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pivotTables/_rels/pivotTable3.xml.rels" ContentType="application/vnd.openxmlformats-package.relationships+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pivotTables/pivotTable3.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opyright notice and disclaimer" sheetId="1" state="visible" r:id="rId2"/>
    <sheet name="META" sheetId="2" state="visible" r:id="rId3"/>
    <sheet name="DATA_STATUS" sheetId="3" state="visible" r:id="rId4"/>
    <sheet name="DATA" sheetId="4" state="visible" r:id="rId5"/>
    <sheet name="STATE_ADD" sheetId="5" state="visible" r:id="rId6"/>
    <sheet name="STATE_UNIMP" sheetId="6" state="visible" r:id="rId7"/>
    <sheet name="APT" sheetId="7" state="visible" r:id="rId8"/>
    <sheet name="Sheet9" sheetId="8" state="visible" r:id="rId9"/>
    <sheet name="Change Log" sheetId="9" state="visible" r:id="rId10"/>
  </sheets>
  <definedNames>
    <definedName function="false" hidden="true" localSheetId="3" name="_xlnm._FilterDatabase" vbProcedure="false">DATA!$A$1:$K$9109</definedName>
    <definedName function="false" hidden="false" localSheetId="3" name="_xlnm._FilterDatabase" vbProcedure="false">DATA!$A$1:$K$8261</definedName>
  </definedNames>
  <calcPr iterateCount="100" refMode="A1" iterate="false" iterateDelta="0.0001"/>
  <pivotCaches>
    <pivotCache cacheId="1" r:id="rId12"/>
  </pivotCaches>
  <extLst>
    <ext xmlns:loext="http://schemas.libreoffice.org/" uri="{7626C862-2A13-11E5-B345-FEFF819CDC9F}">
      <loext:extCalcPr stringRefSyntax="ExcelA1"/>
    </ext>
  </extLst>
</workbook>
</file>

<file path=xl/sharedStrings.xml><?xml version="1.0" encoding="utf-8"?>
<sst xmlns="http://schemas.openxmlformats.org/spreadsheetml/2006/main" count="41717" uniqueCount="427">
  <si>
    <t xml:space="preserve"> </t>
  </si>
  <si>
    <t xml:space="preserve">Data source</t>
  </si>
  <si>
    <t xml:space="preserve">EUROCONTROL - Performance Review Unit (PRU)</t>
  </si>
  <si>
    <t xml:space="preserve">Version</t>
  </si>
  <si>
    <t xml:space="preserve">V.1.0</t>
  </si>
  <si>
    <t xml:space="preserve">Period Start</t>
  </si>
  <si>
    <t xml:space="preserve">Period End</t>
  </si>
  <si>
    <t xml:space="preserve">Meta data</t>
  </si>
  <si>
    <t xml:space="preserve">Click here for meta data</t>
  </si>
  <si>
    <t xml:space="preserve">Contact</t>
  </si>
  <si>
    <t xml:space="preserve">PRU-Support@eurocontrol.int</t>
  </si>
  <si>
    <t xml:space="preserve">Column name</t>
  </si>
  <si>
    <t xml:space="preserve">Label</t>
  </si>
  <si>
    <t xml:space="preserve">Column description</t>
  </si>
  <si>
    <t xml:space="preserve">Example</t>
  </si>
  <si>
    <t xml:space="preserve">YEAR</t>
  </si>
  <si>
    <t xml:space="preserve">Network Manager</t>
  </si>
  <si>
    <t xml:space="preserve">Reference year</t>
  </si>
  <si>
    <t xml:space="preserve">MONTH_NUM</t>
  </si>
  <si>
    <t xml:space="preserve">MONTH</t>
  </si>
  <si>
    <t xml:space="preserve">Month (numeric)</t>
  </si>
  <si>
    <t xml:space="preserve">MONTH_MON</t>
  </si>
  <si>
    <t xml:space="preserve">Month (3-letter code)</t>
  </si>
  <si>
    <t xml:space="preserve">JAN</t>
  </si>
  <si>
    <t xml:space="preserve">APT_ICAO</t>
  </si>
  <si>
    <t xml:space="preserve">PRU</t>
  </si>
  <si>
    <t xml:space="preserve">ICAO 4-letter airport designator</t>
  </si>
  <si>
    <t xml:space="preserve">EBBR</t>
  </si>
  <si>
    <t xml:space="preserve">APT_NAME</t>
  </si>
  <si>
    <t xml:space="preserve">Airport name</t>
  </si>
  <si>
    <t xml:space="preserve">Brussels</t>
  </si>
  <si>
    <t xml:space="preserve">STATE_NAME</t>
  </si>
  <si>
    <t xml:space="preserve">Country in which the airport is located</t>
  </si>
  <si>
    <t xml:space="preserve">Belgium</t>
  </si>
  <si>
    <t xml:space="preserve">ASMA_RADIUS</t>
  </si>
  <si>
    <t xml:space="preserve">The radius around the airport (in NM) used for the ASMA calculation</t>
  </si>
  <si>
    <t xml:space="preserve">FLT_ASMA_UNIMP_2</t>
  </si>
  <si>
    <t xml:space="preserve">NM_Airport</t>
  </si>
  <si>
    <t xml:space="preserve">IFR flights with unimpeded reference time</t>
  </si>
  <si>
    <t xml:space="preserve">TIME_ASMA_UNIMP_2</t>
  </si>
  <si>
    <t xml:space="preserve">Total unimpeded reference ASMA time in minutes</t>
  </si>
  <si>
    <t xml:space="preserve">TIME_ASMA_ADD_2</t>
  </si>
  <si>
    <t xml:space="preserve">Total additional ASMA time in minutes</t>
  </si>
  <si>
    <t xml:space="preserve">Avg. unimpeded ASMA time</t>
  </si>
  <si>
    <t xml:space="preserve">Avg. additional ASMA time</t>
  </si>
  <si>
    <t xml:space="preserve">=TIME_ASMA_ADD_2/FLT_ASMA_UNIMP_2</t>
  </si>
  <si>
    <t xml:space="preserve">Period</t>
  </si>
  <si>
    <t xml:space="preserve">Charleroi</t>
  </si>
  <si>
    <t xml:space="preserve">EBCI</t>
  </si>
  <si>
    <t xml:space="preserve">Berlin - Brandenburg</t>
  </si>
  <si>
    <t xml:space="preserve">EDDB</t>
  </si>
  <si>
    <t xml:space="preserve">Germany</t>
  </si>
  <si>
    <t xml:space="preserve">Dresden</t>
  </si>
  <si>
    <t xml:space="preserve">EDDC</t>
  </si>
  <si>
    <t xml:space="preserve">Erfurt</t>
  </si>
  <si>
    <t xml:space="preserve">EDDE</t>
  </si>
  <si>
    <t xml:space="preserve">BEING PROCESSED</t>
  </si>
  <si>
    <t xml:space="preserve">Frankfurt</t>
  </si>
  <si>
    <t xml:space="preserve">EDDF</t>
  </si>
  <si>
    <t xml:space="preserve">Muenster-Osnabrueck</t>
  </si>
  <si>
    <t xml:space="preserve">EDDG</t>
  </si>
  <si>
    <t xml:space="preserve">Hamburg</t>
  </si>
  <si>
    <t xml:space="preserve">EDDH</t>
  </si>
  <si>
    <t xml:space="preserve">Cologne-Bonn</t>
  </si>
  <si>
    <t xml:space="preserve">EDDK</t>
  </si>
  <si>
    <t xml:space="preserve">Dusseldorf</t>
  </si>
  <si>
    <t xml:space="preserve">EDDL</t>
  </si>
  <si>
    <t xml:space="preserve">Munich</t>
  </si>
  <si>
    <t xml:space="preserve">EDDM</t>
  </si>
  <si>
    <t xml:space="preserve">Nuremberg</t>
  </si>
  <si>
    <t xml:space="preserve">EDDN</t>
  </si>
  <si>
    <t xml:space="preserve">Leipzig-Halle</t>
  </si>
  <si>
    <t xml:space="preserve">EDDP</t>
  </si>
  <si>
    <t xml:space="preserve">Saarbruecken</t>
  </si>
  <si>
    <t xml:space="preserve">EDDR</t>
  </si>
  <si>
    <t xml:space="preserve">Stuttgart</t>
  </si>
  <si>
    <t xml:space="preserve">EDDS</t>
  </si>
  <si>
    <t xml:space="preserve">Berlin/ Tegel</t>
  </si>
  <si>
    <t xml:space="preserve">EDDT</t>
  </si>
  <si>
    <t xml:space="preserve">NOT MONITORED</t>
  </si>
  <si>
    <t xml:space="preserve">Hanover</t>
  </si>
  <si>
    <t xml:space="preserve">EDDV</t>
  </si>
  <si>
    <t xml:space="preserve">Bremen</t>
  </si>
  <si>
    <t xml:space="preserve">EDDW</t>
  </si>
  <si>
    <t xml:space="preserve">Tallinn</t>
  </si>
  <si>
    <t xml:space="preserve">EETN</t>
  </si>
  <si>
    <t xml:space="preserve">Estonia</t>
  </si>
  <si>
    <t xml:space="preserve">Helsinki/ Vantaa</t>
  </si>
  <si>
    <t xml:space="preserve">EFHK</t>
  </si>
  <si>
    <t xml:space="preserve">Finland</t>
  </si>
  <si>
    <t xml:space="preserve">Birmingham</t>
  </si>
  <si>
    <t xml:space="preserve">EGBB</t>
  </si>
  <si>
    <t xml:space="preserve">United Kingdom</t>
  </si>
  <si>
    <t xml:space="preserve">Manchester</t>
  </si>
  <si>
    <t xml:space="preserve">EGCC</t>
  </si>
  <si>
    <t xml:space="preserve">London/ Luton</t>
  </si>
  <si>
    <t xml:space="preserve">EGGW</t>
  </si>
  <si>
    <t xml:space="preserve">London/ Gatwick</t>
  </si>
  <si>
    <t xml:space="preserve">EGKK</t>
  </si>
  <si>
    <t xml:space="preserve">London/ City</t>
  </si>
  <si>
    <t xml:space="preserve">EGLC</t>
  </si>
  <si>
    <t xml:space="preserve">London/ Heathrow</t>
  </si>
  <si>
    <t xml:space="preserve">EGLL</t>
  </si>
  <si>
    <t xml:space="preserve">Newcastle</t>
  </si>
  <si>
    <t xml:space="preserve">EGNT</t>
  </si>
  <si>
    <t xml:space="preserve">Aberdeen</t>
  </si>
  <si>
    <t xml:space="preserve">EGPD</t>
  </si>
  <si>
    <t xml:space="preserve">Glasgow</t>
  </si>
  <si>
    <t xml:space="preserve">EGPF</t>
  </si>
  <si>
    <t xml:space="preserve">Edinburgh</t>
  </si>
  <si>
    <t xml:space="preserve">EGPH</t>
  </si>
  <si>
    <t xml:space="preserve">London/ Stansted</t>
  </si>
  <si>
    <t xml:space="preserve">EGSS</t>
  </si>
  <si>
    <t xml:space="preserve">Amsterdam/ Schiphol</t>
  </si>
  <si>
    <t xml:space="preserve">EHAM</t>
  </si>
  <si>
    <t xml:space="preserve">Netherlands</t>
  </si>
  <si>
    <t xml:space="preserve">Cork</t>
  </si>
  <si>
    <t xml:space="preserve">EICK</t>
  </si>
  <si>
    <t xml:space="preserve">Ireland</t>
  </si>
  <si>
    <t xml:space="preserve">Dublin</t>
  </si>
  <si>
    <t xml:space="preserve">EIDW</t>
  </si>
  <si>
    <t xml:space="preserve">Copenhagen/ Kastrup</t>
  </si>
  <si>
    <t xml:space="preserve">EKCH</t>
  </si>
  <si>
    <t xml:space="preserve">Denmark</t>
  </si>
  <si>
    <t xml:space="preserve">Luxembourg</t>
  </si>
  <si>
    <t xml:space="preserve">ELLX</t>
  </si>
  <si>
    <t xml:space="preserve">Bergen</t>
  </si>
  <si>
    <t xml:space="preserve">ENBR</t>
  </si>
  <si>
    <t xml:space="preserve">Norway</t>
  </si>
  <si>
    <t xml:space="preserve">Oslo/ Gardermoen</t>
  </si>
  <si>
    <t xml:space="preserve">ENGM</t>
  </si>
  <si>
    <t xml:space="preserve">Trondheim</t>
  </si>
  <si>
    <t xml:space="preserve">ENVA</t>
  </si>
  <si>
    <t xml:space="preserve">Stavanger</t>
  </si>
  <si>
    <t xml:space="preserve">ENZV</t>
  </si>
  <si>
    <t xml:space="preserve">Warszawa/ Chopina</t>
  </si>
  <si>
    <t xml:space="preserve">EPWA</t>
  </si>
  <si>
    <t xml:space="preserve">Poland</t>
  </si>
  <si>
    <t xml:space="preserve">Göteborg</t>
  </si>
  <si>
    <t xml:space="preserve">ESGG</t>
  </si>
  <si>
    <t xml:space="preserve">Sweden</t>
  </si>
  <si>
    <t xml:space="preserve">Stockholm/ Arlanda</t>
  </si>
  <si>
    <t xml:space="preserve">ESSA</t>
  </si>
  <si>
    <t xml:space="preserve">Riga</t>
  </si>
  <si>
    <t xml:space="preserve">EVRA</t>
  </si>
  <si>
    <t xml:space="preserve">Latvia</t>
  </si>
  <si>
    <t xml:space="preserve">Vilnius</t>
  </si>
  <si>
    <t xml:space="preserve">EYVI</t>
  </si>
  <si>
    <t xml:space="preserve">Lithuania</t>
  </si>
  <si>
    <t xml:space="preserve">Fuerteventura</t>
  </si>
  <si>
    <t xml:space="preserve">GCFV</t>
  </si>
  <si>
    <t xml:space="preserve">Spain</t>
  </si>
  <si>
    <t xml:space="preserve">Gran Canaria</t>
  </si>
  <si>
    <t xml:space="preserve">GCLP</t>
  </si>
  <si>
    <t xml:space="preserve">Lanzarote</t>
  </si>
  <si>
    <t xml:space="preserve">GCRR</t>
  </si>
  <si>
    <t xml:space="preserve">Tenerife Sur/Reina Sofia</t>
  </si>
  <si>
    <t xml:space="preserve">GCTS</t>
  </si>
  <si>
    <t xml:space="preserve">Tenerife North</t>
  </si>
  <si>
    <t xml:space="preserve">GCXO</t>
  </si>
  <si>
    <t xml:space="preserve">Sofia</t>
  </si>
  <si>
    <t xml:space="preserve">LBSF</t>
  </si>
  <si>
    <t xml:space="preserve">Bulgaria</t>
  </si>
  <si>
    <t xml:space="preserve">Larnaca</t>
  </si>
  <si>
    <t xml:space="preserve">LCLK</t>
  </si>
  <si>
    <t xml:space="preserve">Cyprus</t>
  </si>
  <si>
    <t xml:space="preserve">Zagreb</t>
  </si>
  <si>
    <t xml:space="preserve">LDZA</t>
  </si>
  <si>
    <t xml:space="preserve">Croatia</t>
  </si>
  <si>
    <t xml:space="preserve">Alicante</t>
  </si>
  <si>
    <t xml:space="preserve">LEAL</t>
  </si>
  <si>
    <t xml:space="preserve">Bilbao</t>
  </si>
  <si>
    <t xml:space="preserve">LEBB</t>
  </si>
  <si>
    <t xml:space="preserve">Barcelona</t>
  </si>
  <si>
    <t xml:space="preserve">LEBL</t>
  </si>
  <si>
    <t xml:space="preserve">Ibiza</t>
  </si>
  <si>
    <t xml:space="preserve">LEIB</t>
  </si>
  <si>
    <t xml:space="preserve">Madrid/ Barajas</t>
  </si>
  <si>
    <t xml:space="preserve">LEMD</t>
  </si>
  <si>
    <t xml:space="preserve">Málaga</t>
  </si>
  <si>
    <t xml:space="preserve">LEMG</t>
  </si>
  <si>
    <t xml:space="preserve">Palma de Mallorca</t>
  </si>
  <si>
    <t xml:space="preserve">LEPA</t>
  </si>
  <si>
    <t xml:space="preserve">Valencia</t>
  </si>
  <si>
    <t xml:space="preserve">LEVC</t>
  </si>
  <si>
    <t xml:space="preserve">Sevilla</t>
  </si>
  <si>
    <t xml:space="preserve">LEZL</t>
  </si>
  <si>
    <t xml:space="preserve">Toulouse-Blagnac</t>
  </si>
  <si>
    <t xml:space="preserve">LFBO</t>
  </si>
  <si>
    <t xml:space="preserve">France</t>
  </si>
  <si>
    <t xml:space="preserve">Lyon-Saint-Exupéry</t>
  </si>
  <si>
    <t xml:space="preserve">LFLL</t>
  </si>
  <si>
    <t xml:space="preserve">Marseille-Provence</t>
  </si>
  <si>
    <t xml:space="preserve">LFML</t>
  </si>
  <si>
    <t xml:space="preserve">Nice-Côte d’Azur</t>
  </si>
  <si>
    <t xml:space="preserve">LFMN</t>
  </si>
  <si>
    <t xml:space="preserve">Paris-Charles-de-Gaulle</t>
  </si>
  <si>
    <t xml:space="preserve">LFPG</t>
  </si>
  <si>
    <t xml:space="preserve">Paris-Orly</t>
  </si>
  <si>
    <t xml:space="preserve">LFPO</t>
  </si>
  <si>
    <t xml:space="preserve">Bâle-Mulhouse</t>
  </si>
  <si>
    <t xml:space="preserve">LFSB</t>
  </si>
  <si>
    <t xml:space="preserve">Athens</t>
  </si>
  <si>
    <t xml:space="preserve">LGAV</t>
  </si>
  <si>
    <t xml:space="preserve">Greece</t>
  </si>
  <si>
    <t xml:space="preserve">Budapest/ Ferihegy</t>
  </si>
  <si>
    <t xml:space="preserve">LHBP</t>
  </si>
  <si>
    <t xml:space="preserve">Hungary</t>
  </si>
  <si>
    <t xml:space="preserve">Catania</t>
  </si>
  <si>
    <t xml:space="preserve">LICC</t>
  </si>
  <si>
    <t xml:space="preserve">Italy</t>
  </si>
  <si>
    <t xml:space="preserve">Milan/ Malpensa</t>
  </si>
  <si>
    <t xml:space="preserve">LIMC</t>
  </si>
  <si>
    <t xml:space="preserve">Bergamo</t>
  </si>
  <si>
    <t xml:space="preserve">LIME</t>
  </si>
  <si>
    <t xml:space="preserve">Torino Caselle</t>
  </si>
  <si>
    <t xml:space="preserve">LIMF</t>
  </si>
  <si>
    <t xml:space="preserve">Milan/ Linate</t>
  </si>
  <si>
    <t xml:space="preserve">LIML</t>
  </si>
  <si>
    <t xml:space="preserve">Bologna</t>
  </si>
  <si>
    <t xml:space="preserve">LIPE</t>
  </si>
  <si>
    <t xml:space="preserve">Venice</t>
  </si>
  <si>
    <t xml:space="preserve">LIPZ</t>
  </si>
  <si>
    <t xml:space="preserve">Rome/Ciampino</t>
  </si>
  <si>
    <t xml:space="preserve">LIRA</t>
  </si>
  <si>
    <t xml:space="preserve">Rome/Fiumicino</t>
  </si>
  <si>
    <t xml:space="preserve">LIRF</t>
  </si>
  <si>
    <t xml:space="preserve">Naples</t>
  </si>
  <si>
    <t xml:space="preserve">LIRN</t>
  </si>
  <si>
    <t xml:space="preserve">Ljubljana</t>
  </si>
  <si>
    <t xml:space="preserve">LJLJ</t>
  </si>
  <si>
    <t xml:space="preserve">Slovenia</t>
  </si>
  <si>
    <t xml:space="preserve">Prague</t>
  </si>
  <si>
    <t xml:space="preserve">LKPR</t>
  </si>
  <si>
    <t xml:space="preserve">Czech Republic</t>
  </si>
  <si>
    <t xml:space="preserve">Tel Aviv - Ben Gurion International</t>
  </si>
  <si>
    <t xml:space="preserve">LLBG</t>
  </si>
  <si>
    <t xml:space="preserve">Israel</t>
  </si>
  <si>
    <t xml:space="preserve">Malta</t>
  </si>
  <si>
    <t xml:space="preserve">LMML</t>
  </si>
  <si>
    <t xml:space="preserve">Vienna</t>
  </si>
  <si>
    <t xml:space="preserve">LOWW</t>
  </si>
  <si>
    <t xml:space="preserve">Austria</t>
  </si>
  <si>
    <t xml:space="preserve">Faro</t>
  </si>
  <si>
    <t xml:space="preserve">LPFR</t>
  </si>
  <si>
    <t xml:space="preserve">Portugal</t>
  </si>
  <si>
    <t xml:space="preserve">Porto</t>
  </si>
  <si>
    <t xml:space="preserve">LPPR</t>
  </si>
  <si>
    <t xml:space="preserve">Lisbon</t>
  </si>
  <si>
    <t xml:space="preserve">LPPT</t>
  </si>
  <si>
    <t xml:space="preserve">Bucharest/ Otopeni</t>
  </si>
  <si>
    <t xml:space="preserve">LROP</t>
  </si>
  <si>
    <t xml:space="preserve">Romania</t>
  </si>
  <si>
    <t xml:space="preserve">Geneva</t>
  </si>
  <si>
    <t xml:space="preserve">LSGG</t>
  </si>
  <si>
    <t xml:space="preserve">Switzerland</t>
  </si>
  <si>
    <t xml:space="preserve">Zürich</t>
  </si>
  <si>
    <t xml:space="preserve">LSZH</t>
  </si>
  <si>
    <t xml:space="preserve">iGA Istanbul Airport</t>
  </si>
  <si>
    <t xml:space="preserve">LTFM</t>
  </si>
  <si>
    <t xml:space="preserve">Turkey</t>
  </si>
  <si>
    <t xml:space="preserve">Bratislava</t>
  </si>
  <si>
    <t xml:space="preserve">LZIB</t>
  </si>
  <si>
    <t xml:space="preserve">Slovakia</t>
  </si>
  <si>
    <t xml:space="preserve">PIVOT_LABEL</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</si>
  <si>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</si>
  <si>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</si>
  <si>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</si>
  <si>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</si>
  <si>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</si>
  <si>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</si>
  <si>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</si>
  <si>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</si>
  <si>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</si>
  <si>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</si>
  <si>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</si>
  <si>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Berlin - Tegel</t>
  </si>
  <si>
    <t xml:space="preserve">Helsinki - Vantaa</t>
  </si>
  <si>
    <t xml:space="preserve">London - Gatwick</t>
  </si>
  <si>
    <t xml:space="preserve">London - Heathrow</t>
  </si>
  <si>
    <t xml:space="preserve">London - Stansted</t>
  </si>
  <si>
    <t xml:space="preserve">Amsterdam - Schiphol</t>
  </si>
  <si>
    <t xml:space="preserve">Copenhagen - Kastrup</t>
  </si>
  <si>
    <t xml:space="preserve">Oslo - Gardermoen</t>
  </si>
  <si>
    <t xml:space="preserve">Warszawa - Chopina</t>
  </si>
  <si>
    <t xml:space="preserve">Stockholm - Arlanda</t>
  </si>
  <si>
    <t xml:space="preserve">Madrid - Barajas</t>
  </si>
  <si>
    <t xml:space="preserve">Budapest - Ferihegy</t>
  </si>
  <si>
    <t xml:space="preserve">Milan - Malpensa</t>
  </si>
  <si>
    <t xml:space="preserve">Milan - Linate</t>
  </si>
  <si>
    <t xml:space="preserve">Rome - Fiumicino</t>
  </si>
  <si>
    <t xml:space="preserve">EGGD</t>
  </si>
  <si>
    <t xml:space="preserve">Bristol</t>
  </si>
  <si>
    <t xml:space="preserve">London - Luton</t>
  </si>
  <si>
    <t xml:space="preserve">London - City</t>
  </si>
  <si>
    <t xml:space="preserve">Tenerife Sur - Reina Sofia</t>
  </si>
  <si>
    <t xml:space="preserve">Bucharest - Otopeni</t>
  </si>
  <si>
    <t xml:space="preserve">Rome - Ciampino</t>
  </si>
  <si>
    <t xml:space="preserve">Brussels (EBBR)</t>
  </si>
  <si>
    <t xml:space="preserve">Charleroi (EBCI)</t>
  </si>
  <si>
    <t xml:space="preserve">Berlin - Brandenburg (EDDB)</t>
  </si>
  <si>
    <t xml:space="preserve">Dresden (EDDC)</t>
  </si>
  <si>
    <t xml:space="preserve">Erfurt (EDDE)</t>
  </si>
  <si>
    <t xml:space="preserve">Frankfurt (EDDF)</t>
  </si>
  <si>
    <t xml:space="preserve">Muenster-Osnabrueck (EDDG)</t>
  </si>
  <si>
    <t xml:space="preserve">Hamburg (EDDH)</t>
  </si>
  <si>
    <t xml:space="preserve">Cologne-Bonn (EDDK)</t>
  </si>
  <si>
    <t xml:space="preserve">Dusseldorf (EDDL)</t>
  </si>
  <si>
    <t xml:space="preserve">Munich (EDDM)</t>
  </si>
  <si>
    <t xml:space="preserve">Nuremberg (EDDN)</t>
  </si>
  <si>
    <t xml:space="preserve">Leipzig-Halle (EDDP)</t>
  </si>
  <si>
    <t xml:space="preserve">Saarbruecken (EDDR)</t>
  </si>
  <si>
    <t xml:space="preserve">Stuttgart (EDDS)</t>
  </si>
  <si>
    <t xml:space="preserve">Berlin - Tegel (EDDT)</t>
  </si>
  <si>
    <t xml:space="preserve">Hanover (EDDV)</t>
  </si>
  <si>
    <t xml:space="preserve">Bremen (EDDW)</t>
  </si>
  <si>
    <t xml:space="preserve">Tallinn (EETN)</t>
  </si>
  <si>
    <t xml:space="preserve">Helsinki - Vantaa (EFHK)</t>
  </si>
  <si>
    <t xml:space="preserve">Birmingham (EGBB)</t>
  </si>
  <si>
    <t xml:space="preserve">Manchester (EGCC)</t>
  </si>
  <si>
    <t xml:space="preserve">Bristol (EGGD)</t>
  </si>
  <si>
    <t xml:space="preserve">London - Luton (EGGW)</t>
  </si>
  <si>
    <t xml:space="preserve">London - Gatwick (EGKK)</t>
  </si>
  <si>
    <t xml:space="preserve">London - City (EGLC)</t>
  </si>
  <si>
    <t xml:space="preserve">London - Heathrow (EGLL)</t>
  </si>
  <si>
    <t xml:space="preserve">Newcastle (EGNT)</t>
  </si>
  <si>
    <t xml:space="preserve">Aberdeen (EGPD)</t>
  </si>
  <si>
    <t xml:space="preserve">Glasgow (EGPF)</t>
  </si>
  <si>
    <t xml:space="preserve">Edinburgh (EGPH)</t>
  </si>
  <si>
    <t xml:space="preserve">London - Stansted (EGSS)</t>
  </si>
  <si>
    <t xml:space="preserve">Amsterdam - Schiphol (EHAM)</t>
  </si>
  <si>
    <t xml:space="preserve">Cork (EICK)</t>
  </si>
  <si>
    <t xml:space="preserve">Dublin (EIDW)</t>
  </si>
  <si>
    <t xml:space="preserve">Copenhagen - Kastrup (EKCH)</t>
  </si>
  <si>
    <t xml:space="preserve">Luxembourg (ELLX)</t>
  </si>
  <si>
    <t xml:space="preserve">Bergen (ENBR)</t>
  </si>
  <si>
    <t xml:space="preserve">Oslo - Gardermoen (ENGM)</t>
  </si>
  <si>
    <t xml:space="preserve">Trondheim (ENVA)</t>
  </si>
  <si>
    <t xml:space="preserve">Stavanger (ENZV)</t>
  </si>
  <si>
    <t xml:space="preserve">Warszawa - Chopina (EPWA)</t>
  </si>
  <si>
    <t xml:space="preserve">Göteborg (ESGG)</t>
  </si>
  <si>
    <t xml:space="preserve">Stockholm - Arlanda (ESSA)</t>
  </si>
  <si>
    <t xml:space="preserve">Riga (EVRA)</t>
  </si>
  <si>
    <t xml:space="preserve">Vilnius (EYVI)</t>
  </si>
  <si>
    <t xml:space="preserve">Fuerteventura (GCFV)</t>
  </si>
  <si>
    <t xml:space="preserve">Gran Canaria (GCLP)</t>
  </si>
  <si>
    <t xml:space="preserve">Lanzarote (GCRR)</t>
  </si>
  <si>
    <t xml:space="preserve">Tenerife Sur - Reina Sofia (GCTS)</t>
  </si>
  <si>
    <t xml:space="preserve">Tenerife North (GCXO)</t>
  </si>
  <si>
    <t xml:space="preserve">Sofia (LBSF)</t>
  </si>
  <si>
    <t xml:space="preserve">Larnaca (LCLK)</t>
  </si>
  <si>
    <t xml:space="preserve">Zagreb (LDZA)</t>
  </si>
  <si>
    <t xml:space="preserve">Alicante (LEAL)</t>
  </si>
  <si>
    <t xml:space="preserve">Bilbao (LEBB)</t>
  </si>
  <si>
    <t xml:space="preserve">Barcelona (LEBL)</t>
  </si>
  <si>
    <t xml:space="preserve">Ibiza (LEIB)</t>
  </si>
  <si>
    <t xml:space="preserve">Madrid - Barajas (LEMD)</t>
  </si>
  <si>
    <t xml:space="preserve">Málaga (LEMG)</t>
  </si>
  <si>
    <t xml:space="preserve">Palma de Mallorca (LEPA)</t>
  </si>
  <si>
    <t xml:space="preserve">Valencia (LEVC)</t>
  </si>
  <si>
    <t xml:space="preserve">Sevilla (LEZL)</t>
  </si>
  <si>
    <t xml:space="preserve">Toulouse-Blagnac (LFBO)</t>
  </si>
  <si>
    <t xml:space="preserve">Lyon-Saint-Exupéry (LFLL)</t>
  </si>
  <si>
    <t xml:space="preserve">Marseille-Provence (LFML)</t>
  </si>
  <si>
    <t xml:space="preserve">Nice-Côte d’Azur (LFMN)</t>
  </si>
  <si>
    <t xml:space="preserve">Paris-Charles-de-Gaulle (LFPG)</t>
  </si>
  <si>
    <t xml:space="preserve">Paris-Orly (LFPO)</t>
  </si>
  <si>
    <t xml:space="preserve">Bâle-Mulhouse (LFSB)</t>
  </si>
  <si>
    <t xml:space="preserve">Athens (LGAV)</t>
  </si>
  <si>
    <t xml:space="preserve">Budapest - Ferihegy (LHBP)</t>
  </si>
  <si>
    <t xml:space="preserve">Catania (LICC)</t>
  </si>
  <si>
    <t xml:space="preserve">Milan - Malpensa (LIMC)</t>
  </si>
  <si>
    <t xml:space="preserve">Bergamo (LIME)</t>
  </si>
  <si>
    <t xml:space="preserve">Torino Caselle (LIMF)</t>
  </si>
  <si>
    <t xml:space="preserve">Milan - Linate (LIML)</t>
  </si>
  <si>
    <t xml:space="preserve">Bologna (LIPE)</t>
  </si>
  <si>
    <t xml:space="preserve">Venice (LIPZ)</t>
  </si>
  <si>
    <t xml:space="preserve">Rome - Ciampino (LIRA)</t>
  </si>
  <si>
    <t xml:space="preserve">Rome - Fiumicino (LIRF)</t>
  </si>
  <si>
    <t xml:space="preserve">Naples (LIRN)</t>
  </si>
  <si>
    <t xml:space="preserve">Ljubljana (LJLJ)</t>
  </si>
  <si>
    <t xml:space="preserve">Prague (LKPR)</t>
  </si>
  <si>
    <t xml:space="preserve">Malta (LMML)</t>
  </si>
  <si>
    <t xml:space="preserve">Vienna (LOWW)</t>
  </si>
  <si>
    <t xml:space="preserve">Faro (LPFR)</t>
  </si>
  <si>
    <t xml:space="preserve">Porto (LPPR)</t>
  </si>
  <si>
    <t xml:space="preserve">Lisbon (LPPT)</t>
  </si>
  <si>
    <t xml:space="preserve">Bucharest - Otopeni (LROP)</t>
  </si>
  <si>
    <t xml:space="preserve">Geneva (LSGG)</t>
  </si>
  <si>
    <t xml:space="preserve">Zürich (LSZH)</t>
  </si>
  <si>
    <t xml:space="preserve">Bratislava (LZIB)</t>
  </si>
  <si>
    <t xml:space="preserve">Tel Aviv - Ben Gurion International (LLBG)</t>
  </si>
  <si>
    <t xml:space="preserve">iGA Istanbul Airport (LTFM)</t>
  </si>
  <si>
    <t xml:space="preserve">40</t>
  </si>
  <si>
    <t xml:space="preserve">(empty)</t>
  </si>
  <si>
    <t xml:space="preserve">2016 Result</t>
  </si>
  <si>
    <t xml:space="preserve">2017 Result</t>
  </si>
  <si>
    <t xml:space="preserve">2018 Result</t>
  </si>
  <si>
    <t xml:space="preserve">2019 Result</t>
  </si>
  <si>
    <t xml:space="preserve">2020 Result</t>
  </si>
  <si>
    <t xml:space="preserve">2021 Result</t>
  </si>
  <si>
    <t xml:space="preserve">2022 Result</t>
  </si>
  <si>
    <t xml:space="preserve">Total Result</t>
  </si>
  <si>
    <t xml:space="preserve">event_id</t>
  </si>
  <si>
    <t xml:space="preserve">date_id</t>
  </si>
  <si>
    <t xml:space="preserve">apt_id</t>
  </si>
  <si>
    <t xml:space="preserve">timestamp</t>
  </si>
  <si>
    <t xml:space="preserve">flight_id</t>
  </si>
  <si>
    <t xml:space="preserve">apt id</t>
  </si>
  <si>
    <t xml:space="preserve">apt_name</t>
  </si>
  <si>
    <t xml:space="preserve">apt_icao</t>
  </si>
  <si>
    <t xml:space="preserve">asma_radius</t>
  </si>
  <si>
    <t xml:space="preserve">state_id</t>
  </si>
  <si>
    <t xml:space="preserve">state_name</t>
  </si>
  <si>
    <t xml:space="preserve">airplane_id</t>
  </si>
  <si>
    <t xml:space="preserve">month_num</t>
  </si>
  <si>
    <t xml:space="preserve">month_mon</t>
  </si>
  <si>
    <t xml:space="preserve">Change date</t>
  </si>
  <si>
    <t xml:space="preserve">Entity</t>
  </si>
  <si>
    <t xml:space="preserve">Comment</t>
  </si>
  <si>
    <t xml:space="preserve">EDDN, EDDV</t>
  </si>
  <si>
    <t xml:space="preserve">2015 data added</t>
  </si>
  <si>
    <t xml:space="preserve">Clerical error corrected</t>
  </si>
  <si>
    <t xml:space="preserve">changed the name of airport from Schoenfeld to Brandenburg Berlin </t>
  </si>
  <si>
    <t xml:space="preserve">ALL</t>
  </si>
  <si>
    <t xml:space="preserve">2021</t>
  </si>
  <si>
    <t xml:space="preserve">Pivot table range adjusted to include complete data set</t>
  </si>
</sst>
</file>

<file path=xl/styles.xml><?xml version="1.0" encoding="utf-8"?>
<styleSheet xmlns="http://schemas.openxmlformats.org/spreadsheetml/2006/main">
  <numFmts count="12">
    <numFmt numFmtId="164" formatCode="General"/>
    <numFmt numFmtId="165" formatCode="0%"/>
    <numFmt numFmtId="166" formatCode="[$-809]dd\ mmmm\ yyyy;@"/>
    <numFmt numFmtId="167" formatCode="0"/>
    <numFmt numFmtId="168" formatCode="m/d/yyyy"/>
    <numFmt numFmtId="169" formatCode="General"/>
    <numFmt numFmtId="170" formatCode="mmm\-yy"/>
    <numFmt numFmtId="171" formatCode="#,##0"/>
    <numFmt numFmtId="172" formatCode="@"/>
    <numFmt numFmtId="173" formatCode="#,##0.00"/>
    <numFmt numFmtId="174" formatCode="0.00"/>
    <numFmt numFmtId="175" formatCode="d\-mmm\-yy"/>
  </numFmts>
  <fonts count="27">
    <font>
      <sz val="10"/>
      <color rgb="FF000000"/>
      <name val="Arial"/>
      <family val="2"/>
      <charset val="1"/>
    </font>
    <font>
      <sz val="10"/>
      <name val="Arial"/>
      <family val="0"/>
    </font>
    <font>
      <sz val="10"/>
      <name val="Arial"/>
      <family val="0"/>
    </font>
    <font>
      <sz val="10"/>
      <name val="Arial"/>
      <family val="0"/>
    </font>
    <font>
      <sz val="11"/>
      <name val="Arial"/>
      <family val="2"/>
      <charset val="1"/>
    </font>
    <font>
      <sz val="11"/>
      <color rgb="FF000000"/>
      <name val="Calibri"/>
      <family val="2"/>
      <charset val="1"/>
    </font>
    <font>
      <b val="true"/>
      <sz val="10"/>
      <color rgb="FF000000"/>
      <name val="Arial"/>
      <family val="2"/>
      <charset val="1"/>
    </font>
    <font>
      <sz val="12"/>
      <color rgb="FF000000"/>
      <name val="Calibri"/>
      <family val="0"/>
    </font>
    <font>
      <sz val="9"/>
      <name val="Arial"/>
      <family val="2"/>
      <charset val="1"/>
    </font>
    <font>
      <b val="true"/>
      <sz val="9"/>
      <color rgb="FF396EA2"/>
      <name val="Calibri"/>
      <family val="2"/>
      <charset val="1"/>
    </font>
    <font>
      <sz val="9"/>
      <color rgb="FF396EA2"/>
      <name val="Calibri"/>
      <family val="2"/>
      <charset val="1"/>
    </font>
    <font>
      <b val="true"/>
      <sz val="9"/>
      <color rgb="FFFFFFFF"/>
      <name val="Calibri"/>
      <family val="2"/>
      <charset val="1"/>
    </font>
    <font>
      <sz val="9"/>
      <color rgb="FF404040"/>
      <name val="Calibri"/>
      <family val="2"/>
      <charset val="1"/>
    </font>
    <font>
      <sz val="9"/>
      <color rgb="FF000000"/>
      <name val="Calibri"/>
      <family val="2"/>
      <charset val="1"/>
    </font>
    <font>
      <i val="true"/>
      <sz val="9"/>
      <color rgb="FF000000"/>
      <name val="Calibri"/>
      <family val="2"/>
      <charset val="1"/>
    </font>
    <font>
      <sz val="9"/>
      <name val="Calibri"/>
      <family val="2"/>
      <charset val="1"/>
    </font>
    <font>
      <sz val="11"/>
      <color rgb="FF006100"/>
      <name val="Calibri"/>
      <family val="2"/>
      <charset val="1"/>
    </font>
    <font>
      <sz val="10"/>
      <color rgb="FFFFFFFF"/>
      <name val="Arial"/>
      <family val="2"/>
      <charset val="1"/>
    </font>
    <font>
      <sz val="8"/>
      <color rgb="FFFFFFFF"/>
      <name val="Calibri"/>
      <family val="2"/>
      <charset val="1"/>
    </font>
    <font>
      <sz val="8"/>
      <color rgb="FF000000"/>
      <name val="Calibri"/>
      <family val="2"/>
      <charset val="1"/>
    </font>
    <font>
      <sz val="7"/>
      <color rgb="FFFFFFFF"/>
      <name val="Arial"/>
      <family val="2"/>
      <charset val="1"/>
    </font>
    <font>
      <sz val="10"/>
      <color rgb="FF808080"/>
      <name val="Calibri"/>
      <family val="0"/>
    </font>
    <font>
      <b val="true"/>
      <u val="single"/>
      <sz val="18"/>
      <color rgb="FF000000"/>
      <name val="Calibri"/>
      <family val="2"/>
    </font>
    <font>
      <sz val="10"/>
      <color rgb="FF000000"/>
      <name val="Calibri"/>
      <family val="2"/>
    </font>
    <font>
      <sz val="11"/>
      <color rgb="FF000000"/>
      <name val="Calibri"/>
      <family val="2"/>
    </font>
    <font>
      <sz val="10.5"/>
      <color rgb="FF000000"/>
      <name val="Calibri"/>
      <family val="2"/>
    </font>
    <font>
      <sz val="9"/>
      <color rgb="FF333399"/>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FFFFFF"/>
        <bgColor rgb="FFF2F2F2"/>
      </patternFill>
    </fill>
    <fill>
      <patternFill patternType="solid">
        <fgColor rgb="FFF2F2F2"/>
        <bgColor rgb="FFEEECE1"/>
      </patternFill>
    </fill>
    <fill>
      <patternFill patternType="solid">
        <fgColor rgb="FF4F81BD"/>
        <bgColor rgb="FF4A7EBB"/>
      </patternFill>
    </fill>
    <fill>
      <patternFill patternType="solid">
        <fgColor rgb="FFC6D9F1"/>
        <bgColor rgb="FFD9D9D9"/>
      </patternFill>
    </fill>
    <fill>
      <patternFill patternType="solid">
        <fgColor rgb="FFEEECE1"/>
        <bgColor rgb="FFF2F2F2"/>
      </patternFill>
    </fill>
    <fill>
      <patternFill patternType="solid">
        <fgColor rgb="FFFFFF00"/>
        <bgColor rgb="FFFFFF00"/>
      </patternFill>
    </fill>
  </fills>
  <borders count="5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color rgb="FF4F81BD"/>
      </left>
      <right style="medium">
        <color rgb="FF4F81BD"/>
      </right>
      <top style="medium">
        <color rgb="FF4F81BD"/>
      </top>
      <bottom/>
      <diagonal/>
    </border>
    <border diagonalUp="false" diagonalDown="false">
      <left/>
      <right style="medium">
        <color rgb="FF4F81BD"/>
      </right>
      <top style="medium">
        <color rgb="FF4F81BD"/>
      </top>
      <bottom/>
      <diagonal/>
    </border>
    <border diagonalUp="false" diagonalDown="false">
      <left style="thin">
        <color rgb="FF4F81BD"/>
      </left>
      <right style="thin">
        <color rgb="FF4F81BD"/>
      </right>
      <top style="thin">
        <color rgb="FF4F81BD"/>
      </top>
      <bottom style="thin">
        <color rgb="FF4F81BD"/>
      </bottom>
      <diagonal/>
    </border>
    <border diagonalUp="false" diagonalDown="false">
      <left style="thin"/>
      <right style="medium">
        <color rgb="FF4F81BD"/>
      </right>
      <top style="thin"/>
      <bottom/>
      <diagonal/>
    </border>
    <border diagonalUp="false" diagonalDown="false">
      <left/>
      <right style="medium">
        <color rgb="FF4F81BD"/>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right style="thin"/>
      <top style="thin"/>
      <bottom style="thin"/>
      <diagonal/>
    </border>
    <border diagonalUp="false" diagonalDown="false">
      <left/>
      <right/>
      <top style="medium">
        <color rgb="FF4F81BD"/>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top style="thin"/>
      <bottom style="thin"/>
      <diagonal/>
    </border>
    <border diagonalUp="false" diagonalDown="false">
      <left style="thin"/>
      <right style="medium"/>
      <top style="thin"/>
      <bottom style="thin"/>
      <diagonal/>
    </border>
    <border diagonalUp="false" diagonalDown="false">
      <left style="medium"/>
      <right/>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right style="thin"/>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top style="thin"/>
      <bottom/>
      <diagonal/>
    </border>
    <border diagonalUp="false" diagonalDown="false">
      <left style="thin"/>
      <right style="thin"/>
      <top style="thin"/>
      <bottom style="medium"/>
      <diagonal/>
    </border>
    <border diagonalUp="false" diagonalDown="false">
      <left style="medium"/>
      <right style="thin"/>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right style="medium"/>
      <top/>
      <bottom style="thin"/>
      <diagonal/>
    </border>
    <border diagonalUp="false" diagonalDown="false">
      <left style="thin"/>
      <right/>
      <top style="thin"/>
      <bottom/>
      <diagonal/>
    </border>
    <border diagonalUp="false" diagonalDown="false">
      <left/>
      <right style="medium"/>
      <top style="thin"/>
      <bottom/>
      <diagonal/>
    </border>
    <border diagonalUp="false" diagonalDown="false">
      <left/>
      <right style="medium"/>
      <top/>
      <bottom/>
      <diagonal/>
    </border>
    <border diagonalUp="false" diagonalDown="false">
      <left style="medium"/>
      <right style="thin"/>
      <top/>
      <bottom style="medium"/>
      <diagonal/>
    </border>
    <border diagonalUp="false" diagonalDown="false">
      <left style="thin"/>
      <right/>
      <top/>
      <bottom style="medium"/>
      <diagonal/>
    </border>
    <border diagonalUp="false" diagonalDown="false">
      <left/>
      <right/>
      <top/>
      <bottom style="medium"/>
      <diagonal/>
    </border>
    <border diagonalUp="false" diagonalDown="false">
      <left/>
      <right style="medium"/>
      <top/>
      <bottom style="medium"/>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4" borderId="2" xfId="0" applyFont="true" applyBorder="true" applyAlignment="true" applyProtection="false">
      <alignment horizontal="left" vertical="bottom" textRotation="0" wrapText="false" indent="0" shrinkToFit="false"/>
      <protection locked="true" hidden="false"/>
    </xf>
    <xf numFmtId="164" fontId="10" fillId="3" borderId="2" xfId="0" applyFont="true" applyBorder="true" applyAlignment="true" applyProtection="false">
      <alignment horizontal="left" vertical="bottom" textRotation="0" wrapText="false" indent="0" shrinkToFit="false"/>
      <protection locked="true" hidden="false"/>
    </xf>
    <xf numFmtId="164" fontId="10" fillId="3" borderId="3" xfId="0" applyFont="true" applyBorder="true" applyAlignment="true" applyProtection="false">
      <alignment horizontal="left" vertical="bottom" textRotation="0" wrapText="false" indent="0" shrinkToFit="false"/>
      <protection locked="true" hidden="false"/>
    </xf>
    <xf numFmtId="166" fontId="10" fillId="3" borderId="2" xfId="0" applyFont="true" applyBorder="true" applyAlignment="true" applyProtection="false">
      <alignment horizontal="left" vertical="bottom" textRotation="0" wrapText="false" indent="0" shrinkToFit="false"/>
      <protection locked="true" hidden="false"/>
    </xf>
    <xf numFmtId="164" fontId="9" fillId="4" borderId="2" xfId="0" applyFont="true" applyBorder="true" applyAlignment="false" applyProtection="false">
      <alignment horizontal="general" vertical="bottom" textRotation="0" wrapText="false" indent="0" shrinkToFit="false"/>
      <protection locked="true" hidden="false"/>
    </xf>
    <xf numFmtId="166" fontId="10" fillId="3" borderId="2" xfId="0" applyFont="true" applyBorder="true" applyAlignment="true" applyProtection="true">
      <alignment horizontal="left" vertical="bottom" textRotation="0" wrapText="false" indent="0" shrinkToFit="false"/>
      <protection locked="false" hidden="false"/>
    </xf>
    <xf numFmtId="164" fontId="11" fillId="5" borderId="4" xfId="0" applyFont="true" applyBorder="true" applyAlignment="true" applyProtection="false">
      <alignment horizontal="center" vertical="center" textRotation="0" wrapText="true" indent="0" shrinkToFit="false"/>
      <protection locked="true" hidden="false"/>
    </xf>
    <xf numFmtId="164" fontId="11" fillId="5" borderId="5" xfId="0" applyFont="true" applyBorder="true" applyAlignment="true" applyProtection="false">
      <alignment horizontal="center" vertical="center" textRotation="0" wrapText="true" indent="0" shrinkToFit="false"/>
      <protection locked="true" hidden="false"/>
    </xf>
    <xf numFmtId="164" fontId="12" fillId="6" borderId="6" xfId="0" applyFont="true" applyBorder="true" applyAlignment="true" applyProtection="false">
      <alignment horizontal="general" vertical="center" textRotation="0" wrapText="true" indent="0" shrinkToFit="false"/>
      <protection locked="true" hidden="false"/>
    </xf>
    <xf numFmtId="167" fontId="13" fillId="4" borderId="6" xfId="0" applyFont="true" applyBorder="true" applyAlignment="true" applyProtection="false">
      <alignment horizontal="center" vertical="center" textRotation="0" wrapText="true" indent="0" shrinkToFit="false"/>
      <protection locked="true" hidden="false"/>
    </xf>
    <xf numFmtId="164" fontId="14" fillId="4" borderId="6" xfId="0" applyFont="true" applyBorder="true" applyAlignment="true" applyProtection="false">
      <alignment horizontal="left" vertical="center" textRotation="0" wrapText="true" indent="0" shrinkToFit="false"/>
      <protection locked="true" hidden="false"/>
    </xf>
    <xf numFmtId="164" fontId="13" fillId="0" borderId="6" xfId="0" applyFont="true" applyBorder="true" applyAlignment="true" applyProtection="false">
      <alignment horizontal="general" vertical="center" textRotation="0" wrapText="true" indent="0" shrinkToFit="false"/>
      <protection locked="true" hidden="false"/>
    </xf>
    <xf numFmtId="168" fontId="13" fillId="4" borderId="6" xfId="0" applyFont="true" applyBorder="true" applyAlignment="true" applyProtection="false">
      <alignment horizontal="center" vertical="center" textRotation="0" wrapText="true" indent="0" shrinkToFit="false"/>
      <protection locked="true" hidden="false"/>
    </xf>
    <xf numFmtId="164" fontId="12" fillId="7" borderId="6" xfId="0" applyFont="true" applyBorder="true" applyAlignment="true" applyProtection="false">
      <alignment horizontal="general" vertical="center" textRotation="0" wrapText="true" indent="0" shrinkToFit="false"/>
      <protection locked="true" hidden="false"/>
    </xf>
    <xf numFmtId="167" fontId="13" fillId="7" borderId="6" xfId="0" applyFont="true" applyBorder="true" applyAlignment="true" applyProtection="false">
      <alignment horizontal="center" vertical="center" textRotation="0" wrapText="true" indent="0" shrinkToFit="false"/>
      <protection locked="true" hidden="false"/>
    </xf>
    <xf numFmtId="164" fontId="14" fillId="7" borderId="6" xfId="0" applyFont="true" applyBorder="true" applyAlignment="true" applyProtection="false">
      <alignment horizontal="left" vertical="center" textRotation="0" wrapText="true" indent="0" shrinkToFit="false"/>
      <protection locked="true" hidden="false"/>
    </xf>
    <xf numFmtId="169" fontId="13" fillId="7" borderId="6"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5" borderId="7" xfId="47" applyFont="true" applyBorder="true" applyAlignment="true" applyProtection="false">
      <alignment horizontal="center" vertical="center" textRotation="0" wrapText="true" indent="0" shrinkToFit="false"/>
      <protection locked="true" hidden="false"/>
    </xf>
    <xf numFmtId="164" fontId="11" fillId="5" borderId="8" xfId="47" applyFont="true" applyBorder="true" applyAlignment="true" applyProtection="false">
      <alignment horizontal="center" vertical="center" textRotation="0" wrapText="true" indent="0" shrinkToFit="false"/>
      <protection locked="true" hidden="false"/>
    </xf>
    <xf numFmtId="164" fontId="11" fillId="5" borderId="9" xfId="47" applyFont="true" applyBorder="true" applyAlignment="true" applyProtection="false">
      <alignment horizontal="center" vertical="center" textRotation="0" wrapText="true" indent="0" shrinkToFit="false"/>
      <protection locked="true" hidden="false"/>
    </xf>
    <xf numFmtId="164" fontId="11" fillId="5" borderId="10" xfId="47" applyFont="true" applyBorder="true" applyAlignment="true" applyProtection="false">
      <alignment horizontal="center" vertical="center" textRotation="0" wrapText="true" indent="0" shrinkToFit="false"/>
      <protection locked="true" hidden="false"/>
    </xf>
    <xf numFmtId="164" fontId="11" fillId="5" borderId="0" xfId="47" applyFont="true" applyBorder="true" applyAlignment="true" applyProtection="false">
      <alignment horizontal="center" vertical="center" textRotation="0" wrapText="true" indent="0" shrinkToFit="false"/>
      <protection locked="true" hidden="false"/>
    </xf>
    <xf numFmtId="170" fontId="11" fillId="5" borderId="11" xfId="47" applyFont="true" applyBorder="true" applyAlignment="true" applyProtection="false">
      <alignment horizontal="center" vertical="center" textRotation="0" wrapText="true" indent="0" shrinkToFit="false"/>
      <protection locked="true" hidden="false"/>
    </xf>
    <xf numFmtId="164" fontId="15" fillId="0" borderId="12" xfId="0" applyFont="true" applyBorder="true" applyAlignment="true" applyProtection="true">
      <alignment horizontal="left" vertical="bottom" textRotation="0" wrapText="false" indent="0" shrinkToFit="false"/>
      <protection locked="true" hidden="false"/>
    </xf>
    <xf numFmtId="164" fontId="15" fillId="0" borderId="12" xfId="0" applyFont="true" applyBorder="true" applyAlignment="true" applyProtection="true">
      <alignment horizontal="center" vertical="bottom" textRotation="0" wrapText="false" indent="0" shrinkToFit="false"/>
      <protection locked="true" hidden="false"/>
    </xf>
    <xf numFmtId="164" fontId="13" fillId="0" borderId="13" xfId="47" applyFont="true" applyBorder="true" applyAlignment="true" applyProtection="false">
      <alignment horizontal="center" vertical="bottom" textRotation="0" wrapText="false" indent="0" shrinkToFit="false"/>
      <protection locked="true" hidden="false"/>
    </xf>
    <xf numFmtId="164" fontId="15" fillId="7" borderId="12" xfId="0" applyFont="true" applyBorder="true" applyAlignment="true" applyProtection="true">
      <alignment horizontal="left" vertical="bottom" textRotation="0" wrapText="false" indent="0" shrinkToFit="false"/>
      <protection locked="true" hidden="false"/>
    </xf>
    <xf numFmtId="164" fontId="15" fillId="7" borderId="12" xfId="0" applyFont="true" applyBorder="true" applyAlignment="true" applyProtection="true">
      <alignment horizontal="center" vertical="bottom" textRotation="0" wrapText="false" indent="0" shrinkToFit="false"/>
      <protection locked="true" hidden="false"/>
    </xf>
    <xf numFmtId="164" fontId="13" fillId="7" borderId="13" xfId="47"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5" borderId="5" xfId="0" applyFont="true" applyBorder="true" applyAlignment="true" applyProtection="true">
      <alignment horizontal="center" vertical="center" textRotation="0" wrapText="true" indent="0" shrinkToFit="false"/>
      <protection locked="false" hidden="false"/>
    </xf>
    <xf numFmtId="164" fontId="18" fillId="5" borderId="14" xfId="0" applyFont="true" applyBorder="true" applyAlignment="true" applyProtection="true">
      <alignment horizontal="center" vertical="center" textRotation="0" wrapText="true" indent="0" shrinkToFit="false"/>
      <protection locked="fals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true" applyAlignment="false" applyProtection="true">
      <alignment horizontal="general" vertical="bottom" textRotation="0" wrapText="false" indent="0" shrinkToFit="false"/>
      <protection locked="false" hidden="false"/>
    </xf>
    <xf numFmtId="171" fontId="19" fillId="0" borderId="0" xfId="0" applyFont="true" applyBorder="true" applyAlignment="false" applyProtection="true">
      <alignment horizontal="general" vertical="bottom" textRotation="0" wrapText="false" indent="0" shrinkToFit="false"/>
      <protection locked="false" hidden="false"/>
    </xf>
    <xf numFmtId="169" fontId="20" fillId="0" borderId="0" xfId="0" applyFont="true" applyBorder="false" applyAlignment="false" applyProtection="false">
      <alignment horizontal="general" vertical="bottom" textRotation="0" wrapText="false" indent="0" shrinkToFit="false"/>
      <protection locked="true" hidden="false"/>
    </xf>
    <xf numFmtId="171" fontId="19" fillId="0" borderId="0" xfId="0" applyFont="true" applyBorder="false" applyAlignment="false" applyProtection="false">
      <alignment horizontal="general" vertical="bottom" textRotation="0" wrapText="false" indent="0" shrinkToFit="false"/>
      <protection locked="true" hidden="false"/>
    </xf>
    <xf numFmtId="171" fontId="19" fillId="0" borderId="0" xfId="0" applyFont="true" applyBorder="true" applyAlignment="false" applyProtection="false">
      <alignment horizontal="general" vertical="bottom" textRotation="0" wrapText="false" indent="0" shrinkToFit="false"/>
      <protection locked="true" hidden="false"/>
    </xf>
    <xf numFmtId="171"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true">
      <alignment horizontal="general" vertical="bottom" textRotation="0" wrapText="false" indent="0" shrinkToFit="false"/>
      <protection locked="fals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9" fontId="17"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2" fontId="0" fillId="0" borderId="13"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left" vertical="bottom" textRotation="0" wrapText="false" indent="0" shrinkToFit="false"/>
      <protection locked="true" hidden="false"/>
    </xf>
    <xf numFmtId="164" fontId="0" fillId="0" borderId="19" xfId="0" applyFont="true" applyBorder="true" applyAlignment="false" applyProtection="false">
      <alignment horizontal="left"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left" vertical="bottom" textRotation="0" wrapText="false" indent="0" shrinkToFit="false"/>
      <protection locked="true" hidden="false"/>
    </xf>
    <xf numFmtId="164" fontId="0" fillId="0" borderId="22" xfId="0" applyFont="true" applyBorder="true" applyAlignment="false" applyProtection="false">
      <alignment horizontal="left"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left" vertical="bottom" textRotation="0" wrapText="false" indent="0" shrinkToFit="false"/>
      <protection locked="true" hidden="false"/>
    </xf>
    <xf numFmtId="164" fontId="0" fillId="0" borderId="25" xfId="0" applyFont="true" applyBorder="true" applyAlignment="false" applyProtection="false">
      <alignment horizontal="left" vertical="bottom" textRotation="0" wrapText="fals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6" fillId="0" borderId="27" xfId="0" applyFont="true" applyBorder="true" applyAlignment="false" applyProtection="false">
      <alignment horizontal="left" vertical="bottom" textRotation="0" wrapText="false" indent="0" shrinkToFit="false"/>
      <protection locked="true" hidden="false"/>
    </xf>
    <xf numFmtId="164" fontId="6" fillId="0" borderId="3" xfId="0" applyFont="false" applyBorder="true" applyAlignment="false" applyProtection="false">
      <alignment horizontal="left" vertical="bottom" textRotation="0" wrapText="false" indent="0" shrinkToFit="false"/>
      <protection locked="true" hidden="false"/>
    </xf>
    <xf numFmtId="164" fontId="6" fillId="0" borderId="28"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false" applyProtection="false">
      <alignment horizontal="left" vertical="bottom" textRotation="0" wrapText="false" indent="0" shrinkToFit="false"/>
      <protection locked="true" hidden="false"/>
    </xf>
    <xf numFmtId="164" fontId="6" fillId="0" borderId="30" xfId="0" applyFont="false" applyBorder="true" applyAlignment="false" applyProtection="false">
      <alignment horizontal="left" vertical="bottom" textRotation="0" wrapText="false" indent="0" shrinkToFit="false"/>
      <protection locked="true" hidden="false"/>
    </xf>
    <xf numFmtId="164" fontId="6" fillId="0"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3" xfId="0" applyFont="false" applyBorder="true" applyAlignment="false" applyProtection="false">
      <alignment horizontal="general" vertical="bottom" textRotation="0" wrapText="false" indent="0" shrinkToFit="false"/>
      <protection locked="true" hidden="false"/>
    </xf>
    <xf numFmtId="164" fontId="0" fillId="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left" vertical="bottom" textRotation="0" wrapText="false" indent="0" shrinkToFit="false"/>
      <protection locked="true" hidden="false"/>
    </xf>
    <xf numFmtId="164" fontId="6" fillId="0" borderId="20" xfId="0" applyFont="true" applyBorder="true" applyAlignment="false" applyProtection="false">
      <alignment horizontal="left"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left" vertical="bottom" textRotation="0" wrapText="false" indent="0" shrinkToFit="false"/>
      <protection locked="true" hidden="false"/>
    </xf>
    <xf numFmtId="164" fontId="0" fillId="0" borderId="38" xfId="0" applyFont="true" applyBorder="true" applyAlignment="false" applyProtection="false">
      <alignment horizontal="left" vertical="bottom" textRotation="0" wrapText="false" indent="0" shrinkToFit="false"/>
      <protection locked="true" hidden="false"/>
    </xf>
    <xf numFmtId="164" fontId="6" fillId="0" borderId="26" xfId="0" applyFont="false" applyBorder="true" applyAlignment="false" applyProtection="false">
      <alignment horizontal="left"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false" applyProtection="false">
      <alignment horizontal="general" vertical="bottom" textRotation="0" wrapText="false" indent="0" shrinkToFit="false"/>
      <protection locked="true" hidden="false"/>
    </xf>
    <xf numFmtId="164" fontId="6" fillId="0" borderId="2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23"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0" fillId="0" borderId="38" xfId="0" applyFont="false" applyBorder="true" applyAlignment="false" applyProtection="false">
      <alignment horizontal="general" vertical="bottom" textRotation="0" wrapText="false" indent="0" shrinkToFit="false"/>
      <protection locked="true" hidden="false"/>
    </xf>
    <xf numFmtId="164" fontId="6" fillId="0" borderId="26" xfId="0" applyFont="false" applyBorder="true" applyAlignment="false" applyProtection="false">
      <alignment horizontal="general" vertical="bottom" textRotation="0" wrapText="false" indent="0" shrinkToFit="false"/>
      <protection locked="true" hidden="false"/>
    </xf>
    <xf numFmtId="164" fontId="6" fillId="0" borderId="0" xfId="0" applyFont="false" applyBorder="false" applyAlignment="false" applyProtection="false">
      <alignment horizontal="general" vertical="bottom" textRotation="0" wrapText="false" indent="0" shrinkToFit="false"/>
      <protection locked="true" hidden="false"/>
    </xf>
    <xf numFmtId="164" fontId="6" fillId="0" borderId="13" xfId="0" applyFont="false" applyBorder="true" applyAlignment="false" applyProtection="false">
      <alignment horizontal="general" vertical="bottom" textRotation="0" wrapText="false" indent="0" shrinkToFit="false"/>
      <protection locked="true" hidden="false"/>
    </xf>
    <xf numFmtId="164" fontId="6" fillId="0" borderId="40" xfId="0" applyFont="false" applyBorder="true" applyAlignment="false" applyProtection="false">
      <alignment horizontal="general" vertical="bottom" textRotation="0" wrapText="false" indent="0" shrinkToFit="false"/>
      <protection locked="true" hidden="false"/>
    </xf>
    <xf numFmtId="169" fontId="17" fillId="0" borderId="0" xfId="0" applyFont="true" applyBorder="false" applyAlignment="false" applyProtection="true">
      <alignment horizontal="general" vertical="bottom" textRotation="0" wrapText="false" indent="0" shrinkToFit="false"/>
      <protection locked="true" hidden="false"/>
    </xf>
    <xf numFmtId="164" fontId="0" fillId="0" borderId="41" xfId="0" applyFont="true" applyBorder="true" applyAlignment="false" applyProtection="false">
      <alignment horizontal="general" vertical="bottom" textRotation="0" wrapText="false" indent="0" shrinkToFit="false"/>
      <protection locked="true" hidden="false"/>
    </xf>
    <xf numFmtId="164" fontId="0" fillId="0" borderId="42" xfId="0" applyFont="false" applyBorder="true" applyAlignment="false" applyProtection="false">
      <alignment horizontal="general" vertical="bottom" textRotation="0" wrapText="false" indent="0" shrinkToFit="false"/>
      <protection locked="true" hidden="false"/>
    </xf>
    <xf numFmtId="164" fontId="0" fillId="0" borderId="43" xfId="0" applyFont="false" applyBorder="true" applyAlignment="false" applyProtection="false">
      <alignment horizontal="general" vertical="bottom" textRotation="0" wrapText="false" indent="0" shrinkToFit="false"/>
      <protection locked="true" hidden="false"/>
    </xf>
    <xf numFmtId="164" fontId="0" fillId="0" borderId="44" xfId="0" applyFont="false" applyBorder="true" applyAlignment="false" applyProtection="false">
      <alignment horizontal="left" vertical="bottom" textRotation="0" wrapText="false" indent="0" shrinkToFit="false"/>
      <protection locked="true" hidden="false"/>
    </xf>
    <xf numFmtId="164" fontId="0" fillId="0" borderId="45" xfId="0" applyFont="false" applyBorder="true" applyAlignment="false" applyProtection="false">
      <alignment horizontal="general" vertical="bottom" textRotation="0" wrapText="false" indent="0" shrinkToFit="false"/>
      <protection locked="true" hidden="false"/>
    </xf>
    <xf numFmtId="164" fontId="0" fillId="0" borderId="46"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8" xfId="0" applyFont="true" applyBorder="true" applyAlignment="false" applyProtection="false">
      <alignment horizontal="left" vertical="bottom" textRotation="0" wrapText="fals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0" fillId="0" borderId="50" xfId="0" applyFont="false" applyBorder="true" applyAlignment="false" applyProtection="false">
      <alignment horizontal="general" vertical="bottom" textRotation="0" wrapText="false" indent="0" shrinkToFit="false"/>
      <protection locked="true" hidden="false"/>
    </xf>
    <xf numFmtId="164" fontId="0" fillId="0" borderId="51"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11" fillId="5" borderId="0" xfId="0" applyFont="true" applyBorder="true" applyAlignment="true" applyProtection="false">
      <alignment horizontal="center" vertical="center" textRotation="0" wrapText="true" indent="0" shrinkToFit="false"/>
      <protection locked="true" hidden="false"/>
    </xf>
    <xf numFmtId="175" fontId="26"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70" fontId="13" fillId="0" borderId="0" xfId="0" applyFont="true" applyBorder="false" applyAlignment="true" applyProtection="false">
      <alignment horizontal="center" vertical="center" textRotation="0" wrapText="false" indent="0" shrinkToFit="false"/>
      <protection locked="true" hidden="false"/>
    </xf>
    <xf numFmtId="170" fontId="13" fillId="0" borderId="0" xfId="0" applyFont="true" applyBorder="false" applyAlignment="true" applyProtection="false">
      <alignment horizontal="left" vertical="center" textRotation="0" wrapText="false" indent="0" shrinkToFit="false"/>
      <protection locked="true" hidden="false"/>
    </xf>
  </cellXfs>
  <cellStyles count="4630">
    <cellStyle name="Normal" xfId="0" builtinId="0"/>
    <cellStyle name="Comma" xfId="15" builtinId="3"/>
    <cellStyle name="Comma [0]" xfId="16" builtinId="6"/>
    <cellStyle name="Currency" xfId="17" builtinId="4"/>
    <cellStyle name="Currency [0]" xfId="18" builtinId="7"/>
    <cellStyle name="Percent" xfId="19" builtinId="5"/>
    <cellStyle name="Normal 10" xfId="20"/>
    <cellStyle name="Normal 10 2" xfId="21"/>
    <cellStyle name="Normal 10 3" xfId="22"/>
    <cellStyle name="Normal 10 3 2" xfId="23"/>
    <cellStyle name="Normal 10 3 3" xfId="24"/>
    <cellStyle name="Normal 11" xfId="25"/>
    <cellStyle name="Normal 12" xfId="26"/>
    <cellStyle name="Normal 12 2" xfId="27"/>
    <cellStyle name="Normal 12 3" xfId="28"/>
    <cellStyle name="Normal 13" xfId="29"/>
    <cellStyle name="Normal 13 2" xfId="30"/>
    <cellStyle name="Normal 13 3" xfId="31"/>
    <cellStyle name="Normal 13 3 2" xfId="32"/>
    <cellStyle name="Normal 13 3 3" xfId="33"/>
    <cellStyle name="Normal 13 4" xfId="34"/>
    <cellStyle name="Normal 14" xfId="35"/>
    <cellStyle name="Normal 14 2" xfId="36"/>
    <cellStyle name="Normal 14 3" xfId="37"/>
    <cellStyle name="Normal 14 3 2" xfId="38"/>
    <cellStyle name="Normal 14 3 3" xfId="39"/>
    <cellStyle name="Normal 14 4" xfId="40"/>
    <cellStyle name="Normal 15" xfId="41"/>
    <cellStyle name="Normal 15 2" xfId="42"/>
    <cellStyle name="Normal 16" xfId="43"/>
    <cellStyle name="Normal 16 2" xfId="44"/>
    <cellStyle name="Normal 16 3" xfId="45"/>
    <cellStyle name="Normal 17" xfId="46"/>
    <cellStyle name="Normal 2" xfId="47"/>
    <cellStyle name="Normal 3" xfId="48"/>
    <cellStyle name="Normal 4" xfId="49"/>
    <cellStyle name="Normal 5" xfId="50"/>
    <cellStyle name="Normal 5 10" xfId="51"/>
    <cellStyle name="Normal 5 10 2" xfId="52"/>
    <cellStyle name="Normal 5 10 2 2" xfId="53"/>
    <cellStyle name="Normal 5 10 2 2 2" xfId="54"/>
    <cellStyle name="Normal 5 10 2 3" xfId="55"/>
    <cellStyle name="Normal 5 10 3" xfId="56"/>
    <cellStyle name="Normal 5 10 3 2" xfId="57"/>
    <cellStyle name="Normal 5 10 4" xfId="58"/>
    <cellStyle name="Normal 5 10 5" xfId="59"/>
    <cellStyle name="Normal 5 11" xfId="60"/>
    <cellStyle name="Normal 5 11 2" xfId="61"/>
    <cellStyle name="Normal 5 11 2 2" xfId="62"/>
    <cellStyle name="Normal 5 11 3" xfId="63"/>
    <cellStyle name="Normal 5 12" xfId="64"/>
    <cellStyle name="Normal 5 12 2" xfId="65"/>
    <cellStyle name="Normal 5 13" xfId="66"/>
    <cellStyle name="Normal 5 14" xfId="67"/>
    <cellStyle name="Normal 5 2" xfId="68"/>
    <cellStyle name="Normal 5 2 10" xfId="69"/>
    <cellStyle name="Normal 5 2 11" xfId="70"/>
    <cellStyle name="Normal 5 2 2" xfId="71"/>
    <cellStyle name="Normal 5 2 2 10" xfId="72"/>
    <cellStyle name="Normal 5 2 2 2" xfId="73"/>
    <cellStyle name="Normal 5 2 2 2 2" xfId="74"/>
    <cellStyle name="Normal 5 2 2 2 2 2" xfId="75"/>
    <cellStyle name="Normal 5 2 2 2 2 2 2" xfId="76"/>
    <cellStyle name="Normal 5 2 2 2 2 2 2 2" xfId="77"/>
    <cellStyle name="Normal 5 2 2 2 2 2 2 2 2" xfId="78"/>
    <cellStyle name="Normal 5 2 2 2 2 2 2 2 2 2" xfId="79"/>
    <cellStyle name="Normal 5 2 2 2 2 2 2 2 3" xfId="80"/>
    <cellStyle name="Normal 5 2 2 2 2 2 2 3" xfId="81"/>
    <cellStyle name="Normal 5 2 2 2 2 2 2 3 2" xfId="82"/>
    <cellStyle name="Normal 5 2 2 2 2 2 2 4" xfId="83"/>
    <cellStyle name="Normal 5 2 2 2 2 2 2 5" xfId="84"/>
    <cellStyle name="Normal 5 2 2 2 2 2 3" xfId="85"/>
    <cellStyle name="Normal 5 2 2 2 2 2 3 2" xfId="86"/>
    <cellStyle name="Normal 5 2 2 2 2 2 3 2 2" xfId="87"/>
    <cellStyle name="Normal 5 2 2 2 2 2 3 3" xfId="88"/>
    <cellStyle name="Normal 5 2 2 2 2 2 4" xfId="89"/>
    <cellStyle name="Normal 5 2 2 2 2 2 4 2" xfId="90"/>
    <cellStyle name="Normal 5 2 2 2 2 2 5" xfId="91"/>
    <cellStyle name="Normal 5 2 2 2 2 2 6" xfId="92"/>
    <cellStyle name="Normal 5 2 2 2 2 3" xfId="93"/>
    <cellStyle name="Normal 5 2 2 2 2 3 2" xfId="94"/>
    <cellStyle name="Normal 5 2 2 2 2 3 2 2" xfId="95"/>
    <cellStyle name="Normal 5 2 2 2 2 3 2 2 2" xfId="96"/>
    <cellStyle name="Normal 5 2 2 2 2 3 2 2 2 2" xfId="97"/>
    <cellStyle name="Normal 5 2 2 2 2 3 2 2 3" xfId="98"/>
    <cellStyle name="Normal 5 2 2 2 2 3 2 3" xfId="99"/>
    <cellStyle name="Normal 5 2 2 2 2 3 2 3 2" xfId="100"/>
    <cellStyle name="Normal 5 2 2 2 2 3 2 4" xfId="101"/>
    <cellStyle name="Normal 5 2 2 2 2 3 3" xfId="102"/>
    <cellStyle name="Normal 5 2 2 2 2 3 3 2" xfId="103"/>
    <cellStyle name="Normal 5 2 2 2 2 3 3 2 2" xfId="104"/>
    <cellStyle name="Normal 5 2 2 2 2 3 3 3" xfId="105"/>
    <cellStyle name="Normal 5 2 2 2 2 3 4" xfId="106"/>
    <cellStyle name="Normal 5 2 2 2 2 3 4 2" xfId="107"/>
    <cellStyle name="Normal 5 2 2 2 2 3 5" xfId="108"/>
    <cellStyle name="Normal 5 2 2 2 2 3 6" xfId="109"/>
    <cellStyle name="Normal 5 2 2 2 2 4" xfId="110"/>
    <cellStyle name="Normal 5 2 2 2 2 4 2" xfId="111"/>
    <cellStyle name="Normal 5 2 2 2 2 4 2 2" xfId="112"/>
    <cellStyle name="Normal 5 2 2 2 2 4 2 2 2" xfId="113"/>
    <cellStyle name="Normal 5 2 2 2 2 4 2 3" xfId="114"/>
    <cellStyle name="Normal 5 2 2 2 2 4 3" xfId="115"/>
    <cellStyle name="Normal 5 2 2 2 2 4 3 2" xfId="116"/>
    <cellStyle name="Normal 5 2 2 2 2 4 4" xfId="117"/>
    <cellStyle name="Normal 5 2 2 2 2 4 5" xfId="118"/>
    <cellStyle name="Normal 5 2 2 2 2 5" xfId="119"/>
    <cellStyle name="Normal 5 2 2 2 2 5 2" xfId="120"/>
    <cellStyle name="Normal 5 2 2 2 2 5 2 2" xfId="121"/>
    <cellStyle name="Normal 5 2 2 2 2 5 3" xfId="122"/>
    <cellStyle name="Normal 5 2 2 2 2 6" xfId="123"/>
    <cellStyle name="Normal 5 2 2 2 2 6 2" xfId="124"/>
    <cellStyle name="Normal 5 2 2 2 2 7" xfId="125"/>
    <cellStyle name="Normal 5 2 2 2 2 8" xfId="126"/>
    <cellStyle name="Normal 5 2 2 2 3" xfId="127"/>
    <cellStyle name="Normal 5 2 2 2 3 2" xfId="128"/>
    <cellStyle name="Normal 5 2 2 2 3 2 2" xfId="129"/>
    <cellStyle name="Normal 5 2 2 2 3 2 2 2" xfId="130"/>
    <cellStyle name="Normal 5 2 2 2 3 2 2 2 2" xfId="131"/>
    <cellStyle name="Normal 5 2 2 2 3 2 2 3" xfId="132"/>
    <cellStyle name="Normal 5 2 2 2 3 2 2 4" xfId="133"/>
    <cellStyle name="Normal 5 2 2 2 3 2 3" xfId="134"/>
    <cellStyle name="Normal 5 2 2 2 3 2 3 2" xfId="135"/>
    <cellStyle name="Normal 5 2 2 2 3 2 4" xfId="136"/>
    <cellStyle name="Normal 5 2 2 2 3 2 5" xfId="137"/>
    <cellStyle name="Normal 5 2 2 2 3 3" xfId="138"/>
    <cellStyle name="Normal 5 2 2 2 3 3 2" xfId="139"/>
    <cellStyle name="Normal 5 2 2 2 3 3 2 2" xfId="140"/>
    <cellStyle name="Normal 5 2 2 2 3 3 3" xfId="141"/>
    <cellStyle name="Normal 5 2 2 2 3 3 4" xfId="142"/>
    <cellStyle name="Normal 5 2 2 2 3 4" xfId="143"/>
    <cellStyle name="Normal 5 2 2 2 3 4 2" xfId="144"/>
    <cellStyle name="Normal 5 2 2 2 3 5" xfId="145"/>
    <cellStyle name="Normal 5 2 2 2 3 6" xfId="146"/>
    <cellStyle name="Normal 5 2 2 2 4" xfId="147"/>
    <cellStyle name="Normal 5 2 2 2 4 2" xfId="148"/>
    <cellStyle name="Normal 5 2 2 2 4 2 2" xfId="149"/>
    <cellStyle name="Normal 5 2 2 2 4 2 2 2" xfId="150"/>
    <cellStyle name="Normal 5 2 2 2 4 2 2 2 2" xfId="151"/>
    <cellStyle name="Normal 5 2 2 2 4 2 2 3" xfId="152"/>
    <cellStyle name="Normal 5 2 2 2 4 2 3" xfId="153"/>
    <cellStyle name="Normal 5 2 2 2 4 2 3 2" xfId="154"/>
    <cellStyle name="Normal 5 2 2 2 4 2 4" xfId="155"/>
    <cellStyle name="Normal 5 2 2 2 4 2 5" xfId="156"/>
    <cellStyle name="Normal 5 2 2 2 4 3" xfId="157"/>
    <cellStyle name="Normal 5 2 2 2 4 3 2" xfId="158"/>
    <cellStyle name="Normal 5 2 2 2 4 3 2 2" xfId="159"/>
    <cellStyle name="Normal 5 2 2 2 4 3 3" xfId="160"/>
    <cellStyle name="Normal 5 2 2 2 4 4" xfId="161"/>
    <cellStyle name="Normal 5 2 2 2 4 4 2" xfId="162"/>
    <cellStyle name="Normal 5 2 2 2 4 5" xfId="163"/>
    <cellStyle name="Normal 5 2 2 2 4 6" xfId="164"/>
    <cellStyle name="Normal 5 2 2 2 5" xfId="165"/>
    <cellStyle name="Normal 5 2 2 2 5 2" xfId="166"/>
    <cellStyle name="Normal 5 2 2 2 5 2 2" xfId="167"/>
    <cellStyle name="Normal 5 2 2 2 5 2 2 2" xfId="168"/>
    <cellStyle name="Normal 5 2 2 2 5 2 3" xfId="169"/>
    <cellStyle name="Normal 5 2 2 2 5 3" xfId="170"/>
    <cellStyle name="Normal 5 2 2 2 5 3 2" xfId="171"/>
    <cellStyle name="Normal 5 2 2 2 5 4" xfId="172"/>
    <cellStyle name="Normal 5 2 2 2 5 5" xfId="173"/>
    <cellStyle name="Normal 5 2 2 2 6" xfId="174"/>
    <cellStyle name="Normal 5 2 2 2 6 2" xfId="175"/>
    <cellStyle name="Normal 5 2 2 2 6 2 2" xfId="176"/>
    <cellStyle name="Normal 5 2 2 2 6 3" xfId="177"/>
    <cellStyle name="Normal 5 2 2 2 7" xfId="178"/>
    <cellStyle name="Normal 5 2 2 2 7 2" xfId="179"/>
    <cellStyle name="Normal 5 2 2 2 8" xfId="180"/>
    <cellStyle name="Normal 5 2 2 2 9" xfId="181"/>
    <cellStyle name="Normal 5 2 2 3" xfId="182"/>
    <cellStyle name="Normal 5 2 2 3 2" xfId="183"/>
    <cellStyle name="Normal 5 2 2 3 2 2" xfId="184"/>
    <cellStyle name="Normal 5 2 2 3 2 2 2" xfId="185"/>
    <cellStyle name="Normal 5 2 2 3 2 2 2 2" xfId="186"/>
    <cellStyle name="Normal 5 2 2 3 2 2 2 2 2" xfId="187"/>
    <cellStyle name="Normal 5 2 2 3 2 2 2 3" xfId="188"/>
    <cellStyle name="Normal 5 2 2 3 2 2 3" xfId="189"/>
    <cellStyle name="Normal 5 2 2 3 2 2 3 2" xfId="190"/>
    <cellStyle name="Normal 5 2 2 3 2 2 4" xfId="191"/>
    <cellStyle name="Normal 5 2 2 3 2 2 5" xfId="192"/>
    <cellStyle name="Normal 5 2 2 3 2 3" xfId="193"/>
    <cellStyle name="Normal 5 2 2 3 2 3 2" xfId="194"/>
    <cellStyle name="Normal 5 2 2 3 2 3 2 2" xfId="195"/>
    <cellStyle name="Normal 5 2 2 3 2 3 3" xfId="196"/>
    <cellStyle name="Normal 5 2 2 3 2 4" xfId="197"/>
    <cellStyle name="Normal 5 2 2 3 2 4 2" xfId="198"/>
    <cellStyle name="Normal 5 2 2 3 2 5" xfId="199"/>
    <cellStyle name="Normal 5 2 2 3 2 6" xfId="200"/>
    <cellStyle name="Normal 5 2 2 3 3" xfId="201"/>
    <cellStyle name="Normal 5 2 2 3 3 2" xfId="202"/>
    <cellStyle name="Normal 5 2 2 3 3 2 2" xfId="203"/>
    <cellStyle name="Normal 5 2 2 3 3 2 2 2" xfId="204"/>
    <cellStyle name="Normal 5 2 2 3 3 2 2 2 2" xfId="205"/>
    <cellStyle name="Normal 5 2 2 3 3 2 2 3" xfId="206"/>
    <cellStyle name="Normal 5 2 2 3 3 2 3" xfId="207"/>
    <cellStyle name="Normal 5 2 2 3 3 2 3 2" xfId="208"/>
    <cellStyle name="Normal 5 2 2 3 3 2 4" xfId="209"/>
    <cellStyle name="Normal 5 2 2 3 3 3" xfId="210"/>
    <cellStyle name="Normal 5 2 2 3 3 3 2" xfId="211"/>
    <cellStyle name="Normal 5 2 2 3 3 3 2 2" xfId="212"/>
    <cellStyle name="Normal 5 2 2 3 3 3 3" xfId="213"/>
    <cellStyle name="Normal 5 2 2 3 3 4" xfId="214"/>
    <cellStyle name="Normal 5 2 2 3 3 4 2" xfId="215"/>
    <cellStyle name="Normal 5 2 2 3 3 5" xfId="216"/>
    <cellStyle name="Normal 5 2 2 3 3 6" xfId="217"/>
    <cellStyle name="Normal 5 2 2 3 4" xfId="218"/>
    <cellStyle name="Normal 5 2 2 3 4 2" xfId="219"/>
    <cellStyle name="Normal 5 2 2 3 4 2 2" xfId="220"/>
    <cellStyle name="Normal 5 2 2 3 4 2 2 2" xfId="221"/>
    <cellStyle name="Normal 5 2 2 3 4 2 3" xfId="222"/>
    <cellStyle name="Normal 5 2 2 3 4 3" xfId="223"/>
    <cellStyle name="Normal 5 2 2 3 4 3 2" xfId="224"/>
    <cellStyle name="Normal 5 2 2 3 4 4" xfId="225"/>
    <cellStyle name="Normal 5 2 2 3 4 5" xfId="226"/>
    <cellStyle name="Normal 5 2 2 3 5" xfId="227"/>
    <cellStyle name="Normal 5 2 2 3 5 2" xfId="228"/>
    <cellStyle name="Normal 5 2 2 3 5 2 2" xfId="229"/>
    <cellStyle name="Normal 5 2 2 3 5 3" xfId="230"/>
    <cellStyle name="Normal 5 2 2 3 6" xfId="231"/>
    <cellStyle name="Normal 5 2 2 3 6 2" xfId="232"/>
    <cellStyle name="Normal 5 2 2 3 7" xfId="233"/>
    <cellStyle name="Normal 5 2 2 3 8" xfId="234"/>
    <cellStyle name="Normal 5 2 2 4" xfId="235"/>
    <cellStyle name="Normal 5 2 2 4 2" xfId="236"/>
    <cellStyle name="Normal 5 2 2 4 2 2" xfId="237"/>
    <cellStyle name="Normal 5 2 2 4 2 2 2" xfId="238"/>
    <cellStyle name="Normal 5 2 2 4 2 2 2 2" xfId="239"/>
    <cellStyle name="Normal 5 2 2 4 2 2 3" xfId="240"/>
    <cellStyle name="Normal 5 2 2 4 2 2 4" xfId="241"/>
    <cellStyle name="Normal 5 2 2 4 2 3" xfId="242"/>
    <cellStyle name="Normal 5 2 2 4 2 3 2" xfId="243"/>
    <cellStyle name="Normal 5 2 2 4 2 4" xfId="244"/>
    <cellStyle name="Normal 5 2 2 4 2 5" xfId="245"/>
    <cellStyle name="Normal 5 2 2 4 3" xfId="246"/>
    <cellStyle name="Normal 5 2 2 4 3 2" xfId="247"/>
    <cellStyle name="Normal 5 2 2 4 3 2 2" xfId="248"/>
    <cellStyle name="Normal 5 2 2 4 3 3" xfId="249"/>
    <cellStyle name="Normal 5 2 2 4 3 4" xfId="250"/>
    <cellStyle name="Normal 5 2 2 4 4" xfId="251"/>
    <cellStyle name="Normal 5 2 2 4 4 2" xfId="252"/>
    <cellStyle name="Normal 5 2 2 4 5" xfId="253"/>
    <cellStyle name="Normal 5 2 2 4 6" xfId="254"/>
    <cellStyle name="Normal 5 2 2 5" xfId="255"/>
    <cellStyle name="Normal 5 2 2 5 2" xfId="256"/>
    <cellStyle name="Normal 5 2 2 5 2 2" xfId="257"/>
    <cellStyle name="Normal 5 2 2 5 2 2 2" xfId="258"/>
    <cellStyle name="Normal 5 2 2 5 2 2 2 2" xfId="259"/>
    <cellStyle name="Normal 5 2 2 5 2 2 3" xfId="260"/>
    <cellStyle name="Normal 5 2 2 5 2 3" xfId="261"/>
    <cellStyle name="Normal 5 2 2 5 2 3 2" xfId="262"/>
    <cellStyle name="Normal 5 2 2 5 2 4" xfId="263"/>
    <cellStyle name="Normal 5 2 2 5 2 5" xfId="264"/>
    <cellStyle name="Normal 5 2 2 5 3" xfId="265"/>
    <cellStyle name="Normal 5 2 2 5 3 2" xfId="266"/>
    <cellStyle name="Normal 5 2 2 5 3 2 2" xfId="267"/>
    <cellStyle name="Normal 5 2 2 5 3 3" xfId="268"/>
    <cellStyle name="Normal 5 2 2 5 4" xfId="269"/>
    <cellStyle name="Normal 5 2 2 5 4 2" xfId="270"/>
    <cellStyle name="Normal 5 2 2 5 5" xfId="271"/>
    <cellStyle name="Normal 5 2 2 5 6" xfId="272"/>
    <cellStyle name="Normal 5 2 2 6" xfId="273"/>
    <cellStyle name="Normal 5 2 2 6 2" xfId="274"/>
    <cellStyle name="Normal 5 2 2 6 2 2" xfId="275"/>
    <cellStyle name="Normal 5 2 2 6 2 2 2" xfId="276"/>
    <cellStyle name="Normal 5 2 2 6 2 3" xfId="277"/>
    <cellStyle name="Normal 5 2 2 6 3" xfId="278"/>
    <cellStyle name="Normal 5 2 2 6 3 2" xfId="279"/>
    <cellStyle name="Normal 5 2 2 6 4" xfId="280"/>
    <cellStyle name="Normal 5 2 2 6 5" xfId="281"/>
    <cellStyle name="Normal 5 2 2 7" xfId="282"/>
    <cellStyle name="Normal 5 2 2 7 2" xfId="283"/>
    <cellStyle name="Normal 5 2 2 7 2 2" xfId="284"/>
    <cellStyle name="Normal 5 2 2 7 3" xfId="285"/>
    <cellStyle name="Normal 5 2 2 8" xfId="286"/>
    <cellStyle name="Normal 5 2 2 8 2" xfId="287"/>
    <cellStyle name="Normal 5 2 2 9" xfId="288"/>
    <cellStyle name="Normal 5 2 3" xfId="289"/>
    <cellStyle name="Normal 5 2 3 2" xfId="290"/>
    <cellStyle name="Normal 5 2 3 2 2" xfId="291"/>
    <cellStyle name="Normal 5 2 3 2 2 2" xfId="292"/>
    <cellStyle name="Normal 5 2 3 2 2 2 2" xfId="293"/>
    <cellStyle name="Normal 5 2 3 2 2 2 2 2" xfId="294"/>
    <cellStyle name="Normal 5 2 3 2 2 2 2 2 2" xfId="295"/>
    <cellStyle name="Normal 5 2 3 2 2 2 2 3" xfId="296"/>
    <cellStyle name="Normal 5 2 3 2 2 2 3" xfId="297"/>
    <cellStyle name="Normal 5 2 3 2 2 2 3 2" xfId="298"/>
    <cellStyle name="Normal 5 2 3 2 2 2 4" xfId="299"/>
    <cellStyle name="Normal 5 2 3 2 2 2 5" xfId="300"/>
    <cellStyle name="Normal 5 2 3 2 2 3" xfId="301"/>
    <cellStyle name="Normal 5 2 3 2 2 3 2" xfId="302"/>
    <cellStyle name="Normal 5 2 3 2 2 3 2 2" xfId="303"/>
    <cellStyle name="Normal 5 2 3 2 2 3 3" xfId="304"/>
    <cellStyle name="Normal 5 2 3 2 2 4" xfId="305"/>
    <cellStyle name="Normal 5 2 3 2 2 4 2" xfId="306"/>
    <cellStyle name="Normal 5 2 3 2 2 5" xfId="307"/>
    <cellStyle name="Normal 5 2 3 2 2 6" xfId="308"/>
    <cellStyle name="Normal 5 2 3 2 3" xfId="309"/>
    <cellStyle name="Normal 5 2 3 2 3 2" xfId="310"/>
    <cellStyle name="Normal 5 2 3 2 3 2 2" xfId="311"/>
    <cellStyle name="Normal 5 2 3 2 3 2 2 2" xfId="312"/>
    <cellStyle name="Normal 5 2 3 2 3 2 2 2 2" xfId="313"/>
    <cellStyle name="Normal 5 2 3 2 3 2 2 3" xfId="314"/>
    <cellStyle name="Normal 5 2 3 2 3 2 3" xfId="315"/>
    <cellStyle name="Normal 5 2 3 2 3 2 3 2" xfId="316"/>
    <cellStyle name="Normal 5 2 3 2 3 2 4" xfId="317"/>
    <cellStyle name="Normal 5 2 3 2 3 3" xfId="318"/>
    <cellStyle name="Normal 5 2 3 2 3 3 2" xfId="319"/>
    <cellStyle name="Normal 5 2 3 2 3 3 2 2" xfId="320"/>
    <cellStyle name="Normal 5 2 3 2 3 3 3" xfId="321"/>
    <cellStyle name="Normal 5 2 3 2 3 4" xfId="322"/>
    <cellStyle name="Normal 5 2 3 2 3 4 2" xfId="323"/>
    <cellStyle name="Normal 5 2 3 2 3 5" xfId="324"/>
    <cellStyle name="Normal 5 2 3 2 3 6" xfId="325"/>
    <cellStyle name="Normal 5 2 3 2 4" xfId="326"/>
    <cellStyle name="Normal 5 2 3 2 4 2" xfId="327"/>
    <cellStyle name="Normal 5 2 3 2 4 2 2" xfId="328"/>
    <cellStyle name="Normal 5 2 3 2 4 2 2 2" xfId="329"/>
    <cellStyle name="Normal 5 2 3 2 4 2 3" xfId="330"/>
    <cellStyle name="Normal 5 2 3 2 4 3" xfId="331"/>
    <cellStyle name="Normal 5 2 3 2 4 3 2" xfId="332"/>
    <cellStyle name="Normal 5 2 3 2 4 4" xfId="333"/>
    <cellStyle name="Normal 5 2 3 2 4 5" xfId="334"/>
    <cellStyle name="Normal 5 2 3 2 5" xfId="335"/>
    <cellStyle name="Normal 5 2 3 2 5 2" xfId="336"/>
    <cellStyle name="Normal 5 2 3 2 5 2 2" xfId="337"/>
    <cellStyle name="Normal 5 2 3 2 5 3" xfId="338"/>
    <cellStyle name="Normal 5 2 3 2 6" xfId="339"/>
    <cellStyle name="Normal 5 2 3 2 6 2" xfId="340"/>
    <cellStyle name="Normal 5 2 3 2 7" xfId="341"/>
    <cellStyle name="Normal 5 2 3 2 8" xfId="342"/>
    <cellStyle name="Normal 5 2 3 3" xfId="343"/>
    <cellStyle name="Normal 5 2 3 3 2" xfId="344"/>
    <cellStyle name="Normal 5 2 3 3 2 2" xfId="345"/>
    <cellStyle name="Normal 5 2 3 3 2 2 2" xfId="346"/>
    <cellStyle name="Normal 5 2 3 3 2 2 2 2" xfId="347"/>
    <cellStyle name="Normal 5 2 3 3 2 2 3" xfId="348"/>
    <cellStyle name="Normal 5 2 3 3 2 2 4" xfId="349"/>
    <cellStyle name="Normal 5 2 3 3 2 3" xfId="350"/>
    <cellStyle name="Normal 5 2 3 3 2 3 2" xfId="351"/>
    <cellStyle name="Normal 5 2 3 3 2 4" xfId="352"/>
    <cellStyle name="Normal 5 2 3 3 2 5" xfId="353"/>
    <cellStyle name="Normal 5 2 3 3 3" xfId="354"/>
    <cellStyle name="Normal 5 2 3 3 3 2" xfId="355"/>
    <cellStyle name="Normal 5 2 3 3 3 2 2" xfId="356"/>
    <cellStyle name="Normal 5 2 3 3 3 3" xfId="357"/>
    <cellStyle name="Normal 5 2 3 3 3 4" xfId="358"/>
    <cellStyle name="Normal 5 2 3 3 4" xfId="359"/>
    <cellStyle name="Normal 5 2 3 3 4 2" xfId="360"/>
    <cellStyle name="Normal 5 2 3 3 5" xfId="361"/>
    <cellStyle name="Normal 5 2 3 3 6" xfId="362"/>
    <cellStyle name="Normal 5 2 3 4" xfId="363"/>
    <cellStyle name="Normal 5 2 3 4 2" xfId="364"/>
    <cellStyle name="Normal 5 2 3 4 2 2" xfId="365"/>
    <cellStyle name="Normal 5 2 3 4 2 2 2" xfId="366"/>
    <cellStyle name="Normal 5 2 3 4 2 2 2 2" xfId="367"/>
    <cellStyle name="Normal 5 2 3 4 2 2 3" xfId="368"/>
    <cellStyle name="Normal 5 2 3 4 2 3" xfId="369"/>
    <cellStyle name="Normal 5 2 3 4 2 3 2" xfId="370"/>
    <cellStyle name="Normal 5 2 3 4 2 4" xfId="371"/>
    <cellStyle name="Normal 5 2 3 4 2 5" xfId="372"/>
    <cellStyle name="Normal 5 2 3 4 3" xfId="373"/>
    <cellStyle name="Normal 5 2 3 4 3 2" xfId="374"/>
    <cellStyle name="Normal 5 2 3 4 3 2 2" xfId="375"/>
    <cellStyle name="Normal 5 2 3 4 3 3" xfId="376"/>
    <cellStyle name="Normal 5 2 3 4 4" xfId="377"/>
    <cellStyle name="Normal 5 2 3 4 4 2" xfId="378"/>
    <cellStyle name="Normal 5 2 3 4 5" xfId="379"/>
    <cellStyle name="Normal 5 2 3 4 6" xfId="380"/>
    <cellStyle name="Normal 5 2 3 5" xfId="381"/>
    <cellStyle name="Normal 5 2 3 5 2" xfId="382"/>
    <cellStyle name="Normal 5 2 3 5 2 2" xfId="383"/>
    <cellStyle name="Normal 5 2 3 5 2 2 2" xfId="384"/>
    <cellStyle name="Normal 5 2 3 5 2 3" xfId="385"/>
    <cellStyle name="Normal 5 2 3 5 3" xfId="386"/>
    <cellStyle name="Normal 5 2 3 5 3 2" xfId="387"/>
    <cellStyle name="Normal 5 2 3 5 4" xfId="388"/>
    <cellStyle name="Normal 5 2 3 5 5" xfId="389"/>
    <cellStyle name="Normal 5 2 3 6" xfId="390"/>
    <cellStyle name="Normal 5 2 3 6 2" xfId="391"/>
    <cellStyle name="Normal 5 2 3 6 2 2" xfId="392"/>
    <cellStyle name="Normal 5 2 3 6 3" xfId="393"/>
    <cellStyle name="Normal 5 2 3 7" xfId="394"/>
    <cellStyle name="Normal 5 2 3 7 2" xfId="395"/>
    <cellStyle name="Normal 5 2 3 8" xfId="396"/>
    <cellStyle name="Normal 5 2 3 9" xfId="397"/>
    <cellStyle name="Normal 5 2 4" xfId="398"/>
    <cellStyle name="Normal 5 2 4 2" xfId="399"/>
    <cellStyle name="Normal 5 2 4 2 2" xfId="400"/>
    <cellStyle name="Normal 5 2 4 2 2 2" xfId="401"/>
    <cellStyle name="Normal 5 2 4 2 2 2 2" xfId="402"/>
    <cellStyle name="Normal 5 2 4 2 2 2 2 2" xfId="403"/>
    <cellStyle name="Normal 5 2 4 2 2 2 3" xfId="404"/>
    <cellStyle name="Normal 5 2 4 2 2 3" xfId="405"/>
    <cellStyle name="Normal 5 2 4 2 2 3 2" xfId="406"/>
    <cellStyle name="Normal 5 2 4 2 2 4" xfId="407"/>
    <cellStyle name="Normal 5 2 4 2 2 5" xfId="408"/>
    <cellStyle name="Normal 5 2 4 2 3" xfId="409"/>
    <cellStyle name="Normal 5 2 4 2 3 2" xfId="410"/>
    <cellStyle name="Normal 5 2 4 2 3 2 2" xfId="411"/>
    <cellStyle name="Normal 5 2 4 2 3 3" xfId="412"/>
    <cellStyle name="Normal 5 2 4 2 4" xfId="413"/>
    <cellStyle name="Normal 5 2 4 2 4 2" xfId="414"/>
    <cellStyle name="Normal 5 2 4 2 5" xfId="415"/>
    <cellStyle name="Normal 5 2 4 2 6" xfId="416"/>
    <cellStyle name="Normal 5 2 4 3" xfId="417"/>
    <cellStyle name="Normal 5 2 4 3 2" xfId="418"/>
    <cellStyle name="Normal 5 2 4 3 2 2" xfId="419"/>
    <cellStyle name="Normal 5 2 4 3 2 2 2" xfId="420"/>
    <cellStyle name="Normal 5 2 4 3 2 2 2 2" xfId="421"/>
    <cellStyle name="Normal 5 2 4 3 2 2 3" xfId="422"/>
    <cellStyle name="Normal 5 2 4 3 2 3" xfId="423"/>
    <cellStyle name="Normal 5 2 4 3 2 3 2" xfId="424"/>
    <cellStyle name="Normal 5 2 4 3 2 4" xfId="425"/>
    <cellStyle name="Normal 5 2 4 3 3" xfId="426"/>
    <cellStyle name="Normal 5 2 4 3 3 2" xfId="427"/>
    <cellStyle name="Normal 5 2 4 3 3 2 2" xfId="428"/>
    <cellStyle name="Normal 5 2 4 3 3 3" xfId="429"/>
    <cellStyle name="Normal 5 2 4 3 4" xfId="430"/>
    <cellStyle name="Normal 5 2 4 3 4 2" xfId="431"/>
    <cellStyle name="Normal 5 2 4 3 5" xfId="432"/>
    <cellStyle name="Normal 5 2 4 3 6" xfId="433"/>
    <cellStyle name="Normal 5 2 4 4" xfId="434"/>
    <cellStyle name="Normal 5 2 4 4 2" xfId="435"/>
    <cellStyle name="Normal 5 2 4 4 2 2" xfId="436"/>
    <cellStyle name="Normal 5 2 4 4 2 2 2" xfId="437"/>
    <cellStyle name="Normal 5 2 4 4 2 3" xfId="438"/>
    <cellStyle name="Normal 5 2 4 4 3" xfId="439"/>
    <cellStyle name="Normal 5 2 4 4 3 2" xfId="440"/>
    <cellStyle name="Normal 5 2 4 4 4" xfId="441"/>
    <cellStyle name="Normal 5 2 4 4 5" xfId="442"/>
    <cellStyle name="Normal 5 2 4 5" xfId="443"/>
    <cellStyle name="Normal 5 2 4 5 2" xfId="444"/>
    <cellStyle name="Normal 5 2 4 5 2 2" xfId="445"/>
    <cellStyle name="Normal 5 2 4 5 3" xfId="446"/>
    <cellStyle name="Normal 5 2 4 6" xfId="447"/>
    <cellStyle name="Normal 5 2 4 6 2" xfId="448"/>
    <cellStyle name="Normal 5 2 4 7" xfId="449"/>
    <cellStyle name="Normal 5 2 4 8" xfId="450"/>
    <cellStyle name="Normal 5 2 5" xfId="451"/>
    <cellStyle name="Normal 5 2 5 2" xfId="452"/>
    <cellStyle name="Normal 5 2 5 2 2" xfId="453"/>
    <cellStyle name="Normal 5 2 5 2 2 2" xfId="454"/>
    <cellStyle name="Normal 5 2 5 2 2 2 2" xfId="455"/>
    <cellStyle name="Normal 5 2 5 2 2 3" xfId="456"/>
    <cellStyle name="Normal 5 2 5 2 2 4" xfId="457"/>
    <cellStyle name="Normal 5 2 5 2 3" xfId="458"/>
    <cellStyle name="Normal 5 2 5 2 3 2" xfId="459"/>
    <cellStyle name="Normal 5 2 5 2 4" xfId="460"/>
    <cellStyle name="Normal 5 2 5 2 5" xfId="461"/>
    <cellStyle name="Normal 5 2 5 3" xfId="462"/>
    <cellStyle name="Normal 5 2 5 3 2" xfId="463"/>
    <cellStyle name="Normal 5 2 5 3 2 2" xfId="464"/>
    <cellStyle name="Normal 5 2 5 3 3" xfId="465"/>
    <cellStyle name="Normal 5 2 5 3 4" xfId="466"/>
    <cellStyle name="Normal 5 2 5 4" xfId="467"/>
    <cellStyle name="Normal 5 2 5 4 2" xfId="468"/>
    <cellStyle name="Normal 5 2 5 5" xfId="469"/>
    <cellStyle name="Normal 5 2 5 6" xfId="470"/>
    <cellStyle name="Normal 5 2 6" xfId="471"/>
    <cellStyle name="Normal 5 2 6 2" xfId="472"/>
    <cellStyle name="Normal 5 2 6 2 2" xfId="473"/>
    <cellStyle name="Normal 5 2 6 2 2 2" xfId="474"/>
    <cellStyle name="Normal 5 2 6 2 2 2 2" xfId="475"/>
    <cellStyle name="Normal 5 2 6 2 2 3" xfId="476"/>
    <cellStyle name="Normal 5 2 6 2 3" xfId="477"/>
    <cellStyle name="Normal 5 2 6 2 3 2" xfId="478"/>
    <cellStyle name="Normal 5 2 6 2 4" xfId="479"/>
    <cellStyle name="Normal 5 2 6 2 5" xfId="480"/>
    <cellStyle name="Normal 5 2 6 3" xfId="481"/>
    <cellStyle name="Normal 5 2 6 3 2" xfId="482"/>
    <cellStyle name="Normal 5 2 6 3 2 2" xfId="483"/>
    <cellStyle name="Normal 5 2 6 3 3" xfId="484"/>
    <cellStyle name="Normal 5 2 6 4" xfId="485"/>
    <cellStyle name="Normal 5 2 6 4 2" xfId="486"/>
    <cellStyle name="Normal 5 2 6 5" xfId="487"/>
    <cellStyle name="Normal 5 2 6 6" xfId="488"/>
    <cellStyle name="Normal 5 2 7" xfId="489"/>
    <cellStyle name="Normal 5 2 7 2" xfId="490"/>
    <cellStyle name="Normal 5 2 7 2 2" xfId="491"/>
    <cellStyle name="Normal 5 2 7 2 2 2" xfId="492"/>
    <cellStyle name="Normal 5 2 7 2 3" xfId="493"/>
    <cellStyle name="Normal 5 2 7 3" xfId="494"/>
    <cellStyle name="Normal 5 2 7 3 2" xfId="495"/>
    <cellStyle name="Normal 5 2 7 4" xfId="496"/>
    <cellStyle name="Normal 5 2 7 5" xfId="497"/>
    <cellStyle name="Normal 5 2 8" xfId="498"/>
    <cellStyle name="Normal 5 2 8 2" xfId="499"/>
    <cellStyle name="Normal 5 2 8 2 2" xfId="500"/>
    <cellStyle name="Normal 5 2 8 3" xfId="501"/>
    <cellStyle name="Normal 5 2 9" xfId="502"/>
    <cellStyle name="Normal 5 2 9 2" xfId="503"/>
    <cellStyle name="Normal 5 3" xfId="504"/>
    <cellStyle name="Normal 5 3 10" xfId="505"/>
    <cellStyle name="Normal 5 3 11" xfId="506"/>
    <cellStyle name="Normal 5 3 2" xfId="507"/>
    <cellStyle name="Normal 5 3 2 10" xfId="508"/>
    <cellStyle name="Normal 5 3 2 2" xfId="509"/>
    <cellStyle name="Normal 5 3 2 2 2" xfId="510"/>
    <cellStyle name="Normal 5 3 2 2 2 2" xfId="511"/>
    <cellStyle name="Normal 5 3 2 2 2 2 2" xfId="512"/>
    <cellStyle name="Normal 5 3 2 2 2 2 2 2" xfId="513"/>
    <cellStyle name="Normal 5 3 2 2 2 2 2 2 2" xfId="514"/>
    <cellStyle name="Normal 5 3 2 2 2 2 2 2 2 2" xfId="515"/>
    <cellStyle name="Normal 5 3 2 2 2 2 2 2 3" xfId="516"/>
    <cellStyle name="Normal 5 3 2 2 2 2 2 3" xfId="517"/>
    <cellStyle name="Normal 5 3 2 2 2 2 2 3 2" xfId="518"/>
    <cellStyle name="Normal 5 3 2 2 2 2 2 4" xfId="519"/>
    <cellStyle name="Normal 5 3 2 2 2 2 2 5" xfId="520"/>
    <cellStyle name="Normal 5 3 2 2 2 2 3" xfId="521"/>
    <cellStyle name="Normal 5 3 2 2 2 2 3 2" xfId="522"/>
    <cellStyle name="Normal 5 3 2 2 2 2 3 2 2" xfId="523"/>
    <cellStyle name="Normal 5 3 2 2 2 2 3 3" xfId="524"/>
    <cellStyle name="Normal 5 3 2 2 2 2 4" xfId="525"/>
    <cellStyle name="Normal 5 3 2 2 2 2 4 2" xfId="526"/>
    <cellStyle name="Normal 5 3 2 2 2 2 5" xfId="527"/>
    <cellStyle name="Normal 5 3 2 2 2 2 6" xfId="528"/>
    <cellStyle name="Normal 5 3 2 2 2 3" xfId="529"/>
    <cellStyle name="Normal 5 3 2 2 2 3 2" xfId="530"/>
    <cellStyle name="Normal 5 3 2 2 2 3 2 2" xfId="531"/>
    <cellStyle name="Normal 5 3 2 2 2 3 2 2 2" xfId="532"/>
    <cellStyle name="Normal 5 3 2 2 2 3 2 2 2 2" xfId="533"/>
    <cellStyle name="Normal 5 3 2 2 2 3 2 2 3" xfId="534"/>
    <cellStyle name="Normal 5 3 2 2 2 3 2 3" xfId="535"/>
    <cellStyle name="Normal 5 3 2 2 2 3 2 3 2" xfId="536"/>
    <cellStyle name="Normal 5 3 2 2 2 3 2 4" xfId="537"/>
    <cellStyle name="Normal 5 3 2 2 2 3 3" xfId="538"/>
    <cellStyle name="Normal 5 3 2 2 2 3 3 2" xfId="539"/>
    <cellStyle name="Normal 5 3 2 2 2 3 3 2 2" xfId="540"/>
    <cellStyle name="Normal 5 3 2 2 2 3 3 3" xfId="541"/>
    <cellStyle name="Normal 5 3 2 2 2 3 4" xfId="542"/>
    <cellStyle name="Normal 5 3 2 2 2 3 4 2" xfId="543"/>
    <cellStyle name="Normal 5 3 2 2 2 3 5" xfId="544"/>
    <cellStyle name="Normal 5 3 2 2 2 3 6" xfId="545"/>
    <cellStyle name="Normal 5 3 2 2 2 4" xfId="546"/>
    <cellStyle name="Normal 5 3 2 2 2 4 2" xfId="547"/>
    <cellStyle name="Normal 5 3 2 2 2 4 2 2" xfId="548"/>
    <cellStyle name="Normal 5 3 2 2 2 4 2 2 2" xfId="549"/>
    <cellStyle name="Normal 5 3 2 2 2 4 2 3" xfId="550"/>
    <cellStyle name="Normal 5 3 2 2 2 4 3" xfId="551"/>
    <cellStyle name="Normal 5 3 2 2 2 4 3 2" xfId="552"/>
    <cellStyle name="Normal 5 3 2 2 2 4 4" xfId="553"/>
    <cellStyle name="Normal 5 3 2 2 2 4 5" xfId="554"/>
    <cellStyle name="Normal 5 3 2 2 2 5" xfId="555"/>
    <cellStyle name="Normal 5 3 2 2 2 5 2" xfId="556"/>
    <cellStyle name="Normal 5 3 2 2 2 5 2 2" xfId="557"/>
    <cellStyle name="Normal 5 3 2 2 2 5 3" xfId="558"/>
    <cellStyle name="Normal 5 3 2 2 2 6" xfId="559"/>
    <cellStyle name="Normal 5 3 2 2 2 6 2" xfId="560"/>
    <cellStyle name="Normal 5 3 2 2 2 7" xfId="561"/>
    <cellStyle name="Normal 5 3 2 2 2 8" xfId="562"/>
    <cellStyle name="Normal 5 3 2 2 3" xfId="563"/>
    <cellStyle name="Normal 5 3 2 2 3 2" xfId="564"/>
    <cellStyle name="Normal 5 3 2 2 3 2 2" xfId="565"/>
    <cellStyle name="Normal 5 3 2 2 3 2 2 2" xfId="566"/>
    <cellStyle name="Normal 5 3 2 2 3 2 2 2 2" xfId="567"/>
    <cellStyle name="Normal 5 3 2 2 3 2 2 3" xfId="568"/>
    <cellStyle name="Normal 5 3 2 2 3 2 2 4" xfId="569"/>
    <cellStyle name="Normal 5 3 2 2 3 2 3" xfId="570"/>
    <cellStyle name="Normal 5 3 2 2 3 2 3 2" xfId="571"/>
    <cellStyle name="Normal 5 3 2 2 3 2 4" xfId="572"/>
    <cellStyle name="Normal 5 3 2 2 3 2 5" xfId="573"/>
    <cellStyle name="Normal 5 3 2 2 3 3" xfId="574"/>
    <cellStyle name="Normal 5 3 2 2 3 3 2" xfId="575"/>
    <cellStyle name="Normal 5 3 2 2 3 3 2 2" xfId="576"/>
    <cellStyle name="Normal 5 3 2 2 3 3 3" xfId="577"/>
    <cellStyle name="Normal 5 3 2 2 3 3 4" xfId="578"/>
    <cellStyle name="Normal 5 3 2 2 3 4" xfId="579"/>
    <cellStyle name="Normal 5 3 2 2 3 4 2" xfId="580"/>
    <cellStyle name="Normal 5 3 2 2 3 5" xfId="581"/>
    <cellStyle name="Normal 5 3 2 2 3 6" xfId="582"/>
    <cellStyle name="Normal 5 3 2 2 4" xfId="583"/>
    <cellStyle name="Normal 5 3 2 2 4 2" xfId="584"/>
    <cellStyle name="Normal 5 3 2 2 4 2 2" xfId="585"/>
    <cellStyle name="Normal 5 3 2 2 4 2 2 2" xfId="586"/>
    <cellStyle name="Normal 5 3 2 2 4 2 2 2 2" xfId="587"/>
    <cellStyle name="Normal 5 3 2 2 4 2 2 3" xfId="588"/>
    <cellStyle name="Normal 5 3 2 2 4 2 3" xfId="589"/>
    <cellStyle name="Normal 5 3 2 2 4 2 3 2" xfId="590"/>
    <cellStyle name="Normal 5 3 2 2 4 2 4" xfId="591"/>
    <cellStyle name="Normal 5 3 2 2 4 2 5" xfId="592"/>
    <cellStyle name="Normal 5 3 2 2 4 3" xfId="593"/>
    <cellStyle name="Normal 5 3 2 2 4 3 2" xfId="594"/>
    <cellStyle name="Normal 5 3 2 2 4 3 2 2" xfId="595"/>
    <cellStyle name="Normal 5 3 2 2 4 3 3" xfId="596"/>
    <cellStyle name="Normal 5 3 2 2 4 4" xfId="597"/>
    <cellStyle name="Normal 5 3 2 2 4 4 2" xfId="598"/>
    <cellStyle name="Normal 5 3 2 2 4 5" xfId="599"/>
    <cellStyle name="Normal 5 3 2 2 4 6" xfId="600"/>
    <cellStyle name="Normal 5 3 2 2 5" xfId="601"/>
    <cellStyle name="Normal 5 3 2 2 5 2" xfId="602"/>
    <cellStyle name="Normal 5 3 2 2 5 2 2" xfId="603"/>
    <cellStyle name="Normal 5 3 2 2 5 2 2 2" xfId="604"/>
    <cellStyle name="Normal 5 3 2 2 5 2 3" xfId="605"/>
    <cellStyle name="Normal 5 3 2 2 5 3" xfId="606"/>
    <cellStyle name="Normal 5 3 2 2 5 3 2" xfId="607"/>
    <cellStyle name="Normal 5 3 2 2 5 4" xfId="608"/>
    <cellStyle name="Normal 5 3 2 2 5 5" xfId="609"/>
    <cellStyle name="Normal 5 3 2 2 6" xfId="610"/>
    <cellStyle name="Normal 5 3 2 2 6 2" xfId="611"/>
    <cellStyle name="Normal 5 3 2 2 6 2 2" xfId="612"/>
    <cellStyle name="Normal 5 3 2 2 6 3" xfId="613"/>
    <cellStyle name="Normal 5 3 2 2 7" xfId="614"/>
    <cellStyle name="Normal 5 3 2 2 7 2" xfId="615"/>
    <cellStyle name="Normal 5 3 2 2 8" xfId="616"/>
    <cellStyle name="Normal 5 3 2 2 9" xfId="617"/>
    <cellStyle name="Normal 5 3 2 3" xfId="618"/>
    <cellStyle name="Normal 5 3 2 3 2" xfId="619"/>
    <cellStyle name="Normal 5 3 2 3 2 2" xfId="620"/>
    <cellStyle name="Normal 5 3 2 3 2 2 2" xfId="621"/>
    <cellStyle name="Normal 5 3 2 3 2 2 2 2" xfId="622"/>
    <cellStyle name="Normal 5 3 2 3 2 2 2 2 2" xfId="623"/>
    <cellStyle name="Normal 5 3 2 3 2 2 2 3" xfId="624"/>
    <cellStyle name="Normal 5 3 2 3 2 2 3" xfId="625"/>
    <cellStyle name="Normal 5 3 2 3 2 2 3 2" xfId="626"/>
    <cellStyle name="Normal 5 3 2 3 2 2 4" xfId="627"/>
    <cellStyle name="Normal 5 3 2 3 2 2 5" xfId="628"/>
    <cellStyle name="Normal 5 3 2 3 2 3" xfId="629"/>
    <cellStyle name="Normal 5 3 2 3 2 3 2" xfId="630"/>
    <cellStyle name="Normal 5 3 2 3 2 3 2 2" xfId="631"/>
    <cellStyle name="Normal 5 3 2 3 2 3 3" xfId="632"/>
    <cellStyle name="Normal 5 3 2 3 2 4" xfId="633"/>
    <cellStyle name="Normal 5 3 2 3 2 4 2" xfId="634"/>
    <cellStyle name="Normal 5 3 2 3 2 5" xfId="635"/>
    <cellStyle name="Normal 5 3 2 3 2 6" xfId="636"/>
    <cellStyle name="Normal 5 3 2 3 3" xfId="637"/>
    <cellStyle name="Normal 5 3 2 3 3 2" xfId="638"/>
    <cellStyle name="Normal 5 3 2 3 3 2 2" xfId="639"/>
    <cellStyle name="Normal 5 3 2 3 3 2 2 2" xfId="640"/>
    <cellStyle name="Normal 5 3 2 3 3 2 2 2 2" xfId="641"/>
    <cellStyle name="Normal 5 3 2 3 3 2 2 3" xfId="642"/>
    <cellStyle name="Normal 5 3 2 3 3 2 3" xfId="643"/>
    <cellStyle name="Normal 5 3 2 3 3 2 3 2" xfId="644"/>
    <cellStyle name="Normal 5 3 2 3 3 2 4" xfId="645"/>
    <cellStyle name="Normal 5 3 2 3 3 3" xfId="646"/>
    <cellStyle name="Normal 5 3 2 3 3 3 2" xfId="647"/>
    <cellStyle name="Normal 5 3 2 3 3 3 2 2" xfId="648"/>
    <cellStyle name="Normal 5 3 2 3 3 3 3" xfId="649"/>
    <cellStyle name="Normal 5 3 2 3 3 4" xfId="650"/>
    <cellStyle name="Normal 5 3 2 3 3 4 2" xfId="651"/>
    <cellStyle name="Normal 5 3 2 3 3 5" xfId="652"/>
    <cellStyle name="Normal 5 3 2 3 3 6" xfId="653"/>
    <cellStyle name="Normal 5 3 2 3 4" xfId="654"/>
    <cellStyle name="Normal 5 3 2 3 4 2" xfId="655"/>
    <cellStyle name="Normal 5 3 2 3 4 2 2" xfId="656"/>
    <cellStyle name="Normal 5 3 2 3 4 2 2 2" xfId="657"/>
    <cellStyle name="Normal 5 3 2 3 4 2 3" xfId="658"/>
    <cellStyle name="Normal 5 3 2 3 4 3" xfId="659"/>
    <cellStyle name="Normal 5 3 2 3 4 3 2" xfId="660"/>
    <cellStyle name="Normal 5 3 2 3 4 4" xfId="661"/>
    <cellStyle name="Normal 5 3 2 3 4 5" xfId="662"/>
    <cellStyle name="Normal 5 3 2 3 5" xfId="663"/>
    <cellStyle name="Normal 5 3 2 3 5 2" xfId="664"/>
    <cellStyle name="Normal 5 3 2 3 5 2 2" xfId="665"/>
    <cellStyle name="Normal 5 3 2 3 5 3" xfId="666"/>
    <cellStyle name="Normal 5 3 2 3 6" xfId="667"/>
    <cellStyle name="Normal 5 3 2 3 6 2" xfId="668"/>
    <cellStyle name="Normal 5 3 2 3 7" xfId="669"/>
    <cellStyle name="Normal 5 3 2 3 8" xfId="670"/>
    <cellStyle name="Normal 5 3 2 4" xfId="671"/>
    <cellStyle name="Normal 5 3 2 4 2" xfId="672"/>
    <cellStyle name="Normal 5 3 2 4 2 2" xfId="673"/>
    <cellStyle name="Normal 5 3 2 4 2 2 2" xfId="674"/>
    <cellStyle name="Normal 5 3 2 4 2 2 2 2" xfId="675"/>
    <cellStyle name="Normal 5 3 2 4 2 2 3" xfId="676"/>
    <cellStyle name="Normal 5 3 2 4 2 2 4" xfId="677"/>
    <cellStyle name="Normal 5 3 2 4 2 3" xfId="678"/>
    <cellStyle name="Normal 5 3 2 4 2 3 2" xfId="679"/>
    <cellStyle name="Normal 5 3 2 4 2 4" xfId="680"/>
    <cellStyle name="Normal 5 3 2 4 2 5" xfId="681"/>
    <cellStyle name="Normal 5 3 2 4 3" xfId="682"/>
    <cellStyle name="Normal 5 3 2 4 3 2" xfId="683"/>
    <cellStyle name="Normal 5 3 2 4 3 2 2" xfId="684"/>
    <cellStyle name="Normal 5 3 2 4 3 3" xfId="685"/>
    <cellStyle name="Normal 5 3 2 4 3 4" xfId="686"/>
    <cellStyle name="Normal 5 3 2 4 4" xfId="687"/>
    <cellStyle name="Normal 5 3 2 4 4 2" xfId="688"/>
    <cellStyle name="Normal 5 3 2 4 5" xfId="689"/>
    <cellStyle name="Normal 5 3 2 4 6" xfId="690"/>
    <cellStyle name="Normal 5 3 2 5" xfId="691"/>
    <cellStyle name="Normal 5 3 2 5 2" xfId="692"/>
    <cellStyle name="Normal 5 3 2 5 2 2" xfId="693"/>
    <cellStyle name="Normal 5 3 2 5 2 2 2" xfId="694"/>
    <cellStyle name="Normal 5 3 2 5 2 2 2 2" xfId="695"/>
    <cellStyle name="Normal 5 3 2 5 2 2 3" xfId="696"/>
    <cellStyle name="Normal 5 3 2 5 2 3" xfId="697"/>
    <cellStyle name="Normal 5 3 2 5 2 3 2" xfId="698"/>
    <cellStyle name="Normal 5 3 2 5 2 4" xfId="699"/>
    <cellStyle name="Normal 5 3 2 5 2 5" xfId="700"/>
    <cellStyle name="Normal 5 3 2 5 3" xfId="701"/>
    <cellStyle name="Normal 5 3 2 5 3 2" xfId="702"/>
    <cellStyle name="Normal 5 3 2 5 3 2 2" xfId="703"/>
    <cellStyle name="Normal 5 3 2 5 3 3" xfId="704"/>
    <cellStyle name="Normal 5 3 2 5 4" xfId="705"/>
    <cellStyle name="Normal 5 3 2 5 4 2" xfId="706"/>
    <cellStyle name="Normal 5 3 2 5 5" xfId="707"/>
    <cellStyle name="Normal 5 3 2 5 6" xfId="708"/>
    <cellStyle name="Normal 5 3 2 6" xfId="709"/>
    <cellStyle name="Normal 5 3 2 6 2" xfId="710"/>
    <cellStyle name="Normal 5 3 2 6 2 2" xfId="711"/>
    <cellStyle name="Normal 5 3 2 6 2 2 2" xfId="712"/>
    <cellStyle name="Normal 5 3 2 6 2 3" xfId="713"/>
    <cellStyle name="Normal 5 3 2 6 3" xfId="714"/>
    <cellStyle name="Normal 5 3 2 6 3 2" xfId="715"/>
    <cellStyle name="Normal 5 3 2 6 4" xfId="716"/>
    <cellStyle name="Normal 5 3 2 6 5" xfId="717"/>
    <cellStyle name="Normal 5 3 2 7" xfId="718"/>
    <cellStyle name="Normal 5 3 2 7 2" xfId="719"/>
    <cellStyle name="Normal 5 3 2 7 2 2" xfId="720"/>
    <cellStyle name="Normal 5 3 2 7 3" xfId="721"/>
    <cellStyle name="Normal 5 3 2 8" xfId="722"/>
    <cellStyle name="Normal 5 3 2 8 2" xfId="723"/>
    <cellStyle name="Normal 5 3 2 9" xfId="724"/>
    <cellStyle name="Normal 5 3 3" xfId="725"/>
    <cellStyle name="Normal 5 3 3 2" xfId="726"/>
    <cellStyle name="Normal 5 3 3 2 2" xfId="727"/>
    <cellStyle name="Normal 5 3 3 2 2 2" xfId="728"/>
    <cellStyle name="Normal 5 3 3 2 2 2 2" xfId="729"/>
    <cellStyle name="Normal 5 3 3 2 2 2 2 2" xfId="730"/>
    <cellStyle name="Normal 5 3 3 2 2 2 2 2 2" xfId="731"/>
    <cellStyle name="Normal 5 3 3 2 2 2 2 3" xfId="732"/>
    <cellStyle name="Normal 5 3 3 2 2 2 3" xfId="733"/>
    <cellStyle name="Normal 5 3 3 2 2 2 3 2" xfId="734"/>
    <cellStyle name="Normal 5 3 3 2 2 2 4" xfId="735"/>
    <cellStyle name="Normal 5 3 3 2 2 2 5" xfId="736"/>
    <cellStyle name="Normal 5 3 3 2 2 3" xfId="737"/>
    <cellStyle name="Normal 5 3 3 2 2 3 2" xfId="738"/>
    <cellStyle name="Normal 5 3 3 2 2 3 2 2" xfId="739"/>
    <cellStyle name="Normal 5 3 3 2 2 3 3" xfId="740"/>
    <cellStyle name="Normal 5 3 3 2 2 4" xfId="741"/>
    <cellStyle name="Normal 5 3 3 2 2 4 2" xfId="742"/>
    <cellStyle name="Normal 5 3 3 2 2 5" xfId="743"/>
    <cellStyle name="Normal 5 3 3 2 2 6" xfId="744"/>
    <cellStyle name="Normal 5 3 3 2 3" xfId="745"/>
    <cellStyle name="Normal 5 3 3 2 3 2" xfId="746"/>
    <cellStyle name="Normal 5 3 3 2 3 2 2" xfId="747"/>
    <cellStyle name="Normal 5 3 3 2 3 2 2 2" xfId="748"/>
    <cellStyle name="Normal 5 3 3 2 3 2 2 2 2" xfId="749"/>
    <cellStyle name="Normal 5 3 3 2 3 2 2 3" xfId="750"/>
    <cellStyle name="Normal 5 3 3 2 3 2 3" xfId="751"/>
    <cellStyle name="Normal 5 3 3 2 3 2 3 2" xfId="752"/>
    <cellStyle name="Normal 5 3 3 2 3 2 4" xfId="753"/>
    <cellStyle name="Normal 5 3 3 2 3 3" xfId="754"/>
    <cellStyle name="Normal 5 3 3 2 3 3 2" xfId="755"/>
    <cellStyle name="Normal 5 3 3 2 3 3 2 2" xfId="756"/>
    <cellStyle name="Normal 5 3 3 2 3 3 3" xfId="757"/>
    <cellStyle name="Normal 5 3 3 2 3 4" xfId="758"/>
    <cellStyle name="Normal 5 3 3 2 3 4 2" xfId="759"/>
    <cellStyle name="Normal 5 3 3 2 3 5" xfId="760"/>
    <cellStyle name="Normal 5 3 3 2 3 6" xfId="761"/>
    <cellStyle name="Normal 5 3 3 2 4" xfId="762"/>
    <cellStyle name="Normal 5 3 3 2 4 2" xfId="763"/>
    <cellStyle name="Normal 5 3 3 2 4 2 2" xfId="764"/>
    <cellStyle name="Normal 5 3 3 2 4 2 2 2" xfId="765"/>
    <cellStyle name="Normal 5 3 3 2 4 2 3" xfId="766"/>
    <cellStyle name="Normal 5 3 3 2 4 3" xfId="767"/>
    <cellStyle name="Normal 5 3 3 2 4 3 2" xfId="768"/>
    <cellStyle name="Normal 5 3 3 2 4 4" xfId="769"/>
    <cellStyle name="Normal 5 3 3 2 4 5" xfId="770"/>
    <cellStyle name="Normal 5 3 3 2 5" xfId="771"/>
    <cellStyle name="Normal 5 3 3 2 5 2" xfId="772"/>
    <cellStyle name="Normal 5 3 3 2 5 2 2" xfId="773"/>
    <cellStyle name="Normal 5 3 3 2 5 3" xfId="774"/>
    <cellStyle name="Normal 5 3 3 2 6" xfId="775"/>
    <cellStyle name="Normal 5 3 3 2 6 2" xfId="776"/>
    <cellStyle name="Normal 5 3 3 2 7" xfId="777"/>
    <cellStyle name="Normal 5 3 3 2 8" xfId="778"/>
    <cellStyle name="Normal 5 3 3 3" xfId="779"/>
    <cellStyle name="Normal 5 3 3 3 2" xfId="780"/>
    <cellStyle name="Normal 5 3 3 3 2 2" xfId="781"/>
    <cellStyle name="Normal 5 3 3 3 2 2 2" xfId="782"/>
    <cellStyle name="Normal 5 3 3 3 2 2 2 2" xfId="783"/>
    <cellStyle name="Normal 5 3 3 3 2 2 3" xfId="784"/>
    <cellStyle name="Normal 5 3 3 3 2 2 4" xfId="785"/>
    <cellStyle name="Normal 5 3 3 3 2 3" xfId="786"/>
    <cellStyle name="Normal 5 3 3 3 2 3 2" xfId="787"/>
    <cellStyle name="Normal 5 3 3 3 2 4" xfId="788"/>
    <cellStyle name="Normal 5 3 3 3 2 5" xfId="789"/>
    <cellStyle name="Normal 5 3 3 3 3" xfId="790"/>
    <cellStyle name="Normal 5 3 3 3 3 2" xfId="791"/>
    <cellStyle name="Normal 5 3 3 3 3 2 2" xfId="792"/>
    <cellStyle name="Normal 5 3 3 3 3 3" xfId="793"/>
    <cellStyle name="Normal 5 3 3 3 3 4" xfId="794"/>
    <cellStyle name="Normal 5 3 3 3 4" xfId="795"/>
    <cellStyle name="Normal 5 3 3 3 4 2" xfId="796"/>
    <cellStyle name="Normal 5 3 3 3 5" xfId="797"/>
    <cellStyle name="Normal 5 3 3 3 6" xfId="798"/>
    <cellStyle name="Normal 5 3 3 4" xfId="799"/>
    <cellStyle name="Normal 5 3 3 4 2" xfId="800"/>
    <cellStyle name="Normal 5 3 3 4 2 2" xfId="801"/>
    <cellStyle name="Normal 5 3 3 4 2 2 2" xfId="802"/>
    <cellStyle name="Normal 5 3 3 4 2 2 2 2" xfId="803"/>
    <cellStyle name="Normal 5 3 3 4 2 2 3" xfId="804"/>
    <cellStyle name="Normal 5 3 3 4 2 3" xfId="805"/>
    <cellStyle name="Normal 5 3 3 4 2 3 2" xfId="806"/>
    <cellStyle name="Normal 5 3 3 4 2 4" xfId="807"/>
    <cellStyle name="Normal 5 3 3 4 2 5" xfId="808"/>
    <cellStyle name="Normal 5 3 3 4 3" xfId="809"/>
    <cellStyle name="Normal 5 3 3 4 3 2" xfId="810"/>
    <cellStyle name="Normal 5 3 3 4 3 2 2" xfId="811"/>
    <cellStyle name="Normal 5 3 3 4 3 3" xfId="812"/>
    <cellStyle name="Normal 5 3 3 4 4" xfId="813"/>
    <cellStyle name="Normal 5 3 3 4 4 2" xfId="814"/>
    <cellStyle name="Normal 5 3 3 4 5" xfId="815"/>
    <cellStyle name="Normal 5 3 3 4 6" xfId="816"/>
    <cellStyle name="Normal 5 3 3 5" xfId="817"/>
    <cellStyle name="Normal 5 3 3 5 2" xfId="818"/>
    <cellStyle name="Normal 5 3 3 5 2 2" xfId="819"/>
    <cellStyle name="Normal 5 3 3 5 2 2 2" xfId="820"/>
    <cellStyle name="Normal 5 3 3 5 2 3" xfId="821"/>
    <cellStyle name="Normal 5 3 3 5 3" xfId="822"/>
    <cellStyle name="Normal 5 3 3 5 3 2" xfId="823"/>
    <cellStyle name="Normal 5 3 3 5 4" xfId="824"/>
    <cellStyle name="Normal 5 3 3 5 5" xfId="825"/>
    <cellStyle name="Normal 5 3 3 6" xfId="826"/>
    <cellStyle name="Normal 5 3 3 6 2" xfId="827"/>
    <cellStyle name="Normal 5 3 3 6 2 2" xfId="828"/>
    <cellStyle name="Normal 5 3 3 6 3" xfId="829"/>
    <cellStyle name="Normal 5 3 3 7" xfId="830"/>
    <cellStyle name="Normal 5 3 3 7 2" xfId="831"/>
    <cellStyle name="Normal 5 3 3 8" xfId="832"/>
    <cellStyle name="Normal 5 3 3 9" xfId="833"/>
    <cellStyle name="Normal 5 3 4" xfId="834"/>
    <cellStyle name="Normal 5 3 4 2" xfId="835"/>
    <cellStyle name="Normal 5 3 4 2 2" xfId="836"/>
    <cellStyle name="Normal 5 3 4 2 2 2" xfId="837"/>
    <cellStyle name="Normal 5 3 4 2 2 2 2" xfId="838"/>
    <cellStyle name="Normal 5 3 4 2 2 2 2 2" xfId="839"/>
    <cellStyle name="Normal 5 3 4 2 2 2 3" xfId="840"/>
    <cellStyle name="Normal 5 3 4 2 2 3" xfId="841"/>
    <cellStyle name="Normal 5 3 4 2 2 3 2" xfId="842"/>
    <cellStyle name="Normal 5 3 4 2 2 4" xfId="843"/>
    <cellStyle name="Normal 5 3 4 2 2 5" xfId="844"/>
    <cellStyle name="Normal 5 3 4 2 3" xfId="845"/>
    <cellStyle name="Normal 5 3 4 2 3 2" xfId="846"/>
    <cellStyle name="Normal 5 3 4 2 3 2 2" xfId="847"/>
    <cellStyle name="Normal 5 3 4 2 3 3" xfId="848"/>
    <cellStyle name="Normal 5 3 4 2 4" xfId="849"/>
    <cellStyle name="Normal 5 3 4 2 4 2" xfId="850"/>
    <cellStyle name="Normal 5 3 4 2 5" xfId="851"/>
    <cellStyle name="Normal 5 3 4 2 6" xfId="852"/>
    <cellStyle name="Normal 5 3 4 3" xfId="853"/>
    <cellStyle name="Normal 5 3 4 3 2" xfId="854"/>
    <cellStyle name="Normal 5 3 4 3 2 2" xfId="855"/>
    <cellStyle name="Normal 5 3 4 3 2 2 2" xfId="856"/>
    <cellStyle name="Normal 5 3 4 3 2 2 2 2" xfId="857"/>
    <cellStyle name="Normal 5 3 4 3 2 2 3" xfId="858"/>
    <cellStyle name="Normal 5 3 4 3 2 3" xfId="859"/>
    <cellStyle name="Normal 5 3 4 3 2 3 2" xfId="860"/>
    <cellStyle name="Normal 5 3 4 3 2 4" xfId="861"/>
    <cellStyle name="Normal 5 3 4 3 3" xfId="862"/>
    <cellStyle name="Normal 5 3 4 3 3 2" xfId="863"/>
    <cellStyle name="Normal 5 3 4 3 3 2 2" xfId="864"/>
    <cellStyle name="Normal 5 3 4 3 3 3" xfId="865"/>
    <cellStyle name="Normal 5 3 4 3 4" xfId="866"/>
    <cellStyle name="Normal 5 3 4 3 4 2" xfId="867"/>
    <cellStyle name="Normal 5 3 4 3 5" xfId="868"/>
    <cellStyle name="Normal 5 3 4 3 6" xfId="869"/>
    <cellStyle name="Normal 5 3 4 4" xfId="870"/>
    <cellStyle name="Normal 5 3 4 4 2" xfId="871"/>
    <cellStyle name="Normal 5 3 4 4 2 2" xfId="872"/>
    <cellStyle name="Normal 5 3 4 4 2 2 2" xfId="873"/>
    <cellStyle name="Normal 5 3 4 4 2 3" xfId="874"/>
    <cellStyle name="Normal 5 3 4 4 3" xfId="875"/>
    <cellStyle name="Normal 5 3 4 4 3 2" xfId="876"/>
    <cellStyle name="Normal 5 3 4 4 4" xfId="877"/>
    <cellStyle name="Normal 5 3 4 4 5" xfId="878"/>
    <cellStyle name="Normal 5 3 4 5" xfId="879"/>
    <cellStyle name="Normal 5 3 4 5 2" xfId="880"/>
    <cellStyle name="Normal 5 3 4 5 2 2" xfId="881"/>
    <cellStyle name="Normal 5 3 4 5 3" xfId="882"/>
    <cellStyle name="Normal 5 3 4 6" xfId="883"/>
    <cellStyle name="Normal 5 3 4 6 2" xfId="884"/>
    <cellStyle name="Normal 5 3 4 7" xfId="885"/>
    <cellStyle name="Normal 5 3 4 8" xfId="886"/>
    <cellStyle name="Normal 5 3 5" xfId="887"/>
    <cellStyle name="Normal 5 3 5 2" xfId="888"/>
    <cellStyle name="Normal 5 3 5 2 2" xfId="889"/>
    <cellStyle name="Normal 5 3 5 2 2 2" xfId="890"/>
    <cellStyle name="Normal 5 3 5 2 2 2 2" xfId="891"/>
    <cellStyle name="Normal 5 3 5 2 2 3" xfId="892"/>
    <cellStyle name="Normal 5 3 5 2 2 4" xfId="893"/>
    <cellStyle name="Normal 5 3 5 2 3" xfId="894"/>
    <cellStyle name="Normal 5 3 5 2 3 2" xfId="895"/>
    <cellStyle name="Normal 5 3 5 2 4" xfId="896"/>
    <cellStyle name="Normal 5 3 5 2 5" xfId="897"/>
    <cellStyle name="Normal 5 3 5 3" xfId="898"/>
    <cellStyle name="Normal 5 3 5 3 2" xfId="899"/>
    <cellStyle name="Normal 5 3 5 3 2 2" xfId="900"/>
    <cellStyle name="Normal 5 3 5 3 3" xfId="901"/>
    <cellStyle name="Normal 5 3 5 3 4" xfId="902"/>
    <cellStyle name="Normal 5 3 5 4" xfId="903"/>
    <cellStyle name="Normal 5 3 5 4 2" xfId="904"/>
    <cellStyle name="Normal 5 3 5 5" xfId="905"/>
    <cellStyle name="Normal 5 3 5 6" xfId="906"/>
    <cellStyle name="Normal 5 3 6" xfId="907"/>
    <cellStyle name="Normal 5 3 6 2" xfId="908"/>
    <cellStyle name="Normal 5 3 6 2 2" xfId="909"/>
    <cellStyle name="Normal 5 3 6 2 2 2" xfId="910"/>
    <cellStyle name="Normal 5 3 6 2 2 2 2" xfId="911"/>
    <cellStyle name="Normal 5 3 6 2 2 3" xfId="912"/>
    <cellStyle name="Normal 5 3 6 2 3" xfId="913"/>
    <cellStyle name="Normal 5 3 6 2 3 2" xfId="914"/>
    <cellStyle name="Normal 5 3 6 2 4" xfId="915"/>
    <cellStyle name="Normal 5 3 6 2 5" xfId="916"/>
    <cellStyle name="Normal 5 3 6 3" xfId="917"/>
    <cellStyle name="Normal 5 3 6 3 2" xfId="918"/>
    <cellStyle name="Normal 5 3 6 3 2 2" xfId="919"/>
    <cellStyle name="Normal 5 3 6 3 3" xfId="920"/>
    <cellStyle name="Normal 5 3 6 4" xfId="921"/>
    <cellStyle name="Normal 5 3 6 4 2" xfId="922"/>
    <cellStyle name="Normal 5 3 6 5" xfId="923"/>
    <cellStyle name="Normal 5 3 6 6" xfId="924"/>
    <cellStyle name="Normal 5 3 7" xfId="925"/>
    <cellStyle name="Normal 5 3 7 2" xfId="926"/>
    <cellStyle name="Normal 5 3 7 2 2" xfId="927"/>
    <cellStyle name="Normal 5 3 7 2 2 2" xfId="928"/>
    <cellStyle name="Normal 5 3 7 2 3" xfId="929"/>
    <cellStyle name="Normal 5 3 7 3" xfId="930"/>
    <cellStyle name="Normal 5 3 7 3 2" xfId="931"/>
    <cellStyle name="Normal 5 3 7 4" xfId="932"/>
    <cellStyle name="Normal 5 3 7 5" xfId="933"/>
    <cellStyle name="Normal 5 3 8" xfId="934"/>
    <cellStyle name="Normal 5 3 8 2" xfId="935"/>
    <cellStyle name="Normal 5 3 8 2 2" xfId="936"/>
    <cellStyle name="Normal 5 3 8 3" xfId="937"/>
    <cellStyle name="Normal 5 3 9" xfId="938"/>
    <cellStyle name="Normal 5 3 9 2" xfId="939"/>
    <cellStyle name="Normal 5 4" xfId="940"/>
    <cellStyle name="Normal 5 4 10" xfId="941"/>
    <cellStyle name="Normal 5 4 2" xfId="942"/>
    <cellStyle name="Normal 5 4 2 2" xfId="943"/>
    <cellStyle name="Normal 5 4 2 2 2" xfId="944"/>
    <cellStyle name="Normal 5 4 2 2 2 2" xfId="945"/>
    <cellStyle name="Normal 5 4 2 2 2 2 2" xfId="946"/>
    <cellStyle name="Normal 5 4 2 2 2 2 2 2" xfId="947"/>
    <cellStyle name="Normal 5 4 2 2 2 2 2 2 2" xfId="948"/>
    <cellStyle name="Normal 5 4 2 2 2 2 2 3" xfId="949"/>
    <cellStyle name="Normal 5 4 2 2 2 2 3" xfId="950"/>
    <cellStyle name="Normal 5 4 2 2 2 2 3 2" xfId="951"/>
    <cellStyle name="Normal 5 4 2 2 2 2 4" xfId="952"/>
    <cellStyle name="Normal 5 4 2 2 2 2 5" xfId="953"/>
    <cellStyle name="Normal 5 4 2 2 2 3" xfId="954"/>
    <cellStyle name="Normal 5 4 2 2 2 3 2" xfId="955"/>
    <cellStyle name="Normal 5 4 2 2 2 3 2 2" xfId="956"/>
    <cellStyle name="Normal 5 4 2 2 2 3 3" xfId="957"/>
    <cellStyle name="Normal 5 4 2 2 2 4" xfId="958"/>
    <cellStyle name="Normal 5 4 2 2 2 4 2" xfId="959"/>
    <cellStyle name="Normal 5 4 2 2 2 5" xfId="960"/>
    <cellStyle name="Normal 5 4 2 2 2 6" xfId="961"/>
    <cellStyle name="Normal 5 4 2 2 3" xfId="962"/>
    <cellStyle name="Normal 5 4 2 2 3 2" xfId="963"/>
    <cellStyle name="Normal 5 4 2 2 3 2 2" xfId="964"/>
    <cellStyle name="Normal 5 4 2 2 3 2 2 2" xfId="965"/>
    <cellStyle name="Normal 5 4 2 2 3 2 2 2 2" xfId="966"/>
    <cellStyle name="Normal 5 4 2 2 3 2 2 3" xfId="967"/>
    <cellStyle name="Normal 5 4 2 2 3 2 3" xfId="968"/>
    <cellStyle name="Normal 5 4 2 2 3 2 3 2" xfId="969"/>
    <cellStyle name="Normal 5 4 2 2 3 2 4" xfId="970"/>
    <cellStyle name="Normal 5 4 2 2 3 3" xfId="971"/>
    <cellStyle name="Normal 5 4 2 2 3 3 2" xfId="972"/>
    <cellStyle name="Normal 5 4 2 2 3 3 2 2" xfId="973"/>
    <cellStyle name="Normal 5 4 2 2 3 3 3" xfId="974"/>
    <cellStyle name="Normal 5 4 2 2 3 4" xfId="975"/>
    <cellStyle name="Normal 5 4 2 2 3 4 2" xfId="976"/>
    <cellStyle name="Normal 5 4 2 2 3 5" xfId="977"/>
    <cellStyle name="Normal 5 4 2 2 3 6" xfId="978"/>
    <cellStyle name="Normal 5 4 2 2 4" xfId="979"/>
    <cellStyle name="Normal 5 4 2 2 4 2" xfId="980"/>
    <cellStyle name="Normal 5 4 2 2 4 2 2" xfId="981"/>
    <cellStyle name="Normal 5 4 2 2 4 2 2 2" xfId="982"/>
    <cellStyle name="Normal 5 4 2 2 4 2 3" xfId="983"/>
    <cellStyle name="Normal 5 4 2 2 4 3" xfId="984"/>
    <cellStyle name="Normal 5 4 2 2 4 3 2" xfId="985"/>
    <cellStyle name="Normal 5 4 2 2 4 4" xfId="986"/>
    <cellStyle name="Normal 5 4 2 2 4 5" xfId="987"/>
    <cellStyle name="Normal 5 4 2 2 5" xfId="988"/>
    <cellStyle name="Normal 5 4 2 2 5 2" xfId="989"/>
    <cellStyle name="Normal 5 4 2 2 5 2 2" xfId="990"/>
    <cellStyle name="Normal 5 4 2 2 5 3" xfId="991"/>
    <cellStyle name="Normal 5 4 2 2 6" xfId="992"/>
    <cellStyle name="Normal 5 4 2 2 6 2" xfId="993"/>
    <cellStyle name="Normal 5 4 2 2 7" xfId="994"/>
    <cellStyle name="Normal 5 4 2 2 8" xfId="995"/>
    <cellStyle name="Normal 5 4 2 3" xfId="996"/>
    <cellStyle name="Normal 5 4 2 3 2" xfId="997"/>
    <cellStyle name="Normal 5 4 2 3 2 2" xfId="998"/>
    <cellStyle name="Normal 5 4 2 3 2 2 2" xfId="999"/>
    <cellStyle name="Normal 5 4 2 3 2 2 2 2" xfId="1000"/>
    <cellStyle name="Normal 5 4 2 3 2 2 3" xfId="1001"/>
    <cellStyle name="Normal 5 4 2 3 2 2 4" xfId="1002"/>
    <cellStyle name="Normal 5 4 2 3 2 3" xfId="1003"/>
    <cellStyle name="Normal 5 4 2 3 2 3 2" xfId="1004"/>
    <cellStyle name="Normal 5 4 2 3 2 4" xfId="1005"/>
    <cellStyle name="Normal 5 4 2 3 2 5" xfId="1006"/>
    <cellStyle name="Normal 5 4 2 3 3" xfId="1007"/>
    <cellStyle name="Normal 5 4 2 3 3 2" xfId="1008"/>
    <cellStyle name="Normal 5 4 2 3 3 2 2" xfId="1009"/>
    <cellStyle name="Normal 5 4 2 3 3 3" xfId="1010"/>
    <cellStyle name="Normal 5 4 2 3 3 4" xfId="1011"/>
    <cellStyle name="Normal 5 4 2 3 4" xfId="1012"/>
    <cellStyle name="Normal 5 4 2 3 4 2" xfId="1013"/>
    <cellStyle name="Normal 5 4 2 3 5" xfId="1014"/>
    <cellStyle name="Normal 5 4 2 3 6" xfId="1015"/>
    <cellStyle name="Normal 5 4 2 4" xfId="1016"/>
    <cellStyle name="Normal 5 4 2 4 2" xfId="1017"/>
    <cellStyle name="Normal 5 4 2 4 2 2" xfId="1018"/>
    <cellStyle name="Normal 5 4 2 4 2 2 2" xfId="1019"/>
    <cellStyle name="Normal 5 4 2 4 2 2 2 2" xfId="1020"/>
    <cellStyle name="Normal 5 4 2 4 2 2 3" xfId="1021"/>
    <cellStyle name="Normal 5 4 2 4 2 3" xfId="1022"/>
    <cellStyle name="Normal 5 4 2 4 2 3 2" xfId="1023"/>
    <cellStyle name="Normal 5 4 2 4 2 4" xfId="1024"/>
    <cellStyle name="Normal 5 4 2 4 2 5" xfId="1025"/>
    <cellStyle name="Normal 5 4 2 4 3" xfId="1026"/>
    <cellStyle name="Normal 5 4 2 4 3 2" xfId="1027"/>
    <cellStyle name="Normal 5 4 2 4 3 2 2" xfId="1028"/>
    <cellStyle name="Normal 5 4 2 4 3 3" xfId="1029"/>
    <cellStyle name="Normal 5 4 2 4 4" xfId="1030"/>
    <cellStyle name="Normal 5 4 2 4 4 2" xfId="1031"/>
    <cellStyle name="Normal 5 4 2 4 5" xfId="1032"/>
    <cellStyle name="Normal 5 4 2 4 6" xfId="1033"/>
    <cellStyle name="Normal 5 4 2 5" xfId="1034"/>
    <cellStyle name="Normal 5 4 2 5 2" xfId="1035"/>
    <cellStyle name="Normal 5 4 2 5 2 2" xfId="1036"/>
    <cellStyle name="Normal 5 4 2 5 2 2 2" xfId="1037"/>
    <cellStyle name="Normal 5 4 2 5 2 3" xfId="1038"/>
    <cellStyle name="Normal 5 4 2 5 3" xfId="1039"/>
    <cellStyle name="Normal 5 4 2 5 3 2" xfId="1040"/>
    <cellStyle name="Normal 5 4 2 5 4" xfId="1041"/>
    <cellStyle name="Normal 5 4 2 5 5" xfId="1042"/>
    <cellStyle name="Normal 5 4 2 6" xfId="1043"/>
    <cellStyle name="Normal 5 4 2 6 2" xfId="1044"/>
    <cellStyle name="Normal 5 4 2 6 2 2" xfId="1045"/>
    <cellStyle name="Normal 5 4 2 6 3" xfId="1046"/>
    <cellStyle name="Normal 5 4 2 7" xfId="1047"/>
    <cellStyle name="Normal 5 4 2 7 2" xfId="1048"/>
    <cellStyle name="Normal 5 4 2 8" xfId="1049"/>
    <cellStyle name="Normal 5 4 2 9" xfId="1050"/>
    <cellStyle name="Normal 5 4 3" xfId="1051"/>
    <cellStyle name="Normal 5 4 3 2" xfId="1052"/>
    <cellStyle name="Normal 5 4 3 2 2" xfId="1053"/>
    <cellStyle name="Normal 5 4 3 2 2 2" xfId="1054"/>
    <cellStyle name="Normal 5 4 3 2 2 2 2" xfId="1055"/>
    <cellStyle name="Normal 5 4 3 2 2 2 2 2" xfId="1056"/>
    <cellStyle name="Normal 5 4 3 2 2 2 3" xfId="1057"/>
    <cellStyle name="Normal 5 4 3 2 2 3" xfId="1058"/>
    <cellStyle name="Normal 5 4 3 2 2 3 2" xfId="1059"/>
    <cellStyle name="Normal 5 4 3 2 2 4" xfId="1060"/>
    <cellStyle name="Normal 5 4 3 2 2 5" xfId="1061"/>
    <cellStyle name="Normal 5 4 3 2 3" xfId="1062"/>
    <cellStyle name="Normal 5 4 3 2 3 2" xfId="1063"/>
    <cellStyle name="Normal 5 4 3 2 3 2 2" xfId="1064"/>
    <cellStyle name="Normal 5 4 3 2 3 3" xfId="1065"/>
    <cellStyle name="Normal 5 4 3 2 4" xfId="1066"/>
    <cellStyle name="Normal 5 4 3 2 4 2" xfId="1067"/>
    <cellStyle name="Normal 5 4 3 2 5" xfId="1068"/>
    <cellStyle name="Normal 5 4 3 2 6" xfId="1069"/>
    <cellStyle name="Normal 5 4 3 3" xfId="1070"/>
    <cellStyle name="Normal 5 4 3 3 2" xfId="1071"/>
    <cellStyle name="Normal 5 4 3 3 2 2" xfId="1072"/>
    <cellStyle name="Normal 5 4 3 3 2 2 2" xfId="1073"/>
    <cellStyle name="Normal 5 4 3 3 2 2 2 2" xfId="1074"/>
    <cellStyle name="Normal 5 4 3 3 2 2 3" xfId="1075"/>
    <cellStyle name="Normal 5 4 3 3 2 3" xfId="1076"/>
    <cellStyle name="Normal 5 4 3 3 2 3 2" xfId="1077"/>
    <cellStyle name="Normal 5 4 3 3 2 4" xfId="1078"/>
    <cellStyle name="Normal 5 4 3 3 3" xfId="1079"/>
    <cellStyle name="Normal 5 4 3 3 3 2" xfId="1080"/>
    <cellStyle name="Normal 5 4 3 3 3 2 2" xfId="1081"/>
    <cellStyle name="Normal 5 4 3 3 3 3" xfId="1082"/>
    <cellStyle name="Normal 5 4 3 3 4" xfId="1083"/>
    <cellStyle name="Normal 5 4 3 3 4 2" xfId="1084"/>
    <cellStyle name="Normal 5 4 3 3 5" xfId="1085"/>
    <cellStyle name="Normal 5 4 3 3 6" xfId="1086"/>
    <cellStyle name="Normal 5 4 3 4" xfId="1087"/>
    <cellStyle name="Normal 5 4 3 4 2" xfId="1088"/>
    <cellStyle name="Normal 5 4 3 4 2 2" xfId="1089"/>
    <cellStyle name="Normal 5 4 3 4 2 2 2" xfId="1090"/>
    <cellStyle name="Normal 5 4 3 4 2 3" xfId="1091"/>
    <cellStyle name="Normal 5 4 3 4 3" xfId="1092"/>
    <cellStyle name="Normal 5 4 3 4 3 2" xfId="1093"/>
    <cellStyle name="Normal 5 4 3 4 4" xfId="1094"/>
    <cellStyle name="Normal 5 4 3 4 5" xfId="1095"/>
    <cellStyle name="Normal 5 4 3 5" xfId="1096"/>
    <cellStyle name="Normal 5 4 3 5 2" xfId="1097"/>
    <cellStyle name="Normal 5 4 3 5 2 2" xfId="1098"/>
    <cellStyle name="Normal 5 4 3 5 3" xfId="1099"/>
    <cellStyle name="Normal 5 4 3 6" xfId="1100"/>
    <cellStyle name="Normal 5 4 3 6 2" xfId="1101"/>
    <cellStyle name="Normal 5 4 3 7" xfId="1102"/>
    <cellStyle name="Normal 5 4 3 8" xfId="1103"/>
    <cellStyle name="Normal 5 4 4" xfId="1104"/>
    <cellStyle name="Normal 5 4 4 2" xfId="1105"/>
    <cellStyle name="Normal 5 4 4 2 2" xfId="1106"/>
    <cellStyle name="Normal 5 4 4 2 2 2" xfId="1107"/>
    <cellStyle name="Normal 5 4 4 2 2 2 2" xfId="1108"/>
    <cellStyle name="Normal 5 4 4 2 2 3" xfId="1109"/>
    <cellStyle name="Normal 5 4 4 2 2 4" xfId="1110"/>
    <cellStyle name="Normal 5 4 4 2 3" xfId="1111"/>
    <cellStyle name="Normal 5 4 4 2 3 2" xfId="1112"/>
    <cellStyle name="Normal 5 4 4 2 4" xfId="1113"/>
    <cellStyle name="Normal 5 4 4 2 5" xfId="1114"/>
    <cellStyle name="Normal 5 4 4 3" xfId="1115"/>
    <cellStyle name="Normal 5 4 4 3 2" xfId="1116"/>
    <cellStyle name="Normal 5 4 4 3 2 2" xfId="1117"/>
    <cellStyle name="Normal 5 4 4 3 3" xfId="1118"/>
    <cellStyle name="Normal 5 4 4 3 4" xfId="1119"/>
    <cellStyle name="Normal 5 4 4 4" xfId="1120"/>
    <cellStyle name="Normal 5 4 4 4 2" xfId="1121"/>
    <cellStyle name="Normal 5 4 4 5" xfId="1122"/>
    <cellStyle name="Normal 5 4 4 6" xfId="1123"/>
    <cellStyle name="Normal 5 4 5" xfId="1124"/>
    <cellStyle name="Normal 5 4 5 2" xfId="1125"/>
    <cellStyle name="Normal 5 4 5 2 2" xfId="1126"/>
    <cellStyle name="Normal 5 4 5 2 2 2" xfId="1127"/>
    <cellStyle name="Normal 5 4 5 2 2 2 2" xfId="1128"/>
    <cellStyle name="Normal 5 4 5 2 2 3" xfId="1129"/>
    <cellStyle name="Normal 5 4 5 2 3" xfId="1130"/>
    <cellStyle name="Normal 5 4 5 2 3 2" xfId="1131"/>
    <cellStyle name="Normal 5 4 5 2 4" xfId="1132"/>
    <cellStyle name="Normal 5 4 5 2 5" xfId="1133"/>
    <cellStyle name="Normal 5 4 5 3" xfId="1134"/>
    <cellStyle name="Normal 5 4 5 3 2" xfId="1135"/>
    <cellStyle name="Normal 5 4 5 3 2 2" xfId="1136"/>
    <cellStyle name="Normal 5 4 5 3 3" xfId="1137"/>
    <cellStyle name="Normal 5 4 5 4" xfId="1138"/>
    <cellStyle name="Normal 5 4 5 4 2" xfId="1139"/>
    <cellStyle name="Normal 5 4 5 5" xfId="1140"/>
    <cellStyle name="Normal 5 4 5 6" xfId="1141"/>
    <cellStyle name="Normal 5 4 6" xfId="1142"/>
    <cellStyle name="Normal 5 4 6 2" xfId="1143"/>
    <cellStyle name="Normal 5 4 6 2 2" xfId="1144"/>
    <cellStyle name="Normal 5 4 6 2 2 2" xfId="1145"/>
    <cellStyle name="Normal 5 4 6 2 3" xfId="1146"/>
    <cellStyle name="Normal 5 4 6 3" xfId="1147"/>
    <cellStyle name="Normal 5 4 6 3 2" xfId="1148"/>
    <cellStyle name="Normal 5 4 6 4" xfId="1149"/>
    <cellStyle name="Normal 5 4 6 5" xfId="1150"/>
    <cellStyle name="Normal 5 4 7" xfId="1151"/>
    <cellStyle name="Normal 5 4 7 2" xfId="1152"/>
    <cellStyle name="Normal 5 4 7 2 2" xfId="1153"/>
    <cellStyle name="Normal 5 4 7 3" xfId="1154"/>
    <cellStyle name="Normal 5 4 8" xfId="1155"/>
    <cellStyle name="Normal 5 4 8 2" xfId="1156"/>
    <cellStyle name="Normal 5 4 9" xfId="1157"/>
    <cellStyle name="Normal 5 5" xfId="1158"/>
    <cellStyle name="Normal 5 5 2" xfId="1159"/>
    <cellStyle name="Normal 5 5 2 2" xfId="1160"/>
    <cellStyle name="Normal 5 5 2 2 2" xfId="1161"/>
    <cellStyle name="Normal 5 5 2 2 2 2" xfId="1162"/>
    <cellStyle name="Normal 5 5 2 2 2 2 2" xfId="1163"/>
    <cellStyle name="Normal 5 5 2 2 2 2 2 2" xfId="1164"/>
    <cellStyle name="Normal 5 5 2 2 2 2 3" xfId="1165"/>
    <cellStyle name="Normal 5 5 2 2 2 3" xfId="1166"/>
    <cellStyle name="Normal 5 5 2 2 2 3 2" xfId="1167"/>
    <cellStyle name="Normal 5 5 2 2 2 4" xfId="1168"/>
    <cellStyle name="Normal 5 5 2 2 2 5" xfId="1169"/>
    <cellStyle name="Normal 5 5 2 2 3" xfId="1170"/>
    <cellStyle name="Normal 5 5 2 2 3 2" xfId="1171"/>
    <cellStyle name="Normal 5 5 2 2 3 2 2" xfId="1172"/>
    <cellStyle name="Normal 5 5 2 2 3 3" xfId="1173"/>
    <cellStyle name="Normal 5 5 2 2 4" xfId="1174"/>
    <cellStyle name="Normal 5 5 2 2 4 2" xfId="1175"/>
    <cellStyle name="Normal 5 5 2 2 5" xfId="1176"/>
    <cellStyle name="Normal 5 5 2 2 6" xfId="1177"/>
    <cellStyle name="Normal 5 5 2 3" xfId="1178"/>
    <cellStyle name="Normal 5 5 2 3 2" xfId="1179"/>
    <cellStyle name="Normal 5 5 2 3 2 2" xfId="1180"/>
    <cellStyle name="Normal 5 5 2 3 2 2 2" xfId="1181"/>
    <cellStyle name="Normal 5 5 2 3 2 2 2 2" xfId="1182"/>
    <cellStyle name="Normal 5 5 2 3 2 2 3" xfId="1183"/>
    <cellStyle name="Normal 5 5 2 3 2 3" xfId="1184"/>
    <cellStyle name="Normal 5 5 2 3 2 3 2" xfId="1185"/>
    <cellStyle name="Normal 5 5 2 3 2 4" xfId="1186"/>
    <cellStyle name="Normal 5 5 2 3 3" xfId="1187"/>
    <cellStyle name="Normal 5 5 2 3 3 2" xfId="1188"/>
    <cellStyle name="Normal 5 5 2 3 3 2 2" xfId="1189"/>
    <cellStyle name="Normal 5 5 2 3 3 3" xfId="1190"/>
    <cellStyle name="Normal 5 5 2 3 4" xfId="1191"/>
    <cellStyle name="Normal 5 5 2 3 4 2" xfId="1192"/>
    <cellStyle name="Normal 5 5 2 3 5" xfId="1193"/>
    <cellStyle name="Normal 5 5 2 3 6" xfId="1194"/>
    <cellStyle name="Normal 5 5 2 4" xfId="1195"/>
    <cellStyle name="Normal 5 5 2 4 2" xfId="1196"/>
    <cellStyle name="Normal 5 5 2 4 2 2" xfId="1197"/>
    <cellStyle name="Normal 5 5 2 4 2 2 2" xfId="1198"/>
    <cellStyle name="Normal 5 5 2 4 2 3" xfId="1199"/>
    <cellStyle name="Normal 5 5 2 4 3" xfId="1200"/>
    <cellStyle name="Normal 5 5 2 4 3 2" xfId="1201"/>
    <cellStyle name="Normal 5 5 2 4 4" xfId="1202"/>
    <cellStyle name="Normal 5 5 2 4 5" xfId="1203"/>
    <cellStyle name="Normal 5 5 2 5" xfId="1204"/>
    <cellStyle name="Normal 5 5 2 5 2" xfId="1205"/>
    <cellStyle name="Normal 5 5 2 5 2 2" xfId="1206"/>
    <cellStyle name="Normal 5 5 2 5 3" xfId="1207"/>
    <cellStyle name="Normal 5 5 2 6" xfId="1208"/>
    <cellStyle name="Normal 5 5 2 6 2" xfId="1209"/>
    <cellStyle name="Normal 5 5 2 7" xfId="1210"/>
    <cellStyle name="Normal 5 5 2 8" xfId="1211"/>
    <cellStyle name="Normal 5 5 3" xfId="1212"/>
    <cellStyle name="Normal 5 5 3 2" xfId="1213"/>
    <cellStyle name="Normal 5 5 3 2 2" xfId="1214"/>
    <cellStyle name="Normal 5 5 3 2 2 2" xfId="1215"/>
    <cellStyle name="Normal 5 5 3 2 2 2 2" xfId="1216"/>
    <cellStyle name="Normal 5 5 3 2 2 3" xfId="1217"/>
    <cellStyle name="Normal 5 5 3 2 2 4" xfId="1218"/>
    <cellStyle name="Normal 5 5 3 2 3" xfId="1219"/>
    <cellStyle name="Normal 5 5 3 2 3 2" xfId="1220"/>
    <cellStyle name="Normal 5 5 3 2 4" xfId="1221"/>
    <cellStyle name="Normal 5 5 3 2 5" xfId="1222"/>
    <cellStyle name="Normal 5 5 3 3" xfId="1223"/>
    <cellStyle name="Normal 5 5 3 3 2" xfId="1224"/>
    <cellStyle name="Normal 5 5 3 3 2 2" xfId="1225"/>
    <cellStyle name="Normal 5 5 3 3 3" xfId="1226"/>
    <cellStyle name="Normal 5 5 3 3 4" xfId="1227"/>
    <cellStyle name="Normal 5 5 3 4" xfId="1228"/>
    <cellStyle name="Normal 5 5 3 4 2" xfId="1229"/>
    <cellStyle name="Normal 5 5 3 5" xfId="1230"/>
    <cellStyle name="Normal 5 5 3 6" xfId="1231"/>
    <cellStyle name="Normal 5 5 4" xfId="1232"/>
    <cellStyle name="Normal 5 5 4 2" xfId="1233"/>
    <cellStyle name="Normal 5 5 4 2 2" xfId="1234"/>
    <cellStyle name="Normal 5 5 4 2 2 2" xfId="1235"/>
    <cellStyle name="Normal 5 5 4 2 2 2 2" xfId="1236"/>
    <cellStyle name="Normal 5 5 4 2 2 3" xfId="1237"/>
    <cellStyle name="Normal 5 5 4 2 3" xfId="1238"/>
    <cellStyle name="Normal 5 5 4 2 3 2" xfId="1239"/>
    <cellStyle name="Normal 5 5 4 2 4" xfId="1240"/>
    <cellStyle name="Normal 5 5 4 2 5" xfId="1241"/>
    <cellStyle name="Normal 5 5 4 3" xfId="1242"/>
    <cellStyle name="Normal 5 5 4 3 2" xfId="1243"/>
    <cellStyle name="Normal 5 5 4 3 2 2" xfId="1244"/>
    <cellStyle name="Normal 5 5 4 3 3" xfId="1245"/>
    <cellStyle name="Normal 5 5 4 4" xfId="1246"/>
    <cellStyle name="Normal 5 5 4 4 2" xfId="1247"/>
    <cellStyle name="Normal 5 5 4 5" xfId="1248"/>
    <cellStyle name="Normal 5 5 4 6" xfId="1249"/>
    <cellStyle name="Normal 5 5 5" xfId="1250"/>
    <cellStyle name="Normal 5 5 5 2" xfId="1251"/>
    <cellStyle name="Normal 5 5 5 2 2" xfId="1252"/>
    <cellStyle name="Normal 5 5 5 2 2 2" xfId="1253"/>
    <cellStyle name="Normal 5 5 5 2 3" xfId="1254"/>
    <cellStyle name="Normal 5 5 5 3" xfId="1255"/>
    <cellStyle name="Normal 5 5 5 3 2" xfId="1256"/>
    <cellStyle name="Normal 5 5 5 4" xfId="1257"/>
    <cellStyle name="Normal 5 5 5 5" xfId="1258"/>
    <cellStyle name="Normal 5 5 6" xfId="1259"/>
    <cellStyle name="Normal 5 5 6 2" xfId="1260"/>
    <cellStyle name="Normal 5 5 6 2 2" xfId="1261"/>
    <cellStyle name="Normal 5 5 6 3" xfId="1262"/>
    <cellStyle name="Normal 5 5 7" xfId="1263"/>
    <cellStyle name="Normal 5 5 7 2" xfId="1264"/>
    <cellStyle name="Normal 5 5 8" xfId="1265"/>
    <cellStyle name="Normal 5 5 9" xfId="1266"/>
    <cellStyle name="Normal 5 6" xfId="1267"/>
    <cellStyle name="Normal 5 6 2" xfId="1268"/>
    <cellStyle name="Normal 5 6 2 2" xfId="1269"/>
    <cellStyle name="Normal 5 6 2 2 2" xfId="1270"/>
    <cellStyle name="Normal 5 6 2 2 2 2" xfId="1271"/>
    <cellStyle name="Normal 5 6 2 2 2 2 2" xfId="1272"/>
    <cellStyle name="Normal 5 6 2 2 2 2 2 2" xfId="1273"/>
    <cellStyle name="Normal 5 6 2 2 2 2 3" xfId="1274"/>
    <cellStyle name="Normal 5 6 2 2 2 3" xfId="1275"/>
    <cellStyle name="Normal 5 6 2 2 2 3 2" xfId="1276"/>
    <cellStyle name="Normal 5 6 2 2 2 4" xfId="1277"/>
    <cellStyle name="Normal 5 6 2 2 2 5" xfId="1278"/>
    <cellStyle name="Normal 5 6 2 2 3" xfId="1279"/>
    <cellStyle name="Normal 5 6 2 2 3 2" xfId="1280"/>
    <cellStyle name="Normal 5 6 2 2 3 2 2" xfId="1281"/>
    <cellStyle name="Normal 5 6 2 2 3 3" xfId="1282"/>
    <cellStyle name="Normal 5 6 2 2 4" xfId="1283"/>
    <cellStyle name="Normal 5 6 2 2 4 2" xfId="1284"/>
    <cellStyle name="Normal 5 6 2 2 5" xfId="1285"/>
    <cellStyle name="Normal 5 6 2 2 6" xfId="1286"/>
    <cellStyle name="Normal 5 6 2 3" xfId="1287"/>
    <cellStyle name="Normal 5 6 2 3 2" xfId="1288"/>
    <cellStyle name="Normal 5 6 2 3 2 2" xfId="1289"/>
    <cellStyle name="Normal 5 6 2 3 2 2 2" xfId="1290"/>
    <cellStyle name="Normal 5 6 2 3 2 3" xfId="1291"/>
    <cellStyle name="Normal 5 6 2 3 3" xfId="1292"/>
    <cellStyle name="Normal 5 6 2 3 3 2" xfId="1293"/>
    <cellStyle name="Normal 5 6 2 3 4" xfId="1294"/>
    <cellStyle name="Normal 5 6 2 3 5" xfId="1295"/>
    <cellStyle name="Normal 5 6 2 4" xfId="1296"/>
    <cellStyle name="Normal 5 6 2 4 2" xfId="1297"/>
    <cellStyle name="Normal 5 6 2 4 2 2" xfId="1298"/>
    <cellStyle name="Normal 5 6 2 4 3" xfId="1299"/>
    <cellStyle name="Normal 5 6 2 5" xfId="1300"/>
    <cellStyle name="Normal 5 6 2 5 2" xfId="1301"/>
    <cellStyle name="Normal 5 6 2 6" xfId="1302"/>
    <cellStyle name="Normal 5 6 2 7" xfId="1303"/>
    <cellStyle name="Normal 5 6 3" xfId="1304"/>
    <cellStyle name="Normal 5 6 3 2" xfId="1305"/>
    <cellStyle name="Normal 5 6 3 2 2" xfId="1306"/>
    <cellStyle name="Normal 5 6 3 2 2 2" xfId="1307"/>
    <cellStyle name="Normal 5 6 3 2 2 2 2" xfId="1308"/>
    <cellStyle name="Normal 5 6 3 2 2 3" xfId="1309"/>
    <cellStyle name="Normal 5 6 3 2 2 4" xfId="1310"/>
    <cellStyle name="Normal 5 6 3 2 3" xfId="1311"/>
    <cellStyle name="Normal 5 6 3 2 3 2" xfId="1312"/>
    <cellStyle name="Normal 5 6 3 2 4" xfId="1313"/>
    <cellStyle name="Normal 5 6 3 2 5" xfId="1314"/>
    <cellStyle name="Normal 5 6 3 3" xfId="1315"/>
    <cellStyle name="Normal 5 6 3 3 2" xfId="1316"/>
    <cellStyle name="Normal 5 6 3 3 2 2" xfId="1317"/>
    <cellStyle name="Normal 5 6 3 3 3" xfId="1318"/>
    <cellStyle name="Normal 5 6 3 3 4" xfId="1319"/>
    <cellStyle name="Normal 5 6 3 4" xfId="1320"/>
    <cellStyle name="Normal 5 6 3 4 2" xfId="1321"/>
    <cellStyle name="Normal 5 6 3 5" xfId="1322"/>
    <cellStyle name="Normal 5 6 3 6" xfId="1323"/>
    <cellStyle name="Normal 5 6 4" xfId="1324"/>
    <cellStyle name="Normal 5 6 4 2" xfId="1325"/>
    <cellStyle name="Normal 5 6 4 2 2" xfId="1326"/>
    <cellStyle name="Normal 5 6 4 2 2 2" xfId="1327"/>
    <cellStyle name="Normal 5 6 4 2 2 2 2" xfId="1328"/>
    <cellStyle name="Normal 5 6 4 2 2 3" xfId="1329"/>
    <cellStyle name="Normal 5 6 4 2 3" xfId="1330"/>
    <cellStyle name="Normal 5 6 4 2 3 2" xfId="1331"/>
    <cellStyle name="Normal 5 6 4 2 4" xfId="1332"/>
    <cellStyle name="Normal 5 6 4 2 5" xfId="1333"/>
    <cellStyle name="Normal 5 6 4 3" xfId="1334"/>
    <cellStyle name="Normal 5 6 4 3 2" xfId="1335"/>
    <cellStyle name="Normal 5 6 4 3 2 2" xfId="1336"/>
    <cellStyle name="Normal 5 6 4 3 3" xfId="1337"/>
    <cellStyle name="Normal 5 6 4 4" xfId="1338"/>
    <cellStyle name="Normal 5 6 4 4 2" xfId="1339"/>
    <cellStyle name="Normal 5 6 4 5" xfId="1340"/>
    <cellStyle name="Normal 5 6 4 6" xfId="1341"/>
    <cellStyle name="Normal 5 6 5" xfId="1342"/>
    <cellStyle name="Normal 5 6 5 2" xfId="1343"/>
    <cellStyle name="Normal 5 6 5 2 2" xfId="1344"/>
    <cellStyle name="Normal 5 6 5 2 2 2" xfId="1345"/>
    <cellStyle name="Normal 5 6 5 2 3" xfId="1346"/>
    <cellStyle name="Normal 5 6 5 3" xfId="1347"/>
    <cellStyle name="Normal 5 6 5 3 2" xfId="1348"/>
    <cellStyle name="Normal 5 6 5 4" xfId="1349"/>
    <cellStyle name="Normal 5 6 5 5" xfId="1350"/>
    <cellStyle name="Normal 5 6 6" xfId="1351"/>
    <cellStyle name="Normal 5 6 6 2" xfId="1352"/>
    <cellStyle name="Normal 5 6 6 2 2" xfId="1353"/>
    <cellStyle name="Normal 5 6 6 3" xfId="1354"/>
    <cellStyle name="Normal 5 6 7" xfId="1355"/>
    <cellStyle name="Normal 5 6 7 2" xfId="1356"/>
    <cellStyle name="Normal 5 6 8" xfId="1357"/>
    <cellStyle name="Normal 5 6 9" xfId="1358"/>
    <cellStyle name="Normal 5 7" xfId="1359"/>
    <cellStyle name="Normal 5 7 2" xfId="1360"/>
    <cellStyle name="Normal 5 7 2 2" xfId="1361"/>
    <cellStyle name="Normal 5 7 2 2 2" xfId="1362"/>
    <cellStyle name="Normal 5 7 2 2 2 2" xfId="1363"/>
    <cellStyle name="Normal 5 7 2 2 2 2 2" xfId="1364"/>
    <cellStyle name="Normal 5 7 2 2 2 3" xfId="1365"/>
    <cellStyle name="Normal 5 7 2 2 3" xfId="1366"/>
    <cellStyle name="Normal 5 7 2 2 3 2" xfId="1367"/>
    <cellStyle name="Normal 5 7 2 2 4" xfId="1368"/>
    <cellStyle name="Normal 5 7 2 2 5" xfId="1369"/>
    <cellStyle name="Normal 5 7 2 3" xfId="1370"/>
    <cellStyle name="Normal 5 7 2 3 2" xfId="1371"/>
    <cellStyle name="Normal 5 7 2 3 2 2" xfId="1372"/>
    <cellStyle name="Normal 5 7 2 3 3" xfId="1373"/>
    <cellStyle name="Normal 5 7 2 4" xfId="1374"/>
    <cellStyle name="Normal 5 7 2 4 2" xfId="1375"/>
    <cellStyle name="Normal 5 7 2 5" xfId="1376"/>
    <cellStyle name="Normal 5 7 2 6" xfId="1377"/>
    <cellStyle name="Normal 5 7 3" xfId="1378"/>
    <cellStyle name="Normal 5 7 3 2" xfId="1379"/>
    <cellStyle name="Normal 5 7 3 2 2" xfId="1380"/>
    <cellStyle name="Normal 5 7 3 2 2 2" xfId="1381"/>
    <cellStyle name="Normal 5 7 3 2 3" xfId="1382"/>
    <cellStyle name="Normal 5 7 3 3" xfId="1383"/>
    <cellStyle name="Normal 5 7 3 3 2" xfId="1384"/>
    <cellStyle name="Normal 5 7 3 4" xfId="1385"/>
    <cellStyle name="Normal 5 7 3 5" xfId="1386"/>
    <cellStyle name="Normal 5 7 4" xfId="1387"/>
    <cellStyle name="Normal 5 7 4 2" xfId="1388"/>
    <cellStyle name="Normal 5 7 4 2 2" xfId="1389"/>
    <cellStyle name="Normal 5 7 4 3" xfId="1390"/>
    <cellStyle name="Normal 5 7 5" xfId="1391"/>
    <cellStyle name="Normal 5 7 5 2" xfId="1392"/>
    <cellStyle name="Normal 5 7 6" xfId="1393"/>
    <cellStyle name="Normal 5 7 7" xfId="1394"/>
    <cellStyle name="Normal 5 8" xfId="1395"/>
    <cellStyle name="Normal 5 8 2" xfId="1396"/>
    <cellStyle name="Normal 5 8 2 2" xfId="1397"/>
    <cellStyle name="Normal 5 8 2 2 2" xfId="1398"/>
    <cellStyle name="Normal 5 8 2 2 2 2" xfId="1399"/>
    <cellStyle name="Normal 5 8 2 2 3" xfId="1400"/>
    <cellStyle name="Normal 5 8 2 2 4" xfId="1401"/>
    <cellStyle name="Normal 5 8 2 3" xfId="1402"/>
    <cellStyle name="Normal 5 8 2 3 2" xfId="1403"/>
    <cellStyle name="Normal 5 8 2 4" xfId="1404"/>
    <cellStyle name="Normal 5 8 2 5" xfId="1405"/>
    <cellStyle name="Normal 5 8 3" xfId="1406"/>
    <cellStyle name="Normal 5 8 3 2" xfId="1407"/>
    <cellStyle name="Normal 5 8 3 2 2" xfId="1408"/>
    <cellStyle name="Normal 5 8 3 3" xfId="1409"/>
    <cellStyle name="Normal 5 8 3 4" xfId="1410"/>
    <cellStyle name="Normal 5 8 4" xfId="1411"/>
    <cellStyle name="Normal 5 8 4 2" xfId="1412"/>
    <cellStyle name="Normal 5 8 5" xfId="1413"/>
    <cellStyle name="Normal 5 8 6" xfId="1414"/>
    <cellStyle name="Normal 5 9" xfId="1415"/>
    <cellStyle name="Normal 5 9 2" xfId="1416"/>
    <cellStyle name="Normal 5 9 2 2" xfId="1417"/>
    <cellStyle name="Normal 5 9 2 2 2" xfId="1418"/>
    <cellStyle name="Normal 5 9 2 2 2 2" xfId="1419"/>
    <cellStyle name="Normal 5 9 2 2 3" xfId="1420"/>
    <cellStyle name="Normal 5 9 2 3" xfId="1421"/>
    <cellStyle name="Normal 5 9 2 3 2" xfId="1422"/>
    <cellStyle name="Normal 5 9 2 4" xfId="1423"/>
    <cellStyle name="Normal 5 9 2 5" xfId="1424"/>
    <cellStyle name="Normal 5 9 3" xfId="1425"/>
    <cellStyle name="Normal 5 9 3 2" xfId="1426"/>
    <cellStyle name="Normal 5 9 3 2 2" xfId="1427"/>
    <cellStyle name="Normal 5 9 3 3" xfId="1428"/>
    <cellStyle name="Normal 5 9 4" xfId="1429"/>
    <cellStyle name="Normal 5 9 4 2" xfId="1430"/>
    <cellStyle name="Normal 5 9 5" xfId="1431"/>
    <cellStyle name="Normal 5 9 6" xfId="1432"/>
    <cellStyle name="Normal 6" xfId="1433"/>
    <cellStyle name="Normal 6 2" xfId="1434"/>
    <cellStyle name="Normal 7" xfId="1435"/>
    <cellStyle name="Normal 8" xfId="1436"/>
    <cellStyle name="Normal 9" xfId="1437"/>
    <cellStyle name="Note 2" xfId="1438"/>
    <cellStyle name="Note 2 10" xfId="1439"/>
    <cellStyle name="Note 2 10 2" xfId="1440"/>
    <cellStyle name="Note 2 10 2 2" xfId="1441"/>
    <cellStyle name="Note 2 10 2 2 2" xfId="1442"/>
    <cellStyle name="Note 2 10 2 2 2 2" xfId="1443"/>
    <cellStyle name="Note 2 10 2 2 3" xfId="1444"/>
    <cellStyle name="Note 2 10 2 3" xfId="1445"/>
    <cellStyle name="Note 2 10 2 3 2" xfId="1446"/>
    <cellStyle name="Note 2 10 2 4" xfId="1447"/>
    <cellStyle name="Note 2 10 2 5" xfId="1448"/>
    <cellStyle name="Note 2 10 2 6" xfId="1449"/>
    <cellStyle name="Note 2 10 3" xfId="1450"/>
    <cellStyle name="Note 2 10 3 2" xfId="1451"/>
    <cellStyle name="Note 2 10 3 2 2" xfId="1452"/>
    <cellStyle name="Note 2 10 3 3" xfId="1453"/>
    <cellStyle name="Note 2 10 4" xfId="1454"/>
    <cellStyle name="Note 2 10 4 2" xfId="1455"/>
    <cellStyle name="Note 2 10 5" xfId="1456"/>
    <cellStyle name="Note 2 10 6" xfId="1457"/>
    <cellStyle name="Note 2 10 7" xfId="1458"/>
    <cellStyle name="Note 2 11" xfId="1459"/>
    <cellStyle name="Note 2 11 2" xfId="1460"/>
    <cellStyle name="Note 2 11 2 2" xfId="1461"/>
    <cellStyle name="Note 2 11 2 2 2" xfId="1462"/>
    <cellStyle name="Note 2 11 2 3" xfId="1463"/>
    <cellStyle name="Note 2 11 3" xfId="1464"/>
    <cellStyle name="Note 2 11 3 2" xfId="1465"/>
    <cellStyle name="Note 2 11 4" xfId="1466"/>
    <cellStyle name="Note 2 11 5" xfId="1467"/>
    <cellStyle name="Note 2 11 6" xfId="1468"/>
    <cellStyle name="Note 2 12" xfId="1469"/>
    <cellStyle name="Note 2 12 2" xfId="1470"/>
    <cellStyle name="Note 2 12 2 2" xfId="1471"/>
    <cellStyle name="Note 2 12 3" xfId="1472"/>
    <cellStyle name="Note 2 13" xfId="1473"/>
    <cellStyle name="Note 2 13 2" xfId="1474"/>
    <cellStyle name="Note 2 14" xfId="1475"/>
    <cellStyle name="Note 2 15" xfId="1476"/>
    <cellStyle name="Note 2 16" xfId="1477"/>
    <cellStyle name="Note 2 2" xfId="1478"/>
    <cellStyle name="Note 2 2 10" xfId="1479"/>
    <cellStyle name="Note 2 2 10 2" xfId="1480"/>
    <cellStyle name="Note 2 2 10 2 2" xfId="1481"/>
    <cellStyle name="Note 2 2 10 2 2 2" xfId="1482"/>
    <cellStyle name="Note 2 2 10 2 3" xfId="1483"/>
    <cellStyle name="Note 2 2 10 3" xfId="1484"/>
    <cellStyle name="Note 2 2 10 3 2" xfId="1485"/>
    <cellStyle name="Note 2 2 10 4" xfId="1486"/>
    <cellStyle name="Note 2 2 10 5" xfId="1487"/>
    <cellStyle name="Note 2 2 10 6" xfId="1488"/>
    <cellStyle name="Note 2 2 11" xfId="1489"/>
    <cellStyle name="Note 2 2 11 2" xfId="1490"/>
    <cellStyle name="Note 2 2 11 2 2" xfId="1491"/>
    <cellStyle name="Note 2 2 11 3" xfId="1492"/>
    <cellStyle name="Note 2 2 12" xfId="1493"/>
    <cellStyle name="Note 2 2 12 2" xfId="1494"/>
    <cellStyle name="Note 2 2 13" xfId="1495"/>
    <cellStyle name="Note 2 2 14" xfId="1496"/>
    <cellStyle name="Note 2 2 15" xfId="1497"/>
    <cellStyle name="Note 2 2 2" xfId="1498"/>
    <cellStyle name="Note 2 2 2 10" xfId="1499"/>
    <cellStyle name="Note 2 2 2 11" xfId="1500"/>
    <cellStyle name="Note 2 2 2 12" xfId="1501"/>
    <cellStyle name="Note 2 2 2 2" xfId="1502"/>
    <cellStyle name="Note 2 2 2 2 10" xfId="1503"/>
    <cellStyle name="Note 2 2 2 2 11" xfId="1504"/>
    <cellStyle name="Note 2 2 2 2 2" xfId="1505"/>
    <cellStyle name="Note 2 2 2 2 2 10" xfId="1506"/>
    <cellStyle name="Note 2 2 2 2 2 2" xfId="1507"/>
    <cellStyle name="Note 2 2 2 2 2 2 2" xfId="1508"/>
    <cellStyle name="Note 2 2 2 2 2 2 2 2" xfId="1509"/>
    <cellStyle name="Note 2 2 2 2 2 2 2 2 2" xfId="1510"/>
    <cellStyle name="Note 2 2 2 2 2 2 2 2 2 2" xfId="1511"/>
    <cellStyle name="Note 2 2 2 2 2 2 2 2 2 2 2" xfId="1512"/>
    <cellStyle name="Note 2 2 2 2 2 2 2 2 2 3" xfId="1513"/>
    <cellStyle name="Note 2 2 2 2 2 2 2 2 3" xfId="1514"/>
    <cellStyle name="Note 2 2 2 2 2 2 2 2 3 2" xfId="1515"/>
    <cellStyle name="Note 2 2 2 2 2 2 2 2 4" xfId="1516"/>
    <cellStyle name="Note 2 2 2 2 2 2 2 2 5" xfId="1517"/>
    <cellStyle name="Note 2 2 2 2 2 2 2 2 6" xfId="1518"/>
    <cellStyle name="Note 2 2 2 2 2 2 2 3" xfId="1519"/>
    <cellStyle name="Note 2 2 2 2 2 2 2 3 2" xfId="1520"/>
    <cellStyle name="Note 2 2 2 2 2 2 2 3 2 2" xfId="1521"/>
    <cellStyle name="Note 2 2 2 2 2 2 2 3 3" xfId="1522"/>
    <cellStyle name="Note 2 2 2 2 2 2 2 4" xfId="1523"/>
    <cellStyle name="Note 2 2 2 2 2 2 2 4 2" xfId="1524"/>
    <cellStyle name="Note 2 2 2 2 2 2 2 5" xfId="1525"/>
    <cellStyle name="Note 2 2 2 2 2 2 2 6" xfId="1526"/>
    <cellStyle name="Note 2 2 2 2 2 2 2 7" xfId="1527"/>
    <cellStyle name="Note 2 2 2 2 2 2 3" xfId="1528"/>
    <cellStyle name="Note 2 2 2 2 2 2 3 2" xfId="1529"/>
    <cellStyle name="Note 2 2 2 2 2 2 3 2 2" xfId="1530"/>
    <cellStyle name="Note 2 2 2 2 2 2 3 2 2 2" xfId="1531"/>
    <cellStyle name="Note 2 2 2 2 2 2 3 2 2 2 2" xfId="1532"/>
    <cellStyle name="Note 2 2 2 2 2 2 3 2 2 3" xfId="1533"/>
    <cellStyle name="Note 2 2 2 2 2 2 3 2 3" xfId="1534"/>
    <cellStyle name="Note 2 2 2 2 2 2 3 2 3 2" xfId="1535"/>
    <cellStyle name="Note 2 2 2 2 2 2 3 2 4" xfId="1536"/>
    <cellStyle name="Note 2 2 2 2 2 2 3 3" xfId="1537"/>
    <cellStyle name="Note 2 2 2 2 2 2 3 3 2" xfId="1538"/>
    <cellStyle name="Note 2 2 2 2 2 2 3 3 2 2" xfId="1539"/>
    <cellStyle name="Note 2 2 2 2 2 2 3 3 3" xfId="1540"/>
    <cellStyle name="Note 2 2 2 2 2 2 3 4" xfId="1541"/>
    <cellStyle name="Note 2 2 2 2 2 2 3 4 2" xfId="1542"/>
    <cellStyle name="Note 2 2 2 2 2 2 3 5" xfId="1543"/>
    <cellStyle name="Note 2 2 2 2 2 2 3 6" xfId="1544"/>
    <cellStyle name="Note 2 2 2 2 2 2 3 7" xfId="1545"/>
    <cellStyle name="Note 2 2 2 2 2 2 4" xfId="1546"/>
    <cellStyle name="Note 2 2 2 2 2 2 4 2" xfId="1547"/>
    <cellStyle name="Note 2 2 2 2 2 2 4 2 2" xfId="1548"/>
    <cellStyle name="Note 2 2 2 2 2 2 4 2 2 2" xfId="1549"/>
    <cellStyle name="Note 2 2 2 2 2 2 4 2 3" xfId="1550"/>
    <cellStyle name="Note 2 2 2 2 2 2 4 3" xfId="1551"/>
    <cellStyle name="Note 2 2 2 2 2 2 4 3 2" xfId="1552"/>
    <cellStyle name="Note 2 2 2 2 2 2 4 4" xfId="1553"/>
    <cellStyle name="Note 2 2 2 2 2 2 4 5" xfId="1554"/>
    <cellStyle name="Note 2 2 2 2 2 2 4 6" xfId="1555"/>
    <cellStyle name="Note 2 2 2 2 2 2 5" xfId="0"/>
    <cellStyle name="Note 2 2 2 2 2 2 5 2" xfId="0"/>
    <cellStyle name="Note 2 2 2 2 2 2 5 2 2" xfId="0"/>
    <cellStyle name="Note 2 2 2 2 2 2 5 3" xfId="0"/>
    <cellStyle name="Note 2 2 2 2 2 2 6" xfId="0"/>
    <cellStyle name="Note 2 2 2 2 2 2 6 2" xfId="0"/>
    <cellStyle name="Note 2 2 2 2 2 2 7" xfId="0"/>
    <cellStyle name="Note 2 2 2 2 2 2 8" xfId="0"/>
    <cellStyle name="Note 2 2 2 2 2 2 9" xfId="0"/>
    <cellStyle name="Note 2 2 2 2 2 3" xfId="0"/>
    <cellStyle name="Note 2 2 2 2 2 3 2" xfId="0"/>
    <cellStyle name="Note 2 2 2 2 2 3 2 2" xfId="0"/>
    <cellStyle name="Note 2 2 2 2 2 3 2 2 2" xfId="0"/>
    <cellStyle name="Note 2 2 2 2 2 3 2 2 2 2" xfId="0"/>
    <cellStyle name="Note 2 2 2 2 2 3 2 2 3" xfId="0"/>
    <cellStyle name="Note 2 2 2 2 2 3 2 2 4" xfId="0"/>
    <cellStyle name="Note 2 2 2 2 2 3 2 2 5" xfId="0"/>
    <cellStyle name="Note 2 2 2 2 2 3 2 3" xfId="0"/>
    <cellStyle name="Note 2 2 2 2 2 3 2 3 2" xfId="0"/>
    <cellStyle name="Note 2 2 2 2 2 3 2 4" xfId="0"/>
    <cellStyle name="Note 2 2 2 2 2 3 2 5" xfId="0"/>
    <cellStyle name="Note 2 2 2 2 2 3 2 6" xfId="0"/>
    <cellStyle name="Note 2 2 2 2 2 3 3" xfId="0"/>
    <cellStyle name="Note 2 2 2 2 2 3 3 2" xfId="0"/>
    <cellStyle name="Note 2 2 2 2 2 3 3 2 2" xfId="0"/>
    <cellStyle name="Note 2 2 2 2 2 3 3 3" xfId="0"/>
    <cellStyle name="Note 2 2 2 2 2 3 3 4" xfId="0"/>
    <cellStyle name="Note 2 2 2 2 2 3 3 5" xfId="0"/>
    <cellStyle name="Note 2 2 2 2 2 3 4" xfId="0"/>
    <cellStyle name="Note 2 2 2 2 2 3 4 2" xfId="0"/>
    <cellStyle name="Note 2 2 2 2 2 3 5" xfId="0"/>
    <cellStyle name="Note 2 2 2 2 2 3 6" xfId="0"/>
    <cellStyle name="Note 2 2 2 2 2 3 7" xfId="0"/>
    <cellStyle name="Note 2 2 2 2 2 4" xfId="0"/>
    <cellStyle name="Note 2 2 2 2 2 4 2" xfId="0"/>
    <cellStyle name="Note 2 2 2 2 2 4 2 2" xfId="0"/>
    <cellStyle name="Note 2 2 2 2 2 4 2 2 2" xfId="0"/>
    <cellStyle name="Note 2 2 2 2 2 4 2 2 2 2" xfId="0"/>
    <cellStyle name="Note 2 2 2 2 2 4 2 2 3" xfId="0"/>
    <cellStyle name="Note 2 2 2 2 2 4 2 3" xfId="0"/>
    <cellStyle name="Note 2 2 2 2 2 4 2 3 2" xfId="0"/>
    <cellStyle name="Note 2 2 2 2 2 4 2 4" xfId="0"/>
    <cellStyle name="Note 2 2 2 2 2 4 2 5" xfId="0"/>
    <cellStyle name="Note 2 2 2 2 2 4 2 6" xfId="0"/>
    <cellStyle name="Note 2 2 2 2 2 4 3" xfId="0"/>
    <cellStyle name="Note 2 2 2 2 2 4 3 2" xfId="0"/>
    <cellStyle name="Note 2 2 2 2 2 4 3 2 2" xfId="0"/>
    <cellStyle name="Note 2 2 2 2 2 4 3 3" xfId="0"/>
    <cellStyle name="Note 2 2 2 2 2 4 4" xfId="0"/>
    <cellStyle name="Note 2 2 2 2 2 4 4 2" xfId="0"/>
    <cellStyle name="Note 2 2 2 2 2 4 5" xfId="0"/>
    <cellStyle name="Note 2 2 2 2 2 4 6" xfId="0"/>
    <cellStyle name="Note 2 2 2 2 2 4 7" xfId="0"/>
    <cellStyle name="Note 2 2 2 2 2 5" xfId="0"/>
    <cellStyle name="Note 2 2 2 2 2 5 2" xfId="0"/>
    <cellStyle name="Note 2 2 2 2 2 5 2 2" xfId="0"/>
    <cellStyle name="Note 2 2 2 2 2 5 2 2 2" xfId="0"/>
    <cellStyle name="Note 2 2 2 2 2 5 2 3" xfId="0"/>
    <cellStyle name="Note 2 2 2 2 2 5 3" xfId="0"/>
    <cellStyle name="Note 2 2 2 2 2 5 3 2" xfId="0"/>
    <cellStyle name="Note 2 2 2 2 2 5 4" xfId="0"/>
    <cellStyle name="Note 2 2 2 2 2 5 5" xfId="0"/>
    <cellStyle name="Note 2 2 2 2 2 5 6" xfId="0"/>
    <cellStyle name="Note 2 2 2 2 2 6" xfId="0"/>
    <cellStyle name="Note 2 2 2 2 2 6 2" xfId="0"/>
    <cellStyle name="Note 2 2 2 2 2 6 2 2" xfId="0"/>
    <cellStyle name="Note 2 2 2 2 2 6 3" xfId="0"/>
    <cellStyle name="Note 2 2 2 2 2 7" xfId="0"/>
    <cellStyle name="Note 2 2 2 2 2 7 2" xfId="0"/>
    <cellStyle name="Note 2 2 2 2 2 8" xfId="0"/>
    <cellStyle name="Note 2 2 2 2 2 9" xfId="0"/>
    <cellStyle name="Note 2 2 2 2 3" xfId="0"/>
    <cellStyle name="Note 2 2 2 2 3 2" xfId="0"/>
    <cellStyle name="Note 2 2 2 2 3 2 2" xfId="0"/>
    <cellStyle name="Note 2 2 2 2 3 2 2 2" xfId="0"/>
    <cellStyle name="Note 2 2 2 2 3 2 2 2 2" xfId="0"/>
    <cellStyle name="Note 2 2 2 2 3 2 2 2 2 2" xfId="0"/>
    <cellStyle name="Note 2 2 2 2 3 2 2 2 3" xfId="0"/>
    <cellStyle name="Note 2 2 2 2 3 2 2 3" xfId="0"/>
    <cellStyle name="Note 2 2 2 2 3 2 2 3 2" xfId="0"/>
    <cellStyle name="Note 2 2 2 2 3 2 2 4" xfId="0"/>
    <cellStyle name="Note 2 2 2 2 3 2 2 5" xfId="0"/>
    <cellStyle name="Note 2 2 2 2 3 2 2 6" xfId="0"/>
    <cellStyle name="Note 2 2 2 2 3 2 3" xfId="0"/>
    <cellStyle name="Note 2 2 2 2 3 2 3 2" xfId="0"/>
    <cellStyle name="Note 2 2 2 2 3 2 3 2 2" xfId="0"/>
    <cellStyle name="Note 2 2 2 2 3 2 3 3" xfId="0"/>
    <cellStyle name="Note 2 2 2 2 3 2 4" xfId="0"/>
    <cellStyle name="Note 2 2 2 2 3 2 4 2" xfId="0"/>
    <cellStyle name="Note 2 2 2 2 3 2 5" xfId="0"/>
    <cellStyle name="Note 2 2 2 2 3 2 6" xfId="0"/>
    <cellStyle name="Note 2 2 2 2 3 2 7" xfId="0"/>
    <cellStyle name="Note 2 2 2 2 3 3" xfId="0"/>
    <cellStyle name="Note 2 2 2 2 3 3 2" xfId="0"/>
    <cellStyle name="Note 2 2 2 2 3 3 2 2" xfId="0"/>
    <cellStyle name="Note 2 2 2 2 3 3 2 2 2" xfId="0"/>
    <cellStyle name="Note 2 2 2 2 3 3 2 2 2 2" xfId="0"/>
    <cellStyle name="Note 2 2 2 2 3 3 2 2 3" xfId="0"/>
    <cellStyle name="Note 2 2 2 2 3 3 2 3" xfId="0"/>
    <cellStyle name="Note 2 2 2 2 3 3 2 3 2" xfId="0"/>
    <cellStyle name="Note 2 2 2 2 3 3 2 4" xfId="0"/>
    <cellStyle name="Note 2 2 2 2 3 3 3" xfId="0"/>
    <cellStyle name="Note 2 2 2 2 3 3 3 2" xfId="0"/>
    <cellStyle name="Note 2 2 2 2 3 3 3 2 2" xfId="0"/>
    <cellStyle name="Note 2 2 2 2 3 3 3 3" xfId="0"/>
    <cellStyle name="Note 2 2 2 2 3 3 4" xfId="0"/>
    <cellStyle name="Note 2 2 2 2 3 3 4 2" xfId="0"/>
    <cellStyle name="Note 2 2 2 2 3 3 5" xfId="0"/>
    <cellStyle name="Note 2 2 2 2 3 3 6" xfId="0"/>
    <cellStyle name="Note 2 2 2 2 3 3 7" xfId="0"/>
    <cellStyle name="Note 2 2 2 2 3 4" xfId="0"/>
    <cellStyle name="Note 2 2 2 2 3 4 2" xfId="0"/>
    <cellStyle name="Note 2 2 2 2 3 4 2 2" xfId="0"/>
    <cellStyle name="Note 2 2 2 2 3 4 2 2 2" xfId="0"/>
    <cellStyle name="Note 2 2 2 2 3 4 2 3" xfId="0"/>
    <cellStyle name="Note 2 2 2 2 3 4 3" xfId="0"/>
    <cellStyle name="Note 2 2 2 2 3 4 3 2" xfId="0"/>
    <cellStyle name="Note 2 2 2 2 3 4 4" xfId="0"/>
    <cellStyle name="Note 2 2 2 2 3 4 5" xfId="0"/>
    <cellStyle name="Note 2 2 2 2 3 4 6" xfId="0"/>
    <cellStyle name="Note 2 2 2 2 3 5" xfId="0"/>
    <cellStyle name="Note 2 2 2 2 3 5 2" xfId="0"/>
    <cellStyle name="Note 2 2 2 2 3 5 2 2" xfId="0"/>
    <cellStyle name="Note 2 2 2 2 3 5 3" xfId="0"/>
    <cellStyle name="Note 2 2 2 2 3 6" xfId="0"/>
    <cellStyle name="Note 2 2 2 2 3 6 2" xfId="0"/>
    <cellStyle name="Note 2 2 2 2 3 7" xfId="0"/>
    <cellStyle name="Note 2 2 2 2 3 8" xfId="0"/>
    <cellStyle name="Note 2 2 2 2 3 9" xfId="0"/>
    <cellStyle name="Note 2 2 2 2 4" xfId="0"/>
    <cellStyle name="Note 2 2 2 2 4 2" xfId="0"/>
    <cellStyle name="Note 2 2 2 2 4 2 2" xfId="0"/>
    <cellStyle name="Note 2 2 2 2 4 2 2 2" xfId="0"/>
    <cellStyle name="Note 2 2 2 2 4 2 2 2 2" xfId="0"/>
    <cellStyle name="Note 2 2 2 2 4 2 2 3" xfId="0"/>
    <cellStyle name="Note 2 2 2 2 4 2 2 4" xfId="0"/>
    <cellStyle name="Note 2 2 2 2 4 2 2 5" xfId="0"/>
    <cellStyle name="Note 2 2 2 2 4 2 3" xfId="0"/>
    <cellStyle name="Note 2 2 2 2 4 2 3 2" xfId="0"/>
    <cellStyle name="Note 2 2 2 2 4 2 4" xfId="0"/>
    <cellStyle name="Note 2 2 2 2 4 2 5" xfId="0"/>
    <cellStyle name="Note 2 2 2 2 4 2 6" xfId="0"/>
    <cellStyle name="Note 2 2 2 2 4 3" xfId="0"/>
    <cellStyle name="Note 2 2 2 2 4 3 2" xfId="0"/>
    <cellStyle name="Note 2 2 2 2 4 3 2 2" xfId="0"/>
    <cellStyle name="Note 2 2 2 2 4 3 3" xfId="0"/>
    <cellStyle name="Note 2 2 2 2 4 3 4" xfId="0"/>
    <cellStyle name="Note 2 2 2 2 4 3 5" xfId="0"/>
    <cellStyle name="Note 2 2 2 2 4 4" xfId="0"/>
    <cellStyle name="Note 2 2 2 2 4 4 2" xfId="0"/>
    <cellStyle name="Note 2 2 2 2 4 5" xfId="0"/>
    <cellStyle name="Note 2 2 2 2 4 6" xfId="0"/>
    <cellStyle name="Note 2 2 2 2 4 7" xfId="0"/>
    <cellStyle name="Note 2 2 2 2 5" xfId="0"/>
    <cellStyle name="Note 2 2 2 2 5 2" xfId="0"/>
    <cellStyle name="Note 2 2 2 2 5 2 2" xfId="0"/>
    <cellStyle name="Note 2 2 2 2 5 2 2 2" xfId="0"/>
    <cellStyle name="Note 2 2 2 2 5 2 2 2 2" xfId="0"/>
    <cellStyle name="Note 2 2 2 2 5 2 2 3" xfId="0"/>
    <cellStyle name="Note 2 2 2 2 5 2 3" xfId="0"/>
    <cellStyle name="Note 2 2 2 2 5 2 3 2" xfId="0"/>
    <cellStyle name="Note 2 2 2 2 5 2 4" xfId="0"/>
    <cellStyle name="Note 2 2 2 2 5 2 5" xfId="0"/>
    <cellStyle name="Note 2 2 2 2 5 2 6" xfId="0"/>
    <cellStyle name="Note 2 2 2 2 5 3" xfId="0"/>
    <cellStyle name="Note 2 2 2 2 5 3 2" xfId="0"/>
    <cellStyle name="Note 2 2 2 2 5 3 2 2" xfId="0"/>
    <cellStyle name="Note 2 2 2 2 5 3 3" xfId="0"/>
    <cellStyle name="Note 2 2 2 2 5 4" xfId="0"/>
    <cellStyle name="Note 2 2 2 2 5 4 2" xfId="0"/>
    <cellStyle name="Note 2 2 2 2 5 5" xfId="0"/>
    <cellStyle name="Note 2 2 2 2 5 6" xfId="0"/>
    <cellStyle name="Note 2 2 2 2 5 7" xfId="0"/>
    <cellStyle name="Note 2 2 2 2 6" xfId="0"/>
    <cellStyle name="Note 2 2 2 2 6 2" xfId="0"/>
    <cellStyle name="Note 2 2 2 2 6 2 2" xfId="0"/>
    <cellStyle name="Note 2 2 2 2 6 2 2 2" xfId="0"/>
    <cellStyle name="Note 2 2 2 2 6 2 3" xfId="0"/>
    <cellStyle name="Note 2 2 2 2 6 3" xfId="0"/>
    <cellStyle name="Note 2 2 2 2 6 3 2" xfId="0"/>
    <cellStyle name="Note 2 2 2 2 6 4" xfId="0"/>
    <cellStyle name="Note 2 2 2 2 6 5" xfId="0"/>
    <cellStyle name="Note 2 2 2 2 6 6" xfId="0"/>
    <cellStyle name="Note 2 2 2 2 7" xfId="0"/>
    <cellStyle name="Note 2 2 2 2 7 2" xfId="0"/>
    <cellStyle name="Note 2 2 2 2 7 2 2" xfId="0"/>
    <cellStyle name="Note 2 2 2 2 7 3" xfId="0"/>
    <cellStyle name="Note 2 2 2 2 8" xfId="0"/>
    <cellStyle name="Note 2 2 2 2 8 2" xfId="0"/>
    <cellStyle name="Note 2 2 2 2 9" xfId="0"/>
    <cellStyle name="Note 2 2 2 3" xfId="0"/>
    <cellStyle name="Note 2 2 2 3 10" xfId="0"/>
    <cellStyle name="Note 2 2 2 3 2" xfId="0"/>
    <cellStyle name="Note 2 2 2 3 2 2" xfId="0"/>
    <cellStyle name="Note 2 2 2 3 2 2 2" xfId="0"/>
    <cellStyle name="Note 2 2 2 3 2 2 2 2" xfId="0"/>
    <cellStyle name="Note 2 2 2 3 2 2 2 2 2" xfId="0"/>
    <cellStyle name="Note 2 2 2 3 2 2 2 2 2 2" xfId="0"/>
    <cellStyle name="Note 2 2 2 3 2 2 2 2 3" xfId="0"/>
    <cellStyle name="Note 2 2 2 3 2 2 2 3" xfId="0"/>
    <cellStyle name="Note 2 2 2 3 2 2 2 3 2" xfId="0"/>
    <cellStyle name="Note 2 2 2 3 2 2 2 4" xfId="0"/>
    <cellStyle name="Note 2 2 2 3 2 2 2 5" xfId="0"/>
    <cellStyle name="Note 2 2 2 3 2 2 2 6" xfId="0"/>
    <cellStyle name="Note 2 2 2 3 2 2 3" xfId="0"/>
    <cellStyle name="Note 2 2 2 3 2 2 3 2" xfId="0"/>
    <cellStyle name="Note 2 2 2 3 2 2 3 2 2" xfId="0"/>
    <cellStyle name="Note 2 2 2 3 2 2 3 3" xfId="0"/>
    <cellStyle name="Note 2 2 2 3 2 2 4" xfId="0"/>
    <cellStyle name="Note 2 2 2 3 2 2 4 2" xfId="0"/>
    <cellStyle name="Note 2 2 2 3 2 2 5" xfId="0"/>
    <cellStyle name="Note 2 2 2 3 2 2 6" xfId="0"/>
    <cellStyle name="Note 2 2 2 3 2 2 7" xfId="0"/>
    <cellStyle name="Note 2 2 2 3 2 3" xfId="0"/>
    <cellStyle name="Note 2 2 2 3 2 3 2" xfId="0"/>
    <cellStyle name="Note 2 2 2 3 2 3 2 2" xfId="0"/>
    <cellStyle name="Note 2 2 2 3 2 3 2 2 2" xfId="0"/>
    <cellStyle name="Note 2 2 2 3 2 3 2 2 2 2" xfId="0"/>
    <cellStyle name="Note 2 2 2 3 2 3 2 2 3" xfId="0"/>
    <cellStyle name="Note 2 2 2 3 2 3 2 3" xfId="0"/>
    <cellStyle name="Note 2 2 2 3 2 3 2 3 2" xfId="0"/>
    <cellStyle name="Note 2 2 2 3 2 3 2 4" xfId="0"/>
    <cellStyle name="Note 2 2 2 3 2 3 3" xfId="0"/>
    <cellStyle name="Note 2 2 2 3 2 3 3 2" xfId="0"/>
    <cellStyle name="Note 2 2 2 3 2 3 3 2 2" xfId="0"/>
    <cellStyle name="Note 2 2 2 3 2 3 3 3" xfId="0"/>
    <cellStyle name="Note 2 2 2 3 2 3 4" xfId="0"/>
    <cellStyle name="Note 2 2 2 3 2 3 4 2" xfId="0"/>
    <cellStyle name="Note 2 2 2 3 2 3 5" xfId="0"/>
    <cellStyle name="Note 2 2 2 3 2 3 6" xfId="0"/>
    <cellStyle name="Note 2 2 2 3 2 3 7" xfId="0"/>
    <cellStyle name="Note 2 2 2 3 2 4" xfId="0"/>
    <cellStyle name="Note 2 2 2 3 2 4 2" xfId="0"/>
    <cellStyle name="Note 2 2 2 3 2 4 2 2" xfId="0"/>
    <cellStyle name="Note 2 2 2 3 2 4 2 2 2" xfId="0"/>
    <cellStyle name="Note 2 2 2 3 2 4 2 3" xfId="0"/>
    <cellStyle name="Note 2 2 2 3 2 4 3" xfId="0"/>
    <cellStyle name="Note 2 2 2 3 2 4 3 2" xfId="0"/>
    <cellStyle name="Note 2 2 2 3 2 4 4" xfId="0"/>
    <cellStyle name="Note 2 2 2 3 2 4 5" xfId="0"/>
    <cellStyle name="Note 2 2 2 3 2 4 6" xfId="0"/>
    <cellStyle name="Note 2 2 2 3 2 5" xfId="0"/>
    <cellStyle name="Note 2 2 2 3 2 5 2" xfId="0"/>
    <cellStyle name="Note 2 2 2 3 2 5 2 2" xfId="0"/>
    <cellStyle name="Note 2 2 2 3 2 5 3" xfId="0"/>
    <cellStyle name="Note 2 2 2 3 2 6" xfId="0"/>
    <cellStyle name="Note 2 2 2 3 2 6 2" xfId="0"/>
    <cellStyle name="Note 2 2 2 3 2 7" xfId="0"/>
    <cellStyle name="Note 2 2 2 3 2 8" xfId="0"/>
    <cellStyle name="Note 2 2 2 3 2 9" xfId="0"/>
    <cellStyle name="Note 2 2 2 3 3" xfId="0"/>
    <cellStyle name="Note 2 2 2 3 3 2" xfId="0"/>
    <cellStyle name="Note 2 2 2 3 3 2 2" xfId="0"/>
    <cellStyle name="Note 2 2 2 3 3 2 2 2" xfId="0"/>
    <cellStyle name="Note 2 2 2 3 3 2 2 2 2" xfId="0"/>
    <cellStyle name="Note 2 2 2 3 3 2 2 3" xfId="0"/>
    <cellStyle name="Note 2 2 2 3 3 2 2 4" xfId="0"/>
    <cellStyle name="Note 2 2 2 3 3 2 2 5" xfId="0"/>
    <cellStyle name="Note 2 2 2 3 3 2 3" xfId="0"/>
    <cellStyle name="Note 2 2 2 3 3 2 3 2" xfId="0"/>
    <cellStyle name="Note 2 2 2 3 3 2 4" xfId="0"/>
    <cellStyle name="Note 2 2 2 3 3 2 5" xfId="0"/>
    <cellStyle name="Note 2 2 2 3 3 2 6" xfId="0"/>
    <cellStyle name="Note 2 2 2 3 3 3" xfId="0"/>
    <cellStyle name="Note 2 2 2 3 3 3 2" xfId="0"/>
    <cellStyle name="Note 2 2 2 3 3 3 2 2" xfId="0"/>
    <cellStyle name="Note 2 2 2 3 3 3 3" xfId="0"/>
    <cellStyle name="Note 2 2 2 3 3 3 4" xfId="0"/>
    <cellStyle name="Note 2 2 2 3 3 3 5" xfId="0"/>
    <cellStyle name="Note 2 2 2 3 3 4" xfId="0"/>
    <cellStyle name="Note 2 2 2 3 3 4 2" xfId="0"/>
    <cellStyle name="Note 2 2 2 3 3 5" xfId="0"/>
    <cellStyle name="Note 2 2 2 3 3 6" xfId="0"/>
    <cellStyle name="Note 2 2 2 3 3 7" xfId="0"/>
    <cellStyle name="Note 2 2 2 3 4" xfId="0"/>
    <cellStyle name="Note 2 2 2 3 4 2" xfId="0"/>
    <cellStyle name="Note 2 2 2 3 4 2 2" xfId="0"/>
    <cellStyle name="Note 2 2 2 3 4 2 2 2" xfId="0"/>
    <cellStyle name="Note 2 2 2 3 4 2 2 2 2" xfId="0"/>
    <cellStyle name="Note 2 2 2 3 4 2 2 3" xfId="0"/>
    <cellStyle name="Note 2 2 2 3 4 2 3" xfId="0"/>
    <cellStyle name="Note 2 2 2 3 4 2 3 2" xfId="0"/>
    <cellStyle name="Note 2 2 2 3 4 2 4" xfId="0"/>
    <cellStyle name="Note 2 2 2 3 4 2 5" xfId="0"/>
    <cellStyle name="Note 2 2 2 3 4 2 6" xfId="0"/>
    <cellStyle name="Note 2 2 2 3 4 3" xfId="0"/>
    <cellStyle name="Note 2 2 2 3 4 3 2" xfId="0"/>
    <cellStyle name="Note 2 2 2 3 4 3 2 2" xfId="0"/>
    <cellStyle name="Note 2 2 2 3 4 3 3" xfId="0"/>
    <cellStyle name="Note 2 2 2 3 4 4" xfId="0"/>
    <cellStyle name="Note 2 2 2 3 4 4 2" xfId="0"/>
    <cellStyle name="Note 2 2 2 3 4 5" xfId="0"/>
    <cellStyle name="Note 2 2 2 3 4 6" xfId="0"/>
    <cellStyle name="Note 2 2 2 3 4 7" xfId="0"/>
    <cellStyle name="Note 2 2 2 3 5" xfId="0"/>
    <cellStyle name="Note 2 2 2 3 5 2" xfId="0"/>
    <cellStyle name="Note 2 2 2 3 5 2 2" xfId="0"/>
    <cellStyle name="Note 2 2 2 3 5 2 2 2" xfId="0"/>
    <cellStyle name="Note 2 2 2 3 5 2 3" xfId="0"/>
    <cellStyle name="Note 2 2 2 3 5 3" xfId="0"/>
    <cellStyle name="Note 2 2 2 3 5 3 2" xfId="0"/>
    <cellStyle name="Note 2 2 2 3 5 4" xfId="0"/>
    <cellStyle name="Note 2 2 2 3 5 5" xfId="0"/>
    <cellStyle name="Note 2 2 2 3 5 6" xfId="0"/>
    <cellStyle name="Note 2 2 2 3 6" xfId="0"/>
    <cellStyle name="Note 2 2 2 3 6 2" xfId="0"/>
    <cellStyle name="Note 2 2 2 3 6 2 2" xfId="0"/>
    <cellStyle name="Note 2 2 2 3 6 3" xfId="0"/>
    <cellStyle name="Note 2 2 2 3 7" xfId="0"/>
    <cellStyle name="Note 2 2 2 3 7 2" xfId="0"/>
    <cellStyle name="Note 2 2 2 3 8" xfId="0"/>
    <cellStyle name="Note 2 2 2 3 9" xfId="0"/>
    <cellStyle name="Note 2 2 2 4" xfId="0"/>
    <cellStyle name="Note 2 2 2 4 2" xfId="0"/>
    <cellStyle name="Note 2 2 2 4 2 2" xfId="0"/>
    <cellStyle name="Note 2 2 2 4 2 2 2" xfId="0"/>
    <cellStyle name="Note 2 2 2 4 2 2 2 2" xfId="0"/>
    <cellStyle name="Note 2 2 2 4 2 2 2 2 2" xfId="0"/>
    <cellStyle name="Note 2 2 2 4 2 2 2 3" xfId="0"/>
    <cellStyle name="Note 2 2 2 4 2 2 3" xfId="0"/>
    <cellStyle name="Note 2 2 2 4 2 2 3 2" xfId="0"/>
    <cellStyle name="Note 2 2 2 4 2 2 4" xfId="0"/>
    <cellStyle name="Note 2 2 2 4 2 2 5" xfId="0"/>
    <cellStyle name="Note 2 2 2 4 2 2 6" xfId="0"/>
    <cellStyle name="Note 2 2 2 4 2 3" xfId="0"/>
    <cellStyle name="Note 2 2 2 4 2 3 2" xfId="0"/>
    <cellStyle name="Note 2 2 2 4 2 3 2 2" xfId="0"/>
    <cellStyle name="Note 2 2 2 4 2 3 3" xfId="0"/>
    <cellStyle name="Note 2 2 2 4 2 4" xfId="0"/>
    <cellStyle name="Note 2 2 2 4 2 4 2" xfId="0"/>
    <cellStyle name="Note 2 2 2 4 2 5" xfId="0"/>
    <cellStyle name="Note 2 2 2 4 2 6" xfId="0"/>
    <cellStyle name="Note 2 2 2 4 2 7" xfId="0"/>
    <cellStyle name="Note 2 2 2 4 3" xfId="0"/>
    <cellStyle name="Note 2 2 2 4 3 2" xfId="0"/>
    <cellStyle name="Note 2 2 2 4 3 2 2" xfId="0"/>
    <cellStyle name="Note 2 2 2 4 3 2 2 2" xfId="0"/>
    <cellStyle name="Note 2 2 2 4 3 2 2 2 2" xfId="0"/>
    <cellStyle name="Note 2 2 2 4 3 2 2 3" xfId="0"/>
    <cellStyle name="Note 2 2 2 4 3 2 3" xfId="0"/>
    <cellStyle name="Note 2 2 2 4 3 2 3 2" xfId="0"/>
    <cellStyle name="Note 2 2 2 4 3 2 4" xfId="0"/>
    <cellStyle name="Note 2 2 2 4 3 3" xfId="0"/>
    <cellStyle name="Note 2 2 2 4 3 3 2" xfId="0"/>
    <cellStyle name="Note 2 2 2 4 3 3 2 2" xfId="0"/>
    <cellStyle name="Note 2 2 2 4 3 3 3" xfId="0"/>
    <cellStyle name="Note 2 2 2 4 3 4" xfId="0"/>
    <cellStyle name="Note 2 2 2 4 3 4 2" xfId="0"/>
    <cellStyle name="Note 2 2 2 4 3 5" xfId="0"/>
    <cellStyle name="Note 2 2 2 4 3 6" xfId="0"/>
    <cellStyle name="Note 2 2 2 4 3 7" xfId="0"/>
    <cellStyle name="Note 2 2 2 4 4" xfId="0"/>
    <cellStyle name="Note 2 2 2 4 4 2" xfId="0"/>
    <cellStyle name="Note 2 2 2 4 4 2 2" xfId="0"/>
    <cellStyle name="Note 2 2 2 4 4 2 2 2" xfId="0"/>
    <cellStyle name="Note 2 2 2 4 4 2 3" xfId="0"/>
    <cellStyle name="Note 2 2 2 4 4 3" xfId="0"/>
    <cellStyle name="Note 2 2 2 4 4 3 2" xfId="0"/>
    <cellStyle name="Note 2 2 2 4 4 4" xfId="0"/>
    <cellStyle name="Note 2 2 2 4 4 5" xfId="0"/>
    <cellStyle name="Note 2 2 2 4 4 6" xfId="0"/>
    <cellStyle name="Note 2 2 2 4 5" xfId="0"/>
    <cellStyle name="Note 2 2 2 4 5 2" xfId="0"/>
    <cellStyle name="Note 2 2 2 4 5 2 2" xfId="0"/>
    <cellStyle name="Note 2 2 2 4 5 3" xfId="0"/>
    <cellStyle name="Note 2 2 2 4 6" xfId="0"/>
    <cellStyle name="Note 2 2 2 4 6 2" xfId="0"/>
    <cellStyle name="Note 2 2 2 4 7" xfId="0"/>
    <cellStyle name="Note 2 2 2 4 8" xfId="0"/>
    <cellStyle name="Note 2 2 2 4 9" xfId="0"/>
    <cellStyle name="Note 2 2 2 5" xfId="0"/>
    <cellStyle name="Note 2 2 2 5 2" xfId="0"/>
    <cellStyle name="Note 2 2 2 5 2 2" xfId="0"/>
    <cellStyle name="Note 2 2 2 5 2 2 2" xfId="0"/>
    <cellStyle name="Note 2 2 2 5 2 2 2 2" xfId="0"/>
    <cellStyle name="Note 2 2 2 5 2 2 3" xfId="0"/>
    <cellStyle name="Note 2 2 2 5 2 2 4" xfId="0"/>
    <cellStyle name="Note 2 2 2 5 2 2 5" xfId="0"/>
    <cellStyle name="Note 2 2 2 5 2 3" xfId="0"/>
    <cellStyle name="Note 2 2 2 5 2 3 2" xfId="0"/>
    <cellStyle name="Note 2 2 2 5 2 4" xfId="0"/>
    <cellStyle name="Note 2 2 2 5 2 5" xfId="0"/>
    <cellStyle name="Note 2 2 2 5 2 6" xfId="0"/>
    <cellStyle name="Note 2 2 2 5 3" xfId="0"/>
    <cellStyle name="Note 2 2 2 5 3 2" xfId="0"/>
    <cellStyle name="Note 2 2 2 5 3 2 2" xfId="0"/>
    <cellStyle name="Note 2 2 2 5 3 3" xfId="0"/>
    <cellStyle name="Note 2 2 2 5 3 4" xfId="0"/>
    <cellStyle name="Note 2 2 2 5 3 5" xfId="0"/>
    <cellStyle name="Note 2 2 2 5 4" xfId="0"/>
    <cellStyle name="Note 2 2 2 5 4 2" xfId="0"/>
    <cellStyle name="Note 2 2 2 5 5" xfId="0"/>
    <cellStyle name="Note 2 2 2 5 6" xfId="0"/>
    <cellStyle name="Note 2 2 2 5 7" xfId="0"/>
    <cellStyle name="Note 2 2 2 6" xfId="0"/>
    <cellStyle name="Note 2 2 2 6 2" xfId="0"/>
    <cellStyle name="Note 2 2 2 6 2 2" xfId="0"/>
    <cellStyle name="Note 2 2 2 6 2 2 2" xfId="0"/>
    <cellStyle name="Note 2 2 2 6 2 2 2 2" xfId="0"/>
    <cellStyle name="Note 2 2 2 6 2 2 3" xfId="0"/>
    <cellStyle name="Note 2 2 2 6 2 3" xfId="0"/>
    <cellStyle name="Note 2 2 2 6 2 3 2" xfId="0"/>
    <cellStyle name="Note 2 2 2 6 2 4" xfId="0"/>
    <cellStyle name="Note 2 2 2 6 2 5" xfId="0"/>
    <cellStyle name="Note 2 2 2 6 2 6" xfId="0"/>
    <cellStyle name="Note 2 2 2 6 3" xfId="0"/>
    <cellStyle name="Note 2 2 2 6 3 2" xfId="0"/>
    <cellStyle name="Note 2 2 2 6 3 2 2" xfId="0"/>
    <cellStyle name="Note 2 2 2 6 3 3" xfId="0"/>
    <cellStyle name="Note 2 2 2 6 4" xfId="0"/>
    <cellStyle name="Note 2 2 2 6 4 2" xfId="0"/>
    <cellStyle name="Note 2 2 2 6 5" xfId="0"/>
    <cellStyle name="Note 2 2 2 6 6" xfId="0"/>
    <cellStyle name="Note 2 2 2 6 7" xfId="0"/>
    <cellStyle name="Note 2 2 2 7" xfId="0"/>
    <cellStyle name="Note 2 2 2 7 2" xfId="0"/>
    <cellStyle name="Note 2 2 2 7 2 2" xfId="0"/>
    <cellStyle name="Note 2 2 2 7 2 2 2" xfId="0"/>
    <cellStyle name="Note 2 2 2 7 2 3" xfId="0"/>
    <cellStyle name="Note 2 2 2 7 3" xfId="0"/>
    <cellStyle name="Note 2 2 2 7 3 2" xfId="0"/>
    <cellStyle name="Note 2 2 2 7 4" xfId="0"/>
    <cellStyle name="Note 2 2 2 7 5" xfId="0"/>
    <cellStyle name="Note 2 2 2 7 6" xfId="0"/>
    <cellStyle name="Note 2 2 2 8" xfId="0"/>
    <cellStyle name="Note 2 2 2 8 2" xfId="0"/>
    <cellStyle name="Note 2 2 2 8 2 2" xfId="0"/>
    <cellStyle name="Note 2 2 2 8 3" xfId="0"/>
    <cellStyle name="Note 2 2 2 9" xfId="0"/>
    <cellStyle name="Note 2 2 2 9 2" xfId="0"/>
    <cellStyle name="Note 2 2 3" xfId="0"/>
    <cellStyle name="Note 2 2 3 10" xfId="0"/>
    <cellStyle name="Note 2 2 3 11" xfId="0"/>
    <cellStyle name="Note 2 2 3 12" xfId="0"/>
    <cellStyle name="Note 2 2 3 2" xfId="0"/>
    <cellStyle name="Note 2 2 3 2 10" xfId="0"/>
    <cellStyle name="Note 2 2 3 2 11" xfId="0"/>
    <cellStyle name="Note 2 2 3 2 2" xfId="0"/>
    <cellStyle name="Note 2 2 3 2 2 10" xfId="0"/>
    <cellStyle name="Note 2 2 3 2 2 2" xfId="0"/>
    <cellStyle name="Note 2 2 3 2 2 2 2" xfId="0"/>
    <cellStyle name="Note 2 2 3 2 2 2 2 2" xfId="0"/>
    <cellStyle name="Note 2 2 3 2 2 2 2 2 2" xfId="0"/>
    <cellStyle name="Note 2 2 3 2 2 2 2 2 2 2" xfId="0"/>
    <cellStyle name="Note 2 2 3 2 2 2 2 2 2 2 2" xfId="0"/>
    <cellStyle name="Note 2 2 3 2 2 2 2 2 2 3" xfId="0"/>
    <cellStyle name="Note 2 2 3 2 2 2 2 2 3" xfId="0"/>
    <cellStyle name="Note 2 2 3 2 2 2 2 2 3 2" xfId="0"/>
    <cellStyle name="Note 2 2 3 2 2 2 2 2 4" xfId="0"/>
    <cellStyle name="Note 2 2 3 2 2 2 2 2 5" xfId="0"/>
    <cellStyle name="Note 2 2 3 2 2 2 2 2 6" xfId="0"/>
    <cellStyle name="Note 2 2 3 2 2 2 2 3" xfId="0"/>
    <cellStyle name="Note 2 2 3 2 2 2 2 3 2" xfId="0"/>
    <cellStyle name="Note 2 2 3 2 2 2 2 3 2 2" xfId="0"/>
    <cellStyle name="Note 2 2 3 2 2 2 2 3 3" xfId="0"/>
    <cellStyle name="Note 2 2 3 2 2 2 2 4" xfId="0"/>
    <cellStyle name="Note 2 2 3 2 2 2 2 4 2" xfId="0"/>
    <cellStyle name="Note 2 2 3 2 2 2 2 5" xfId="0"/>
    <cellStyle name="Note 2 2 3 2 2 2 2 6" xfId="0"/>
    <cellStyle name="Note 2 2 3 2 2 2 2 7" xfId="0"/>
    <cellStyle name="Note 2 2 3 2 2 2 3" xfId="0"/>
    <cellStyle name="Note 2 2 3 2 2 2 3 2" xfId="0"/>
    <cellStyle name="Note 2 2 3 2 2 2 3 2 2" xfId="0"/>
    <cellStyle name="Note 2 2 3 2 2 2 3 2 2 2" xfId="0"/>
    <cellStyle name="Note 2 2 3 2 2 2 3 2 2 2 2" xfId="0"/>
    <cellStyle name="Note 2 2 3 2 2 2 3 2 2 3" xfId="0"/>
    <cellStyle name="Note 2 2 3 2 2 2 3 2 3" xfId="0"/>
    <cellStyle name="Note 2 2 3 2 2 2 3 2 3 2" xfId="0"/>
    <cellStyle name="Note 2 2 3 2 2 2 3 2 4" xfId="0"/>
    <cellStyle name="Note 2 2 3 2 2 2 3 3" xfId="0"/>
    <cellStyle name="Note 2 2 3 2 2 2 3 3 2" xfId="0"/>
    <cellStyle name="Note 2 2 3 2 2 2 3 3 2 2" xfId="0"/>
    <cellStyle name="Note 2 2 3 2 2 2 3 3 3" xfId="0"/>
    <cellStyle name="Note 2 2 3 2 2 2 3 4" xfId="0"/>
    <cellStyle name="Note 2 2 3 2 2 2 3 4 2" xfId="0"/>
    <cellStyle name="Note 2 2 3 2 2 2 3 5" xfId="0"/>
    <cellStyle name="Note 2 2 3 2 2 2 3 6" xfId="0"/>
    <cellStyle name="Note 2 2 3 2 2 2 3 7" xfId="0"/>
    <cellStyle name="Note 2 2 3 2 2 2 4" xfId="0"/>
    <cellStyle name="Note 2 2 3 2 2 2 4 2" xfId="0"/>
    <cellStyle name="Note 2 2 3 2 2 2 4 2 2" xfId="0"/>
    <cellStyle name="Note 2 2 3 2 2 2 4 2 2 2" xfId="0"/>
    <cellStyle name="Note 2 2 3 2 2 2 4 2 3" xfId="0"/>
    <cellStyle name="Note 2 2 3 2 2 2 4 3" xfId="0"/>
    <cellStyle name="Note 2 2 3 2 2 2 4 3 2" xfId="0"/>
    <cellStyle name="Note 2 2 3 2 2 2 4 4" xfId="0"/>
    <cellStyle name="Note 2 2 3 2 2 2 4 5" xfId="0"/>
    <cellStyle name="Note 2 2 3 2 2 2 4 6" xfId="0"/>
    <cellStyle name="Note 2 2 3 2 2 2 5" xfId="0"/>
    <cellStyle name="Note 2 2 3 2 2 2 5 2" xfId="0"/>
    <cellStyle name="Note 2 2 3 2 2 2 5 2 2" xfId="0"/>
    <cellStyle name="Note 2 2 3 2 2 2 5 3" xfId="0"/>
    <cellStyle name="Note 2 2 3 2 2 2 6" xfId="0"/>
    <cellStyle name="Note 2 2 3 2 2 2 6 2" xfId="0"/>
    <cellStyle name="Note 2 2 3 2 2 2 7" xfId="0"/>
    <cellStyle name="Note 2 2 3 2 2 2 8" xfId="0"/>
    <cellStyle name="Note 2 2 3 2 2 2 9" xfId="0"/>
    <cellStyle name="Note 2 2 3 2 2 3" xfId="0"/>
    <cellStyle name="Note 2 2 3 2 2 3 2" xfId="0"/>
    <cellStyle name="Note 2 2 3 2 2 3 2 2" xfId="0"/>
    <cellStyle name="Note 2 2 3 2 2 3 2 2 2" xfId="0"/>
    <cellStyle name="Note 2 2 3 2 2 3 2 2 2 2" xfId="0"/>
    <cellStyle name="Note 2 2 3 2 2 3 2 2 3" xfId="0"/>
    <cellStyle name="Note 2 2 3 2 2 3 2 2 4" xfId="0"/>
    <cellStyle name="Note 2 2 3 2 2 3 2 2 5" xfId="0"/>
    <cellStyle name="Note 2 2 3 2 2 3 2 3" xfId="0"/>
    <cellStyle name="Note 2 2 3 2 2 3 2 3 2" xfId="0"/>
    <cellStyle name="Note 2 2 3 2 2 3 2 4" xfId="0"/>
    <cellStyle name="Note 2 2 3 2 2 3 2 5" xfId="0"/>
    <cellStyle name="Note 2 2 3 2 2 3 2 6" xfId="0"/>
    <cellStyle name="Note 2 2 3 2 2 3 3" xfId="0"/>
    <cellStyle name="Note 2 2 3 2 2 3 3 2" xfId="0"/>
    <cellStyle name="Note 2 2 3 2 2 3 3 2 2" xfId="0"/>
    <cellStyle name="Note 2 2 3 2 2 3 3 3" xfId="0"/>
    <cellStyle name="Note 2 2 3 2 2 3 3 4" xfId="0"/>
    <cellStyle name="Note 2 2 3 2 2 3 3 5" xfId="0"/>
    <cellStyle name="Note 2 2 3 2 2 3 4" xfId="0"/>
    <cellStyle name="Note 2 2 3 2 2 3 4 2" xfId="0"/>
    <cellStyle name="Note 2 2 3 2 2 3 5" xfId="0"/>
    <cellStyle name="Note 2 2 3 2 2 3 6" xfId="0"/>
    <cellStyle name="Note 2 2 3 2 2 3 7" xfId="0"/>
    <cellStyle name="Note 2 2 3 2 2 4" xfId="0"/>
    <cellStyle name="Note 2 2 3 2 2 4 2" xfId="0"/>
    <cellStyle name="Note 2 2 3 2 2 4 2 2" xfId="0"/>
    <cellStyle name="Note 2 2 3 2 2 4 2 2 2" xfId="0"/>
    <cellStyle name="Note 2 2 3 2 2 4 2 2 2 2" xfId="0"/>
    <cellStyle name="Note 2 2 3 2 2 4 2 2 3" xfId="0"/>
    <cellStyle name="Note 2 2 3 2 2 4 2 3" xfId="0"/>
    <cellStyle name="Note 2 2 3 2 2 4 2 3 2" xfId="0"/>
    <cellStyle name="Note 2 2 3 2 2 4 2 4" xfId="0"/>
    <cellStyle name="Note 2 2 3 2 2 4 2 5" xfId="0"/>
    <cellStyle name="Note 2 2 3 2 2 4 2 6" xfId="0"/>
    <cellStyle name="Note 2 2 3 2 2 4 3" xfId="0"/>
    <cellStyle name="Note 2 2 3 2 2 4 3 2" xfId="0"/>
    <cellStyle name="Note 2 2 3 2 2 4 3 2 2" xfId="0"/>
    <cellStyle name="Note 2 2 3 2 2 4 3 3" xfId="0"/>
    <cellStyle name="Note 2 2 3 2 2 4 4" xfId="0"/>
    <cellStyle name="Note 2 2 3 2 2 4 4 2" xfId="0"/>
    <cellStyle name="Note 2 2 3 2 2 4 5" xfId="0"/>
    <cellStyle name="Note 2 2 3 2 2 4 6" xfId="0"/>
    <cellStyle name="Note 2 2 3 2 2 4 7" xfId="0"/>
    <cellStyle name="Note 2 2 3 2 2 5" xfId="0"/>
    <cellStyle name="Note 2 2 3 2 2 5 2" xfId="0"/>
    <cellStyle name="Note 2 2 3 2 2 5 2 2" xfId="0"/>
    <cellStyle name="Note 2 2 3 2 2 5 2 2 2" xfId="0"/>
    <cellStyle name="Note 2 2 3 2 2 5 2 3" xfId="0"/>
    <cellStyle name="Note 2 2 3 2 2 5 3" xfId="0"/>
    <cellStyle name="Note 2 2 3 2 2 5 3 2" xfId="0"/>
    <cellStyle name="Note 2 2 3 2 2 5 4" xfId="0"/>
    <cellStyle name="Note 2 2 3 2 2 5 5" xfId="0"/>
    <cellStyle name="Note 2 2 3 2 2 5 6" xfId="0"/>
    <cellStyle name="Note 2 2 3 2 2 6" xfId="0"/>
    <cellStyle name="Note 2 2 3 2 2 6 2" xfId="0"/>
    <cellStyle name="Note 2 2 3 2 2 6 2 2" xfId="0"/>
    <cellStyle name="Note 2 2 3 2 2 6 3" xfId="0"/>
    <cellStyle name="Note 2 2 3 2 2 7" xfId="0"/>
    <cellStyle name="Note 2 2 3 2 2 7 2" xfId="0"/>
    <cellStyle name="Note 2 2 3 2 2 8" xfId="0"/>
    <cellStyle name="Note 2 2 3 2 2 9" xfId="0"/>
    <cellStyle name="Note 2 2 3 2 3" xfId="0"/>
    <cellStyle name="Note 2 2 3 2 3 2" xfId="0"/>
    <cellStyle name="Note 2 2 3 2 3 2 2" xfId="0"/>
    <cellStyle name="Note 2 2 3 2 3 2 2 2" xfId="0"/>
    <cellStyle name="Note 2 2 3 2 3 2 2 2 2" xfId="0"/>
    <cellStyle name="Note 2 2 3 2 3 2 2 2 2 2" xfId="0"/>
    <cellStyle name="Note 2 2 3 2 3 2 2 2 3" xfId="0"/>
    <cellStyle name="Note 2 2 3 2 3 2 2 3" xfId="0"/>
    <cellStyle name="Note 2 2 3 2 3 2 2 3 2" xfId="0"/>
    <cellStyle name="Note 2 2 3 2 3 2 2 4" xfId="0"/>
    <cellStyle name="Note 2 2 3 2 3 2 2 5" xfId="0"/>
    <cellStyle name="Note 2 2 3 2 3 2 2 6" xfId="0"/>
    <cellStyle name="Note 2 2 3 2 3 2 3" xfId="0"/>
    <cellStyle name="Note 2 2 3 2 3 2 3 2" xfId="0"/>
    <cellStyle name="Note 2 2 3 2 3 2 3 2 2" xfId="0"/>
    <cellStyle name="Note 2 2 3 2 3 2 3 3" xfId="0"/>
    <cellStyle name="Note 2 2 3 2 3 2 4" xfId="0"/>
    <cellStyle name="Note 2 2 3 2 3 2 4 2" xfId="0"/>
    <cellStyle name="Note 2 2 3 2 3 2 5" xfId="0"/>
    <cellStyle name="Note 2 2 3 2 3 2 6" xfId="0"/>
    <cellStyle name="Note 2 2 3 2 3 2 7" xfId="0"/>
    <cellStyle name="Note 2 2 3 2 3 3" xfId="0"/>
    <cellStyle name="Note 2 2 3 2 3 3 2" xfId="0"/>
    <cellStyle name="Note 2 2 3 2 3 3 2 2" xfId="0"/>
    <cellStyle name="Note 2 2 3 2 3 3 2 2 2" xfId="0"/>
    <cellStyle name="Note 2 2 3 2 3 3 2 2 2 2" xfId="0"/>
    <cellStyle name="Note 2 2 3 2 3 3 2 2 3" xfId="0"/>
    <cellStyle name="Note 2 2 3 2 3 3 2 3" xfId="0"/>
    <cellStyle name="Note 2 2 3 2 3 3 2 3 2" xfId="0"/>
    <cellStyle name="Note 2 2 3 2 3 3 2 4" xfId="0"/>
    <cellStyle name="Note 2 2 3 2 3 3 3" xfId="0"/>
    <cellStyle name="Note 2 2 3 2 3 3 3 2" xfId="0"/>
    <cellStyle name="Note 2 2 3 2 3 3 3 2 2" xfId="0"/>
    <cellStyle name="Note 2 2 3 2 3 3 3 3" xfId="0"/>
    <cellStyle name="Note 2 2 3 2 3 3 4" xfId="0"/>
    <cellStyle name="Note 2 2 3 2 3 3 4 2" xfId="0"/>
    <cellStyle name="Note 2 2 3 2 3 3 5" xfId="0"/>
    <cellStyle name="Note 2 2 3 2 3 3 6" xfId="0"/>
    <cellStyle name="Note 2 2 3 2 3 3 7" xfId="0"/>
    <cellStyle name="Note 2 2 3 2 3 4" xfId="0"/>
    <cellStyle name="Note 2 2 3 2 3 4 2" xfId="0"/>
    <cellStyle name="Note 2 2 3 2 3 4 2 2" xfId="0"/>
    <cellStyle name="Note 2 2 3 2 3 4 2 2 2" xfId="0"/>
    <cellStyle name="Note 2 2 3 2 3 4 2 3" xfId="0"/>
    <cellStyle name="Note 2 2 3 2 3 4 3" xfId="0"/>
    <cellStyle name="Note 2 2 3 2 3 4 3 2" xfId="0"/>
    <cellStyle name="Note 2 2 3 2 3 4 4" xfId="0"/>
    <cellStyle name="Note 2 2 3 2 3 4 5" xfId="0"/>
    <cellStyle name="Note 2 2 3 2 3 4 6" xfId="0"/>
    <cellStyle name="Note 2 2 3 2 3 5" xfId="0"/>
    <cellStyle name="Note 2 2 3 2 3 5 2" xfId="0"/>
    <cellStyle name="Note 2 2 3 2 3 5 2 2" xfId="0"/>
    <cellStyle name="Note 2 2 3 2 3 5 3" xfId="0"/>
    <cellStyle name="Note 2 2 3 2 3 6" xfId="0"/>
    <cellStyle name="Note 2 2 3 2 3 6 2" xfId="0"/>
    <cellStyle name="Note 2 2 3 2 3 7" xfId="0"/>
    <cellStyle name="Note 2 2 3 2 3 8" xfId="0"/>
    <cellStyle name="Note 2 2 3 2 3 9" xfId="0"/>
    <cellStyle name="Note 2 2 3 2 4" xfId="0"/>
    <cellStyle name="Note 2 2 3 2 4 2" xfId="0"/>
    <cellStyle name="Note 2 2 3 2 4 2 2" xfId="0"/>
    <cellStyle name="Note 2 2 3 2 4 2 2 2" xfId="0"/>
    <cellStyle name="Note 2 2 3 2 4 2 2 2 2" xfId="0"/>
    <cellStyle name="Note 2 2 3 2 4 2 2 3" xfId="0"/>
    <cellStyle name="Note 2 2 3 2 4 2 2 4" xfId="0"/>
    <cellStyle name="Note 2 2 3 2 4 2 2 5" xfId="0"/>
    <cellStyle name="Note 2 2 3 2 4 2 3" xfId="0"/>
    <cellStyle name="Note 2 2 3 2 4 2 3 2" xfId="0"/>
    <cellStyle name="Note 2 2 3 2 4 2 4" xfId="0"/>
    <cellStyle name="Note 2 2 3 2 4 2 5" xfId="0"/>
    <cellStyle name="Note 2 2 3 2 4 2 6" xfId="0"/>
    <cellStyle name="Note 2 2 3 2 4 3" xfId="0"/>
    <cellStyle name="Note 2 2 3 2 4 3 2" xfId="0"/>
    <cellStyle name="Note 2 2 3 2 4 3 2 2" xfId="0"/>
    <cellStyle name="Note 2 2 3 2 4 3 3" xfId="0"/>
    <cellStyle name="Note 2 2 3 2 4 3 4" xfId="0"/>
    <cellStyle name="Note 2 2 3 2 4 3 5" xfId="0"/>
    <cellStyle name="Note 2 2 3 2 4 4" xfId="0"/>
    <cellStyle name="Note 2 2 3 2 4 4 2" xfId="0"/>
    <cellStyle name="Note 2 2 3 2 4 5" xfId="0"/>
    <cellStyle name="Note 2 2 3 2 4 6" xfId="0"/>
    <cellStyle name="Note 2 2 3 2 4 7" xfId="0"/>
    <cellStyle name="Note 2 2 3 2 5" xfId="0"/>
    <cellStyle name="Note 2 2 3 2 5 2" xfId="0"/>
    <cellStyle name="Note 2 2 3 2 5 2 2" xfId="0"/>
    <cellStyle name="Note 2 2 3 2 5 2 2 2" xfId="0"/>
    <cellStyle name="Note 2 2 3 2 5 2 2 2 2" xfId="0"/>
    <cellStyle name="Note 2 2 3 2 5 2 2 3" xfId="0"/>
    <cellStyle name="Note 2 2 3 2 5 2 3" xfId="0"/>
    <cellStyle name="Note 2 2 3 2 5 2 3 2" xfId="0"/>
    <cellStyle name="Note 2 2 3 2 5 2 4" xfId="0"/>
    <cellStyle name="Note 2 2 3 2 5 2 5" xfId="0"/>
    <cellStyle name="Note 2 2 3 2 5 2 6" xfId="0"/>
    <cellStyle name="Note 2 2 3 2 5 3" xfId="0"/>
    <cellStyle name="Note 2 2 3 2 5 3 2" xfId="0"/>
    <cellStyle name="Note 2 2 3 2 5 3 2 2" xfId="0"/>
    <cellStyle name="Note 2 2 3 2 5 3 3" xfId="0"/>
    <cellStyle name="Note 2 2 3 2 5 4" xfId="0"/>
    <cellStyle name="Note 2 2 3 2 5 4 2" xfId="0"/>
    <cellStyle name="Note 2 2 3 2 5 5" xfId="0"/>
    <cellStyle name="Note 2 2 3 2 5 6" xfId="0"/>
    <cellStyle name="Note 2 2 3 2 5 7" xfId="0"/>
    <cellStyle name="Note 2 2 3 2 6" xfId="0"/>
    <cellStyle name="Note 2 2 3 2 6 2" xfId="0"/>
    <cellStyle name="Note 2 2 3 2 6 2 2" xfId="0"/>
    <cellStyle name="Note 2 2 3 2 6 2 2 2" xfId="0"/>
    <cellStyle name="Note 2 2 3 2 6 2 3" xfId="0"/>
    <cellStyle name="Note 2 2 3 2 6 3" xfId="0"/>
    <cellStyle name="Note 2 2 3 2 6 3 2" xfId="0"/>
    <cellStyle name="Note 2 2 3 2 6 4" xfId="0"/>
    <cellStyle name="Note 2 2 3 2 6 5" xfId="0"/>
    <cellStyle name="Note 2 2 3 2 6 6" xfId="0"/>
    <cellStyle name="Note 2 2 3 2 7" xfId="0"/>
    <cellStyle name="Note 2 2 3 2 7 2" xfId="0"/>
    <cellStyle name="Note 2 2 3 2 7 2 2" xfId="0"/>
    <cellStyle name="Note 2 2 3 2 7 3" xfId="0"/>
    <cellStyle name="Note 2 2 3 2 8" xfId="0"/>
    <cellStyle name="Note 2 2 3 2 8 2" xfId="0"/>
    <cellStyle name="Note 2 2 3 2 9" xfId="0"/>
    <cellStyle name="Note 2 2 3 3" xfId="0"/>
    <cellStyle name="Note 2 2 3 3 10" xfId="0"/>
    <cellStyle name="Note 2 2 3 3 2" xfId="0"/>
    <cellStyle name="Note 2 2 3 3 2 2" xfId="0"/>
    <cellStyle name="Note 2 2 3 3 2 2 2" xfId="0"/>
    <cellStyle name="Note 2 2 3 3 2 2 2 2" xfId="0"/>
    <cellStyle name="Note 2 2 3 3 2 2 2 2 2" xfId="0"/>
    <cellStyle name="Note 2 2 3 3 2 2 2 2 2 2" xfId="0"/>
    <cellStyle name="Note 2 2 3 3 2 2 2 2 3" xfId="0"/>
    <cellStyle name="Note 2 2 3 3 2 2 2 3" xfId="0"/>
    <cellStyle name="Note 2 2 3 3 2 2 2 3 2" xfId="0"/>
    <cellStyle name="Note 2 2 3 3 2 2 2 4" xfId="0"/>
    <cellStyle name="Note 2 2 3 3 2 2 2 5" xfId="0"/>
    <cellStyle name="Note 2 2 3 3 2 2 2 6" xfId="0"/>
    <cellStyle name="Note 2 2 3 3 2 2 3" xfId="0"/>
    <cellStyle name="Note 2 2 3 3 2 2 3 2" xfId="0"/>
    <cellStyle name="Note 2 2 3 3 2 2 3 2 2" xfId="0"/>
    <cellStyle name="Note 2 2 3 3 2 2 3 3" xfId="0"/>
    <cellStyle name="Note 2 2 3 3 2 2 4" xfId="0"/>
    <cellStyle name="Note 2 2 3 3 2 2 4 2" xfId="0"/>
    <cellStyle name="Note 2 2 3 3 2 2 5" xfId="0"/>
    <cellStyle name="Note 2 2 3 3 2 2 6" xfId="0"/>
    <cellStyle name="Note 2 2 3 3 2 2 7" xfId="0"/>
    <cellStyle name="Note 2 2 3 3 2 3" xfId="0"/>
    <cellStyle name="Note 2 2 3 3 2 3 2" xfId="0"/>
    <cellStyle name="Note 2 2 3 3 2 3 2 2" xfId="0"/>
    <cellStyle name="Note 2 2 3 3 2 3 2 2 2" xfId="0"/>
    <cellStyle name="Note 2 2 3 3 2 3 2 2 2 2" xfId="0"/>
    <cellStyle name="Note 2 2 3 3 2 3 2 2 3" xfId="0"/>
    <cellStyle name="Note 2 2 3 3 2 3 2 3" xfId="0"/>
    <cellStyle name="Note 2 2 3 3 2 3 2 3 2" xfId="0"/>
    <cellStyle name="Note 2 2 3 3 2 3 2 4" xfId="0"/>
    <cellStyle name="Note 2 2 3 3 2 3 3" xfId="0"/>
    <cellStyle name="Note 2 2 3 3 2 3 3 2" xfId="0"/>
    <cellStyle name="Note 2 2 3 3 2 3 3 2 2" xfId="0"/>
    <cellStyle name="Note 2 2 3 3 2 3 3 3" xfId="0"/>
    <cellStyle name="Note 2 2 3 3 2 3 4" xfId="0"/>
    <cellStyle name="Note 2 2 3 3 2 3 4 2" xfId="0"/>
    <cellStyle name="Note 2 2 3 3 2 3 5" xfId="0"/>
    <cellStyle name="Note 2 2 3 3 2 3 6" xfId="0"/>
    <cellStyle name="Note 2 2 3 3 2 3 7" xfId="0"/>
    <cellStyle name="Note 2 2 3 3 2 4" xfId="0"/>
    <cellStyle name="Note 2 2 3 3 2 4 2" xfId="0"/>
    <cellStyle name="Note 2 2 3 3 2 4 2 2" xfId="0"/>
    <cellStyle name="Note 2 2 3 3 2 4 2 2 2" xfId="0"/>
    <cellStyle name="Note 2 2 3 3 2 4 2 3" xfId="0"/>
    <cellStyle name="Note 2 2 3 3 2 4 3" xfId="0"/>
    <cellStyle name="Note 2 2 3 3 2 4 3 2" xfId="0"/>
    <cellStyle name="Note 2 2 3 3 2 4 4" xfId="0"/>
    <cellStyle name="Note 2 2 3 3 2 4 5" xfId="0"/>
    <cellStyle name="Note 2 2 3 3 2 4 6" xfId="0"/>
    <cellStyle name="Note 2 2 3 3 2 5" xfId="0"/>
    <cellStyle name="Note 2 2 3 3 2 5 2" xfId="0"/>
    <cellStyle name="Note 2 2 3 3 2 5 2 2" xfId="0"/>
    <cellStyle name="Note 2 2 3 3 2 5 3" xfId="0"/>
    <cellStyle name="Note 2 2 3 3 2 6" xfId="0"/>
    <cellStyle name="Note 2 2 3 3 2 6 2" xfId="0"/>
    <cellStyle name="Note 2 2 3 3 2 7" xfId="0"/>
    <cellStyle name="Note 2 2 3 3 2 8" xfId="0"/>
    <cellStyle name="Note 2 2 3 3 2 9" xfId="0"/>
    <cellStyle name="Note 2 2 3 3 3" xfId="0"/>
    <cellStyle name="Note 2 2 3 3 3 2" xfId="0"/>
    <cellStyle name="Note 2 2 3 3 3 2 2" xfId="0"/>
    <cellStyle name="Note 2 2 3 3 3 2 2 2" xfId="0"/>
    <cellStyle name="Note 2 2 3 3 3 2 2 2 2" xfId="0"/>
    <cellStyle name="Note 2 2 3 3 3 2 2 3" xfId="0"/>
    <cellStyle name="Note 2 2 3 3 3 2 2 4" xfId="0"/>
    <cellStyle name="Note 2 2 3 3 3 2 2 5" xfId="0"/>
    <cellStyle name="Note 2 2 3 3 3 2 3" xfId="0"/>
    <cellStyle name="Note 2 2 3 3 3 2 3 2" xfId="0"/>
    <cellStyle name="Note 2 2 3 3 3 2 4" xfId="0"/>
    <cellStyle name="Note 2 2 3 3 3 2 5" xfId="0"/>
    <cellStyle name="Note 2 2 3 3 3 2 6" xfId="0"/>
    <cellStyle name="Note 2 2 3 3 3 3" xfId="0"/>
    <cellStyle name="Note 2 2 3 3 3 3 2" xfId="0"/>
    <cellStyle name="Note 2 2 3 3 3 3 2 2" xfId="0"/>
    <cellStyle name="Note 2 2 3 3 3 3 3" xfId="0"/>
    <cellStyle name="Note 2 2 3 3 3 3 4" xfId="0"/>
    <cellStyle name="Note 2 2 3 3 3 3 5" xfId="0"/>
    <cellStyle name="Note 2 2 3 3 3 4" xfId="0"/>
    <cellStyle name="Note 2 2 3 3 3 4 2" xfId="0"/>
    <cellStyle name="Note 2 2 3 3 3 5" xfId="0"/>
    <cellStyle name="Note 2 2 3 3 3 6" xfId="0"/>
    <cellStyle name="Note 2 2 3 3 3 7" xfId="0"/>
    <cellStyle name="Note 2 2 3 3 4" xfId="0"/>
    <cellStyle name="Note 2 2 3 3 4 2" xfId="0"/>
    <cellStyle name="Note 2 2 3 3 4 2 2" xfId="0"/>
    <cellStyle name="Note 2 2 3 3 4 2 2 2" xfId="0"/>
    <cellStyle name="Note 2 2 3 3 4 2 2 2 2" xfId="0"/>
    <cellStyle name="Note 2 2 3 3 4 2 2 3" xfId="0"/>
    <cellStyle name="Note 2 2 3 3 4 2 3" xfId="0"/>
    <cellStyle name="Note 2 2 3 3 4 2 3 2" xfId="0"/>
    <cellStyle name="Note 2 2 3 3 4 2 4" xfId="0"/>
    <cellStyle name="Note 2 2 3 3 4 2 5" xfId="0"/>
    <cellStyle name="Note 2 2 3 3 4 2 6" xfId="0"/>
    <cellStyle name="Note 2 2 3 3 4 3" xfId="0"/>
    <cellStyle name="Note 2 2 3 3 4 3 2" xfId="0"/>
    <cellStyle name="Note 2 2 3 3 4 3 2 2" xfId="0"/>
    <cellStyle name="Note 2 2 3 3 4 3 3" xfId="0"/>
    <cellStyle name="Note 2 2 3 3 4 4" xfId="0"/>
    <cellStyle name="Note 2 2 3 3 4 4 2" xfId="0"/>
    <cellStyle name="Note 2 2 3 3 4 5" xfId="0"/>
    <cellStyle name="Note 2 2 3 3 4 6" xfId="0"/>
    <cellStyle name="Note 2 2 3 3 4 7" xfId="0"/>
    <cellStyle name="Note 2 2 3 3 5" xfId="0"/>
    <cellStyle name="Note 2 2 3 3 5 2" xfId="0"/>
    <cellStyle name="Note 2 2 3 3 5 2 2" xfId="0"/>
    <cellStyle name="Note 2 2 3 3 5 2 2 2" xfId="0"/>
    <cellStyle name="Note 2 2 3 3 5 2 3" xfId="0"/>
    <cellStyle name="Note 2 2 3 3 5 3" xfId="0"/>
    <cellStyle name="Note 2 2 3 3 5 3 2" xfId="0"/>
    <cellStyle name="Note 2 2 3 3 5 4" xfId="0"/>
    <cellStyle name="Note 2 2 3 3 5 5" xfId="0"/>
    <cellStyle name="Note 2 2 3 3 5 6" xfId="0"/>
    <cellStyle name="Note 2 2 3 3 6" xfId="0"/>
    <cellStyle name="Note 2 2 3 3 6 2" xfId="0"/>
    <cellStyle name="Note 2 2 3 3 6 2 2" xfId="0"/>
    <cellStyle name="Note 2 2 3 3 6 3" xfId="0"/>
    <cellStyle name="Note 2 2 3 3 7" xfId="0"/>
    <cellStyle name="Note 2 2 3 3 7 2" xfId="0"/>
    <cellStyle name="Note 2 2 3 3 8" xfId="0"/>
    <cellStyle name="Note 2 2 3 3 9" xfId="0"/>
    <cellStyle name="Note 2 2 3 4" xfId="0"/>
    <cellStyle name="Note 2 2 3 4 2" xfId="0"/>
    <cellStyle name="Note 2 2 3 4 2 2" xfId="0"/>
    <cellStyle name="Note 2 2 3 4 2 2 2" xfId="0"/>
    <cellStyle name="Note 2 2 3 4 2 2 2 2" xfId="0"/>
    <cellStyle name="Note 2 2 3 4 2 2 2 2 2" xfId="0"/>
    <cellStyle name="Note 2 2 3 4 2 2 2 3" xfId="0"/>
    <cellStyle name="Note 2 2 3 4 2 2 3" xfId="0"/>
    <cellStyle name="Note 2 2 3 4 2 2 3 2" xfId="0"/>
    <cellStyle name="Note 2 2 3 4 2 2 4" xfId="0"/>
    <cellStyle name="Note 2 2 3 4 2 2 5" xfId="0"/>
    <cellStyle name="Note 2 2 3 4 2 2 6" xfId="0"/>
    <cellStyle name="Note 2 2 3 4 2 3" xfId="0"/>
    <cellStyle name="Note 2 2 3 4 2 3 2" xfId="0"/>
    <cellStyle name="Note 2 2 3 4 2 3 2 2" xfId="0"/>
    <cellStyle name="Note 2 2 3 4 2 3 3" xfId="0"/>
    <cellStyle name="Note 2 2 3 4 2 4" xfId="0"/>
    <cellStyle name="Note 2 2 3 4 2 4 2" xfId="0"/>
    <cellStyle name="Note 2 2 3 4 2 5" xfId="0"/>
    <cellStyle name="Note 2 2 3 4 2 6" xfId="0"/>
    <cellStyle name="Note 2 2 3 4 2 7" xfId="0"/>
    <cellStyle name="Note 2 2 3 4 3" xfId="0"/>
    <cellStyle name="Note 2 2 3 4 3 2" xfId="0"/>
    <cellStyle name="Note 2 2 3 4 3 2 2" xfId="0"/>
    <cellStyle name="Note 2 2 3 4 3 2 2 2" xfId="0"/>
    <cellStyle name="Note 2 2 3 4 3 2 2 2 2" xfId="0"/>
    <cellStyle name="Note 2 2 3 4 3 2 2 3" xfId="0"/>
    <cellStyle name="Note 2 2 3 4 3 2 3" xfId="0"/>
    <cellStyle name="Note 2 2 3 4 3 2 3 2" xfId="0"/>
    <cellStyle name="Note 2 2 3 4 3 2 4" xfId="0"/>
    <cellStyle name="Note 2 2 3 4 3 3" xfId="0"/>
    <cellStyle name="Note 2 2 3 4 3 3 2" xfId="0"/>
    <cellStyle name="Note 2 2 3 4 3 3 2 2" xfId="0"/>
    <cellStyle name="Note 2 2 3 4 3 3 3" xfId="0"/>
    <cellStyle name="Note 2 2 3 4 3 4" xfId="0"/>
    <cellStyle name="Note 2 2 3 4 3 4 2" xfId="0"/>
    <cellStyle name="Note 2 2 3 4 3 5" xfId="0"/>
    <cellStyle name="Note 2 2 3 4 3 6" xfId="0"/>
    <cellStyle name="Note 2 2 3 4 3 7" xfId="0"/>
    <cellStyle name="Note 2 2 3 4 4" xfId="0"/>
    <cellStyle name="Note 2 2 3 4 4 2" xfId="0"/>
    <cellStyle name="Note 2 2 3 4 4 2 2" xfId="0"/>
    <cellStyle name="Note 2 2 3 4 4 2 2 2" xfId="0"/>
    <cellStyle name="Note 2 2 3 4 4 2 3" xfId="0"/>
    <cellStyle name="Note 2 2 3 4 4 3" xfId="0"/>
    <cellStyle name="Note 2 2 3 4 4 3 2" xfId="0"/>
    <cellStyle name="Note 2 2 3 4 4 4" xfId="0"/>
    <cellStyle name="Note 2 2 3 4 4 5" xfId="0"/>
    <cellStyle name="Note 2 2 3 4 4 6" xfId="0"/>
    <cellStyle name="Note 2 2 3 4 5" xfId="0"/>
    <cellStyle name="Note 2 2 3 4 5 2" xfId="0"/>
    <cellStyle name="Note 2 2 3 4 5 2 2" xfId="0"/>
    <cellStyle name="Note 2 2 3 4 5 3" xfId="0"/>
    <cellStyle name="Note 2 2 3 4 6" xfId="0"/>
    <cellStyle name="Note 2 2 3 4 6 2" xfId="0"/>
    <cellStyle name="Note 2 2 3 4 7" xfId="0"/>
    <cellStyle name="Note 2 2 3 4 8" xfId="0"/>
    <cellStyle name="Note 2 2 3 4 9" xfId="0"/>
    <cellStyle name="Note 2 2 3 5" xfId="0"/>
    <cellStyle name="Note 2 2 3 5 2" xfId="0"/>
    <cellStyle name="Note 2 2 3 5 2 2" xfId="0"/>
    <cellStyle name="Note 2 2 3 5 2 2 2" xfId="0"/>
    <cellStyle name="Note 2 2 3 5 2 2 2 2" xfId="0"/>
    <cellStyle name="Note 2 2 3 5 2 2 3" xfId="0"/>
    <cellStyle name="Note 2 2 3 5 2 2 4" xfId="0"/>
    <cellStyle name="Note 2 2 3 5 2 2 5" xfId="0"/>
    <cellStyle name="Note 2 2 3 5 2 3" xfId="0"/>
    <cellStyle name="Note 2 2 3 5 2 3 2" xfId="0"/>
    <cellStyle name="Note 2 2 3 5 2 4" xfId="0"/>
    <cellStyle name="Note 2 2 3 5 2 5" xfId="0"/>
    <cellStyle name="Note 2 2 3 5 2 6" xfId="0"/>
    <cellStyle name="Note 2 2 3 5 3" xfId="0"/>
    <cellStyle name="Note 2 2 3 5 3 2" xfId="0"/>
    <cellStyle name="Note 2 2 3 5 3 2 2" xfId="0"/>
    <cellStyle name="Note 2 2 3 5 3 3" xfId="0"/>
    <cellStyle name="Note 2 2 3 5 3 4" xfId="0"/>
    <cellStyle name="Note 2 2 3 5 3 5" xfId="0"/>
    <cellStyle name="Note 2 2 3 5 4" xfId="0"/>
    <cellStyle name="Note 2 2 3 5 4 2" xfId="0"/>
    <cellStyle name="Note 2 2 3 5 5" xfId="0"/>
    <cellStyle name="Note 2 2 3 5 6" xfId="0"/>
    <cellStyle name="Note 2 2 3 5 7" xfId="0"/>
    <cellStyle name="Note 2 2 3 6" xfId="0"/>
    <cellStyle name="Note 2 2 3 6 2" xfId="0"/>
    <cellStyle name="Note 2 2 3 6 2 2" xfId="0"/>
    <cellStyle name="Note 2 2 3 6 2 2 2" xfId="0"/>
    <cellStyle name="Note 2 2 3 6 2 2 2 2" xfId="0"/>
    <cellStyle name="Note 2 2 3 6 2 2 3" xfId="0"/>
    <cellStyle name="Note 2 2 3 6 2 3" xfId="0"/>
    <cellStyle name="Note 2 2 3 6 2 3 2" xfId="0"/>
    <cellStyle name="Note 2 2 3 6 2 4" xfId="0"/>
    <cellStyle name="Note 2 2 3 6 2 5" xfId="0"/>
    <cellStyle name="Note 2 2 3 6 2 6" xfId="0"/>
    <cellStyle name="Note 2 2 3 6 3" xfId="0"/>
    <cellStyle name="Note 2 2 3 6 3 2" xfId="0"/>
    <cellStyle name="Note 2 2 3 6 3 2 2" xfId="0"/>
    <cellStyle name="Note 2 2 3 6 3 3" xfId="0"/>
    <cellStyle name="Note 2 2 3 6 4" xfId="0"/>
    <cellStyle name="Note 2 2 3 6 4 2" xfId="0"/>
    <cellStyle name="Note 2 2 3 6 5" xfId="0"/>
    <cellStyle name="Note 2 2 3 6 6" xfId="0"/>
    <cellStyle name="Note 2 2 3 6 7" xfId="0"/>
    <cellStyle name="Note 2 2 3 7" xfId="0"/>
    <cellStyle name="Note 2 2 3 7 2" xfId="0"/>
    <cellStyle name="Note 2 2 3 7 2 2" xfId="0"/>
    <cellStyle name="Note 2 2 3 7 2 2 2" xfId="0"/>
    <cellStyle name="Note 2 2 3 7 2 3" xfId="0"/>
    <cellStyle name="Note 2 2 3 7 3" xfId="0"/>
    <cellStyle name="Note 2 2 3 7 3 2" xfId="0"/>
    <cellStyle name="Note 2 2 3 7 4" xfId="0"/>
    <cellStyle name="Note 2 2 3 7 5" xfId="0"/>
    <cellStyle name="Note 2 2 3 7 6" xfId="0"/>
    <cellStyle name="Note 2 2 3 8" xfId="0"/>
    <cellStyle name="Note 2 2 3 8 2" xfId="0"/>
    <cellStyle name="Note 2 2 3 8 2 2" xfId="0"/>
    <cellStyle name="Note 2 2 3 8 3" xfId="0"/>
    <cellStyle name="Note 2 2 3 9" xfId="0"/>
    <cellStyle name="Note 2 2 3 9 2" xfId="0"/>
    <cellStyle name="Note 2 2 4" xfId="0"/>
    <cellStyle name="Note 2 2 4 10" xfId="0"/>
    <cellStyle name="Note 2 2 4 11" xfId="0"/>
    <cellStyle name="Note 2 2 4 2" xfId="0"/>
    <cellStyle name="Note 2 2 4 2 10" xfId="0"/>
    <cellStyle name="Note 2 2 4 2 2" xfId="0"/>
    <cellStyle name="Note 2 2 4 2 2 2" xfId="0"/>
    <cellStyle name="Note 2 2 4 2 2 2 2" xfId="0"/>
    <cellStyle name="Note 2 2 4 2 2 2 2 2" xfId="0"/>
    <cellStyle name="Note 2 2 4 2 2 2 2 2 2" xfId="0"/>
    <cellStyle name="Note 2 2 4 2 2 2 2 2 2 2" xfId="0"/>
    <cellStyle name="Note 2 2 4 2 2 2 2 2 3" xfId="0"/>
    <cellStyle name="Note 2 2 4 2 2 2 2 3" xfId="0"/>
    <cellStyle name="Note 2 2 4 2 2 2 2 3 2" xfId="0"/>
    <cellStyle name="Note 2 2 4 2 2 2 2 4" xfId="0"/>
    <cellStyle name="Note 2 2 4 2 2 2 2 5" xfId="0"/>
    <cellStyle name="Note 2 2 4 2 2 2 2 6" xfId="0"/>
    <cellStyle name="Note 2 2 4 2 2 2 3" xfId="0"/>
    <cellStyle name="Note 2 2 4 2 2 2 3 2" xfId="0"/>
    <cellStyle name="Note 2 2 4 2 2 2 3 2 2" xfId="0"/>
    <cellStyle name="Note 2 2 4 2 2 2 3 3" xfId="0"/>
    <cellStyle name="Note 2 2 4 2 2 2 4" xfId="0"/>
    <cellStyle name="Note 2 2 4 2 2 2 4 2" xfId="0"/>
    <cellStyle name="Note 2 2 4 2 2 2 5" xfId="0"/>
    <cellStyle name="Note 2 2 4 2 2 2 6" xfId="0"/>
    <cellStyle name="Note 2 2 4 2 2 2 7" xfId="0"/>
    <cellStyle name="Note 2 2 4 2 2 3" xfId="0"/>
    <cellStyle name="Note 2 2 4 2 2 3 2" xfId="0"/>
    <cellStyle name="Note 2 2 4 2 2 3 2 2" xfId="0"/>
    <cellStyle name="Note 2 2 4 2 2 3 2 2 2" xfId="0"/>
    <cellStyle name="Note 2 2 4 2 2 3 2 2 2 2" xfId="0"/>
    <cellStyle name="Note 2 2 4 2 2 3 2 2 3" xfId="0"/>
    <cellStyle name="Note 2 2 4 2 2 3 2 3" xfId="0"/>
    <cellStyle name="Note 2 2 4 2 2 3 2 3 2" xfId="0"/>
    <cellStyle name="Note 2 2 4 2 2 3 2 4" xfId="0"/>
    <cellStyle name="Note 2 2 4 2 2 3 3" xfId="0"/>
    <cellStyle name="Note 2 2 4 2 2 3 3 2" xfId="0"/>
    <cellStyle name="Note 2 2 4 2 2 3 3 2 2" xfId="0"/>
    <cellStyle name="Note 2 2 4 2 2 3 3 3" xfId="0"/>
    <cellStyle name="Note 2 2 4 2 2 3 4" xfId="0"/>
    <cellStyle name="Note 2 2 4 2 2 3 4 2" xfId="0"/>
    <cellStyle name="Note 2 2 4 2 2 3 5" xfId="0"/>
    <cellStyle name="Note 2 2 4 2 2 3 6" xfId="0"/>
    <cellStyle name="Note 2 2 4 2 2 3 7" xfId="0"/>
    <cellStyle name="Note 2 2 4 2 2 4" xfId="0"/>
    <cellStyle name="Note 2 2 4 2 2 4 2" xfId="0"/>
    <cellStyle name="Note 2 2 4 2 2 4 2 2" xfId="0"/>
    <cellStyle name="Note 2 2 4 2 2 4 2 2 2" xfId="0"/>
    <cellStyle name="Note 2 2 4 2 2 4 2 3" xfId="0"/>
    <cellStyle name="Note 2 2 4 2 2 4 3" xfId="0"/>
    <cellStyle name="Note 2 2 4 2 2 4 3 2" xfId="0"/>
    <cellStyle name="Note 2 2 4 2 2 4 4" xfId="0"/>
    <cellStyle name="Note 2 2 4 2 2 4 5" xfId="0"/>
    <cellStyle name="Note 2 2 4 2 2 4 6" xfId="0"/>
    <cellStyle name="Note 2 2 4 2 2 5" xfId="0"/>
    <cellStyle name="Note 2 2 4 2 2 5 2" xfId="0"/>
    <cellStyle name="Note 2 2 4 2 2 5 2 2" xfId="0"/>
    <cellStyle name="Note 2 2 4 2 2 5 3" xfId="0"/>
    <cellStyle name="Note 2 2 4 2 2 6" xfId="0"/>
    <cellStyle name="Note 2 2 4 2 2 6 2" xfId="0"/>
    <cellStyle name="Note 2 2 4 2 2 7" xfId="0"/>
    <cellStyle name="Note 2 2 4 2 2 8" xfId="0"/>
    <cellStyle name="Note 2 2 4 2 2 9" xfId="0"/>
    <cellStyle name="Note 2 2 4 2 3" xfId="0"/>
    <cellStyle name="Note 2 2 4 2 3 2" xfId="0"/>
    <cellStyle name="Note 2 2 4 2 3 2 2" xfId="0"/>
    <cellStyle name="Note 2 2 4 2 3 2 2 2" xfId="0"/>
    <cellStyle name="Note 2 2 4 2 3 2 2 2 2" xfId="0"/>
    <cellStyle name="Note 2 2 4 2 3 2 2 3" xfId="0"/>
    <cellStyle name="Note 2 2 4 2 3 2 2 4" xfId="0"/>
    <cellStyle name="Note 2 2 4 2 3 2 2 5" xfId="0"/>
    <cellStyle name="Note 2 2 4 2 3 2 3" xfId="0"/>
    <cellStyle name="Note 2 2 4 2 3 2 3 2" xfId="0"/>
    <cellStyle name="Note 2 2 4 2 3 2 4" xfId="0"/>
    <cellStyle name="Note 2 2 4 2 3 2 5" xfId="0"/>
    <cellStyle name="Note 2 2 4 2 3 2 6" xfId="0"/>
    <cellStyle name="Note 2 2 4 2 3 3" xfId="0"/>
    <cellStyle name="Note 2 2 4 2 3 3 2" xfId="0"/>
    <cellStyle name="Note 2 2 4 2 3 3 2 2" xfId="0"/>
    <cellStyle name="Note 2 2 4 2 3 3 3" xfId="0"/>
    <cellStyle name="Note 2 2 4 2 3 3 4" xfId="0"/>
    <cellStyle name="Note 2 2 4 2 3 3 5" xfId="0"/>
    <cellStyle name="Note 2 2 4 2 3 4" xfId="0"/>
    <cellStyle name="Note 2 2 4 2 3 4 2" xfId="0"/>
    <cellStyle name="Note 2 2 4 2 3 5" xfId="0"/>
    <cellStyle name="Note 2 2 4 2 3 6" xfId="0"/>
    <cellStyle name="Note 2 2 4 2 3 7" xfId="0"/>
    <cellStyle name="Note 2 2 4 2 4" xfId="0"/>
    <cellStyle name="Note 2 2 4 2 4 2" xfId="0"/>
    <cellStyle name="Note 2 2 4 2 4 2 2" xfId="0"/>
    <cellStyle name="Note 2 2 4 2 4 2 2 2" xfId="0"/>
    <cellStyle name="Note 2 2 4 2 4 2 2 2 2" xfId="0"/>
    <cellStyle name="Note 2 2 4 2 4 2 2 3" xfId="0"/>
    <cellStyle name="Note 2 2 4 2 4 2 3" xfId="0"/>
    <cellStyle name="Note 2 2 4 2 4 2 3 2" xfId="0"/>
    <cellStyle name="Note 2 2 4 2 4 2 4" xfId="0"/>
    <cellStyle name="Note 2 2 4 2 4 2 5" xfId="0"/>
    <cellStyle name="Note 2 2 4 2 4 2 6" xfId="0"/>
    <cellStyle name="Note 2 2 4 2 4 3" xfId="0"/>
    <cellStyle name="Note 2 2 4 2 4 3 2" xfId="0"/>
    <cellStyle name="Note 2 2 4 2 4 3 2 2" xfId="0"/>
    <cellStyle name="Note 2 2 4 2 4 3 3" xfId="0"/>
    <cellStyle name="Note 2 2 4 2 4 4" xfId="0"/>
    <cellStyle name="Note 2 2 4 2 4 4 2" xfId="0"/>
    <cellStyle name="Note 2 2 4 2 4 5" xfId="0"/>
    <cellStyle name="Note 2 2 4 2 4 6" xfId="0"/>
    <cellStyle name="Note 2 2 4 2 4 7" xfId="0"/>
    <cellStyle name="Note 2 2 4 2 5" xfId="0"/>
    <cellStyle name="Note 2 2 4 2 5 2" xfId="0"/>
    <cellStyle name="Note 2 2 4 2 5 2 2" xfId="0"/>
    <cellStyle name="Note 2 2 4 2 5 2 2 2" xfId="0"/>
    <cellStyle name="Note 2 2 4 2 5 2 3" xfId="0"/>
    <cellStyle name="Note 2 2 4 2 5 3" xfId="0"/>
    <cellStyle name="Note 2 2 4 2 5 3 2" xfId="0"/>
    <cellStyle name="Note 2 2 4 2 5 4" xfId="0"/>
    <cellStyle name="Note 2 2 4 2 5 5" xfId="0"/>
    <cellStyle name="Note 2 2 4 2 5 6" xfId="0"/>
    <cellStyle name="Note 2 2 4 2 6" xfId="0"/>
    <cellStyle name="Note 2 2 4 2 6 2" xfId="0"/>
    <cellStyle name="Note 2 2 4 2 6 2 2" xfId="0"/>
    <cellStyle name="Note 2 2 4 2 6 3" xfId="0"/>
    <cellStyle name="Note 2 2 4 2 7" xfId="0"/>
    <cellStyle name="Note 2 2 4 2 7 2" xfId="0"/>
    <cellStyle name="Note 2 2 4 2 8" xfId="0"/>
    <cellStyle name="Note 2 2 4 2 9" xfId="0"/>
    <cellStyle name="Note 2 2 4 3" xfId="0"/>
    <cellStyle name="Note 2 2 4 3 2" xfId="0"/>
    <cellStyle name="Note 2 2 4 3 2 2" xfId="0"/>
    <cellStyle name="Note 2 2 4 3 2 2 2" xfId="0"/>
    <cellStyle name="Note 2 2 4 3 2 2 2 2" xfId="0"/>
    <cellStyle name="Note 2 2 4 3 2 2 2 2 2" xfId="0"/>
    <cellStyle name="Note 2 2 4 3 2 2 2 3" xfId="0"/>
    <cellStyle name="Note 2 2 4 3 2 2 3" xfId="0"/>
    <cellStyle name="Note 2 2 4 3 2 2 3 2" xfId="0"/>
    <cellStyle name="Note 2 2 4 3 2 2 4" xfId="0"/>
    <cellStyle name="Note 2 2 4 3 2 2 5" xfId="0"/>
    <cellStyle name="Note 2 2 4 3 2 2 6" xfId="0"/>
    <cellStyle name="Note 2 2 4 3 2 3" xfId="0"/>
    <cellStyle name="Note 2 2 4 3 2 3 2" xfId="0"/>
    <cellStyle name="Note 2 2 4 3 2 3 2 2" xfId="0"/>
    <cellStyle name="Note 2 2 4 3 2 3 3" xfId="0"/>
    <cellStyle name="Note 2 2 4 3 2 4" xfId="0"/>
    <cellStyle name="Note 2 2 4 3 2 4 2" xfId="0"/>
    <cellStyle name="Note 2 2 4 3 2 5" xfId="0"/>
    <cellStyle name="Note 2 2 4 3 2 6" xfId="0"/>
    <cellStyle name="Note 2 2 4 3 2 7" xfId="0"/>
    <cellStyle name="Note 2 2 4 3 3" xfId="0"/>
    <cellStyle name="Note 2 2 4 3 3 2" xfId="0"/>
    <cellStyle name="Note 2 2 4 3 3 2 2" xfId="0"/>
    <cellStyle name="Note 2 2 4 3 3 2 2 2" xfId="0"/>
    <cellStyle name="Note 2 2 4 3 3 2 2 2 2" xfId="0"/>
    <cellStyle name="Note 2 2 4 3 3 2 2 3" xfId="0"/>
    <cellStyle name="Note 2 2 4 3 3 2 3" xfId="0"/>
    <cellStyle name="Note 2 2 4 3 3 2 3 2" xfId="0"/>
    <cellStyle name="Note 2 2 4 3 3 2 4" xfId="0"/>
    <cellStyle name="Note 2 2 4 3 3 3" xfId="0"/>
    <cellStyle name="Note 2 2 4 3 3 3 2" xfId="0"/>
    <cellStyle name="Note 2 2 4 3 3 3 2 2" xfId="0"/>
    <cellStyle name="Note 2 2 4 3 3 3 3" xfId="0"/>
    <cellStyle name="Note 2 2 4 3 3 4" xfId="0"/>
    <cellStyle name="Note 2 2 4 3 3 4 2" xfId="0"/>
    <cellStyle name="Note 2 2 4 3 3 5" xfId="0"/>
    <cellStyle name="Note 2 2 4 3 3 6" xfId="0"/>
    <cellStyle name="Note 2 2 4 3 3 7" xfId="0"/>
    <cellStyle name="Note 2 2 4 3 4" xfId="0"/>
    <cellStyle name="Note 2 2 4 3 4 2" xfId="0"/>
    <cellStyle name="Note 2 2 4 3 4 2 2" xfId="0"/>
    <cellStyle name="Note 2 2 4 3 4 2 2 2" xfId="0"/>
    <cellStyle name="Note 2 2 4 3 4 2 3" xfId="0"/>
    <cellStyle name="Note 2 2 4 3 4 3" xfId="0"/>
    <cellStyle name="Note 2 2 4 3 4 3 2" xfId="0"/>
    <cellStyle name="Note 2 2 4 3 4 4" xfId="0"/>
    <cellStyle name="Note 2 2 4 3 4 5" xfId="0"/>
    <cellStyle name="Note 2 2 4 3 4 6" xfId="0"/>
    <cellStyle name="Note 2 2 4 3 5" xfId="0"/>
    <cellStyle name="Note 2 2 4 3 5 2" xfId="0"/>
    <cellStyle name="Note 2 2 4 3 5 2 2" xfId="0"/>
    <cellStyle name="Note 2 2 4 3 5 3" xfId="0"/>
    <cellStyle name="Note 2 2 4 3 6" xfId="0"/>
    <cellStyle name="Note 2 2 4 3 6 2" xfId="0"/>
    <cellStyle name="Note 2 2 4 3 7" xfId="0"/>
    <cellStyle name="Note 2 2 4 3 8" xfId="0"/>
    <cellStyle name="Note 2 2 4 3 9" xfId="0"/>
    <cellStyle name="Note 2 2 4 4" xfId="0"/>
    <cellStyle name="Note 2 2 4 4 2" xfId="0"/>
    <cellStyle name="Note 2 2 4 4 2 2" xfId="0"/>
    <cellStyle name="Note 2 2 4 4 2 2 2" xfId="0"/>
    <cellStyle name="Note 2 2 4 4 2 2 2 2" xfId="0"/>
    <cellStyle name="Note 2 2 4 4 2 2 3" xfId="0"/>
    <cellStyle name="Note 2 2 4 4 2 2 4" xfId="0"/>
    <cellStyle name="Note 2 2 4 4 2 2 5" xfId="0"/>
    <cellStyle name="Note 2 2 4 4 2 3" xfId="0"/>
    <cellStyle name="Note 2 2 4 4 2 3 2" xfId="0"/>
    <cellStyle name="Note 2 2 4 4 2 4" xfId="0"/>
    <cellStyle name="Note 2 2 4 4 2 5" xfId="0"/>
    <cellStyle name="Note 2 2 4 4 2 6" xfId="0"/>
    <cellStyle name="Note 2 2 4 4 3" xfId="0"/>
    <cellStyle name="Note 2 2 4 4 3 2" xfId="0"/>
    <cellStyle name="Note 2 2 4 4 3 2 2" xfId="0"/>
    <cellStyle name="Note 2 2 4 4 3 3" xfId="0"/>
    <cellStyle name="Note 2 2 4 4 3 4" xfId="0"/>
    <cellStyle name="Note 2 2 4 4 3 5" xfId="0"/>
    <cellStyle name="Note 2 2 4 4 4" xfId="0"/>
    <cellStyle name="Note 2 2 4 4 4 2" xfId="0"/>
    <cellStyle name="Note 2 2 4 4 5" xfId="0"/>
    <cellStyle name="Note 2 2 4 4 6" xfId="0"/>
    <cellStyle name="Note 2 2 4 4 7" xfId="0"/>
    <cellStyle name="Note 2 2 4 5" xfId="0"/>
    <cellStyle name="Note 2 2 4 5 2" xfId="0"/>
    <cellStyle name="Note 2 2 4 5 2 2" xfId="0"/>
    <cellStyle name="Note 2 2 4 5 2 2 2" xfId="0"/>
    <cellStyle name="Note 2 2 4 5 2 2 2 2" xfId="0"/>
    <cellStyle name="Note 2 2 4 5 2 2 3" xfId="0"/>
    <cellStyle name="Note 2 2 4 5 2 3" xfId="0"/>
    <cellStyle name="Note 2 2 4 5 2 3 2" xfId="0"/>
    <cellStyle name="Note 2 2 4 5 2 4" xfId="0"/>
    <cellStyle name="Note 2 2 4 5 2 5" xfId="0"/>
    <cellStyle name="Note 2 2 4 5 2 6" xfId="0"/>
    <cellStyle name="Note 2 2 4 5 3" xfId="0"/>
    <cellStyle name="Note 2 2 4 5 3 2" xfId="0"/>
    <cellStyle name="Note 2 2 4 5 3 2 2" xfId="0"/>
    <cellStyle name="Note 2 2 4 5 3 3" xfId="0"/>
    <cellStyle name="Note 2 2 4 5 4" xfId="0"/>
    <cellStyle name="Note 2 2 4 5 4 2" xfId="0"/>
    <cellStyle name="Note 2 2 4 5 5" xfId="0"/>
    <cellStyle name="Note 2 2 4 5 6" xfId="0"/>
    <cellStyle name="Note 2 2 4 5 7" xfId="0"/>
    <cellStyle name="Note 2 2 4 6" xfId="0"/>
    <cellStyle name="Note 2 2 4 6 2" xfId="0"/>
    <cellStyle name="Note 2 2 4 6 2 2" xfId="0"/>
    <cellStyle name="Note 2 2 4 6 2 2 2" xfId="0"/>
    <cellStyle name="Note 2 2 4 6 2 3" xfId="0"/>
    <cellStyle name="Note 2 2 4 6 3" xfId="0"/>
    <cellStyle name="Note 2 2 4 6 3 2" xfId="0"/>
    <cellStyle name="Note 2 2 4 6 4" xfId="0"/>
    <cellStyle name="Note 2 2 4 6 5" xfId="0"/>
    <cellStyle name="Note 2 2 4 6 6" xfId="0"/>
    <cellStyle name="Note 2 2 4 7" xfId="0"/>
    <cellStyle name="Note 2 2 4 7 2" xfId="0"/>
    <cellStyle name="Note 2 2 4 7 2 2" xfId="0"/>
    <cellStyle name="Note 2 2 4 7 3" xfId="0"/>
    <cellStyle name="Note 2 2 4 8" xfId="0"/>
    <cellStyle name="Note 2 2 4 8 2" xfId="0"/>
    <cellStyle name="Note 2 2 4 9" xfId="0"/>
    <cellStyle name="Note 2 2 5" xfId="0"/>
    <cellStyle name="Note 2 2 5 10" xfId="0"/>
    <cellStyle name="Note 2 2 5 2" xfId="0"/>
    <cellStyle name="Note 2 2 5 2 2" xfId="0"/>
    <cellStyle name="Note 2 2 5 2 2 2" xfId="0"/>
    <cellStyle name="Note 2 2 5 2 2 2 2" xfId="0"/>
    <cellStyle name="Note 2 2 5 2 2 2 2 2" xfId="0"/>
    <cellStyle name="Note 2 2 5 2 2 2 2 2 2" xfId="0"/>
    <cellStyle name="Note 2 2 5 2 2 2 2 3" xfId="0"/>
    <cellStyle name="Note 2 2 5 2 2 2 3" xfId="0"/>
    <cellStyle name="Note 2 2 5 2 2 2 3 2" xfId="0"/>
    <cellStyle name="Note 2 2 5 2 2 2 4" xfId="0"/>
    <cellStyle name="Note 2 2 5 2 2 2 5" xfId="0"/>
    <cellStyle name="Note 2 2 5 2 2 2 6" xfId="0"/>
    <cellStyle name="Note 2 2 5 2 2 3" xfId="0"/>
    <cellStyle name="Note 2 2 5 2 2 3 2" xfId="0"/>
    <cellStyle name="Note 2 2 5 2 2 3 2 2" xfId="0"/>
    <cellStyle name="Note 2 2 5 2 2 3 3" xfId="0"/>
    <cellStyle name="Note 2 2 5 2 2 4" xfId="0"/>
    <cellStyle name="Note 2 2 5 2 2 4 2" xfId="0"/>
    <cellStyle name="Note 2 2 5 2 2 5" xfId="0"/>
    <cellStyle name="Note 2 2 5 2 2 6" xfId="0"/>
    <cellStyle name="Note 2 2 5 2 2 7" xfId="0"/>
    <cellStyle name="Note 2 2 5 2 3" xfId="0"/>
    <cellStyle name="Note 2 2 5 2 3 2" xfId="0"/>
    <cellStyle name="Note 2 2 5 2 3 2 2" xfId="0"/>
    <cellStyle name="Note 2 2 5 2 3 2 2 2" xfId="0"/>
    <cellStyle name="Note 2 2 5 2 3 2 2 2 2" xfId="0"/>
    <cellStyle name="Note 2 2 5 2 3 2 2 3" xfId="0"/>
    <cellStyle name="Note 2 2 5 2 3 2 3" xfId="0"/>
    <cellStyle name="Note 2 2 5 2 3 2 3 2" xfId="0"/>
    <cellStyle name="Note 2 2 5 2 3 2 4" xfId="0"/>
    <cellStyle name="Note 2 2 5 2 3 3" xfId="0"/>
    <cellStyle name="Note 2 2 5 2 3 3 2" xfId="0"/>
    <cellStyle name="Note 2 2 5 2 3 3 2 2" xfId="0"/>
    <cellStyle name="Note 2 2 5 2 3 3 3" xfId="0"/>
    <cellStyle name="Note 2 2 5 2 3 4" xfId="0"/>
    <cellStyle name="Note 2 2 5 2 3 4 2" xfId="0"/>
    <cellStyle name="Note 2 2 5 2 3 5" xfId="0"/>
    <cellStyle name="Note 2 2 5 2 3 6" xfId="0"/>
    <cellStyle name="Note 2 2 5 2 3 7" xfId="0"/>
    <cellStyle name="Note 2 2 5 2 4" xfId="0"/>
    <cellStyle name="Note 2 2 5 2 4 2" xfId="0"/>
    <cellStyle name="Note 2 2 5 2 4 2 2" xfId="0"/>
    <cellStyle name="Note 2 2 5 2 4 2 2 2" xfId="0"/>
    <cellStyle name="Note 2 2 5 2 4 2 3" xfId="0"/>
    <cellStyle name="Note 2 2 5 2 4 3" xfId="0"/>
    <cellStyle name="Note 2 2 5 2 4 3 2" xfId="0"/>
    <cellStyle name="Note 2 2 5 2 4 4" xfId="0"/>
    <cellStyle name="Note 2 2 5 2 4 5" xfId="0"/>
    <cellStyle name="Note 2 2 5 2 4 6" xfId="0"/>
    <cellStyle name="Note 2 2 5 2 5" xfId="0"/>
    <cellStyle name="Note 2 2 5 2 5 2" xfId="0"/>
    <cellStyle name="Note 2 2 5 2 5 2 2" xfId="0"/>
    <cellStyle name="Note 2 2 5 2 5 3" xfId="0"/>
    <cellStyle name="Note 2 2 5 2 6" xfId="0"/>
    <cellStyle name="Note 2 2 5 2 6 2" xfId="0"/>
    <cellStyle name="Note 2 2 5 2 7" xfId="0"/>
    <cellStyle name="Note 2 2 5 2 8" xfId="0"/>
    <cellStyle name="Note 2 2 5 2 9" xfId="0"/>
    <cellStyle name="Note 2 2 5 3" xfId="0"/>
    <cellStyle name="Note 2 2 5 3 2" xfId="0"/>
    <cellStyle name="Note 2 2 5 3 2 2" xfId="0"/>
    <cellStyle name="Note 2 2 5 3 2 2 2" xfId="0"/>
    <cellStyle name="Note 2 2 5 3 2 2 2 2" xfId="0"/>
    <cellStyle name="Note 2 2 5 3 2 2 3" xfId="0"/>
    <cellStyle name="Note 2 2 5 3 2 2 4" xfId="0"/>
    <cellStyle name="Note 2 2 5 3 2 2 5" xfId="0"/>
    <cellStyle name="Note 2 2 5 3 2 3" xfId="0"/>
    <cellStyle name="Note 2 2 5 3 2 3 2" xfId="0"/>
    <cellStyle name="Note 2 2 5 3 2 4" xfId="0"/>
    <cellStyle name="Note 2 2 5 3 2 5" xfId="0"/>
    <cellStyle name="Note 2 2 5 3 2 6" xfId="0"/>
    <cellStyle name="Note 2 2 5 3 3" xfId="0"/>
    <cellStyle name="Note 2 2 5 3 3 2" xfId="0"/>
    <cellStyle name="Note 2 2 5 3 3 2 2" xfId="0"/>
    <cellStyle name="Note 2 2 5 3 3 3" xfId="0"/>
    <cellStyle name="Note 2 2 5 3 3 4" xfId="0"/>
    <cellStyle name="Note 2 2 5 3 3 5" xfId="0"/>
    <cellStyle name="Note 2 2 5 3 4" xfId="0"/>
    <cellStyle name="Note 2 2 5 3 4 2" xfId="0"/>
    <cellStyle name="Note 2 2 5 3 5" xfId="0"/>
    <cellStyle name="Note 2 2 5 3 6" xfId="0"/>
    <cellStyle name="Note 2 2 5 3 7" xfId="0"/>
    <cellStyle name="Note 2 2 5 4" xfId="0"/>
    <cellStyle name="Note 2 2 5 4 2" xfId="0"/>
    <cellStyle name="Note 2 2 5 4 2 2" xfId="0"/>
    <cellStyle name="Note 2 2 5 4 2 2 2" xfId="0"/>
    <cellStyle name="Note 2 2 5 4 2 2 2 2" xfId="0"/>
    <cellStyle name="Note 2 2 5 4 2 2 3" xfId="0"/>
    <cellStyle name="Note 2 2 5 4 2 3" xfId="0"/>
    <cellStyle name="Note 2 2 5 4 2 3 2" xfId="0"/>
    <cellStyle name="Note 2 2 5 4 2 4" xfId="0"/>
    <cellStyle name="Note 2 2 5 4 2 5" xfId="0"/>
    <cellStyle name="Note 2 2 5 4 2 6" xfId="0"/>
    <cellStyle name="Note 2 2 5 4 3" xfId="0"/>
    <cellStyle name="Note 2 2 5 4 3 2" xfId="0"/>
    <cellStyle name="Note 2 2 5 4 3 2 2" xfId="0"/>
    <cellStyle name="Note 2 2 5 4 3 3" xfId="0"/>
    <cellStyle name="Note 2 2 5 4 4" xfId="0"/>
    <cellStyle name="Note 2 2 5 4 4 2" xfId="0"/>
    <cellStyle name="Note 2 2 5 4 5" xfId="0"/>
    <cellStyle name="Note 2 2 5 4 6" xfId="0"/>
    <cellStyle name="Note 2 2 5 4 7" xfId="0"/>
    <cellStyle name="Note 2 2 5 5" xfId="0"/>
    <cellStyle name="Note 2 2 5 5 2" xfId="0"/>
    <cellStyle name="Note 2 2 5 5 2 2" xfId="0"/>
    <cellStyle name="Note 2 2 5 5 2 2 2" xfId="0"/>
    <cellStyle name="Note 2 2 5 5 2 3" xfId="0"/>
    <cellStyle name="Note 2 2 5 5 3" xfId="0"/>
    <cellStyle name="Note 2 2 5 5 3 2" xfId="0"/>
    <cellStyle name="Note 2 2 5 5 4" xfId="0"/>
    <cellStyle name="Note 2 2 5 5 5" xfId="0"/>
    <cellStyle name="Note 2 2 5 5 6" xfId="0"/>
    <cellStyle name="Note 2 2 5 6" xfId="0"/>
    <cellStyle name="Note 2 2 5 6 2" xfId="0"/>
    <cellStyle name="Note 2 2 5 6 2 2" xfId="0"/>
    <cellStyle name="Note 2 2 5 6 3" xfId="0"/>
    <cellStyle name="Note 2 2 5 7" xfId="0"/>
    <cellStyle name="Note 2 2 5 7 2" xfId="0"/>
    <cellStyle name="Note 2 2 5 8" xfId="0"/>
    <cellStyle name="Note 2 2 5 9" xfId="0"/>
    <cellStyle name="Note 2 2 6" xfId="0"/>
    <cellStyle name="Note 2 2 6 10" xfId="0"/>
    <cellStyle name="Note 2 2 6 2" xfId="0"/>
    <cellStyle name="Note 2 2 6 2 2" xfId="0"/>
    <cellStyle name="Note 2 2 6 2 2 2" xfId="0"/>
    <cellStyle name="Note 2 2 6 2 2 2 2" xfId="0"/>
    <cellStyle name="Note 2 2 6 2 2 2 2 2" xfId="0"/>
    <cellStyle name="Note 2 2 6 2 2 2 2 2 2" xfId="0"/>
    <cellStyle name="Note 2 2 6 2 2 2 2 3" xfId="0"/>
    <cellStyle name="Note 2 2 6 2 2 2 3" xfId="0"/>
    <cellStyle name="Note 2 2 6 2 2 2 3 2" xfId="0"/>
    <cellStyle name="Note 2 2 6 2 2 2 4" xfId="0"/>
    <cellStyle name="Note 2 2 6 2 2 2 5" xfId="0"/>
    <cellStyle name="Note 2 2 6 2 2 2 6" xfId="0"/>
    <cellStyle name="Note 2 2 6 2 2 3" xfId="0"/>
    <cellStyle name="Note 2 2 6 2 2 3 2" xfId="0"/>
    <cellStyle name="Note 2 2 6 2 2 3 2 2" xfId="0"/>
    <cellStyle name="Note 2 2 6 2 2 3 3" xfId="0"/>
    <cellStyle name="Note 2 2 6 2 2 4" xfId="0"/>
    <cellStyle name="Note 2 2 6 2 2 4 2" xfId="0"/>
    <cellStyle name="Note 2 2 6 2 2 5" xfId="0"/>
    <cellStyle name="Note 2 2 6 2 2 6" xfId="0"/>
    <cellStyle name="Note 2 2 6 2 2 7" xfId="0"/>
    <cellStyle name="Note 2 2 6 2 3" xfId="0"/>
    <cellStyle name="Note 2 2 6 2 3 2" xfId="0"/>
    <cellStyle name="Note 2 2 6 2 3 2 2" xfId="0"/>
    <cellStyle name="Note 2 2 6 2 3 2 2 2" xfId="0"/>
    <cellStyle name="Note 2 2 6 2 3 2 3" xfId="0"/>
    <cellStyle name="Note 2 2 6 2 3 3" xfId="0"/>
    <cellStyle name="Note 2 2 6 2 3 3 2" xfId="0"/>
    <cellStyle name="Note 2 2 6 2 3 4" xfId="0"/>
    <cellStyle name="Note 2 2 6 2 3 5" xfId="0"/>
    <cellStyle name="Note 2 2 6 2 3 6" xfId="0"/>
    <cellStyle name="Note 2 2 6 2 4" xfId="0"/>
    <cellStyle name="Note 2 2 6 2 4 2" xfId="0"/>
    <cellStyle name="Note 2 2 6 2 4 2 2" xfId="0"/>
    <cellStyle name="Note 2 2 6 2 4 3" xfId="0"/>
    <cellStyle name="Note 2 2 6 2 5" xfId="0"/>
    <cellStyle name="Note 2 2 6 2 5 2" xfId="0"/>
    <cellStyle name="Note 2 2 6 2 6" xfId="0"/>
    <cellStyle name="Note 2 2 6 2 7" xfId="0"/>
    <cellStyle name="Note 2 2 6 2 8" xfId="0"/>
    <cellStyle name="Note 2 2 6 3" xfId="0"/>
    <cellStyle name="Note 2 2 6 3 2" xfId="0"/>
    <cellStyle name="Note 2 2 6 3 2 2" xfId="0"/>
    <cellStyle name="Note 2 2 6 3 2 2 2" xfId="0"/>
    <cellStyle name="Note 2 2 6 3 2 2 2 2" xfId="0"/>
    <cellStyle name="Note 2 2 6 3 2 2 3" xfId="0"/>
    <cellStyle name="Note 2 2 6 3 2 2 4" xfId="0"/>
    <cellStyle name="Note 2 2 6 3 2 2 5" xfId="0"/>
    <cellStyle name="Note 2 2 6 3 2 3" xfId="0"/>
    <cellStyle name="Note 2 2 6 3 2 3 2" xfId="0"/>
    <cellStyle name="Note 2 2 6 3 2 4" xfId="0"/>
    <cellStyle name="Note 2 2 6 3 2 5" xfId="0"/>
    <cellStyle name="Note 2 2 6 3 2 6" xfId="0"/>
    <cellStyle name="Note 2 2 6 3 3" xfId="0"/>
    <cellStyle name="Note 2 2 6 3 3 2" xfId="0"/>
    <cellStyle name="Note 2 2 6 3 3 2 2" xfId="0"/>
    <cellStyle name="Note 2 2 6 3 3 3" xfId="0"/>
    <cellStyle name="Note 2 2 6 3 3 4" xfId="0"/>
    <cellStyle name="Note 2 2 6 3 3 5" xfId="0"/>
    <cellStyle name="Note 2 2 6 3 4" xfId="0"/>
    <cellStyle name="Note 2 2 6 3 4 2" xfId="0"/>
    <cellStyle name="Note 2 2 6 3 5" xfId="0"/>
    <cellStyle name="Note 2 2 6 3 6" xfId="0"/>
    <cellStyle name="Note 2 2 6 3 7" xfId="0"/>
    <cellStyle name="Note 2 2 6 4" xfId="0"/>
    <cellStyle name="Note 2 2 6 4 2" xfId="0"/>
    <cellStyle name="Note 2 2 6 4 2 2" xfId="0"/>
    <cellStyle name="Note 2 2 6 4 2 2 2" xfId="0"/>
    <cellStyle name="Note 2 2 6 4 2 2 2 2" xfId="0"/>
    <cellStyle name="Note 2 2 6 4 2 2 3" xfId="0"/>
    <cellStyle name="Note 2 2 6 4 2 3" xfId="0"/>
    <cellStyle name="Note 2 2 6 4 2 3 2" xfId="0"/>
    <cellStyle name="Note 2 2 6 4 2 4" xfId="0"/>
    <cellStyle name="Note 2 2 6 4 2 5" xfId="0"/>
    <cellStyle name="Note 2 2 6 4 2 6" xfId="0"/>
    <cellStyle name="Note 2 2 6 4 3" xfId="0"/>
    <cellStyle name="Note 2 2 6 4 3 2" xfId="0"/>
    <cellStyle name="Note 2 2 6 4 3 2 2" xfId="0"/>
    <cellStyle name="Note 2 2 6 4 3 3" xfId="0"/>
    <cellStyle name="Note 2 2 6 4 4" xfId="0"/>
    <cellStyle name="Note 2 2 6 4 4 2" xfId="0"/>
    <cellStyle name="Note 2 2 6 4 5" xfId="0"/>
    <cellStyle name="Note 2 2 6 4 6" xfId="0"/>
    <cellStyle name="Note 2 2 6 4 7" xfId="0"/>
    <cellStyle name="Note 2 2 6 5" xfId="0"/>
    <cellStyle name="Note 2 2 6 5 2" xfId="0"/>
    <cellStyle name="Note 2 2 6 5 2 2" xfId="0"/>
    <cellStyle name="Note 2 2 6 5 2 2 2" xfId="0"/>
    <cellStyle name="Note 2 2 6 5 2 3" xfId="0"/>
    <cellStyle name="Note 2 2 6 5 3" xfId="0"/>
    <cellStyle name="Note 2 2 6 5 3 2" xfId="0"/>
    <cellStyle name="Note 2 2 6 5 4" xfId="0"/>
    <cellStyle name="Note 2 2 6 5 5" xfId="0"/>
    <cellStyle name="Note 2 2 6 5 6" xfId="0"/>
    <cellStyle name="Note 2 2 6 6" xfId="0"/>
    <cellStyle name="Note 2 2 6 6 2" xfId="0"/>
    <cellStyle name="Note 2 2 6 6 2 2" xfId="0"/>
    <cellStyle name="Note 2 2 6 6 3" xfId="0"/>
    <cellStyle name="Note 2 2 6 7" xfId="0"/>
    <cellStyle name="Note 2 2 6 7 2" xfId="0"/>
    <cellStyle name="Note 2 2 6 8" xfId="0"/>
    <cellStyle name="Note 2 2 6 9" xfId="0"/>
    <cellStyle name="Note 2 2 7" xfId="0"/>
    <cellStyle name="Note 2 2 7 2" xfId="0"/>
    <cellStyle name="Note 2 2 7 2 2" xfId="0"/>
    <cellStyle name="Note 2 2 7 2 2 2" xfId="0"/>
    <cellStyle name="Note 2 2 7 2 2 2 2" xfId="0"/>
    <cellStyle name="Note 2 2 7 2 2 2 2 2" xfId="0"/>
    <cellStyle name="Note 2 2 7 2 2 2 3" xfId="0"/>
    <cellStyle name="Note 2 2 7 2 2 3" xfId="0"/>
    <cellStyle name="Note 2 2 7 2 2 3 2" xfId="0"/>
    <cellStyle name="Note 2 2 7 2 2 4" xfId="0"/>
    <cellStyle name="Note 2 2 7 2 2 5" xfId="0"/>
    <cellStyle name="Note 2 2 7 2 2 6" xfId="0"/>
    <cellStyle name="Note 2 2 7 2 3" xfId="0"/>
    <cellStyle name="Note 2 2 7 2 3 2" xfId="0"/>
    <cellStyle name="Note 2 2 7 2 3 2 2" xfId="0"/>
    <cellStyle name="Note 2 2 7 2 3 3" xfId="0"/>
    <cellStyle name="Note 2 2 7 2 4" xfId="0"/>
    <cellStyle name="Note 2 2 7 2 4 2" xfId="0"/>
    <cellStyle name="Note 2 2 7 2 5" xfId="0"/>
    <cellStyle name="Note 2 2 7 2 6" xfId="0"/>
    <cellStyle name="Note 2 2 7 2 7" xfId="0"/>
    <cellStyle name="Note 2 2 7 3" xfId="0"/>
    <cellStyle name="Note 2 2 7 3 2" xfId="0"/>
    <cellStyle name="Note 2 2 7 3 2 2" xfId="0"/>
    <cellStyle name="Note 2 2 7 3 2 2 2" xfId="0"/>
    <cellStyle name="Note 2 2 7 3 2 3" xfId="0"/>
    <cellStyle name="Note 2 2 7 3 3" xfId="0"/>
    <cellStyle name="Note 2 2 7 3 3 2" xfId="0"/>
    <cellStyle name="Note 2 2 7 3 4" xfId="0"/>
    <cellStyle name="Note 2 2 7 3 5" xfId="0"/>
    <cellStyle name="Note 2 2 7 3 6" xfId="0"/>
    <cellStyle name="Note 2 2 7 4" xfId="0"/>
    <cellStyle name="Note 2 2 7 4 2" xfId="0"/>
    <cellStyle name="Note 2 2 7 4 2 2" xfId="0"/>
    <cellStyle name="Note 2 2 7 4 3" xfId="0"/>
    <cellStyle name="Note 2 2 7 5" xfId="0"/>
    <cellStyle name="Note 2 2 7 5 2" xfId="0"/>
    <cellStyle name="Note 2 2 7 6" xfId="0"/>
    <cellStyle name="Note 2 2 7 7" xfId="0"/>
    <cellStyle name="Note 2 2 7 8" xfId="0"/>
    <cellStyle name="Note 2 2 8" xfId="0"/>
    <cellStyle name="Note 2 2 8 2" xfId="0"/>
    <cellStyle name="Note 2 2 8 2 2" xfId="0"/>
    <cellStyle name="Note 2 2 8 2 2 2" xfId="0"/>
    <cellStyle name="Note 2 2 8 2 2 2 2" xfId="0"/>
    <cellStyle name="Note 2 2 8 2 2 3" xfId="0"/>
    <cellStyle name="Note 2 2 8 2 2 4" xfId="0"/>
    <cellStyle name="Note 2 2 8 2 2 5" xfId="0"/>
    <cellStyle name="Note 2 2 8 2 3" xfId="0"/>
    <cellStyle name="Note 2 2 8 2 3 2" xfId="0"/>
    <cellStyle name="Note 2 2 8 2 4" xfId="0"/>
    <cellStyle name="Note 2 2 8 2 5" xfId="0"/>
    <cellStyle name="Note 2 2 8 2 6" xfId="0"/>
    <cellStyle name="Note 2 2 8 3" xfId="0"/>
    <cellStyle name="Note 2 2 8 3 2" xfId="0"/>
    <cellStyle name="Note 2 2 8 3 2 2" xfId="0"/>
    <cellStyle name="Note 2 2 8 3 3" xfId="0"/>
    <cellStyle name="Note 2 2 8 3 4" xfId="0"/>
    <cellStyle name="Note 2 2 8 3 5" xfId="0"/>
    <cellStyle name="Note 2 2 8 4" xfId="0"/>
    <cellStyle name="Note 2 2 8 4 2" xfId="0"/>
    <cellStyle name="Note 2 2 8 5" xfId="0"/>
    <cellStyle name="Note 2 2 8 6" xfId="0"/>
    <cellStyle name="Note 2 2 8 7" xfId="0"/>
    <cellStyle name="Note 2 2 9" xfId="0"/>
    <cellStyle name="Note 2 2 9 2" xfId="0"/>
    <cellStyle name="Note 2 2 9 2 2" xfId="0"/>
    <cellStyle name="Note 2 2 9 2 2 2" xfId="0"/>
    <cellStyle name="Note 2 2 9 2 2 2 2" xfId="0"/>
    <cellStyle name="Note 2 2 9 2 2 3" xfId="0"/>
    <cellStyle name="Note 2 2 9 2 3" xfId="0"/>
    <cellStyle name="Note 2 2 9 2 3 2" xfId="0"/>
    <cellStyle name="Note 2 2 9 2 4" xfId="0"/>
    <cellStyle name="Note 2 2 9 2 5" xfId="0"/>
    <cellStyle name="Note 2 2 9 2 6" xfId="0"/>
    <cellStyle name="Note 2 2 9 3" xfId="0"/>
    <cellStyle name="Note 2 2 9 3 2" xfId="0"/>
    <cellStyle name="Note 2 2 9 3 2 2" xfId="0"/>
    <cellStyle name="Note 2 2 9 3 3" xfId="0"/>
    <cellStyle name="Note 2 2 9 4" xfId="0"/>
    <cellStyle name="Note 2 2 9 4 2" xfId="0"/>
    <cellStyle name="Note 2 2 9 5" xfId="0"/>
    <cellStyle name="Note 2 2 9 6" xfId="0"/>
    <cellStyle name="Note 2 2 9 7" xfId="0"/>
    <cellStyle name="Note 2 3" xfId="0"/>
    <cellStyle name="Note 2 3 10" xfId="0"/>
    <cellStyle name="Note 2 3 10 2" xfId="0"/>
    <cellStyle name="Note 2 3 11" xfId="0"/>
    <cellStyle name="Note 2 3 12" xfId="0"/>
    <cellStyle name="Note 2 3 13" xfId="0"/>
    <cellStyle name="Note 2 3 2" xfId="0"/>
    <cellStyle name="Note 2 3 2 10" xfId="0"/>
    <cellStyle name="Note 2 3 2 11" xfId="0"/>
    <cellStyle name="Note 2 3 2 2" xfId="0"/>
    <cellStyle name="Note 2 3 2 2 10" xfId="0"/>
    <cellStyle name="Note 2 3 2 2 2" xfId="0"/>
    <cellStyle name="Note 2 3 2 2 2 2" xfId="0"/>
    <cellStyle name="Note 2 3 2 2 2 2 2" xfId="0"/>
    <cellStyle name="Note 2 3 2 2 2 2 2 2" xfId="0"/>
    <cellStyle name="Note 2 3 2 2 2 2 2 2 2" xfId="0"/>
    <cellStyle name="Note 2 3 2 2 2 2 2 2 2 2" xfId="0"/>
    <cellStyle name="Note 2 3 2 2 2 2 2 2 3" xfId="0"/>
    <cellStyle name="Note 2 3 2 2 2 2 2 3" xfId="0"/>
    <cellStyle name="Note 2 3 2 2 2 2 2 3 2" xfId="0"/>
    <cellStyle name="Note 2 3 2 2 2 2 2 4" xfId="0"/>
    <cellStyle name="Note 2 3 2 2 2 2 2 5" xfId="0"/>
    <cellStyle name="Note 2 3 2 2 2 2 2 6" xfId="0"/>
    <cellStyle name="Note 2 3 2 2 2 2 3" xfId="0"/>
    <cellStyle name="Note 2 3 2 2 2 2 3 2" xfId="0"/>
    <cellStyle name="Note 2 3 2 2 2 2 3 2 2" xfId="0"/>
    <cellStyle name="Note 2 3 2 2 2 2 3 3" xfId="0"/>
    <cellStyle name="Note 2 3 2 2 2 2 4" xfId="0"/>
    <cellStyle name="Note 2 3 2 2 2 2 4 2" xfId="0"/>
    <cellStyle name="Note 2 3 2 2 2 2 5" xfId="0"/>
    <cellStyle name="Note 2 3 2 2 2 2 6" xfId="0"/>
    <cellStyle name="Note 2 3 2 2 2 2 7" xfId="0"/>
    <cellStyle name="Note 2 3 2 2 2 3" xfId="0"/>
    <cellStyle name="Note 2 3 2 2 2 3 2" xfId="0"/>
    <cellStyle name="Note 2 3 2 2 2 3 2 2" xfId="0"/>
    <cellStyle name="Note 2 3 2 2 2 3 2 2 2" xfId="0"/>
    <cellStyle name="Note 2 3 2 2 2 3 2 2 2 2" xfId="0"/>
    <cellStyle name="Note 2 3 2 2 2 3 2 2 3" xfId="0"/>
    <cellStyle name="Note 2 3 2 2 2 3 2 3" xfId="0"/>
    <cellStyle name="Note 2 3 2 2 2 3 2 3 2" xfId="0"/>
    <cellStyle name="Note 2 3 2 2 2 3 2 4" xfId="0"/>
    <cellStyle name="Note 2 3 2 2 2 3 3" xfId="0"/>
    <cellStyle name="Note 2 3 2 2 2 3 3 2" xfId="0"/>
    <cellStyle name="Note 2 3 2 2 2 3 3 2 2" xfId="0"/>
    <cellStyle name="Note 2 3 2 2 2 3 3 3" xfId="0"/>
    <cellStyle name="Note 2 3 2 2 2 3 4" xfId="0"/>
    <cellStyle name="Note 2 3 2 2 2 3 4 2" xfId="0"/>
    <cellStyle name="Note 2 3 2 2 2 3 5" xfId="0"/>
    <cellStyle name="Note 2 3 2 2 2 3 6" xfId="0"/>
    <cellStyle name="Note 2 3 2 2 2 3 7" xfId="0"/>
    <cellStyle name="Note 2 3 2 2 2 4" xfId="0"/>
    <cellStyle name="Note 2 3 2 2 2 4 2" xfId="0"/>
    <cellStyle name="Note 2 3 2 2 2 4 2 2" xfId="0"/>
    <cellStyle name="Note 2 3 2 2 2 4 2 2 2" xfId="0"/>
    <cellStyle name="Note 2 3 2 2 2 4 2 3" xfId="0"/>
    <cellStyle name="Note 2 3 2 2 2 4 3" xfId="0"/>
    <cellStyle name="Note 2 3 2 2 2 4 3 2" xfId="0"/>
    <cellStyle name="Note 2 3 2 2 2 4 4" xfId="0"/>
    <cellStyle name="Note 2 3 2 2 2 4 5" xfId="0"/>
    <cellStyle name="Note 2 3 2 2 2 4 6" xfId="0"/>
    <cellStyle name="Note 2 3 2 2 2 5" xfId="0"/>
    <cellStyle name="Note 2 3 2 2 2 5 2" xfId="0"/>
    <cellStyle name="Note 2 3 2 2 2 5 2 2" xfId="0"/>
    <cellStyle name="Note 2 3 2 2 2 5 3" xfId="0"/>
    <cellStyle name="Note 2 3 2 2 2 6" xfId="0"/>
    <cellStyle name="Note 2 3 2 2 2 6 2" xfId="0"/>
    <cellStyle name="Note 2 3 2 2 2 7" xfId="0"/>
    <cellStyle name="Note 2 3 2 2 2 8" xfId="0"/>
    <cellStyle name="Note 2 3 2 2 2 9" xfId="0"/>
    <cellStyle name="Note 2 3 2 2 3" xfId="0"/>
    <cellStyle name="Note 2 3 2 2 3 2" xfId="0"/>
    <cellStyle name="Note 2 3 2 2 3 2 2" xfId="0"/>
    <cellStyle name="Note 2 3 2 2 3 2 2 2" xfId="0"/>
    <cellStyle name="Note 2 3 2 2 3 2 2 2 2" xfId="0"/>
    <cellStyle name="Note 2 3 2 2 3 2 2 3" xfId="0"/>
    <cellStyle name="Note 2 3 2 2 3 2 2 4" xfId="0"/>
    <cellStyle name="Note 2 3 2 2 3 2 2 5" xfId="0"/>
    <cellStyle name="Note 2 3 2 2 3 2 3" xfId="0"/>
    <cellStyle name="Note 2 3 2 2 3 2 3 2" xfId="0"/>
    <cellStyle name="Note 2 3 2 2 3 2 4" xfId="0"/>
    <cellStyle name="Note 2 3 2 2 3 2 5" xfId="0"/>
    <cellStyle name="Note 2 3 2 2 3 2 6" xfId="0"/>
    <cellStyle name="Note 2 3 2 2 3 3" xfId="0"/>
    <cellStyle name="Note 2 3 2 2 3 3 2" xfId="0"/>
    <cellStyle name="Note 2 3 2 2 3 3 2 2" xfId="0"/>
    <cellStyle name="Note 2 3 2 2 3 3 3" xfId="0"/>
    <cellStyle name="Note 2 3 2 2 3 3 4" xfId="0"/>
    <cellStyle name="Note 2 3 2 2 3 3 5" xfId="0"/>
    <cellStyle name="Note 2 3 2 2 3 4" xfId="0"/>
    <cellStyle name="Note 2 3 2 2 3 4 2" xfId="0"/>
    <cellStyle name="Note 2 3 2 2 3 5" xfId="0"/>
    <cellStyle name="Note 2 3 2 2 3 6" xfId="0"/>
    <cellStyle name="Note 2 3 2 2 3 7" xfId="0"/>
    <cellStyle name="Note 2 3 2 2 4" xfId="0"/>
    <cellStyle name="Note 2 3 2 2 4 2" xfId="0"/>
    <cellStyle name="Note 2 3 2 2 4 2 2" xfId="0"/>
    <cellStyle name="Note 2 3 2 2 4 2 2 2" xfId="0"/>
    <cellStyle name="Note 2 3 2 2 4 2 2 2 2" xfId="0"/>
    <cellStyle name="Note 2 3 2 2 4 2 2 3" xfId="0"/>
    <cellStyle name="Note 2 3 2 2 4 2 3" xfId="0"/>
    <cellStyle name="Note 2 3 2 2 4 2 3 2" xfId="0"/>
    <cellStyle name="Note 2 3 2 2 4 2 4" xfId="0"/>
    <cellStyle name="Note 2 3 2 2 4 2 5" xfId="0"/>
    <cellStyle name="Note 2 3 2 2 4 2 6" xfId="0"/>
    <cellStyle name="Note 2 3 2 2 4 3" xfId="0"/>
    <cellStyle name="Note 2 3 2 2 4 3 2" xfId="0"/>
    <cellStyle name="Note 2 3 2 2 4 3 2 2" xfId="0"/>
    <cellStyle name="Note 2 3 2 2 4 3 3" xfId="0"/>
    <cellStyle name="Note 2 3 2 2 4 4" xfId="0"/>
    <cellStyle name="Note 2 3 2 2 4 4 2" xfId="0"/>
    <cellStyle name="Note 2 3 2 2 4 5" xfId="0"/>
    <cellStyle name="Note 2 3 2 2 4 6" xfId="0"/>
    <cellStyle name="Note 2 3 2 2 4 7" xfId="0"/>
    <cellStyle name="Note 2 3 2 2 5" xfId="0"/>
    <cellStyle name="Note 2 3 2 2 5 2" xfId="0"/>
    <cellStyle name="Note 2 3 2 2 5 2 2" xfId="0"/>
    <cellStyle name="Note 2 3 2 2 5 2 2 2" xfId="0"/>
    <cellStyle name="Note 2 3 2 2 5 2 3" xfId="0"/>
    <cellStyle name="Note 2 3 2 2 5 3" xfId="0"/>
    <cellStyle name="Note 2 3 2 2 5 3 2" xfId="0"/>
    <cellStyle name="Note 2 3 2 2 5 4" xfId="0"/>
    <cellStyle name="Note 2 3 2 2 5 5" xfId="0"/>
    <cellStyle name="Note 2 3 2 2 5 6" xfId="0"/>
    <cellStyle name="Note 2 3 2 2 6" xfId="0"/>
    <cellStyle name="Note 2 3 2 2 6 2" xfId="0"/>
    <cellStyle name="Note 2 3 2 2 6 2 2" xfId="0"/>
    <cellStyle name="Note 2 3 2 2 6 3" xfId="0"/>
    <cellStyle name="Note 2 3 2 2 7" xfId="0"/>
    <cellStyle name="Note 2 3 2 2 7 2" xfId="0"/>
    <cellStyle name="Note 2 3 2 2 8" xfId="0"/>
    <cellStyle name="Note 2 3 2 2 9" xfId="0"/>
    <cellStyle name="Note 2 3 2 3" xfId="0"/>
    <cellStyle name="Note 2 3 2 3 2" xfId="0"/>
    <cellStyle name="Note 2 3 2 3 2 2" xfId="0"/>
    <cellStyle name="Note 2 3 2 3 2 2 2" xfId="0"/>
    <cellStyle name="Note 2 3 2 3 2 2 2 2" xfId="0"/>
    <cellStyle name="Note 2 3 2 3 2 2 2 2 2" xfId="0"/>
    <cellStyle name="Note 2 3 2 3 2 2 2 3" xfId="0"/>
    <cellStyle name="Note 2 3 2 3 2 2 3" xfId="0"/>
    <cellStyle name="Note 2 3 2 3 2 2 3 2" xfId="0"/>
    <cellStyle name="Note 2 3 2 3 2 2 4" xfId="0"/>
    <cellStyle name="Note 2 3 2 3 2 2 5" xfId="0"/>
    <cellStyle name="Note 2 3 2 3 2 2 6" xfId="0"/>
    <cellStyle name="Note 2 3 2 3 2 3" xfId="0"/>
    <cellStyle name="Note 2 3 2 3 2 3 2" xfId="0"/>
    <cellStyle name="Note 2 3 2 3 2 3 2 2" xfId="0"/>
    <cellStyle name="Note 2 3 2 3 2 3 3" xfId="0"/>
    <cellStyle name="Note 2 3 2 3 2 4" xfId="0"/>
    <cellStyle name="Note 2 3 2 3 2 4 2" xfId="0"/>
    <cellStyle name="Note 2 3 2 3 2 5" xfId="0"/>
    <cellStyle name="Note 2 3 2 3 2 6" xfId="0"/>
    <cellStyle name="Note 2 3 2 3 2 7" xfId="0"/>
    <cellStyle name="Note 2 3 2 3 3" xfId="0"/>
    <cellStyle name="Note 2 3 2 3 3 2" xfId="0"/>
    <cellStyle name="Note 2 3 2 3 3 2 2" xfId="0"/>
    <cellStyle name="Note 2 3 2 3 3 2 2 2" xfId="0"/>
    <cellStyle name="Note 2 3 2 3 3 2 2 2 2" xfId="0"/>
    <cellStyle name="Note 2 3 2 3 3 2 2 3" xfId="0"/>
    <cellStyle name="Note 2 3 2 3 3 2 3" xfId="0"/>
    <cellStyle name="Note 2 3 2 3 3 2 3 2" xfId="0"/>
    <cellStyle name="Note 2 3 2 3 3 2 4" xfId="0"/>
    <cellStyle name="Note 2 3 2 3 3 3" xfId="0"/>
    <cellStyle name="Note 2 3 2 3 3 3 2" xfId="0"/>
    <cellStyle name="Note 2 3 2 3 3 3 2 2" xfId="0"/>
    <cellStyle name="Note 2 3 2 3 3 3 3" xfId="0"/>
    <cellStyle name="Note 2 3 2 3 3 4" xfId="0"/>
    <cellStyle name="Note 2 3 2 3 3 4 2" xfId="0"/>
    <cellStyle name="Note 2 3 2 3 3 5" xfId="0"/>
    <cellStyle name="Note 2 3 2 3 3 6" xfId="0"/>
    <cellStyle name="Note 2 3 2 3 3 7" xfId="0"/>
    <cellStyle name="Note 2 3 2 3 4" xfId="0"/>
    <cellStyle name="Note 2 3 2 3 4 2" xfId="0"/>
    <cellStyle name="Note 2 3 2 3 4 2 2" xfId="0"/>
    <cellStyle name="Note 2 3 2 3 4 2 2 2" xfId="0"/>
    <cellStyle name="Note 2 3 2 3 4 2 3" xfId="0"/>
    <cellStyle name="Note 2 3 2 3 4 3" xfId="0"/>
    <cellStyle name="Note 2 3 2 3 4 3 2" xfId="0"/>
    <cellStyle name="Note 2 3 2 3 4 4" xfId="0"/>
    <cellStyle name="Note 2 3 2 3 4 5" xfId="0"/>
    <cellStyle name="Note 2 3 2 3 4 6" xfId="0"/>
    <cellStyle name="Note 2 3 2 3 5" xfId="0"/>
    <cellStyle name="Note 2 3 2 3 5 2" xfId="0"/>
    <cellStyle name="Note 2 3 2 3 5 2 2" xfId="0"/>
    <cellStyle name="Note 2 3 2 3 5 3" xfId="0"/>
    <cellStyle name="Note 2 3 2 3 6" xfId="0"/>
    <cellStyle name="Note 2 3 2 3 6 2" xfId="0"/>
    <cellStyle name="Note 2 3 2 3 7" xfId="0"/>
    <cellStyle name="Note 2 3 2 3 8" xfId="0"/>
    <cellStyle name="Note 2 3 2 3 9" xfId="0"/>
    <cellStyle name="Note 2 3 2 4" xfId="0"/>
    <cellStyle name="Note 2 3 2 4 2" xfId="0"/>
    <cellStyle name="Note 2 3 2 4 2 2" xfId="0"/>
    <cellStyle name="Note 2 3 2 4 2 2 2" xfId="0"/>
    <cellStyle name="Note 2 3 2 4 2 2 2 2" xfId="0"/>
    <cellStyle name="Note 2 3 2 4 2 2 3" xfId="0"/>
    <cellStyle name="Note 2 3 2 4 2 2 4" xfId="0"/>
    <cellStyle name="Note 2 3 2 4 2 2 5" xfId="0"/>
    <cellStyle name="Note 2 3 2 4 2 3" xfId="0"/>
    <cellStyle name="Note 2 3 2 4 2 3 2" xfId="0"/>
    <cellStyle name="Note 2 3 2 4 2 4" xfId="0"/>
    <cellStyle name="Note 2 3 2 4 2 5" xfId="0"/>
    <cellStyle name="Note 2 3 2 4 2 6" xfId="0"/>
    <cellStyle name="Note 2 3 2 4 3" xfId="0"/>
    <cellStyle name="Note 2 3 2 4 3 2" xfId="0"/>
    <cellStyle name="Note 2 3 2 4 3 2 2" xfId="0"/>
    <cellStyle name="Note 2 3 2 4 3 3" xfId="0"/>
    <cellStyle name="Note 2 3 2 4 3 4" xfId="0"/>
    <cellStyle name="Note 2 3 2 4 3 5" xfId="0"/>
    <cellStyle name="Note 2 3 2 4 4" xfId="0"/>
    <cellStyle name="Note 2 3 2 4 4 2" xfId="0"/>
    <cellStyle name="Note 2 3 2 4 5" xfId="0"/>
    <cellStyle name="Note 2 3 2 4 6" xfId="0"/>
    <cellStyle name="Note 2 3 2 4 7" xfId="0"/>
    <cellStyle name="Note 2 3 2 5" xfId="0"/>
    <cellStyle name="Note 2 3 2 5 2" xfId="0"/>
    <cellStyle name="Note 2 3 2 5 2 2" xfId="0"/>
    <cellStyle name="Note 2 3 2 5 2 2 2" xfId="0"/>
    <cellStyle name="Note 2 3 2 5 2 2 2 2" xfId="0"/>
    <cellStyle name="Note 2 3 2 5 2 2 3" xfId="0"/>
    <cellStyle name="Note 2 3 2 5 2 3" xfId="0"/>
    <cellStyle name="Note 2 3 2 5 2 3 2" xfId="0"/>
    <cellStyle name="Note 2 3 2 5 2 4" xfId="0"/>
    <cellStyle name="Note 2 3 2 5 2 5" xfId="0"/>
    <cellStyle name="Note 2 3 2 5 2 6" xfId="0"/>
    <cellStyle name="Note 2 3 2 5 3" xfId="0"/>
    <cellStyle name="Note 2 3 2 5 3 2" xfId="0"/>
    <cellStyle name="Note 2 3 2 5 3 2 2" xfId="0"/>
    <cellStyle name="Note 2 3 2 5 3 3" xfId="0"/>
    <cellStyle name="Note 2 3 2 5 4" xfId="0"/>
    <cellStyle name="Note 2 3 2 5 4 2" xfId="0"/>
    <cellStyle name="Note 2 3 2 5 5" xfId="0"/>
    <cellStyle name="Note 2 3 2 5 6" xfId="0"/>
    <cellStyle name="Note 2 3 2 5 7" xfId="0"/>
    <cellStyle name="Note 2 3 2 6" xfId="0"/>
    <cellStyle name="Note 2 3 2 6 2" xfId="0"/>
    <cellStyle name="Note 2 3 2 6 2 2" xfId="0"/>
    <cellStyle name="Note 2 3 2 6 2 2 2" xfId="0"/>
    <cellStyle name="Note 2 3 2 6 2 3" xfId="0"/>
    <cellStyle name="Note 2 3 2 6 3" xfId="0"/>
    <cellStyle name="Note 2 3 2 6 3 2" xfId="0"/>
    <cellStyle name="Note 2 3 2 6 4" xfId="0"/>
    <cellStyle name="Note 2 3 2 6 5" xfId="0"/>
    <cellStyle name="Note 2 3 2 6 6" xfId="0"/>
    <cellStyle name="Note 2 3 2 7" xfId="0"/>
    <cellStyle name="Note 2 3 2 7 2" xfId="0"/>
    <cellStyle name="Note 2 3 2 7 2 2" xfId="0"/>
    <cellStyle name="Note 2 3 2 7 3" xfId="0"/>
    <cellStyle name="Note 2 3 2 8" xfId="0"/>
    <cellStyle name="Note 2 3 2 8 2" xfId="0"/>
    <cellStyle name="Note 2 3 2 9" xfId="0"/>
    <cellStyle name="Note 2 3 3" xfId="0"/>
    <cellStyle name="Note 2 3 3 10" xfId="0"/>
    <cellStyle name="Note 2 3 3 2" xfId="0"/>
    <cellStyle name="Note 2 3 3 2 2" xfId="0"/>
    <cellStyle name="Note 2 3 3 2 2 2" xfId="0"/>
    <cellStyle name="Note 2 3 3 2 2 2 2" xfId="0"/>
    <cellStyle name="Note 2 3 3 2 2 2 2 2" xfId="0"/>
    <cellStyle name="Note 2 3 3 2 2 2 2 2 2" xfId="0"/>
    <cellStyle name="Note 2 3 3 2 2 2 2 3" xfId="0"/>
    <cellStyle name="Note 2 3 3 2 2 2 3" xfId="0"/>
    <cellStyle name="Note 2 3 3 2 2 2 3 2" xfId="0"/>
    <cellStyle name="Note 2 3 3 2 2 2 4" xfId="0"/>
    <cellStyle name="Note 2 3 3 2 2 2 5" xfId="0"/>
    <cellStyle name="Note 2 3 3 2 2 2 6" xfId="0"/>
    <cellStyle name="Note 2 3 3 2 2 3" xfId="0"/>
    <cellStyle name="Note 2 3 3 2 2 3 2" xfId="0"/>
    <cellStyle name="Note 2 3 3 2 2 3 2 2" xfId="0"/>
    <cellStyle name="Note 2 3 3 2 2 3 3" xfId="0"/>
    <cellStyle name="Note 2 3 3 2 2 4" xfId="0"/>
    <cellStyle name="Note 2 3 3 2 2 4 2" xfId="0"/>
    <cellStyle name="Note 2 3 3 2 2 5" xfId="0"/>
    <cellStyle name="Note 2 3 3 2 2 6" xfId="0"/>
    <cellStyle name="Note 2 3 3 2 2 7" xfId="0"/>
    <cellStyle name="Note 2 3 3 2 3" xfId="0"/>
    <cellStyle name="Note 2 3 3 2 3 2" xfId="0"/>
    <cellStyle name="Note 2 3 3 2 3 2 2" xfId="0"/>
    <cellStyle name="Note 2 3 3 2 3 2 2 2" xfId="0"/>
    <cellStyle name="Note 2 3 3 2 3 2 2 2 2" xfId="0"/>
    <cellStyle name="Note 2 3 3 2 3 2 2 3" xfId="0"/>
    <cellStyle name="Note 2 3 3 2 3 2 3" xfId="0"/>
    <cellStyle name="Note 2 3 3 2 3 2 3 2" xfId="0"/>
    <cellStyle name="Note 2 3 3 2 3 2 4" xfId="0"/>
    <cellStyle name="Note 2 3 3 2 3 3" xfId="0"/>
    <cellStyle name="Note 2 3 3 2 3 3 2" xfId="0"/>
    <cellStyle name="Note 2 3 3 2 3 3 2 2" xfId="0"/>
    <cellStyle name="Note 2 3 3 2 3 3 3" xfId="0"/>
    <cellStyle name="Note 2 3 3 2 3 4" xfId="0"/>
    <cellStyle name="Note 2 3 3 2 3 4 2" xfId="0"/>
    <cellStyle name="Note 2 3 3 2 3 5" xfId="0"/>
    <cellStyle name="Note 2 3 3 2 3 6" xfId="0"/>
    <cellStyle name="Note 2 3 3 2 3 7" xfId="0"/>
    <cellStyle name="Note 2 3 3 2 4" xfId="0"/>
    <cellStyle name="Note 2 3 3 2 4 2" xfId="0"/>
    <cellStyle name="Note 2 3 3 2 4 2 2" xfId="0"/>
    <cellStyle name="Note 2 3 3 2 4 2 2 2" xfId="0"/>
    <cellStyle name="Note 2 3 3 2 4 2 3" xfId="0"/>
    <cellStyle name="Note 2 3 3 2 4 3" xfId="0"/>
    <cellStyle name="Note 2 3 3 2 4 3 2" xfId="0"/>
    <cellStyle name="Note 2 3 3 2 4 4" xfId="0"/>
    <cellStyle name="Note 2 3 3 2 4 5" xfId="0"/>
    <cellStyle name="Note 2 3 3 2 4 6" xfId="0"/>
    <cellStyle name="Note 2 3 3 2 5" xfId="0"/>
    <cellStyle name="Note 2 3 3 2 5 2" xfId="0"/>
    <cellStyle name="Note 2 3 3 2 5 2 2" xfId="0"/>
    <cellStyle name="Note 2 3 3 2 5 3" xfId="0"/>
    <cellStyle name="Note 2 3 3 2 6" xfId="0"/>
    <cellStyle name="Note 2 3 3 2 6 2" xfId="0"/>
    <cellStyle name="Note 2 3 3 2 7" xfId="0"/>
    <cellStyle name="Note 2 3 3 2 8" xfId="0"/>
    <cellStyle name="Note 2 3 3 2 9" xfId="0"/>
    <cellStyle name="Note 2 3 3 3" xfId="0"/>
    <cellStyle name="Note 2 3 3 3 2" xfId="0"/>
    <cellStyle name="Note 2 3 3 3 2 2" xfId="0"/>
    <cellStyle name="Note 2 3 3 3 2 2 2" xfId="0"/>
    <cellStyle name="Note 2 3 3 3 2 2 2 2" xfId="0"/>
    <cellStyle name="Note 2 3 3 3 2 2 3" xfId="0"/>
    <cellStyle name="Note 2 3 3 3 2 2 4" xfId="0"/>
    <cellStyle name="Note 2 3 3 3 2 2 5" xfId="0"/>
    <cellStyle name="Note 2 3 3 3 2 3" xfId="0"/>
    <cellStyle name="Note 2 3 3 3 2 3 2" xfId="0"/>
    <cellStyle name="Note 2 3 3 3 2 4" xfId="0"/>
    <cellStyle name="Note 2 3 3 3 2 5" xfId="0"/>
    <cellStyle name="Note 2 3 3 3 2 6" xfId="0"/>
    <cellStyle name="Note 2 3 3 3 3" xfId="0"/>
    <cellStyle name="Note 2 3 3 3 3 2" xfId="0"/>
    <cellStyle name="Note 2 3 3 3 3 2 2" xfId="0"/>
    <cellStyle name="Note 2 3 3 3 3 3" xfId="0"/>
    <cellStyle name="Note 2 3 3 3 3 4" xfId="0"/>
    <cellStyle name="Note 2 3 3 3 3 5" xfId="0"/>
    <cellStyle name="Note 2 3 3 3 4" xfId="0"/>
    <cellStyle name="Note 2 3 3 3 4 2" xfId="0"/>
    <cellStyle name="Note 2 3 3 3 5" xfId="0"/>
    <cellStyle name="Note 2 3 3 3 6" xfId="0"/>
    <cellStyle name="Note 2 3 3 3 7" xfId="0"/>
    <cellStyle name="Note 2 3 3 4" xfId="0"/>
    <cellStyle name="Note 2 3 3 4 2" xfId="0"/>
    <cellStyle name="Note 2 3 3 4 2 2" xfId="0"/>
    <cellStyle name="Note 2 3 3 4 2 2 2" xfId="0"/>
    <cellStyle name="Note 2 3 3 4 2 2 2 2" xfId="0"/>
    <cellStyle name="Note 2 3 3 4 2 2 3" xfId="0"/>
    <cellStyle name="Note 2 3 3 4 2 3" xfId="0"/>
    <cellStyle name="Note 2 3 3 4 2 3 2" xfId="0"/>
    <cellStyle name="Note 2 3 3 4 2 4" xfId="0"/>
    <cellStyle name="Note 2 3 3 4 2 5" xfId="0"/>
    <cellStyle name="Note 2 3 3 4 2 6" xfId="0"/>
    <cellStyle name="Note 2 3 3 4 3" xfId="0"/>
    <cellStyle name="Note 2 3 3 4 3 2" xfId="0"/>
    <cellStyle name="Note 2 3 3 4 3 2 2" xfId="0"/>
    <cellStyle name="Note 2 3 3 4 3 3" xfId="0"/>
    <cellStyle name="Note 2 3 3 4 4" xfId="0"/>
    <cellStyle name="Note 2 3 3 4 4 2" xfId="0"/>
    <cellStyle name="Note 2 3 3 4 5" xfId="0"/>
    <cellStyle name="Note 2 3 3 4 6" xfId="0"/>
    <cellStyle name="Note 2 3 3 4 7" xfId="0"/>
    <cellStyle name="Note 2 3 3 5" xfId="0"/>
    <cellStyle name="Note 2 3 3 5 2" xfId="0"/>
    <cellStyle name="Note 2 3 3 5 2 2" xfId="0"/>
    <cellStyle name="Note 2 3 3 5 2 2 2" xfId="0"/>
    <cellStyle name="Note 2 3 3 5 2 3" xfId="0"/>
    <cellStyle name="Note 2 3 3 5 3" xfId="0"/>
    <cellStyle name="Note 2 3 3 5 3 2" xfId="0"/>
    <cellStyle name="Note 2 3 3 5 4" xfId="0"/>
    <cellStyle name="Note 2 3 3 5 5" xfId="0"/>
    <cellStyle name="Note 2 3 3 5 6" xfId="0"/>
    <cellStyle name="Note 2 3 3 6" xfId="0"/>
    <cellStyle name="Note 2 3 3 6 2" xfId="0"/>
    <cellStyle name="Note 2 3 3 6 2 2" xfId="0"/>
    <cellStyle name="Note 2 3 3 6 3" xfId="0"/>
    <cellStyle name="Note 2 3 3 7" xfId="0"/>
    <cellStyle name="Note 2 3 3 7 2" xfId="0"/>
    <cellStyle name="Note 2 3 3 8" xfId="0"/>
    <cellStyle name="Note 2 3 3 9" xfId="0"/>
    <cellStyle name="Note 2 3 4" xfId="0"/>
    <cellStyle name="Note 2 3 4 10" xfId="0"/>
    <cellStyle name="Note 2 3 4 2" xfId="0"/>
    <cellStyle name="Note 2 3 4 2 2" xfId="0"/>
    <cellStyle name="Note 2 3 4 2 2 2" xfId="0"/>
    <cellStyle name="Note 2 3 4 2 2 2 2" xfId="0"/>
    <cellStyle name="Note 2 3 4 2 2 2 2 2" xfId="0"/>
    <cellStyle name="Note 2 3 4 2 2 2 2 2 2" xfId="0"/>
    <cellStyle name="Note 2 3 4 2 2 2 2 3" xfId="0"/>
    <cellStyle name="Note 2 3 4 2 2 2 3" xfId="0"/>
    <cellStyle name="Note 2 3 4 2 2 2 3 2" xfId="0"/>
    <cellStyle name="Note 2 3 4 2 2 2 4" xfId="0"/>
    <cellStyle name="Note 2 3 4 2 2 2 5" xfId="0"/>
    <cellStyle name="Note 2 3 4 2 2 2 6" xfId="0"/>
    <cellStyle name="Note 2 3 4 2 2 3" xfId="0"/>
    <cellStyle name="Note 2 3 4 2 2 3 2" xfId="0"/>
    <cellStyle name="Note 2 3 4 2 2 3 2 2" xfId="0"/>
    <cellStyle name="Note 2 3 4 2 2 3 3" xfId="0"/>
    <cellStyle name="Note 2 3 4 2 2 4" xfId="0"/>
    <cellStyle name="Note 2 3 4 2 2 4 2" xfId="0"/>
    <cellStyle name="Note 2 3 4 2 2 5" xfId="0"/>
    <cellStyle name="Note 2 3 4 2 2 6" xfId="0"/>
    <cellStyle name="Note 2 3 4 2 2 7" xfId="0"/>
    <cellStyle name="Note 2 3 4 2 3" xfId="0"/>
    <cellStyle name="Note 2 3 4 2 3 2" xfId="0"/>
    <cellStyle name="Note 2 3 4 2 3 2 2" xfId="0"/>
    <cellStyle name="Note 2 3 4 2 3 2 2 2" xfId="0"/>
    <cellStyle name="Note 2 3 4 2 3 2 3" xfId="0"/>
    <cellStyle name="Note 2 3 4 2 3 3" xfId="0"/>
    <cellStyle name="Note 2 3 4 2 3 3 2" xfId="0"/>
    <cellStyle name="Note 2 3 4 2 3 4" xfId="0"/>
    <cellStyle name="Note 2 3 4 2 3 5" xfId="0"/>
    <cellStyle name="Note 2 3 4 2 3 6" xfId="0"/>
    <cellStyle name="Note 2 3 4 2 4" xfId="0"/>
    <cellStyle name="Note 2 3 4 2 4 2" xfId="0"/>
    <cellStyle name="Note 2 3 4 2 4 2 2" xfId="0"/>
    <cellStyle name="Note 2 3 4 2 4 3" xfId="0"/>
    <cellStyle name="Note 2 3 4 2 5" xfId="0"/>
    <cellStyle name="Note 2 3 4 2 5 2" xfId="0"/>
    <cellStyle name="Note 2 3 4 2 6" xfId="0"/>
    <cellStyle name="Note 2 3 4 2 7" xfId="0"/>
    <cellStyle name="Note 2 3 4 2 8" xfId="0"/>
    <cellStyle name="Note 2 3 4 3" xfId="0"/>
    <cellStyle name="Note 2 3 4 3 2" xfId="0"/>
    <cellStyle name="Note 2 3 4 3 2 2" xfId="0"/>
    <cellStyle name="Note 2 3 4 3 2 2 2" xfId="0"/>
    <cellStyle name="Note 2 3 4 3 2 2 2 2" xfId="0"/>
    <cellStyle name="Note 2 3 4 3 2 2 3" xfId="0"/>
    <cellStyle name="Note 2 3 4 3 2 2 4" xfId="0"/>
    <cellStyle name="Note 2 3 4 3 2 2 5" xfId="0"/>
    <cellStyle name="Note 2 3 4 3 2 3" xfId="0"/>
    <cellStyle name="Note 2 3 4 3 2 3 2" xfId="0"/>
    <cellStyle name="Note 2 3 4 3 2 4" xfId="0"/>
    <cellStyle name="Note 2 3 4 3 2 5" xfId="0"/>
    <cellStyle name="Note 2 3 4 3 2 6" xfId="0"/>
    <cellStyle name="Note 2 3 4 3 3" xfId="0"/>
    <cellStyle name="Note 2 3 4 3 3 2" xfId="0"/>
    <cellStyle name="Note 2 3 4 3 3 2 2" xfId="0"/>
    <cellStyle name="Note 2 3 4 3 3 3" xfId="0"/>
    <cellStyle name="Note 2 3 4 3 3 4" xfId="0"/>
    <cellStyle name="Note 2 3 4 3 3 5" xfId="0"/>
    <cellStyle name="Note 2 3 4 3 4" xfId="0"/>
    <cellStyle name="Note 2 3 4 3 4 2" xfId="0"/>
    <cellStyle name="Note 2 3 4 3 5" xfId="0"/>
    <cellStyle name="Note 2 3 4 3 6" xfId="0"/>
    <cellStyle name="Note 2 3 4 3 7" xfId="0"/>
    <cellStyle name="Note 2 3 4 4" xfId="0"/>
    <cellStyle name="Note 2 3 4 4 2" xfId="0"/>
    <cellStyle name="Note 2 3 4 4 2 2" xfId="0"/>
    <cellStyle name="Note 2 3 4 4 2 2 2" xfId="0"/>
    <cellStyle name="Note 2 3 4 4 2 2 2 2" xfId="0"/>
    <cellStyle name="Note 2 3 4 4 2 2 3" xfId="0"/>
    <cellStyle name="Note 2 3 4 4 2 3" xfId="0"/>
    <cellStyle name="Note 2 3 4 4 2 3 2" xfId="0"/>
    <cellStyle name="Note 2 3 4 4 2 4" xfId="0"/>
    <cellStyle name="Note 2 3 4 4 2 5" xfId="0"/>
    <cellStyle name="Note 2 3 4 4 2 6" xfId="0"/>
    <cellStyle name="Note 2 3 4 4 3" xfId="0"/>
    <cellStyle name="Note 2 3 4 4 3 2" xfId="0"/>
    <cellStyle name="Note 2 3 4 4 3 2 2" xfId="0"/>
    <cellStyle name="Note 2 3 4 4 3 3" xfId="0"/>
    <cellStyle name="Note 2 3 4 4 4" xfId="0"/>
    <cellStyle name="Note 2 3 4 4 4 2" xfId="0"/>
    <cellStyle name="Note 2 3 4 4 5" xfId="0"/>
    <cellStyle name="Note 2 3 4 4 6" xfId="0"/>
    <cellStyle name="Note 2 3 4 4 7" xfId="0"/>
    <cellStyle name="Note 2 3 4 5" xfId="0"/>
    <cellStyle name="Note 2 3 4 5 2" xfId="0"/>
    <cellStyle name="Note 2 3 4 5 2 2" xfId="0"/>
    <cellStyle name="Note 2 3 4 5 2 2 2" xfId="0"/>
    <cellStyle name="Note 2 3 4 5 2 3" xfId="0"/>
    <cellStyle name="Note 2 3 4 5 3" xfId="0"/>
    <cellStyle name="Note 2 3 4 5 3 2" xfId="0"/>
    <cellStyle name="Note 2 3 4 5 4" xfId="0"/>
    <cellStyle name="Note 2 3 4 5 5" xfId="0"/>
    <cellStyle name="Note 2 3 4 5 6" xfId="0"/>
    <cellStyle name="Note 2 3 4 6" xfId="0"/>
    <cellStyle name="Note 2 3 4 6 2" xfId="0"/>
    <cellStyle name="Note 2 3 4 6 2 2" xfId="0"/>
    <cellStyle name="Note 2 3 4 6 3" xfId="0"/>
    <cellStyle name="Note 2 3 4 7" xfId="0"/>
    <cellStyle name="Note 2 3 4 7 2" xfId="0"/>
    <cellStyle name="Note 2 3 4 8" xfId="0"/>
    <cellStyle name="Note 2 3 4 9" xfId="0"/>
    <cellStyle name="Note 2 3 5" xfId="0"/>
    <cellStyle name="Note 2 3 5 2" xfId="0"/>
    <cellStyle name="Note 2 3 5 2 2" xfId="0"/>
    <cellStyle name="Note 2 3 5 2 2 2" xfId="0"/>
    <cellStyle name="Note 2 3 5 2 2 2 2" xfId="0"/>
    <cellStyle name="Note 2 3 5 2 2 2 2 2" xfId="0"/>
    <cellStyle name="Note 2 3 5 2 2 2 3" xfId="0"/>
    <cellStyle name="Note 2 3 5 2 2 3" xfId="0"/>
    <cellStyle name="Note 2 3 5 2 2 3 2" xfId="0"/>
    <cellStyle name="Note 2 3 5 2 2 4" xfId="0"/>
    <cellStyle name="Note 2 3 5 2 2 5" xfId="0"/>
    <cellStyle name="Note 2 3 5 2 2 6" xfId="0"/>
    <cellStyle name="Note 2 3 5 2 3" xfId="0"/>
    <cellStyle name="Note 2 3 5 2 3 2" xfId="0"/>
    <cellStyle name="Note 2 3 5 2 3 2 2" xfId="0"/>
    <cellStyle name="Note 2 3 5 2 3 3" xfId="0"/>
    <cellStyle name="Note 2 3 5 2 4" xfId="0"/>
    <cellStyle name="Note 2 3 5 2 4 2" xfId="0"/>
    <cellStyle name="Note 2 3 5 2 5" xfId="0"/>
    <cellStyle name="Note 2 3 5 2 6" xfId="0"/>
    <cellStyle name="Note 2 3 5 2 7" xfId="0"/>
    <cellStyle name="Note 2 3 5 3" xfId="0"/>
    <cellStyle name="Note 2 3 5 3 2" xfId="0"/>
    <cellStyle name="Note 2 3 5 3 2 2" xfId="0"/>
    <cellStyle name="Note 2 3 5 3 2 2 2" xfId="0"/>
    <cellStyle name="Note 2 3 5 3 2 3" xfId="0"/>
    <cellStyle name="Note 2 3 5 3 3" xfId="0"/>
    <cellStyle name="Note 2 3 5 3 3 2" xfId="0"/>
    <cellStyle name="Note 2 3 5 3 4" xfId="0"/>
    <cellStyle name="Note 2 3 5 3 5" xfId="0"/>
    <cellStyle name="Note 2 3 5 3 6" xfId="0"/>
    <cellStyle name="Note 2 3 5 4" xfId="0"/>
    <cellStyle name="Note 2 3 5 4 2" xfId="0"/>
    <cellStyle name="Note 2 3 5 4 2 2" xfId="0"/>
    <cellStyle name="Note 2 3 5 4 3" xfId="0"/>
    <cellStyle name="Note 2 3 5 5" xfId="0"/>
    <cellStyle name="Note 2 3 5 5 2" xfId="0"/>
    <cellStyle name="Note 2 3 5 6" xfId="0"/>
    <cellStyle name="Note 2 3 5 7" xfId="0"/>
    <cellStyle name="Note 2 3 5 8" xfId="0"/>
    <cellStyle name="Note 2 3 6" xfId="0"/>
    <cellStyle name="Note 2 3 6 2" xfId="0"/>
    <cellStyle name="Note 2 3 6 2 2" xfId="0"/>
    <cellStyle name="Note 2 3 6 2 2 2" xfId="0"/>
    <cellStyle name="Note 2 3 6 2 2 2 2" xfId="0"/>
    <cellStyle name="Note 2 3 6 2 2 3" xfId="0"/>
    <cellStyle name="Note 2 3 6 2 2 4" xfId="0"/>
    <cellStyle name="Note 2 3 6 2 2 5" xfId="0"/>
    <cellStyle name="Note 2 3 6 2 3" xfId="0"/>
    <cellStyle name="Note 2 3 6 2 3 2" xfId="0"/>
    <cellStyle name="Note 2 3 6 2 4" xfId="0"/>
    <cellStyle name="Note 2 3 6 2 5" xfId="0"/>
    <cellStyle name="Note 2 3 6 2 6" xfId="0"/>
    <cellStyle name="Note 2 3 6 3" xfId="0"/>
    <cellStyle name="Note 2 3 6 3 2" xfId="0"/>
    <cellStyle name="Note 2 3 6 3 2 2" xfId="0"/>
    <cellStyle name="Note 2 3 6 3 3" xfId="0"/>
    <cellStyle name="Note 2 3 6 3 4" xfId="0"/>
    <cellStyle name="Note 2 3 6 3 5" xfId="0"/>
    <cellStyle name="Note 2 3 6 4" xfId="0"/>
    <cellStyle name="Note 2 3 6 4 2" xfId="0"/>
    <cellStyle name="Note 2 3 6 5" xfId="0"/>
    <cellStyle name="Note 2 3 6 6" xfId="0"/>
    <cellStyle name="Note 2 3 6 7" xfId="0"/>
    <cellStyle name="Note 2 3 7" xfId="0"/>
    <cellStyle name="Note 2 3 7 2" xfId="0"/>
    <cellStyle name="Note 2 3 7 2 2" xfId="0"/>
    <cellStyle name="Note 2 3 7 2 2 2" xfId="0"/>
    <cellStyle name="Note 2 3 7 2 2 2 2" xfId="0"/>
    <cellStyle name="Note 2 3 7 2 2 3" xfId="0"/>
    <cellStyle name="Note 2 3 7 2 3" xfId="0"/>
    <cellStyle name="Note 2 3 7 2 3 2" xfId="0"/>
    <cellStyle name="Note 2 3 7 2 4" xfId="0"/>
    <cellStyle name="Note 2 3 7 2 5" xfId="0"/>
    <cellStyle name="Note 2 3 7 2 6" xfId="0"/>
    <cellStyle name="Note 2 3 7 3" xfId="0"/>
    <cellStyle name="Note 2 3 7 3 2" xfId="0"/>
    <cellStyle name="Note 2 3 7 3 2 2" xfId="0"/>
    <cellStyle name="Note 2 3 7 3 3" xfId="0"/>
    <cellStyle name="Note 2 3 7 4" xfId="0"/>
    <cellStyle name="Note 2 3 7 4 2" xfId="0"/>
    <cellStyle name="Note 2 3 7 5" xfId="0"/>
    <cellStyle name="Note 2 3 7 6" xfId="0"/>
    <cellStyle name="Note 2 3 7 7" xfId="0"/>
    <cellStyle name="Note 2 3 8" xfId="0"/>
    <cellStyle name="Note 2 3 8 2" xfId="0"/>
    <cellStyle name="Note 2 3 8 2 2" xfId="0"/>
    <cellStyle name="Note 2 3 8 2 2 2" xfId="0"/>
    <cellStyle name="Note 2 3 8 2 3" xfId="0"/>
    <cellStyle name="Note 2 3 8 3" xfId="0"/>
    <cellStyle name="Note 2 3 8 3 2" xfId="0"/>
    <cellStyle name="Note 2 3 8 4" xfId="0"/>
    <cellStyle name="Note 2 3 8 5" xfId="0"/>
    <cellStyle name="Note 2 3 8 6" xfId="0"/>
    <cellStyle name="Note 2 3 9" xfId="0"/>
    <cellStyle name="Note 2 3 9 2" xfId="0"/>
    <cellStyle name="Note 2 3 9 2 2" xfId="0"/>
    <cellStyle name="Note 2 3 9 3" xfId="0"/>
    <cellStyle name="Note 2 4" xfId="0"/>
    <cellStyle name="Note 2 4 10" xfId="0"/>
    <cellStyle name="Note 2 4 11" xfId="0"/>
    <cellStyle name="Note 2 4 12" xfId="0"/>
    <cellStyle name="Note 2 4 2" xfId="0"/>
    <cellStyle name="Note 2 4 2 10" xfId="0"/>
    <cellStyle name="Note 2 4 2 11" xfId="0"/>
    <cellStyle name="Note 2 4 2 2" xfId="0"/>
    <cellStyle name="Note 2 4 2 2 10" xfId="0"/>
    <cellStyle name="Note 2 4 2 2 2" xfId="0"/>
    <cellStyle name="Note 2 4 2 2 2 2" xfId="0"/>
    <cellStyle name="Note 2 4 2 2 2 2 2" xfId="0"/>
    <cellStyle name="Note 2 4 2 2 2 2 2 2" xfId="0"/>
    <cellStyle name="Note 2 4 2 2 2 2 2 2 2" xfId="0"/>
    <cellStyle name="Note 2 4 2 2 2 2 2 2 2 2" xfId="0"/>
    <cellStyle name="Note 2 4 2 2 2 2 2 2 3" xfId="0"/>
    <cellStyle name="Note 2 4 2 2 2 2 2 3" xfId="0"/>
    <cellStyle name="Note 2 4 2 2 2 2 2 3 2" xfId="0"/>
    <cellStyle name="Note 2 4 2 2 2 2 2 4" xfId="0"/>
    <cellStyle name="Note 2 4 2 2 2 2 2 5" xfId="0"/>
    <cellStyle name="Note 2 4 2 2 2 2 2 6" xfId="0"/>
    <cellStyle name="Note 2 4 2 2 2 2 3" xfId="0"/>
    <cellStyle name="Note 2 4 2 2 2 2 3 2" xfId="0"/>
    <cellStyle name="Note 2 4 2 2 2 2 3 2 2" xfId="0"/>
    <cellStyle name="Note 2 4 2 2 2 2 3 3" xfId="0"/>
    <cellStyle name="Note 2 4 2 2 2 2 4" xfId="0"/>
    <cellStyle name="Note 2 4 2 2 2 2 4 2" xfId="0"/>
    <cellStyle name="Note 2 4 2 2 2 2 5" xfId="0"/>
    <cellStyle name="Note 2 4 2 2 2 2 6" xfId="0"/>
    <cellStyle name="Note 2 4 2 2 2 2 7" xfId="0"/>
    <cellStyle name="Note 2 4 2 2 2 3" xfId="0"/>
    <cellStyle name="Note 2 4 2 2 2 3 2" xfId="0"/>
    <cellStyle name="Note 2 4 2 2 2 3 2 2" xfId="0"/>
    <cellStyle name="Note 2 4 2 2 2 3 2 2 2" xfId="0"/>
    <cellStyle name="Note 2 4 2 2 2 3 2 2 2 2" xfId="0"/>
    <cellStyle name="Note 2 4 2 2 2 3 2 2 3" xfId="0"/>
    <cellStyle name="Note 2 4 2 2 2 3 2 3" xfId="0"/>
    <cellStyle name="Note 2 4 2 2 2 3 2 3 2" xfId="0"/>
    <cellStyle name="Note 2 4 2 2 2 3 2 4" xfId="0"/>
    <cellStyle name="Note 2 4 2 2 2 3 3" xfId="0"/>
    <cellStyle name="Note 2 4 2 2 2 3 3 2" xfId="0"/>
    <cellStyle name="Note 2 4 2 2 2 3 3 2 2" xfId="0"/>
    <cellStyle name="Note 2 4 2 2 2 3 3 3" xfId="0"/>
    <cellStyle name="Note 2 4 2 2 2 3 4" xfId="0"/>
    <cellStyle name="Note 2 4 2 2 2 3 4 2" xfId="0"/>
    <cellStyle name="Note 2 4 2 2 2 3 5" xfId="0"/>
    <cellStyle name="Note 2 4 2 2 2 3 6" xfId="0"/>
    <cellStyle name="Note 2 4 2 2 2 3 7" xfId="0"/>
    <cellStyle name="Note 2 4 2 2 2 4" xfId="0"/>
    <cellStyle name="Note 2 4 2 2 2 4 2" xfId="0"/>
    <cellStyle name="Note 2 4 2 2 2 4 2 2" xfId="0"/>
    <cellStyle name="Note 2 4 2 2 2 4 2 2 2" xfId="0"/>
    <cellStyle name="Note 2 4 2 2 2 4 2 3" xfId="0"/>
    <cellStyle name="Note 2 4 2 2 2 4 3" xfId="0"/>
    <cellStyle name="Note 2 4 2 2 2 4 3 2" xfId="0"/>
    <cellStyle name="Note 2 4 2 2 2 4 4" xfId="0"/>
    <cellStyle name="Note 2 4 2 2 2 4 5" xfId="0"/>
    <cellStyle name="Note 2 4 2 2 2 4 6" xfId="0"/>
    <cellStyle name="Note 2 4 2 2 2 5" xfId="0"/>
    <cellStyle name="Note 2 4 2 2 2 5 2" xfId="0"/>
    <cellStyle name="Note 2 4 2 2 2 5 2 2" xfId="0"/>
    <cellStyle name="Note 2 4 2 2 2 5 3" xfId="0"/>
    <cellStyle name="Note 2 4 2 2 2 6" xfId="0"/>
    <cellStyle name="Note 2 4 2 2 2 6 2" xfId="0"/>
    <cellStyle name="Note 2 4 2 2 2 7" xfId="0"/>
    <cellStyle name="Note 2 4 2 2 2 8" xfId="0"/>
    <cellStyle name="Note 2 4 2 2 2 9" xfId="0"/>
    <cellStyle name="Note 2 4 2 2 3" xfId="0"/>
    <cellStyle name="Note 2 4 2 2 3 2" xfId="0"/>
    <cellStyle name="Note 2 4 2 2 3 2 2" xfId="0"/>
    <cellStyle name="Note 2 4 2 2 3 2 2 2" xfId="0"/>
    <cellStyle name="Note 2 4 2 2 3 2 2 2 2" xfId="0"/>
    <cellStyle name="Note 2 4 2 2 3 2 2 3" xfId="0"/>
    <cellStyle name="Note 2 4 2 2 3 2 2 4" xfId="0"/>
    <cellStyle name="Note 2 4 2 2 3 2 2 5" xfId="0"/>
    <cellStyle name="Note 2 4 2 2 3 2 3" xfId="0"/>
    <cellStyle name="Note 2 4 2 2 3 2 3 2" xfId="0"/>
    <cellStyle name="Note 2 4 2 2 3 2 4" xfId="0"/>
    <cellStyle name="Note 2 4 2 2 3 2 5" xfId="0"/>
    <cellStyle name="Note 2 4 2 2 3 2 6" xfId="0"/>
    <cellStyle name="Note 2 4 2 2 3 3" xfId="0"/>
    <cellStyle name="Note 2 4 2 2 3 3 2" xfId="0"/>
    <cellStyle name="Note 2 4 2 2 3 3 2 2" xfId="0"/>
    <cellStyle name="Note 2 4 2 2 3 3 3" xfId="0"/>
    <cellStyle name="Note 2 4 2 2 3 3 4" xfId="0"/>
    <cellStyle name="Note 2 4 2 2 3 3 5" xfId="0"/>
    <cellStyle name="Note 2 4 2 2 3 4" xfId="0"/>
    <cellStyle name="Note 2 4 2 2 3 4 2" xfId="0"/>
    <cellStyle name="Note 2 4 2 2 3 5" xfId="0"/>
    <cellStyle name="Note 2 4 2 2 3 6" xfId="0"/>
    <cellStyle name="Note 2 4 2 2 3 7" xfId="0"/>
    <cellStyle name="Note 2 4 2 2 4" xfId="0"/>
    <cellStyle name="Note 2 4 2 2 4 2" xfId="0"/>
    <cellStyle name="Note 2 4 2 2 4 2 2" xfId="0"/>
    <cellStyle name="Note 2 4 2 2 4 2 2 2" xfId="0"/>
    <cellStyle name="Note 2 4 2 2 4 2 2 2 2" xfId="0"/>
    <cellStyle name="Note 2 4 2 2 4 2 2 3" xfId="0"/>
    <cellStyle name="Note 2 4 2 2 4 2 3" xfId="0"/>
    <cellStyle name="Note 2 4 2 2 4 2 3 2" xfId="0"/>
    <cellStyle name="Note 2 4 2 2 4 2 4" xfId="0"/>
    <cellStyle name="Note 2 4 2 2 4 2 5" xfId="0"/>
    <cellStyle name="Note 2 4 2 2 4 2 6" xfId="0"/>
    <cellStyle name="Note 2 4 2 2 4 3" xfId="0"/>
    <cellStyle name="Note 2 4 2 2 4 3 2" xfId="0"/>
    <cellStyle name="Note 2 4 2 2 4 3 2 2" xfId="0"/>
    <cellStyle name="Note 2 4 2 2 4 3 3" xfId="0"/>
    <cellStyle name="Note 2 4 2 2 4 4" xfId="0"/>
    <cellStyle name="Note 2 4 2 2 4 4 2" xfId="0"/>
    <cellStyle name="Note 2 4 2 2 4 5" xfId="0"/>
    <cellStyle name="Note 2 4 2 2 4 6" xfId="0"/>
    <cellStyle name="Note 2 4 2 2 4 7" xfId="0"/>
    <cellStyle name="Note 2 4 2 2 5" xfId="0"/>
    <cellStyle name="Note 2 4 2 2 5 2" xfId="0"/>
    <cellStyle name="Note 2 4 2 2 5 2 2" xfId="0"/>
    <cellStyle name="Note 2 4 2 2 5 2 2 2" xfId="0"/>
    <cellStyle name="Note 2 4 2 2 5 2 3" xfId="0"/>
    <cellStyle name="Note 2 4 2 2 5 3" xfId="0"/>
    <cellStyle name="Note 2 4 2 2 5 3 2" xfId="0"/>
    <cellStyle name="Note 2 4 2 2 5 4" xfId="0"/>
    <cellStyle name="Note 2 4 2 2 5 5" xfId="0"/>
    <cellStyle name="Note 2 4 2 2 5 6" xfId="0"/>
    <cellStyle name="Note 2 4 2 2 6" xfId="0"/>
    <cellStyle name="Note 2 4 2 2 6 2" xfId="0"/>
    <cellStyle name="Note 2 4 2 2 6 2 2" xfId="0"/>
    <cellStyle name="Note 2 4 2 2 6 3" xfId="0"/>
    <cellStyle name="Note 2 4 2 2 7" xfId="0"/>
    <cellStyle name="Note 2 4 2 2 7 2" xfId="0"/>
    <cellStyle name="Note 2 4 2 2 8" xfId="0"/>
    <cellStyle name="Note 2 4 2 2 9" xfId="0"/>
    <cellStyle name="Note 2 4 2 3" xfId="0"/>
    <cellStyle name="Note 2 4 2 3 2" xfId="0"/>
    <cellStyle name="Note 2 4 2 3 2 2" xfId="0"/>
    <cellStyle name="Note 2 4 2 3 2 2 2" xfId="0"/>
    <cellStyle name="Note 2 4 2 3 2 2 2 2" xfId="0"/>
    <cellStyle name="Note 2 4 2 3 2 2 2 2 2" xfId="0"/>
    <cellStyle name="Note 2 4 2 3 2 2 2 3" xfId="0"/>
    <cellStyle name="Note 2 4 2 3 2 2 3" xfId="0"/>
    <cellStyle name="Note 2 4 2 3 2 2 3 2" xfId="0"/>
    <cellStyle name="Note 2 4 2 3 2 2 4" xfId="0"/>
    <cellStyle name="Note 2 4 2 3 2 2 5" xfId="0"/>
    <cellStyle name="Note 2 4 2 3 2 2 6" xfId="0"/>
    <cellStyle name="Note 2 4 2 3 2 3" xfId="0"/>
    <cellStyle name="Note 2 4 2 3 2 3 2" xfId="0"/>
    <cellStyle name="Note 2 4 2 3 2 3 2 2" xfId="0"/>
    <cellStyle name="Note 2 4 2 3 2 3 3" xfId="0"/>
    <cellStyle name="Note 2 4 2 3 2 4" xfId="0"/>
    <cellStyle name="Note 2 4 2 3 2 4 2" xfId="0"/>
    <cellStyle name="Note 2 4 2 3 2 5" xfId="0"/>
    <cellStyle name="Note 2 4 2 3 2 6" xfId="0"/>
    <cellStyle name="Note 2 4 2 3 2 7" xfId="0"/>
    <cellStyle name="Note 2 4 2 3 3" xfId="0"/>
    <cellStyle name="Note 2 4 2 3 3 2" xfId="0"/>
    <cellStyle name="Note 2 4 2 3 3 2 2" xfId="0"/>
    <cellStyle name="Note 2 4 2 3 3 2 2 2" xfId="0"/>
    <cellStyle name="Note 2 4 2 3 3 2 2 2 2" xfId="0"/>
    <cellStyle name="Note 2 4 2 3 3 2 2 3" xfId="0"/>
    <cellStyle name="Note 2 4 2 3 3 2 3" xfId="0"/>
    <cellStyle name="Note 2 4 2 3 3 2 3 2" xfId="0"/>
    <cellStyle name="Note 2 4 2 3 3 2 4" xfId="0"/>
    <cellStyle name="Note 2 4 2 3 3 3" xfId="0"/>
    <cellStyle name="Note 2 4 2 3 3 3 2" xfId="0"/>
    <cellStyle name="Note 2 4 2 3 3 3 2 2" xfId="0"/>
    <cellStyle name="Note 2 4 2 3 3 3 3" xfId="0"/>
    <cellStyle name="Note 2 4 2 3 3 4" xfId="0"/>
    <cellStyle name="Note 2 4 2 3 3 4 2" xfId="0"/>
    <cellStyle name="Note 2 4 2 3 3 5" xfId="0"/>
    <cellStyle name="Note 2 4 2 3 3 6" xfId="0"/>
    <cellStyle name="Note 2 4 2 3 3 7" xfId="0"/>
    <cellStyle name="Note 2 4 2 3 4" xfId="0"/>
    <cellStyle name="Note 2 4 2 3 4 2" xfId="0"/>
    <cellStyle name="Note 2 4 2 3 4 2 2" xfId="0"/>
    <cellStyle name="Note 2 4 2 3 4 2 2 2" xfId="0"/>
    <cellStyle name="Note 2 4 2 3 4 2 3" xfId="0"/>
    <cellStyle name="Note 2 4 2 3 4 3" xfId="0"/>
    <cellStyle name="Note 2 4 2 3 4 3 2" xfId="0"/>
    <cellStyle name="Note 2 4 2 3 4 4" xfId="0"/>
    <cellStyle name="Note 2 4 2 3 4 5" xfId="0"/>
    <cellStyle name="Note 2 4 2 3 4 6" xfId="0"/>
    <cellStyle name="Note 2 4 2 3 5" xfId="0"/>
    <cellStyle name="Note 2 4 2 3 5 2" xfId="0"/>
    <cellStyle name="Note 2 4 2 3 5 2 2" xfId="0"/>
    <cellStyle name="Note 2 4 2 3 5 3" xfId="0"/>
    <cellStyle name="Note 2 4 2 3 6" xfId="0"/>
    <cellStyle name="Note 2 4 2 3 6 2" xfId="0"/>
    <cellStyle name="Note 2 4 2 3 7" xfId="0"/>
    <cellStyle name="Note 2 4 2 3 8" xfId="0"/>
    <cellStyle name="Note 2 4 2 3 9" xfId="0"/>
    <cellStyle name="Note 2 4 2 4" xfId="0"/>
    <cellStyle name="Note 2 4 2 4 2" xfId="0"/>
    <cellStyle name="Note 2 4 2 4 2 2" xfId="0"/>
    <cellStyle name="Note 2 4 2 4 2 2 2" xfId="0"/>
    <cellStyle name="Note 2 4 2 4 2 2 2 2" xfId="0"/>
    <cellStyle name="Note 2 4 2 4 2 2 3" xfId="0"/>
    <cellStyle name="Note 2 4 2 4 2 2 4" xfId="0"/>
    <cellStyle name="Note 2 4 2 4 2 2 5" xfId="0"/>
    <cellStyle name="Note 2 4 2 4 2 3" xfId="0"/>
    <cellStyle name="Note 2 4 2 4 2 3 2" xfId="0"/>
    <cellStyle name="Note 2 4 2 4 2 4" xfId="0"/>
    <cellStyle name="Note 2 4 2 4 2 5" xfId="0"/>
    <cellStyle name="Note 2 4 2 4 2 6" xfId="0"/>
    <cellStyle name="Note 2 4 2 4 3" xfId="0"/>
    <cellStyle name="Note 2 4 2 4 3 2" xfId="0"/>
    <cellStyle name="Note 2 4 2 4 3 2 2" xfId="0"/>
    <cellStyle name="Note 2 4 2 4 3 3" xfId="0"/>
    <cellStyle name="Note 2 4 2 4 3 4" xfId="0"/>
    <cellStyle name="Note 2 4 2 4 3 5" xfId="0"/>
    <cellStyle name="Note 2 4 2 4 4" xfId="0"/>
    <cellStyle name="Note 2 4 2 4 4 2" xfId="0"/>
    <cellStyle name="Note 2 4 2 4 5" xfId="0"/>
    <cellStyle name="Note 2 4 2 4 6" xfId="0"/>
    <cellStyle name="Note 2 4 2 4 7" xfId="0"/>
    <cellStyle name="Note 2 4 2 5" xfId="0"/>
    <cellStyle name="Note 2 4 2 5 2" xfId="0"/>
    <cellStyle name="Note 2 4 2 5 2 2" xfId="0"/>
    <cellStyle name="Note 2 4 2 5 2 2 2" xfId="0"/>
    <cellStyle name="Note 2 4 2 5 2 2 2 2" xfId="0"/>
    <cellStyle name="Note 2 4 2 5 2 2 3" xfId="0"/>
    <cellStyle name="Note 2 4 2 5 2 3" xfId="0"/>
    <cellStyle name="Note 2 4 2 5 2 3 2" xfId="0"/>
    <cellStyle name="Note 2 4 2 5 2 4" xfId="0"/>
    <cellStyle name="Note 2 4 2 5 2 5" xfId="0"/>
    <cellStyle name="Note 2 4 2 5 2 6" xfId="0"/>
    <cellStyle name="Note 2 4 2 5 3" xfId="0"/>
    <cellStyle name="Note 2 4 2 5 3 2" xfId="0"/>
    <cellStyle name="Note 2 4 2 5 3 2 2" xfId="0"/>
    <cellStyle name="Note 2 4 2 5 3 3" xfId="0"/>
    <cellStyle name="Note 2 4 2 5 4" xfId="0"/>
    <cellStyle name="Note 2 4 2 5 4 2" xfId="0"/>
    <cellStyle name="Note 2 4 2 5 5" xfId="0"/>
    <cellStyle name="Note 2 4 2 5 6" xfId="0"/>
    <cellStyle name="Note 2 4 2 5 7" xfId="0"/>
    <cellStyle name="Note 2 4 2 6" xfId="0"/>
    <cellStyle name="Note 2 4 2 6 2" xfId="0"/>
    <cellStyle name="Note 2 4 2 6 2 2" xfId="0"/>
    <cellStyle name="Note 2 4 2 6 2 2 2" xfId="0"/>
    <cellStyle name="Note 2 4 2 6 2 3" xfId="0"/>
    <cellStyle name="Note 2 4 2 6 3" xfId="0"/>
    <cellStyle name="Note 2 4 2 6 3 2" xfId="0"/>
    <cellStyle name="Note 2 4 2 6 4" xfId="0"/>
    <cellStyle name="Note 2 4 2 6 5" xfId="0"/>
    <cellStyle name="Note 2 4 2 6 6" xfId="0"/>
    <cellStyle name="Note 2 4 2 7" xfId="0"/>
    <cellStyle name="Note 2 4 2 7 2" xfId="0"/>
    <cellStyle name="Note 2 4 2 7 2 2" xfId="0"/>
    <cellStyle name="Note 2 4 2 7 3" xfId="0"/>
    <cellStyle name="Note 2 4 2 8" xfId="0"/>
    <cellStyle name="Note 2 4 2 8 2" xfId="0"/>
    <cellStyle name="Note 2 4 2 9" xfId="0"/>
    <cellStyle name="Note 2 4 3" xfId="0"/>
    <cellStyle name="Note 2 4 3 10" xfId="0"/>
    <cellStyle name="Note 2 4 3 2" xfId="0"/>
    <cellStyle name="Note 2 4 3 2 2" xfId="0"/>
    <cellStyle name="Note 2 4 3 2 2 2" xfId="0"/>
    <cellStyle name="Note 2 4 3 2 2 2 2" xfId="0"/>
    <cellStyle name="Note 2 4 3 2 2 2 2 2" xfId="0"/>
    <cellStyle name="Note 2 4 3 2 2 2 2 2 2" xfId="0"/>
    <cellStyle name="Note 2 4 3 2 2 2 2 3" xfId="0"/>
    <cellStyle name="Note 2 4 3 2 2 2 3" xfId="0"/>
    <cellStyle name="Note 2 4 3 2 2 2 3 2" xfId="0"/>
    <cellStyle name="Note 2 4 3 2 2 2 4" xfId="0"/>
    <cellStyle name="Note 2 4 3 2 2 2 5" xfId="0"/>
    <cellStyle name="Note 2 4 3 2 2 2 6" xfId="0"/>
    <cellStyle name="Note 2 4 3 2 2 3" xfId="0"/>
    <cellStyle name="Note 2 4 3 2 2 3 2" xfId="0"/>
    <cellStyle name="Note 2 4 3 2 2 3 2 2" xfId="0"/>
    <cellStyle name="Note 2 4 3 2 2 3 3" xfId="0"/>
    <cellStyle name="Note 2 4 3 2 2 4" xfId="0"/>
    <cellStyle name="Note 2 4 3 2 2 4 2" xfId="0"/>
    <cellStyle name="Note 2 4 3 2 2 5" xfId="0"/>
    <cellStyle name="Note 2 4 3 2 2 6" xfId="0"/>
    <cellStyle name="Note 2 4 3 2 2 7" xfId="0"/>
    <cellStyle name="Note 2 4 3 2 3" xfId="0"/>
    <cellStyle name="Note 2 4 3 2 3 2" xfId="0"/>
    <cellStyle name="Note 2 4 3 2 3 2 2" xfId="0"/>
    <cellStyle name="Note 2 4 3 2 3 2 2 2" xfId="0"/>
    <cellStyle name="Note 2 4 3 2 3 2 2 2 2" xfId="0"/>
    <cellStyle name="Note 2 4 3 2 3 2 2 3" xfId="0"/>
    <cellStyle name="Note 2 4 3 2 3 2 3" xfId="0"/>
    <cellStyle name="Note 2 4 3 2 3 2 3 2" xfId="0"/>
    <cellStyle name="Note 2 4 3 2 3 2 4" xfId="0"/>
    <cellStyle name="Note 2 4 3 2 3 3" xfId="0"/>
    <cellStyle name="Note 2 4 3 2 3 3 2" xfId="0"/>
    <cellStyle name="Note 2 4 3 2 3 3 2 2" xfId="0"/>
    <cellStyle name="Note 2 4 3 2 3 3 3" xfId="0"/>
    <cellStyle name="Note 2 4 3 2 3 4" xfId="0"/>
    <cellStyle name="Note 2 4 3 2 3 4 2" xfId="0"/>
    <cellStyle name="Note 2 4 3 2 3 5" xfId="0"/>
    <cellStyle name="Note 2 4 3 2 3 6" xfId="0"/>
    <cellStyle name="Note 2 4 3 2 3 7" xfId="0"/>
    <cellStyle name="Note 2 4 3 2 4" xfId="0"/>
    <cellStyle name="Note 2 4 3 2 4 2" xfId="0"/>
    <cellStyle name="Note 2 4 3 2 4 2 2" xfId="0"/>
    <cellStyle name="Note 2 4 3 2 4 2 2 2" xfId="0"/>
    <cellStyle name="Note 2 4 3 2 4 2 3" xfId="0"/>
    <cellStyle name="Note 2 4 3 2 4 3" xfId="0"/>
    <cellStyle name="Note 2 4 3 2 4 3 2" xfId="0"/>
    <cellStyle name="Note 2 4 3 2 4 4" xfId="0"/>
    <cellStyle name="Note 2 4 3 2 4 5" xfId="0"/>
    <cellStyle name="Note 2 4 3 2 4 6" xfId="0"/>
    <cellStyle name="Note 2 4 3 2 5" xfId="0"/>
    <cellStyle name="Note 2 4 3 2 5 2" xfId="0"/>
    <cellStyle name="Note 2 4 3 2 5 2 2" xfId="0"/>
    <cellStyle name="Note 2 4 3 2 5 3" xfId="0"/>
    <cellStyle name="Note 2 4 3 2 6" xfId="0"/>
    <cellStyle name="Note 2 4 3 2 6 2" xfId="0"/>
    <cellStyle name="Note 2 4 3 2 7" xfId="0"/>
    <cellStyle name="Note 2 4 3 2 8" xfId="0"/>
    <cellStyle name="Note 2 4 3 2 9" xfId="0"/>
    <cellStyle name="Note 2 4 3 3" xfId="0"/>
    <cellStyle name="Note 2 4 3 3 2" xfId="0"/>
    <cellStyle name="Note 2 4 3 3 2 2" xfId="0"/>
    <cellStyle name="Note 2 4 3 3 2 2 2" xfId="0"/>
    <cellStyle name="Note 2 4 3 3 2 2 2 2" xfId="0"/>
    <cellStyle name="Note 2 4 3 3 2 2 3" xfId="0"/>
    <cellStyle name="Note 2 4 3 3 2 2 4" xfId="0"/>
    <cellStyle name="Note 2 4 3 3 2 2 5" xfId="0"/>
    <cellStyle name="Note 2 4 3 3 2 3" xfId="0"/>
    <cellStyle name="Note 2 4 3 3 2 3 2" xfId="0"/>
    <cellStyle name="Note 2 4 3 3 2 4" xfId="0"/>
    <cellStyle name="Note 2 4 3 3 2 5" xfId="0"/>
    <cellStyle name="Note 2 4 3 3 2 6" xfId="0"/>
    <cellStyle name="Note 2 4 3 3 3" xfId="0"/>
    <cellStyle name="Note 2 4 3 3 3 2" xfId="0"/>
    <cellStyle name="Note 2 4 3 3 3 2 2" xfId="0"/>
    <cellStyle name="Note 2 4 3 3 3 3" xfId="0"/>
    <cellStyle name="Note 2 4 3 3 3 4" xfId="0"/>
    <cellStyle name="Note 2 4 3 3 3 5" xfId="0"/>
    <cellStyle name="Note 2 4 3 3 4" xfId="0"/>
    <cellStyle name="Note 2 4 3 3 4 2" xfId="0"/>
    <cellStyle name="Note 2 4 3 3 5" xfId="0"/>
    <cellStyle name="Note 2 4 3 3 6" xfId="0"/>
    <cellStyle name="Note 2 4 3 3 7" xfId="0"/>
    <cellStyle name="Note 2 4 3 4" xfId="0"/>
    <cellStyle name="Note 2 4 3 4 2" xfId="0"/>
    <cellStyle name="Note 2 4 3 4 2 2" xfId="0"/>
    <cellStyle name="Note 2 4 3 4 2 2 2" xfId="0"/>
    <cellStyle name="Note 2 4 3 4 2 2 2 2" xfId="0"/>
    <cellStyle name="Note 2 4 3 4 2 2 3" xfId="0"/>
    <cellStyle name="Note 2 4 3 4 2 3" xfId="0"/>
    <cellStyle name="Note 2 4 3 4 2 3 2" xfId="0"/>
    <cellStyle name="Note 2 4 3 4 2 4" xfId="0"/>
    <cellStyle name="Note 2 4 3 4 2 5" xfId="0"/>
    <cellStyle name="Note 2 4 3 4 2 6" xfId="0"/>
    <cellStyle name="Note 2 4 3 4 3" xfId="0"/>
    <cellStyle name="Note 2 4 3 4 3 2" xfId="0"/>
    <cellStyle name="Note 2 4 3 4 3 2 2" xfId="0"/>
    <cellStyle name="Note 2 4 3 4 3 3" xfId="0"/>
    <cellStyle name="Note 2 4 3 4 4" xfId="0"/>
    <cellStyle name="Note 2 4 3 4 4 2" xfId="0"/>
    <cellStyle name="Note 2 4 3 4 5" xfId="0"/>
    <cellStyle name="Note 2 4 3 4 6" xfId="0"/>
    <cellStyle name="Note 2 4 3 4 7" xfId="0"/>
    <cellStyle name="Note 2 4 3 5" xfId="0"/>
    <cellStyle name="Note 2 4 3 5 2" xfId="0"/>
    <cellStyle name="Note 2 4 3 5 2 2" xfId="0"/>
    <cellStyle name="Note 2 4 3 5 2 2 2" xfId="0"/>
    <cellStyle name="Note 2 4 3 5 2 3" xfId="0"/>
    <cellStyle name="Note 2 4 3 5 3" xfId="0"/>
    <cellStyle name="Note 2 4 3 5 3 2" xfId="0"/>
    <cellStyle name="Note 2 4 3 5 4" xfId="0"/>
    <cellStyle name="Note 2 4 3 5 5" xfId="0"/>
    <cellStyle name="Note 2 4 3 5 6" xfId="0"/>
    <cellStyle name="Note 2 4 3 6" xfId="0"/>
    <cellStyle name="Note 2 4 3 6 2" xfId="0"/>
    <cellStyle name="Note 2 4 3 6 2 2" xfId="0"/>
    <cellStyle name="Note 2 4 3 6 3" xfId="0"/>
    <cellStyle name="Note 2 4 3 7" xfId="0"/>
    <cellStyle name="Note 2 4 3 7 2" xfId="0"/>
    <cellStyle name="Note 2 4 3 8" xfId="0"/>
    <cellStyle name="Note 2 4 3 9" xfId="0"/>
    <cellStyle name="Note 2 4 4" xfId="0"/>
    <cellStyle name="Note 2 4 4 2" xfId="0"/>
    <cellStyle name="Note 2 4 4 2 2" xfId="0"/>
    <cellStyle name="Note 2 4 4 2 2 2" xfId="0"/>
    <cellStyle name="Note 2 4 4 2 2 2 2" xfId="0"/>
    <cellStyle name="Note 2 4 4 2 2 2 2 2" xfId="0"/>
    <cellStyle name="Note 2 4 4 2 2 2 3" xfId="0"/>
    <cellStyle name="Note 2 4 4 2 2 3" xfId="0"/>
    <cellStyle name="Note 2 4 4 2 2 3 2" xfId="0"/>
    <cellStyle name="Note 2 4 4 2 2 4" xfId="0"/>
    <cellStyle name="Note 2 4 4 2 2 5" xfId="0"/>
    <cellStyle name="Note 2 4 4 2 2 6" xfId="0"/>
    <cellStyle name="Note 2 4 4 2 3" xfId="0"/>
    <cellStyle name="Note 2 4 4 2 3 2" xfId="0"/>
    <cellStyle name="Note 2 4 4 2 3 2 2" xfId="0"/>
    <cellStyle name="Note 2 4 4 2 3 3" xfId="0"/>
    <cellStyle name="Note 2 4 4 2 4" xfId="0"/>
    <cellStyle name="Note 2 4 4 2 4 2" xfId="0"/>
    <cellStyle name="Note 2 4 4 2 5" xfId="0"/>
    <cellStyle name="Note 2 4 4 2 6" xfId="0"/>
    <cellStyle name="Note 2 4 4 2 7" xfId="0"/>
    <cellStyle name="Note 2 4 4 3" xfId="0"/>
    <cellStyle name="Note 2 4 4 3 2" xfId="0"/>
    <cellStyle name="Note 2 4 4 3 2 2" xfId="0"/>
    <cellStyle name="Note 2 4 4 3 2 2 2" xfId="0"/>
    <cellStyle name="Note 2 4 4 3 2 2 2 2" xfId="0"/>
    <cellStyle name="Note 2 4 4 3 2 2 3" xfId="0"/>
    <cellStyle name="Note 2 4 4 3 2 3" xfId="0"/>
    <cellStyle name="Note 2 4 4 3 2 3 2" xfId="0"/>
    <cellStyle name="Note 2 4 4 3 2 4" xfId="0"/>
    <cellStyle name="Note 2 4 4 3 3" xfId="0"/>
    <cellStyle name="Note 2 4 4 3 3 2" xfId="0"/>
    <cellStyle name="Note 2 4 4 3 3 2 2" xfId="0"/>
    <cellStyle name="Note 2 4 4 3 3 3" xfId="0"/>
    <cellStyle name="Note 2 4 4 3 4" xfId="0"/>
    <cellStyle name="Note 2 4 4 3 4 2" xfId="0"/>
    <cellStyle name="Note 2 4 4 3 5" xfId="0"/>
    <cellStyle name="Note 2 4 4 3 6" xfId="0"/>
    <cellStyle name="Note 2 4 4 3 7" xfId="0"/>
    <cellStyle name="Note 2 4 4 4" xfId="0"/>
    <cellStyle name="Note 2 4 4 4 2" xfId="0"/>
    <cellStyle name="Note 2 4 4 4 2 2" xfId="0"/>
    <cellStyle name="Note 2 4 4 4 2 2 2" xfId="0"/>
    <cellStyle name="Note 2 4 4 4 2 3" xfId="0"/>
    <cellStyle name="Note 2 4 4 4 3" xfId="0"/>
    <cellStyle name="Note 2 4 4 4 3 2" xfId="0"/>
    <cellStyle name="Note 2 4 4 4 4" xfId="0"/>
    <cellStyle name="Note 2 4 4 4 5" xfId="0"/>
    <cellStyle name="Note 2 4 4 4 6" xfId="0"/>
    <cellStyle name="Note 2 4 4 5" xfId="0"/>
    <cellStyle name="Note 2 4 4 5 2" xfId="0"/>
    <cellStyle name="Note 2 4 4 5 2 2" xfId="0"/>
    <cellStyle name="Note 2 4 4 5 3" xfId="0"/>
    <cellStyle name="Note 2 4 4 6" xfId="0"/>
    <cellStyle name="Note 2 4 4 6 2" xfId="0"/>
    <cellStyle name="Note 2 4 4 7" xfId="0"/>
    <cellStyle name="Note 2 4 4 8" xfId="0"/>
    <cellStyle name="Note 2 4 4 9" xfId="0"/>
    <cellStyle name="Note 2 4 5" xfId="0"/>
    <cellStyle name="Note 2 4 5 2" xfId="0"/>
    <cellStyle name="Note 2 4 5 2 2" xfId="0"/>
    <cellStyle name="Note 2 4 5 2 2 2" xfId="0"/>
    <cellStyle name="Note 2 4 5 2 2 2 2" xfId="0"/>
    <cellStyle name="Note 2 4 5 2 2 3" xfId="0"/>
    <cellStyle name="Note 2 4 5 2 2 4" xfId="0"/>
    <cellStyle name="Note 2 4 5 2 2 5" xfId="0"/>
    <cellStyle name="Note 2 4 5 2 3" xfId="0"/>
    <cellStyle name="Note 2 4 5 2 3 2" xfId="0"/>
    <cellStyle name="Note 2 4 5 2 4" xfId="0"/>
    <cellStyle name="Note 2 4 5 2 5" xfId="0"/>
    <cellStyle name="Note 2 4 5 2 6" xfId="0"/>
    <cellStyle name="Note 2 4 5 3" xfId="0"/>
    <cellStyle name="Note 2 4 5 3 2" xfId="0"/>
    <cellStyle name="Note 2 4 5 3 2 2" xfId="0"/>
    <cellStyle name="Note 2 4 5 3 3" xfId="0"/>
    <cellStyle name="Note 2 4 5 3 4" xfId="0"/>
    <cellStyle name="Note 2 4 5 3 5" xfId="0"/>
    <cellStyle name="Note 2 4 5 4" xfId="0"/>
    <cellStyle name="Note 2 4 5 4 2" xfId="0"/>
    <cellStyle name="Note 2 4 5 5" xfId="0"/>
    <cellStyle name="Note 2 4 5 6" xfId="0"/>
    <cellStyle name="Note 2 4 5 7" xfId="0"/>
    <cellStyle name="Note 2 4 6" xfId="0"/>
    <cellStyle name="Note 2 4 6 2" xfId="0"/>
    <cellStyle name="Note 2 4 6 2 2" xfId="0"/>
    <cellStyle name="Note 2 4 6 2 2 2" xfId="0"/>
    <cellStyle name="Note 2 4 6 2 2 2 2" xfId="0"/>
    <cellStyle name="Note 2 4 6 2 2 3" xfId="0"/>
    <cellStyle name="Note 2 4 6 2 3" xfId="0"/>
    <cellStyle name="Note 2 4 6 2 3 2" xfId="0"/>
    <cellStyle name="Note 2 4 6 2 4" xfId="0"/>
    <cellStyle name="Note 2 4 6 2 5" xfId="0"/>
    <cellStyle name="Note 2 4 6 2 6" xfId="0"/>
    <cellStyle name="Note 2 4 6 3" xfId="0"/>
    <cellStyle name="Note 2 4 6 3 2" xfId="0"/>
    <cellStyle name="Note 2 4 6 3 2 2" xfId="0"/>
    <cellStyle name="Note 2 4 6 3 3" xfId="0"/>
    <cellStyle name="Note 2 4 6 4" xfId="0"/>
    <cellStyle name="Note 2 4 6 4 2" xfId="0"/>
    <cellStyle name="Note 2 4 6 5" xfId="0"/>
    <cellStyle name="Note 2 4 6 6" xfId="0"/>
    <cellStyle name="Note 2 4 6 7" xfId="0"/>
    <cellStyle name="Note 2 4 7" xfId="0"/>
    <cellStyle name="Note 2 4 7 2" xfId="0"/>
    <cellStyle name="Note 2 4 7 2 2" xfId="0"/>
    <cellStyle name="Note 2 4 7 2 2 2" xfId="0"/>
    <cellStyle name="Note 2 4 7 2 3" xfId="0"/>
    <cellStyle name="Note 2 4 7 3" xfId="0"/>
    <cellStyle name="Note 2 4 7 3 2" xfId="0"/>
    <cellStyle name="Note 2 4 7 4" xfId="0"/>
    <cellStyle name="Note 2 4 7 5" xfId="0"/>
    <cellStyle name="Note 2 4 7 6" xfId="0"/>
    <cellStyle name="Note 2 4 8" xfId="0"/>
    <cellStyle name="Note 2 4 8 2" xfId="0"/>
    <cellStyle name="Note 2 4 8 2 2" xfId="0"/>
    <cellStyle name="Note 2 4 8 3" xfId="0"/>
    <cellStyle name="Note 2 4 9" xfId="0"/>
    <cellStyle name="Note 2 4 9 2" xfId="0"/>
    <cellStyle name="Note 2 5" xfId="0"/>
    <cellStyle name="Note 2 5 10" xfId="0"/>
    <cellStyle name="Note 2 5 11" xfId="0"/>
    <cellStyle name="Note 2 5 2" xfId="0"/>
    <cellStyle name="Note 2 5 2 10" xfId="0"/>
    <cellStyle name="Note 2 5 2 2" xfId="0"/>
    <cellStyle name="Note 2 5 2 2 2" xfId="0"/>
    <cellStyle name="Note 2 5 2 2 2 2" xfId="0"/>
    <cellStyle name="Note 2 5 2 2 2 2 2" xfId="0"/>
    <cellStyle name="Note 2 5 2 2 2 2 2 2" xfId="0"/>
    <cellStyle name="Note 2 5 2 2 2 2 2 2 2" xfId="0"/>
    <cellStyle name="Note 2 5 2 2 2 2 2 3" xfId="0"/>
    <cellStyle name="Note 2 5 2 2 2 2 3" xfId="0"/>
    <cellStyle name="Note 2 5 2 2 2 2 3 2" xfId="0"/>
    <cellStyle name="Note 2 5 2 2 2 2 4" xfId="0"/>
    <cellStyle name="Note 2 5 2 2 2 2 5" xfId="0"/>
    <cellStyle name="Note 2 5 2 2 2 2 6" xfId="0"/>
    <cellStyle name="Note 2 5 2 2 2 3" xfId="0"/>
    <cellStyle name="Note 2 5 2 2 2 3 2" xfId="0"/>
    <cellStyle name="Note 2 5 2 2 2 3 2 2" xfId="0"/>
    <cellStyle name="Note 2 5 2 2 2 3 3" xfId="0"/>
    <cellStyle name="Note 2 5 2 2 2 4" xfId="0"/>
    <cellStyle name="Note 2 5 2 2 2 4 2" xfId="0"/>
    <cellStyle name="Note 2 5 2 2 2 5" xfId="0"/>
    <cellStyle name="Note 2 5 2 2 2 6" xfId="0"/>
    <cellStyle name="Note 2 5 2 2 2 7" xfId="0"/>
    <cellStyle name="Note 2 5 2 2 3" xfId="0"/>
    <cellStyle name="Note 2 5 2 2 3 2" xfId="0"/>
    <cellStyle name="Note 2 5 2 2 3 2 2" xfId="0"/>
    <cellStyle name="Note 2 5 2 2 3 2 2 2" xfId="0"/>
    <cellStyle name="Note 2 5 2 2 3 2 2 2 2" xfId="0"/>
    <cellStyle name="Note 2 5 2 2 3 2 2 3" xfId="0"/>
    <cellStyle name="Note 2 5 2 2 3 2 3" xfId="0"/>
    <cellStyle name="Note 2 5 2 2 3 2 3 2" xfId="0"/>
    <cellStyle name="Note 2 5 2 2 3 2 4" xfId="0"/>
    <cellStyle name="Note 2 5 2 2 3 3" xfId="0"/>
    <cellStyle name="Note 2 5 2 2 3 3 2" xfId="0"/>
    <cellStyle name="Note 2 5 2 2 3 3 2 2" xfId="0"/>
    <cellStyle name="Note 2 5 2 2 3 3 3" xfId="0"/>
    <cellStyle name="Note 2 5 2 2 3 4" xfId="0"/>
    <cellStyle name="Note 2 5 2 2 3 4 2" xfId="0"/>
    <cellStyle name="Note 2 5 2 2 3 5" xfId="0"/>
    <cellStyle name="Note 2 5 2 2 3 6" xfId="0"/>
    <cellStyle name="Note 2 5 2 2 3 7" xfId="0"/>
    <cellStyle name="Note 2 5 2 2 4" xfId="0"/>
    <cellStyle name="Note 2 5 2 2 4 2" xfId="0"/>
    <cellStyle name="Note 2 5 2 2 4 2 2" xfId="0"/>
    <cellStyle name="Note 2 5 2 2 4 2 2 2" xfId="0"/>
    <cellStyle name="Note 2 5 2 2 4 2 3" xfId="0"/>
    <cellStyle name="Note 2 5 2 2 4 3" xfId="0"/>
    <cellStyle name="Note 2 5 2 2 4 3 2" xfId="0"/>
    <cellStyle name="Note 2 5 2 2 4 4" xfId="0"/>
    <cellStyle name="Note 2 5 2 2 4 5" xfId="0"/>
    <cellStyle name="Note 2 5 2 2 4 6" xfId="0"/>
    <cellStyle name="Note 2 5 2 2 5" xfId="0"/>
    <cellStyle name="Note 2 5 2 2 5 2" xfId="0"/>
    <cellStyle name="Note 2 5 2 2 5 2 2" xfId="0"/>
    <cellStyle name="Note 2 5 2 2 5 3" xfId="0"/>
    <cellStyle name="Note 2 5 2 2 6" xfId="0"/>
    <cellStyle name="Note 2 5 2 2 6 2" xfId="0"/>
    <cellStyle name="Note 2 5 2 2 7" xfId="0"/>
    <cellStyle name="Note 2 5 2 2 8" xfId="0"/>
    <cellStyle name="Note 2 5 2 2 9" xfId="0"/>
    <cellStyle name="Note 2 5 2 3" xfId="0"/>
    <cellStyle name="Note 2 5 2 3 2" xfId="0"/>
    <cellStyle name="Note 2 5 2 3 2 2" xfId="0"/>
    <cellStyle name="Note 2 5 2 3 2 2 2" xfId="0"/>
    <cellStyle name="Note 2 5 2 3 2 2 2 2" xfId="0"/>
    <cellStyle name="Note 2 5 2 3 2 2 3" xfId="0"/>
    <cellStyle name="Note 2 5 2 3 2 2 4" xfId="0"/>
    <cellStyle name="Note 2 5 2 3 2 2 5" xfId="0"/>
    <cellStyle name="Note 2 5 2 3 2 3" xfId="0"/>
    <cellStyle name="Note 2 5 2 3 2 3 2" xfId="0"/>
    <cellStyle name="Note 2 5 2 3 2 4" xfId="0"/>
    <cellStyle name="Note 2 5 2 3 2 5" xfId="0"/>
    <cellStyle name="Note 2 5 2 3 2 6" xfId="0"/>
    <cellStyle name="Note 2 5 2 3 3" xfId="0"/>
    <cellStyle name="Note 2 5 2 3 3 2" xfId="0"/>
    <cellStyle name="Note 2 5 2 3 3 2 2" xfId="0"/>
    <cellStyle name="Note 2 5 2 3 3 3" xfId="0"/>
    <cellStyle name="Note 2 5 2 3 3 4" xfId="0"/>
    <cellStyle name="Note 2 5 2 3 3 5" xfId="0"/>
    <cellStyle name="Note 2 5 2 3 4" xfId="0"/>
    <cellStyle name="Note 2 5 2 3 4 2" xfId="0"/>
    <cellStyle name="Note 2 5 2 3 5" xfId="0"/>
    <cellStyle name="Note 2 5 2 3 6" xfId="0"/>
    <cellStyle name="Note 2 5 2 3 7" xfId="0"/>
    <cellStyle name="Note 2 5 2 4" xfId="0"/>
    <cellStyle name="Note 2 5 2 4 2" xfId="0"/>
    <cellStyle name="Note 2 5 2 4 2 2" xfId="0"/>
    <cellStyle name="Note 2 5 2 4 2 2 2" xfId="0"/>
    <cellStyle name="Note 2 5 2 4 2 2 2 2" xfId="0"/>
    <cellStyle name="Note 2 5 2 4 2 2 3" xfId="0"/>
    <cellStyle name="Note 2 5 2 4 2 3" xfId="0"/>
    <cellStyle name="Note 2 5 2 4 2 3 2" xfId="0"/>
    <cellStyle name="Note 2 5 2 4 2 4" xfId="0"/>
    <cellStyle name="Note 2 5 2 4 2 5" xfId="0"/>
    <cellStyle name="Note 2 5 2 4 2 6" xfId="0"/>
    <cellStyle name="Note 2 5 2 4 3" xfId="0"/>
    <cellStyle name="Note 2 5 2 4 3 2" xfId="0"/>
    <cellStyle name="Note 2 5 2 4 3 2 2" xfId="0"/>
    <cellStyle name="Note 2 5 2 4 3 3" xfId="0"/>
    <cellStyle name="Note 2 5 2 4 4" xfId="0"/>
    <cellStyle name="Note 2 5 2 4 4 2" xfId="0"/>
    <cellStyle name="Note 2 5 2 4 5" xfId="0"/>
    <cellStyle name="Note 2 5 2 4 6" xfId="0"/>
    <cellStyle name="Note 2 5 2 4 7" xfId="0"/>
    <cellStyle name="Note 2 5 2 5" xfId="0"/>
    <cellStyle name="Note 2 5 2 5 2" xfId="0"/>
    <cellStyle name="Note 2 5 2 5 2 2" xfId="0"/>
    <cellStyle name="Note 2 5 2 5 2 2 2" xfId="0"/>
    <cellStyle name="Note 2 5 2 5 2 3" xfId="0"/>
    <cellStyle name="Note 2 5 2 5 3" xfId="0"/>
    <cellStyle name="Note 2 5 2 5 3 2" xfId="0"/>
    <cellStyle name="Note 2 5 2 5 4" xfId="0"/>
    <cellStyle name="Note 2 5 2 5 5" xfId="0"/>
    <cellStyle name="Note 2 5 2 5 6" xfId="0"/>
    <cellStyle name="Note 2 5 2 6" xfId="0"/>
    <cellStyle name="Note 2 5 2 6 2" xfId="0"/>
    <cellStyle name="Note 2 5 2 6 2 2" xfId="0"/>
    <cellStyle name="Note 2 5 2 6 3" xfId="0"/>
    <cellStyle name="Note 2 5 2 7" xfId="0"/>
    <cellStyle name="Note 2 5 2 7 2" xfId="0"/>
    <cellStyle name="Note 2 5 2 8" xfId="0"/>
    <cellStyle name="Note 2 5 2 9" xfId="0"/>
    <cellStyle name="Note 2 5 3" xfId="0"/>
    <cellStyle name="Note 2 5 3 2" xfId="0"/>
    <cellStyle name="Note 2 5 3 2 2" xfId="0"/>
    <cellStyle name="Note 2 5 3 2 2 2" xfId="0"/>
    <cellStyle name="Note 2 5 3 2 2 2 2" xfId="0"/>
    <cellStyle name="Note 2 5 3 2 2 2 2 2" xfId="0"/>
    <cellStyle name="Note 2 5 3 2 2 2 3" xfId="0"/>
    <cellStyle name="Note 2 5 3 2 2 3" xfId="0"/>
    <cellStyle name="Note 2 5 3 2 2 3 2" xfId="0"/>
    <cellStyle name="Note 2 5 3 2 2 4" xfId="0"/>
    <cellStyle name="Note 2 5 3 2 2 5" xfId="0"/>
    <cellStyle name="Note 2 5 3 2 2 6" xfId="0"/>
    <cellStyle name="Note 2 5 3 2 3" xfId="0"/>
    <cellStyle name="Note 2 5 3 2 3 2" xfId="0"/>
    <cellStyle name="Note 2 5 3 2 3 2 2" xfId="0"/>
    <cellStyle name="Note 2 5 3 2 3 3" xfId="0"/>
    <cellStyle name="Note 2 5 3 2 4" xfId="0"/>
    <cellStyle name="Note 2 5 3 2 4 2" xfId="0"/>
    <cellStyle name="Note 2 5 3 2 5" xfId="0"/>
    <cellStyle name="Note 2 5 3 2 6" xfId="0"/>
    <cellStyle name="Note 2 5 3 2 7" xfId="0"/>
    <cellStyle name="Note 2 5 3 3" xfId="0"/>
    <cellStyle name="Note 2 5 3 3 2" xfId="0"/>
    <cellStyle name="Note 2 5 3 3 2 2" xfId="0"/>
    <cellStyle name="Note 2 5 3 3 2 2 2" xfId="0"/>
    <cellStyle name="Note 2 5 3 3 2 2 2 2" xfId="0"/>
    <cellStyle name="Note 2 5 3 3 2 2 3" xfId="0"/>
    <cellStyle name="Note 2 5 3 3 2 3" xfId="0"/>
    <cellStyle name="Note 2 5 3 3 2 3 2" xfId="0"/>
    <cellStyle name="Note 2 5 3 3 2 4" xfId="0"/>
    <cellStyle name="Note 2 5 3 3 3" xfId="0"/>
    <cellStyle name="Note 2 5 3 3 3 2" xfId="0"/>
    <cellStyle name="Note 2 5 3 3 3 2 2" xfId="0"/>
    <cellStyle name="Note 2 5 3 3 3 3" xfId="0"/>
    <cellStyle name="Note 2 5 3 3 4" xfId="0"/>
    <cellStyle name="Note 2 5 3 3 4 2" xfId="0"/>
    <cellStyle name="Note 2 5 3 3 5" xfId="0"/>
    <cellStyle name="Note 2 5 3 3 6" xfId="0"/>
    <cellStyle name="Note 2 5 3 3 7" xfId="0"/>
    <cellStyle name="Note 2 5 3 4" xfId="0"/>
    <cellStyle name="Note 2 5 3 4 2" xfId="0"/>
    <cellStyle name="Note 2 5 3 4 2 2" xfId="0"/>
    <cellStyle name="Note 2 5 3 4 2 2 2" xfId="0"/>
    <cellStyle name="Note 2 5 3 4 2 3" xfId="0"/>
    <cellStyle name="Note 2 5 3 4 3" xfId="0"/>
    <cellStyle name="Note 2 5 3 4 3 2" xfId="0"/>
    <cellStyle name="Note 2 5 3 4 4" xfId="0"/>
    <cellStyle name="Note 2 5 3 4 5" xfId="0"/>
    <cellStyle name="Note 2 5 3 4 6" xfId="0"/>
    <cellStyle name="Note 2 5 3 5" xfId="0"/>
    <cellStyle name="Note 2 5 3 5 2" xfId="0"/>
    <cellStyle name="Note 2 5 3 5 2 2" xfId="0"/>
    <cellStyle name="Note 2 5 3 5 3" xfId="0"/>
    <cellStyle name="Note 2 5 3 6" xfId="0"/>
    <cellStyle name="Note 2 5 3 6 2" xfId="0"/>
    <cellStyle name="Note 2 5 3 7" xfId="0"/>
    <cellStyle name="Note 2 5 3 8" xfId="0"/>
    <cellStyle name="Note 2 5 3 9" xfId="0"/>
    <cellStyle name="Note 2 5 4" xfId="0"/>
    <cellStyle name="Note 2 5 4 2" xfId="0"/>
    <cellStyle name="Note 2 5 4 2 2" xfId="0"/>
    <cellStyle name="Note 2 5 4 2 2 2" xfId="0"/>
    <cellStyle name="Note 2 5 4 2 2 2 2" xfId="0"/>
    <cellStyle name="Note 2 5 4 2 2 3" xfId="0"/>
    <cellStyle name="Note 2 5 4 2 2 4" xfId="0"/>
    <cellStyle name="Note 2 5 4 2 2 5" xfId="0"/>
    <cellStyle name="Note 2 5 4 2 3" xfId="0"/>
    <cellStyle name="Note 2 5 4 2 3 2" xfId="0"/>
    <cellStyle name="Note 2 5 4 2 4" xfId="0"/>
    <cellStyle name="Note 2 5 4 2 5" xfId="0"/>
    <cellStyle name="Note 2 5 4 2 6" xfId="0"/>
    <cellStyle name="Note 2 5 4 3" xfId="0"/>
    <cellStyle name="Note 2 5 4 3 2" xfId="0"/>
    <cellStyle name="Note 2 5 4 3 2 2" xfId="0"/>
    <cellStyle name="Note 2 5 4 3 3" xfId="0"/>
    <cellStyle name="Note 2 5 4 3 4" xfId="0"/>
    <cellStyle name="Note 2 5 4 3 5" xfId="0"/>
    <cellStyle name="Note 2 5 4 4" xfId="0"/>
    <cellStyle name="Note 2 5 4 4 2" xfId="0"/>
    <cellStyle name="Note 2 5 4 5" xfId="0"/>
    <cellStyle name="Note 2 5 4 6" xfId="0"/>
    <cellStyle name="Note 2 5 4 7" xfId="0"/>
    <cellStyle name="Note 2 5 5" xfId="0"/>
    <cellStyle name="Note 2 5 5 2" xfId="0"/>
    <cellStyle name="Note 2 5 5 2 2" xfId="0"/>
    <cellStyle name="Note 2 5 5 2 2 2" xfId="0"/>
    <cellStyle name="Note 2 5 5 2 2 2 2" xfId="0"/>
    <cellStyle name="Note 2 5 5 2 2 3" xfId="0"/>
    <cellStyle name="Note 2 5 5 2 3" xfId="0"/>
    <cellStyle name="Note 2 5 5 2 3 2" xfId="0"/>
    <cellStyle name="Note 2 5 5 2 4" xfId="0"/>
    <cellStyle name="Note 2 5 5 2 5" xfId="0"/>
    <cellStyle name="Note 2 5 5 2 6" xfId="0"/>
    <cellStyle name="Note 2 5 5 3" xfId="0"/>
    <cellStyle name="Note 2 5 5 3 2" xfId="0"/>
    <cellStyle name="Note 2 5 5 3 2 2" xfId="0"/>
    <cellStyle name="Note 2 5 5 3 3" xfId="0"/>
    <cellStyle name="Note 2 5 5 4" xfId="0"/>
    <cellStyle name="Note 2 5 5 4 2" xfId="0"/>
    <cellStyle name="Note 2 5 5 5" xfId="0"/>
    <cellStyle name="Note 2 5 5 6" xfId="0"/>
    <cellStyle name="Note 2 5 5 7" xfId="0"/>
    <cellStyle name="Note 2 5 6" xfId="0"/>
    <cellStyle name="Note 2 5 6 2" xfId="0"/>
    <cellStyle name="Note 2 5 6 2 2" xfId="0"/>
    <cellStyle name="Note 2 5 6 2 2 2" xfId="0"/>
    <cellStyle name="Note 2 5 6 2 3" xfId="0"/>
    <cellStyle name="Note 2 5 6 3" xfId="0"/>
    <cellStyle name="Note 2 5 6 3 2" xfId="0"/>
    <cellStyle name="Note 2 5 6 4" xfId="0"/>
    <cellStyle name="Note 2 5 6 5" xfId="0"/>
    <cellStyle name="Note 2 5 6 6" xfId="0"/>
    <cellStyle name="Note 2 5 7" xfId="0"/>
    <cellStyle name="Note 2 5 7 2" xfId="0"/>
    <cellStyle name="Note 2 5 7 2 2" xfId="0"/>
    <cellStyle name="Note 2 5 7 3" xfId="0"/>
    <cellStyle name="Note 2 5 8" xfId="0"/>
    <cellStyle name="Note 2 5 8 2" xfId="0"/>
    <cellStyle name="Note 2 5 9" xfId="0"/>
    <cellStyle name="Note 2 6" xfId="0"/>
    <cellStyle name="Note 2 6 10" xfId="0"/>
    <cellStyle name="Note 2 6 2" xfId="0"/>
    <cellStyle name="Note 2 6 2 2" xfId="0"/>
    <cellStyle name="Note 2 6 2 2 2" xfId="0"/>
    <cellStyle name="Note 2 6 2 2 2 2" xfId="0"/>
    <cellStyle name="Note 2 6 2 2 2 2 2" xfId="0"/>
    <cellStyle name="Note 2 6 2 2 2 2 2 2" xfId="0"/>
    <cellStyle name="Note 2 6 2 2 2 2 3" xfId="0"/>
    <cellStyle name="Note 2 6 2 2 2 3" xfId="0"/>
    <cellStyle name="Note 2 6 2 2 2 3 2" xfId="0"/>
    <cellStyle name="Note 2 6 2 2 2 4" xfId="0"/>
    <cellStyle name="Note 2 6 2 2 2 5" xfId="0"/>
    <cellStyle name="Note 2 6 2 2 2 6" xfId="0"/>
    <cellStyle name="Note 2 6 2 2 3" xfId="0"/>
    <cellStyle name="Note 2 6 2 2 3 2" xfId="0"/>
    <cellStyle name="Note 2 6 2 2 3 2 2" xfId="0"/>
    <cellStyle name="Note 2 6 2 2 3 3" xfId="0"/>
    <cellStyle name="Note 2 6 2 2 4" xfId="0"/>
    <cellStyle name="Note 2 6 2 2 4 2" xfId="0"/>
    <cellStyle name="Note 2 6 2 2 5" xfId="0"/>
    <cellStyle name="Note 2 6 2 2 6" xfId="0"/>
    <cellStyle name="Note 2 6 2 2 7" xfId="0"/>
    <cellStyle name="Note 2 6 2 3" xfId="0"/>
    <cellStyle name="Note 2 6 2 3 2" xfId="0"/>
    <cellStyle name="Note 2 6 2 3 2 2" xfId="0"/>
    <cellStyle name="Note 2 6 2 3 2 2 2" xfId="0"/>
    <cellStyle name="Note 2 6 2 3 2 2 2 2" xfId="0"/>
    <cellStyle name="Note 2 6 2 3 2 2 3" xfId="0"/>
    <cellStyle name="Note 2 6 2 3 2 3" xfId="0"/>
    <cellStyle name="Note 2 6 2 3 2 3 2" xfId="0"/>
    <cellStyle name="Note 2 6 2 3 2 4" xfId="0"/>
    <cellStyle name="Note 2 6 2 3 3" xfId="0"/>
    <cellStyle name="Note 2 6 2 3 3 2" xfId="0"/>
    <cellStyle name="Note 2 6 2 3 3 2 2" xfId="0"/>
    <cellStyle name="Note 2 6 2 3 3 3" xfId="0"/>
    <cellStyle name="Note 2 6 2 3 4" xfId="0"/>
    <cellStyle name="Note 2 6 2 3 4 2" xfId="0"/>
    <cellStyle name="Note 2 6 2 3 5" xfId="0"/>
    <cellStyle name="Note 2 6 2 3 6" xfId="0"/>
    <cellStyle name="Note 2 6 2 3 7" xfId="0"/>
    <cellStyle name="Note 2 6 2 4" xfId="0"/>
    <cellStyle name="Note 2 6 2 4 2" xfId="0"/>
    <cellStyle name="Note 2 6 2 4 2 2" xfId="0"/>
    <cellStyle name="Note 2 6 2 4 2 2 2" xfId="0"/>
    <cellStyle name="Note 2 6 2 4 2 3" xfId="0"/>
    <cellStyle name="Note 2 6 2 4 3" xfId="0"/>
    <cellStyle name="Note 2 6 2 4 3 2" xfId="0"/>
    <cellStyle name="Note 2 6 2 4 4" xfId="0"/>
    <cellStyle name="Note 2 6 2 4 5" xfId="0"/>
    <cellStyle name="Note 2 6 2 4 6" xfId="0"/>
    <cellStyle name="Note 2 6 2 5" xfId="0"/>
    <cellStyle name="Note 2 6 2 5 2" xfId="0"/>
    <cellStyle name="Note 2 6 2 5 2 2" xfId="0"/>
    <cellStyle name="Note 2 6 2 5 3" xfId="0"/>
    <cellStyle name="Note 2 6 2 6" xfId="0"/>
    <cellStyle name="Note 2 6 2 6 2" xfId="0"/>
    <cellStyle name="Note 2 6 2 7" xfId="0"/>
    <cellStyle name="Note 2 6 2 8" xfId="0"/>
    <cellStyle name="Note 2 6 2 9" xfId="0"/>
    <cellStyle name="Note 2 6 3" xfId="0"/>
    <cellStyle name="Note 2 6 3 2" xfId="0"/>
    <cellStyle name="Note 2 6 3 2 2" xfId="0"/>
    <cellStyle name="Note 2 6 3 2 2 2" xfId="0"/>
    <cellStyle name="Note 2 6 3 2 2 2 2" xfId="0"/>
    <cellStyle name="Note 2 6 3 2 2 3" xfId="0"/>
    <cellStyle name="Note 2 6 3 2 2 4" xfId="0"/>
    <cellStyle name="Note 2 6 3 2 2 5" xfId="0"/>
    <cellStyle name="Note 2 6 3 2 3" xfId="0"/>
    <cellStyle name="Note 2 6 3 2 3 2" xfId="0"/>
    <cellStyle name="Note 2 6 3 2 4" xfId="0"/>
    <cellStyle name="Note 2 6 3 2 5" xfId="0"/>
    <cellStyle name="Note 2 6 3 2 6" xfId="0"/>
    <cellStyle name="Note 2 6 3 3" xfId="0"/>
    <cellStyle name="Note 2 6 3 3 2" xfId="0"/>
    <cellStyle name="Note 2 6 3 3 2 2" xfId="0"/>
    <cellStyle name="Note 2 6 3 3 3" xfId="0"/>
    <cellStyle name="Note 2 6 3 3 4" xfId="0"/>
    <cellStyle name="Note 2 6 3 3 5" xfId="0"/>
    <cellStyle name="Note 2 6 3 4" xfId="0"/>
    <cellStyle name="Note 2 6 3 4 2" xfId="0"/>
    <cellStyle name="Note 2 6 3 5" xfId="0"/>
    <cellStyle name="Note 2 6 3 6" xfId="0"/>
    <cellStyle name="Note 2 6 3 7" xfId="0"/>
    <cellStyle name="Note 2 6 4" xfId="0"/>
    <cellStyle name="Note 2 6 4 2" xfId="0"/>
    <cellStyle name="Note 2 6 4 2 2" xfId="0"/>
    <cellStyle name="Note 2 6 4 2 2 2" xfId="0"/>
    <cellStyle name="Note 2 6 4 2 2 2 2" xfId="0"/>
    <cellStyle name="Note 2 6 4 2 2 3" xfId="0"/>
    <cellStyle name="Note 2 6 4 2 3" xfId="0"/>
    <cellStyle name="Note 2 6 4 2 3 2" xfId="0"/>
    <cellStyle name="Note 2 6 4 2 4" xfId="0"/>
    <cellStyle name="Note 2 6 4 2 5" xfId="0"/>
    <cellStyle name="Note 2 6 4 2 6" xfId="0"/>
    <cellStyle name="Note 2 6 4 3" xfId="0"/>
    <cellStyle name="Note 2 6 4 3 2" xfId="0"/>
    <cellStyle name="Note 2 6 4 3 2 2" xfId="0"/>
    <cellStyle name="Note 2 6 4 3 3" xfId="0"/>
    <cellStyle name="Note 2 6 4 4" xfId="0"/>
    <cellStyle name="Note 2 6 4 4 2" xfId="0"/>
    <cellStyle name="Note 2 6 4 5" xfId="0"/>
    <cellStyle name="Note 2 6 4 6" xfId="0"/>
    <cellStyle name="Note 2 6 4 7" xfId="0"/>
    <cellStyle name="Note 2 6 5" xfId="0"/>
    <cellStyle name="Note 2 6 5 2" xfId="0"/>
    <cellStyle name="Note 2 6 5 2 2" xfId="0"/>
    <cellStyle name="Note 2 6 5 2 2 2" xfId="0"/>
    <cellStyle name="Note 2 6 5 2 3" xfId="0"/>
    <cellStyle name="Note 2 6 5 3" xfId="0"/>
    <cellStyle name="Note 2 6 5 3 2" xfId="0"/>
    <cellStyle name="Note 2 6 5 4" xfId="0"/>
    <cellStyle name="Note 2 6 5 5" xfId="0"/>
    <cellStyle name="Note 2 6 5 6" xfId="0"/>
    <cellStyle name="Note 2 6 6" xfId="0"/>
    <cellStyle name="Note 2 6 6 2" xfId="0"/>
    <cellStyle name="Note 2 6 6 2 2" xfId="0"/>
    <cellStyle name="Note 2 6 6 3" xfId="0"/>
    <cellStyle name="Note 2 6 7" xfId="0"/>
    <cellStyle name="Note 2 6 7 2" xfId="0"/>
    <cellStyle name="Note 2 6 8" xfId="0"/>
    <cellStyle name="Note 2 6 9" xfId="0"/>
    <cellStyle name="Note 2 7" xfId="0"/>
    <cellStyle name="Note 2 7 10" xfId="0"/>
    <cellStyle name="Note 2 7 2" xfId="0"/>
    <cellStyle name="Note 2 7 2 2" xfId="0"/>
    <cellStyle name="Note 2 7 2 2 2" xfId="0"/>
    <cellStyle name="Note 2 7 2 2 2 2" xfId="0"/>
    <cellStyle name="Note 2 7 2 2 2 2 2" xfId="0"/>
    <cellStyle name="Note 2 7 2 2 2 2 2 2" xfId="0"/>
    <cellStyle name="Note 2 7 2 2 2 2 3" xfId="0"/>
    <cellStyle name="Note 2 7 2 2 2 3" xfId="0"/>
    <cellStyle name="Note 2 7 2 2 2 3 2" xfId="0"/>
    <cellStyle name="Note 2 7 2 2 2 4" xfId="0"/>
    <cellStyle name="Note 2 7 2 2 2 5" xfId="0"/>
    <cellStyle name="Note 2 7 2 2 2 6" xfId="0"/>
    <cellStyle name="Note 2 7 2 2 3" xfId="0"/>
    <cellStyle name="Note 2 7 2 2 3 2" xfId="0"/>
    <cellStyle name="Note 2 7 2 2 3 2 2" xfId="0"/>
    <cellStyle name="Note 2 7 2 2 3 3" xfId="0"/>
    <cellStyle name="Note 2 7 2 2 4" xfId="0"/>
    <cellStyle name="Note 2 7 2 2 4 2" xfId="0"/>
    <cellStyle name="Note 2 7 2 2 5" xfId="0"/>
    <cellStyle name="Note 2 7 2 2 6" xfId="0"/>
    <cellStyle name="Note 2 7 2 2 7" xfId="0"/>
    <cellStyle name="Note 2 7 2 3" xfId="0"/>
    <cellStyle name="Note 2 7 2 3 2" xfId="0"/>
    <cellStyle name="Note 2 7 2 3 2 2" xfId="0"/>
    <cellStyle name="Note 2 7 2 3 2 2 2" xfId="0"/>
    <cellStyle name="Note 2 7 2 3 2 3" xfId="0"/>
    <cellStyle name="Note 2 7 2 3 3" xfId="0"/>
    <cellStyle name="Note 2 7 2 3 3 2" xfId="0"/>
    <cellStyle name="Note 2 7 2 3 4" xfId="0"/>
    <cellStyle name="Note 2 7 2 3 5" xfId="0"/>
    <cellStyle name="Note 2 7 2 3 6" xfId="0"/>
    <cellStyle name="Note 2 7 2 4" xfId="0"/>
    <cellStyle name="Note 2 7 2 4 2" xfId="0"/>
    <cellStyle name="Note 2 7 2 4 2 2" xfId="0"/>
    <cellStyle name="Note 2 7 2 4 3" xfId="0"/>
    <cellStyle name="Note 2 7 2 5" xfId="0"/>
    <cellStyle name="Note 2 7 2 5 2" xfId="0"/>
    <cellStyle name="Note 2 7 2 6" xfId="0"/>
    <cellStyle name="Note 2 7 2 7" xfId="0"/>
    <cellStyle name="Note 2 7 2 8" xfId="0"/>
    <cellStyle name="Note 2 7 3" xfId="0"/>
    <cellStyle name="Note 2 7 3 2" xfId="0"/>
    <cellStyle name="Note 2 7 3 2 2" xfId="0"/>
    <cellStyle name="Note 2 7 3 2 2 2" xfId="0"/>
    <cellStyle name="Note 2 7 3 2 2 2 2" xfId="0"/>
    <cellStyle name="Note 2 7 3 2 2 3" xfId="0"/>
    <cellStyle name="Note 2 7 3 2 2 4" xfId="0"/>
    <cellStyle name="Note 2 7 3 2 2 5" xfId="0"/>
    <cellStyle name="Note 2 7 3 2 3" xfId="0"/>
    <cellStyle name="Note 2 7 3 2 3 2" xfId="0"/>
    <cellStyle name="Note 2 7 3 2 4" xfId="0"/>
    <cellStyle name="Note 2 7 3 2 5" xfId="0"/>
    <cellStyle name="Note 2 7 3 2 6" xfId="0"/>
    <cellStyle name="Note 2 7 3 3" xfId="0"/>
    <cellStyle name="Note 2 7 3 3 2" xfId="0"/>
    <cellStyle name="Note 2 7 3 3 2 2" xfId="0"/>
    <cellStyle name="Note 2 7 3 3 3" xfId="0"/>
    <cellStyle name="Note 2 7 3 3 4" xfId="0"/>
    <cellStyle name="Note 2 7 3 3 5" xfId="0"/>
    <cellStyle name="Note 2 7 3 4" xfId="0"/>
    <cellStyle name="Note 2 7 3 4 2" xfId="0"/>
    <cellStyle name="Note 2 7 3 5" xfId="0"/>
    <cellStyle name="Note 2 7 3 6" xfId="0"/>
    <cellStyle name="Note 2 7 3 7" xfId="0"/>
    <cellStyle name="Note 2 7 4" xfId="0"/>
    <cellStyle name="Note 2 7 4 2" xfId="0"/>
    <cellStyle name="Note 2 7 4 2 2" xfId="0"/>
    <cellStyle name="Note 2 7 4 2 2 2" xfId="0"/>
    <cellStyle name="Note 2 7 4 2 2 2 2" xfId="0"/>
    <cellStyle name="Note 2 7 4 2 2 3" xfId="0"/>
    <cellStyle name="Note 2 7 4 2 3" xfId="0"/>
    <cellStyle name="Note 2 7 4 2 3 2" xfId="0"/>
    <cellStyle name="Note 2 7 4 2 4" xfId="0"/>
    <cellStyle name="Note 2 7 4 2 5" xfId="0"/>
    <cellStyle name="Note 2 7 4 2 6" xfId="0"/>
    <cellStyle name="Note 2 7 4 3" xfId="0"/>
    <cellStyle name="Note 2 7 4 3 2" xfId="0"/>
    <cellStyle name="Note 2 7 4 3 2 2" xfId="0"/>
    <cellStyle name="Note 2 7 4 3 3" xfId="0"/>
    <cellStyle name="Note 2 7 4 4" xfId="0"/>
    <cellStyle name="Note 2 7 4 4 2" xfId="0"/>
    <cellStyle name="Note 2 7 4 5" xfId="0"/>
    <cellStyle name="Note 2 7 4 6" xfId="0"/>
    <cellStyle name="Note 2 7 4 7" xfId="0"/>
    <cellStyle name="Note 2 7 5" xfId="0"/>
    <cellStyle name="Note 2 7 5 2" xfId="0"/>
    <cellStyle name="Note 2 7 5 2 2" xfId="0"/>
    <cellStyle name="Note 2 7 5 2 2 2" xfId="0"/>
    <cellStyle name="Note 2 7 5 2 3" xfId="0"/>
    <cellStyle name="Note 2 7 5 3" xfId="0"/>
    <cellStyle name="Note 2 7 5 3 2" xfId="0"/>
    <cellStyle name="Note 2 7 5 4" xfId="0"/>
    <cellStyle name="Note 2 7 5 5" xfId="0"/>
    <cellStyle name="Note 2 7 5 6" xfId="0"/>
    <cellStyle name="Note 2 7 6" xfId="0"/>
    <cellStyle name="Note 2 7 6 2" xfId="0"/>
    <cellStyle name="Note 2 7 6 2 2" xfId="0"/>
    <cellStyle name="Note 2 7 6 3" xfId="0"/>
    <cellStyle name="Note 2 7 7" xfId="0"/>
    <cellStyle name="Note 2 7 7 2" xfId="0"/>
    <cellStyle name="Note 2 7 8" xfId="0"/>
    <cellStyle name="Note 2 7 9" xfId="0"/>
    <cellStyle name="Note 2 8" xfId="0"/>
    <cellStyle name="Note 2 8 2" xfId="0"/>
    <cellStyle name="Note 2 8 2 2" xfId="0"/>
    <cellStyle name="Note 2 8 2 2 2" xfId="0"/>
    <cellStyle name="Note 2 8 2 2 2 2" xfId="0"/>
    <cellStyle name="Note 2 8 2 2 2 2 2" xfId="0"/>
    <cellStyle name="Note 2 8 2 2 2 3" xfId="0"/>
    <cellStyle name="Note 2 8 2 2 3" xfId="0"/>
    <cellStyle name="Note 2 8 2 2 3 2" xfId="0"/>
    <cellStyle name="Note 2 8 2 2 4" xfId="0"/>
    <cellStyle name="Note 2 8 2 2 5" xfId="0"/>
    <cellStyle name="Note 2 8 2 2 6" xfId="0"/>
    <cellStyle name="Note 2 8 2 3" xfId="0"/>
    <cellStyle name="Note 2 8 2 3 2" xfId="0"/>
    <cellStyle name="Note 2 8 2 3 2 2" xfId="0"/>
    <cellStyle name="Note 2 8 2 3 3" xfId="0"/>
    <cellStyle name="Note 2 8 2 4" xfId="0"/>
    <cellStyle name="Note 2 8 2 4 2" xfId="0"/>
    <cellStyle name="Note 2 8 2 5" xfId="0"/>
    <cellStyle name="Note 2 8 2 6" xfId="0"/>
    <cellStyle name="Note 2 8 2 7" xfId="0"/>
    <cellStyle name="Note 2 8 3" xfId="0"/>
    <cellStyle name="Note 2 8 3 2" xfId="0"/>
    <cellStyle name="Note 2 8 3 2 2" xfId="0"/>
    <cellStyle name="Note 2 8 3 2 2 2" xfId="0"/>
    <cellStyle name="Note 2 8 3 2 3" xfId="0"/>
    <cellStyle name="Note 2 8 3 3" xfId="0"/>
    <cellStyle name="Note 2 8 3 3 2" xfId="0"/>
    <cellStyle name="Note 2 8 3 4" xfId="0"/>
    <cellStyle name="Note 2 8 3 5" xfId="0"/>
    <cellStyle name="Note 2 8 3 6" xfId="0"/>
    <cellStyle name="Note 2 8 4" xfId="0"/>
    <cellStyle name="Note 2 8 4 2" xfId="0"/>
    <cellStyle name="Note 2 8 4 2 2" xfId="0"/>
    <cellStyle name="Note 2 8 4 3" xfId="0"/>
    <cellStyle name="Note 2 8 5" xfId="0"/>
    <cellStyle name="Note 2 8 5 2" xfId="0"/>
    <cellStyle name="Note 2 8 6" xfId="0"/>
    <cellStyle name="Note 2 8 7" xfId="0"/>
    <cellStyle name="Note 2 8 8" xfId="0"/>
    <cellStyle name="Note 2 9" xfId="0"/>
    <cellStyle name="Note 2 9 2" xfId="0"/>
    <cellStyle name="Note 2 9 2 2" xfId="0"/>
    <cellStyle name="Note 2 9 2 2 2" xfId="0"/>
    <cellStyle name="Note 2 9 2 2 2 2" xfId="0"/>
    <cellStyle name="Note 2 9 2 2 3" xfId="0"/>
    <cellStyle name="Note 2 9 2 2 4" xfId="0"/>
    <cellStyle name="Note 2 9 2 2 5" xfId="0"/>
    <cellStyle name="Note 2 9 2 3" xfId="0"/>
    <cellStyle name="Note 2 9 2 3 2" xfId="0"/>
    <cellStyle name="Note 2 9 2 4" xfId="0"/>
    <cellStyle name="Note 2 9 2 5" xfId="0"/>
    <cellStyle name="Note 2 9 2 6" xfId="0"/>
    <cellStyle name="Note 2 9 3" xfId="0"/>
    <cellStyle name="Note 2 9 3 2" xfId="0"/>
    <cellStyle name="Note 2 9 3 2 2" xfId="0"/>
    <cellStyle name="Note 2 9 3 3" xfId="0"/>
    <cellStyle name="Note 2 9 3 4" xfId="0"/>
    <cellStyle name="Note 2 9 3 5" xfId="0"/>
    <cellStyle name="Note 2 9 4" xfId="0"/>
    <cellStyle name="Note 2 9 4 2" xfId="0"/>
    <cellStyle name="Note 2 9 5" xfId="0"/>
    <cellStyle name="Note 2 9 6" xfId="0"/>
    <cellStyle name="Note 2 9 7" xfId="0"/>
    <cellStyle name="Note 3" xfId="0"/>
    <cellStyle name="Note 4" xfId="0"/>
    <cellStyle name="Percent 2" xfId="0"/>
    <cellStyle name="Percent 2 2" xfId="0"/>
    <cellStyle name="Percent 2 3" xfId="0"/>
    <cellStyle name="Percent 2 3 2" xfId="0"/>
    <cellStyle name="Percent 2 3 3" xfId="0"/>
    <cellStyle name="Percent 3" xfId="0"/>
    <cellStyle name="Percent 3 2" xfId="0"/>
    <cellStyle name="Percent 3 3" xfId="0"/>
    <cellStyle name="Percent 3 3 2" xfId="0"/>
    <cellStyle name="Percent 3 3 3" xfId="0"/>
    <cellStyle name="Percent 3 4" xfId="0"/>
    <cellStyle name="Pivot Table Field" xfId="0"/>
    <cellStyle name="Pivot Table Corner" xfId="0"/>
    <cellStyle name="Pivot Table Value" xfId="0"/>
    <cellStyle name="Pivot Table Category" xfId="0"/>
    <cellStyle name="Pivot Table Title" xfId="0"/>
    <cellStyle name="Pivot Table Result" xfId="0"/>
    <cellStyle name="Excel Built-in Good" xfId="0"/>
  </cellStyles>
  <colors>
    <indexedColors>
      <rgbColor rgb="FF000000"/>
      <rgbColor rgb="FFFFFFFF"/>
      <rgbColor rgb="FFFF0000"/>
      <rgbColor rgb="FF00FF00"/>
      <rgbColor rgb="FF0000FF"/>
      <rgbColor rgb="FFFFFF00"/>
      <rgbColor rgb="FFFF00FF"/>
      <rgbColor rgb="FF00FFFF"/>
      <rgbColor rgb="FF800000"/>
      <rgbColor rgb="FF006100"/>
      <rgbColor rgb="FF000080"/>
      <rgbColor rgb="FF7E9945"/>
      <rgbColor rgb="FF800080"/>
      <rgbColor rgb="FF4A7EBB"/>
      <rgbColor rgb="FFB2B2B2"/>
      <rgbColor rgb="FF808080"/>
      <rgbColor rgb="FF9999FF"/>
      <rgbColor rgb="FF9D3E3B"/>
      <rgbColor rgb="FFFFFFCC"/>
      <rgbColor rgb="FFF2F2F2"/>
      <rgbColor rgb="FF660066"/>
      <rgbColor rgb="FFFF8080"/>
      <rgbColor rgb="FF3D679A"/>
      <rgbColor rgb="FFC6D9F1"/>
      <rgbColor rgb="FF000080"/>
      <rgbColor rgb="FFFF00FF"/>
      <rgbColor rgb="FFFFFF00"/>
      <rgbColor rgb="FF00FFFF"/>
      <rgbColor rgb="FF800080"/>
      <rgbColor rgb="FF800000"/>
      <rgbColor rgb="FF4F81BD"/>
      <rgbColor rgb="FF0000FF"/>
      <rgbColor rgb="FF00CCFF"/>
      <rgbColor rgb="FFEEECE1"/>
      <rgbColor rgb="FFC6EFCE"/>
      <rgbColor rgb="FFD9D9D9"/>
      <rgbColor rgb="FFA5B5D3"/>
      <rgbColor rgb="FFD4A5A4"/>
      <rgbColor rgb="FFCC99FF"/>
      <rgbColor rgb="FFDDD9C3"/>
      <rgbColor rgb="FF396EA2"/>
      <rgbColor rgb="FF46AAC4"/>
      <rgbColor rgb="FF98B855"/>
      <rgbColor rgb="FFFFCC00"/>
      <rgbColor rgb="FFF59240"/>
      <rgbColor rgb="FFCB7934"/>
      <rgbColor rgb="FF7D5FA0"/>
      <rgbColor rgb="FF878787"/>
      <rgbColor rgb="FF003366"/>
      <rgbColor rgb="FF398BA2"/>
      <rgbColor rgb="FF003300"/>
      <rgbColor rgb="FF404040"/>
      <rgbColor rgb="FF674F84"/>
      <rgbColor rgb="FFBE4B48"/>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Relationship Id="rId12" Type="http://schemas.openxmlformats.org/officeDocument/2006/relationships/pivotCacheDefinition" Target="pivotCache/pivotCacheDefinition1.xml"/>
</Relationships>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u="sng">
                <a:solidFill>
                  <a:srgbClr val="000000"/>
                </a:solidFill>
                <a:uFillTx/>
                <a:latin typeface="Calibri"/>
              </a:defRPr>
            </a:pPr>
            <a:r>
              <a:rPr b="1" sz="1800" spc="-1" strike="noStrike" u="sng">
                <a:solidFill>
                  <a:srgbClr val="000000"/>
                </a:solidFill>
                <a:uFillTx/>
                <a:latin typeface="Calibri"/>
              </a:rPr>
              <a:t>Average additional ASMA time (Belgium)</a:t>
            </a:r>
          </a:p>
        </c:rich>
      </c:tx>
      <c:overlay val="0"/>
      <c:spPr>
        <a:noFill/>
        <a:ln>
          <a:noFill/>
        </a:ln>
      </c:spPr>
    </c:title>
    <c:autoTitleDeleted val="0"/>
    <c:plotArea>
      <c:layout>
        <c:manualLayout>
          <c:layoutTarget val="inner"/>
          <c:xMode val="edge"/>
          <c:yMode val="edge"/>
          <c:x val="0.123391307923194"/>
          <c:y val="0.138752290039533"/>
          <c:w val="0.700793552896674"/>
          <c:h val="0.658277890270948"/>
        </c:manualLayout>
      </c:layout>
      <c:lineChart>
        <c:grouping val="standard"/>
        <c:varyColors val="0"/>
        <c:ser>
          <c:idx val="0"/>
          <c:order val="0"/>
          <c:tx>
            <c:strRef>
              <c:f>STATE_ADD!$B$1</c:f>
              <c:strCache>
                <c:ptCount val="1"/>
                <c:pt idx="0">
                  <c:v>Average additional ASMA time (Belgium)</c:v>
                </c:pt>
              </c:strCache>
            </c:strRef>
          </c:tx>
          <c:spPr>
            <a:solidFill>
              <a:srgbClr val="4a7ebb"/>
            </a:solidFill>
            <a:ln w="28440">
              <a:solidFill>
                <a:srgbClr val="4a7ebb"/>
              </a:solidFill>
              <a:round/>
            </a:ln>
          </c:spPr>
          <c:marker>
            <c:symbol val="square"/>
            <c:size val="5"/>
            <c:spPr>
              <a:solidFill>
                <a:srgbClr val="4a7ebb"/>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STATE_ADD!$B$1</c:f>
              <c:strCache>
                <c:ptCount val="1"/>
                <c:pt idx="0">
                  <c:v>Average additional ASMA time (Belgium)</c:v>
                </c:pt>
              </c:strCache>
            </c:strRef>
          </c:cat>
          <c:val>
            <c:numRef>
              <c:f>STATE_ADD!$B$1</c:f>
              <c:numCache>
                <c:formatCode>General</c:formatCode>
                <c:ptCount val="1"/>
              </c:numCache>
            </c:numRef>
          </c:val>
          <c:smooth val="0"/>
        </c:ser>
        <c:hiLowLines>
          <c:spPr>
            <a:ln>
              <a:noFill/>
            </a:ln>
          </c:spPr>
        </c:hiLowLines>
        <c:marker val="1"/>
        <c:axId val="14696369"/>
        <c:axId val="33171937"/>
      </c:lineChart>
      <c:catAx>
        <c:axId val="14696369"/>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3171937"/>
        <c:crosses val="autoZero"/>
        <c:auto val="1"/>
        <c:lblAlgn val="ctr"/>
        <c:lblOffset val="100"/>
        <c:noMultiLvlLbl val="0"/>
      </c:catAx>
      <c:valAx>
        <c:axId val="33171937"/>
        <c:scaling>
          <c:orientation val="minMax"/>
          <c:min val="0"/>
        </c:scaling>
        <c:delete val="0"/>
        <c:axPos val="l"/>
        <c:majorGridlines>
          <c:spPr>
            <a:ln w="9360">
              <a:solidFill>
                <a:srgbClr val="878787"/>
              </a:solidFill>
              <a:round/>
            </a:ln>
          </c:spPr>
        </c:majorGridlines>
        <c:title>
          <c:tx>
            <c:rich>
              <a:bodyPr rot="-5400000"/>
              <a:lstStyle/>
              <a:p>
                <a:pPr>
                  <a:defRPr b="0" lang="en-GB" sz="1100" spc="-1" strike="noStrike">
                    <a:solidFill>
                      <a:srgbClr val="000000"/>
                    </a:solidFill>
                    <a:latin typeface="Calibri"/>
                  </a:defRPr>
                </a:pPr>
                <a:r>
                  <a:rPr b="0" lang="en-GB" sz="1100" spc="-1" strike="noStrike">
                    <a:solidFill>
                      <a:srgbClr val="000000"/>
                    </a:solidFill>
                    <a:latin typeface="Calibri"/>
                  </a:rPr>
                  <a:t>Avg. additional ASMA time (min.)</a:t>
                </a:r>
              </a:p>
            </c:rich>
          </c:tx>
          <c:layout>
            <c:manualLayout>
              <c:xMode val="edge"/>
              <c:yMode val="edge"/>
              <c:x val="0.0236010032482217"/>
              <c:y val="0.155433420113779"/>
            </c:manualLayout>
          </c:layout>
          <c:overlay val="0"/>
          <c:spPr>
            <a:noFill/>
            <a:ln>
              <a:noFill/>
            </a:ln>
          </c:spPr>
        </c:title>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4696369"/>
        <c:crosses val="autoZero"/>
        <c:crossBetween val="between"/>
      </c:valAx>
      <c:spPr>
        <a:solidFill>
          <a:srgbClr val="f2f2f2"/>
        </a:solidFill>
        <a:ln>
          <a:noFill/>
        </a:ln>
      </c:spPr>
    </c:plotArea>
    <c:legend>
      <c:legendPos val="r"/>
      <c:layout>
        <c:manualLayout>
          <c:xMode val="edge"/>
          <c:yMode val="edge"/>
          <c:x val="0.8379164710496"/>
          <c:y val="0.20960254968129"/>
          <c:w val="0.14603805671127"/>
          <c:h val="0.0615065081150571"/>
        </c:manualLayout>
      </c:layout>
      <c:overlay val="0"/>
      <c:spPr>
        <a:noFill/>
        <a:ln>
          <a:noFill/>
        </a:ln>
      </c:spPr>
      <c:txPr>
        <a:bodyPr/>
        <a:lstStyle/>
        <a:p>
          <a:pPr>
            <a:defRPr b="0" sz="1000" spc="-1" strike="noStrike">
              <a:solidFill>
                <a:srgbClr val="000000"/>
              </a:solidFill>
              <a:latin typeface="Calibri"/>
            </a:defRPr>
          </a:pPr>
        </a:p>
      </c:txPr>
    </c:legend>
    <c:plotVisOnly val="1"/>
    <c:dispBlanksAs val="zero"/>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u="sng">
                <a:solidFill>
                  <a:srgbClr val="000000"/>
                </a:solidFill>
                <a:uFillTx/>
                <a:latin typeface="Calibri"/>
              </a:defRPr>
            </a:pPr>
            <a:r>
              <a:rPr b="1" sz="1800" spc="-1" strike="noStrike" u="sng">
                <a:solidFill>
                  <a:srgbClr val="000000"/>
                </a:solidFill>
                <a:uFillTx/>
                <a:latin typeface="Calibri"/>
              </a:rPr>
              <a:t>Average unimpeded ASMA time (Belgium)</a:t>
            </a:r>
          </a:p>
        </c:rich>
      </c:tx>
      <c:layout>
        <c:manualLayout>
          <c:xMode val="edge"/>
          <c:yMode val="edge"/>
          <c:x val="0.151984588834932"/>
          <c:y val="0.0283296277702073"/>
        </c:manualLayout>
      </c:layout>
      <c:overlay val="0"/>
      <c:spPr>
        <a:noFill/>
        <a:ln>
          <a:noFill/>
        </a:ln>
      </c:spPr>
    </c:title>
    <c:autoTitleDeleted val="0"/>
    <c:plotArea>
      <c:layout>
        <c:manualLayout>
          <c:layoutTarget val="inner"/>
          <c:xMode val="edge"/>
          <c:yMode val="edge"/>
          <c:x val="0.139583416944255"/>
          <c:y val="0.147457505558345"/>
          <c:w val="0.598507043384035"/>
          <c:h val="0.671089435559062"/>
        </c:manualLayout>
      </c:layout>
      <c:lineChart>
        <c:grouping val="standard"/>
        <c:varyColors val="0"/>
        <c:ser>
          <c:idx val="0"/>
          <c:order val="0"/>
          <c:tx>
            <c:strRef>
              <c:f>STATE_UNIMP!$B$1</c:f>
              <c:strCache>
                <c:ptCount val="1"/>
                <c:pt idx="0">
                  <c:v>Average unimpeded ASMA time (Belgium)</c:v>
                </c:pt>
              </c:strCache>
            </c:strRef>
          </c:tx>
          <c:spPr>
            <a:solidFill>
              <a:srgbClr val="4a7ebb"/>
            </a:solidFill>
            <a:ln w="28440">
              <a:solidFill>
                <a:srgbClr val="4a7ebb"/>
              </a:solidFill>
              <a:round/>
            </a:ln>
          </c:spPr>
          <c:marker>
            <c:symbol val="square"/>
            <c:size val="5"/>
            <c:spPr>
              <a:solidFill>
                <a:srgbClr val="4a7ebb"/>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STATE_UNIMP!$B$1</c:f>
              <c:strCache>
                <c:ptCount val="1"/>
                <c:pt idx="0">
                  <c:v>Average unimpeded ASMA time (Belgium)</c:v>
                </c:pt>
              </c:strCache>
            </c:strRef>
          </c:cat>
          <c:val>
            <c:numRef>
              <c:f>STATE_UNIMP!$B$1</c:f>
              <c:numCache>
                <c:formatCode>General</c:formatCode>
                <c:ptCount val="1"/>
              </c:numCache>
            </c:numRef>
          </c:val>
          <c:smooth val="0"/>
        </c:ser>
        <c:ser>
          <c:idx val="1"/>
          <c:order val="1"/>
          <c:tx>
            <c:strRef>
              <c:f>STATE_UNIMP!$B$1</c:f>
              <c:strCache>
                <c:ptCount val="1"/>
                <c:pt idx="0">
                  <c:v>Average unimpeded ASMA time (Belgium)</c:v>
                </c:pt>
              </c:strCache>
            </c:strRef>
          </c:tx>
          <c:spPr>
            <a:solidFill>
              <a:srgbClr val="be4b48"/>
            </a:solidFill>
            <a:ln w="28440">
              <a:solidFill>
                <a:srgbClr val="be4b48"/>
              </a:solidFill>
              <a:round/>
            </a:ln>
          </c:spPr>
          <c:marker>
            <c:symbol val="square"/>
            <c:size val="5"/>
            <c:spPr>
              <a:solidFill>
                <a:srgbClr val="be4b48"/>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STATE_UNIMP!$B$1</c:f>
              <c:strCache>
                <c:ptCount val="1"/>
                <c:pt idx="0">
                  <c:v>Average unimpeded ASMA time (Belgium)</c:v>
                </c:pt>
              </c:strCache>
            </c:strRef>
          </c:cat>
          <c:val>
            <c:numRef>
              <c:f>STATE_UNIMP!$B$1</c:f>
              <c:numCache>
                <c:formatCode>General</c:formatCode>
                <c:ptCount val="1"/>
              </c:numCache>
            </c:numRef>
          </c:val>
          <c:smooth val="0"/>
        </c:ser>
        <c:hiLowLines>
          <c:spPr>
            <a:ln>
              <a:noFill/>
            </a:ln>
          </c:spPr>
        </c:hiLowLines>
        <c:marker val="1"/>
        <c:axId val="12149832"/>
        <c:axId val="14081840"/>
      </c:lineChart>
      <c:catAx>
        <c:axId val="12149832"/>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4081840"/>
        <c:crosses val="autoZero"/>
        <c:auto val="1"/>
        <c:lblAlgn val="ctr"/>
        <c:lblOffset val="100"/>
        <c:noMultiLvlLbl val="0"/>
      </c:catAx>
      <c:valAx>
        <c:axId val="14081840"/>
        <c:scaling>
          <c:orientation val="minMax"/>
          <c:min val="0"/>
        </c:scaling>
        <c:delete val="0"/>
        <c:axPos val="l"/>
        <c:majorGridlines>
          <c:spPr>
            <a:ln w="9360">
              <a:solidFill>
                <a:srgbClr val="878787"/>
              </a:solidFill>
              <a:round/>
            </a:ln>
          </c:spPr>
        </c:majorGridlines>
        <c:title>
          <c:tx>
            <c:rich>
              <a:bodyPr rot="-5400000"/>
              <a:lstStyle/>
              <a:p>
                <a:pPr>
                  <a:defRPr b="0" lang="en-GB" sz="1100" spc="-1" strike="noStrike">
                    <a:solidFill>
                      <a:srgbClr val="000000"/>
                    </a:solidFill>
                    <a:latin typeface="Calibri"/>
                  </a:defRPr>
                </a:pPr>
                <a:r>
                  <a:rPr b="0" lang="en-GB" sz="1100" spc="-1" strike="noStrike">
                    <a:solidFill>
                      <a:srgbClr val="000000"/>
                    </a:solidFill>
                    <a:latin typeface="Calibri"/>
                  </a:rPr>
                  <a:t>avg. unimpeded time (min.)</a:t>
                </a:r>
              </a:p>
            </c:rich>
          </c:tx>
          <c:layout>
            <c:manualLayout>
              <c:xMode val="edge"/>
              <c:yMode val="edge"/>
              <c:x val="0.0392101777902637"/>
              <c:y val="0.23710822635014"/>
            </c:manualLayout>
          </c:layout>
          <c:overlay val="0"/>
          <c:spPr>
            <a:noFill/>
            <a:ln>
              <a:noFill/>
            </a:ln>
          </c:spPr>
        </c:title>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2149832"/>
        <c:crosses val="autoZero"/>
        <c:crossBetween val="between"/>
      </c:valAx>
      <c:spPr>
        <a:solidFill>
          <a:srgbClr val="f2f2f2"/>
        </a:solidFill>
        <a:ln>
          <a:noFill/>
        </a:ln>
      </c:spPr>
    </c:plotArea>
    <c:legend>
      <c:legendPos val="r"/>
      <c:layout>
        <c:manualLayout>
          <c:xMode val="edge"/>
          <c:yMode val="edge"/>
          <c:x val="0.746370580081984"/>
          <c:y val="0.152778838516929"/>
          <c:w val="0.139236426907311"/>
          <c:h val="0.0915011794592994"/>
        </c:manualLayout>
      </c:layout>
      <c:overlay val="0"/>
      <c:spPr>
        <a:noFill/>
        <a:ln>
          <a:noFill/>
        </a:ln>
      </c:spPr>
      <c:txPr>
        <a:bodyPr/>
        <a:lstStyle/>
        <a:p>
          <a:pPr>
            <a:defRPr b="0" sz="1000" spc="-1" strike="noStrike">
              <a:solidFill>
                <a:srgbClr val="000000"/>
              </a:solidFill>
              <a:latin typeface="Calibri"/>
            </a:defRPr>
          </a:pPr>
        </a:p>
      </c:txPr>
    </c:legend>
    <c:plotVisOnly val="1"/>
    <c:dispBlanksAs val="zero"/>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u="sng">
                <a:solidFill>
                  <a:srgbClr val="000000"/>
                </a:solidFill>
                <a:uFillTx/>
                <a:latin typeface="Calibri"/>
              </a:defRPr>
            </a:pPr>
            <a:r>
              <a:rPr b="1" sz="1800" spc="-1" strike="noStrike" u="sng">
                <a:solidFill>
                  <a:srgbClr val="000000"/>
                </a:solidFill>
                <a:uFillTx/>
                <a:latin typeface="Calibri"/>
              </a:rPr>
              <a:t>Average ASMA times (Brussels (EBBR))</a:t>
            </a:r>
          </a:p>
        </c:rich>
      </c:tx>
      <c:layout>
        <c:manualLayout>
          <c:xMode val="edge"/>
          <c:yMode val="edge"/>
          <c:x val="0.206611188164586"/>
          <c:y val="0.0392754219843557"/>
        </c:manualLayout>
      </c:layout>
      <c:overlay val="0"/>
      <c:spPr>
        <a:noFill/>
        <a:ln>
          <a:noFill/>
        </a:ln>
      </c:spPr>
    </c:title>
    <c:autoTitleDeleted val="0"/>
    <c:plotArea>
      <c:layout>
        <c:manualLayout>
          <c:layoutTarget val="inner"/>
          <c:xMode val="edge"/>
          <c:yMode val="edge"/>
          <c:x val="0.111419325011558"/>
          <c:y val="0.158172087278716"/>
          <c:w val="0.528062875635691"/>
          <c:h val="0.667435158501441"/>
        </c:manualLayout>
      </c:layout>
      <c:lineChart>
        <c:grouping val="standard"/>
        <c:varyColors val="0"/>
        <c:ser>
          <c:idx val="0"/>
          <c:order val="0"/>
          <c:tx>
            <c:strRef>
              <c:f>APT!$B$1</c:f>
              <c:strCache>
                <c:ptCount val="1"/>
                <c:pt idx="0">
                  <c:v>Average ASMA times (Brussels (EBBR))</c:v>
                </c:pt>
              </c:strCache>
            </c:strRef>
          </c:tx>
          <c:spPr>
            <a:solidFill>
              <a:srgbClr val="3d679a"/>
            </a:solidFill>
            <a:ln w="28440">
              <a:solidFill>
                <a:srgbClr val="3d679a"/>
              </a:solidFill>
              <a:round/>
            </a:ln>
          </c:spPr>
          <c:marker>
            <c:symbol val="square"/>
            <c:size val="5"/>
            <c:spPr>
              <a:solidFill>
                <a:srgbClr val="3d679a"/>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1"/>
          <c:order val="1"/>
          <c:tx>
            <c:strRef>
              <c:f>APT!$B$1</c:f>
              <c:strCache>
                <c:ptCount val="1"/>
                <c:pt idx="0">
                  <c:v>Average ASMA times (Brussels (EBBR))</c:v>
                </c:pt>
              </c:strCache>
            </c:strRef>
          </c:tx>
          <c:spPr>
            <a:solidFill>
              <a:srgbClr val="9d3e3b"/>
            </a:solidFill>
            <a:ln w="28440">
              <a:solidFill>
                <a:srgbClr val="9d3e3b"/>
              </a:solidFill>
              <a:round/>
            </a:ln>
          </c:spPr>
          <c:marker>
            <c:symbol val="square"/>
            <c:size val="5"/>
            <c:spPr>
              <a:solidFill>
                <a:srgbClr val="9d3e3b"/>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2"/>
          <c:order val="2"/>
          <c:tx>
            <c:strRef>
              <c:f>APT!$B$1</c:f>
              <c:strCache>
                <c:ptCount val="1"/>
                <c:pt idx="0">
                  <c:v>Average ASMA times (Brussels (EBBR))</c:v>
                </c:pt>
              </c:strCache>
            </c:strRef>
          </c:tx>
          <c:spPr>
            <a:solidFill>
              <a:srgbClr val="7e9945"/>
            </a:solidFill>
            <a:ln w="28440">
              <a:solidFill>
                <a:srgbClr val="7e9945"/>
              </a:solidFill>
              <a:round/>
            </a:ln>
          </c:spPr>
          <c:marker>
            <c:symbol val="square"/>
            <c:size val="5"/>
            <c:spPr>
              <a:solidFill>
                <a:srgbClr val="7e9945"/>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3"/>
          <c:order val="3"/>
          <c:tx>
            <c:strRef>
              <c:f>APT!$B$1</c:f>
              <c:strCache>
                <c:ptCount val="1"/>
                <c:pt idx="0">
                  <c:v>Average ASMA times (Brussels (EBBR))</c:v>
                </c:pt>
              </c:strCache>
            </c:strRef>
          </c:tx>
          <c:spPr>
            <a:solidFill>
              <a:srgbClr val="674f84"/>
            </a:solidFill>
            <a:ln w="28440">
              <a:solidFill>
                <a:srgbClr val="674f84"/>
              </a:solidFill>
              <a:round/>
            </a:ln>
          </c:spPr>
          <c:marker>
            <c:symbol val="square"/>
            <c:size val="5"/>
            <c:spPr>
              <a:solidFill>
                <a:srgbClr val="674f84"/>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4"/>
          <c:order val="4"/>
          <c:tx>
            <c:strRef>
              <c:f>APT!$B$1</c:f>
              <c:strCache>
                <c:ptCount val="1"/>
                <c:pt idx="0">
                  <c:v>Average ASMA times (Brussels (EBBR))</c:v>
                </c:pt>
              </c:strCache>
            </c:strRef>
          </c:tx>
          <c:spPr>
            <a:solidFill>
              <a:srgbClr val="398ba2"/>
            </a:solidFill>
            <a:ln w="28440">
              <a:solidFill>
                <a:srgbClr val="398ba2"/>
              </a:solidFill>
              <a:round/>
            </a:ln>
          </c:spPr>
          <c:marker>
            <c:symbol val="square"/>
            <c:size val="5"/>
            <c:spPr>
              <a:solidFill>
                <a:srgbClr val="398ba2"/>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5"/>
          <c:order val="5"/>
          <c:tx>
            <c:strRef>
              <c:f>APT!$B$1</c:f>
              <c:strCache>
                <c:ptCount val="1"/>
                <c:pt idx="0">
                  <c:v>Average ASMA times (Brussels (EBBR))</c:v>
                </c:pt>
              </c:strCache>
            </c:strRef>
          </c:tx>
          <c:spPr>
            <a:solidFill>
              <a:srgbClr val="cb7934"/>
            </a:solidFill>
            <a:ln w="28440">
              <a:solidFill>
                <a:srgbClr val="cb7934"/>
              </a:solidFill>
              <a:round/>
            </a:ln>
          </c:spPr>
          <c:marker>
            <c:symbol val="square"/>
            <c:size val="5"/>
            <c:spPr>
              <a:solidFill>
                <a:srgbClr val="cb7934"/>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6"/>
          <c:order val="6"/>
          <c:tx>
            <c:strRef>
              <c:f>APT!$B$1</c:f>
              <c:strCache>
                <c:ptCount val="1"/>
                <c:pt idx="0">
                  <c:v>Average ASMA times (Brussels (EBBR))</c:v>
                </c:pt>
              </c:strCache>
            </c:strRef>
          </c:tx>
          <c:spPr>
            <a:solidFill>
              <a:srgbClr val="4a7ebb"/>
            </a:solidFill>
            <a:ln w="28440">
              <a:solidFill>
                <a:srgbClr val="4a7ebb"/>
              </a:solidFill>
              <a:round/>
            </a:ln>
          </c:spPr>
          <c:marker>
            <c:symbol val="square"/>
            <c:size val="5"/>
            <c:spPr>
              <a:solidFill>
                <a:srgbClr val="4a7ebb"/>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7"/>
          <c:order val="7"/>
          <c:tx>
            <c:strRef>
              <c:f>APT!$B$1</c:f>
              <c:strCache>
                <c:ptCount val="1"/>
                <c:pt idx="0">
                  <c:v>Average ASMA times (Brussels (EBBR))</c:v>
                </c:pt>
              </c:strCache>
            </c:strRef>
          </c:tx>
          <c:spPr>
            <a:solidFill>
              <a:srgbClr val="be4b48"/>
            </a:solidFill>
            <a:ln w="28440">
              <a:solidFill>
                <a:srgbClr val="be4b48"/>
              </a:solidFill>
              <a:round/>
            </a:ln>
          </c:spPr>
          <c:marker>
            <c:symbol val="square"/>
            <c:size val="5"/>
            <c:spPr>
              <a:solidFill>
                <a:srgbClr val="be4b48"/>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8"/>
          <c:order val="8"/>
          <c:tx>
            <c:strRef>
              <c:f>APT!$B$1</c:f>
              <c:strCache>
                <c:ptCount val="1"/>
                <c:pt idx="0">
                  <c:v>Average ASMA times (Brussels (EBBR))</c:v>
                </c:pt>
              </c:strCache>
            </c:strRef>
          </c:tx>
          <c:spPr>
            <a:solidFill>
              <a:srgbClr val="98b855"/>
            </a:solidFill>
            <a:ln w="28440">
              <a:solidFill>
                <a:srgbClr val="98b855"/>
              </a:solidFill>
              <a:round/>
            </a:ln>
          </c:spPr>
          <c:marker>
            <c:symbol val="square"/>
            <c:size val="5"/>
            <c:spPr>
              <a:solidFill>
                <a:srgbClr val="98b855"/>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9"/>
          <c:order val="9"/>
          <c:tx>
            <c:strRef>
              <c:f>APT!$B$1</c:f>
              <c:strCache>
                <c:ptCount val="1"/>
                <c:pt idx="0">
                  <c:v>Average ASMA times (Brussels (EBBR))</c:v>
                </c:pt>
              </c:strCache>
            </c:strRef>
          </c:tx>
          <c:spPr>
            <a:solidFill>
              <a:srgbClr val="7d5fa0"/>
            </a:solidFill>
            <a:ln w="28440">
              <a:solidFill>
                <a:srgbClr val="7d5fa0"/>
              </a:solidFill>
              <a:round/>
            </a:ln>
          </c:spPr>
          <c:marker>
            <c:symbol val="square"/>
            <c:size val="5"/>
            <c:spPr>
              <a:solidFill>
                <a:srgbClr val="7d5fa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10"/>
          <c:order val="10"/>
          <c:tx>
            <c:strRef>
              <c:f>APT!$B$1</c:f>
              <c:strCache>
                <c:ptCount val="1"/>
                <c:pt idx="0">
                  <c:v>Average ASMA times (Brussels (EBBR))</c:v>
                </c:pt>
              </c:strCache>
            </c:strRef>
          </c:tx>
          <c:spPr>
            <a:solidFill>
              <a:srgbClr val="46aac4"/>
            </a:solidFill>
            <a:ln w="28440">
              <a:solidFill>
                <a:srgbClr val="46aac4"/>
              </a:solidFill>
              <a:round/>
            </a:ln>
          </c:spPr>
          <c:marker>
            <c:symbol val="square"/>
            <c:size val="5"/>
            <c:spPr>
              <a:solidFill>
                <a:srgbClr val="46aac4"/>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11"/>
          <c:order val="11"/>
          <c:tx>
            <c:strRef>
              <c:f>APT!$B$1</c:f>
              <c:strCache>
                <c:ptCount val="1"/>
                <c:pt idx="0">
                  <c:v>Average ASMA times (Brussels (EBBR))</c:v>
                </c:pt>
              </c:strCache>
            </c:strRef>
          </c:tx>
          <c:spPr>
            <a:solidFill>
              <a:srgbClr val="f59240"/>
            </a:solidFill>
            <a:ln w="28440">
              <a:solidFill>
                <a:srgbClr val="f59240"/>
              </a:solidFill>
              <a:round/>
            </a:ln>
          </c:spPr>
          <c:marker>
            <c:symbol val="square"/>
            <c:size val="5"/>
            <c:spPr>
              <a:solidFill>
                <a:srgbClr val="f5924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12"/>
          <c:order val="12"/>
          <c:tx>
            <c:strRef>
              <c:f>APT!$B$1</c:f>
              <c:strCache>
                <c:ptCount val="1"/>
                <c:pt idx="0">
                  <c:v>Average ASMA times (Brussels (EBBR))</c:v>
                </c:pt>
              </c:strCache>
            </c:strRef>
          </c:tx>
          <c:spPr>
            <a:solidFill>
              <a:srgbClr val="a5b5d3"/>
            </a:solidFill>
            <a:ln w="28440">
              <a:solidFill>
                <a:srgbClr val="a5b5d3"/>
              </a:solidFill>
              <a:round/>
            </a:ln>
          </c:spPr>
          <c:marker>
            <c:symbol val="square"/>
            <c:size val="5"/>
            <c:spPr>
              <a:solidFill>
                <a:srgbClr val="a5b5d3"/>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ser>
          <c:idx val="13"/>
          <c:order val="13"/>
          <c:tx>
            <c:strRef>
              <c:f>APT!$B$1</c:f>
              <c:strCache>
                <c:ptCount val="1"/>
                <c:pt idx="0">
                  <c:v>Average ASMA times (Brussels (EBBR))</c:v>
                </c:pt>
              </c:strCache>
            </c:strRef>
          </c:tx>
          <c:spPr>
            <a:solidFill>
              <a:srgbClr val="d4a5a4"/>
            </a:solidFill>
            <a:ln w="28440">
              <a:solidFill>
                <a:srgbClr val="d4a5a4"/>
              </a:solidFill>
              <a:round/>
            </a:ln>
          </c:spPr>
          <c:marker>
            <c:symbol val="square"/>
            <c:size val="5"/>
            <c:spPr>
              <a:solidFill>
                <a:srgbClr val="d4a5a4"/>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APT!$B$1</c:f>
              <c:strCache>
                <c:ptCount val="1"/>
                <c:pt idx="0">
                  <c:v>Average ASMA times (Brussels (EBBR))</c:v>
                </c:pt>
              </c:strCache>
            </c:strRef>
          </c:cat>
          <c:val>
            <c:numRef>
              <c:f>APT!$B$1</c:f>
              <c:numCache>
                <c:formatCode>General</c:formatCode>
                <c:ptCount val="1"/>
              </c:numCache>
            </c:numRef>
          </c:val>
          <c:smooth val="0"/>
        </c:ser>
        <c:hiLowLines>
          <c:spPr>
            <a:ln>
              <a:noFill/>
            </a:ln>
          </c:spPr>
        </c:hiLowLines>
        <c:marker val="1"/>
        <c:axId val="31465113"/>
        <c:axId val="31080434"/>
      </c:lineChart>
      <c:catAx>
        <c:axId val="31465113"/>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1080434"/>
        <c:crosses val="autoZero"/>
        <c:auto val="1"/>
        <c:lblAlgn val="ctr"/>
        <c:lblOffset val="100"/>
        <c:noMultiLvlLbl val="0"/>
      </c:catAx>
      <c:valAx>
        <c:axId val="31080434"/>
        <c:scaling>
          <c:orientation val="minMax"/>
        </c:scaling>
        <c:delete val="0"/>
        <c:axPos val="l"/>
        <c:majorGridlines>
          <c:spPr>
            <a:ln w="9360">
              <a:solidFill>
                <a:srgbClr val="878787"/>
              </a:solidFill>
              <a:round/>
            </a:ln>
          </c:spPr>
        </c:majorGridlines>
        <c:title>
          <c:tx>
            <c:rich>
              <a:bodyPr rot="-5400000"/>
              <a:lstStyle/>
              <a:p>
                <a:pPr>
                  <a:defRPr b="0" lang="en-GB" sz="1050" spc="-1" strike="noStrike">
                    <a:solidFill>
                      <a:srgbClr val="000000"/>
                    </a:solidFill>
                    <a:latin typeface="Calibri"/>
                  </a:defRPr>
                </a:pPr>
                <a:r>
                  <a:rPr b="0" lang="en-GB" sz="1050" spc="-1" strike="noStrike">
                    <a:solidFill>
                      <a:srgbClr val="000000"/>
                    </a:solidFill>
                    <a:latin typeface="Calibri"/>
                  </a:rPr>
                  <a:t>Avg. ASMA times (min.)</a:t>
                </a:r>
              </a:p>
            </c:rich>
          </c:tx>
          <c:layout>
            <c:manualLayout>
              <c:xMode val="edge"/>
              <c:yMode val="edge"/>
              <c:x val="0.0146093388811835"/>
              <c:y val="0.300535199670646"/>
            </c:manualLayout>
          </c:layout>
          <c:overlay val="0"/>
          <c:spPr>
            <a:noFill/>
            <a:ln>
              <a:noFill/>
            </a:ln>
          </c:spPr>
        </c:title>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1465113"/>
        <c:crosses val="autoZero"/>
        <c:crossBetween val="between"/>
      </c:valAx>
      <c:spPr>
        <a:solidFill>
          <a:srgbClr val="f2f2f2"/>
        </a:solidFill>
        <a:ln>
          <a:noFill/>
        </a:ln>
      </c:spPr>
    </c:plotArea>
    <c:legend>
      <c:legendPos val="r"/>
      <c:layout>
        <c:manualLayout>
          <c:xMode val="edge"/>
          <c:yMode val="edge"/>
          <c:x val="0.660092250039572"/>
          <c:y val="0.155173799996312"/>
          <c:w val="0.299425548610547"/>
          <c:h val="0.735398075240595"/>
        </c:manualLayout>
      </c:layout>
      <c:overlay val="0"/>
      <c:spPr>
        <a:noFill/>
        <a:ln>
          <a:noFill/>
        </a:ln>
      </c:spPr>
      <c:txPr>
        <a:bodyPr/>
        <a:lstStyle/>
        <a:p>
          <a:pPr>
            <a:defRPr b="0" sz="1000" spc="-1" strike="noStrike">
              <a:solidFill>
                <a:srgbClr val="000000"/>
              </a:solidFill>
              <a:latin typeface="Calibri"/>
            </a:defRPr>
          </a:pPr>
        </a:p>
      </c:txPr>
    </c:legend>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chart" Target="../charts/chart4.xml"/>
</Relationships>
</file>

<file path=xl/drawings/_rels/drawing4.xml.rels><?xml version="1.0" encoding="UTF-8"?>
<Relationships xmlns="http://schemas.openxmlformats.org/package/2006/relationships"><Relationship Id="rId1" Type="http://schemas.openxmlformats.org/officeDocument/2006/relationships/chart" Target="../charts/chart5.xml"/>
</Relationships>
</file>

<file path=xl/drawings/_rels/drawing5.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542880</xdr:colOff>
      <xdr:row>3</xdr:row>
      <xdr:rowOff>76320</xdr:rowOff>
    </xdr:from>
    <xdr:to>
      <xdr:col>10</xdr:col>
      <xdr:colOff>503280</xdr:colOff>
      <xdr:row>21</xdr:row>
      <xdr:rowOff>91080</xdr:rowOff>
    </xdr:to>
    <xdr:sp>
      <xdr:nvSpPr>
        <xdr:cNvPr id="0" name="CustomShape 1"/>
        <xdr:cNvSpPr/>
      </xdr:nvSpPr>
      <xdr:spPr>
        <a:xfrm>
          <a:off x="1766880" y="561960"/>
          <a:ext cx="4857480" cy="2929320"/>
        </a:xfrm>
        <a:prstGeom prst="rect">
          <a:avLst/>
        </a:prstGeom>
        <a:solidFill>
          <a:schemeClr val="bg1">
            <a:lumMod val="95000"/>
          </a:schemeClr>
        </a:solidFill>
        <a:ln>
          <a:noFill/>
        </a:ln>
      </xdr:spPr>
      <xdr:style>
        <a:lnRef idx="0"/>
        <a:fillRef idx="0"/>
        <a:effectRef idx="0"/>
        <a:fontRef idx="minor"/>
      </xdr:style>
      <xdr:txBody>
        <a:bodyPr lIns="90000" rIns="90000" tIns="45000" bIns="45000">
          <a:spAutoFit/>
        </a:bodyPr>
        <a:p>
          <a:pPr>
            <a:lnSpc>
              <a:spcPct val="100000"/>
            </a:lnSpc>
          </a:pPr>
          <a:r>
            <a:rPr b="0" lang="en-GB" sz="1200" spc="-1" strike="noStrike">
              <a:solidFill>
                <a:srgbClr val="000000"/>
              </a:solidFill>
              <a:latin typeface="Calibri"/>
            </a:rPr>
            <a:t>© European Organisation for the Safety of Air Navigation (EUROCONTROL)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GB" sz="1200" spc="-1" strike="noStrike">
              <a:solidFill>
                <a:srgbClr val="000000"/>
              </a:solidFill>
              <a:latin typeface="Calibri"/>
            </a:rPr>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GB" sz="1200" spc="-1" strike="noStrike">
              <a:solidFill>
                <a:srgbClr val="000000"/>
              </a:solidFill>
              <a:latin typeface="Calibri"/>
            </a:rPr>
            <a:t>The information does not necessarily reflect the official views or policy of EUROCONTROL, which makes no warranty, either implied or express, for the information contained in this document, including its accuracy, completeness or usefulness.</a:t>
          </a:r>
          <a:endParaRPr b="0" lang="en-US" sz="1200" spc="-1" strike="noStrike">
            <a:latin typeface="Times New Roman"/>
          </a:endParaRPr>
        </a:p>
      </xdr:txBody>
    </xdr:sp>
    <xdr:clientData/>
  </xdr:twoCellAnchor>
  <xdr:twoCellAnchor editAs="twoCell">
    <xdr:from>
      <xdr:col>1</xdr:col>
      <xdr:colOff>123840</xdr:colOff>
      <xdr:row>3</xdr:row>
      <xdr:rowOff>38160</xdr:rowOff>
    </xdr:from>
    <xdr:to>
      <xdr:col>2</xdr:col>
      <xdr:colOff>464040</xdr:colOff>
      <xdr:row>9</xdr:row>
      <xdr:rowOff>56880</xdr:rowOff>
    </xdr:to>
    <xdr:pic>
      <xdr:nvPicPr>
        <xdr:cNvPr id="1" name="Picture 2" descr=""/>
        <xdr:cNvPicPr/>
      </xdr:nvPicPr>
      <xdr:blipFill>
        <a:blip r:embed="rId1"/>
        <a:stretch/>
      </xdr:blipFill>
      <xdr:spPr>
        <a:xfrm>
          <a:off x="735840" y="523800"/>
          <a:ext cx="952200" cy="990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333360</xdr:colOff>
      <xdr:row>7</xdr:row>
      <xdr:rowOff>28440</xdr:rowOff>
    </xdr:from>
    <xdr:to>
      <xdr:col>16</xdr:col>
      <xdr:colOff>323640</xdr:colOff>
      <xdr:row>30</xdr:row>
      <xdr:rowOff>37440</xdr:rowOff>
    </xdr:to>
    <xdr:graphicFrame>
      <xdr:nvGraphicFramePr>
        <xdr:cNvPr id="2" name="Chart 1"/>
        <xdr:cNvGraphicFramePr/>
      </xdr:nvGraphicFramePr>
      <xdr:xfrm>
        <a:off x="5773320" y="1123560"/>
        <a:ext cx="8755200" cy="373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314280</xdr:colOff>
      <xdr:row>10</xdr:row>
      <xdr:rowOff>76320</xdr:rowOff>
    </xdr:from>
    <xdr:to>
      <xdr:col>17</xdr:col>
      <xdr:colOff>285480</xdr:colOff>
      <xdr:row>41</xdr:row>
      <xdr:rowOff>75960</xdr:rowOff>
    </xdr:to>
    <xdr:graphicFrame>
      <xdr:nvGraphicFramePr>
        <xdr:cNvPr id="3" name="Chart 1"/>
        <xdr:cNvGraphicFramePr/>
      </xdr:nvGraphicFramePr>
      <xdr:xfrm>
        <a:off x="5754240" y="1657440"/>
        <a:ext cx="8969760" cy="5019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9360</xdr:colOff>
      <xdr:row>21</xdr:row>
      <xdr:rowOff>38160</xdr:rowOff>
    </xdr:from>
    <xdr:to>
      <xdr:col>8</xdr:col>
      <xdr:colOff>532800</xdr:colOff>
      <xdr:row>48</xdr:row>
      <xdr:rowOff>37800</xdr:rowOff>
    </xdr:to>
    <xdr:graphicFrame>
      <xdr:nvGraphicFramePr>
        <xdr:cNvPr id="4" name="Chart 2"/>
        <xdr:cNvGraphicFramePr/>
      </xdr:nvGraphicFramePr>
      <xdr:xfrm>
        <a:off x="261360" y="3400200"/>
        <a:ext cx="7786440" cy="4371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9108" createdVersion="3">
  <cacheSource type="worksheet">
    <worksheetSource ref="A:K" sheet="DATA"/>
  </cacheSource>
  <cacheFields count="11">
    <cacheField name="YEAR" numFmtId="0">
      <sharedItems containsString="0" containsBlank="1" containsNumber="1" containsInteger="1" minValue="2014" maxValue="2022" count="10">
        <n v="2014"/>
        <n v="2015"/>
        <n v="2016"/>
        <n v="2017"/>
        <n v="2018"/>
        <n v="2019"/>
        <n v="2020"/>
        <n v="2021"/>
        <n v="2022"/>
        <m/>
      </sharedItems>
    </cacheField>
    <cacheField name="MONTH_NUM" numFmtId="0">
      <sharedItems containsString="0" containsBlank="1" containsNumber="1" containsInteger="1" minValue="1" maxValue="12" count="13">
        <n v="1"/>
        <n v="2"/>
        <n v="3"/>
        <n v="4"/>
        <n v="5"/>
        <n v="6"/>
        <n v="7"/>
        <n v="8"/>
        <n v="9"/>
        <n v="10"/>
        <n v="11"/>
        <n v="12"/>
        <m/>
      </sharedItems>
    </cacheField>
    <cacheField name="MONTH_MON" numFmtId="0">
      <sharedItems containsBlank="1" count="13">
        <s v="APR"/>
        <s v="AUG"/>
        <s v="DEC"/>
        <s v="FEB"/>
        <s v="JAN"/>
        <s v="JUL"/>
        <s v="JUN"/>
        <s v="MAR"/>
        <s v="MAY"/>
        <s v="NOV"/>
        <s v="OCT"/>
        <s v="SEP"/>
        <m/>
      </sharedItems>
    </cacheField>
    <cacheField name="APT_ICAO" numFmtId="0">
      <sharedItems containsBlank="1" count="96">
        <s v="EBBR"/>
        <s v="EBCI"/>
        <s v="EDDB"/>
        <s v="EDDC"/>
        <s v="EDDE"/>
        <s v="EDDF"/>
        <s v="EDDG"/>
        <s v="EDDH"/>
        <s v="EDDK"/>
        <s v="EDDL"/>
        <s v="EDDM"/>
        <s v="EDDN"/>
        <s v="EDDP"/>
        <s v="EDDR"/>
        <s v="EDDS"/>
        <s v="EDDT"/>
        <s v="EDDV"/>
        <s v="EDDW"/>
        <s v="EETN"/>
        <s v="EFHK"/>
        <s v="EGBB"/>
        <s v="EGCC"/>
        <s v="EGGD"/>
        <s v="EGGW"/>
        <s v="EGKK"/>
        <s v="EGLC"/>
        <s v="EGLL"/>
        <s v="EGNT"/>
        <s v="EGPD"/>
        <s v="EGPF"/>
        <s v="EGPH"/>
        <s v="EGSS"/>
        <s v="EHAM"/>
        <s v="EICK"/>
        <s v="EIDW"/>
        <s v="EKCH"/>
        <s v="ELLX"/>
        <s v="ENBR"/>
        <s v="ENGM"/>
        <s v="ENVA"/>
        <s v="ENZV"/>
        <s v="EPWA"/>
        <s v="ESGG"/>
        <s v="ESSA"/>
        <s v="EVRA"/>
        <s v="EYVI"/>
        <s v="GCFV"/>
        <s v="GCLP"/>
        <s v="GCRR"/>
        <s v="GCTS"/>
        <s v="GCXO"/>
        <s v="LBSF"/>
        <s v="LCLK"/>
        <s v="LDZA"/>
        <s v="LEAL"/>
        <s v="LEBB"/>
        <s v="LEBL"/>
        <s v="LEIB"/>
        <s v="LEMD"/>
        <s v="LEMG"/>
        <s v="LEPA"/>
        <s v="LEVC"/>
        <s v="LEZL"/>
        <s v="LFBO"/>
        <s v="LFLL"/>
        <s v="LFML"/>
        <s v="LFMN"/>
        <s v="LFPG"/>
        <s v="LFPO"/>
        <s v="LFSB"/>
        <s v="LGAV"/>
        <s v="LHBP"/>
        <s v="LICC"/>
        <s v="LIMC"/>
        <s v="LIME"/>
        <s v="LIMF"/>
        <s v="LIML"/>
        <s v="LIPE"/>
        <s v="LIPZ"/>
        <s v="LIRA"/>
        <s v="LIRF"/>
        <s v="LIRN"/>
        <s v="LJLJ"/>
        <s v="LKPR"/>
        <s v="LLBG"/>
        <s v="LMML"/>
        <s v="LOWW"/>
        <s v="LPFR"/>
        <s v="LPPR"/>
        <s v="LPPT"/>
        <s v="LROP"/>
        <s v="LSGG"/>
        <s v="LSZH"/>
        <s v="LTFM"/>
        <s v="LZIB"/>
        <m/>
      </sharedItems>
    </cacheField>
    <cacheField name="APT_NAME" numFmtId="0">
      <sharedItems containsBlank="1" count="96">
        <s v="Aberdeen"/>
        <s v="Alicante"/>
        <s v="Amsterdam - Schiphol"/>
        <s v="Athens"/>
        <s v="Bâle-Mulhouse"/>
        <s v="Barcelona"/>
        <s v="Bergamo"/>
        <s v="Bergen"/>
        <s v="Berlin - Brandenburg"/>
        <s v="Berlin - Tegel"/>
        <s v="Bilbao"/>
        <s v="Birmingham"/>
        <s v="Bologna"/>
        <s v="Bratislava"/>
        <s v="Bremen"/>
        <s v="Bristol"/>
        <s v="Brussels"/>
        <s v="Bucharest - Otopeni"/>
        <s v="Budapest - Ferihegy"/>
        <s v="Catania"/>
        <s v="Charleroi"/>
        <s v="Cologne-Bonn"/>
        <s v="Copenhagen - Kastrup"/>
        <s v="Cork"/>
        <s v="Dresden"/>
        <s v="Dublin"/>
        <s v="Dusseldorf"/>
        <s v="Edinburgh"/>
        <s v="Erfurt"/>
        <s v="Faro"/>
        <s v="Frankfurt"/>
        <s v="Fuerteventura"/>
        <s v="Geneva"/>
        <s v="Glasgow"/>
        <s v="Göteborg"/>
        <s v="Gran Canaria"/>
        <s v="Hamburg"/>
        <s v="Hanover"/>
        <s v="Helsinki - Vantaa"/>
        <s v="Ibiza"/>
        <s v="iGA Istanbul Airport"/>
        <s v="Lanzarote"/>
        <s v="Larnaca"/>
        <s v="Leipzig-Halle"/>
        <s v="Lisbon"/>
        <s v="Ljubljana"/>
        <s v="London - City"/>
        <s v="London - Gatwick"/>
        <s v="London - Heathrow"/>
        <s v="London - Luton"/>
        <s v="London - Stansted"/>
        <s v="Luxembourg"/>
        <s v="Lyon-Saint-Exupéry"/>
        <s v="Madrid - Barajas"/>
        <s v="Málaga"/>
        <s v="Malta"/>
        <s v="Manchester"/>
        <s v="Marseille-Provence"/>
        <s v="Milan - Linate"/>
        <s v="Milan - Malpensa"/>
        <s v="Muenster-Osnabrueck"/>
        <s v="Munich"/>
        <s v="Naples"/>
        <s v="Newcastle"/>
        <s v="Nice-Côte d’Azur"/>
        <s v="Nuremberg"/>
        <s v="Oslo - Gardermoen"/>
        <s v="Palma de Mallorca"/>
        <s v="Paris-Charles-de-Gaulle"/>
        <s v="Paris-Orly"/>
        <s v="Porto"/>
        <s v="Prague"/>
        <s v="Riga"/>
        <s v="Rome - Ciampino"/>
        <s v="Rome - Fiumicino"/>
        <s v="Saarbruecken"/>
        <s v="Sevilla"/>
        <s v="Sofia"/>
        <s v="Stavanger"/>
        <s v="Stockholm - Arlanda"/>
        <s v="Stuttgart"/>
        <s v="Tallinn"/>
        <s v="Tel Aviv - Ben Gurion International"/>
        <s v="Tenerife North"/>
        <s v="Tenerife Sur - Reina Sofia"/>
        <s v="Torino Caselle"/>
        <s v="Toulouse-Blagnac"/>
        <s v="Trondheim"/>
        <s v="Valencia"/>
        <s v="Venice"/>
        <s v="Vienna"/>
        <s v="Vilnius"/>
        <s v="Warszawa - Chopina"/>
        <s v="Zagreb"/>
        <s v="Zürich"/>
        <m/>
      </sharedItems>
    </cacheField>
    <cacheField name="STATE_NAME" numFmtId="0">
      <sharedItems containsBlank="1" count="33">
        <s v="Austria"/>
        <s v="Belgium"/>
        <s v="Bulgaria"/>
        <s v="Croatia"/>
        <s v="Cyprus"/>
        <s v="Czech Republic"/>
        <s v="Denmark"/>
        <s v="Estonia"/>
        <s v="Finland"/>
        <s v="France"/>
        <s v="Germany"/>
        <s v="Greece"/>
        <s v="Hungary"/>
        <s v="Ireland"/>
        <s v="Israel"/>
        <s v="Italy"/>
        <s v="Latvia"/>
        <s v="Lithuania"/>
        <s v="Luxembourg"/>
        <s v="Malta"/>
        <s v="Netherlands"/>
        <s v="Norway"/>
        <s v="Poland"/>
        <s v="Portugal"/>
        <s v="Romania"/>
        <s v="Slovakia"/>
        <s v="Slovenia"/>
        <s v="Spain"/>
        <s v="Sweden"/>
        <s v="Switzerland"/>
        <s v="Turkey"/>
        <s v="United Kingdom"/>
        <m/>
      </sharedItems>
    </cacheField>
    <cacheField name="ASMA_RADIUS" numFmtId="0">
      <sharedItems containsString="0" containsBlank="1" containsNumber="1" containsInteger="1" minValue="40" maxValue="40" count="2">
        <n v="40"/>
        <m/>
      </sharedItems>
    </cacheField>
    <cacheField name="FLT_ASMA_UNIMP_2" numFmtId="0">
      <sharedItems containsString="0" containsBlank="1" containsNumber="1" containsInteger="1" minValue="2" maxValue="23252" count="5289">
        <n v="2"/>
        <n v="3"/>
        <n v="5"/>
        <n v="9"/>
        <n v="10"/>
        <n v="12"/>
        <n v="13"/>
        <n v="15"/>
        <n v="23"/>
        <n v="24"/>
        <n v="26"/>
        <n v="28"/>
        <n v="30"/>
        <n v="31"/>
        <n v="32"/>
        <n v="37"/>
        <n v="38"/>
        <n v="39"/>
        <n v="41"/>
        <n v="42"/>
        <n v="43"/>
        <n v="44"/>
        <n v="45"/>
        <n v="46"/>
        <n v="47"/>
        <n v="48"/>
        <n v="51"/>
        <n v="52"/>
        <n v="53"/>
        <n v="55"/>
        <n v="57"/>
        <n v="58"/>
        <n v="60"/>
        <n v="61"/>
        <n v="62"/>
        <n v="63"/>
        <n v="64"/>
        <n v="65"/>
        <n v="66"/>
        <n v="67"/>
        <n v="68"/>
        <n v="69"/>
        <n v="70"/>
        <n v="72"/>
        <n v="73"/>
        <n v="74"/>
        <n v="76"/>
        <n v="77"/>
        <n v="78"/>
        <n v="80"/>
        <n v="81"/>
        <n v="82"/>
        <n v="83"/>
        <n v="84"/>
        <n v="85"/>
        <n v="87"/>
        <n v="89"/>
        <n v="91"/>
        <n v="92"/>
        <n v="93"/>
        <n v="95"/>
        <n v="96"/>
        <n v="97"/>
        <n v="98"/>
        <n v="99"/>
        <n v="101"/>
        <n v="102"/>
        <n v="103"/>
        <n v="104"/>
        <n v="105"/>
        <n v="106"/>
        <n v="107"/>
        <n v="108"/>
        <n v="110"/>
        <n v="112"/>
        <n v="113"/>
        <n v="115"/>
        <n v="116"/>
        <n v="117"/>
        <n v="118"/>
        <n v="119"/>
        <n v="122"/>
        <n v="124"/>
        <n v="126"/>
        <n v="127"/>
        <n v="128"/>
        <n v="131"/>
        <n v="136"/>
        <n v="137"/>
        <n v="138"/>
        <n v="139"/>
        <n v="140"/>
        <n v="142"/>
        <n v="143"/>
        <n v="144"/>
        <n v="147"/>
        <n v="148"/>
        <n v="150"/>
        <n v="151"/>
        <n v="152"/>
        <n v="154"/>
        <n v="155"/>
        <n v="156"/>
        <n v="158"/>
        <n v="159"/>
        <n v="160"/>
        <n v="162"/>
        <n v="163"/>
        <n v="164"/>
        <n v="165"/>
        <n v="166"/>
        <n v="167"/>
        <n v="168"/>
        <n v="169"/>
        <n v="171"/>
        <n v="172"/>
        <n v="173"/>
        <n v="174"/>
        <n v="175"/>
        <n v="176"/>
        <n v="177"/>
        <n v="178"/>
        <n v="179"/>
        <n v="180"/>
        <n v="181"/>
        <n v="182"/>
        <n v="183"/>
        <n v="189"/>
        <n v="190"/>
        <n v="194"/>
        <n v="195"/>
        <n v="196"/>
        <n v="197"/>
        <n v="199"/>
        <n v="200"/>
        <n v="201"/>
        <n v="202"/>
        <n v="203"/>
        <n v="204"/>
        <n v="205"/>
        <n v="207"/>
        <n v="209"/>
        <n v="211"/>
        <n v="217"/>
        <n v="218"/>
        <n v="220"/>
        <n v="222"/>
        <n v="223"/>
        <n v="224"/>
        <n v="225"/>
        <n v="227"/>
        <n v="231"/>
        <n v="232"/>
        <n v="233"/>
        <n v="234"/>
        <n v="236"/>
        <n v="238"/>
        <n v="239"/>
        <n v="241"/>
        <n v="243"/>
        <n v="244"/>
        <n v="246"/>
        <n v="249"/>
        <n v="251"/>
        <n v="253"/>
        <n v="256"/>
        <n v="257"/>
        <n v="259"/>
        <n v="261"/>
        <n v="262"/>
        <n v="265"/>
        <n v="266"/>
        <n v="267"/>
        <n v="268"/>
        <n v="269"/>
        <n v="271"/>
        <n v="272"/>
        <n v="273"/>
        <n v="275"/>
        <n v="276"/>
        <n v="278"/>
        <n v="279"/>
        <n v="282"/>
        <n v="283"/>
        <n v="284"/>
        <n v="285"/>
        <n v="287"/>
        <n v="288"/>
        <n v="289"/>
        <n v="290"/>
        <n v="291"/>
        <n v="293"/>
        <n v="295"/>
        <n v="296"/>
        <n v="298"/>
        <n v="299"/>
        <n v="301"/>
        <n v="302"/>
        <n v="305"/>
        <n v="307"/>
        <n v="309"/>
        <n v="310"/>
        <n v="311"/>
        <n v="312"/>
        <n v="313"/>
        <n v="314"/>
        <n v="317"/>
        <n v="318"/>
        <n v="321"/>
        <n v="324"/>
        <n v="325"/>
        <n v="326"/>
        <n v="327"/>
        <n v="328"/>
        <n v="329"/>
        <n v="330"/>
        <n v="331"/>
        <n v="332"/>
        <n v="334"/>
        <n v="336"/>
        <n v="337"/>
        <n v="339"/>
        <n v="341"/>
        <n v="342"/>
        <n v="343"/>
        <n v="345"/>
        <n v="346"/>
        <n v="347"/>
        <n v="348"/>
        <n v="349"/>
        <n v="350"/>
        <n v="351"/>
        <n v="353"/>
        <n v="356"/>
        <n v="357"/>
        <n v="358"/>
        <n v="359"/>
        <n v="360"/>
        <n v="361"/>
        <n v="363"/>
        <n v="364"/>
        <n v="366"/>
        <n v="370"/>
        <n v="371"/>
        <n v="372"/>
        <n v="373"/>
        <n v="374"/>
        <n v="375"/>
        <n v="376"/>
        <n v="377"/>
        <n v="380"/>
        <n v="388"/>
        <n v="389"/>
        <n v="391"/>
        <n v="392"/>
        <n v="393"/>
        <n v="394"/>
        <n v="396"/>
        <n v="397"/>
        <n v="399"/>
        <n v="401"/>
        <n v="405"/>
        <n v="406"/>
        <n v="407"/>
        <n v="408"/>
        <n v="413"/>
        <n v="416"/>
        <n v="417"/>
        <n v="420"/>
        <n v="425"/>
        <n v="428"/>
        <n v="430"/>
        <n v="437"/>
        <n v="442"/>
        <n v="443"/>
        <n v="445"/>
        <n v="446"/>
        <n v="447"/>
        <n v="449"/>
        <n v="450"/>
        <n v="451"/>
        <n v="452"/>
        <n v="453"/>
        <n v="455"/>
        <n v="456"/>
        <n v="457"/>
        <n v="458"/>
        <n v="460"/>
        <n v="462"/>
        <n v="463"/>
        <n v="464"/>
        <n v="468"/>
        <n v="469"/>
        <n v="470"/>
        <n v="474"/>
        <n v="475"/>
        <n v="476"/>
        <n v="477"/>
        <n v="478"/>
        <n v="481"/>
        <n v="483"/>
        <n v="485"/>
        <n v="489"/>
        <n v="490"/>
        <n v="491"/>
        <n v="493"/>
        <n v="494"/>
        <n v="497"/>
        <n v="499"/>
        <n v="501"/>
        <n v="502"/>
        <n v="503"/>
        <n v="507"/>
        <n v="508"/>
        <n v="509"/>
        <n v="512"/>
        <n v="513"/>
        <n v="517"/>
        <n v="518"/>
        <n v="521"/>
        <n v="523"/>
        <n v="524"/>
        <n v="525"/>
        <n v="526"/>
        <n v="527"/>
        <n v="530"/>
        <n v="536"/>
        <n v="537"/>
        <n v="538"/>
        <n v="539"/>
        <n v="542"/>
        <n v="545"/>
        <n v="546"/>
        <n v="550"/>
        <n v="552"/>
        <n v="553"/>
        <n v="554"/>
        <n v="555"/>
        <n v="556"/>
        <n v="559"/>
        <n v="560"/>
        <n v="562"/>
        <n v="563"/>
        <n v="564"/>
        <n v="565"/>
        <n v="567"/>
        <n v="568"/>
        <n v="571"/>
        <n v="574"/>
        <n v="576"/>
        <n v="577"/>
        <n v="579"/>
        <n v="580"/>
        <n v="581"/>
        <n v="582"/>
        <n v="583"/>
        <n v="584"/>
        <n v="587"/>
        <n v="589"/>
        <n v="590"/>
        <n v="592"/>
        <n v="593"/>
        <n v="594"/>
        <n v="596"/>
        <n v="599"/>
        <n v="600"/>
        <n v="601"/>
        <n v="602"/>
        <n v="604"/>
        <n v="606"/>
        <n v="607"/>
        <n v="608"/>
        <n v="609"/>
        <n v="610"/>
        <n v="611"/>
        <n v="613"/>
        <n v="614"/>
        <n v="617"/>
        <n v="618"/>
        <n v="620"/>
        <n v="621"/>
        <n v="622"/>
        <n v="623"/>
        <n v="626"/>
        <n v="628"/>
        <n v="629"/>
        <n v="633"/>
        <n v="634"/>
        <n v="635"/>
        <n v="636"/>
        <n v="638"/>
        <n v="639"/>
        <n v="640"/>
        <n v="641"/>
        <n v="645"/>
        <n v="646"/>
        <n v="647"/>
        <n v="648"/>
        <n v="649"/>
        <n v="650"/>
        <n v="653"/>
        <n v="655"/>
        <n v="656"/>
        <n v="657"/>
        <n v="658"/>
        <n v="660"/>
        <n v="661"/>
        <n v="662"/>
        <n v="663"/>
        <n v="664"/>
        <n v="665"/>
        <n v="668"/>
        <n v="670"/>
        <n v="671"/>
        <n v="672"/>
        <n v="674"/>
        <n v="675"/>
        <n v="676"/>
        <n v="678"/>
        <n v="679"/>
        <n v="680"/>
        <n v="682"/>
        <n v="683"/>
        <n v="684"/>
        <n v="685"/>
        <n v="688"/>
        <n v="689"/>
        <n v="690"/>
        <n v="691"/>
        <n v="692"/>
        <n v="693"/>
        <n v="694"/>
        <n v="695"/>
        <n v="697"/>
        <n v="698"/>
        <n v="700"/>
        <n v="702"/>
        <n v="703"/>
        <n v="704"/>
        <n v="705"/>
        <n v="706"/>
        <n v="708"/>
        <n v="709"/>
        <n v="710"/>
        <n v="712"/>
        <n v="714"/>
        <n v="715"/>
        <n v="716"/>
        <n v="717"/>
        <n v="720"/>
        <n v="721"/>
        <n v="723"/>
        <n v="725"/>
        <n v="728"/>
        <n v="729"/>
        <n v="730"/>
        <n v="733"/>
        <n v="734"/>
        <n v="735"/>
        <n v="736"/>
        <n v="738"/>
        <n v="739"/>
        <n v="740"/>
        <n v="743"/>
        <n v="746"/>
        <n v="747"/>
        <n v="751"/>
        <n v="753"/>
        <n v="755"/>
        <n v="756"/>
        <n v="757"/>
        <n v="761"/>
        <n v="762"/>
        <n v="764"/>
        <n v="766"/>
        <n v="767"/>
        <n v="768"/>
        <n v="771"/>
        <n v="772"/>
        <n v="774"/>
        <n v="775"/>
        <n v="777"/>
        <n v="779"/>
        <n v="780"/>
        <n v="781"/>
        <n v="782"/>
        <n v="785"/>
        <n v="787"/>
        <n v="792"/>
        <n v="797"/>
        <n v="798"/>
        <n v="799"/>
        <n v="800"/>
        <n v="803"/>
        <n v="805"/>
        <n v="809"/>
        <n v="810"/>
        <n v="811"/>
        <n v="812"/>
        <n v="813"/>
        <n v="814"/>
        <n v="815"/>
        <n v="818"/>
        <n v="820"/>
        <n v="821"/>
        <n v="823"/>
        <n v="824"/>
        <n v="825"/>
        <n v="826"/>
        <n v="827"/>
        <n v="829"/>
        <n v="830"/>
        <n v="831"/>
        <n v="833"/>
        <n v="834"/>
        <n v="838"/>
        <n v="839"/>
        <n v="840"/>
        <n v="842"/>
        <n v="844"/>
        <n v="846"/>
        <n v="847"/>
        <n v="854"/>
        <n v="855"/>
        <n v="856"/>
        <n v="857"/>
        <n v="858"/>
        <n v="859"/>
        <n v="860"/>
        <n v="861"/>
        <n v="863"/>
        <n v="864"/>
        <n v="867"/>
        <n v="868"/>
        <n v="869"/>
        <n v="870"/>
        <n v="871"/>
        <n v="872"/>
        <n v="874"/>
        <n v="875"/>
        <n v="877"/>
        <n v="879"/>
        <n v="880"/>
        <n v="882"/>
        <n v="883"/>
        <n v="885"/>
        <n v="886"/>
        <n v="887"/>
        <n v="891"/>
        <n v="892"/>
        <n v="893"/>
        <n v="896"/>
        <n v="897"/>
        <n v="900"/>
        <n v="901"/>
        <n v="902"/>
        <n v="904"/>
        <n v="905"/>
        <n v="909"/>
        <n v="910"/>
        <n v="912"/>
        <n v="914"/>
        <n v="915"/>
        <n v="916"/>
        <n v="917"/>
        <n v="918"/>
        <n v="920"/>
        <n v="921"/>
        <n v="922"/>
        <n v="923"/>
        <n v="929"/>
        <n v="932"/>
        <n v="936"/>
        <n v="937"/>
        <n v="938"/>
        <n v="939"/>
        <n v="940"/>
        <n v="944"/>
        <n v="945"/>
        <n v="947"/>
        <n v="950"/>
        <n v="951"/>
        <n v="954"/>
        <n v="955"/>
        <n v="956"/>
        <n v="960"/>
        <n v="961"/>
        <n v="962"/>
        <n v="963"/>
        <n v="964"/>
        <n v="965"/>
        <n v="968"/>
        <n v="969"/>
        <n v="971"/>
        <n v="972"/>
        <n v="974"/>
        <n v="975"/>
        <n v="976"/>
        <n v="979"/>
        <n v="980"/>
        <n v="981"/>
        <n v="982"/>
        <n v="985"/>
        <n v="987"/>
        <n v="988"/>
        <n v="989"/>
        <n v="990"/>
        <n v="991"/>
        <n v="994"/>
        <n v="995"/>
        <n v="996"/>
        <n v="997"/>
        <n v="999"/>
        <n v="1000"/>
        <n v="1001"/>
        <n v="1002"/>
        <n v="1005"/>
        <n v="1006"/>
        <n v="1007"/>
        <n v="1008"/>
        <n v="1009"/>
        <n v="1010"/>
        <n v="1012"/>
        <n v="1013"/>
        <n v="1015"/>
        <n v="1016"/>
        <n v="1017"/>
        <n v="1018"/>
        <n v="1020"/>
        <n v="1024"/>
        <n v="1026"/>
        <n v="1027"/>
        <n v="1028"/>
        <n v="1031"/>
        <n v="1032"/>
        <n v="1034"/>
        <n v="1035"/>
        <n v="1036"/>
        <n v="1037"/>
        <n v="1038"/>
        <n v="1039"/>
        <n v="1040"/>
        <n v="1041"/>
        <n v="1043"/>
        <n v="1044"/>
        <n v="1047"/>
        <n v="1050"/>
        <n v="1051"/>
        <n v="1052"/>
        <n v="1054"/>
        <n v="1055"/>
        <n v="1056"/>
        <n v="1057"/>
        <n v="1059"/>
        <n v="1060"/>
        <n v="1062"/>
        <n v="1063"/>
        <n v="1064"/>
        <n v="1067"/>
        <n v="1069"/>
        <n v="1070"/>
        <n v="1071"/>
        <n v="1073"/>
        <n v="1074"/>
        <n v="1078"/>
        <n v="1082"/>
        <n v="1084"/>
        <n v="1085"/>
        <n v="1086"/>
        <n v="1087"/>
        <n v="1088"/>
        <n v="1089"/>
        <n v="1090"/>
        <n v="1092"/>
        <n v="1094"/>
        <n v="1095"/>
        <n v="1096"/>
        <n v="1097"/>
        <n v="1098"/>
        <n v="1099"/>
        <n v="1106"/>
        <n v="1108"/>
        <n v="1109"/>
        <n v="1111"/>
        <n v="1112"/>
        <n v="1115"/>
        <n v="1116"/>
        <n v="1117"/>
        <n v="1118"/>
        <n v="1122"/>
        <n v="1124"/>
        <n v="1125"/>
        <n v="1127"/>
        <n v="1128"/>
        <n v="1133"/>
        <n v="1135"/>
        <n v="1136"/>
        <n v="1137"/>
        <n v="1139"/>
        <n v="1140"/>
        <n v="1143"/>
        <n v="1145"/>
        <n v="1146"/>
        <n v="1148"/>
        <n v="1150"/>
        <n v="1151"/>
        <n v="1153"/>
        <n v="1155"/>
        <n v="1158"/>
        <n v="1160"/>
        <n v="1161"/>
        <n v="1163"/>
        <n v="1167"/>
        <n v="1168"/>
        <n v="1169"/>
        <n v="1170"/>
        <n v="1171"/>
        <n v="1172"/>
        <n v="1174"/>
        <n v="1175"/>
        <n v="1177"/>
        <n v="1180"/>
        <n v="1181"/>
        <n v="1182"/>
        <n v="1184"/>
        <n v="1185"/>
        <n v="1187"/>
        <n v="1188"/>
        <n v="1189"/>
        <n v="1190"/>
        <n v="1191"/>
        <n v="1193"/>
        <n v="1195"/>
        <n v="1196"/>
        <n v="1198"/>
        <n v="1199"/>
        <n v="1205"/>
        <n v="1207"/>
        <n v="1209"/>
        <n v="1210"/>
        <n v="1211"/>
        <n v="1213"/>
        <n v="1214"/>
        <n v="1216"/>
        <n v="1217"/>
        <n v="1218"/>
        <n v="1219"/>
        <n v="1220"/>
        <n v="1221"/>
        <n v="1222"/>
        <n v="1223"/>
        <n v="1225"/>
        <n v="1226"/>
        <n v="1228"/>
        <n v="1229"/>
        <n v="1232"/>
        <n v="1234"/>
        <n v="1235"/>
        <n v="1236"/>
        <n v="1238"/>
        <n v="1239"/>
        <n v="1241"/>
        <n v="1243"/>
        <n v="1245"/>
        <n v="1248"/>
        <n v="1249"/>
        <n v="1250"/>
        <n v="1252"/>
        <n v="1253"/>
        <n v="1254"/>
        <n v="1255"/>
        <n v="1257"/>
        <n v="1260"/>
        <n v="1262"/>
        <n v="1263"/>
        <n v="1264"/>
        <n v="1265"/>
        <n v="1266"/>
        <n v="1267"/>
        <n v="1269"/>
        <n v="1270"/>
        <n v="1274"/>
        <n v="1276"/>
        <n v="1278"/>
        <n v="1285"/>
        <n v="1286"/>
        <n v="1290"/>
        <n v="1291"/>
        <n v="1292"/>
        <n v="1294"/>
        <n v="1295"/>
        <n v="1297"/>
        <n v="1298"/>
        <n v="1299"/>
        <n v="1300"/>
        <n v="1301"/>
        <n v="1303"/>
        <n v="1309"/>
        <n v="1312"/>
        <n v="1314"/>
        <n v="1315"/>
        <n v="1316"/>
        <n v="1317"/>
        <n v="1318"/>
        <n v="1319"/>
        <n v="1320"/>
        <n v="1321"/>
        <n v="1324"/>
        <n v="1326"/>
        <n v="1327"/>
        <n v="1328"/>
        <n v="1329"/>
        <n v="1330"/>
        <n v="1331"/>
        <n v="1334"/>
        <n v="1335"/>
        <n v="1336"/>
        <n v="1337"/>
        <n v="1340"/>
        <n v="1341"/>
        <n v="1342"/>
        <n v="1343"/>
        <n v="1344"/>
        <n v="1345"/>
        <n v="1347"/>
        <n v="1349"/>
        <n v="1350"/>
        <n v="1352"/>
        <n v="1354"/>
        <n v="1355"/>
        <n v="1358"/>
        <n v="1359"/>
        <n v="1360"/>
        <n v="1361"/>
        <n v="1362"/>
        <n v="1363"/>
        <n v="1365"/>
        <n v="1366"/>
        <n v="1368"/>
        <n v="1369"/>
        <n v="1372"/>
        <n v="1375"/>
        <n v="1376"/>
        <n v="1377"/>
        <n v="1380"/>
        <n v="1381"/>
        <n v="1386"/>
        <n v="1387"/>
        <n v="1388"/>
        <n v="1390"/>
        <n v="1394"/>
        <n v="1395"/>
        <n v="1398"/>
        <n v="1400"/>
        <n v="1401"/>
        <n v="1402"/>
        <n v="1403"/>
        <n v="1404"/>
        <n v="1405"/>
        <n v="1406"/>
        <n v="1409"/>
        <n v="1410"/>
        <n v="1411"/>
        <n v="1414"/>
        <n v="1416"/>
        <n v="1418"/>
        <n v="1419"/>
        <n v="1422"/>
        <n v="1423"/>
        <n v="1424"/>
        <n v="1425"/>
        <n v="1427"/>
        <n v="1428"/>
        <n v="1429"/>
        <n v="1434"/>
        <n v="1435"/>
        <n v="1436"/>
        <n v="1437"/>
        <n v="1438"/>
        <n v="1439"/>
        <n v="1440"/>
        <n v="1441"/>
        <n v="1445"/>
        <n v="1446"/>
        <n v="1448"/>
        <n v="1449"/>
        <n v="1451"/>
        <n v="1452"/>
        <n v="1455"/>
        <n v="1456"/>
        <n v="1458"/>
        <n v="1459"/>
        <n v="1460"/>
        <n v="1463"/>
        <n v="1465"/>
        <n v="1466"/>
        <n v="1469"/>
        <n v="1470"/>
        <n v="1471"/>
        <n v="1473"/>
        <n v="1474"/>
        <n v="1475"/>
        <n v="1477"/>
        <n v="1478"/>
        <n v="1482"/>
        <n v="1483"/>
        <n v="1484"/>
        <n v="1485"/>
        <n v="1487"/>
        <n v="1488"/>
        <n v="1495"/>
        <n v="1497"/>
        <n v="1498"/>
        <n v="1499"/>
        <n v="1500"/>
        <n v="1501"/>
        <n v="1502"/>
        <n v="1503"/>
        <n v="1504"/>
        <n v="1505"/>
        <n v="1506"/>
        <n v="1507"/>
        <n v="1509"/>
        <n v="1510"/>
        <n v="1511"/>
        <n v="1512"/>
        <n v="1513"/>
        <n v="1514"/>
        <n v="1515"/>
        <n v="1516"/>
        <n v="1518"/>
        <n v="1519"/>
        <n v="1520"/>
        <n v="1522"/>
        <n v="1523"/>
        <n v="1525"/>
        <n v="1526"/>
        <n v="1527"/>
        <n v="1531"/>
        <n v="1532"/>
        <n v="1534"/>
        <n v="1535"/>
        <n v="1536"/>
        <n v="1537"/>
        <n v="1540"/>
        <n v="1541"/>
        <n v="1542"/>
        <n v="1543"/>
        <n v="1544"/>
        <n v="1545"/>
        <n v="1546"/>
        <n v="1548"/>
        <n v="1549"/>
        <n v="1551"/>
        <n v="1552"/>
        <n v="1553"/>
        <n v="1554"/>
        <n v="1557"/>
        <n v="1560"/>
        <n v="1562"/>
        <n v="1564"/>
        <n v="1565"/>
        <n v="1569"/>
        <n v="1571"/>
        <n v="1572"/>
        <n v="1573"/>
        <n v="1574"/>
        <n v="1576"/>
        <n v="1577"/>
        <n v="1578"/>
        <n v="1579"/>
        <n v="1580"/>
        <n v="1581"/>
        <n v="1582"/>
        <n v="1584"/>
        <n v="1586"/>
        <n v="1587"/>
        <n v="1588"/>
        <n v="1589"/>
        <n v="1590"/>
        <n v="1591"/>
        <n v="1593"/>
        <n v="1594"/>
        <n v="1595"/>
        <n v="1596"/>
        <n v="1601"/>
        <n v="1602"/>
        <n v="1603"/>
        <n v="1605"/>
        <n v="1606"/>
        <n v="1607"/>
        <n v="1609"/>
        <n v="1610"/>
        <n v="1611"/>
        <n v="1613"/>
        <n v="1614"/>
        <n v="1615"/>
        <n v="1616"/>
        <n v="1617"/>
        <n v="1618"/>
        <n v="1620"/>
        <n v="1622"/>
        <n v="1623"/>
        <n v="1624"/>
        <n v="1625"/>
        <n v="1626"/>
        <n v="1627"/>
        <n v="1630"/>
        <n v="1631"/>
        <n v="1632"/>
        <n v="1634"/>
        <n v="1635"/>
        <n v="1636"/>
        <n v="1637"/>
        <n v="1639"/>
        <n v="1640"/>
        <n v="1642"/>
        <n v="1643"/>
        <n v="1645"/>
        <n v="1646"/>
        <n v="1648"/>
        <n v="1649"/>
        <n v="1651"/>
        <n v="1653"/>
        <n v="1654"/>
        <n v="1655"/>
        <n v="1656"/>
        <n v="1657"/>
        <n v="1658"/>
        <n v="1660"/>
        <n v="1662"/>
        <n v="1663"/>
        <n v="1664"/>
        <n v="1665"/>
        <n v="1668"/>
        <n v="1671"/>
        <n v="1672"/>
        <n v="1673"/>
        <n v="1674"/>
        <n v="1676"/>
        <n v="1678"/>
        <n v="1679"/>
        <n v="1681"/>
        <n v="1682"/>
        <n v="1683"/>
        <n v="1684"/>
        <n v="1685"/>
        <n v="1688"/>
        <n v="1689"/>
        <n v="1690"/>
        <n v="1692"/>
        <n v="1694"/>
        <n v="1695"/>
        <n v="1698"/>
        <n v="1699"/>
        <n v="1701"/>
        <n v="1703"/>
        <n v="1704"/>
        <n v="1705"/>
        <n v="1706"/>
        <n v="1708"/>
        <n v="1710"/>
        <n v="1711"/>
        <n v="1712"/>
        <n v="1714"/>
        <n v="1718"/>
        <n v="1719"/>
        <n v="1722"/>
        <n v="1723"/>
        <n v="1724"/>
        <n v="1725"/>
        <n v="1727"/>
        <n v="1728"/>
        <n v="1729"/>
        <n v="1730"/>
        <n v="1731"/>
        <n v="1732"/>
        <n v="1735"/>
        <n v="1737"/>
        <n v="1739"/>
        <n v="1740"/>
        <n v="1741"/>
        <n v="1744"/>
        <n v="1745"/>
        <n v="1747"/>
        <n v="1748"/>
        <n v="1749"/>
        <n v="1750"/>
        <n v="1751"/>
        <n v="1752"/>
        <n v="1753"/>
        <n v="1754"/>
        <n v="1755"/>
        <n v="1756"/>
        <n v="1757"/>
        <n v="1758"/>
        <n v="1759"/>
        <n v="1761"/>
        <n v="1762"/>
        <n v="1765"/>
        <n v="1766"/>
        <n v="1767"/>
        <n v="1768"/>
        <n v="1769"/>
        <n v="1770"/>
        <n v="1772"/>
        <n v="1774"/>
        <n v="1775"/>
        <n v="1776"/>
        <n v="1777"/>
        <n v="1778"/>
        <n v="1780"/>
        <n v="1782"/>
        <n v="1783"/>
        <n v="1784"/>
        <n v="1786"/>
        <n v="1787"/>
        <n v="1789"/>
        <n v="1791"/>
        <n v="1792"/>
        <n v="1794"/>
        <n v="1795"/>
        <n v="1796"/>
        <n v="1800"/>
        <n v="1801"/>
        <n v="1802"/>
        <n v="1803"/>
        <n v="1804"/>
        <n v="1806"/>
        <n v="1807"/>
        <n v="1809"/>
        <n v="1810"/>
        <n v="1812"/>
        <n v="1813"/>
        <n v="1814"/>
        <n v="1815"/>
        <n v="1817"/>
        <n v="1819"/>
        <n v="1820"/>
        <n v="1821"/>
        <n v="1822"/>
        <n v="1823"/>
        <n v="1824"/>
        <n v="1827"/>
        <n v="1828"/>
        <n v="1829"/>
        <n v="1832"/>
        <n v="1833"/>
        <n v="1834"/>
        <n v="1835"/>
        <n v="1836"/>
        <n v="1837"/>
        <n v="1838"/>
        <n v="1840"/>
        <n v="1841"/>
        <n v="1843"/>
        <n v="1844"/>
        <n v="1846"/>
        <n v="1847"/>
        <n v="1849"/>
        <n v="1850"/>
        <n v="1851"/>
        <n v="1852"/>
        <n v="1853"/>
        <n v="1854"/>
        <n v="1856"/>
        <n v="1857"/>
        <n v="1859"/>
        <n v="1860"/>
        <n v="1863"/>
        <n v="1865"/>
        <n v="1866"/>
        <n v="1867"/>
        <n v="1869"/>
        <n v="1870"/>
        <n v="1872"/>
        <n v="1873"/>
        <n v="1874"/>
        <n v="1875"/>
        <n v="1876"/>
        <n v="1877"/>
        <n v="1878"/>
        <n v="1879"/>
        <n v="1881"/>
        <n v="1883"/>
        <n v="1884"/>
        <n v="1886"/>
        <n v="1888"/>
        <n v="1889"/>
        <n v="1892"/>
        <n v="1893"/>
        <n v="1894"/>
        <n v="1896"/>
        <n v="1898"/>
        <n v="1899"/>
        <n v="1900"/>
        <n v="1901"/>
        <n v="1902"/>
        <n v="1904"/>
        <n v="1905"/>
        <n v="1906"/>
        <n v="1908"/>
        <n v="1910"/>
        <n v="1911"/>
        <n v="1913"/>
        <n v="1914"/>
        <n v="1918"/>
        <n v="1919"/>
        <n v="1920"/>
        <n v="1921"/>
        <n v="1922"/>
        <n v="1923"/>
        <n v="1924"/>
        <n v="1926"/>
        <n v="1927"/>
        <n v="1928"/>
        <n v="1933"/>
        <n v="1937"/>
        <n v="1939"/>
        <n v="1940"/>
        <n v="1942"/>
        <n v="1943"/>
        <n v="1945"/>
        <n v="1946"/>
        <n v="1947"/>
        <n v="1948"/>
        <n v="1949"/>
        <n v="1950"/>
        <n v="1951"/>
        <n v="1952"/>
        <n v="1953"/>
        <n v="1954"/>
        <n v="1955"/>
        <n v="1956"/>
        <n v="1957"/>
        <n v="1958"/>
        <n v="1959"/>
        <n v="1961"/>
        <n v="1963"/>
        <n v="1965"/>
        <n v="1966"/>
        <n v="1967"/>
        <n v="1969"/>
        <n v="1970"/>
        <n v="1971"/>
        <n v="1972"/>
        <n v="1973"/>
        <n v="1975"/>
        <n v="1976"/>
        <n v="1977"/>
        <n v="1978"/>
        <n v="1979"/>
        <n v="1980"/>
        <n v="1981"/>
        <n v="1982"/>
        <n v="1983"/>
        <n v="1984"/>
        <n v="1985"/>
        <n v="1986"/>
        <n v="1987"/>
        <n v="1988"/>
        <n v="1989"/>
        <n v="1990"/>
        <n v="1991"/>
        <n v="1992"/>
        <n v="1994"/>
        <n v="1996"/>
        <n v="1997"/>
        <n v="1998"/>
        <n v="2000"/>
        <n v="2001"/>
        <n v="2002"/>
        <n v="2003"/>
        <n v="2004"/>
        <n v="2005"/>
        <n v="2008"/>
        <n v="2010"/>
        <n v="2012"/>
        <n v="2013"/>
        <n v="2016"/>
        <n v="2017"/>
        <n v="2018"/>
        <n v="2019"/>
        <n v="2020"/>
        <n v="2021"/>
        <n v="2022"/>
        <n v="2023"/>
        <n v="2024"/>
        <n v="2026"/>
        <n v="2028"/>
        <n v="2029"/>
        <n v="2030"/>
        <n v="2031"/>
        <n v="2032"/>
        <n v="2034"/>
        <n v="2035"/>
        <n v="2036"/>
        <n v="2037"/>
        <n v="2038"/>
        <n v="2040"/>
        <n v="2041"/>
        <n v="2042"/>
        <n v="2044"/>
        <n v="2045"/>
        <n v="2046"/>
        <n v="2047"/>
        <n v="2048"/>
        <n v="2049"/>
        <n v="2050"/>
        <n v="2051"/>
        <n v="2054"/>
        <n v="2056"/>
        <n v="2058"/>
        <n v="2059"/>
        <n v="2062"/>
        <n v="2063"/>
        <n v="2064"/>
        <n v="2065"/>
        <n v="2066"/>
        <n v="2068"/>
        <n v="2069"/>
        <n v="2071"/>
        <n v="2072"/>
        <n v="2074"/>
        <n v="2077"/>
        <n v="2078"/>
        <n v="2079"/>
        <n v="2080"/>
        <n v="2082"/>
        <n v="2083"/>
        <n v="2084"/>
        <n v="2086"/>
        <n v="2087"/>
        <n v="2090"/>
        <n v="2091"/>
        <n v="2092"/>
        <n v="2093"/>
        <n v="2095"/>
        <n v="2096"/>
        <n v="2097"/>
        <n v="2098"/>
        <n v="2099"/>
        <n v="2100"/>
        <n v="2102"/>
        <n v="2104"/>
        <n v="2105"/>
        <n v="2107"/>
        <n v="2108"/>
        <n v="2109"/>
        <n v="2110"/>
        <n v="2111"/>
        <n v="2112"/>
        <n v="2113"/>
        <n v="2115"/>
        <n v="2116"/>
        <n v="2118"/>
        <n v="2119"/>
        <n v="2120"/>
        <n v="2121"/>
        <n v="2122"/>
        <n v="2124"/>
        <n v="2125"/>
        <n v="2126"/>
        <n v="2127"/>
        <n v="2128"/>
        <n v="2129"/>
        <n v="2132"/>
        <n v="2133"/>
        <n v="2134"/>
        <n v="2135"/>
        <n v="2136"/>
        <n v="2137"/>
        <n v="2139"/>
        <n v="2140"/>
        <n v="2142"/>
        <n v="2143"/>
        <n v="2144"/>
        <n v="2145"/>
        <n v="2148"/>
        <n v="2149"/>
        <n v="2150"/>
        <n v="2152"/>
        <n v="2154"/>
        <n v="2155"/>
        <n v="2156"/>
        <n v="2157"/>
        <n v="2158"/>
        <n v="2159"/>
        <n v="2160"/>
        <n v="2161"/>
        <n v="2162"/>
        <n v="2163"/>
        <n v="2165"/>
        <n v="2166"/>
        <n v="2167"/>
        <n v="2169"/>
        <n v="2171"/>
        <n v="2172"/>
        <n v="2173"/>
        <n v="2174"/>
        <n v="2175"/>
        <n v="2177"/>
        <n v="2179"/>
        <n v="2180"/>
        <n v="2181"/>
        <n v="2182"/>
        <n v="2183"/>
        <n v="2186"/>
        <n v="2187"/>
        <n v="2188"/>
        <n v="2189"/>
        <n v="2190"/>
        <n v="2191"/>
        <n v="2192"/>
        <n v="2193"/>
        <n v="2194"/>
        <n v="2195"/>
        <n v="2196"/>
        <n v="2197"/>
        <n v="2198"/>
        <n v="2200"/>
        <n v="2201"/>
        <n v="2202"/>
        <n v="2204"/>
        <n v="2205"/>
        <n v="2206"/>
        <n v="2207"/>
        <n v="2208"/>
        <n v="2211"/>
        <n v="2212"/>
        <n v="2214"/>
        <n v="2217"/>
        <n v="2218"/>
        <n v="2219"/>
        <n v="2220"/>
        <n v="2222"/>
        <n v="2223"/>
        <n v="2225"/>
        <n v="2226"/>
        <n v="2227"/>
        <n v="2228"/>
        <n v="2231"/>
        <n v="2233"/>
        <n v="2234"/>
        <n v="2235"/>
        <n v="2236"/>
        <n v="2237"/>
        <n v="2238"/>
        <n v="2239"/>
        <n v="2240"/>
        <n v="2241"/>
        <n v="2242"/>
        <n v="2243"/>
        <n v="2244"/>
        <n v="2245"/>
        <n v="2246"/>
        <n v="2248"/>
        <n v="2249"/>
        <n v="2250"/>
        <n v="2252"/>
        <n v="2253"/>
        <n v="2254"/>
        <n v="2255"/>
        <n v="2256"/>
        <n v="2257"/>
        <n v="2258"/>
        <n v="2259"/>
        <n v="2260"/>
        <n v="2261"/>
        <n v="2262"/>
        <n v="2263"/>
        <n v="2264"/>
        <n v="2269"/>
        <n v="2270"/>
        <n v="2271"/>
        <n v="2273"/>
        <n v="2274"/>
        <n v="2275"/>
        <n v="2276"/>
        <n v="2277"/>
        <n v="2278"/>
        <n v="2279"/>
        <n v="2280"/>
        <n v="2281"/>
        <n v="2282"/>
        <n v="2283"/>
        <n v="2284"/>
        <n v="2286"/>
        <n v="2287"/>
        <n v="2288"/>
        <n v="2289"/>
        <n v="2290"/>
        <n v="2291"/>
        <n v="2292"/>
        <n v="2294"/>
        <n v="2296"/>
        <n v="2297"/>
        <n v="2298"/>
        <n v="2299"/>
        <n v="2303"/>
        <n v="2304"/>
        <n v="2305"/>
        <n v="2307"/>
        <n v="2310"/>
        <n v="2312"/>
        <n v="2313"/>
        <n v="2314"/>
        <n v="2315"/>
        <n v="2316"/>
        <n v="2318"/>
        <n v="2323"/>
        <n v="2324"/>
        <n v="2325"/>
        <n v="2326"/>
        <n v="2327"/>
        <n v="2329"/>
        <n v="2332"/>
        <n v="2333"/>
        <n v="2334"/>
        <n v="2335"/>
        <n v="2336"/>
        <n v="2337"/>
        <n v="2338"/>
        <n v="2339"/>
        <n v="2340"/>
        <n v="2342"/>
        <n v="2343"/>
        <n v="2344"/>
        <n v="2345"/>
        <n v="2346"/>
        <n v="2347"/>
        <n v="2348"/>
        <n v="2349"/>
        <n v="2350"/>
        <n v="2351"/>
        <n v="2352"/>
        <n v="2353"/>
        <n v="2354"/>
        <n v="2355"/>
        <n v="2357"/>
        <n v="2358"/>
        <n v="2359"/>
        <n v="2361"/>
        <n v="2362"/>
        <n v="2363"/>
        <n v="2364"/>
        <n v="2365"/>
        <n v="2366"/>
        <n v="2367"/>
        <n v="2368"/>
        <n v="2369"/>
        <n v="2370"/>
        <n v="2371"/>
        <n v="2374"/>
        <n v="2375"/>
        <n v="2376"/>
        <n v="2377"/>
        <n v="2378"/>
        <n v="2379"/>
        <n v="2381"/>
        <n v="2382"/>
        <n v="2383"/>
        <n v="2386"/>
        <n v="2387"/>
        <n v="2388"/>
        <n v="2389"/>
        <n v="2390"/>
        <n v="2391"/>
        <n v="2392"/>
        <n v="2394"/>
        <n v="2395"/>
        <n v="2396"/>
        <n v="2397"/>
        <n v="2399"/>
        <n v="2400"/>
        <n v="2402"/>
        <n v="2403"/>
        <n v="2404"/>
        <n v="2405"/>
        <n v="2407"/>
        <n v="2408"/>
        <n v="2409"/>
        <n v="2410"/>
        <n v="2412"/>
        <n v="2413"/>
        <n v="2414"/>
        <n v="2415"/>
        <n v="2417"/>
        <n v="2418"/>
        <n v="2419"/>
        <n v="2420"/>
        <n v="2421"/>
        <n v="2422"/>
        <n v="2423"/>
        <n v="2424"/>
        <n v="2426"/>
        <n v="2427"/>
        <n v="2428"/>
        <n v="2429"/>
        <n v="2430"/>
        <n v="2431"/>
        <n v="2432"/>
        <n v="2433"/>
        <n v="2435"/>
        <n v="2436"/>
        <n v="2437"/>
        <n v="2439"/>
        <n v="2440"/>
        <n v="2442"/>
        <n v="2443"/>
        <n v="2444"/>
        <n v="2448"/>
        <n v="2449"/>
        <n v="2451"/>
        <n v="2452"/>
        <n v="2454"/>
        <n v="2455"/>
        <n v="2456"/>
        <n v="2457"/>
        <n v="2459"/>
        <n v="2460"/>
        <n v="2462"/>
        <n v="2463"/>
        <n v="2464"/>
        <n v="2465"/>
        <n v="2466"/>
        <n v="2467"/>
        <n v="2470"/>
        <n v="2471"/>
        <n v="2472"/>
        <n v="2473"/>
        <n v="2474"/>
        <n v="2476"/>
        <n v="2477"/>
        <n v="2478"/>
        <n v="2483"/>
        <n v="2484"/>
        <n v="2486"/>
        <n v="2489"/>
        <n v="2492"/>
        <n v="2496"/>
        <n v="2497"/>
        <n v="2499"/>
        <n v="2500"/>
        <n v="2501"/>
        <n v="2503"/>
        <n v="2504"/>
        <n v="2505"/>
        <n v="2506"/>
        <n v="2507"/>
        <n v="2508"/>
        <n v="2509"/>
        <n v="2510"/>
        <n v="2511"/>
        <n v="2512"/>
        <n v="2513"/>
        <n v="2514"/>
        <n v="2515"/>
        <n v="2516"/>
        <n v="2517"/>
        <n v="2518"/>
        <n v="2521"/>
        <n v="2522"/>
        <n v="2523"/>
        <n v="2525"/>
        <n v="2526"/>
        <n v="2527"/>
        <n v="2528"/>
        <n v="2529"/>
        <n v="2530"/>
        <n v="2531"/>
        <n v="2532"/>
        <n v="2534"/>
        <n v="2535"/>
        <n v="2536"/>
        <n v="2537"/>
        <n v="2539"/>
        <n v="2541"/>
        <n v="2542"/>
        <n v="2543"/>
        <n v="2544"/>
        <n v="2546"/>
        <n v="2549"/>
        <n v="2551"/>
        <n v="2552"/>
        <n v="2553"/>
        <n v="2554"/>
        <n v="2559"/>
        <n v="2560"/>
        <n v="2561"/>
        <n v="2562"/>
        <n v="2564"/>
        <n v="2566"/>
        <n v="2567"/>
        <n v="2568"/>
        <n v="2569"/>
        <n v="2571"/>
        <n v="2572"/>
        <n v="2573"/>
        <n v="2576"/>
        <n v="2577"/>
        <n v="2578"/>
        <n v="2579"/>
        <n v="2580"/>
        <n v="2581"/>
        <n v="2582"/>
        <n v="2583"/>
        <n v="2585"/>
        <n v="2587"/>
        <n v="2588"/>
        <n v="2589"/>
        <n v="2590"/>
        <n v="2592"/>
        <n v="2595"/>
        <n v="2596"/>
        <n v="2598"/>
        <n v="2599"/>
        <n v="2600"/>
        <n v="2602"/>
        <n v="2603"/>
        <n v="2604"/>
        <n v="2608"/>
        <n v="2610"/>
        <n v="2611"/>
        <n v="2612"/>
        <n v="2613"/>
        <n v="2614"/>
        <n v="2615"/>
        <n v="2616"/>
        <n v="2618"/>
        <n v="2619"/>
        <n v="2623"/>
        <n v="2624"/>
        <n v="2625"/>
        <n v="2626"/>
        <n v="2627"/>
        <n v="2628"/>
        <n v="2629"/>
        <n v="2630"/>
        <n v="2631"/>
        <n v="2632"/>
        <n v="2633"/>
        <n v="2635"/>
        <n v="2636"/>
        <n v="2639"/>
        <n v="2640"/>
        <n v="2641"/>
        <n v="2642"/>
        <n v="2643"/>
        <n v="2644"/>
        <n v="2645"/>
        <n v="2646"/>
        <n v="2647"/>
        <n v="2648"/>
        <n v="2649"/>
        <n v="2650"/>
        <n v="2651"/>
        <n v="2652"/>
        <n v="2653"/>
        <n v="2655"/>
        <n v="2656"/>
        <n v="2657"/>
        <n v="2660"/>
        <n v="2661"/>
        <n v="2663"/>
        <n v="2668"/>
        <n v="2669"/>
        <n v="2670"/>
        <n v="2671"/>
        <n v="2672"/>
        <n v="2674"/>
        <n v="2675"/>
        <n v="2676"/>
        <n v="2677"/>
        <n v="2678"/>
        <n v="2679"/>
        <n v="2681"/>
        <n v="2682"/>
        <n v="2683"/>
        <n v="2684"/>
        <n v="2685"/>
        <n v="2686"/>
        <n v="2688"/>
        <n v="2691"/>
        <n v="2692"/>
        <n v="2693"/>
        <n v="2694"/>
        <n v="2695"/>
        <n v="2696"/>
        <n v="2697"/>
        <n v="2698"/>
        <n v="2699"/>
        <n v="2700"/>
        <n v="2701"/>
        <n v="2702"/>
        <n v="2703"/>
        <n v="2704"/>
        <n v="2705"/>
        <n v="2707"/>
        <n v="2708"/>
        <n v="2709"/>
        <n v="2710"/>
        <n v="2711"/>
        <n v="2712"/>
        <n v="2713"/>
        <n v="2715"/>
        <n v="2716"/>
        <n v="2718"/>
        <n v="2719"/>
        <n v="2721"/>
        <n v="2722"/>
        <n v="2724"/>
        <n v="2725"/>
        <n v="2727"/>
        <n v="2728"/>
        <n v="2729"/>
        <n v="2730"/>
        <n v="2731"/>
        <n v="2732"/>
        <n v="2734"/>
        <n v="2735"/>
        <n v="2736"/>
        <n v="2739"/>
        <n v="2740"/>
        <n v="2742"/>
        <n v="2743"/>
        <n v="2744"/>
        <n v="2745"/>
        <n v="2746"/>
        <n v="2747"/>
        <n v="2752"/>
        <n v="2754"/>
        <n v="2757"/>
        <n v="2759"/>
        <n v="2760"/>
        <n v="2765"/>
        <n v="2767"/>
        <n v="2768"/>
        <n v="2773"/>
        <n v="2774"/>
        <n v="2775"/>
        <n v="2776"/>
        <n v="2778"/>
        <n v="2779"/>
        <n v="2780"/>
        <n v="2783"/>
        <n v="2785"/>
        <n v="2787"/>
        <n v="2788"/>
        <n v="2789"/>
        <n v="2791"/>
        <n v="2793"/>
        <n v="2794"/>
        <n v="2797"/>
        <n v="2798"/>
        <n v="2800"/>
        <n v="2802"/>
        <n v="2803"/>
        <n v="2804"/>
        <n v="2805"/>
        <n v="2806"/>
        <n v="2807"/>
        <n v="2811"/>
        <n v="2812"/>
        <n v="2814"/>
        <n v="2815"/>
        <n v="2817"/>
        <n v="2818"/>
        <n v="2819"/>
        <n v="2822"/>
        <n v="2826"/>
        <n v="2827"/>
        <n v="2828"/>
        <n v="2829"/>
        <n v="2831"/>
        <n v="2832"/>
        <n v="2833"/>
        <n v="2834"/>
        <n v="2836"/>
        <n v="2837"/>
        <n v="2841"/>
        <n v="2842"/>
        <n v="2843"/>
        <n v="2845"/>
        <n v="2846"/>
        <n v="2847"/>
        <n v="2849"/>
        <n v="2850"/>
        <n v="2851"/>
        <n v="2853"/>
        <n v="2854"/>
        <n v="2856"/>
        <n v="2857"/>
        <n v="2858"/>
        <n v="2859"/>
        <n v="2863"/>
        <n v="2865"/>
        <n v="2867"/>
        <n v="2868"/>
        <n v="2869"/>
        <n v="2870"/>
        <n v="2871"/>
        <n v="2873"/>
        <n v="2874"/>
        <n v="2875"/>
        <n v="2878"/>
        <n v="2879"/>
        <n v="2882"/>
        <n v="2883"/>
        <n v="2884"/>
        <n v="2885"/>
        <n v="2886"/>
        <n v="2888"/>
        <n v="2889"/>
        <n v="2891"/>
        <n v="2895"/>
        <n v="2896"/>
        <n v="2897"/>
        <n v="2898"/>
        <n v="2899"/>
        <n v="2900"/>
        <n v="2902"/>
        <n v="2903"/>
        <n v="2904"/>
        <n v="2906"/>
        <n v="2907"/>
        <n v="2908"/>
        <n v="2909"/>
        <n v="2910"/>
        <n v="2911"/>
        <n v="2912"/>
        <n v="2913"/>
        <n v="2915"/>
        <n v="2920"/>
        <n v="2923"/>
        <n v="2924"/>
        <n v="2926"/>
        <n v="2928"/>
        <n v="2929"/>
        <n v="2930"/>
        <n v="2931"/>
        <n v="2933"/>
        <n v="2934"/>
        <n v="2936"/>
        <n v="2937"/>
        <n v="2938"/>
        <n v="2939"/>
        <n v="2940"/>
        <n v="2941"/>
        <n v="2944"/>
        <n v="2945"/>
        <n v="2946"/>
        <n v="2947"/>
        <n v="2948"/>
        <n v="2949"/>
        <n v="2950"/>
        <n v="2951"/>
        <n v="2953"/>
        <n v="2954"/>
        <n v="2955"/>
        <n v="2956"/>
        <n v="2957"/>
        <n v="2958"/>
        <n v="2959"/>
        <n v="2961"/>
        <n v="2962"/>
        <n v="2963"/>
        <n v="2964"/>
        <n v="2965"/>
        <n v="2966"/>
        <n v="2968"/>
        <n v="2970"/>
        <n v="2971"/>
        <n v="2972"/>
        <n v="2973"/>
        <n v="2975"/>
        <n v="2977"/>
        <n v="2978"/>
        <n v="2979"/>
        <n v="2980"/>
        <n v="2981"/>
        <n v="2982"/>
        <n v="2983"/>
        <n v="2984"/>
        <n v="2989"/>
        <n v="2991"/>
        <n v="2992"/>
        <n v="2994"/>
        <n v="2995"/>
        <n v="2997"/>
        <n v="3000"/>
        <n v="3002"/>
        <n v="3003"/>
        <n v="3004"/>
        <n v="3005"/>
        <n v="3006"/>
        <n v="3007"/>
        <n v="3008"/>
        <n v="3009"/>
        <n v="3010"/>
        <n v="3011"/>
        <n v="3013"/>
        <n v="3014"/>
        <n v="3015"/>
        <n v="3018"/>
        <n v="3019"/>
        <n v="3020"/>
        <n v="3022"/>
        <n v="3023"/>
        <n v="3025"/>
        <n v="3026"/>
        <n v="3027"/>
        <n v="3028"/>
        <n v="3029"/>
        <n v="3030"/>
        <n v="3031"/>
        <n v="3032"/>
        <n v="3033"/>
        <n v="3036"/>
        <n v="3037"/>
        <n v="3044"/>
        <n v="3045"/>
        <n v="3046"/>
        <n v="3048"/>
        <n v="3049"/>
        <n v="3050"/>
        <n v="3052"/>
        <n v="3053"/>
        <n v="3054"/>
        <n v="3055"/>
        <n v="3056"/>
        <n v="3057"/>
        <n v="3058"/>
        <n v="3059"/>
        <n v="3061"/>
        <n v="3062"/>
        <n v="3063"/>
        <n v="3064"/>
        <n v="3065"/>
        <n v="3066"/>
        <n v="3067"/>
        <n v="3071"/>
        <n v="3072"/>
        <n v="3074"/>
        <n v="3076"/>
        <n v="3078"/>
        <n v="3079"/>
        <n v="3080"/>
        <n v="3081"/>
        <n v="3082"/>
        <n v="3083"/>
        <n v="3086"/>
        <n v="3087"/>
        <n v="3088"/>
        <n v="3089"/>
        <n v="3090"/>
        <n v="3091"/>
        <n v="3092"/>
        <n v="3093"/>
        <n v="3094"/>
        <n v="3095"/>
        <n v="3096"/>
        <n v="3097"/>
        <n v="3098"/>
        <n v="3100"/>
        <n v="3101"/>
        <n v="3104"/>
        <n v="3105"/>
        <n v="3106"/>
        <n v="3107"/>
        <n v="3108"/>
        <n v="3110"/>
        <n v="3111"/>
        <n v="3112"/>
        <n v="3114"/>
        <n v="3117"/>
        <n v="3120"/>
        <n v="3121"/>
        <n v="3123"/>
        <n v="3128"/>
        <n v="3130"/>
        <n v="3132"/>
        <n v="3133"/>
        <n v="3135"/>
        <n v="3136"/>
        <n v="3137"/>
        <n v="3138"/>
        <n v="3139"/>
        <n v="3141"/>
        <n v="3142"/>
        <n v="3143"/>
        <n v="3145"/>
        <n v="3146"/>
        <n v="3148"/>
        <n v="3149"/>
        <n v="3150"/>
        <n v="3152"/>
        <n v="3153"/>
        <n v="3156"/>
        <n v="3158"/>
        <n v="3159"/>
        <n v="3160"/>
        <n v="3162"/>
        <n v="3163"/>
        <n v="3164"/>
        <n v="3165"/>
        <n v="3167"/>
        <n v="3168"/>
        <n v="3169"/>
        <n v="3171"/>
        <n v="3172"/>
        <n v="3173"/>
        <n v="3175"/>
        <n v="3178"/>
        <n v="3179"/>
        <n v="3180"/>
        <n v="3181"/>
        <n v="3183"/>
        <n v="3184"/>
        <n v="3185"/>
        <n v="3186"/>
        <n v="3187"/>
        <n v="3188"/>
        <n v="3189"/>
        <n v="3190"/>
        <n v="3191"/>
        <n v="3193"/>
        <n v="3197"/>
        <n v="3200"/>
        <n v="3202"/>
        <n v="3206"/>
        <n v="3207"/>
        <n v="3209"/>
        <n v="3211"/>
        <n v="3212"/>
        <n v="3214"/>
        <n v="3215"/>
        <n v="3218"/>
        <n v="3219"/>
        <n v="3220"/>
        <n v="3221"/>
        <n v="3224"/>
        <n v="3227"/>
        <n v="3228"/>
        <n v="3230"/>
        <n v="3232"/>
        <n v="3235"/>
        <n v="3236"/>
        <n v="3237"/>
        <n v="3238"/>
        <n v="3240"/>
        <n v="3247"/>
        <n v="3249"/>
        <n v="3250"/>
        <n v="3252"/>
        <n v="3253"/>
        <n v="3255"/>
        <n v="3256"/>
        <n v="3258"/>
        <n v="3261"/>
        <n v="3262"/>
        <n v="3265"/>
        <n v="3266"/>
        <n v="3267"/>
        <n v="3270"/>
        <n v="3272"/>
        <n v="3273"/>
        <n v="3277"/>
        <n v="3278"/>
        <n v="3280"/>
        <n v="3281"/>
        <n v="3283"/>
        <n v="3284"/>
        <n v="3285"/>
        <n v="3287"/>
        <n v="3289"/>
        <n v="3290"/>
        <n v="3291"/>
        <n v="3294"/>
        <n v="3296"/>
        <n v="3298"/>
        <n v="3300"/>
        <n v="3302"/>
        <n v="3303"/>
        <n v="3306"/>
        <n v="3307"/>
        <n v="3308"/>
        <n v="3314"/>
        <n v="3317"/>
        <n v="3324"/>
        <n v="3325"/>
        <n v="3327"/>
        <n v="3328"/>
        <n v="3329"/>
        <n v="3331"/>
        <n v="3333"/>
        <n v="3334"/>
        <n v="3340"/>
        <n v="3342"/>
        <n v="3343"/>
        <n v="3345"/>
        <n v="3346"/>
        <n v="3348"/>
        <n v="3349"/>
        <n v="3350"/>
        <n v="3352"/>
        <n v="3354"/>
        <n v="3355"/>
        <n v="3357"/>
        <n v="3360"/>
        <n v="3361"/>
        <n v="3362"/>
        <n v="3364"/>
        <n v="3365"/>
        <n v="3366"/>
        <n v="3367"/>
        <n v="3369"/>
        <n v="3370"/>
        <n v="3372"/>
        <n v="3373"/>
        <n v="3374"/>
        <n v="3375"/>
        <n v="3376"/>
        <n v="3377"/>
        <n v="3380"/>
        <n v="3381"/>
        <n v="3383"/>
        <n v="3391"/>
        <n v="3392"/>
        <n v="3393"/>
        <n v="3394"/>
        <n v="3395"/>
        <n v="3396"/>
        <n v="3399"/>
        <n v="3401"/>
        <n v="3403"/>
        <n v="3406"/>
        <n v="3413"/>
        <n v="3414"/>
        <n v="3415"/>
        <n v="3418"/>
        <n v="3419"/>
        <n v="3421"/>
        <n v="3422"/>
        <n v="3425"/>
        <n v="3428"/>
        <n v="3430"/>
        <n v="3431"/>
        <n v="3436"/>
        <n v="3437"/>
        <n v="3440"/>
        <n v="3441"/>
        <n v="3442"/>
        <n v="3443"/>
        <n v="3444"/>
        <n v="3445"/>
        <n v="3446"/>
        <n v="3447"/>
        <n v="3448"/>
        <n v="3451"/>
        <n v="3453"/>
        <n v="3454"/>
        <n v="3456"/>
        <n v="3459"/>
        <n v="3460"/>
        <n v="3461"/>
        <n v="3464"/>
        <n v="3465"/>
        <n v="3466"/>
        <n v="3467"/>
        <n v="3468"/>
        <n v="3470"/>
        <n v="3473"/>
        <n v="3474"/>
        <n v="3475"/>
        <n v="3477"/>
        <n v="3478"/>
        <n v="3483"/>
        <n v="3484"/>
        <n v="3486"/>
        <n v="3487"/>
        <n v="3488"/>
        <n v="3490"/>
        <n v="3493"/>
        <n v="3495"/>
        <n v="3501"/>
        <n v="3503"/>
        <n v="3504"/>
        <n v="3505"/>
        <n v="3507"/>
        <n v="3508"/>
        <n v="3510"/>
        <n v="3511"/>
        <n v="3513"/>
        <n v="3515"/>
        <n v="3516"/>
        <n v="3517"/>
        <n v="3521"/>
        <n v="3522"/>
        <n v="3523"/>
        <n v="3524"/>
        <n v="3525"/>
        <n v="3528"/>
        <n v="3533"/>
        <n v="3535"/>
        <n v="3536"/>
        <n v="3537"/>
        <n v="3538"/>
        <n v="3541"/>
        <n v="3542"/>
        <n v="3549"/>
        <n v="3553"/>
        <n v="3554"/>
        <n v="3555"/>
        <n v="3559"/>
        <n v="3560"/>
        <n v="3561"/>
        <n v="3562"/>
        <n v="3563"/>
        <n v="3564"/>
        <n v="3565"/>
        <n v="3567"/>
        <n v="3570"/>
        <n v="3571"/>
        <n v="3573"/>
        <n v="3574"/>
        <n v="3577"/>
        <n v="3578"/>
        <n v="3579"/>
        <n v="3580"/>
        <n v="3582"/>
        <n v="3584"/>
        <n v="3585"/>
        <n v="3586"/>
        <n v="3589"/>
        <n v="3590"/>
        <n v="3591"/>
        <n v="3592"/>
        <n v="3593"/>
        <n v="3594"/>
        <n v="3596"/>
        <n v="3597"/>
        <n v="3598"/>
        <n v="3599"/>
        <n v="3600"/>
        <n v="3604"/>
        <n v="3606"/>
        <n v="3609"/>
        <n v="3613"/>
        <n v="3614"/>
        <n v="3616"/>
        <n v="3618"/>
        <n v="3620"/>
        <n v="3621"/>
        <n v="3623"/>
        <n v="3626"/>
        <n v="3627"/>
        <n v="3628"/>
        <n v="3629"/>
        <n v="3630"/>
        <n v="3631"/>
        <n v="3634"/>
        <n v="3639"/>
        <n v="3640"/>
        <n v="3641"/>
        <n v="3642"/>
        <n v="3643"/>
        <n v="3646"/>
        <n v="3648"/>
        <n v="3649"/>
        <n v="3650"/>
        <n v="3651"/>
        <n v="3653"/>
        <n v="3655"/>
        <n v="3656"/>
        <n v="3658"/>
        <n v="3659"/>
        <n v="3660"/>
        <n v="3662"/>
        <n v="3663"/>
        <n v="3665"/>
        <n v="3668"/>
        <n v="3669"/>
        <n v="3673"/>
        <n v="3675"/>
        <n v="3676"/>
        <n v="3677"/>
        <n v="3678"/>
        <n v="3679"/>
        <n v="3682"/>
        <n v="3685"/>
        <n v="3686"/>
        <n v="3687"/>
        <n v="3688"/>
        <n v="3690"/>
        <n v="3692"/>
        <n v="3695"/>
        <n v="3697"/>
        <n v="3698"/>
        <n v="3703"/>
        <n v="3709"/>
        <n v="3712"/>
        <n v="3720"/>
        <n v="3722"/>
        <n v="3723"/>
        <n v="3724"/>
        <n v="3726"/>
        <n v="3727"/>
        <n v="3729"/>
        <n v="3731"/>
        <n v="3732"/>
        <n v="3736"/>
        <n v="3737"/>
        <n v="3739"/>
        <n v="3742"/>
        <n v="3744"/>
        <n v="3746"/>
        <n v="3747"/>
        <n v="3750"/>
        <n v="3751"/>
        <n v="3752"/>
        <n v="3755"/>
        <n v="3756"/>
        <n v="3757"/>
        <n v="3758"/>
        <n v="3761"/>
        <n v="3762"/>
        <n v="3763"/>
        <n v="3764"/>
        <n v="3765"/>
        <n v="3769"/>
        <n v="3770"/>
        <n v="3772"/>
        <n v="3773"/>
        <n v="3774"/>
        <n v="3776"/>
        <n v="3778"/>
        <n v="3780"/>
        <n v="3782"/>
        <n v="3783"/>
        <n v="3784"/>
        <n v="3785"/>
        <n v="3786"/>
        <n v="3787"/>
        <n v="3788"/>
        <n v="3790"/>
        <n v="3791"/>
        <n v="3794"/>
        <n v="3795"/>
        <n v="3796"/>
        <n v="3800"/>
        <n v="3801"/>
        <n v="3802"/>
        <n v="3805"/>
        <n v="3810"/>
        <n v="3811"/>
        <n v="3813"/>
        <n v="3814"/>
        <n v="3815"/>
        <n v="3817"/>
        <n v="3824"/>
        <n v="3827"/>
        <n v="3829"/>
        <n v="3831"/>
        <n v="3835"/>
        <n v="3836"/>
        <n v="3840"/>
        <n v="3841"/>
        <n v="3844"/>
        <n v="3845"/>
        <n v="3846"/>
        <n v="3847"/>
        <n v="3850"/>
        <n v="3851"/>
        <n v="3852"/>
        <n v="3861"/>
        <n v="3865"/>
        <n v="3867"/>
        <n v="3868"/>
        <n v="3870"/>
        <n v="3871"/>
        <n v="3872"/>
        <n v="3873"/>
        <n v="3875"/>
        <n v="3877"/>
        <n v="3878"/>
        <n v="3879"/>
        <n v="3880"/>
        <n v="3882"/>
        <n v="3883"/>
        <n v="3884"/>
        <n v="3885"/>
        <n v="3886"/>
        <n v="3887"/>
        <n v="3890"/>
        <n v="3891"/>
        <n v="3894"/>
        <n v="3897"/>
        <n v="3898"/>
        <n v="3899"/>
        <n v="3900"/>
        <n v="3906"/>
        <n v="3914"/>
        <n v="3915"/>
        <n v="3917"/>
        <n v="3919"/>
        <n v="3921"/>
        <n v="3922"/>
        <n v="3924"/>
        <n v="3925"/>
        <n v="3929"/>
        <n v="3930"/>
        <n v="3932"/>
        <n v="3934"/>
        <n v="3935"/>
        <n v="3936"/>
        <n v="3938"/>
        <n v="3942"/>
        <n v="3945"/>
        <n v="3946"/>
        <n v="3947"/>
        <n v="3948"/>
        <n v="3950"/>
        <n v="3953"/>
        <n v="3954"/>
        <n v="3958"/>
        <n v="3960"/>
        <n v="3961"/>
        <n v="3962"/>
        <n v="3964"/>
        <n v="3965"/>
        <n v="3967"/>
        <n v="3969"/>
        <n v="3970"/>
        <n v="3971"/>
        <n v="3973"/>
        <n v="3974"/>
        <n v="3978"/>
        <n v="3980"/>
        <n v="3982"/>
        <n v="3984"/>
        <n v="3985"/>
        <n v="3987"/>
        <n v="3988"/>
        <n v="3991"/>
        <n v="3992"/>
        <n v="3995"/>
        <n v="3996"/>
        <n v="3998"/>
        <n v="4001"/>
        <n v="4004"/>
        <n v="4006"/>
        <n v="4012"/>
        <n v="4013"/>
        <n v="4014"/>
        <n v="4015"/>
        <n v="4017"/>
        <n v="4022"/>
        <n v="4025"/>
        <n v="4026"/>
        <n v="4027"/>
        <n v="4028"/>
        <n v="4030"/>
        <n v="4031"/>
        <n v="4032"/>
        <n v="4033"/>
        <n v="4034"/>
        <n v="4038"/>
        <n v="4045"/>
        <n v="4046"/>
        <n v="4048"/>
        <n v="4049"/>
        <n v="4051"/>
        <n v="4052"/>
        <n v="4055"/>
        <n v="4056"/>
        <n v="4057"/>
        <n v="4061"/>
        <n v="4062"/>
        <n v="4067"/>
        <n v="4068"/>
        <n v="4070"/>
        <n v="4073"/>
        <n v="4074"/>
        <n v="4076"/>
        <n v="4077"/>
        <n v="4080"/>
        <n v="4081"/>
        <n v="4085"/>
        <n v="4086"/>
        <n v="4087"/>
        <n v="4092"/>
        <n v="4093"/>
        <n v="4094"/>
        <n v="4095"/>
        <n v="4096"/>
        <n v="4097"/>
        <n v="4099"/>
        <n v="4100"/>
        <n v="4102"/>
        <n v="4106"/>
        <n v="4108"/>
        <n v="4109"/>
        <n v="4112"/>
        <n v="4113"/>
        <n v="4115"/>
        <n v="4116"/>
        <n v="4117"/>
        <n v="4121"/>
        <n v="4122"/>
        <n v="4126"/>
        <n v="4128"/>
        <n v="4129"/>
        <n v="4130"/>
        <n v="4131"/>
        <n v="4135"/>
        <n v="4136"/>
        <n v="4137"/>
        <n v="4139"/>
        <n v="4144"/>
        <n v="4145"/>
        <n v="4148"/>
        <n v="4152"/>
        <n v="4153"/>
        <n v="4155"/>
        <n v="4157"/>
        <n v="4158"/>
        <n v="4159"/>
        <n v="4160"/>
        <n v="4162"/>
        <n v="4164"/>
        <n v="4169"/>
        <n v="4173"/>
        <n v="4175"/>
        <n v="4179"/>
        <n v="4180"/>
        <n v="4183"/>
        <n v="4184"/>
        <n v="4186"/>
        <n v="4188"/>
        <n v="4190"/>
        <n v="4191"/>
        <n v="4194"/>
        <n v="4195"/>
        <n v="4197"/>
        <n v="4198"/>
        <n v="4200"/>
        <n v="4201"/>
        <n v="4204"/>
        <n v="4205"/>
        <n v="4206"/>
        <n v="4207"/>
        <n v="4208"/>
        <n v="4210"/>
        <n v="4213"/>
        <n v="4215"/>
        <n v="4221"/>
        <n v="4223"/>
        <n v="4225"/>
        <n v="4227"/>
        <n v="4228"/>
        <n v="4231"/>
        <n v="4238"/>
        <n v="4239"/>
        <n v="4240"/>
        <n v="4244"/>
        <n v="4246"/>
        <n v="4248"/>
        <n v="4252"/>
        <n v="4253"/>
        <n v="4254"/>
        <n v="4257"/>
        <n v="4259"/>
        <n v="4260"/>
        <n v="4270"/>
        <n v="4271"/>
        <n v="4272"/>
        <n v="4273"/>
        <n v="4274"/>
        <n v="4280"/>
        <n v="4281"/>
        <n v="4283"/>
        <n v="4289"/>
        <n v="4290"/>
        <n v="4292"/>
        <n v="4294"/>
        <n v="4297"/>
        <n v="4298"/>
        <n v="4299"/>
        <n v="4300"/>
        <n v="4301"/>
        <n v="4304"/>
        <n v="4308"/>
        <n v="4309"/>
        <n v="4310"/>
        <n v="4312"/>
        <n v="4316"/>
        <n v="4317"/>
        <n v="4318"/>
        <n v="4320"/>
        <n v="4322"/>
        <n v="4323"/>
        <n v="4327"/>
        <n v="4331"/>
        <n v="4336"/>
        <n v="4339"/>
        <n v="4344"/>
        <n v="4348"/>
        <n v="4349"/>
        <n v="4351"/>
        <n v="4352"/>
        <n v="4354"/>
        <n v="4356"/>
        <n v="4360"/>
        <n v="4363"/>
        <n v="4364"/>
        <n v="4366"/>
        <n v="4368"/>
        <n v="4371"/>
        <n v="4375"/>
        <n v="4381"/>
        <n v="4387"/>
        <n v="4388"/>
        <n v="4392"/>
        <n v="4393"/>
        <n v="4394"/>
        <n v="4397"/>
        <n v="4398"/>
        <n v="4400"/>
        <n v="4401"/>
        <n v="4407"/>
        <n v="4409"/>
        <n v="4410"/>
        <n v="4412"/>
        <n v="4415"/>
        <n v="4421"/>
        <n v="4422"/>
        <n v="4424"/>
        <n v="4425"/>
        <n v="4428"/>
        <n v="4430"/>
        <n v="4431"/>
        <n v="4432"/>
        <n v="4433"/>
        <n v="4434"/>
        <n v="4435"/>
        <n v="4436"/>
        <n v="4441"/>
        <n v="4442"/>
        <n v="4443"/>
        <n v="4445"/>
        <n v="4446"/>
        <n v="4447"/>
        <n v="4449"/>
        <n v="4455"/>
        <n v="4461"/>
        <n v="4462"/>
        <n v="4467"/>
        <n v="4472"/>
        <n v="4475"/>
        <n v="4478"/>
        <n v="4482"/>
        <n v="4483"/>
        <n v="4485"/>
        <n v="4486"/>
        <n v="4487"/>
        <n v="4488"/>
        <n v="4489"/>
        <n v="4491"/>
        <n v="4493"/>
        <n v="4494"/>
        <n v="4495"/>
        <n v="4496"/>
        <n v="4498"/>
        <n v="4499"/>
        <n v="4501"/>
        <n v="4502"/>
        <n v="4503"/>
        <n v="4508"/>
        <n v="4512"/>
        <n v="4516"/>
        <n v="4520"/>
        <n v="4525"/>
        <n v="4526"/>
        <n v="4527"/>
        <n v="4528"/>
        <n v="4529"/>
        <n v="4530"/>
        <n v="4531"/>
        <n v="4534"/>
        <n v="4535"/>
        <n v="4540"/>
        <n v="4545"/>
        <n v="4547"/>
        <n v="4554"/>
        <n v="4556"/>
        <n v="4558"/>
        <n v="4561"/>
        <n v="4564"/>
        <n v="4566"/>
        <n v="4567"/>
        <n v="4568"/>
        <n v="4571"/>
        <n v="4572"/>
        <n v="4574"/>
        <n v="4575"/>
        <n v="4576"/>
        <n v="4577"/>
        <n v="4578"/>
        <n v="4579"/>
        <n v="4581"/>
        <n v="4584"/>
        <n v="4592"/>
        <n v="4593"/>
        <n v="4594"/>
        <n v="4597"/>
        <n v="4599"/>
        <n v="4600"/>
        <n v="4601"/>
        <n v="4605"/>
        <n v="4606"/>
        <n v="4607"/>
        <n v="4611"/>
        <n v="4615"/>
        <n v="4622"/>
        <n v="4623"/>
        <n v="4626"/>
        <n v="4627"/>
        <n v="4631"/>
        <n v="4634"/>
        <n v="4639"/>
        <n v="4640"/>
        <n v="4642"/>
        <n v="4645"/>
        <n v="4654"/>
        <n v="4656"/>
        <n v="4657"/>
        <n v="4658"/>
        <n v="4661"/>
        <n v="4662"/>
        <n v="4667"/>
        <n v="4670"/>
        <n v="4672"/>
        <n v="4676"/>
        <n v="4679"/>
        <n v="4681"/>
        <n v="4682"/>
        <n v="4686"/>
        <n v="4687"/>
        <n v="4689"/>
        <n v="4690"/>
        <n v="4693"/>
        <n v="4694"/>
        <n v="4695"/>
        <n v="4697"/>
        <n v="4699"/>
        <n v="4704"/>
        <n v="4706"/>
        <n v="4707"/>
        <n v="4715"/>
        <n v="4716"/>
        <n v="4717"/>
        <n v="4722"/>
        <n v="4723"/>
        <n v="4728"/>
        <n v="4734"/>
        <n v="4735"/>
        <n v="4736"/>
        <n v="4738"/>
        <n v="4739"/>
        <n v="4742"/>
        <n v="4744"/>
        <n v="4746"/>
        <n v="4747"/>
        <n v="4748"/>
        <n v="4749"/>
        <n v="4750"/>
        <n v="4751"/>
        <n v="4752"/>
        <n v="4756"/>
        <n v="4759"/>
        <n v="4760"/>
        <n v="4763"/>
        <n v="4764"/>
        <n v="4765"/>
        <n v="4767"/>
        <n v="4768"/>
        <n v="4769"/>
        <n v="4770"/>
        <n v="4772"/>
        <n v="4778"/>
        <n v="4780"/>
        <n v="4781"/>
        <n v="4787"/>
        <n v="4790"/>
        <n v="4792"/>
        <n v="4794"/>
        <n v="4795"/>
        <n v="4796"/>
        <n v="4800"/>
        <n v="4804"/>
        <n v="4806"/>
        <n v="4807"/>
        <n v="4813"/>
        <n v="4816"/>
        <n v="4817"/>
        <n v="4818"/>
        <n v="4819"/>
        <n v="4822"/>
        <n v="4825"/>
        <n v="4827"/>
        <n v="4830"/>
        <n v="4831"/>
        <n v="4832"/>
        <n v="4839"/>
        <n v="4840"/>
        <n v="4842"/>
        <n v="4845"/>
        <n v="4848"/>
        <n v="4850"/>
        <n v="4853"/>
        <n v="4854"/>
        <n v="4858"/>
        <n v="4859"/>
        <n v="4861"/>
        <n v="4867"/>
        <n v="4868"/>
        <n v="4870"/>
        <n v="4871"/>
        <n v="4872"/>
        <n v="4877"/>
        <n v="4885"/>
        <n v="4889"/>
        <n v="4891"/>
        <n v="4892"/>
        <n v="4894"/>
        <n v="4895"/>
        <n v="4896"/>
        <n v="4897"/>
        <n v="4899"/>
        <n v="4903"/>
        <n v="4906"/>
        <n v="4913"/>
        <n v="4914"/>
        <n v="4920"/>
        <n v="4921"/>
        <n v="4924"/>
        <n v="4925"/>
        <n v="4926"/>
        <n v="4927"/>
        <n v="4928"/>
        <n v="4929"/>
        <n v="4931"/>
        <n v="4938"/>
        <n v="4941"/>
        <n v="4944"/>
        <n v="4947"/>
        <n v="4949"/>
        <n v="4951"/>
        <n v="4952"/>
        <n v="4953"/>
        <n v="4956"/>
        <n v="4958"/>
        <n v="4959"/>
        <n v="4965"/>
        <n v="4969"/>
        <n v="4973"/>
        <n v="4974"/>
        <n v="4981"/>
        <n v="4983"/>
        <n v="4984"/>
        <n v="4985"/>
        <n v="4989"/>
        <n v="4991"/>
        <n v="4993"/>
        <n v="4999"/>
        <n v="5002"/>
        <n v="5005"/>
        <n v="5007"/>
        <n v="5010"/>
        <n v="5012"/>
        <n v="5013"/>
        <n v="5015"/>
        <n v="5016"/>
        <n v="5017"/>
        <n v="5023"/>
        <n v="5024"/>
        <n v="5026"/>
        <n v="5027"/>
        <n v="5029"/>
        <n v="5031"/>
        <n v="5033"/>
        <n v="5036"/>
        <n v="5041"/>
        <n v="5046"/>
        <n v="5048"/>
        <n v="5050"/>
        <n v="5053"/>
        <n v="5056"/>
        <n v="5057"/>
        <n v="5062"/>
        <n v="5063"/>
        <n v="5064"/>
        <n v="5067"/>
        <n v="5068"/>
        <n v="5069"/>
        <n v="5070"/>
        <n v="5076"/>
        <n v="5078"/>
        <n v="5080"/>
        <n v="5082"/>
        <n v="5083"/>
        <n v="5084"/>
        <n v="5096"/>
        <n v="5102"/>
        <n v="5107"/>
        <n v="5108"/>
        <n v="5110"/>
        <n v="5111"/>
        <n v="5115"/>
        <n v="5118"/>
        <n v="5121"/>
        <n v="5123"/>
        <n v="5126"/>
        <n v="5127"/>
        <n v="5132"/>
        <n v="5133"/>
        <n v="5134"/>
        <n v="5136"/>
        <n v="5140"/>
        <n v="5142"/>
        <n v="5143"/>
        <n v="5144"/>
        <n v="5151"/>
        <n v="5154"/>
        <n v="5156"/>
        <n v="5162"/>
        <n v="5164"/>
        <n v="5165"/>
        <n v="5166"/>
        <n v="5169"/>
        <n v="5175"/>
        <n v="5176"/>
        <n v="5180"/>
        <n v="5182"/>
        <n v="5184"/>
        <n v="5187"/>
        <n v="5190"/>
        <n v="5191"/>
        <n v="5193"/>
        <n v="5197"/>
        <n v="5198"/>
        <n v="5199"/>
        <n v="5200"/>
        <n v="5203"/>
        <n v="5204"/>
        <n v="5210"/>
        <n v="5212"/>
        <n v="5213"/>
        <n v="5221"/>
        <n v="5222"/>
        <n v="5224"/>
        <n v="5240"/>
        <n v="5242"/>
        <n v="5243"/>
        <n v="5246"/>
        <n v="5247"/>
        <n v="5248"/>
        <n v="5250"/>
        <n v="5254"/>
        <n v="5255"/>
        <n v="5259"/>
        <n v="5267"/>
        <n v="5269"/>
        <n v="5271"/>
        <n v="5274"/>
        <n v="5275"/>
        <n v="5276"/>
        <n v="5281"/>
        <n v="5286"/>
        <n v="5288"/>
        <n v="5290"/>
        <n v="5293"/>
        <n v="5304"/>
        <n v="5306"/>
        <n v="5313"/>
        <n v="5315"/>
        <n v="5317"/>
        <n v="5318"/>
        <n v="5327"/>
        <n v="5329"/>
        <n v="5330"/>
        <n v="5333"/>
        <n v="5334"/>
        <n v="5336"/>
        <n v="5343"/>
        <n v="5345"/>
        <n v="5349"/>
        <n v="5353"/>
        <n v="5354"/>
        <n v="5358"/>
        <n v="5360"/>
        <n v="5362"/>
        <n v="5366"/>
        <n v="5367"/>
        <n v="5368"/>
        <n v="5372"/>
        <n v="5375"/>
        <n v="5377"/>
        <n v="5379"/>
        <n v="5381"/>
        <n v="5386"/>
        <n v="5390"/>
        <n v="5392"/>
        <n v="5393"/>
        <n v="5396"/>
        <n v="5402"/>
        <n v="5406"/>
        <n v="5407"/>
        <n v="5414"/>
        <n v="5419"/>
        <n v="5420"/>
        <n v="5428"/>
        <n v="5431"/>
        <n v="5433"/>
        <n v="5435"/>
        <n v="5437"/>
        <n v="5450"/>
        <n v="5461"/>
        <n v="5462"/>
        <n v="5465"/>
        <n v="5473"/>
        <n v="5474"/>
        <n v="5479"/>
        <n v="5484"/>
        <n v="5491"/>
        <n v="5494"/>
        <n v="5498"/>
        <n v="5508"/>
        <n v="5513"/>
        <n v="5516"/>
        <n v="5524"/>
        <n v="5526"/>
        <n v="5529"/>
        <n v="5530"/>
        <n v="5534"/>
        <n v="5536"/>
        <n v="5537"/>
        <n v="5539"/>
        <n v="5541"/>
        <n v="5542"/>
        <n v="5545"/>
        <n v="5547"/>
        <n v="5548"/>
        <n v="5550"/>
        <n v="5555"/>
        <n v="5562"/>
        <n v="5566"/>
        <n v="5567"/>
        <n v="5578"/>
        <n v="5580"/>
        <n v="5587"/>
        <n v="5590"/>
        <n v="5592"/>
        <n v="5594"/>
        <n v="5595"/>
        <n v="5599"/>
        <n v="5610"/>
        <n v="5615"/>
        <n v="5624"/>
        <n v="5631"/>
        <n v="5633"/>
        <n v="5634"/>
        <n v="5639"/>
        <n v="5643"/>
        <n v="5645"/>
        <n v="5650"/>
        <n v="5653"/>
        <n v="5654"/>
        <n v="5659"/>
        <n v="5667"/>
        <n v="5668"/>
        <n v="5672"/>
        <n v="5673"/>
        <n v="5675"/>
        <n v="5678"/>
        <n v="5680"/>
        <n v="5681"/>
        <n v="5683"/>
        <n v="5688"/>
        <n v="5691"/>
        <n v="5695"/>
        <n v="5698"/>
        <n v="5704"/>
        <n v="5706"/>
        <n v="5709"/>
        <n v="5714"/>
        <n v="5720"/>
        <n v="5721"/>
        <n v="5728"/>
        <n v="5730"/>
        <n v="5734"/>
        <n v="5736"/>
        <n v="5744"/>
        <n v="5746"/>
        <n v="5748"/>
        <n v="5749"/>
        <n v="5757"/>
        <n v="5760"/>
        <n v="5766"/>
        <n v="5767"/>
        <n v="5772"/>
        <n v="5775"/>
        <n v="5778"/>
        <n v="5779"/>
        <n v="5782"/>
        <n v="5787"/>
        <n v="5790"/>
        <n v="5791"/>
        <n v="5792"/>
        <n v="5793"/>
        <n v="5794"/>
        <n v="5797"/>
        <n v="5799"/>
        <n v="5800"/>
        <n v="5801"/>
        <n v="5802"/>
        <n v="5804"/>
        <n v="5805"/>
        <n v="5808"/>
        <n v="5810"/>
        <n v="5814"/>
        <n v="5816"/>
        <n v="5819"/>
        <n v="5820"/>
        <n v="5822"/>
        <n v="5829"/>
        <n v="5832"/>
        <n v="5837"/>
        <n v="5842"/>
        <n v="5849"/>
        <n v="5851"/>
        <n v="5854"/>
        <n v="5856"/>
        <n v="5866"/>
        <n v="5868"/>
        <n v="5869"/>
        <n v="5871"/>
        <n v="5874"/>
        <n v="5877"/>
        <n v="5887"/>
        <n v="5891"/>
        <n v="5896"/>
        <n v="5898"/>
        <n v="5901"/>
        <n v="5904"/>
        <n v="5906"/>
        <n v="5909"/>
        <n v="5912"/>
        <n v="5913"/>
        <n v="5918"/>
        <n v="5923"/>
        <n v="5928"/>
        <n v="5929"/>
        <n v="5930"/>
        <n v="5932"/>
        <n v="5933"/>
        <n v="5934"/>
        <n v="5936"/>
        <n v="5941"/>
        <n v="5942"/>
        <n v="5944"/>
        <n v="5948"/>
        <n v="5959"/>
        <n v="5963"/>
        <n v="5965"/>
        <n v="5967"/>
        <n v="5972"/>
        <n v="5974"/>
        <n v="5976"/>
        <n v="5978"/>
        <n v="5981"/>
        <n v="5983"/>
        <n v="5988"/>
        <n v="5991"/>
        <n v="5997"/>
        <n v="5999"/>
        <n v="6001"/>
        <n v="6004"/>
        <n v="6005"/>
        <n v="6006"/>
        <n v="6007"/>
        <n v="6008"/>
        <n v="6010"/>
        <n v="6011"/>
        <n v="6012"/>
        <n v="6017"/>
        <n v="6020"/>
        <n v="6025"/>
        <n v="6027"/>
        <n v="6034"/>
        <n v="6035"/>
        <n v="6039"/>
        <n v="6045"/>
        <n v="6046"/>
        <n v="6048"/>
        <n v="6056"/>
        <n v="6057"/>
        <n v="6061"/>
        <n v="6062"/>
        <n v="6067"/>
        <n v="6071"/>
        <n v="6075"/>
        <n v="6078"/>
        <n v="6080"/>
        <n v="6084"/>
        <n v="6085"/>
        <n v="6090"/>
        <n v="6105"/>
        <n v="6107"/>
        <n v="6109"/>
        <n v="6111"/>
        <n v="6121"/>
        <n v="6128"/>
        <n v="6132"/>
        <n v="6135"/>
        <n v="6137"/>
        <n v="6141"/>
        <n v="6144"/>
        <n v="6145"/>
        <n v="6146"/>
        <n v="6160"/>
        <n v="6161"/>
        <n v="6164"/>
        <n v="6165"/>
        <n v="6166"/>
        <n v="6169"/>
        <n v="6170"/>
        <n v="6176"/>
        <n v="6177"/>
        <n v="6178"/>
        <n v="6180"/>
        <n v="6183"/>
        <n v="6184"/>
        <n v="6185"/>
        <n v="6187"/>
        <n v="6188"/>
        <n v="6195"/>
        <n v="6198"/>
        <n v="6208"/>
        <n v="6211"/>
        <n v="6212"/>
        <n v="6213"/>
        <n v="6214"/>
        <n v="6223"/>
        <n v="6224"/>
        <n v="6225"/>
        <n v="6227"/>
        <n v="6234"/>
        <n v="6240"/>
        <n v="6243"/>
        <n v="6247"/>
        <n v="6251"/>
        <n v="6253"/>
        <n v="6254"/>
        <n v="6256"/>
        <n v="6257"/>
        <n v="6262"/>
        <n v="6263"/>
        <n v="6265"/>
        <n v="6268"/>
        <n v="6270"/>
        <n v="6271"/>
        <n v="6272"/>
        <n v="6282"/>
        <n v="6285"/>
        <n v="6294"/>
        <n v="6295"/>
        <n v="6300"/>
        <n v="6303"/>
        <n v="6305"/>
        <n v="6306"/>
        <n v="6313"/>
        <n v="6314"/>
        <n v="6315"/>
        <n v="6319"/>
        <n v="6322"/>
        <n v="6325"/>
        <n v="6327"/>
        <n v="6328"/>
        <n v="6341"/>
        <n v="6346"/>
        <n v="6347"/>
        <n v="6348"/>
        <n v="6351"/>
        <n v="6353"/>
        <n v="6354"/>
        <n v="6357"/>
        <n v="6359"/>
        <n v="6360"/>
        <n v="6361"/>
        <n v="6368"/>
        <n v="6372"/>
        <n v="6382"/>
        <n v="6383"/>
        <n v="6384"/>
        <n v="6389"/>
        <n v="6390"/>
        <n v="6391"/>
        <n v="6392"/>
        <n v="6401"/>
        <n v="6404"/>
        <n v="6405"/>
        <n v="6406"/>
        <n v="6407"/>
        <n v="6410"/>
        <n v="6413"/>
        <n v="6414"/>
        <n v="6415"/>
        <n v="6418"/>
        <n v="6422"/>
        <n v="6428"/>
        <n v="6429"/>
        <n v="6431"/>
        <n v="6435"/>
        <n v="6438"/>
        <n v="6444"/>
        <n v="6447"/>
        <n v="6453"/>
        <n v="6454"/>
        <n v="6455"/>
        <n v="6458"/>
        <n v="6461"/>
        <n v="6462"/>
        <n v="6466"/>
        <n v="6467"/>
        <n v="6469"/>
        <n v="6471"/>
        <n v="6472"/>
        <n v="6475"/>
        <n v="6477"/>
        <n v="6480"/>
        <n v="6481"/>
        <n v="6483"/>
        <n v="6484"/>
        <n v="6485"/>
        <n v="6489"/>
        <n v="6491"/>
        <n v="6494"/>
        <n v="6495"/>
        <n v="6499"/>
        <n v="6505"/>
        <n v="6507"/>
        <n v="6515"/>
        <n v="6521"/>
        <n v="6526"/>
        <n v="6532"/>
        <n v="6533"/>
        <n v="6536"/>
        <n v="6537"/>
        <n v="6538"/>
        <n v="6541"/>
        <n v="6544"/>
        <n v="6545"/>
        <n v="6549"/>
        <n v="6554"/>
        <n v="6557"/>
        <n v="6558"/>
        <n v="6560"/>
        <n v="6561"/>
        <n v="6564"/>
        <n v="6567"/>
        <n v="6568"/>
        <n v="6569"/>
        <n v="6571"/>
        <n v="6575"/>
        <n v="6581"/>
        <n v="6582"/>
        <n v="6583"/>
        <n v="6584"/>
        <n v="6585"/>
        <n v="6586"/>
        <n v="6588"/>
        <n v="6589"/>
        <n v="6603"/>
        <n v="6605"/>
        <n v="6607"/>
        <n v="6613"/>
        <n v="6616"/>
        <n v="6617"/>
        <n v="6619"/>
        <n v="6620"/>
        <n v="6624"/>
        <n v="6627"/>
        <n v="6633"/>
        <n v="6635"/>
        <n v="6636"/>
        <n v="6643"/>
        <n v="6646"/>
        <n v="6649"/>
        <n v="6656"/>
        <n v="6657"/>
        <n v="6659"/>
        <n v="6661"/>
        <n v="6663"/>
        <n v="6667"/>
        <n v="6669"/>
        <n v="6670"/>
        <n v="6674"/>
        <n v="6685"/>
        <n v="6686"/>
        <n v="6687"/>
        <n v="6692"/>
        <n v="6693"/>
        <n v="6694"/>
        <n v="6696"/>
        <n v="6701"/>
        <n v="6704"/>
        <n v="6710"/>
        <n v="6711"/>
        <n v="6716"/>
        <n v="6719"/>
        <n v="6722"/>
        <n v="6725"/>
        <n v="6734"/>
        <n v="6735"/>
        <n v="6740"/>
        <n v="6741"/>
        <n v="6745"/>
        <n v="6753"/>
        <n v="6756"/>
        <n v="6758"/>
        <n v="6761"/>
        <n v="6766"/>
        <n v="6768"/>
        <n v="6770"/>
        <n v="6771"/>
        <n v="6774"/>
        <n v="6777"/>
        <n v="6779"/>
        <n v="6785"/>
        <n v="6786"/>
        <n v="6788"/>
        <n v="6790"/>
        <n v="6791"/>
        <n v="6793"/>
        <n v="6798"/>
        <n v="6800"/>
        <n v="6801"/>
        <n v="6804"/>
        <n v="6807"/>
        <n v="6814"/>
        <n v="6826"/>
        <n v="6829"/>
        <n v="6836"/>
        <n v="6837"/>
        <n v="6841"/>
        <n v="6845"/>
        <n v="6846"/>
        <n v="6855"/>
        <n v="6856"/>
        <n v="6857"/>
        <n v="6859"/>
        <n v="6861"/>
        <n v="6871"/>
        <n v="6879"/>
        <n v="6882"/>
        <n v="6885"/>
        <n v="6886"/>
        <n v="6892"/>
        <n v="6894"/>
        <n v="6899"/>
        <n v="6902"/>
        <n v="6905"/>
        <n v="6907"/>
        <n v="6913"/>
        <n v="6914"/>
        <n v="6915"/>
        <n v="6917"/>
        <n v="6920"/>
        <n v="6921"/>
        <n v="6922"/>
        <n v="6924"/>
        <n v="6929"/>
        <n v="6932"/>
        <n v="6938"/>
        <n v="6939"/>
        <n v="6943"/>
        <n v="6946"/>
        <n v="6952"/>
        <n v="6953"/>
        <n v="6959"/>
        <n v="6960"/>
        <n v="6962"/>
        <n v="6966"/>
        <n v="6975"/>
        <n v="6976"/>
        <n v="6978"/>
        <n v="6980"/>
        <n v="6981"/>
        <n v="6983"/>
        <n v="6985"/>
        <n v="6991"/>
        <n v="6995"/>
        <n v="6999"/>
        <n v="7008"/>
        <n v="7009"/>
        <n v="7010"/>
        <n v="7012"/>
        <n v="7013"/>
        <n v="7015"/>
        <n v="7021"/>
        <n v="7022"/>
        <n v="7028"/>
        <n v="7033"/>
        <n v="7036"/>
        <n v="7039"/>
        <n v="7041"/>
        <n v="7043"/>
        <n v="7044"/>
        <n v="7045"/>
        <n v="7046"/>
        <n v="7061"/>
        <n v="7064"/>
        <n v="7066"/>
        <n v="7067"/>
        <n v="7076"/>
        <n v="7078"/>
        <n v="7080"/>
        <n v="7082"/>
        <n v="7084"/>
        <n v="7085"/>
        <n v="7094"/>
        <n v="7095"/>
        <n v="7097"/>
        <n v="7103"/>
        <n v="7110"/>
        <n v="7112"/>
        <n v="7114"/>
        <n v="7117"/>
        <n v="7119"/>
        <n v="7120"/>
        <n v="7121"/>
        <n v="7128"/>
        <n v="7130"/>
        <n v="7135"/>
        <n v="7136"/>
        <n v="7139"/>
        <n v="7149"/>
        <n v="7150"/>
        <n v="7151"/>
        <n v="7159"/>
        <n v="7160"/>
        <n v="7161"/>
        <n v="7166"/>
        <n v="7167"/>
        <n v="7168"/>
        <n v="7172"/>
        <n v="7174"/>
        <n v="7177"/>
        <n v="7178"/>
        <n v="7183"/>
        <n v="7184"/>
        <n v="7185"/>
        <n v="7197"/>
        <n v="7201"/>
        <n v="7202"/>
        <n v="7203"/>
        <n v="7209"/>
        <n v="7214"/>
        <n v="7216"/>
        <n v="7217"/>
        <n v="7222"/>
        <n v="7226"/>
        <n v="7227"/>
        <n v="7230"/>
        <n v="7232"/>
        <n v="7233"/>
        <n v="7234"/>
        <n v="7236"/>
        <n v="7240"/>
        <n v="7241"/>
        <n v="7244"/>
        <n v="7245"/>
        <n v="7248"/>
        <n v="7254"/>
        <n v="7258"/>
        <n v="7259"/>
        <n v="7260"/>
        <n v="7262"/>
        <n v="7269"/>
        <n v="7270"/>
        <n v="7272"/>
        <n v="7273"/>
        <n v="7276"/>
        <n v="7280"/>
        <n v="7283"/>
        <n v="7286"/>
        <n v="7288"/>
        <n v="7293"/>
        <n v="7295"/>
        <n v="7298"/>
        <n v="7299"/>
        <n v="7304"/>
        <n v="7312"/>
        <n v="7314"/>
        <n v="7318"/>
        <n v="7319"/>
        <n v="7321"/>
        <n v="7324"/>
        <n v="7327"/>
        <n v="7328"/>
        <n v="7334"/>
        <n v="7339"/>
        <n v="7341"/>
        <n v="7345"/>
        <n v="7349"/>
        <n v="7350"/>
        <n v="7354"/>
        <n v="7361"/>
        <n v="7363"/>
        <n v="7364"/>
        <n v="7365"/>
        <n v="7369"/>
        <n v="7380"/>
        <n v="7381"/>
        <n v="7383"/>
        <n v="7389"/>
        <n v="7391"/>
        <n v="7394"/>
        <n v="7397"/>
        <n v="7400"/>
        <n v="7402"/>
        <n v="7410"/>
        <n v="7414"/>
        <n v="7430"/>
        <n v="7432"/>
        <n v="7439"/>
        <n v="7440"/>
        <n v="7441"/>
        <n v="7445"/>
        <n v="7446"/>
        <n v="7450"/>
        <n v="7451"/>
        <n v="7458"/>
        <n v="7460"/>
        <n v="7461"/>
        <n v="7467"/>
        <n v="7471"/>
        <n v="7474"/>
        <n v="7475"/>
        <n v="7476"/>
        <n v="7479"/>
        <n v="7481"/>
        <n v="7486"/>
        <n v="7487"/>
        <n v="7492"/>
        <n v="7493"/>
        <n v="7495"/>
        <n v="7496"/>
        <n v="7499"/>
        <n v="7506"/>
        <n v="7508"/>
        <n v="7509"/>
        <n v="7510"/>
        <n v="7513"/>
        <n v="7517"/>
        <n v="7523"/>
        <n v="7525"/>
        <n v="7531"/>
        <n v="7535"/>
        <n v="7541"/>
        <n v="7544"/>
        <n v="7546"/>
        <n v="7549"/>
        <n v="7554"/>
        <n v="7555"/>
        <n v="7557"/>
        <n v="7558"/>
        <n v="7560"/>
        <n v="7562"/>
        <n v="7568"/>
        <n v="7571"/>
        <n v="7574"/>
        <n v="7576"/>
        <n v="7578"/>
        <n v="7585"/>
        <n v="7586"/>
        <n v="7588"/>
        <n v="7591"/>
        <n v="7593"/>
        <n v="7594"/>
        <n v="7597"/>
        <n v="7599"/>
        <n v="7606"/>
        <n v="7608"/>
        <n v="7612"/>
        <n v="7614"/>
        <n v="7615"/>
        <n v="7616"/>
        <n v="7619"/>
        <n v="7623"/>
        <n v="7630"/>
        <n v="7631"/>
        <n v="7642"/>
        <n v="7645"/>
        <n v="7653"/>
        <n v="7660"/>
        <n v="7661"/>
        <n v="7669"/>
        <n v="7675"/>
        <n v="7678"/>
        <n v="7683"/>
        <n v="7684"/>
        <n v="7690"/>
        <n v="7692"/>
        <n v="7693"/>
        <n v="7707"/>
        <n v="7713"/>
        <n v="7720"/>
        <n v="7730"/>
        <n v="7741"/>
        <n v="7751"/>
        <n v="7756"/>
        <n v="7757"/>
        <n v="7760"/>
        <n v="7762"/>
        <n v="7764"/>
        <n v="7766"/>
        <n v="7767"/>
        <n v="7769"/>
        <n v="7775"/>
        <n v="7779"/>
        <n v="7780"/>
        <n v="7789"/>
        <n v="7794"/>
        <n v="7799"/>
        <n v="7814"/>
        <n v="7815"/>
        <n v="7816"/>
        <n v="7818"/>
        <n v="7826"/>
        <n v="7827"/>
        <n v="7828"/>
        <n v="7831"/>
        <n v="7834"/>
        <n v="7841"/>
        <n v="7845"/>
        <n v="7855"/>
        <n v="7864"/>
        <n v="7866"/>
        <n v="7867"/>
        <n v="7870"/>
        <n v="7871"/>
        <n v="7873"/>
        <n v="7874"/>
        <n v="7878"/>
        <n v="7880"/>
        <n v="7888"/>
        <n v="7896"/>
        <n v="7901"/>
        <n v="7902"/>
        <n v="7910"/>
        <n v="7911"/>
        <n v="7913"/>
        <n v="7919"/>
        <n v="7928"/>
        <n v="7929"/>
        <n v="7936"/>
        <n v="7940"/>
        <n v="7941"/>
        <n v="7943"/>
        <n v="7945"/>
        <n v="7948"/>
        <n v="7951"/>
        <n v="7953"/>
        <n v="7955"/>
        <n v="7956"/>
        <n v="7958"/>
        <n v="7959"/>
        <n v="7963"/>
        <n v="7964"/>
        <n v="7965"/>
        <n v="7966"/>
        <n v="7971"/>
        <n v="7976"/>
        <n v="7981"/>
        <n v="7982"/>
        <n v="7983"/>
        <n v="7984"/>
        <n v="7985"/>
        <n v="7987"/>
        <n v="7997"/>
        <n v="8000"/>
        <n v="8001"/>
        <n v="8003"/>
        <n v="8005"/>
        <n v="8009"/>
        <n v="8017"/>
        <n v="8019"/>
        <n v="8020"/>
        <n v="8021"/>
        <n v="8024"/>
        <n v="8026"/>
        <n v="8028"/>
        <n v="8032"/>
        <n v="8036"/>
        <n v="8037"/>
        <n v="8042"/>
        <n v="8045"/>
        <n v="8047"/>
        <n v="8050"/>
        <n v="8052"/>
        <n v="8054"/>
        <n v="8056"/>
        <n v="8058"/>
        <n v="8060"/>
        <n v="8061"/>
        <n v="8065"/>
        <n v="8071"/>
        <n v="8074"/>
        <n v="8083"/>
        <n v="8091"/>
        <n v="8096"/>
        <n v="8098"/>
        <n v="8109"/>
        <n v="8117"/>
        <n v="8118"/>
        <n v="8122"/>
        <n v="8127"/>
        <n v="8128"/>
        <n v="8131"/>
        <n v="8133"/>
        <n v="8134"/>
        <n v="8136"/>
        <n v="8139"/>
        <n v="8144"/>
        <n v="8146"/>
        <n v="8151"/>
        <n v="8152"/>
        <n v="8155"/>
        <n v="8157"/>
        <n v="8161"/>
        <n v="8162"/>
        <n v="8164"/>
        <n v="8168"/>
        <n v="8176"/>
        <n v="8178"/>
        <n v="8179"/>
        <n v="8181"/>
        <n v="8182"/>
        <n v="8186"/>
        <n v="8196"/>
        <n v="8198"/>
        <n v="8199"/>
        <n v="8200"/>
        <n v="8205"/>
        <n v="8209"/>
        <n v="8213"/>
        <n v="8216"/>
        <n v="8218"/>
        <n v="8219"/>
        <n v="8225"/>
        <n v="8239"/>
        <n v="8243"/>
        <n v="8254"/>
        <n v="8255"/>
        <n v="8257"/>
        <n v="8263"/>
        <n v="8264"/>
        <n v="8275"/>
        <n v="8279"/>
        <n v="8286"/>
        <n v="8289"/>
        <n v="8294"/>
        <n v="8298"/>
        <n v="8299"/>
        <n v="8301"/>
        <n v="8303"/>
        <n v="8307"/>
        <n v="8308"/>
        <n v="8318"/>
        <n v="8323"/>
        <n v="8342"/>
        <n v="8345"/>
        <n v="8350"/>
        <n v="8354"/>
        <n v="8362"/>
        <n v="8365"/>
        <n v="8366"/>
        <n v="8369"/>
        <n v="8373"/>
        <n v="8375"/>
        <n v="8377"/>
        <n v="8379"/>
        <n v="8382"/>
        <n v="8386"/>
        <n v="8387"/>
        <n v="8400"/>
        <n v="8401"/>
        <n v="8402"/>
        <n v="8403"/>
        <n v="8407"/>
        <n v="8409"/>
        <n v="8415"/>
        <n v="8417"/>
        <n v="8421"/>
        <n v="8423"/>
        <n v="8424"/>
        <n v="8429"/>
        <n v="8430"/>
        <n v="8436"/>
        <n v="8439"/>
        <n v="8440"/>
        <n v="8442"/>
        <n v="8447"/>
        <n v="8450"/>
        <n v="8451"/>
        <n v="8459"/>
        <n v="8461"/>
        <n v="8463"/>
        <n v="8468"/>
        <n v="8469"/>
        <n v="8472"/>
        <n v="8473"/>
        <n v="8476"/>
        <n v="8479"/>
        <n v="8481"/>
        <n v="8482"/>
        <n v="8487"/>
        <n v="8491"/>
        <n v="8499"/>
        <n v="8501"/>
        <n v="8511"/>
        <n v="8512"/>
        <n v="8518"/>
        <n v="8522"/>
        <n v="8526"/>
        <n v="8529"/>
        <n v="8532"/>
        <n v="8533"/>
        <n v="8534"/>
        <n v="8540"/>
        <n v="8547"/>
        <n v="8549"/>
        <n v="8553"/>
        <n v="8554"/>
        <n v="8563"/>
        <n v="8565"/>
        <n v="8567"/>
        <n v="8576"/>
        <n v="8579"/>
        <n v="8581"/>
        <n v="8585"/>
        <n v="8596"/>
        <n v="8600"/>
        <n v="8602"/>
        <n v="8603"/>
        <n v="8605"/>
        <n v="8624"/>
        <n v="8628"/>
        <n v="8630"/>
        <n v="8642"/>
        <n v="8645"/>
        <n v="8654"/>
        <n v="8655"/>
        <n v="8656"/>
        <n v="8657"/>
        <n v="8659"/>
        <n v="8661"/>
        <n v="8664"/>
        <n v="8665"/>
        <n v="8684"/>
        <n v="8702"/>
        <n v="8705"/>
        <n v="8708"/>
        <n v="8709"/>
        <n v="8711"/>
        <n v="8716"/>
        <n v="8719"/>
        <n v="8720"/>
        <n v="8722"/>
        <n v="8723"/>
        <n v="8726"/>
        <n v="8733"/>
        <n v="8737"/>
        <n v="8739"/>
        <n v="8740"/>
        <n v="8747"/>
        <n v="8753"/>
        <n v="8757"/>
        <n v="8761"/>
        <n v="8762"/>
        <n v="8766"/>
        <n v="8767"/>
        <n v="8773"/>
        <n v="8782"/>
        <n v="8787"/>
        <n v="8789"/>
        <n v="8799"/>
        <n v="8803"/>
        <n v="8809"/>
        <n v="8812"/>
        <n v="8815"/>
        <n v="8821"/>
        <n v="8825"/>
        <n v="8829"/>
        <n v="8832"/>
        <n v="8837"/>
        <n v="8843"/>
        <n v="8845"/>
        <n v="8846"/>
        <n v="8847"/>
        <n v="8852"/>
        <n v="8857"/>
        <n v="8858"/>
        <n v="8863"/>
        <n v="8868"/>
        <n v="8873"/>
        <n v="8877"/>
        <n v="8883"/>
        <n v="8897"/>
        <n v="8898"/>
        <n v="8900"/>
        <n v="8903"/>
        <n v="8907"/>
        <n v="8914"/>
        <n v="8917"/>
        <n v="8919"/>
        <n v="8921"/>
        <n v="8922"/>
        <n v="8928"/>
        <n v="8941"/>
        <n v="8943"/>
        <n v="8955"/>
        <n v="8957"/>
        <n v="8958"/>
        <n v="8961"/>
        <n v="8967"/>
        <n v="8968"/>
        <n v="8969"/>
        <n v="8976"/>
        <n v="8985"/>
        <n v="8989"/>
        <n v="8998"/>
        <n v="9004"/>
        <n v="9018"/>
        <n v="9020"/>
        <n v="9021"/>
        <n v="9024"/>
        <n v="9026"/>
        <n v="9029"/>
        <n v="9031"/>
        <n v="9035"/>
        <n v="9038"/>
        <n v="9039"/>
        <n v="9041"/>
        <n v="9048"/>
        <n v="9056"/>
        <n v="9064"/>
        <n v="9065"/>
        <n v="9069"/>
        <n v="9083"/>
        <n v="9084"/>
        <n v="9088"/>
        <n v="9100"/>
        <n v="9104"/>
        <n v="9116"/>
        <n v="9118"/>
        <n v="9129"/>
        <n v="9133"/>
        <n v="9138"/>
        <n v="9140"/>
        <n v="9143"/>
        <n v="9146"/>
        <n v="9148"/>
        <n v="9149"/>
        <n v="9152"/>
        <n v="9162"/>
        <n v="9165"/>
        <n v="9167"/>
        <n v="9175"/>
        <n v="9178"/>
        <n v="9180"/>
        <n v="9183"/>
        <n v="9184"/>
        <n v="9187"/>
        <n v="9188"/>
        <n v="9189"/>
        <n v="9195"/>
        <n v="9198"/>
        <n v="9203"/>
        <n v="9212"/>
        <n v="9220"/>
        <n v="9226"/>
        <n v="9233"/>
        <n v="9235"/>
        <n v="9242"/>
        <n v="9248"/>
        <n v="9255"/>
        <n v="9257"/>
        <n v="9259"/>
        <n v="9264"/>
        <n v="9266"/>
        <n v="9275"/>
        <n v="9276"/>
        <n v="9279"/>
        <n v="9282"/>
        <n v="9290"/>
        <n v="9297"/>
        <n v="9307"/>
        <n v="9310"/>
        <n v="9314"/>
        <n v="9326"/>
        <n v="9330"/>
        <n v="9338"/>
        <n v="9346"/>
        <n v="9348"/>
        <n v="9349"/>
        <n v="9350"/>
        <n v="9351"/>
        <n v="9354"/>
        <n v="9357"/>
        <n v="9364"/>
        <n v="9368"/>
        <n v="9370"/>
        <n v="9371"/>
        <n v="9373"/>
        <n v="9376"/>
        <n v="9381"/>
        <n v="9386"/>
        <n v="9390"/>
        <n v="9403"/>
        <n v="9404"/>
        <n v="9406"/>
        <n v="9408"/>
        <n v="9410"/>
        <n v="9411"/>
        <n v="9416"/>
        <n v="9417"/>
        <n v="9421"/>
        <n v="9422"/>
        <n v="9423"/>
        <n v="9424"/>
        <n v="9425"/>
        <n v="9432"/>
        <n v="9436"/>
        <n v="9440"/>
        <n v="9446"/>
        <n v="9448"/>
        <n v="9452"/>
        <n v="9453"/>
        <n v="9454"/>
        <n v="9458"/>
        <n v="9461"/>
        <n v="9465"/>
        <n v="9469"/>
        <n v="9470"/>
        <n v="9472"/>
        <n v="9473"/>
        <n v="9483"/>
        <n v="9491"/>
        <n v="9493"/>
        <n v="9494"/>
        <n v="9495"/>
        <n v="9513"/>
        <n v="9514"/>
        <n v="9515"/>
        <n v="9516"/>
        <n v="9517"/>
        <n v="9525"/>
        <n v="9531"/>
        <n v="9532"/>
        <n v="9536"/>
        <n v="9542"/>
        <n v="9555"/>
        <n v="9564"/>
        <n v="9566"/>
        <n v="9568"/>
        <n v="9573"/>
        <n v="9578"/>
        <n v="9582"/>
        <n v="9583"/>
        <n v="9593"/>
        <n v="9599"/>
        <n v="9601"/>
        <n v="9604"/>
        <n v="9610"/>
        <n v="9621"/>
        <n v="9636"/>
        <n v="9639"/>
        <n v="9640"/>
        <n v="9641"/>
        <n v="9645"/>
        <n v="9647"/>
        <n v="9650"/>
        <n v="9657"/>
        <n v="9661"/>
        <n v="9671"/>
        <n v="9675"/>
        <n v="9679"/>
        <n v="9681"/>
        <n v="9688"/>
        <n v="9690"/>
        <n v="9698"/>
        <n v="9699"/>
        <n v="9704"/>
        <n v="9714"/>
        <n v="9722"/>
        <n v="9725"/>
        <n v="9729"/>
        <n v="9730"/>
        <n v="9731"/>
        <n v="9734"/>
        <n v="9741"/>
        <n v="9744"/>
        <n v="9748"/>
        <n v="9751"/>
        <n v="9753"/>
        <n v="9754"/>
        <n v="9758"/>
        <n v="9759"/>
        <n v="9760"/>
        <n v="9761"/>
        <n v="9772"/>
        <n v="9775"/>
        <n v="9783"/>
        <n v="9789"/>
        <n v="9790"/>
        <n v="9791"/>
        <n v="9793"/>
        <n v="9795"/>
        <n v="9799"/>
        <n v="9813"/>
        <n v="9818"/>
        <n v="9820"/>
        <n v="9827"/>
        <n v="9831"/>
        <n v="9836"/>
        <n v="9839"/>
        <n v="9861"/>
        <n v="9863"/>
        <n v="9865"/>
        <n v="9866"/>
        <n v="9870"/>
        <n v="9873"/>
        <n v="9883"/>
        <n v="9885"/>
        <n v="9893"/>
        <n v="9897"/>
        <n v="9902"/>
        <n v="9904"/>
        <n v="9908"/>
        <n v="9914"/>
        <n v="9917"/>
        <n v="9919"/>
        <n v="9922"/>
        <n v="9923"/>
        <n v="9934"/>
        <n v="9940"/>
        <n v="9944"/>
        <n v="9947"/>
        <n v="9953"/>
        <n v="9957"/>
        <n v="9960"/>
        <n v="9961"/>
        <n v="9964"/>
        <n v="9969"/>
        <n v="9970"/>
        <n v="9971"/>
        <n v="9973"/>
        <n v="9975"/>
        <n v="9977"/>
        <n v="9978"/>
        <n v="9980"/>
        <n v="9983"/>
        <n v="9989"/>
        <n v="10007"/>
        <n v="10009"/>
        <n v="10014"/>
        <n v="10016"/>
        <n v="10021"/>
        <n v="10030"/>
        <n v="10032"/>
        <n v="10037"/>
        <n v="10043"/>
        <n v="10044"/>
        <n v="10045"/>
        <n v="10051"/>
        <n v="10052"/>
        <n v="10055"/>
        <n v="10056"/>
        <n v="10067"/>
        <n v="10069"/>
        <n v="10071"/>
        <n v="10073"/>
        <n v="10074"/>
        <n v="10083"/>
        <n v="10085"/>
        <n v="10086"/>
        <n v="10088"/>
        <n v="10090"/>
        <n v="10105"/>
        <n v="10117"/>
        <n v="10118"/>
        <n v="10127"/>
        <n v="10128"/>
        <n v="10131"/>
        <n v="10133"/>
        <n v="10140"/>
        <n v="10141"/>
        <n v="10146"/>
        <n v="10148"/>
        <n v="10153"/>
        <n v="10160"/>
        <n v="10161"/>
        <n v="10172"/>
        <n v="10176"/>
        <n v="10181"/>
        <n v="10186"/>
        <n v="10193"/>
        <n v="10195"/>
        <n v="10198"/>
        <n v="10200"/>
        <n v="10206"/>
        <n v="10212"/>
        <n v="10218"/>
        <n v="10219"/>
        <n v="10223"/>
        <n v="10231"/>
        <n v="10234"/>
        <n v="10240"/>
        <n v="10244"/>
        <n v="10252"/>
        <n v="10271"/>
        <n v="10274"/>
        <n v="10278"/>
        <n v="10283"/>
        <n v="10286"/>
        <n v="10288"/>
        <n v="10289"/>
        <n v="10292"/>
        <n v="10293"/>
        <n v="10299"/>
        <n v="10301"/>
        <n v="10303"/>
        <n v="10306"/>
        <n v="10313"/>
        <n v="10315"/>
        <n v="10316"/>
        <n v="10320"/>
        <n v="10322"/>
        <n v="10327"/>
        <n v="10330"/>
        <n v="10333"/>
        <n v="10334"/>
        <n v="10346"/>
        <n v="10357"/>
        <n v="10358"/>
        <n v="10365"/>
        <n v="10381"/>
        <n v="10388"/>
        <n v="10397"/>
        <n v="10411"/>
        <n v="10419"/>
        <n v="10420"/>
        <n v="10433"/>
        <n v="10437"/>
        <n v="10455"/>
        <n v="10460"/>
        <n v="10465"/>
        <n v="10470"/>
        <n v="10471"/>
        <n v="10478"/>
        <n v="10479"/>
        <n v="10483"/>
        <n v="10485"/>
        <n v="10487"/>
        <n v="10489"/>
        <n v="10490"/>
        <n v="10499"/>
        <n v="10500"/>
        <n v="10505"/>
        <n v="10506"/>
        <n v="10509"/>
        <n v="10511"/>
        <n v="10512"/>
        <n v="10513"/>
        <n v="10516"/>
        <n v="10520"/>
        <n v="10521"/>
        <n v="10523"/>
        <n v="10537"/>
        <n v="10540"/>
        <n v="10544"/>
        <n v="10552"/>
        <n v="10554"/>
        <n v="10555"/>
        <n v="10568"/>
        <n v="10576"/>
        <n v="10577"/>
        <n v="10583"/>
        <n v="10589"/>
        <n v="10592"/>
        <n v="10596"/>
        <n v="10601"/>
        <n v="10613"/>
        <n v="10617"/>
        <n v="10622"/>
        <n v="10623"/>
        <n v="10628"/>
        <n v="10637"/>
        <n v="10639"/>
        <n v="10640"/>
        <n v="10643"/>
        <n v="10644"/>
        <n v="10650"/>
        <n v="10653"/>
        <n v="10660"/>
        <n v="10664"/>
        <n v="10669"/>
        <n v="10671"/>
        <n v="10680"/>
        <n v="10682"/>
        <n v="10683"/>
        <n v="10687"/>
        <n v="10688"/>
        <n v="10691"/>
        <n v="10702"/>
        <n v="10709"/>
        <n v="10711"/>
        <n v="10713"/>
        <n v="10716"/>
        <n v="10720"/>
        <n v="10722"/>
        <n v="10724"/>
        <n v="10728"/>
        <n v="10731"/>
        <n v="10734"/>
        <n v="10737"/>
        <n v="10738"/>
        <n v="10742"/>
        <n v="10746"/>
        <n v="10752"/>
        <n v="10764"/>
        <n v="10765"/>
        <n v="10788"/>
        <n v="10789"/>
        <n v="10802"/>
        <n v="10810"/>
        <n v="10811"/>
        <n v="10819"/>
        <n v="10820"/>
        <n v="10826"/>
        <n v="10828"/>
        <n v="10829"/>
        <n v="10830"/>
        <n v="10835"/>
        <n v="10838"/>
        <n v="10839"/>
        <n v="10848"/>
        <n v="10849"/>
        <n v="10852"/>
        <n v="10867"/>
        <n v="10870"/>
        <n v="10873"/>
        <n v="10881"/>
        <n v="10887"/>
        <n v="10901"/>
        <n v="10906"/>
        <n v="10912"/>
        <n v="10914"/>
        <n v="10921"/>
        <n v="10936"/>
        <n v="10938"/>
        <n v="10956"/>
        <n v="10958"/>
        <n v="10965"/>
        <n v="10972"/>
        <n v="10976"/>
        <n v="10982"/>
        <n v="10990"/>
        <n v="10994"/>
        <n v="10996"/>
        <n v="10997"/>
        <n v="10998"/>
        <n v="11009"/>
        <n v="11011"/>
        <n v="11020"/>
        <n v="11032"/>
        <n v="11033"/>
        <n v="11037"/>
        <n v="11041"/>
        <n v="11050"/>
        <n v="11051"/>
        <n v="11054"/>
        <n v="11063"/>
        <n v="11066"/>
        <n v="11069"/>
        <n v="11074"/>
        <n v="11079"/>
        <n v="11082"/>
        <n v="11084"/>
        <n v="11092"/>
        <n v="11097"/>
        <n v="11100"/>
        <n v="11104"/>
        <n v="11108"/>
        <n v="11118"/>
        <n v="11121"/>
        <n v="11122"/>
        <n v="11131"/>
        <n v="11152"/>
        <n v="11171"/>
        <n v="11175"/>
        <n v="11184"/>
        <n v="11190"/>
        <n v="11219"/>
        <n v="11222"/>
        <n v="11233"/>
        <n v="11234"/>
        <n v="11235"/>
        <n v="11244"/>
        <n v="11249"/>
        <n v="11258"/>
        <n v="11262"/>
        <n v="11267"/>
        <n v="11268"/>
        <n v="11275"/>
        <n v="11280"/>
        <n v="11287"/>
        <n v="11289"/>
        <n v="11294"/>
        <n v="11303"/>
        <n v="11305"/>
        <n v="11310"/>
        <n v="11317"/>
        <n v="11320"/>
        <n v="11330"/>
        <n v="11338"/>
        <n v="11368"/>
        <n v="11369"/>
        <n v="11385"/>
        <n v="11398"/>
        <n v="11404"/>
        <n v="11406"/>
        <n v="11409"/>
        <n v="11423"/>
        <n v="11427"/>
        <n v="11433"/>
        <n v="11444"/>
        <n v="11447"/>
        <n v="11454"/>
        <n v="11467"/>
        <n v="11468"/>
        <n v="11485"/>
        <n v="11511"/>
        <n v="11518"/>
        <n v="11528"/>
        <n v="11537"/>
        <n v="11545"/>
        <n v="11569"/>
        <n v="11573"/>
        <n v="11581"/>
        <n v="11600"/>
        <n v="11603"/>
        <n v="11614"/>
        <n v="11617"/>
        <n v="11618"/>
        <n v="11626"/>
        <n v="11630"/>
        <n v="11640"/>
        <n v="11642"/>
        <n v="11646"/>
        <n v="11687"/>
        <n v="11692"/>
        <n v="11695"/>
        <n v="11697"/>
        <n v="11699"/>
        <n v="11725"/>
        <n v="11734"/>
        <n v="11762"/>
        <n v="11786"/>
        <n v="11787"/>
        <n v="11789"/>
        <n v="11823"/>
        <n v="11824"/>
        <n v="11832"/>
        <n v="11834"/>
        <n v="11850"/>
        <n v="11904"/>
        <n v="11915"/>
        <n v="11956"/>
        <n v="11958"/>
        <n v="11964"/>
        <n v="11997"/>
        <n v="12013"/>
        <n v="12024"/>
        <n v="12055"/>
        <n v="12063"/>
        <n v="12079"/>
        <n v="12108"/>
        <n v="12116"/>
        <n v="12143"/>
        <n v="12146"/>
        <n v="12164"/>
        <n v="12176"/>
        <n v="12180"/>
        <n v="12187"/>
        <n v="12190"/>
        <n v="12201"/>
        <n v="12211"/>
        <n v="12223"/>
        <n v="12257"/>
        <n v="12264"/>
        <n v="12276"/>
        <n v="12283"/>
        <n v="12288"/>
        <n v="12299"/>
        <n v="12304"/>
        <n v="12336"/>
        <n v="12417"/>
        <n v="12432"/>
        <n v="12444"/>
        <n v="12468"/>
        <n v="12471"/>
        <n v="12498"/>
        <n v="12503"/>
        <n v="12506"/>
        <n v="12522"/>
        <n v="12548"/>
        <n v="12564"/>
        <n v="12585"/>
        <n v="12601"/>
        <n v="12603"/>
        <n v="12630"/>
        <n v="12640"/>
        <n v="12672"/>
        <n v="12718"/>
        <n v="12719"/>
        <n v="12769"/>
        <n v="12777"/>
        <n v="12813"/>
        <n v="12846"/>
        <n v="12915"/>
        <n v="12933"/>
        <n v="12955"/>
        <n v="12984"/>
        <n v="12997"/>
        <n v="12999"/>
        <n v="13009"/>
        <n v="13010"/>
        <n v="13014"/>
        <n v="13017"/>
        <n v="13042"/>
        <n v="13086"/>
        <n v="13088"/>
        <n v="13109"/>
        <n v="13117"/>
        <n v="13127"/>
        <n v="13134"/>
        <n v="13141"/>
        <n v="13168"/>
        <n v="13178"/>
        <n v="13180"/>
        <n v="13203"/>
        <n v="13217"/>
        <n v="13265"/>
        <n v="13267"/>
        <n v="13280"/>
        <n v="13309"/>
        <n v="13312"/>
        <n v="13324"/>
        <n v="13345"/>
        <n v="13350"/>
        <n v="13355"/>
        <n v="13378"/>
        <n v="13386"/>
        <n v="13392"/>
        <n v="13419"/>
        <n v="13422"/>
        <n v="13425"/>
        <n v="13440"/>
        <n v="13448"/>
        <n v="13479"/>
        <n v="13482"/>
        <n v="13526"/>
        <n v="13527"/>
        <n v="13553"/>
        <n v="13556"/>
        <n v="13587"/>
        <n v="13593"/>
        <n v="13609"/>
        <n v="13612"/>
        <n v="13615"/>
        <n v="13616"/>
        <n v="13626"/>
        <n v="13641"/>
        <n v="13653"/>
        <n v="13658"/>
        <n v="13664"/>
        <n v="13667"/>
        <n v="13668"/>
        <n v="13695"/>
        <n v="13701"/>
        <n v="13720"/>
        <n v="13727"/>
        <n v="13729"/>
        <n v="13733"/>
        <n v="13756"/>
        <n v="13777"/>
        <n v="13798"/>
        <n v="13813"/>
        <n v="13828"/>
        <n v="13863"/>
        <n v="13867"/>
        <n v="13896"/>
        <n v="13908"/>
        <n v="13920"/>
        <n v="13976"/>
        <n v="13989"/>
        <n v="13994"/>
        <n v="14036"/>
        <n v="14088"/>
        <n v="14098"/>
        <n v="14119"/>
        <n v="14152"/>
        <n v="14185"/>
        <n v="14214"/>
        <n v="14222"/>
        <n v="14242"/>
        <n v="14262"/>
        <n v="14276"/>
        <n v="14296"/>
        <n v="14313"/>
        <n v="14371"/>
        <n v="14372"/>
        <n v="14381"/>
        <n v="14390"/>
        <n v="14403"/>
        <n v="14406"/>
        <n v="14418"/>
        <n v="14424"/>
        <n v="14429"/>
        <n v="14436"/>
        <n v="14453"/>
        <n v="14477"/>
        <n v="14484"/>
        <n v="14488"/>
        <n v="14491"/>
        <n v="14496"/>
        <n v="14497"/>
        <n v="14505"/>
        <n v="14521"/>
        <n v="14551"/>
        <n v="14554"/>
        <n v="14561"/>
        <n v="14587"/>
        <n v="14601"/>
        <n v="14630"/>
        <n v="14691"/>
        <n v="14695"/>
        <n v="14704"/>
        <n v="14717"/>
        <n v="14723"/>
        <n v="14750"/>
        <n v="14767"/>
        <n v="14768"/>
        <n v="14777"/>
        <n v="14802"/>
        <n v="14809"/>
        <n v="14823"/>
        <n v="14841"/>
        <n v="14846"/>
        <n v="14858"/>
        <n v="14892"/>
        <n v="14909"/>
        <n v="14913"/>
        <n v="14923"/>
        <n v="14927"/>
        <n v="14957"/>
        <n v="14959"/>
        <n v="14984"/>
        <n v="14997"/>
        <n v="15002"/>
        <n v="15029"/>
        <n v="15036"/>
        <n v="15066"/>
        <n v="15072"/>
        <n v="15082"/>
        <n v="15103"/>
        <n v="15105"/>
        <n v="15174"/>
        <n v="15176"/>
        <n v="15193"/>
        <n v="15215"/>
        <n v="15229"/>
        <n v="15230"/>
        <n v="15276"/>
        <n v="15288"/>
        <n v="15303"/>
        <n v="15318"/>
        <n v="15346"/>
        <n v="15352"/>
        <n v="15355"/>
        <n v="15371"/>
        <n v="15372"/>
        <n v="15397"/>
        <n v="15405"/>
        <n v="15411"/>
        <n v="15426"/>
        <n v="15473"/>
        <n v="15474"/>
        <n v="15479"/>
        <n v="15504"/>
        <n v="15529"/>
        <n v="15537"/>
        <n v="15566"/>
        <n v="15569"/>
        <n v="15581"/>
        <n v="15656"/>
        <n v="15659"/>
        <n v="15727"/>
        <n v="15729"/>
        <n v="15730"/>
        <n v="15761"/>
        <n v="15765"/>
        <n v="15796"/>
        <n v="15816"/>
        <n v="15828"/>
        <n v="15829"/>
        <n v="15847"/>
        <n v="15862"/>
        <n v="15886"/>
        <n v="15904"/>
        <n v="15916"/>
        <n v="15961"/>
        <n v="16001"/>
        <n v="16018"/>
        <n v="16020"/>
        <n v="16034"/>
        <n v="16043"/>
        <n v="16052"/>
        <n v="16057"/>
        <n v="16058"/>
        <n v="16072"/>
        <n v="16113"/>
        <n v="16124"/>
        <n v="16128"/>
        <n v="16134"/>
        <n v="16143"/>
        <n v="16160"/>
        <n v="16174"/>
        <n v="16176"/>
        <n v="16179"/>
        <n v="16197"/>
        <n v="16271"/>
        <n v="16300"/>
        <n v="16319"/>
        <n v="16329"/>
        <n v="16331"/>
        <n v="16350"/>
        <n v="16365"/>
        <n v="16395"/>
        <n v="16417"/>
        <n v="16431"/>
        <n v="16436"/>
        <n v="16453"/>
        <n v="16463"/>
        <n v="16464"/>
        <n v="16471"/>
        <n v="16487"/>
        <n v="16501"/>
        <n v="16503"/>
        <n v="16533"/>
        <n v="16565"/>
        <n v="16567"/>
        <n v="16582"/>
        <n v="16584"/>
        <n v="16607"/>
        <n v="16613"/>
        <n v="16635"/>
        <n v="16658"/>
        <n v="16674"/>
        <n v="16698"/>
        <n v="16710"/>
        <n v="16713"/>
        <n v="16715"/>
        <n v="16721"/>
        <n v="16735"/>
        <n v="16749"/>
        <n v="16750"/>
        <n v="16791"/>
        <n v="16809"/>
        <n v="16827"/>
        <n v="16837"/>
        <n v="16869"/>
        <n v="16912"/>
        <n v="16946"/>
        <n v="16948"/>
        <n v="16982"/>
        <n v="17000"/>
        <n v="17048"/>
        <n v="17070"/>
        <n v="17091"/>
        <n v="17183"/>
        <n v="17190"/>
        <n v="17213"/>
        <n v="17224"/>
        <n v="17283"/>
        <n v="17311"/>
        <n v="17367"/>
        <n v="17393"/>
        <n v="17399"/>
        <n v="17415"/>
        <n v="17421"/>
        <n v="17447"/>
        <n v="17448"/>
        <n v="17463"/>
        <n v="17468"/>
        <n v="17489"/>
        <n v="17508"/>
        <n v="17511"/>
        <n v="17515"/>
        <n v="17541"/>
        <n v="17543"/>
        <n v="17550"/>
        <n v="17552"/>
        <n v="17564"/>
        <n v="17580"/>
        <n v="17627"/>
        <n v="17656"/>
        <n v="17657"/>
        <n v="17668"/>
        <n v="17686"/>
        <n v="17691"/>
        <n v="17697"/>
        <n v="17730"/>
        <n v="17771"/>
        <n v="17781"/>
        <n v="17782"/>
        <n v="17783"/>
        <n v="17793"/>
        <n v="17819"/>
        <n v="17842"/>
        <n v="17849"/>
        <n v="17877"/>
        <n v="17886"/>
        <n v="17901"/>
        <n v="17913"/>
        <n v="17934"/>
        <n v="17962"/>
        <n v="18012"/>
        <n v="18024"/>
        <n v="18029"/>
        <n v="18032"/>
        <n v="18037"/>
        <n v="18055"/>
        <n v="18062"/>
        <n v="18067"/>
        <n v="18074"/>
        <n v="18094"/>
        <n v="18096"/>
        <n v="18098"/>
        <n v="18131"/>
        <n v="18148"/>
        <n v="18149"/>
        <n v="18156"/>
        <n v="18208"/>
        <n v="18226"/>
        <n v="18243"/>
        <n v="18254"/>
        <n v="18263"/>
        <n v="18264"/>
        <n v="18268"/>
        <n v="18280"/>
        <n v="18314"/>
        <n v="18328"/>
        <n v="18333"/>
        <n v="18337"/>
        <n v="18348"/>
        <n v="18349"/>
        <n v="18356"/>
        <n v="18358"/>
        <n v="18361"/>
        <n v="18373"/>
        <n v="18406"/>
        <n v="18409"/>
        <n v="18422"/>
        <n v="18439"/>
        <n v="18460"/>
        <n v="18469"/>
        <n v="18496"/>
        <n v="18517"/>
        <n v="18523"/>
        <n v="18524"/>
        <n v="18526"/>
        <n v="18540"/>
        <n v="18553"/>
        <n v="18593"/>
        <n v="18600"/>
        <n v="18611"/>
        <n v="18619"/>
        <n v="18623"/>
        <n v="18639"/>
        <n v="18654"/>
        <n v="18661"/>
        <n v="18682"/>
        <n v="18719"/>
        <n v="18746"/>
        <n v="18755"/>
        <n v="18781"/>
        <n v="18792"/>
        <n v="18794"/>
        <n v="18826"/>
        <n v="18847"/>
        <n v="18862"/>
        <n v="18865"/>
        <n v="18866"/>
        <n v="18884"/>
        <n v="18890"/>
        <n v="18931"/>
        <n v="18963"/>
        <n v="19009"/>
        <n v="19012"/>
        <n v="19028"/>
        <n v="19073"/>
        <n v="19074"/>
        <n v="19084"/>
        <n v="19085"/>
        <n v="19099"/>
        <n v="19130"/>
        <n v="19141"/>
        <n v="19144"/>
        <n v="19192"/>
        <n v="19228"/>
        <n v="19254"/>
        <n v="19275"/>
        <n v="19299"/>
        <n v="19308"/>
        <n v="19331"/>
        <n v="19352"/>
        <n v="19354"/>
        <n v="19365"/>
        <n v="19474"/>
        <n v="19475"/>
        <n v="19487"/>
        <n v="19521"/>
        <n v="19543"/>
        <n v="19553"/>
        <n v="19560"/>
        <n v="19579"/>
        <n v="19602"/>
        <n v="19611"/>
        <n v="19641"/>
        <n v="19655"/>
        <n v="19670"/>
        <n v="19683"/>
        <n v="19691"/>
        <n v="19693"/>
        <n v="19721"/>
        <n v="19725"/>
        <n v="19728"/>
        <n v="19729"/>
        <n v="19773"/>
        <n v="19865"/>
        <n v="19884"/>
        <n v="19899"/>
        <n v="19914"/>
        <n v="19926"/>
        <n v="19947"/>
        <n v="19948"/>
        <n v="19955"/>
        <n v="19981"/>
        <n v="20000"/>
        <n v="20008"/>
        <n v="20015"/>
        <n v="20020"/>
        <n v="20022"/>
        <n v="20040"/>
        <n v="20111"/>
        <n v="20139"/>
        <n v="20153"/>
        <n v="20212"/>
        <n v="20228"/>
        <n v="20231"/>
        <n v="20235"/>
        <n v="20238"/>
        <n v="20246"/>
        <n v="20256"/>
        <n v="20260"/>
        <n v="20263"/>
        <n v="20264"/>
        <n v="20300"/>
        <n v="20316"/>
        <n v="20346"/>
        <n v="20393"/>
        <n v="20404"/>
        <n v="20414"/>
        <n v="20418"/>
        <n v="20420"/>
        <n v="20426"/>
        <n v="20452"/>
        <n v="20462"/>
        <n v="20467"/>
        <n v="20515"/>
        <n v="20523"/>
        <n v="20536"/>
        <n v="20559"/>
        <n v="20569"/>
        <n v="20572"/>
        <n v="20580"/>
        <n v="20582"/>
        <n v="20590"/>
        <n v="20602"/>
        <n v="20620"/>
        <n v="20639"/>
        <n v="20643"/>
        <n v="20651"/>
        <n v="20661"/>
        <n v="20694"/>
        <n v="20721"/>
        <n v="20734"/>
        <n v="20768"/>
        <n v="20785"/>
        <n v="20810"/>
        <n v="20812"/>
        <n v="20815"/>
        <n v="20817"/>
        <n v="20873"/>
        <n v="20934"/>
        <n v="20966"/>
        <n v="20978"/>
        <n v="21087"/>
        <n v="21096"/>
        <n v="21232"/>
        <n v="21249"/>
        <n v="21261"/>
        <n v="21350"/>
        <n v="21398"/>
        <n v="21406"/>
        <n v="21413"/>
        <n v="21422"/>
        <n v="21476"/>
        <n v="21490"/>
        <n v="21531"/>
        <n v="21547"/>
        <n v="21589"/>
        <n v="21596"/>
        <n v="21617"/>
        <n v="21622"/>
        <n v="21632"/>
        <n v="21640"/>
        <n v="21660"/>
        <n v="21725"/>
        <n v="21758"/>
        <n v="21767"/>
        <n v="21806"/>
        <n v="21840"/>
        <n v="21849"/>
        <n v="21902"/>
        <n v="21937"/>
        <n v="21946"/>
        <n v="21949"/>
        <n v="22093"/>
        <n v="22108"/>
        <n v="22128"/>
        <n v="22150"/>
        <n v="22171"/>
        <n v="22189"/>
        <n v="22190"/>
        <n v="22239"/>
        <n v="22321"/>
        <n v="22332"/>
        <n v="22386"/>
        <n v="22408"/>
        <n v="22553"/>
        <n v="22568"/>
        <n v="22618"/>
        <n v="22622"/>
        <n v="22679"/>
        <n v="22765"/>
        <n v="22817"/>
        <n v="22846"/>
        <n v="22893"/>
        <n v="22938"/>
        <n v="23158"/>
        <n v="23252"/>
        <m/>
      </sharedItems>
    </cacheField>
    <cacheField name="TIME_ASMA_UNIMP_2" numFmtId="0">
      <sharedItems containsString="0" containsBlank="1" containsNumber="1" minValue="23.916666666667" maxValue="338724.575" count="7415">
        <n v="23.916666666667"/>
        <n v="25.433333333333"/>
        <n v="36.983333333333"/>
        <n v="69.466666666667"/>
        <n v="125.975"/>
        <n v="157.85"/>
        <n v="163.833333333333"/>
        <n v="174.008333333333"/>
        <n v="192.916666666667"/>
        <n v="225.608333333333"/>
        <n v="227.833333333333"/>
        <n v="308.425"/>
        <n v="326.65"/>
        <n v="364.916666666667"/>
        <n v="368.233333333333"/>
        <n v="382.933333333333"/>
        <n v="392.825"/>
        <n v="418.833333333333"/>
        <n v="432.558333333333"/>
        <n v="485.483333333333"/>
        <n v="489.566666666667"/>
        <n v="495.683333333333"/>
        <n v="498.733333333333"/>
        <n v="504.35"/>
        <n v="522.383333333333"/>
        <n v="527.25"/>
        <n v="528.741666666667"/>
        <n v="536.491666666667"/>
        <n v="538.583333333333"/>
        <n v="546.933333333333"/>
        <n v="554.141666666667"/>
        <n v="554.316666666667"/>
        <n v="560.55"/>
        <n v="566.65"/>
        <n v="570.383333333333"/>
        <n v="597.391666666667"/>
        <n v="598.458333333333"/>
        <n v="612.991666666667"/>
        <n v="615.35"/>
        <n v="619.241666666667"/>
        <n v="656.291666666667"/>
        <n v="659.425"/>
        <n v="661.225"/>
        <n v="681.708333333333"/>
        <n v="690.433333333333"/>
        <n v="708.841666666667"/>
        <n v="717.833333333333"/>
        <n v="725.016666666667"/>
        <n v="734.116666666667"/>
        <n v="737.275"/>
        <n v="743.966666666667"/>
        <n v="761.366666666667"/>
        <n v="793.733333333333"/>
        <n v="802.833333333333"/>
        <n v="817.933333333333"/>
        <n v="819.883333333333"/>
        <n v="829.125"/>
        <n v="829.258333333333"/>
        <n v="843.166666666667"/>
        <n v="849.341666666667"/>
        <n v="851.158333333333"/>
        <n v="853.65"/>
        <n v="854.25"/>
        <n v="861.016666666667"/>
        <n v="861.375"/>
        <n v="865.316666666667"/>
        <n v="874.95"/>
        <n v="877.566666666667"/>
        <n v="881.291666666667"/>
        <n v="893.391666666667"/>
        <n v="894.116666666667"/>
        <n v="894.883333333333"/>
        <n v="934.775"/>
        <n v="935.2"/>
        <n v="952.366666666667"/>
        <n v="956.166666666667"/>
        <n v="959.416666666667"/>
        <n v="964.4"/>
        <n v="967.916666666667"/>
        <n v="970.475"/>
        <n v="983.241666666667"/>
        <n v="1007.95833333333"/>
        <n v="1032.05"/>
        <n v="1040.19166666667"/>
        <n v="1042.48333333333"/>
        <n v="1065.5"/>
        <n v="1066.58333333333"/>
        <n v="1069.75"/>
        <n v="1070.34166666667"/>
        <n v="1071.625"/>
        <n v="1076.55833333333"/>
        <n v="1084.56666666667"/>
        <n v="1090.225"/>
        <n v="1107.09166666667"/>
        <n v="1122.775"/>
        <n v="1123.86666666667"/>
        <n v="1126.70833333333"/>
        <n v="1176.14166666667"/>
        <n v="1183.90833333333"/>
        <n v="1195.35"/>
        <n v="1198.10833333333"/>
        <n v="1198.9"/>
        <n v="1203.675"/>
        <n v="1205.70833333333"/>
        <n v="1210.475"/>
        <n v="1215.13333333333"/>
        <n v="1227.83333333333"/>
        <n v="1237.50833333333"/>
        <n v="1238.45833333333"/>
        <n v="1239.31666666667"/>
        <n v="1249.06666666667"/>
        <n v="1253.6"/>
        <n v="1262.61666666667"/>
        <n v="1264.475"/>
        <n v="1287.775"/>
        <n v="1308.25"/>
        <n v="1311.06666666667"/>
        <n v="1332.625"/>
        <n v="1343.86666666667"/>
        <n v="1345.99166666667"/>
        <n v="1348.10833333333"/>
        <n v="1356.35833333333"/>
        <n v="1364.81666666667"/>
        <n v="1378.28333333333"/>
        <n v="1380.06666666667"/>
        <n v="1385.725"/>
        <n v="1390.59166666667"/>
        <n v="1392.925"/>
        <n v="1400.28333333333"/>
        <n v="1401.88333333333"/>
        <n v="1405.99166666667"/>
        <n v="1410.675"/>
        <n v="1421.75"/>
        <n v="1446.11666666667"/>
        <n v="1449.9"/>
        <n v="1453.69166666667"/>
        <n v="1455.175"/>
        <n v="1457.5"/>
        <n v="1461.4"/>
        <n v="1486.83333333333"/>
        <n v="1488.70833333333"/>
        <n v="1509.28333333333"/>
        <n v="1516.06666666667"/>
        <n v="1533.025"/>
        <n v="1558.44166666667"/>
        <n v="1565.28333333333"/>
        <n v="1565.3"/>
        <n v="1568.025"/>
        <n v="1597.25833333333"/>
        <n v="1598.35833333333"/>
        <n v="1599.50833333333"/>
        <n v="1599.88333333333"/>
        <n v="1607.6"/>
        <n v="1609.15"/>
        <n v="1612.75"/>
        <n v="1629.74166666667"/>
        <n v="1635.89166666667"/>
        <n v="1674.66666666667"/>
        <n v="1678.63333333333"/>
        <n v="1682.16666666667"/>
        <n v="1716.325"/>
        <n v="1724.95833333333"/>
        <n v="1725.95833333333"/>
        <n v="1752.11666666667"/>
        <n v="1774.275"/>
        <n v="1776.76666666667"/>
        <n v="1778.83333333333"/>
        <n v="1783.01666666667"/>
        <n v="1787.45"/>
        <n v="1807.26666666667"/>
        <n v="1819.50833333333"/>
        <n v="1825.25833333333"/>
        <n v="1829.06666666667"/>
        <n v="1839.06666666667"/>
        <n v="1861.69166666667"/>
        <n v="1873.05833333333"/>
        <n v="1875.54166666667"/>
        <n v="1884.8"/>
        <n v="1894.15833333333"/>
        <n v="1919.4"/>
        <n v="1925.96666666667"/>
        <n v="1931.44166666667"/>
        <n v="1947.05"/>
        <n v="1972.56666666667"/>
        <n v="2005.40833333333"/>
        <n v="2010.13333333333"/>
        <n v="2014.26666666667"/>
        <n v="2017.54166666667"/>
        <n v="2023.95833333333"/>
        <n v="2034.225"/>
        <n v="2037.61666666667"/>
        <n v="2045.45"/>
        <n v="2050.375"/>
        <n v="2054.625"/>
        <n v="2054.86666666667"/>
        <n v="2089.075"/>
        <n v="2108.5"/>
        <n v="2134.65"/>
        <n v="2139.00833333333"/>
        <n v="2176.375"/>
        <n v="2178.85"/>
        <n v="2216.425"/>
        <n v="2232.98333333333"/>
        <n v="2234.19166666667"/>
        <n v="2234.55"/>
        <n v="2251.85"/>
        <n v="2261.96666666667"/>
        <n v="2271.15833333333"/>
        <n v="2271.975"/>
        <n v="2272.90833333333"/>
        <n v="2276.55833333333"/>
        <n v="2287.3"/>
        <n v="2296.14166666667"/>
        <n v="2296.8"/>
        <n v="2302.21666666667"/>
        <n v="2305.23333333333"/>
        <n v="2306.05833333333"/>
        <n v="2311.525"/>
        <n v="2322.325"/>
        <n v="2330.03333333333"/>
        <n v="2332.925"/>
        <n v="2337.13333333333"/>
        <n v="2347.875"/>
        <n v="2363.53333333333"/>
        <n v="2377.75"/>
        <n v="2386.075"/>
        <n v="2424.61666666667"/>
        <n v="2425.05"/>
        <n v="2450.51666666667"/>
        <n v="2480.14166666667"/>
        <n v="2489.51666666667"/>
        <n v="2492.89166666667"/>
        <n v="2500.93333333333"/>
        <n v="2508.51666666667"/>
        <n v="2510.98333333333"/>
        <n v="2524.70833333333"/>
        <n v="2545.48333333333"/>
        <n v="2555.79166666667"/>
        <n v="2564.48333333333"/>
        <n v="2581.9"/>
        <n v="2591.15833333333"/>
        <n v="2592.13333333333"/>
        <n v="2592.475"/>
        <n v="2595.83333333333"/>
        <n v="2598.23333333333"/>
        <n v="2601.36666666667"/>
        <n v="2668.64166666667"/>
        <n v="2675.04166666667"/>
        <n v="2715.39166666667"/>
        <n v="2722.66666666667"/>
        <n v="2755.96666666667"/>
        <n v="2802.40833333333"/>
        <n v="2816.46666666667"/>
        <n v="2822.025"/>
        <n v="2823.075"/>
        <n v="2849.50833333333"/>
        <n v="2852.88333333333"/>
        <n v="2856.45"/>
        <n v="2861.78333333333"/>
        <n v="2898.5"/>
        <n v="2907.525"/>
        <n v="2950.65833333333"/>
        <n v="2951.99166666667"/>
        <n v="2953.03333333333"/>
        <n v="2966.36666666667"/>
        <n v="2988.44166666667"/>
        <n v="3006.20833333333"/>
        <n v="3012.09166666667"/>
        <n v="3018.99166666667"/>
        <n v="3020.44166666667"/>
        <n v="3039.425"/>
        <n v="3058.775"/>
        <n v="3071.25833333333"/>
        <n v="3090.95833333333"/>
        <n v="3110.35"/>
        <n v="3128.44166666667"/>
        <n v="3131.70833333333"/>
        <n v="3135.89166666667"/>
        <n v="3158.88333333333"/>
        <n v="3170.9"/>
        <n v="3182"/>
        <n v="3188.31666666667"/>
        <n v="3208.55"/>
        <n v="3217.96666666667"/>
        <n v="3234.23333333333"/>
        <n v="3239.625"/>
        <n v="3248.69166666667"/>
        <n v="3266.05"/>
        <n v="3273.86666666667"/>
        <n v="3297.51666666667"/>
        <n v="3315.55833333333"/>
        <n v="3337.59166666667"/>
        <n v="3348.1"/>
        <n v="3376.43333333333"/>
        <n v="3380.3"/>
        <n v="3388.74166666667"/>
        <n v="3455.40833333333"/>
        <n v="3463.70833333333"/>
        <n v="3467.65"/>
        <n v="3500.2"/>
        <n v="3504.91666666667"/>
        <n v="3515.99166666667"/>
        <n v="3516.91666666667"/>
        <n v="3523.68333333333"/>
        <n v="3574.94166666667"/>
        <n v="3588.7"/>
        <n v="3594.73333333333"/>
        <n v="3604.80833333333"/>
        <n v="3629.55"/>
        <n v="3630.14166666667"/>
        <n v="3649.025"/>
        <n v="3653.49166666667"/>
        <n v="3689"/>
        <n v="3691.71666666667"/>
        <n v="3696.99166666667"/>
        <n v="3701.75833333333"/>
        <n v="3709.40833333333"/>
        <n v="3729.95"/>
        <n v="3737.63333333333"/>
        <n v="3745.96666666667"/>
        <n v="3754.08333333333"/>
        <n v="3754.95"/>
        <n v="3757.39166666667"/>
        <n v="3761.3"/>
        <n v="3771.275"/>
        <n v="3779.01666666667"/>
        <n v="3781.84166666667"/>
        <n v="3789.9"/>
        <n v="3793.78333333333"/>
        <n v="3806.31666666667"/>
        <n v="3806.85833333333"/>
        <n v="3811.15"/>
        <n v="3818.23333333333"/>
        <n v="3835.20833333333"/>
        <n v="3838.28333333333"/>
        <n v="3841.025"/>
        <n v="3846.41666666667"/>
        <n v="3859.05"/>
        <n v="3861.025"/>
        <n v="3861.46666666667"/>
        <n v="3902.8"/>
        <n v="3925.76666666667"/>
        <n v="3926.23333333333"/>
        <n v="3926.25"/>
        <n v="3984.90833333333"/>
        <n v="4005.325"/>
        <n v="4010.80833333333"/>
        <n v="4015.10833333333"/>
        <n v="4024.35"/>
        <n v="4027.56666666667"/>
        <n v="4035.94166666667"/>
        <n v="4052.95"/>
        <n v="4056.36666666667"/>
        <n v="4064.58333333333"/>
        <n v="4068.10833333333"/>
        <n v="4072.48333333333"/>
        <n v="4080.625"/>
        <n v="4084.58333333333"/>
        <n v="4109.79166666667"/>
        <n v="4110.35833333333"/>
        <n v="4123.95"/>
        <n v="4175.94166666667"/>
        <n v="4191.44166666667"/>
        <n v="4205.93333333333"/>
        <n v="4209.5"/>
        <n v="4217.71666666667"/>
        <n v="4235.03333333333"/>
        <n v="4238.05833333333"/>
        <n v="4244.69166666667"/>
        <n v="4246.19166666667"/>
        <n v="4254.51666666667"/>
        <n v="4312.35833333333"/>
        <n v="4325.625"/>
        <n v="4325.75"/>
        <n v="4333.30833333333"/>
        <n v="4346.525"/>
        <n v="4346.95833333333"/>
        <n v="4370.625"/>
        <n v="4373.525"/>
        <n v="4407.20833333333"/>
        <n v="4416.225"/>
        <n v="4478.10833333333"/>
        <n v="4489.01666666667"/>
        <n v="4501.23333333333"/>
        <n v="4512.925"/>
        <n v="4532.825"/>
        <n v="4558.64166666667"/>
        <n v="4567.01666666667"/>
        <n v="4588.20833333333"/>
        <n v="4591.80833333333"/>
        <n v="4604.74166666667"/>
        <n v="4607.925"/>
        <n v="4625.575"/>
        <n v="4631.65"/>
        <n v="4639.19166666667"/>
        <n v="4640.04166666667"/>
        <n v="4650.2"/>
        <n v="4660.3"/>
        <n v="4678.20833333333"/>
        <n v="4702.675"/>
        <n v="4718.26666666667"/>
        <n v="4726.49166666667"/>
        <n v="4728.44166666667"/>
        <n v="4736.09166666667"/>
        <n v="4743.13333333333"/>
        <n v="4777.89166666667"/>
        <n v="4784.175"/>
        <n v="4787.03333333333"/>
        <n v="4795.48333333333"/>
        <n v="4813.71666666667"/>
        <n v="4826.85"/>
        <n v="4849.6"/>
        <n v="4859.025"/>
        <n v="4863.05833333333"/>
        <n v="4866.05833333333"/>
        <n v="4867.38333333333"/>
        <n v="4871.61666666667"/>
        <n v="4934.89166666667"/>
        <n v="4941.79166666667"/>
        <n v="4954.66666666667"/>
        <n v="4980.94166666667"/>
        <n v="4983.35833333333"/>
        <n v="4986.88333333333"/>
        <n v="5017.55"/>
        <n v="5025.01666666667"/>
        <n v="5069.34166666667"/>
        <n v="5072.55"/>
        <n v="5085.15833333334"/>
        <n v="5113.28333333333"/>
        <n v="5125.625"/>
        <n v="5126.925"/>
        <n v="5152.66666666667"/>
        <n v="5181.45"/>
        <n v="5219.925"/>
        <n v="5220.65833333333"/>
        <n v="5233.4"/>
        <n v="5331.525"/>
        <n v="5343.225"/>
        <n v="5368.79166666667"/>
        <n v="5378.29166666667"/>
        <n v="5383.56666666667"/>
        <n v="5386.44166666667"/>
        <n v="5396.675"/>
        <n v="5406.13333333333"/>
        <n v="5425.73333333333"/>
        <n v="5433.99166666667"/>
        <n v="5450.39166666667"/>
        <n v="5451.21666666667"/>
        <n v="5464.81666666667"/>
        <n v="5471.88333333334"/>
        <n v="5538.79166666667"/>
        <n v="5541.825"/>
        <n v="5553.50833333333"/>
        <n v="5580.25833333333"/>
        <n v="5618.58333333333"/>
        <n v="5624.98333333333"/>
        <n v="5637.175"/>
        <n v="5653.775"/>
        <n v="5658.54166666667"/>
        <n v="5666.28333333334"/>
        <n v="5680.81666666667"/>
        <n v="5701.48333333333"/>
        <n v="5752.73333333333"/>
        <n v="5767.55"/>
        <n v="5774.525"/>
        <n v="5775.21666666667"/>
        <n v="5791.275"/>
        <n v="5791.50833333333"/>
        <n v="5814.04166666667"/>
        <n v="5818"/>
        <n v="5831.14166666667"/>
        <n v="5839.53333333333"/>
        <n v="5850.9"/>
        <n v="5911.9"/>
        <n v="5937.3"/>
        <n v="5945.41666666667"/>
        <n v="5946.03333333333"/>
        <n v="5946.75833333333"/>
        <n v="5957"/>
        <n v="5975.05833333333"/>
        <n v="5991.51666666667"/>
        <n v="6011.7"/>
        <n v="6023.7"/>
        <n v="6030.90833333333"/>
        <n v="6035.3"/>
        <n v="6045.71666666667"/>
        <n v="6049.55833333333"/>
        <n v="6059.91666666667"/>
        <n v="6071.95833333333"/>
        <n v="6101.90833333333"/>
        <n v="6103.70833333333"/>
        <n v="6106.09166666667"/>
        <n v="6129.5"/>
        <n v="6144.775"/>
        <n v="6153.875"/>
        <n v="6167.5"/>
        <n v="6193.49166666667"/>
        <n v="6199.2"/>
        <n v="6219.00833333333"/>
        <n v="6233.75833333333"/>
        <n v="6235.84166666667"/>
        <n v="6240.35"/>
        <n v="6262.08333333333"/>
        <n v="6269.575"/>
        <n v="6296.45"/>
        <n v="6338.01666666667"/>
        <n v="6341.44166666667"/>
        <n v="6344.63333333333"/>
        <n v="6352.38333333333"/>
        <n v="6373.10833333333"/>
        <n v="6375.06666666667"/>
        <n v="6395.71666666667"/>
        <n v="6404.81666666667"/>
        <n v="6450.51666666667"/>
        <n v="6472.49166666667"/>
        <n v="6521.04166666667"/>
        <n v="6531.09166666667"/>
        <n v="6531.96666666667"/>
        <n v="6607.525"/>
        <n v="6631.75"/>
        <n v="6635.55833333333"/>
        <n v="6648.84166666667"/>
        <n v="6653.6"/>
        <n v="6693.74166666667"/>
        <n v="6708.40833333333"/>
        <n v="6708.675"/>
        <n v="6712.86666666667"/>
        <n v="6744.15833333333"/>
        <n v="6744.44166666667"/>
        <n v="6745.36666666667"/>
        <n v="6755.50833333333"/>
        <n v="6790.18333333333"/>
        <n v="6840.36666666667"/>
        <n v="6852.93333333334"/>
        <n v="6887.75833333333"/>
        <n v="6926.43333333333"/>
        <n v="6935.96666666667"/>
        <n v="6936.48333333333"/>
        <n v="6965.21666666667"/>
        <n v="6979.60833333333"/>
        <n v="7017.9"/>
        <n v="7038.36666666667"/>
        <n v="7066.3"/>
        <n v="7071.25000000001"/>
        <n v="7091.81666666667"/>
        <n v="7160.45543478261"/>
        <n v="7190.93333333333"/>
        <n v="7193.85"/>
        <n v="7208.02500000001"/>
        <n v="7212.4"/>
        <n v="7223.49166666667"/>
        <n v="7229.85833333334"/>
        <n v="7240.1"/>
        <n v="7240.33333333333"/>
        <n v="7246.26666666667"/>
        <n v="7263.26666666667"/>
        <n v="7264.44166666667"/>
        <n v="7333.56666666667"/>
        <n v="7364.15833333333"/>
        <n v="7404.64166666667"/>
        <n v="7405.85"/>
        <n v="7408.11666666667"/>
        <n v="7420.3"/>
        <n v="7420.74166666667"/>
        <n v="7440.175"/>
        <n v="7464.39166666667"/>
        <n v="7472.15"/>
        <n v="7489.25833333333"/>
        <n v="7493.91666666667"/>
        <n v="7514.24166666667"/>
        <n v="7528.71666666667"/>
        <n v="7538.55833333333"/>
        <n v="7559.39166666667"/>
        <n v="7565.55"/>
        <n v="7573.15833333333"/>
        <n v="7596.95"/>
        <n v="7610.45833333333"/>
        <n v="7623.8"/>
        <n v="7629.03333333333"/>
        <n v="7630.75"/>
        <n v="7649.7"/>
        <n v="7654.14166666667"/>
        <n v="7656.64166666667"/>
        <n v="7665.45"/>
        <n v="7673.51666666667"/>
        <n v="7716.66666666667"/>
        <n v="7728.4"/>
        <n v="7746.49166666667"/>
        <n v="7758.4"/>
        <n v="7767.1"/>
        <n v="7776.53333333333"/>
        <n v="7777.85"/>
        <n v="7778.39166666667"/>
        <n v="7795.225"/>
        <n v="7803.55"/>
        <n v="7807.35833333333"/>
        <n v="7807.5"/>
        <n v="7837.39166666667"/>
        <n v="7844.36666666667"/>
        <n v="7851.425"/>
        <n v="7903.21666666667"/>
        <n v="7963.40833333333"/>
        <n v="7967.05"/>
        <n v="7974.59166666667"/>
        <n v="7974.975"/>
        <n v="7978.96666666667"/>
        <n v="7979.55"/>
        <n v="7989.68333333333"/>
        <n v="8000.99166666667"/>
        <n v="8002.64166666667"/>
        <n v="8007.78333333333"/>
        <n v="8034.09166666667"/>
        <n v="8037.38333333333"/>
        <n v="8038.20833333333"/>
        <n v="8060.44166666667"/>
        <n v="8065.43333333333"/>
        <n v="8069.275"/>
        <n v="8069.5"/>
        <n v="8097.90833333333"/>
        <n v="8101.45"/>
        <n v="8111.79166666667"/>
        <n v="8127.96666666667"/>
        <n v="8130.28333333333"/>
        <n v="8147.65833333333"/>
        <n v="8160.53333333333"/>
        <n v="8190.45833333333"/>
        <n v="8225.05000000001"/>
        <n v="8228.26666666667"/>
        <n v="8233.85833333333"/>
        <n v="8238.19166666667"/>
        <n v="8248.2"/>
        <n v="8250.13333333333"/>
        <n v="8255.825"/>
        <n v="8262.66666666667"/>
        <n v="8268.88333333333"/>
        <n v="8272.475"/>
        <n v="8292.76666666667"/>
        <n v="8321.15"/>
        <n v="8324.41666666667"/>
        <n v="8344.85"/>
        <n v="8355.8"/>
        <n v="8358.55"/>
        <n v="8364.6"/>
        <n v="8377.59166666667"/>
        <n v="8378.08333333333"/>
        <n v="8405.2"/>
        <n v="8411.03333333333"/>
        <n v="8421.25"/>
        <n v="8430.31666666667"/>
        <n v="8454.40833333333"/>
        <n v="8467.60833333333"/>
        <n v="8477.875"/>
        <n v="8498.58333333334"/>
        <n v="8526.90833333334"/>
        <n v="8553.43333333333"/>
        <n v="8569.58333333333"/>
        <n v="8585.60833333333"/>
        <n v="8597.475"/>
        <n v="8615.45"/>
        <n v="8616.21666666667"/>
        <n v="8616.70833333333"/>
        <n v="8618.69166666667"/>
        <n v="8633.625"/>
        <n v="8637.25"/>
        <n v="8644.25"/>
        <n v="8654.69166666667"/>
        <n v="8657.58333333333"/>
        <n v="8659.55"/>
        <n v="8672.38333333333"/>
        <n v="8683.03333333333"/>
        <n v="8700.4"/>
        <n v="8705.05"/>
        <n v="8716.48333333333"/>
        <n v="8722.26666666667"/>
        <n v="8729.73333333333"/>
        <n v="8754"/>
        <n v="8755.5"/>
        <n v="8757.39166666667"/>
        <n v="8758.225"/>
        <n v="8777.39166666667"/>
        <n v="8783.34166666667"/>
        <n v="8790.025"/>
        <n v="8797.91666666667"/>
        <n v="8801.2"/>
        <n v="8806.39166666667"/>
        <n v="8832.975"/>
        <n v="8833.975"/>
        <n v="8835.36666666667"/>
        <n v="8839.3"/>
        <n v="8841.36666666667"/>
        <n v="8847.83333333333"/>
        <n v="8848.84166666667"/>
        <n v="8867.95"/>
        <n v="8887.68333333333"/>
        <n v="8913.48333333333"/>
        <n v="8913.61666666667"/>
        <n v="8933.93333333334"/>
        <n v="8947.28333333333"/>
        <n v="8948.4"/>
        <n v="8951.48333333333"/>
        <n v="8956.59166666667"/>
        <n v="8960.46666666667"/>
        <n v="8969.05833333333"/>
        <n v="8976.88333333333"/>
        <n v="8997.125"/>
        <n v="9004.25"/>
        <n v="9015.1"/>
        <n v="9019.06666666667"/>
        <n v="9036.625"/>
        <n v="9037.23333333333"/>
        <n v="9037.84166666667"/>
        <n v="9040.66666666667"/>
        <n v="9057.01666666667"/>
        <n v="9064.83333333333"/>
        <n v="9110.79166666667"/>
        <n v="9155.84166666667"/>
        <n v="9164.06666666667"/>
        <n v="9173.08333333333"/>
        <n v="9179.59166666667"/>
        <n v="9199.88333333333"/>
        <n v="9201.23333333333"/>
        <n v="9208.54166666667"/>
        <n v="9208.6"/>
        <n v="9211.375"/>
        <n v="9214.35833333333"/>
        <n v="9248.05"/>
        <n v="9251.54166666667"/>
        <n v="9276.20833333333"/>
        <n v="9282.55"/>
        <n v="9292.83333333333"/>
        <n v="9301.31666666667"/>
        <n v="9311.88333333333"/>
        <n v="9319.28333333333"/>
        <n v="9327.11666666668"/>
        <n v="9333.50833333333"/>
        <n v="9344.05"/>
        <n v="9370.08333333333"/>
        <n v="9379.08333333333"/>
        <n v="9384.71666666667"/>
        <n v="9405.075"/>
        <n v="9447.24166666667"/>
        <n v="9490.975"/>
        <n v="9491.90833333333"/>
        <n v="9516.69166666667"/>
        <n v="9524.30833333333"/>
        <n v="9533.45"/>
        <n v="9533.90833333333"/>
        <n v="9535.76666666667"/>
        <n v="9536"/>
        <n v="9555.025"/>
        <n v="9611.05833333333"/>
        <n v="9617.30833333333"/>
        <n v="9625.76666666667"/>
        <n v="9629.13333333333"/>
        <n v="9632.14166666667"/>
        <n v="9640.60833333333"/>
        <n v="9654.61666666667"/>
        <n v="9661.05"/>
        <n v="9665.33333333333"/>
        <n v="9674.51666666667"/>
        <n v="9711.96666666667"/>
        <n v="9718.14166666667"/>
        <n v="9789.75"/>
        <n v="9793.06666666667"/>
        <n v="9797.85"/>
        <n v="9797.85833333333"/>
        <n v="9817.66666666667"/>
        <n v="9819.63333333333"/>
        <n v="9825.95833333333"/>
        <n v="9834.78333333333"/>
        <n v="9854.05"/>
        <n v="9870.20833333333"/>
        <n v="9894.84166666667"/>
        <n v="9914.38333333333"/>
        <n v="9934.45833333333"/>
        <n v="9937.95"/>
        <n v="9977"/>
        <n v="9980.925"/>
        <n v="9998.375"/>
        <n v="10003.0666666667"/>
        <n v="10015.9083333333"/>
        <n v="10021.2416666667"/>
        <n v="10048.7083333333"/>
        <n v="10064.76"/>
        <n v="10081.8166666667"/>
        <n v="10109.2666666667"/>
        <n v="10143.8083333333"/>
        <n v="10166.0083333333"/>
        <n v="10175.2"/>
        <n v="10195.025"/>
        <n v="10211.2583333333"/>
        <n v="10226.3416666667"/>
        <n v="10227.8916666667"/>
        <n v="10232.075"/>
        <n v="10257.0666666667"/>
        <n v="10260.5666666667"/>
        <n v="10280.7333333333"/>
        <n v="10289.175"/>
        <n v="10295.1"/>
        <n v="10316.4916666667"/>
        <n v="10319.3166666667"/>
        <n v="10355.9416666667"/>
        <n v="10385.825"/>
        <n v="10397.425"/>
        <n v="10405.5916666667"/>
        <n v="10409.4416666667"/>
        <n v="10410.9666666667"/>
        <n v="10414.6"/>
        <n v="10419.5916666667"/>
        <n v="10425.2"/>
        <n v="10436.4833333333"/>
        <n v="10448.7833333333"/>
        <n v="10456.825"/>
        <n v="10473.8833333333"/>
        <n v="10513.3083333333"/>
        <n v="10519.2583333333"/>
        <n v="10528.325"/>
        <n v="10542.5333333333"/>
        <n v="10556.6333333333"/>
        <n v="10566.8666666667"/>
        <n v="10567.0166666667"/>
        <n v="10572.6416666667"/>
        <n v="10575.2416666667"/>
        <n v="10575.6833333333"/>
        <n v="10586.5"/>
        <n v="10622.275"/>
        <n v="10634.3166666667"/>
        <n v="10724.6"/>
        <n v="10727.0583333333"/>
        <n v="10742.4833333333"/>
        <n v="10749.5"/>
        <n v="10753.8416666667"/>
        <n v="10760.8"/>
        <n v="10768.5833333333"/>
        <n v="10776.775"/>
        <n v="10781.0833333333"/>
        <n v="10793.75"/>
        <n v="10796.075"/>
        <n v="10799.325"/>
        <n v="10803.3416666667"/>
        <n v="10809.9583333333"/>
        <n v="10834.2916666667"/>
        <n v="10843.075"/>
        <n v="10851.9166666667"/>
        <n v="10857.7583333333"/>
        <n v="10868.7333333333"/>
        <n v="10872.9166666667"/>
        <n v="10916.275"/>
        <n v="10924"/>
        <n v="10926.325"/>
        <n v="10941.9583333333"/>
        <n v="10943.125"/>
        <n v="10982.7916666667"/>
        <n v="10982.9666666667"/>
        <n v="10983.0666666667"/>
        <n v="10988.9833333333"/>
        <n v="11001.1166666667"/>
        <n v="11025.8416666667"/>
        <n v="11031.8416666667"/>
        <n v="11042.45"/>
        <n v="11047.1333333333"/>
        <n v="11068.2166666667"/>
        <n v="11074.8083333333"/>
        <n v="11085.45"/>
        <n v="11121.8416666667"/>
        <n v="11193.45"/>
        <n v="11200.3416666667"/>
        <n v="11203.8416666667"/>
        <n v="11205.9083333333"/>
        <n v="11212.5416666667"/>
        <n v="11227.55"/>
        <n v="11233.8333333333"/>
        <n v="11239.0833333333"/>
        <n v="11240.65"/>
        <n v="11259.7083333333"/>
        <n v="11260.7083333333"/>
        <n v="11279.925"/>
        <n v="11282.275"/>
        <n v="11286.05"/>
        <n v="11304.525"/>
        <n v="11312.45"/>
        <n v="11314.4583333333"/>
        <n v="11338.8166666667"/>
        <n v="11338.9166666667"/>
        <n v="11351.8833333333"/>
        <n v="11371.1333333333"/>
        <n v="11386.7416666667"/>
        <n v="11392.85"/>
        <n v="11395.2"/>
        <n v="11458.1083333333"/>
        <n v="11489.0754901961"/>
        <n v="11494.6916666667"/>
        <n v="11497.375"/>
        <n v="11502.7833333333"/>
        <n v="11507.7833333333"/>
        <n v="11515.3583333333"/>
        <n v="11525.275"/>
        <n v="11535.9083333333"/>
        <n v="11539.6916666667"/>
        <n v="11540.7833333333"/>
        <n v="11542.425"/>
        <n v="11582.05"/>
        <n v="11583.3666666667"/>
        <n v="11584.0166666667"/>
        <n v="11589.3666666667"/>
        <n v="11591.8083333333"/>
        <n v="11599.5416666667"/>
        <n v="11603.7666666667"/>
        <n v="11611.1833333333"/>
        <n v="11618.6416666667"/>
        <n v="11619.95"/>
        <n v="11635.6166666667"/>
        <n v="11650.5666666667"/>
        <n v="11656.7333333333"/>
        <n v="11668.5833333333"/>
        <n v="11678.8333333333"/>
        <n v="11694.3666666667"/>
        <n v="11694.85"/>
        <n v="11733.1166666667"/>
        <n v="11795.05"/>
        <n v="11798.2"/>
        <n v="11824.3833333333"/>
        <n v="11843.25"/>
        <n v="11860.4916666667"/>
        <n v="11887.3666666667"/>
        <n v="11890.2666666667"/>
        <n v="11897.1583333333"/>
        <n v="11951.175"/>
        <n v="11955.0166666667"/>
        <n v="11959.9666666667"/>
        <n v="11962.35"/>
        <n v="11966.6916666667"/>
        <n v="11967.725"/>
        <n v="12009.5083333333"/>
        <n v="12013.5166666667"/>
        <n v="12049.3"/>
        <n v="12055.1166666667"/>
        <n v="12065.725"/>
        <n v="12082.125"/>
        <n v="12101.7416666667"/>
        <n v="12114.05"/>
        <n v="12114.8166666667"/>
        <n v="12122.025"/>
        <n v="12140.1666666667"/>
        <n v="12145.5916666667"/>
        <n v="12149.075"/>
        <n v="12156.0416666667"/>
        <n v="12193.5416666667"/>
        <n v="12199.05"/>
        <n v="12206.975"/>
        <n v="12221.4333333333"/>
        <n v="12251.1583333333"/>
        <n v="12276.9833333333"/>
        <n v="12295.3583333333"/>
        <n v="12306.125"/>
        <n v="12350.2583333333"/>
        <n v="12397.575"/>
        <n v="12397.5833333333"/>
        <n v="12401.8416666667"/>
        <n v="12407.2416666667"/>
        <n v="12425.0166666667"/>
        <n v="12450.8916666667"/>
        <n v="12462.3083333333"/>
        <n v="12488.75"/>
        <n v="12489.625"/>
        <n v="12502.3"/>
        <n v="12504.65"/>
        <n v="12511.9166666667"/>
        <n v="12512.85"/>
        <n v="12525.725"/>
        <n v="12545.6416666667"/>
        <n v="12558.5"/>
        <n v="12563.525"/>
        <n v="12567.725"/>
        <n v="12570.225"/>
        <n v="12577.9416666667"/>
        <n v="12584.25"/>
        <n v="12601.3083333333"/>
        <n v="12616.25"/>
        <n v="12632.2916666667"/>
        <n v="12641.3333333333"/>
        <n v="12642.5"/>
        <n v="12674.8583333333"/>
        <n v="12697.3166666667"/>
        <n v="12698.8083333333"/>
        <n v="12710.15"/>
        <n v="12734.4416666667"/>
        <n v="12736.7416666667"/>
        <n v="12740.7666666667"/>
        <n v="12761.6"/>
        <n v="12762.7583333333"/>
        <n v="12775.5833333333"/>
        <n v="12791.25"/>
        <n v="12801.7583333333"/>
        <n v="12807.3"/>
        <n v="12813.6666666667"/>
        <n v="12816.0416666667"/>
        <n v="12850.3166666667"/>
        <n v="12851.45"/>
        <n v="12864.875"/>
        <n v="12877.1833333333"/>
        <n v="12884.9583333333"/>
        <n v="12907.2"/>
        <n v="12912.3083333333"/>
        <n v="12972.9666666667"/>
        <n v="12975.225"/>
        <n v="12991.4166666667"/>
        <n v="12991.6916666667"/>
        <n v="12998.8916666667"/>
        <n v="13009.425"/>
        <n v="13011.5166666667"/>
        <n v="13018.7916666667"/>
        <n v="13026.85"/>
        <n v="13027.625"/>
        <n v="13031.7916666667"/>
        <n v="13040.85"/>
        <n v="13045.1083333333"/>
        <n v="13055.2"/>
        <n v="13063.8416666667"/>
        <n v="13068.2666666667"/>
        <n v="13083.8"/>
        <n v="13086.4916666667"/>
        <n v="13107.75"/>
        <n v="13113.2083333333"/>
        <n v="13114.8333333333"/>
        <n v="13115.3916666667"/>
        <n v="13122.625"/>
        <n v="13126.925"/>
        <n v="13139.9083333333"/>
        <n v="13151.4"/>
        <n v="13155.475"/>
        <n v="13156.6166666667"/>
        <n v="13173.7333333333"/>
        <n v="13178.425"/>
        <n v="13182.0416666667"/>
        <n v="13188.5333333333"/>
        <n v="13191.4583333333"/>
        <n v="13192.5666666667"/>
        <n v="13193.4916666667"/>
        <n v="13193.7166666667"/>
        <n v="13200.1583333333"/>
        <n v="13208.2666666667"/>
        <n v="13217.6666666667"/>
        <n v="13222.25"/>
        <n v="13237.2416666667"/>
        <n v="13243.1416666667"/>
        <n v="13256.725"/>
        <n v="13262.5916666667"/>
        <n v="13267.4333333333"/>
        <n v="13275.4916666667"/>
        <n v="13323.15"/>
        <n v="13329.8333333333"/>
        <n v="13368.5333333333"/>
        <n v="13384.6166666667"/>
        <n v="13386.8333333333"/>
        <n v="13388.6833333333"/>
        <n v="13390.2166666667"/>
        <n v="13390.2916666667"/>
        <n v="13399.2916666667"/>
        <n v="13404.025"/>
        <n v="13426.2833333333"/>
        <n v="13443.2583333333"/>
        <n v="13462.8583333333"/>
        <n v="13473.7916666667"/>
        <n v="13491.8166666667"/>
        <n v="13493.9333333333"/>
        <n v="13499.975"/>
        <n v="13508.7916666667"/>
        <n v="13523.5333333333"/>
        <n v="13525.5166666667"/>
        <n v="13526.4333333333"/>
        <n v="13532.5833333333"/>
        <n v="13540.9166666667"/>
        <n v="13546.9416666667"/>
        <n v="13562.0166666667"/>
        <n v="13570.0083333333"/>
        <n v="13575.05"/>
        <n v="13587.0916666667"/>
        <n v="13590.175"/>
        <n v="13592.1416666667"/>
        <n v="13595.1333333333"/>
        <n v="13598.0083333333"/>
        <n v="13598.8166666667"/>
        <n v="13612.2083333333"/>
        <n v="13629.925"/>
        <n v="13633.0083333333"/>
        <n v="13638.9"/>
        <n v="13665.925"/>
        <n v="13675.8"/>
        <n v="13706.2"/>
        <n v="13710.5333333333"/>
        <n v="13711.4916666667"/>
        <n v="13730.3583333333"/>
        <n v="13732.7333333333"/>
        <n v="13737.2583333333"/>
        <n v="13757.8833333333"/>
        <n v="13760.9166666667"/>
        <n v="13768.5916666667"/>
        <n v="13775.25"/>
        <n v="13797.1833333333"/>
        <n v="13811.6416666667"/>
        <n v="13819.425"/>
        <n v="13848.1333333333"/>
        <n v="13876.575"/>
        <n v="13897.7333333333"/>
        <n v="13900.0916666667"/>
        <n v="13926.9333333333"/>
        <n v="13934.425"/>
        <n v="13949.95"/>
        <n v="13953.5916666667"/>
        <n v="14016.4083333333"/>
        <n v="14037.6"/>
        <n v="14067.3666666667"/>
        <n v="14096.5666666667"/>
        <n v="14106.5333333333"/>
        <n v="14137.2166666667"/>
        <n v="14139.4"/>
        <n v="14144.7666666667"/>
        <n v="14146.3333333333"/>
        <n v="14164.6"/>
        <n v="14167.5"/>
        <n v="14209.2333333333"/>
        <n v="14220.3333333333"/>
        <n v="14220.9083333333"/>
        <n v="14229.775"/>
        <n v="14258.45"/>
        <n v="14271.4916666667"/>
        <n v="14272.1666666667"/>
        <n v="14294.7333333333"/>
        <n v="14336.8"/>
        <n v="14336.9"/>
        <n v="14337.125"/>
        <n v="14340.0166666667"/>
        <n v="14406.325"/>
        <n v="14428.675"/>
        <n v="14456.55"/>
        <n v="14479.0333333333"/>
        <n v="14498.0916666667"/>
        <n v="14519.4666666667"/>
        <n v="14546.8"/>
        <n v="14547.7"/>
        <n v="14548.625"/>
        <n v="14572"/>
        <n v="14583.7083333333"/>
        <n v="14601.2666666667"/>
        <n v="14635.15"/>
        <n v="14651.0583333333"/>
        <n v="14654.4583333333"/>
        <n v="14668.2833333333"/>
        <n v="14671.5916666667"/>
        <n v="14694.1083333333"/>
        <n v="14718.7666666667"/>
        <n v="14754.125"/>
        <n v="14784.2916666667"/>
        <n v="14789.25"/>
        <n v="14808.325"/>
        <n v="14817.6"/>
        <n v="14821.3333333333"/>
        <n v="14852.6"/>
        <n v="14862.075"/>
        <n v="14867.3416666667"/>
        <n v="14868.325"/>
        <n v="14889.9666666667"/>
        <n v="14898.1166666667"/>
        <n v="14944.0416666667"/>
        <n v="14951.3833333333"/>
        <n v="14976.3916666667"/>
        <n v="15011.7666666667"/>
        <n v="15032.8833333333"/>
        <n v="15052.2833333333"/>
        <n v="15053.4166666667"/>
        <n v="15054.8333333333"/>
        <n v="15059.4333333333"/>
        <n v="15062.625"/>
        <n v="15071.95"/>
        <n v="15089.2416666667"/>
        <n v="15111.1833333333"/>
        <n v="15124.8583333333"/>
        <n v="15146.1666666667"/>
        <n v="15151.275"/>
        <n v="15157.7"/>
        <n v="15160.4666666667"/>
        <n v="15176.1833333333"/>
        <n v="15176.7"/>
        <n v="15194.45"/>
        <n v="15199.2833333333"/>
        <n v="15200.8833333333"/>
        <n v="15201.9083333333"/>
        <n v="15218.7833333333"/>
        <n v="15228.2416666667"/>
        <n v="15234.4916666667"/>
        <n v="15284.25"/>
        <n v="15301.1166666667"/>
        <n v="15337"/>
        <n v="15344.775"/>
        <n v="15372.825"/>
        <n v="15375.0583333333"/>
        <n v="15380.7833333333"/>
        <n v="15396.6"/>
        <n v="15418.225"/>
        <n v="15426.575"/>
        <n v="15428.5666666667"/>
        <n v="15433.7833333333"/>
        <n v="15457.1083333333"/>
        <n v="15491.45"/>
        <n v="15493.6333333333"/>
        <n v="15493.6416666667"/>
        <n v="15511.7583333333"/>
        <n v="15511.8833333333"/>
        <n v="15525.15"/>
        <n v="15565.3583333333"/>
        <n v="15570.4"/>
        <n v="15593.2416666667"/>
        <n v="15599.275"/>
        <n v="15614.2083333333"/>
        <n v="15639.6"/>
        <n v="15659.5916666667"/>
        <n v="15674.625"/>
        <n v="15684.0166666667"/>
        <n v="15684.6083333333"/>
        <n v="15687.425"/>
        <n v="15697.2333333333"/>
        <n v="15704.6083333333"/>
        <n v="15705.5416666667"/>
        <n v="15706.0083333333"/>
        <n v="15712.325"/>
        <n v="15725.3333333333"/>
        <n v="15729.6166666667"/>
        <n v="15730.7083333333"/>
        <n v="15743.0416666667"/>
        <n v="15745.925"/>
        <n v="15776.3666666667"/>
        <n v="15823.95"/>
        <n v="15828.825"/>
        <n v="15832.4083333333"/>
        <n v="15837.0833333333"/>
        <n v="15910.4083333333"/>
        <n v="15913.525"/>
        <n v="15925.5083333333"/>
        <n v="15930.0333333333"/>
        <n v="15940.6"/>
        <n v="15966.65"/>
        <n v="15980.9"/>
        <n v="16023.775"/>
        <n v="16067.35"/>
        <n v="16079.25"/>
        <n v="16090.6083333333"/>
        <n v="16095.4916666667"/>
        <n v="16099.3333333333"/>
        <n v="16103.6"/>
        <n v="16110.4583333333"/>
        <n v="16111.7916666667"/>
        <n v="16112.9333333333"/>
        <n v="16130.6333333333"/>
        <n v="16132.075"/>
        <n v="16165.1"/>
        <n v="16184.5833333333"/>
        <n v="16188.35"/>
        <n v="16192.425"/>
        <n v="16202.4083333333"/>
        <n v="16206.2333333333"/>
        <n v="16213.4833333333"/>
        <n v="16233.9166666667"/>
        <n v="16245.825"/>
        <n v="16256.1833333333"/>
        <n v="16267.7416666667"/>
        <n v="16282.8416666667"/>
        <n v="16291.275"/>
        <n v="16307.1666666667"/>
        <n v="16315.2083333333"/>
        <n v="16315.625"/>
        <n v="16332.4416666667"/>
        <n v="16335.1333333333"/>
        <n v="16347.25"/>
        <n v="16351.5833333333"/>
        <n v="16357.6166666667"/>
        <n v="16369.8666666667"/>
        <n v="16372.4"/>
        <n v="16373.6083333333"/>
        <n v="16373.7666666667"/>
        <n v="16377.2333333333"/>
        <n v="16429.825"/>
        <n v="16440.2333333333"/>
        <n v="16472.8083333333"/>
        <n v="16476.625"/>
        <n v="16484.6833333333"/>
        <n v="16489.2916666667"/>
        <n v="16490.325"/>
        <n v="16495.275"/>
        <n v="16504.5666666667"/>
        <n v="16507.3083333333"/>
        <n v="16528.7083333333"/>
        <n v="16573.9333333333"/>
        <n v="16585.9333333333"/>
        <n v="16597.2416666667"/>
        <n v="16609.75"/>
        <n v="16623.5583333333"/>
        <n v="16627.9166666667"/>
        <n v="16638.225"/>
        <n v="16653.0333333333"/>
        <n v="16654.7833333333"/>
        <n v="16657.6583333333"/>
        <n v="16665.3583333333"/>
        <n v="16684.6083333333"/>
        <n v="16695.4916666667"/>
        <n v="16718.15"/>
        <n v="16719.225"/>
        <n v="16730.1166666667"/>
        <n v="16732.275"/>
        <n v="16755.7"/>
        <n v="16757.9666666667"/>
        <n v="16760.025"/>
        <n v="16775.8416666667"/>
        <n v="16779.225"/>
        <n v="16793.25"/>
        <n v="16796.5166666667"/>
        <n v="16821.725"/>
        <n v="16838.325"/>
        <n v="16848.4"/>
        <n v="16849.55"/>
        <n v="16858.1416666667"/>
        <n v="16858.8083333333"/>
        <n v="16869.0083333333"/>
        <n v="16872.0916666667"/>
        <n v="16874.4916666667"/>
        <n v="16892.55"/>
        <n v="16935.9416666667"/>
        <n v="16941.6"/>
        <n v="16962.6333333333"/>
        <n v="16968.125"/>
        <n v="16969.1083333333"/>
        <n v="16974.4416666667"/>
        <n v="16999.35"/>
        <n v="17005.7583333333"/>
        <n v="17009.825"/>
        <n v="17013.5333333333"/>
        <n v="17031.5333333333"/>
        <n v="17054.45"/>
        <n v="17063.8333333333"/>
        <n v="17093.6833333333"/>
        <n v="17131.8666666667"/>
        <n v="17139.3916666667"/>
        <n v="17139.6333333333"/>
        <n v="17143.2083333333"/>
        <n v="17148.6416666667"/>
        <n v="17152.2166666667"/>
        <n v="17157.125"/>
        <n v="17163.575"/>
        <n v="17165.8833333333"/>
        <n v="17176.2833333333"/>
        <n v="17200.1333333333"/>
        <n v="17238.475"/>
        <n v="17240.2083333333"/>
        <n v="17246.4166666667"/>
        <n v="17250.1166666667"/>
        <n v="17279.0416666667"/>
        <n v="17304.15"/>
        <n v="17316.5166666667"/>
        <n v="17349.1333333333"/>
        <n v="17364.95"/>
        <n v="17381.4916666667"/>
        <n v="17381.7"/>
        <n v="17394.2"/>
        <n v="17398.6166666667"/>
        <n v="17454.5833333333"/>
        <n v="17470.9333333333"/>
        <n v="17475.775"/>
        <n v="17490.7833333333"/>
        <n v="17498.025"/>
        <n v="17498.6916666667"/>
        <n v="17500.5666666667"/>
        <n v="17509.8833333333"/>
        <n v="17540.7"/>
        <n v="17563.2333333333"/>
        <n v="17564.75"/>
        <n v="17568.275"/>
        <n v="17568.9916666667"/>
        <n v="17578.5083333333"/>
        <n v="17583.2"/>
        <n v="17592.55"/>
        <n v="17593.4083333333"/>
        <n v="17654.9916666667"/>
        <n v="17662.5166666667"/>
        <n v="17687.4166666667"/>
        <n v="17690.35"/>
        <n v="17707.5916666667"/>
        <n v="17709.5"/>
        <n v="17721.9"/>
        <n v="17724.45"/>
        <n v="17761.1333333333"/>
        <n v="17773.55"/>
        <n v="17784.225"/>
        <n v="17797.575"/>
        <n v="17834.4"/>
        <n v="17876.2"/>
        <n v="17882.3666666667"/>
        <n v="17884.875"/>
        <n v="17895.725"/>
        <n v="17896.3333333333"/>
        <n v="17901.3833333333"/>
        <n v="17925.2833333333"/>
        <n v="17937.9333333333"/>
        <n v="17941.7833333333"/>
        <n v="17951.0666666667"/>
        <n v="17957.6166666667"/>
        <n v="17964.8833333333"/>
        <n v="18004.7833333333"/>
        <n v="18054.95"/>
        <n v="18057.4333333333"/>
        <n v="18059.5333333333"/>
        <n v="18082"/>
        <n v="18086.8916666667"/>
        <n v="18093.75"/>
        <n v="18117.2583333333"/>
        <n v="18133"/>
        <n v="18143.3833333333"/>
        <n v="18144.2333333333"/>
        <n v="18149.175"/>
        <n v="18162.45"/>
        <n v="18164.25"/>
        <n v="18168.0083333333"/>
        <n v="18171.6916666667"/>
        <n v="18191.65"/>
        <n v="18225.05"/>
        <n v="18242.2166666667"/>
        <n v="18246.075"/>
        <n v="18273.0666666667"/>
        <n v="18274.6583333333"/>
        <n v="18304.5416666667"/>
        <n v="18326.95"/>
        <n v="18357.8916666667"/>
        <n v="18358.15"/>
        <n v="18361.4333333333"/>
        <n v="18366.1416666667"/>
        <n v="18370.2083333333"/>
        <n v="18390.0416666667"/>
        <n v="18413.175"/>
        <n v="18468.7666666667"/>
        <n v="18474.5666666667"/>
        <n v="18504.4583333333"/>
        <n v="18524.5333333333"/>
        <n v="18524.7"/>
        <n v="18538.4666666667"/>
        <n v="18569.5166666667"/>
        <n v="18590.7416666667"/>
        <n v="18593.4166666667"/>
        <n v="18593.9833333333"/>
        <n v="18601.9666666667"/>
        <n v="18605.8416666667"/>
        <n v="18609.775"/>
        <n v="18635.0833333333"/>
        <n v="18636.8"/>
        <n v="18639.5583333333"/>
        <n v="18643.6166666667"/>
        <n v="18644.1333333334"/>
        <n v="18661"/>
        <n v="18691.5166666667"/>
        <n v="18709.075"/>
        <n v="18740.75"/>
        <n v="18756.7833333333"/>
        <n v="18771.1"/>
        <n v="18779.0666666667"/>
        <n v="18791.05"/>
        <n v="18796.025"/>
        <n v="18806.625"/>
        <n v="18811.9"/>
        <n v="18843.9333333333"/>
        <n v="18845.2583333333"/>
        <n v="18865.275"/>
        <n v="18875.7916666667"/>
        <n v="18907.5416666667"/>
        <n v="18912.7916666667"/>
        <n v="18922.5166666667"/>
        <n v="18932.25"/>
        <n v="18933.2166666667"/>
        <n v="18934.3083333333"/>
        <n v="18942.625"/>
        <n v="18945.3416666667"/>
        <n v="18991.7666666667"/>
        <n v="19006.8916666667"/>
        <n v="19024.35"/>
        <n v="19029.7"/>
        <n v="19044.9916666667"/>
        <n v="19051.9166666667"/>
        <n v="19058.5833333333"/>
        <n v="19077.6083333333"/>
        <n v="19100.9416666667"/>
        <n v="19112.4416666667"/>
        <n v="19122.5333333333"/>
        <n v="19124.525"/>
        <n v="19125.8083333333"/>
        <n v="19135.2416666667"/>
        <n v="19142.0583333333"/>
        <n v="19147.2416666667"/>
        <n v="19163.4416666667"/>
        <n v="19169.4666666667"/>
        <n v="19187.675"/>
        <n v="19191.575"/>
        <n v="19195.3583333333"/>
        <n v="19204.15"/>
        <n v="19212.05"/>
        <n v="19212.2083333334"/>
        <n v="19242.975"/>
        <n v="19246.05"/>
        <n v="19284.1"/>
        <n v="19289.8"/>
        <n v="19314.8833333333"/>
        <n v="19329.0416666667"/>
        <n v="19352.2583333333"/>
        <n v="19355.2666666667"/>
        <n v="19359.775"/>
        <n v="19362.1916666667"/>
        <n v="19365.825"/>
        <n v="19382.4"/>
        <n v="19385.4166666667"/>
        <n v="19392.4583333333"/>
        <n v="19395.0833333333"/>
        <n v="19396.6166666667"/>
        <n v="19402.2083333333"/>
        <n v="19420.9333333333"/>
        <n v="19431.6333333333"/>
        <n v="19449.9333333333"/>
        <n v="19453.3283045977"/>
        <n v="19455.8166666667"/>
        <n v="19463.5"/>
        <n v="19467.975"/>
        <n v="19469.45"/>
        <n v="19475.5666666667"/>
        <n v="19479.1666666667"/>
        <n v="19485.7083333333"/>
        <n v="19485.825"/>
        <n v="19499.2916666667"/>
        <n v="19516.7916666667"/>
        <n v="19527.2083333333"/>
        <n v="19534.15"/>
        <n v="19548.7916666667"/>
        <n v="19548.9916666667"/>
        <n v="19551.2416666667"/>
        <n v="19565.175"/>
        <n v="19575.3666666667"/>
        <n v="19577.8916666667"/>
        <n v="19591.1083333333"/>
        <n v="19595.175"/>
        <n v="19602.475"/>
        <n v="19603.9"/>
        <n v="19605.3"/>
        <n v="19605.4666666667"/>
        <n v="19621.4916666667"/>
        <n v="19624.1916666667"/>
        <n v="19670.5083333333"/>
        <n v="19675.1916666667"/>
        <n v="19693.1"/>
        <n v="19706.3"/>
        <n v="19723.7583333333"/>
        <n v="19736.6"/>
        <n v="19764.8833333333"/>
        <n v="19800.9916666667"/>
        <n v="19813.3916666667"/>
        <n v="19824.0333333333"/>
        <n v="19830.4083333333"/>
        <n v="19841.675"/>
        <n v="19858.525"/>
        <n v="19859.2833333333"/>
        <n v="19870.5416666667"/>
        <n v="19880.4083333333"/>
        <n v="19880.525"/>
        <n v="19884.4"/>
        <n v="19889.6583333333"/>
        <n v="19889.7583333333"/>
        <n v="19895.3833333333"/>
        <n v="19910.8916666667"/>
        <n v="19931.6666666667"/>
        <n v="19939.4083333333"/>
        <n v="19941.5416666667"/>
        <n v="19945.0833333333"/>
        <n v="19948.6"/>
        <n v="19961.3916666667"/>
        <n v="19988.775"/>
        <n v="19990.175"/>
        <n v="20001.1416666667"/>
        <n v="20023.55"/>
        <n v="20061.8333333333"/>
        <n v="20063.0916666667"/>
        <n v="20102.0833333333"/>
        <n v="20125.9583333333"/>
        <n v="20130.75"/>
        <n v="20137.1333333333"/>
        <n v="20140.5416666667"/>
        <n v="20140.8666666667"/>
        <n v="20150.65"/>
        <n v="20151.2083333333"/>
        <n v="20163.2583333333"/>
        <n v="20165.3666666667"/>
        <n v="20166.2333333333"/>
        <n v="20191.4333333333"/>
        <n v="20198.4166666667"/>
        <n v="20212.425"/>
        <n v="20219.2333333333"/>
        <n v="20219.5583333333"/>
        <n v="20226.9166666667"/>
        <n v="20231.1583333333"/>
        <n v="20237.7583333333"/>
        <n v="20254.2083333333"/>
        <n v="20266.1"/>
        <n v="20272.6916666667"/>
        <n v="20279.0083333333"/>
        <n v="20279.35"/>
        <n v="20287.8583333333"/>
        <n v="20291.4583333333"/>
        <n v="20299.6666666667"/>
        <n v="20304.8666666667"/>
        <n v="20323.9083333333"/>
        <n v="20326.9666666667"/>
        <n v="20336.0583333333"/>
        <n v="20339.5166666667"/>
        <n v="20343.1416666667"/>
        <n v="20352.0083333333"/>
        <n v="20355.4583333333"/>
        <n v="20359.7"/>
        <n v="20360.1"/>
        <n v="20361.5"/>
        <n v="20372"/>
        <n v="20372.5333333333"/>
        <n v="20373.5166666667"/>
        <n v="20377.05"/>
        <n v="20394.85"/>
        <n v="20401.4583333333"/>
        <n v="20412.5083333333"/>
        <n v="20415.3416666667"/>
        <n v="20415.4"/>
        <n v="20420.8833333333"/>
        <n v="20426.85"/>
        <n v="20428.1333333333"/>
        <n v="20434.1916666667"/>
        <n v="20434.95"/>
        <n v="20447.0333333333"/>
        <n v="20450.0333333333"/>
        <n v="20462.1833333333"/>
        <n v="20469.025"/>
        <n v="20481.8166666667"/>
        <n v="20488.0583333333"/>
        <n v="20493.1"/>
        <n v="20509.175"/>
        <n v="20518.375"/>
        <n v="20520.1583333333"/>
        <n v="20531.5333333333"/>
        <n v="20536.9166666667"/>
        <n v="20539.775"/>
        <n v="20581.975"/>
        <n v="20596.2416666667"/>
        <n v="20604.05"/>
        <n v="20628.6833333333"/>
        <n v="20642.8083333333"/>
        <n v="20647.7"/>
        <n v="20661.8666666667"/>
        <n v="20663.975"/>
        <n v="20666.2416666667"/>
        <n v="20680.5916666667"/>
        <n v="20698.0666666667"/>
        <n v="20700.7666666667"/>
        <n v="20701.975"/>
        <n v="20710.05"/>
        <n v="20717.3333333333"/>
        <n v="20770.0833333333"/>
        <n v="20774.6833333333"/>
        <n v="20819.2166666667"/>
        <n v="20840.6583333333"/>
        <n v="20850.1333333333"/>
        <n v="20854.9666666667"/>
        <n v="20861.675"/>
        <n v="20887.0083333333"/>
        <n v="20908.5916666667"/>
        <n v="20917.8166666667"/>
        <n v="20920.2916666667"/>
        <n v="20925.6666666667"/>
        <n v="20935.6583333333"/>
        <n v="20958.7333333333"/>
        <n v="20967.5416666667"/>
        <n v="20980.2666666667"/>
        <n v="20994.8333333333"/>
        <n v="20996.4166666667"/>
        <n v="21001.8583333333"/>
        <n v="21029.275"/>
        <n v="21049.7583333334"/>
        <n v="21065.375"/>
        <n v="21089.1583333333"/>
        <n v="21096.55"/>
        <n v="21098.175"/>
        <n v="21098.4833333333"/>
        <n v="21099.5583333333"/>
        <n v="21108.1666666667"/>
        <n v="21117.925"/>
        <n v="21118.5083333333"/>
        <n v="21140.2"/>
        <n v="21142.1833333333"/>
        <n v="21146.0833333333"/>
        <n v="21179.575"/>
        <n v="21187.0833333333"/>
        <n v="21188.375"/>
        <n v="21189.4583333333"/>
        <n v="21189.5583333333"/>
        <n v="21192.5583333333"/>
        <n v="21200.4666666667"/>
        <n v="21207.6666666667"/>
        <n v="21219.9583333333"/>
        <n v="21233"/>
        <n v="21239.6416666667"/>
        <n v="21252.075"/>
        <n v="21252.2416666667"/>
        <n v="21277.9666666667"/>
        <n v="21292.2333333333"/>
        <n v="21303.8166666667"/>
        <n v="21306.9083333333"/>
        <n v="21314.1666666667"/>
        <n v="21319.9333333333"/>
        <n v="21329.425"/>
        <n v="21334.3833333333"/>
        <n v="21341.6666666667"/>
        <n v="21341.9583333333"/>
        <n v="21361.0916666667"/>
        <n v="21412.1833333333"/>
        <n v="21438.3"/>
        <n v="21439.8416666667"/>
        <n v="21451.8666666667"/>
        <n v="21467.075"/>
        <n v="21468.8833333333"/>
        <n v="21473.725"/>
        <n v="21477.5916666667"/>
        <n v="21486.1333333333"/>
        <n v="21497.425"/>
        <n v="21499.8833333333"/>
        <n v="21504.8833333333"/>
        <n v="21522.5416666667"/>
        <n v="21537.8916666667"/>
        <n v="21620.975"/>
        <n v="21624.2416666667"/>
        <n v="21629.9666666667"/>
        <n v="21673.775"/>
        <n v="21678.3"/>
        <n v="21679.225"/>
        <n v="21679.4083333333"/>
        <n v="21679.75"/>
        <n v="21690.375"/>
        <n v="21694.2166666667"/>
        <n v="21703.9333333333"/>
        <n v="21706.9333333333"/>
        <n v="21732.4083333333"/>
        <n v="21743.9"/>
        <n v="21752.8333333333"/>
        <n v="21754.925"/>
        <n v="21755.75"/>
        <n v="21763.7583333333"/>
        <n v="21835.0166666667"/>
        <n v="21844.0833333333"/>
        <n v="21851.3083333333"/>
        <n v="21874.0416666667"/>
        <n v="21877.0916666667"/>
        <n v="21878.6"/>
        <n v="21881.5333333333"/>
        <n v="21894.4916666667"/>
        <n v="21902.2833333333"/>
        <n v="21904.975"/>
        <n v="21912.025"/>
        <n v="21915.0083333333"/>
        <n v="21917.4083333333"/>
        <n v="21919.4333333333"/>
        <n v="21940.0666666667"/>
        <n v="21969.7916666667"/>
        <n v="21971.45"/>
        <n v="21988.1666666667"/>
        <n v="22004.775"/>
        <n v="22013.0583333333"/>
        <n v="22042.9666666667"/>
        <n v="22047.4333333333"/>
        <n v="22050.3666666667"/>
        <n v="22072.2583333333"/>
        <n v="22096.2333333333"/>
        <n v="22109.425"/>
        <n v="22121.05"/>
        <n v="22139.1416666667"/>
        <n v="22150.8083333333"/>
        <n v="22161.6833333333"/>
        <n v="22181.175"/>
        <n v="22198.9916666667"/>
        <n v="22235.3833333333"/>
        <n v="22237.8"/>
        <n v="22253.2333333333"/>
        <n v="22258.5416666667"/>
        <n v="22260.0583333333"/>
        <n v="22261.4916666667"/>
        <n v="22264.8416666667"/>
        <n v="22274.5416666667"/>
        <n v="22291.5333333333"/>
        <n v="22293.4666666667"/>
        <n v="22325.1416666667"/>
        <n v="22370.4166666667"/>
        <n v="22376.9666666667"/>
        <n v="22406.1333333333"/>
        <n v="22413.9"/>
        <n v="22415.7333333333"/>
        <n v="22419.4333333333"/>
        <n v="22421.6666666667"/>
        <n v="22430.5666666667"/>
        <n v="22471.0766485761"/>
        <n v="22488.2333333333"/>
        <n v="22497.9416666667"/>
        <n v="22498.075"/>
        <n v="22504.3"/>
        <n v="22504.425"/>
        <n v="22516.4166666667"/>
        <n v="22520.1083333333"/>
        <n v="22520.75"/>
        <n v="22520.9583333333"/>
        <n v="22528.9583333333"/>
        <n v="22535.8"/>
        <n v="22539.9583333333"/>
        <n v="22549.3666666667"/>
        <n v="22552.6833333333"/>
        <n v="22554.8"/>
        <n v="22593.2083333333"/>
        <n v="22621.475"/>
        <n v="22630.25"/>
        <n v="22665.6083333334"/>
        <n v="22668.7333333333"/>
        <n v="22672.6083333333"/>
        <n v="22698.1416666667"/>
        <n v="22700.2666666667"/>
        <n v="22704.325"/>
        <n v="22705.325"/>
        <n v="22725.5083333333"/>
        <n v="22727.75"/>
        <n v="22731.7333333333"/>
        <n v="22744.3083333333"/>
        <n v="22749.7833333333"/>
        <n v="22750.1916666667"/>
        <n v="22755.725"/>
        <n v="22763.775"/>
        <n v="22774.7666666667"/>
        <n v="22776.2583333333"/>
        <n v="22780.5166666667"/>
        <n v="22781.1083333333"/>
        <n v="22781.7"/>
        <n v="22782.7166666667"/>
        <n v="22790.2"/>
        <n v="22802.2833333333"/>
        <n v="22845.1666666667"/>
        <n v="22847.95"/>
        <n v="22864.6"/>
        <n v="22870.5833333333"/>
        <n v="22874.8916666667"/>
        <n v="22901.1"/>
        <n v="22923.1"/>
        <n v="22923.1833333333"/>
        <n v="22928.9"/>
        <n v="22938.8083333333"/>
        <n v="22944.3666666667"/>
        <n v="22960.15"/>
        <n v="22968.6166666667"/>
        <n v="22976.7916666667"/>
        <n v="22983.4"/>
        <n v="23017.7333333333"/>
        <n v="23018.55"/>
        <n v="23022.0666666667"/>
        <n v="23028.6666666667"/>
        <n v="23033.65"/>
        <n v="23037.225"/>
        <n v="23039.575"/>
        <n v="23048.725"/>
        <n v="23053.6166666667"/>
        <n v="23066.0083333334"/>
        <n v="23081.25"/>
        <n v="23082.7666666667"/>
        <n v="23084.7583333333"/>
        <n v="23092.5416666667"/>
        <n v="23127.725"/>
        <n v="23129.2916666667"/>
        <n v="23131.55"/>
        <n v="23132.0333333333"/>
        <n v="23134.6333333333"/>
        <n v="23144.9833333333"/>
        <n v="23163.1"/>
        <n v="23183.875"/>
        <n v="23219.7083333333"/>
        <n v="23220.2083333334"/>
        <n v="23232.3"/>
        <n v="23236.0333333333"/>
        <n v="23245.0833333333"/>
        <n v="23274.6"/>
        <n v="23275.3666666667"/>
        <n v="23275.5"/>
        <n v="23286.875"/>
        <n v="23307.8833333333"/>
        <n v="23325.0333333333"/>
        <n v="23329.125"/>
        <n v="23331.6833333333"/>
        <n v="23342.0833333334"/>
        <n v="23368.85"/>
        <n v="23375.825"/>
        <n v="23377.6166666667"/>
        <n v="23395.3333333333"/>
        <n v="23411.55"/>
        <n v="23417.275"/>
        <n v="23422.1"/>
        <n v="23461.6083333333"/>
        <n v="23468.8916666667"/>
        <n v="23469.7833333333"/>
        <n v="23477.9333333333"/>
        <n v="23494.2833333333"/>
        <n v="23494.4083333333"/>
        <n v="23506.0166666667"/>
        <n v="23506.9916666667"/>
        <n v="23521.8"/>
        <n v="23524.3416666667"/>
        <n v="23556.3166666667"/>
        <n v="23586.9833333333"/>
        <n v="23597.1333333333"/>
        <n v="23597.6083333333"/>
        <n v="23604.5916666667"/>
        <n v="23616.6166666667"/>
        <n v="23621.0416666667"/>
        <n v="23627.9333333333"/>
        <n v="23633.0083333333"/>
        <n v="23655.7"/>
        <n v="23670.9833333333"/>
        <n v="23712.1"/>
        <n v="23712.725"/>
        <n v="23723.9"/>
        <n v="23733.7416666667"/>
        <n v="23736.5916666667"/>
        <n v="23738.2083333333"/>
        <n v="23741.0083333333"/>
        <n v="23742.45"/>
        <n v="23756.6166666667"/>
        <n v="23756.9083333333"/>
        <n v="23764.6916666667"/>
        <n v="23773.825"/>
        <n v="23780.0166666667"/>
        <n v="23789.0916666667"/>
        <n v="23799.2166666667"/>
        <n v="23805.2166666667"/>
        <n v="23808.3583333333"/>
        <n v="23815.275"/>
        <n v="23825.2583333333"/>
        <n v="23843.3916666667"/>
        <n v="23850.6"/>
        <n v="23854.8"/>
        <n v="23855.7583333333"/>
        <n v="23873.9666666667"/>
        <n v="23888.0166666667"/>
        <n v="23888.6083333334"/>
        <n v="23900.1416666667"/>
        <n v="23901.4083333333"/>
        <n v="23920.2583333333"/>
        <n v="23938.6083333333"/>
        <n v="23953.8916666667"/>
        <n v="23958.9"/>
        <n v="23969.9666666667"/>
        <n v="24017.2333333333"/>
        <n v="24039.0416666667"/>
        <n v="24043.45"/>
        <n v="24047.675"/>
        <n v="24053.5333333333"/>
        <n v="24059.3083333333"/>
        <n v="24082.1416666667"/>
        <n v="24097.6666666667"/>
        <n v="24100.1416666667"/>
        <n v="24100.875"/>
        <n v="24109.0583333333"/>
        <n v="24127.325"/>
        <n v="24149.5166666667"/>
        <n v="24159.7916666667"/>
        <n v="24172.275"/>
        <n v="24182.425"/>
        <n v="24187.95"/>
        <n v="24193.0083333333"/>
        <n v="24199.7333333333"/>
        <n v="24220.9833333333"/>
        <n v="24222"/>
        <n v="24226.5083333333"/>
        <n v="24226.8416666667"/>
        <n v="24232.9583333334"/>
        <n v="24234.3"/>
        <n v="24241.2666666667"/>
        <n v="24243.5583333333"/>
        <n v="24248.975"/>
        <n v="24286.55"/>
        <n v="24291.0916666667"/>
        <n v="24292.85"/>
        <n v="24296.9083333334"/>
        <n v="24300.4083333333"/>
        <n v="24305.6583333333"/>
        <n v="24308.5666666667"/>
        <n v="24317.0166666667"/>
        <n v="24320.9666666667"/>
        <n v="24343.9083333333"/>
        <n v="24350.1416666667"/>
        <n v="24360.2583333333"/>
        <n v="24400.1166666667"/>
        <n v="24400.9583333334"/>
        <n v="24407.2916666667"/>
        <n v="24422.6333333333"/>
        <n v="24433.85"/>
        <n v="24438.5666666667"/>
        <n v="24441.8333333333"/>
        <n v="24446.5166666667"/>
        <n v="24483.1583333333"/>
        <n v="24484.6083333333"/>
        <n v="24492.9333333333"/>
        <n v="24509.5166666667"/>
        <n v="24548.6"/>
        <n v="24552.8666666667"/>
        <n v="24573.9166666667"/>
        <n v="24576.325"/>
        <n v="24582.6083333333"/>
        <n v="24622.45"/>
        <n v="24660.475"/>
        <n v="24665.1416666667"/>
        <n v="24679.3166666667"/>
        <n v="24695.3166666667"/>
        <n v="24712.4916666667"/>
        <n v="24713.725"/>
        <n v="24719.5333333333"/>
        <n v="24731.925"/>
        <n v="24745.3333333333"/>
        <n v="24751.7166666667"/>
        <n v="24754.2833333333"/>
        <n v="24776.5083333333"/>
        <n v="24777.0583333333"/>
        <n v="24782.55"/>
        <n v="24794.4083333333"/>
        <n v="24796.6583333333"/>
        <n v="24800.5833333333"/>
        <n v="24805.175"/>
        <n v="24820.675"/>
        <n v="24820.85"/>
        <n v="24822.9166666667"/>
        <n v="24833.9"/>
        <n v="24861.2416666667"/>
        <n v="24890.0416666667"/>
        <n v="24890.1416666667"/>
        <n v="24890.3333333333"/>
        <n v="24899.4666666667"/>
        <n v="24910.0333333333"/>
        <n v="24927.0916666667"/>
        <n v="24971.7583333333"/>
        <n v="24982.6333333334"/>
        <n v="24995.7833333333"/>
        <n v="25005.1333333333"/>
        <n v="25013.0416666667"/>
        <n v="25019.95"/>
        <n v="25036.2083333334"/>
        <n v="25046.4166666667"/>
        <n v="25056.6333333333"/>
        <n v="25059.375"/>
        <n v="25072.5583333333"/>
        <n v="25090.3"/>
        <n v="25097.9916666667"/>
        <n v="25098.1083333333"/>
        <n v="25115.575"/>
        <n v="25115.95"/>
        <n v="25129.1333333333"/>
        <n v="25131.3833333333"/>
        <n v="25141.3666666667"/>
        <n v="25147.0916666667"/>
        <n v="25151.3416666667"/>
        <n v="25153.9666666667"/>
        <n v="25155.3166666667"/>
        <n v="25161.025"/>
        <n v="25168.25"/>
        <n v="25187.25"/>
        <n v="25190.025"/>
        <n v="25219.4583333333"/>
        <n v="25226.65"/>
        <n v="25228.3166666667"/>
        <n v="25231.4083333333"/>
        <n v="25240.1916666667"/>
        <n v="25264.1916666667"/>
        <n v="25267.2416666667"/>
        <n v="25273.0583333334"/>
        <n v="25285.2833333333"/>
        <n v="25301.4916666667"/>
        <n v="25314.3"/>
        <n v="25324.975"/>
        <n v="25326.325"/>
        <n v="25335.3583333333"/>
        <n v="25345.0583333333"/>
        <n v="25352.4416666667"/>
        <n v="25355.6916666667"/>
        <n v="25359.4083333333"/>
        <n v="25364.3666666667"/>
        <n v="25368.8666666667"/>
        <n v="25372.55"/>
        <n v="25402.9166666667"/>
        <n v="25406.4333333333"/>
        <n v="25414.3833333333"/>
        <n v="25427.7916666667"/>
        <n v="25431.2583333333"/>
        <n v="25437.5166666667"/>
        <n v="25483.1583333333"/>
        <n v="25492.3"/>
        <n v="25496.1166666667"/>
        <n v="25510.15"/>
        <n v="25515.4916666667"/>
        <n v="25546.7333333333"/>
        <n v="25550.4916666667"/>
        <n v="25555.35"/>
        <n v="25556.0916666667"/>
        <n v="25560.0166666667"/>
        <n v="25565.4166666667"/>
        <n v="25598.6666666667"/>
        <n v="25618.4416666667"/>
        <n v="25626.2416666667"/>
        <n v="25642.375"/>
        <n v="25646.7333333333"/>
        <n v="25648.975"/>
        <n v="25658.3666666667"/>
        <n v="25662.5916666667"/>
        <n v="25663.2333333333"/>
        <n v="25674.775"/>
        <n v="25677.8166666667"/>
        <n v="25677.9583333333"/>
        <n v="25700.9166666667"/>
        <n v="25707.5"/>
        <n v="25710.2"/>
        <n v="25712.1666666667"/>
        <n v="25722.2666666667"/>
        <n v="25724.3833333333"/>
        <n v="25734.4833333333"/>
        <n v="25734.9666666667"/>
        <n v="25735.4916666667"/>
        <n v="25749.15"/>
        <n v="25754.7666666667"/>
        <n v="25790.5083333333"/>
        <n v="25797.275"/>
        <n v="25801.7333333333"/>
        <n v="25816.3833333333"/>
        <n v="25817.1213541667"/>
        <n v="25831.825"/>
        <n v="25838.9333333333"/>
        <n v="25855.2583333333"/>
        <n v="25868.5416666667"/>
        <n v="25874.4166666667"/>
        <n v="25888.4333333333"/>
        <n v="25893.8166666667"/>
        <n v="25902.7916666667"/>
        <n v="25909.3833333333"/>
        <n v="25928.7416666667"/>
        <n v="25929.3"/>
        <n v="25964.3"/>
        <n v="25968.6166666667"/>
        <n v="25991.925"/>
        <n v="25993.4583333333"/>
        <n v="26000.9333333333"/>
        <n v="26003.4416666667"/>
        <n v="26009.2583333333"/>
        <n v="26024.25"/>
        <n v="26027.3666666667"/>
        <n v="26050.0583333333"/>
        <n v="26052.9"/>
        <n v="26070.0333333333"/>
        <n v="26078.1916666667"/>
        <n v="26094.4083333333"/>
        <n v="26096.5166666667"/>
        <n v="26118.9083333333"/>
        <n v="26120.7666666667"/>
        <n v="26121.9"/>
        <n v="26127.525"/>
        <n v="26136.0666666667"/>
        <n v="26145.2166666667"/>
        <n v="26155.2166666667"/>
        <n v="26158.8333333333"/>
        <n v="26176.6833333333"/>
        <n v="26188.65"/>
        <n v="26210.7416666667"/>
        <n v="26213.0666666667"/>
        <n v="26233.0333333333"/>
        <n v="26275.65"/>
        <n v="26275.825"/>
        <n v="26277.0666666667"/>
        <n v="26281.4333333333"/>
        <n v="26312.9"/>
        <n v="26316.4333333333"/>
        <n v="26336.8916666667"/>
        <n v="26348.8333333333"/>
        <n v="26353.2166666667"/>
        <n v="26354.5166666667"/>
        <n v="26356.05"/>
        <n v="26359.3833333333"/>
        <n v="26362.5666666667"/>
        <n v="26362.8166666667"/>
        <n v="26377.8666666667"/>
        <n v="26392.6666666667"/>
        <n v="26401.175"/>
        <n v="26405.9083333333"/>
        <n v="26411.3583333333"/>
        <n v="26414.6416666667"/>
        <n v="26415.1166666667"/>
        <n v="26432.7916666667"/>
        <n v="26448.1083333333"/>
        <n v="26449.625"/>
        <n v="26457.8666666667"/>
        <n v="26459.9916666667"/>
        <n v="26465.6166666667"/>
        <n v="26467.3666666667"/>
        <n v="26496.6416666667"/>
        <n v="26506.1666666667"/>
        <n v="26517.8916666667"/>
        <n v="26523.3833333333"/>
        <n v="26547.7666666667"/>
        <n v="26552.9666666667"/>
        <n v="26561.75"/>
        <n v="26583.8416666667"/>
        <n v="26594.8166666667"/>
        <n v="26617.3916666667"/>
        <n v="26622.1"/>
        <n v="26623.0666666667"/>
        <n v="26624.65"/>
        <n v="26634.7666666667"/>
        <n v="26641.0666666667"/>
        <n v="26645.9583333333"/>
        <n v="26647.7416666667"/>
        <n v="26652.9666666667"/>
        <n v="26665.55"/>
        <n v="26667.325"/>
        <n v="26675.6666666667"/>
        <n v="26678.3916666667"/>
        <n v="26680.7583333333"/>
        <n v="26681.2"/>
        <n v="26686.425"/>
        <n v="26692.2916666667"/>
        <n v="26701.025"/>
        <n v="26703.7083333333"/>
        <n v="26706.8416666667"/>
        <n v="26712.0083333333"/>
        <n v="26719.8416666667"/>
        <n v="26725.1833333333"/>
        <n v="26726.4166666667"/>
        <n v="26751.4333333333"/>
        <n v="26765.9583333333"/>
        <n v="26776.4"/>
        <n v="26783.2333333333"/>
        <n v="26805.7583333333"/>
        <n v="26809.1916666667"/>
        <n v="26824.4333333333"/>
        <n v="26829.8916666667"/>
        <n v="26830.9583333333"/>
        <n v="26832.8"/>
        <n v="26838.8333333333"/>
        <n v="26866.8416666667"/>
        <n v="26871.1333333333"/>
        <n v="26874.4833333333"/>
        <n v="26877.7833333333"/>
        <n v="26883.4583333334"/>
        <n v="26888.05"/>
        <n v="26898.7916666667"/>
        <n v="26910.7333333333"/>
        <n v="26911.1416666667"/>
        <n v="26913.2583333333"/>
        <n v="26926.0833333333"/>
        <n v="26928.7166666667"/>
        <n v="26938.1666666667"/>
        <n v="26954.3"/>
        <n v="26983.1916666667"/>
        <n v="26991.95"/>
        <n v="27009.55"/>
        <n v="27025.6083333333"/>
        <n v="27041.575"/>
        <n v="27052.6666666667"/>
        <n v="27059.775"/>
        <n v="27077.875"/>
        <n v="27089.6083333333"/>
        <n v="27101.7"/>
        <n v="27107.5"/>
        <n v="27107.5333333333"/>
        <n v="27115.0333333333"/>
        <n v="27118.95"/>
        <n v="27150.8"/>
        <n v="27155.1416666667"/>
        <n v="27164.0666666667"/>
        <n v="27170.9333333333"/>
        <n v="27178.2583333333"/>
        <n v="27201.3666666667"/>
        <n v="27213.6916666667"/>
        <n v="27214.0833333334"/>
        <n v="27216.6166666667"/>
        <n v="27247.325"/>
        <n v="27265.075"/>
        <n v="27276.4"/>
        <n v="27276.5"/>
        <n v="27278.1166666667"/>
        <n v="27278.1916666667"/>
        <n v="27278.675"/>
        <n v="27314.7166666667"/>
        <n v="27350.3833333333"/>
        <n v="27353.9333333333"/>
        <n v="27356.0833333333"/>
        <n v="27362.2333333333"/>
        <n v="27365.6"/>
        <n v="27372.2916666667"/>
        <n v="27375.2"/>
        <n v="27379.2"/>
        <n v="27390.8333333333"/>
        <n v="27408.8916666667"/>
        <n v="27412.9"/>
        <n v="27422.175"/>
        <n v="27446.7166666667"/>
        <n v="27472.0416666667"/>
        <n v="27481.4333333333"/>
        <n v="27481.6916666667"/>
        <n v="27491.0083333333"/>
        <n v="27509.4666666667"/>
        <n v="27550.6666666667"/>
        <n v="27566.4833333333"/>
        <n v="27573.3833333333"/>
        <n v="27585.4666666667"/>
        <n v="27585.6166666667"/>
        <n v="27585.7666666667"/>
        <n v="27617"/>
        <n v="27634.7666666667"/>
        <n v="27640.9"/>
        <n v="27644.7166666667"/>
        <n v="27656.35"/>
        <n v="27666.45"/>
        <n v="27669.8666666667"/>
        <n v="27673.9083333333"/>
        <n v="27680.1416666667"/>
        <n v="27682.6166666667"/>
        <n v="27683.1666666667"/>
        <n v="27706.5666666667"/>
        <n v="27723.3833333333"/>
        <n v="27726.05"/>
        <n v="27728.6583333333"/>
        <n v="27735.4416666667"/>
        <n v="27739.1583333333"/>
        <n v="27746.8333333333"/>
        <n v="27755.9666666667"/>
        <n v="27765.5583333333"/>
        <n v="27774.2833333333"/>
        <n v="27791.6333333333"/>
        <n v="27793.3"/>
        <n v="27796.7916666667"/>
        <n v="27812.6333333333"/>
        <n v="27838.1583333333"/>
        <n v="27845.325"/>
        <n v="27859.4666666667"/>
        <n v="27883.8083333333"/>
        <n v="27889.6583333333"/>
        <n v="27895.7416666667"/>
        <n v="27902.4"/>
        <n v="27907.8976449275"/>
        <n v="27911.4666666667"/>
        <n v="27913.6583333333"/>
        <n v="27914.3833333333"/>
        <n v="27917.1833333333"/>
        <n v="27923.3166666667"/>
        <n v="27943.3583333333"/>
        <n v="27951.475"/>
        <n v="27952.5666666667"/>
        <n v="27962.825"/>
        <n v="27978.2083333333"/>
        <n v="27982.775"/>
        <n v="27986.7333333333"/>
        <n v="27987.1833333334"/>
        <n v="27987.7833333333"/>
        <n v="28002.9916666667"/>
        <n v="28016.575"/>
        <n v="28031.6666666667"/>
        <n v="28032.175"/>
        <n v="28043.525"/>
        <n v="28047.0666666667"/>
        <n v="28086.7916666667"/>
        <n v="28089.35"/>
        <n v="28108.25"/>
        <n v="28120.8"/>
        <n v="28151.625"/>
        <n v="28155.6416666667"/>
        <n v="28167.225"/>
        <n v="28178.25"/>
        <n v="28178.9427419355"/>
        <n v="28213.9666666667"/>
        <n v="28222.225"/>
        <n v="28231.0333333333"/>
        <n v="28243.475"/>
        <n v="28255.3666666667"/>
        <n v="28256.575"/>
        <n v="28259.9333333333"/>
        <n v="28264.6833333333"/>
        <n v="28298.975"/>
        <n v="28304.4666666667"/>
        <n v="28305.225"/>
        <n v="28311.2"/>
        <n v="28313.9166666667"/>
        <n v="28340.1333333333"/>
        <n v="28353.4416666667"/>
        <n v="28373.5166666666"/>
        <n v="28377.9833333333"/>
        <n v="28390.0833333333"/>
        <n v="28394.2666666666"/>
        <n v="28404.975"/>
        <n v="28410.9416666667"/>
        <n v="28412.2083333333"/>
        <n v="28417.1333333333"/>
        <n v="28421.0583333333"/>
        <n v="28422.225"/>
        <n v="28422.85"/>
        <n v="28424.7833333333"/>
        <n v="28427.15"/>
        <n v="28429.7416666667"/>
        <n v="28435.1"/>
        <n v="28450.2666666667"/>
        <n v="28453.0916666667"/>
        <n v="28457.1583333333"/>
        <n v="28459.5833333333"/>
        <n v="28470.6916666667"/>
        <n v="28474.625"/>
        <n v="28478.1583333334"/>
        <n v="28487.25"/>
        <n v="28523.3333333333"/>
        <n v="28524.75"/>
        <n v="28533.1333333333"/>
        <n v="28538.725"/>
        <n v="28540.2166666667"/>
        <n v="28551.1"/>
        <n v="28560.9833333333"/>
        <n v="28575.925"/>
        <n v="28596.175"/>
        <n v="28618.5166666667"/>
        <n v="28620.2833333333"/>
        <n v="28620.6416666667"/>
        <n v="28650.275"/>
        <n v="28657.4833333333"/>
        <n v="28661.3166666667"/>
        <n v="28663.55"/>
        <n v="28672.525"/>
        <n v="28680.1916666667"/>
        <n v="28694.9083333333"/>
        <n v="28695.1166666667"/>
        <n v="28696.6666666667"/>
        <n v="28710.5833333333"/>
        <n v="28740.85"/>
        <n v="28746.4916666667"/>
        <n v="28756.8416666667"/>
        <n v="28766.225"/>
        <n v="28773.2833333333"/>
        <n v="28786.25"/>
        <n v="28787.8"/>
        <n v="28794.3083333333"/>
        <n v="28794.7583333333"/>
        <n v="28795.875"/>
        <n v="28808.5333333333"/>
        <n v="28819.0333333333"/>
        <n v="28822.1916666667"/>
        <n v="28827.3916666667"/>
        <n v="28842.1666666667"/>
        <n v="28853.325"/>
        <n v="28854.35"/>
        <n v="28865.4333333333"/>
        <n v="28866.1083333333"/>
        <n v="28868.9166666667"/>
        <n v="28876.0666666667"/>
        <n v="28878.2333333333"/>
        <n v="28879.8666666667"/>
        <n v="28891.825"/>
        <n v="28897.35"/>
        <n v="28897.5916666667"/>
        <n v="28900.3916666667"/>
        <n v="28912.0416666667"/>
        <n v="28914.4583333333"/>
        <n v="28925.325"/>
        <n v="28926.475"/>
        <n v="28926.5416666667"/>
        <n v="28931.3833333333"/>
        <n v="28956.8333333333"/>
        <n v="28977.6583333333"/>
        <n v="28993.2666666667"/>
        <n v="28998.9833333333"/>
        <n v="29029.8916666667"/>
        <n v="29034.4833333333"/>
        <n v="29044.825"/>
        <n v="29093.6333333333"/>
        <n v="29105.3833333333"/>
        <n v="29109.6833333334"/>
        <n v="29112.8833333333"/>
        <n v="29114.25"/>
        <n v="29118.575"/>
        <n v="29123.1416666667"/>
        <n v="29141"/>
        <n v="29144.9833333333"/>
        <n v="29161.8"/>
        <n v="29178.7833333333"/>
        <n v="29207.0083333333"/>
        <n v="29208.3083333333"/>
        <n v="29220"/>
        <n v="29221.4666666667"/>
        <n v="29232.7416666667"/>
        <n v="29234.6666666667"/>
        <n v="29236.6166666667"/>
        <n v="29238.95"/>
        <n v="29239.6916666667"/>
        <n v="29249.05"/>
        <n v="29253.3333333333"/>
        <n v="29262.6068493151"/>
        <n v="29281.9583333333"/>
        <n v="29283.4333333333"/>
        <n v="29297.9"/>
        <n v="29298.1833333333"/>
        <n v="29314.2333333333"/>
        <n v="29322.6833333333"/>
        <n v="29328.825"/>
        <n v="29338.7083333333"/>
        <n v="29356.2583333334"/>
        <n v="29361.7166666667"/>
        <n v="29367.45"/>
        <n v="29374.625"/>
        <n v="29387.1083333333"/>
        <n v="29400.4666666667"/>
        <n v="29414.7"/>
        <n v="29422.9166666667"/>
        <n v="29433.1916666667"/>
        <n v="29436.5166666667"/>
        <n v="29439.6333333333"/>
        <n v="29445.625"/>
        <n v="29446.9916666667"/>
        <n v="29467.2166666667"/>
        <n v="29474.2833333333"/>
        <n v="29477.9583333333"/>
        <n v="29489.9666666667"/>
        <n v="29495.675"/>
        <n v="29503.9333333333"/>
        <n v="29505.1083333333"/>
        <n v="29505.6416666667"/>
        <n v="29514"/>
        <n v="29534.9"/>
        <n v="29538.2666666667"/>
        <n v="29539.8333333333"/>
        <n v="29542.2083333334"/>
        <n v="29562.4833333333"/>
        <n v="29570.7666666667"/>
        <n v="29594.85"/>
        <n v="29595.8416666666"/>
        <n v="29604.625"/>
        <n v="29643.6583333334"/>
        <n v="29647.0916666667"/>
        <n v="29660.4166666667"/>
        <n v="29666.9"/>
        <n v="29670.2916666667"/>
        <n v="29684.375"/>
        <n v="29694.5"/>
        <n v="29696.0916666667"/>
        <n v="29702"/>
        <n v="29703.7083333333"/>
        <n v="29717.5083333333"/>
        <n v="29726.4166666667"/>
        <n v="29738.9333333333"/>
        <n v="29741.1416666667"/>
        <n v="29742.0583333333"/>
        <n v="29742.3083333333"/>
        <n v="29744.2833333333"/>
        <n v="29771.6916666667"/>
        <n v="29775.7833333334"/>
        <n v="29780.8333333333"/>
        <n v="29781.0833333333"/>
        <n v="29782.5833333333"/>
        <n v="29789.725"/>
        <n v="29796.5083333333"/>
        <n v="29800.6583333333"/>
        <n v="29801.375"/>
        <n v="29816.7"/>
        <n v="29829.175"/>
        <n v="29869.5666666667"/>
        <n v="29881.9666666667"/>
        <n v="29888.0916666667"/>
        <n v="29888.3416666667"/>
        <n v="29898.5287545788"/>
        <n v="29898.85"/>
        <n v="29910.2333333333"/>
        <n v="29930.2833333333"/>
        <n v="29937.0246987952"/>
        <n v="29941.6333333333"/>
        <n v="29964.9083333333"/>
        <n v="29965.825"/>
        <n v="30007.95"/>
        <n v="30011.725"/>
        <n v="30013.6666666667"/>
        <n v="30016.5"/>
        <n v="30017.5666666667"/>
        <n v="30020.625"/>
        <n v="30021.4416666667"/>
        <n v="30040.55"/>
        <n v="30043.3428104575"/>
        <n v="30058.3916666667"/>
        <n v="30061.275"/>
        <n v="30078.15"/>
        <n v="30082.7916666667"/>
        <n v="30085.8833333333"/>
        <n v="30088.4666666667"/>
        <n v="30101.9083333333"/>
        <n v="30105.1166666667"/>
        <n v="30110.525"/>
        <n v="30114.55"/>
        <n v="30119.4416666667"/>
        <n v="30121.7166666667"/>
        <n v="30126.6166666667"/>
        <n v="30128.6333333333"/>
        <n v="30139.3916666667"/>
        <n v="30142.325"/>
        <n v="30142.9833333333"/>
        <n v="30147.7666666667"/>
        <n v="30148.1583333333"/>
        <n v="30159.5"/>
        <n v="30163.1833333333"/>
        <n v="30164.95"/>
        <n v="30167.2083333333"/>
        <n v="30175.375"/>
        <n v="30189.4166666667"/>
        <n v="30198.7583333333"/>
        <n v="30213.275"/>
        <n v="30226.4833333333"/>
        <n v="30227.6416666667"/>
        <n v="30231.5833333333"/>
        <n v="30238.3166666667"/>
        <n v="30253.7583333333"/>
        <n v="30257.1583333333"/>
        <n v="30271.5416666666"/>
        <n v="30281.8"/>
        <n v="30284"/>
        <n v="30293.0833333333"/>
        <n v="30295.625"/>
        <n v="30307.2833333333"/>
        <n v="30313.4166666667"/>
        <n v="30318.1416666667"/>
        <n v="30318.6583333333"/>
        <n v="30357.5833333333"/>
        <n v="30372.0833333333"/>
        <n v="30373.4333333333"/>
        <n v="30380.0916666667"/>
        <n v="30381.0583333333"/>
        <n v="30412.425"/>
        <n v="30416.425"/>
        <n v="30424.2583333333"/>
        <n v="30441.7583333333"/>
        <n v="30442.8583333333"/>
        <n v="30443.725"/>
        <n v="30447.8833333333"/>
        <n v="30453.6333333333"/>
        <n v="30461.1666666666"/>
        <n v="30474.6166666667"/>
        <n v="30480.45"/>
        <n v="30496.9916666667"/>
        <n v="30535.0333333333"/>
        <n v="30548.175"/>
        <n v="30559.8666666667"/>
        <n v="30575.7083333333"/>
        <n v="30601.3916666667"/>
        <n v="30610.7333333333"/>
        <n v="30616.6333333333"/>
        <n v="30621.4333333333"/>
        <n v="30643.0916666667"/>
        <n v="30659.3583333333"/>
        <n v="30659.9583333333"/>
        <n v="30662.0083333333"/>
        <n v="30680.2416666667"/>
        <n v="30681.8083333333"/>
        <n v="30689.7583333333"/>
        <n v="30708.75"/>
        <n v="30713.4083333333"/>
        <n v="30736.325"/>
        <n v="30758.4833333333"/>
        <n v="30780.6833333333"/>
        <n v="30816.625"/>
        <n v="30818.0833333333"/>
        <n v="30819.825"/>
        <n v="30821.9083333333"/>
        <n v="30828.7916666667"/>
        <n v="30830.8416666667"/>
        <n v="30842.9166666667"/>
        <n v="30843.1083333333"/>
        <n v="30850.8666666667"/>
        <n v="30852.6416666667"/>
        <n v="30856.35"/>
        <n v="30869.8583333333"/>
        <n v="30874.325"/>
        <n v="30881.4833333333"/>
        <n v="30881.9166666667"/>
        <n v="30885.775"/>
        <n v="30907.7083333334"/>
        <n v="30917.0916666667"/>
        <n v="30925.275"/>
        <n v="30941.3"/>
        <n v="30956.625"/>
        <n v="30977.3333333333"/>
        <n v="30991.1416666667"/>
        <n v="31009.125"/>
        <n v="31017.0416666667"/>
        <n v="31051.3"/>
        <n v="31063.125"/>
        <n v="31071.6916666667"/>
        <n v="31072.5833333333"/>
        <n v="31091.2083333333"/>
        <n v="31108.4833333333"/>
        <n v="31122.8083333333"/>
        <n v="31123.2916666667"/>
        <n v="31132.975"/>
        <n v="31174.075"/>
        <n v="31195.2"/>
        <n v="31208.325"/>
        <n v="31209.65"/>
        <n v="31214.5"/>
        <n v="31214.6"/>
        <n v="31215.9833333333"/>
        <n v="31222.6583333333"/>
        <n v="31224.375"/>
        <n v="31225.9166666667"/>
        <n v="31234.9333333333"/>
        <n v="31236.0083333333"/>
        <n v="31262.7166666667"/>
        <n v="31275.625"/>
        <n v="31277.225"/>
        <n v="31277.6"/>
        <n v="31302.9416666667"/>
        <n v="31308.2666666667"/>
        <n v="31331.8166666667"/>
        <n v="31334.65"/>
        <n v="31339.7"/>
        <n v="31347.1916666667"/>
        <n v="31358.7333333333"/>
        <n v="31359.85"/>
        <n v="31366.525"/>
        <n v="31368.225"/>
        <n v="31376.2666666667"/>
        <n v="31388.2666666667"/>
        <n v="31419.1916666667"/>
        <n v="31422.6416666667"/>
        <n v="31428.4833333333"/>
        <n v="31436.575"/>
        <n v="31443.9666666667"/>
        <n v="31496.8166666667"/>
        <n v="31498.3333333333"/>
        <n v="31514.5916666667"/>
        <n v="31516.6916666667"/>
        <n v="31528.1344827586"/>
        <n v="31532.1166666667"/>
        <n v="31538.0916666667"/>
        <n v="31540.6333333333"/>
        <n v="31544.2333333333"/>
        <n v="31552.475"/>
        <n v="31555.7833333333"/>
        <n v="31556.3416666667"/>
        <n v="31557.8333333334"/>
        <n v="31564.9833333333"/>
        <n v="31568.7416666667"/>
        <n v="31569.8416666667"/>
        <n v="31570.0833333333"/>
        <n v="31579.3333333333"/>
        <n v="31585.525"/>
        <n v="31585.7083333333"/>
        <n v="31588.825"/>
        <n v="31589.7583333333"/>
        <n v="31593.6"/>
        <n v="31600.175"/>
        <n v="31625.6583333333"/>
        <n v="31642.475"/>
        <n v="31664.0916666667"/>
        <n v="31668.7333333333"/>
        <n v="31686.15"/>
        <n v="31690.45"/>
        <n v="31705.3416666667"/>
        <n v="31708.6833333333"/>
        <n v="31712.1833333333"/>
        <n v="31713.0166666667"/>
        <n v="31721.3583333333"/>
        <n v="31738.1416666667"/>
        <n v="31739.0833333333"/>
        <n v="31740.775"/>
        <n v="31748.3916666667"/>
        <n v="31766.0583333334"/>
        <n v="31767.175"/>
        <n v="31797.3153333333"/>
        <n v="31799.0583333333"/>
        <n v="31809.1333333333"/>
        <n v="31811.2166666667"/>
        <n v="31814.7833333333"/>
        <n v="31819.7833333333"/>
        <n v="31831.0916666667"/>
        <n v="31862.4083333333"/>
        <n v="31875.1916666667"/>
        <n v="31875.4583333333"/>
        <n v="31879.425"/>
        <n v="31898.2333333333"/>
        <n v="31904.4916666667"/>
        <n v="31917.8833333333"/>
        <n v="31935.5166666667"/>
        <n v="31945.9083333333"/>
        <n v="31948.0833333333"/>
        <n v="31955.275"/>
        <n v="31956.1166666667"/>
        <n v="31963.2583333333"/>
        <n v="31967.425"/>
        <n v="31979.6583333333"/>
        <n v="31991.6416666667"/>
        <n v="31997.0833333333"/>
        <n v="32006.5166666667"/>
        <n v="32012.875"/>
        <n v="32018.125"/>
        <n v="32035.0416666667"/>
        <n v="32048"/>
        <n v="32065.2166666667"/>
        <n v="32069.225"/>
        <n v="32102.6333333333"/>
        <n v="32114.7583333333"/>
        <n v="32157.8583333333"/>
        <n v="32161.0416666667"/>
        <n v="32167.45"/>
        <n v="32179.9416666667"/>
        <n v="32190.9083333333"/>
        <n v="32197.2333333333"/>
        <n v="32206.6416666667"/>
        <n v="32211.075"/>
        <n v="32217.4083333333"/>
        <n v="32218.6583333333"/>
        <n v="32221.9416666667"/>
        <n v="32255.125"/>
        <n v="32288.8333333333"/>
        <n v="32295.725"/>
        <n v="32296.675"/>
        <n v="32300.5666666667"/>
        <n v="32327.6916666667"/>
        <n v="32333.1666666667"/>
        <n v="32352.6666666667"/>
        <n v="32368.4416666667"/>
        <n v="32391.4666666667"/>
        <n v="32410.8916666667"/>
        <n v="32415.9916666667"/>
        <n v="32438.8416666667"/>
        <n v="32452.0166666667"/>
        <n v="32470.55"/>
        <n v="32496.9833333333"/>
        <n v="32502.2166666667"/>
        <n v="32504.7583333333"/>
        <n v="32509.8333333333"/>
        <n v="32517.275"/>
        <n v="32535.4"/>
        <n v="32541.8416666667"/>
        <n v="32545.775"/>
        <n v="32549.1083333333"/>
        <n v="32568.325"/>
        <n v="32574.7666666667"/>
        <n v="32590.75"/>
        <n v="32592.9583333333"/>
        <n v="32633.9583333333"/>
        <n v="32657.8083333333"/>
        <n v="32668.575"/>
        <n v="32668.7333333333"/>
        <n v="32671.7"/>
        <n v="32678.5166666667"/>
        <n v="32687.1"/>
        <n v="32688.1833333334"/>
        <n v="32691.7833333333"/>
        <n v="32695.1083333333"/>
        <n v="32700.9416666667"/>
        <n v="32703.1583333333"/>
        <n v="32704.9916666667"/>
        <n v="32715.7083333333"/>
        <n v="32725.325"/>
        <n v="32725.5833333333"/>
        <n v="32728.4666666667"/>
        <n v="32746.3333333333"/>
        <n v="32758.275"/>
        <n v="32760.825"/>
        <n v="32770.1333333333"/>
        <n v="32770.55"/>
        <n v="32780.525"/>
        <n v="32795.1333333333"/>
        <n v="32795.8666666667"/>
        <n v="32802.4166666667"/>
        <n v="32807.6083333333"/>
        <n v="32822.825"/>
        <n v="32863.7666666667"/>
        <n v="32868.025"/>
        <n v="32868.5833333333"/>
        <n v="32879.6666666667"/>
        <n v="32880.9833333333"/>
        <n v="32882.275"/>
        <n v="32888.3333333333"/>
        <n v="32892.5166666667"/>
        <n v="32919.125"/>
        <n v="32920.85"/>
        <n v="32946.8833333333"/>
        <n v="32965.1333333333"/>
        <n v="32968.1"/>
        <n v="32993.475"/>
        <n v="33034.1833333333"/>
        <n v="33045.8666666667"/>
        <n v="33046.65"/>
        <n v="33047.5916666667"/>
        <n v="33055.05"/>
        <n v="33063.6833333333"/>
        <n v="33084.8666666667"/>
        <n v="33106.7416666667"/>
        <n v="33111.1583333333"/>
        <n v="33116.2083333333"/>
        <n v="33157.375"/>
        <n v="33159.6583333333"/>
        <n v="33178.7666666667"/>
        <n v="33183.95"/>
        <n v="33192.6166666667"/>
        <n v="33195.5416666667"/>
        <n v="33196.0583333333"/>
        <n v="33210.05"/>
        <n v="33227.4583333333"/>
        <n v="33245.55"/>
        <n v="33262.7666666667"/>
        <n v="33270.625"/>
        <n v="33270.6583333333"/>
        <n v="33281.2166666667"/>
        <n v="33283.4833333333"/>
        <n v="33288.4"/>
        <n v="33310.25"/>
        <n v="33311.8666666667"/>
        <n v="33318.1083333333"/>
        <n v="33331.6166666667"/>
        <n v="33331.6333333333"/>
        <n v="33358.75"/>
        <n v="33367.5083333333"/>
        <n v="33368.625"/>
        <n v="33379.7333333333"/>
        <n v="33394.1333333333"/>
        <n v="33401.5"/>
        <n v="33403.8833333333"/>
        <n v="33404.1333333333"/>
        <n v="33405.425"/>
        <n v="33405.7666666667"/>
        <n v="33429.15"/>
        <n v="33451.925"/>
        <n v="33451.9833333333"/>
        <n v="33455.95"/>
        <n v="33457.7583333333"/>
        <n v="33481.9333333333"/>
        <n v="33512.0333333333"/>
        <n v="33514.6083333333"/>
        <n v="33535.8083333333"/>
        <n v="33544.0916666667"/>
        <n v="33546.2833333333"/>
        <n v="33561.0583333333"/>
        <n v="33566.6666666667"/>
        <n v="33573.975"/>
        <n v="33581.1583333333"/>
        <n v="33591.1833333333"/>
        <n v="33596.6916666667"/>
        <n v="33612.9833333333"/>
        <n v="33648.0333333334"/>
        <n v="33658.975"/>
        <n v="33661.6166666667"/>
        <n v="33686.55"/>
        <n v="33705.5583333333"/>
        <n v="33727.4"/>
        <n v="33783.225"/>
        <n v="33784.8666666667"/>
        <n v="33792.1083333333"/>
        <n v="33804.5666666667"/>
        <n v="33818.4916666667"/>
        <n v="33840.1666666667"/>
        <n v="33855.05"/>
        <n v="33856.45"/>
        <n v="33856.7666666667"/>
        <n v="33880.8166666667"/>
        <n v="33884.525"/>
        <n v="33897.5"/>
        <n v="33901.85"/>
        <n v="33902.0666666667"/>
        <n v="33904.425"/>
        <n v="33910.025"/>
        <n v="33952.9166666667"/>
        <n v="33955.5416666667"/>
        <n v="34007.8166666667"/>
        <n v="34019.35"/>
        <n v="34020.225"/>
        <n v="34025.8416666667"/>
        <n v="34063.3666666667"/>
        <n v="34068.5583333333"/>
        <n v="34069.2666666667"/>
        <n v="34129.2333333333"/>
        <n v="34162.225"/>
        <n v="34174.2"/>
        <n v="34190.3"/>
        <n v="34205.8333333333"/>
        <n v="34211.125"/>
        <n v="34226.4"/>
        <n v="34246.0416666667"/>
        <n v="34252.8"/>
        <n v="34301.375"/>
        <n v="34320.5833333333"/>
        <n v="34330.0833333333"/>
        <n v="34332.4"/>
        <n v="34357.825"/>
        <n v="34365.575"/>
        <n v="34371.1583333333"/>
        <n v="34374.8222636816"/>
        <n v="34379.8083333333"/>
        <n v="34393.35"/>
        <n v="34396.2083333333"/>
        <n v="34397.4916666667"/>
        <n v="34409.0583333333"/>
        <n v="34434.075"/>
        <n v="34435.9333333333"/>
        <n v="34459.3583333333"/>
        <n v="34473.625"/>
        <n v="34475.1916666667"/>
        <n v="34479.5"/>
        <n v="34483.35"/>
        <n v="34487.0666666667"/>
        <n v="34500.5666666667"/>
        <n v="34514.825"/>
        <n v="34527.6583333333"/>
        <n v="34549.8083333333"/>
        <n v="34551.0333333333"/>
        <n v="34575.5916666667"/>
        <n v="34596.45"/>
        <n v="34613.2666666667"/>
        <n v="34621.1666666666"/>
        <n v="34627.125"/>
        <n v="34640.725"/>
        <n v="34651.4416666667"/>
        <n v="34660.45"/>
        <n v="34687.45"/>
        <n v="34696.0833333333"/>
        <n v="34699.325"/>
        <n v="34705.625"/>
        <n v="34739.0916666667"/>
        <n v="34740.8166666667"/>
        <n v="34746.0833333333"/>
        <n v="34761.6583333333"/>
        <n v="34770.1916666667"/>
        <n v="34775.8416666667"/>
        <n v="34777.1333333333"/>
        <n v="34780.8"/>
        <n v="34812.7166666667"/>
        <n v="34822.6"/>
        <n v="34844.8916666667"/>
        <n v="34855.2416666667"/>
        <n v="34865.7416666667"/>
        <n v="34870.5083333333"/>
        <n v="34872.2333333333"/>
        <n v="34892.5083333334"/>
        <n v="34895.2833333333"/>
        <n v="34911.3333333333"/>
        <n v="34911.8083333333"/>
        <n v="34918.65"/>
        <n v="34920.1666666667"/>
        <n v="34943.0416666667"/>
        <n v="34947.4166666667"/>
        <n v="34954.9666666667"/>
        <n v="34961.3416666667"/>
        <n v="34969.9333333334"/>
        <n v="34973.8333333333"/>
        <n v="34974.7"/>
        <n v="34980.95"/>
        <n v="34991.6416666667"/>
        <n v="35008.7416666667"/>
        <n v="35010.9333333333"/>
        <n v="35021.2833333333"/>
        <n v="35028.0666666667"/>
        <n v="35033.6508928571"/>
        <n v="35036.1833333333"/>
        <n v="35048.6916666667"/>
        <n v="35056.5666666667"/>
        <n v="35061.3333333333"/>
        <n v="35066.9916666667"/>
        <n v="35069.8333333333"/>
        <n v="35070.7083333333"/>
        <n v="35086.15"/>
        <n v="35111.0666666667"/>
        <n v="35117.45"/>
        <n v="35126.8166666667"/>
        <n v="35127.525"/>
        <n v="35146.55"/>
        <n v="35156.3083333333"/>
        <n v="35166.4833333333"/>
        <n v="35173.3166666667"/>
        <n v="35181.5583333333"/>
        <n v="35204.65"/>
        <n v="35204.9416666667"/>
        <n v="35225.75"/>
        <n v="35237.9666666667"/>
        <n v="35259.0166666667"/>
        <n v="35282.9833333333"/>
        <n v="35286.8333333333"/>
        <n v="35295.4666666667"/>
        <n v="35298.3916666667"/>
        <n v="35298.5583333333"/>
        <n v="35299.725"/>
        <n v="35312.6083333333"/>
        <n v="35316.4083333333"/>
        <n v="35317.2333333333"/>
        <n v="35332.4333333333"/>
        <n v="35344.8333333333"/>
        <n v="35345.1"/>
        <n v="35368.35"/>
        <n v="35391.1166666667"/>
        <n v="35394.1083333333"/>
        <n v="35403.75"/>
        <n v="35408.1166666667"/>
        <n v="35417.0083333333"/>
        <n v="35431.6166666667"/>
        <n v="35446.0916666667"/>
        <n v="35459.375"/>
        <n v="35470"/>
        <n v="35473.3916666667"/>
        <n v="35476.4666666667"/>
        <n v="35478.2"/>
        <n v="35492.7333333333"/>
        <n v="35497.075"/>
        <n v="35497.625"/>
        <n v="35526.1"/>
        <n v="35565.725"/>
        <n v="35591.6583333333"/>
        <n v="35596.0916666667"/>
        <n v="35633.6333333333"/>
        <n v="35638.4916666667"/>
        <n v="35654.725"/>
        <n v="35657.6833333333"/>
        <n v="35686.4416666667"/>
        <n v="35692.1666666667"/>
        <n v="35703.4583333333"/>
        <n v="35704.025"/>
        <n v="35711.6333333333"/>
        <n v="35719.3166666667"/>
        <n v="35725.05"/>
        <n v="35730.1583333334"/>
        <n v="35758.9083333333"/>
        <n v="35760.8166666667"/>
        <n v="35761.9416666667"/>
        <n v="35762.7666666667"/>
        <n v="35780.4416666667"/>
        <n v="35783.4833333333"/>
        <n v="35794.0333333333"/>
        <n v="35794.3083333333"/>
        <n v="35799.85"/>
        <n v="35810.7916666667"/>
        <n v="35814.625"/>
        <n v="35825.4"/>
        <n v="35843.65"/>
        <n v="35844.05"/>
        <n v="35881.1916666667"/>
        <n v="35899.05"/>
        <n v="35902.0916666667"/>
        <n v="35902.546969697"/>
        <n v="35903.7666666667"/>
        <n v="35984.9166666667"/>
        <n v="35991.0916666666"/>
        <n v="35993.825"/>
        <n v="35993.8666666667"/>
        <n v="35997.6833333333"/>
        <n v="35999.2416666667"/>
        <n v="36023.3166666667"/>
        <n v="36058.775"/>
        <n v="36069.6666666667"/>
        <n v="36078.875"/>
        <n v="36094.8666666667"/>
        <n v="36099.675"/>
        <n v="36108.55"/>
        <n v="36122"/>
        <n v="36125.5416666667"/>
        <n v="36126.125"/>
        <n v="36131.2583333333"/>
        <n v="36148.8333333333"/>
        <n v="36161.3"/>
        <n v="36208.225"/>
        <n v="36209.1916666667"/>
        <n v="36234.3750000001"/>
        <n v="36245.0666666667"/>
        <n v="36263.0416666667"/>
        <n v="36273"/>
        <n v="36279.0333333333"/>
        <n v="36284.1666666667"/>
        <n v="36312.4583333333"/>
        <n v="36320.9583333333"/>
        <n v="36331.9083333333"/>
        <n v="36343.35"/>
        <n v="36370.7666666667"/>
        <n v="36402.05"/>
        <n v="36406.85"/>
        <n v="36427.1416666667"/>
        <n v="36436.3166666667"/>
        <n v="36439.65"/>
        <n v="36466.45"/>
        <n v="36480.0333333333"/>
        <n v="36513.8666666667"/>
        <n v="36515.2833333333"/>
        <n v="36516.9333333333"/>
        <n v="36518.0833333334"/>
        <n v="36530.75"/>
        <n v="36535.8166666667"/>
        <n v="36557.8"/>
        <n v="36581.55"/>
        <n v="36589.2416666666"/>
        <n v="36606.15"/>
        <n v="36608.4916666667"/>
        <n v="36626.7166666667"/>
        <n v="36630.6333333333"/>
        <n v="36657.925"/>
        <n v="36673.3916666667"/>
        <n v="36678.6166666667"/>
        <n v="36682.975"/>
        <n v="36695.4666666667"/>
        <n v="36704.1666666667"/>
        <n v="36706.45"/>
        <n v="36732.1166666667"/>
        <n v="36733.45"/>
        <n v="36741.325"/>
        <n v="36752.4166666667"/>
        <n v="36801.5166666667"/>
        <n v="36820.8583333333"/>
        <n v="36825.2"/>
        <n v="36838.9916666667"/>
        <n v="36875.6916666667"/>
        <n v="36903.6166666667"/>
        <n v="36907.4833333333"/>
        <n v="36924.675"/>
        <n v="36942.7333333333"/>
        <n v="36948.5583333333"/>
        <n v="36984.0166666667"/>
        <n v="37025.3416666667"/>
        <n v="37026.3583333333"/>
        <n v="37038.2333333333"/>
        <n v="37047.025"/>
        <n v="37060.5083333333"/>
        <n v="37062.0083333333"/>
        <n v="37075.2166666667"/>
        <n v="37093.2083333333"/>
        <n v="37122.225"/>
        <n v="37146.5833333333"/>
        <n v="37149.0333333333"/>
        <n v="37177.4166666667"/>
        <n v="37202.3666666667"/>
        <n v="37230.4583333333"/>
        <n v="37233.5166666667"/>
        <n v="37255.2333333333"/>
        <n v="37265.3333333333"/>
        <n v="37267.675"/>
        <n v="37313.475"/>
        <n v="37318.0833333334"/>
        <n v="37345.2083333333"/>
        <n v="37348.9666666667"/>
        <n v="37349.2083333333"/>
        <n v="37352.8814564565"/>
        <n v="37362.525"/>
        <n v="37375.0833333333"/>
        <n v="37384.125"/>
        <n v="37388.725"/>
        <n v="37388.9083333333"/>
        <n v="37403.6333333333"/>
        <n v="37408.6083333333"/>
        <n v="37420.2833333333"/>
        <n v="37465.7833333333"/>
        <n v="37484.925"/>
        <n v="37497.725"/>
        <n v="37517.0833333333"/>
        <n v="37525.5083333333"/>
        <n v="37526.1416666667"/>
        <n v="37532.425"/>
        <n v="37537.8666666667"/>
        <n v="37549.5833333333"/>
        <n v="37564.025"/>
        <n v="37585.0333333333"/>
        <n v="37594.675"/>
        <n v="37597.475"/>
        <n v="37615.625"/>
        <n v="37624.3"/>
        <n v="37630.6083333333"/>
        <n v="37635.1833333333"/>
        <n v="37643.8833333333"/>
        <n v="37653.2583333333"/>
        <n v="37678.5"/>
        <n v="37689.375"/>
        <n v="37724.5333333333"/>
        <n v="37736.2083333333"/>
        <n v="37739.0583333333"/>
        <n v="37757.95"/>
        <n v="37764.8916666667"/>
        <n v="37779.6"/>
        <n v="37799.6416666667"/>
        <n v="37815.525"/>
        <n v="37820.8833333333"/>
        <n v="37822.7916666667"/>
        <n v="37834.25"/>
        <n v="37848.6833333333"/>
        <n v="37861.9916666667"/>
        <n v="37865.0333333333"/>
        <n v="37865.4666666667"/>
        <n v="37873.5916666667"/>
        <n v="37877.675"/>
        <n v="37878.4916666667"/>
        <n v="37917.6833333333"/>
        <n v="37919.75"/>
        <n v="37919.826980198"/>
        <n v="37940.0416666667"/>
        <n v="37952.7583333333"/>
        <n v="37964.4583333333"/>
        <n v="37974.7166666667"/>
        <n v="37988.575"/>
        <n v="38007.9083333333"/>
        <n v="38014.7083333333"/>
        <n v="38059.4583333333"/>
        <n v="38075.825"/>
        <n v="38078.225"/>
        <n v="38100.4833333333"/>
        <n v="38106.25"/>
        <n v="38108.6833333333"/>
        <n v="38109.575"/>
        <n v="38119.6666666667"/>
        <n v="38120.4"/>
        <n v="38162.4"/>
        <n v="38177.8416666667"/>
        <n v="38187.7583333333"/>
        <n v="38192.0916666667"/>
        <n v="38209.2666666667"/>
        <n v="38218.775"/>
        <n v="38219.2833333333"/>
        <n v="38226.675"/>
        <n v="38229.8166666667"/>
        <n v="38245.9666666667"/>
        <n v="38277.3166666667"/>
        <n v="38312.5666666667"/>
        <n v="38319.8"/>
        <n v="38321.5"/>
        <n v="38330.0666666667"/>
        <n v="38330.3583333333"/>
        <n v="38333.4666666667"/>
        <n v="38348.5166666667"/>
        <n v="38355.425"/>
        <n v="38384.9083333333"/>
        <n v="38403.7666666667"/>
        <n v="38404.8916666667"/>
        <n v="38408.2833333333"/>
        <n v="38428.95"/>
        <n v="38434.275"/>
        <n v="38442.9083333333"/>
        <n v="38452.6916666667"/>
        <n v="38481.35"/>
        <n v="38481.6583333333"/>
        <n v="38486.875"/>
        <n v="38511.7333333333"/>
        <n v="38545.9833333333"/>
        <n v="38547.7"/>
        <n v="38560.975"/>
        <n v="38573.5166666667"/>
        <n v="38578.25"/>
        <n v="38592.1416666667"/>
        <n v="38593.175"/>
        <n v="38606.2583333333"/>
        <n v="38612.075"/>
        <n v="38637.1666666667"/>
        <n v="38641.1083333333"/>
        <n v="38643.475"/>
        <n v="38647.2166666667"/>
        <n v="38654.675"/>
        <n v="38658.5"/>
        <n v="38681.65"/>
        <n v="38690.1333333333"/>
        <n v="38700.0833333333"/>
        <n v="38729.5416666667"/>
        <n v="38739.7833333333"/>
        <n v="38742.725"/>
        <n v="38746.3"/>
        <n v="38747.5833333333"/>
        <n v="38787.225"/>
        <n v="38831.1833333333"/>
        <n v="38863.8083333333"/>
        <n v="38865.0916666667"/>
        <n v="38873.7166666667"/>
        <n v="38891.8166666667"/>
        <n v="38912.4416666667"/>
        <n v="38955.0083333333"/>
        <n v="38971.5666666667"/>
        <n v="38977.8333333333"/>
        <n v="38986.6416666667"/>
        <n v="38998.6666666667"/>
        <n v="39038.0666666667"/>
        <n v="39051.7333333333"/>
        <n v="39053.675"/>
        <n v="39057.2416666667"/>
        <n v="39063.8916666667"/>
        <n v="39073.675"/>
        <n v="39090.1166666667"/>
        <n v="39101.95"/>
        <n v="39107.85"/>
        <n v="39112.4583333333"/>
        <n v="39118.0666666667"/>
        <n v="39135.4333333333"/>
        <n v="39137.1416666667"/>
        <n v="39140.0166666667"/>
        <n v="39144.7583333333"/>
        <n v="39165.2583333333"/>
        <n v="39187.675"/>
        <n v="39217.85"/>
        <n v="39228.4583333333"/>
        <n v="39229.6"/>
        <n v="39244.225"/>
        <n v="39253.3833333333"/>
        <n v="39257.7916666667"/>
        <n v="39288.7666666667"/>
        <n v="39298.6916666667"/>
        <n v="39307.525"/>
        <n v="39369.2916666667"/>
        <n v="39379.3916666667"/>
        <n v="39390.7"/>
        <n v="39394.2083333333"/>
        <n v="39405.1333333333"/>
        <n v="39422.7083333334"/>
        <n v="39449.5"/>
        <n v="39452.7166666667"/>
        <n v="39467.1583333333"/>
        <n v="39476.8333333333"/>
        <n v="39481.2"/>
        <n v="39482.075"/>
        <n v="39488.975"/>
        <n v="39510.3833333333"/>
        <n v="39528.9833333333"/>
        <n v="39529.6416666667"/>
        <n v="39554.6333333334"/>
        <n v="39560.175"/>
        <n v="39562.5333333333"/>
        <n v="39570.0916666666"/>
        <n v="39618.2666666667"/>
        <n v="39626.35"/>
        <n v="39627.625"/>
        <n v="39631.775"/>
        <n v="39646.65"/>
        <n v="39651.9916666667"/>
        <n v="39662.55"/>
        <n v="39673.625"/>
        <n v="39678.5333333333"/>
        <n v="39685.475"/>
        <n v="39687.3833333333"/>
        <n v="39693.45"/>
        <n v="39705.8666666667"/>
        <n v="39724.45"/>
        <n v="39737.2666666667"/>
        <n v="39760.8"/>
        <n v="39806.75"/>
        <n v="39807.1333333333"/>
        <n v="39817.3166666667"/>
        <n v="39819.6"/>
        <n v="39848.1666666667"/>
        <n v="39850.9833333333"/>
        <n v="39871.3583333333"/>
        <n v="39874.8"/>
        <n v="39876.7166666667"/>
        <n v="39883.925"/>
        <n v="39884.3"/>
        <n v="39884.9833333333"/>
        <n v="39910.7083333333"/>
        <n v="39911.2166666667"/>
        <n v="39917.5583333333"/>
        <n v="39919.6833333333"/>
        <n v="39924.7833333333"/>
        <n v="39931.4833333333"/>
        <n v="39933.8666666667"/>
        <n v="39945.35"/>
        <n v="39958.0916666667"/>
        <n v="39985.125"/>
        <n v="40009.7833333333"/>
        <n v="40011.1166666667"/>
        <n v="40046.2666666667"/>
        <n v="40050.8833333333"/>
        <n v="40057.3583333333"/>
        <n v="40102.9666666667"/>
        <n v="40116.325"/>
        <n v="40144.15"/>
        <n v="40159.4666666667"/>
        <n v="40160.425"/>
        <n v="40192.3833333333"/>
        <n v="40196.8166666667"/>
        <n v="40246.1"/>
        <n v="40255.0083333333"/>
        <n v="40267.9416666667"/>
        <n v="40272.0583333333"/>
        <n v="40272.675"/>
        <n v="40299.3916666667"/>
        <n v="40308.4583333333"/>
        <n v="40313.6833333333"/>
        <n v="40315.95"/>
        <n v="40319.0666666667"/>
        <n v="40320"/>
        <n v="40333.9166666667"/>
        <n v="40360.5"/>
        <n v="40361.2916666667"/>
        <n v="40381.25"/>
        <n v="40389.425"/>
        <n v="40411.4166666667"/>
        <n v="40412.525"/>
        <n v="40437.075"/>
        <n v="40454.7"/>
        <n v="40475.5833333333"/>
        <n v="40478.075"/>
        <n v="40485.75"/>
        <n v="40490.475"/>
        <n v="40492.3083333333"/>
        <n v="40499.075"/>
        <n v="40499.55"/>
        <n v="40512.125"/>
        <n v="40523.8583333333"/>
        <n v="40571.6666666667"/>
        <n v="40576.475"/>
        <n v="40585.825"/>
        <n v="40586.6416666667"/>
        <n v="40596.875"/>
        <n v="40610.6583333333"/>
        <n v="40612.9416666667"/>
        <n v="40634.5666666667"/>
        <n v="40696.1833333333"/>
        <n v="40709"/>
        <n v="40712.5083333333"/>
        <n v="40723.4583333333"/>
        <n v="40730.875"/>
        <n v="40752.25"/>
        <n v="40758.9666666667"/>
        <n v="40764.425"/>
        <n v="40775.3833333334"/>
        <n v="40777.5416666667"/>
        <n v="40828.4833333333"/>
        <n v="40847.1416666667"/>
        <n v="40894.6166666667"/>
        <n v="40918.125"/>
        <n v="40928.5333333333"/>
        <n v="40990.175"/>
        <n v="41000.775"/>
        <n v="41014.3416666667"/>
        <n v="41017.1166666667"/>
        <n v="41023.025"/>
        <n v="41027.825"/>
        <n v="41037.3333333333"/>
        <n v="41038.2666666667"/>
        <n v="41043.2916666667"/>
        <n v="41044.9333333333"/>
        <n v="41077.5333333333"/>
        <n v="41098.525"/>
        <n v="41125.0583333333"/>
        <n v="41125.425"/>
        <n v="41127.6583333333"/>
        <n v="41141.8416666667"/>
        <n v="41153.7583333333"/>
        <n v="41154.7833333333"/>
        <n v="41166.2"/>
        <n v="41192.6333333333"/>
        <n v="41207.7916666667"/>
        <n v="41216.3833333333"/>
        <n v="41230.4916666667"/>
        <n v="41260.675"/>
        <n v="41330.4"/>
        <n v="41344.65"/>
        <n v="41350.9416666667"/>
        <n v="41373.8333333333"/>
        <n v="41384.1333333333"/>
        <n v="41403.4"/>
        <n v="41405.0166666667"/>
        <n v="41472.15"/>
        <n v="41481.4333333333"/>
        <n v="41497.5166666667"/>
        <n v="41514.95"/>
        <n v="41517.4166666667"/>
        <n v="41525.6083333334"/>
        <n v="41550.1666666667"/>
        <n v="41552.0416666667"/>
        <n v="41560.675"/>
        <n v="41561.3916666667"/>
        <n v="41585.15"/>
        <n v="41595.875"/>
        <n v="41639.45"/>
        <n v="41653.4916666667"/>
        <n v="41672.0416666667"/>
        <n v="41686.9833333333"/>
        <n v="41691.0166666667"/>
        <n v="41696.9"/>
        <n v="41710.15"/>
        <n v="41754.9333333333"/>
        <n v="41756.0416666667"/>
        <n v="41756.2833333333"/>
        <n v="41773.3166666667"/>
        <n v="41808.2666666667"/>
        <n v="41862.9833333333"/>
        <n v="41880.425"/>
        <n v="41883.8333333333"/>
        <n v="41885.575"/>
        <n v="41893.8583333333"/>
        <n v="41899.5333333333"/>
        <n v="41916.125"/>
        <n v="41941.3166666667"/>
        <n v="41952.6916666667"/>
        <n v="41960.3416666667"/>
        <n v="41980.3333333333"/>
        <n v="41982.075"/>
        <n v="42001.875"/>
        <n v="42009.3666666667"/>
        <n v="42010.65"/>
        <n v="42014.375"/>
        <n v="42024.05"/>
        <n v="42037.6166666667"/>
        <n v="42068.3333333333"/>
        <n v="42080.7083333333"/>
        <n v="42080.8833333333"/>
        <n v="42083.2166666667"/>
        <n v="42083.3833333333"/>
        <n v="42092.75"/>
        <n v="42106.55"/>
        <n v="42118.1666666667"/>
        <n v="42120.3916666667"/>
        <n v="42131.8833333333"/>
        <n v="42140.6"/>
        <n v="42140.9166666667"/>
        <n v="42162.7916666667"/>
        <n v="42169.7416666667"/>
        <n v="42180.4083333333"/>
        <n v="42187.7583333333"/>
        <n v="42220.7166666667"/>
        <n v="42222.5916666667"/>
        <n v="42225.3333333333"/>
        <n v="42229.9583333333"/>
        <n v="42230.5666666667"/>
        <n v="42248.0166666667"/>
        <n v="42272.7583333333"/>
        <n v="42277.7416666667"/>
        <n v="42289.7"/>
        <n v="42291.5916666667"/>
        <n v="42298.3333333333"/>
        <n v="42301.7833333333"/>
        <n v="42314.7833333333"/>
        <n v="42320.7583333333"/>
        <n v="42353.4166666667"/>
        <n v="42360.2666666667"/>
        <n v="42366.1166666667"/>
        <n v="42394.1833333333"/>
        <n v="42399.8166666667"/>
        <n v="42422.525"/>
        <n v="42426.3916666667"/>
        <n v="42487.4666666667"/>
        <n v="42497.9583333333"/>
        <n v="42504.9333333333"/>
        <n v="42519.1333333333"/>
        <n v="42519.9"/>
        <n v="42525.5166666667"/>
        <n v="42571.625462963"/>
        <n v="42593.2333333334"/>
        <n v="42601.4666666667"/>
        <n v="42601.975"/>
        <n v="42611.9"/>
        <n v="42633.95"/>
        <n v="42643.4666666667"/>
        <n v="42667.675"/>
        <n v="42696.25"/>
        <n v="42711.7666666667"/>
        <n v="42768.3583333333"/>
        <n v="42774.9"/>
        <n v="42776.6833333333"/>
        <n v="42803.4666666667"/>
        <n v="42833.8583333333"/>
        <n v="42853.5333333333"/>
        <n v="42857.6083333333"/>
        <n v="42871.725"/>
        <n v="42872.7083333333"/>
        <n v="42879.0583333333"/>
        <n v="42911.5166666667"/>
        <n v="42922.05"/>
        <n v="42938.7083333333"/>
        <n v="42968.6333333333"/>
        <n v="42978.7916666667"/>
        <n v="42998.8833333333"/>
        <n v="43043.5416666667"/>
        <n v="43059.2166666667"/>
        <n v="43083.0916666667"/>
        <n v="43098.7666666667"/>
        <n v="43110.8083333333"/>
        <n v="43115.9166666667"/>
        <n v="43130.6666666667"/>
        <n v="43135.9083333333"/>
        <n v="43139.1333333333"/>
        <n v="43149.45"/>
        <n v="43163.8083333333"/>
        <n v="43175.4"/>
        <n v="43186.975"/>
        <n v="43187.8083333334"/>
        <n v="43201.1416666667"/>
        <n v="43216.0666666667"/>
        <n v="43233.8916666667"/>
        <n v="43245.2333333333"/>
        <n v="43258.9083333333"/>
        <n v="43264.9416666667"/>
        <n v="43331.7666666667"/>
        <n v="43377.4083333333"/>
        <n v="43407.6333333333"/>
        <n v="43412.2583333333"/>
        <n v="43441.2833333333"/>
        <n v="43441.35"/>
        <n v="43447.75"/>
        <n v="43449.65"/>
        <n v="43458.1166666667"/>
        <n v="43479.2916666667"/>
        <n v="43496.025"/>
        <n v="43502.05"/>
        <n v="43522.4666666667"/>
        <n v="43596.95"/>
        <n v="43603.825"/>
        <n v="43618.5416666667"/>
        <n v="43621.8333333333"/>
        <n v="43629.7083333333"/>
        <n v="43676.2"/>
        <n v="43723.15"/>
        <n v="43767.475"/>
        <n v="43771.2083333333"/>
        <n v="43794.525"/>
        <n v="43827.9416666667"/>
        <n v="43850.55"/>
        <n v="43854.7333333333"/>
        <n v="43864.225"/>
        <n v="43884.2"/>
        <n v="43890.0666666667"/>
        <n v="43894.0083333333"/>
        <n v="43915.4"/>
        <n v="43918.5416666667"/>
        <n v="43928.95"/>
        <n v="43940.9166666667"/>
        <n v="43959.675"/>
        <n v="43974.8166666667"/>
        <n v="43975.375"/>
        <n v="43978.0833333333"/>
        <n v="43985.4833333333"/>
        <n v="43994.4333333333"/>
        <n v="44007.2833333333"/>
        <n v="44018.775"/>
        <n v="44050.3"/>
        <n v="44076.0833333333"/>
        <n v="44147.8166666667"/>
        <n v="44179.9833333333"/>
        <n v="44204.55"/>
        <n v="44208.075"/>
        <n v="44233.4583333333"/>
        <n v="44254.425"/>
        <n v="44260.7666666667"/>
        <n v="44280.05"/>
        <n v="44290.975"/>
        <n v="44303.0916666667"/>
        <n v="44307.25"/>
        <n v="44332.3"/>
        <n v="44343.2666666667"/>
        <n v="44352.7833333333"/>
        <n v="44354.475"/>
        <n v="44376.5083333333"/>
        <n v="44397.85"/>
        <n v="44407.8166666667"/>
        <n v="44491.9416666667"/>
        <n v="44516.575"/>
        <n v="44523.275"/>
        <n v="44525.2333333333"/>
        <n v="44529.375"/>
        <n v="44540.3"/>
        <n v="44565.95"/>
        <n v="44571.4666666667"/>
        <n v="44624.95"/>
        <n v="44685.725"/>
        <n v="44709.575"/>
        <n v="44743.2166666667"/>
        <n v="44767.2583333333"/>
        <n v="44781.3"/>
        <n v="44783.8666666667"/>
        <n v="44814.5083333333"/>
        <n v="44830.8416666667"/>
        <n v="44839.2916666667"/>
        <n v="44839.8083333333"/>
        <n v="44881.6833333333"/>
        <n v="44884.4583333333"/>
        <n v="44887.75"/>
        <n v="44889.05"/>
        <n v="44916.5916666667"/>
        <n v="44936.1166666667"/>
        <n v="44939.8583333333"/>
        <n v="44950.5333333333"/>
        <n v="45024.2583333333"/>
        <n v="45036.65"/>
        <n v="45056.8166666667"/>
        <n v="45060.3333333333"/>
        <n v="45065.65"/>
        <n v="45072.7083333333"/>
        <n v="45104.425"/>
        <n v="45107.9666666667"/>
        <n v="45116.0833333333"/>
        <n v="45122.9666666667"/>
        <n v="45133.0583333333"/>
        <n v="45149.8666666667"/>
        <n v="45198.7166666667"/>
        <n v="45217.5916666667"/>
        <n v="45229.9166666667"/>
        <n v="45242.2416666667"/>
        <n v="45263.4083333333"/>
        <n v="45269.9666666667"/>
        <n v="45270.85"/>
        <n v="45278.1666666667"/>
        <n v="45286.0416666667"/>
        <n v="45363.4"/>
        <n v="45363.65"/>
        <n v="45369.8083333333"/>
        <n v="45394.7166666667"/>
        <n v="45454.8416666667"/>
        <n v="45491.825"/>
        <n v="45499.275"/>
        <n v="45543.6833333333"/>
        <n v="45552.7916666667"/>
        <n v="45554.2666666667"/>
        <n v="45558.3833333333"/>
        <n v="45574.0666666667"/>
        <n v="45593.625"/>
        <n v="45622.4833333333"/>
        <n v="45640.9772486773"/>
        <n v="45686.4583333333"/>
        <n v="45737.9416666667"/>
        <n v="45773.025"/>
        <n v="45798.825"/>
        <n v="45830.7"/>
        <n v="45843.9083333334"/>
        <n v="45845.5333333333"/>
        <n v="45846.9"/>
        <n v="45853.4583333333"/>
        <n v="45859.3833333333"/>
        <n v="45860.0666666667"/>
        <n v="45873.8916666667"/>
        <n v="45884.125"/>
        <n v="45896.25"/>
        <n v="45931.7833333333"/>
        <n v="45977.3416666667"/>
        <n v="46018.5166666667"/>
        <n v="46027.1916666667"/>
        <n v="46027.6666666667"/>
        <n v="46039.6083333333"/>
        <n v="46041.9833333333"/>
        <n v="46044.15"/>
        <n v="46048.5203090508"/>
        <n v="46067.85"/>
        <n v="46069.1333333333"/>
        <n v="46100.7083333334"/>
        <n v="46106.3333333333"/>
        <n v="46110.1916666667"/>
        <n v="46139.7916666667"/>
        <n v="46230.5"/>
        <n v="46235.6333333333"/>
        <n v="46244.2833333334"/>
        <n v="46268.525"/>
        <n v="46271.9333333333"/>
        <n v="46272.675"/>
        <n v="46281.7666666667"/>
        <n v="46288.8"/>
        <n v="46293.825"/>
        <n v="46302.475"/>
        <n v="46306.8666666667"/>
        <n v="46313.1833333333"/>
        <n v="46314.2416666667"/>
        <n v="46317.6916666667"/>
        <n v="46319.85"/>
        <n v="46328.9166666667"/>
        <n v="46347.675"/>
        <n v="46356.7583333333"/>
        <n v="46418.6083333333"/>
        <n v="46421.675"/>
        <n v="46429.2833333333"/>
        <n v="46456.5833333333"/>
        <n v="46498.4666666667"/>
        <n v="46504.05"/>
        <n v="46520.775"/>
        <n v="46539.3"/>
        <n v="46544.45"/>
        <n v="46557.3833333333"/>
        <n v="46602.85"/>
        <n v="46608.4583333333"/>
        <n v="46635.8583333333"/>
        <n v="46641.9416666667"/>
        <n v="46647.4833333333"/>
        <n v="46680.8916666667"/>
        <n v="46683.8916666667"/>
        <n v="46708.5"/>
        <n v="46764.4333333333"/>
        <n v="46798.0916666667"/>
        <n v="46804.8916666667"/>
        <n v="46846.7083333333"/>
        <n v="46870.4583333333"/>
        <n v="46905.3"/>
        <n v="46981.5"/>
        <n v="47058.9833333333"/>
        <n v="47089.675"/>
        <n v="47102.45"/>
        <n v="47125.55"/>
        <n v="47126.3833333333"/>
        <n v="47136.3166666667"/>
        <n v="47143.2"/>
        <n v="47162.175"/>
        <n v="47163.675"/>
        <n v="47181.6416666667"/>
        <n v="47187.2083333333"/>
        <n v="47193.85"/>
        <n v="47199.45"/>
        <n v="47209.4333333333"/>
        <n v="47234.525"/>
        <n v="47238.1583333333"/>
        <n v="47277.7333333333"/>
        <n v="47279.7083333333"/>
        <n v="47282.775"/>
        <n v="47304.3"/>
        <n v="47304.8333333334"/>
        <n v="47337.5416666667"/>
        <n v="47341.125"/>
        <n v="47358.4083333333"/>
        <n v="47408.4333333333"/>
        <n v="47417.95"/>
        <n v="47446.2166666667"/>
        <n v="47484.825"/>
        <n v="47496.15"/>
        <n v="47531.2333333333"/>
        <n v="47552.4749999999"/>
        <n v="47554.5166666667"/>
        <n v="47567.8583333333"/>
        <n v="47592.7833333333"/>
        <n v="47622.0666666667"/>
        <n v="47633.2916666667"/>
        <n v="47670.6333333333"/>
        <n v="47685.6"/>
        <n v="47722.2666666667"/>
        <n v="47735.725"/>
        <n v="47738.4333333333"/>
        <n v="47742.8416666667"/>
        <n v="47755.7583333333"/>
        <n v="47857.3166666667"/>
        <n v="47859.125"/>
        <n v="47927.1666666667"/>
        <n v="47929.2833333333"/>
        <n v="47947.3166666667"/>
        <n v="47962.0666666667"/>
        <n v="47964.7416666667"/>
        <n v="47968.5916666667"/>
        <n v="47983.0833333333"/>
        <n v="47998.8166666667"/>
        <n v="48003.5083333333"/>
        <n v="48011.9333333333"/>
        <n v="48016.725"/>
        <n v="48023.5583333333"/>
        <n v="48031.9416666667"/>
        <n v="48037.3583333333"/>
        <n v="48047.55"/>
        <n v="48053.825"/>
        <n v="48057.9083333333"/>
        <n v="48075.5416666667"/>
        <n v="48082.3083333333"/>
        <n v="48113.5833333333"/>
        <n v="48115.1833333333"/>
        <n v="48130.1333333333"/>
        <n v="48133.5166666667"/>
        <n v="48140.8166666667"/>
        <n v="48171.3583333333"/>
        <n v="48193.6333333333"/>
        <n v="48197.05"/>
        <n v="48200.8916666667"/>
        <n v="48212.8333333333"/>
        <n v="48223.6583333333"/>
        <n v="48234.1416666667"/>
        <n v="48257.825"/>
        <n v="48259.5166666667"/>
        <n v="48260.8416666667"/>
        <n v="48276.1583333333"/>
        <n v="48277.425"/>
        <n v="48279.7583333333"/>
        <n v="48284.6916666667"/>
        <n v="48297.75"/>
        <n v="48300.9333333333"/>
        <n v="48321.35"/>
        <n v="48326.5833333333"/>
        <n v="48346.25"/>
        <n v="48349.5166666667"/>
        <n v="48355.5166666667"/>
        <n v="48361.475"/>
        <n v="48372.8333333333"/>
        <n v="48397.5916666667"/>
        <n v="48421.8083333333"/>
        <n v="48482.4333333333"/>
        <n v="48499.425"/>
        <n v="48533.4833333333"/>
        <n v="48537.6833333333"/>
        <n v="48552.275"/>
        <n v="48556.75"/>
        <n v="48566.45"/>
        <n v="48574.6166666667"/>
        <n v="48576.7916666667"/>
        <n v="48594.9916666667"/>
        <n v="48599.6916666667"/>
        <n v="48600.6833333333"/>
        <n v="48624.0166666667"/>
        <n v="48682.4416666667"/>
        <n v="48726.0666666667"/>
        <n v="48727.0166666667"/>
        <n v="48736.5833333333"/>
        <n v="48738.2083333333"/>
        <n v="48745.8916666667"/>
        <n v="48746.4333333333"/>
        <n v="48754.1166666667"/>
        <n v="48754.4583333333"/>
        <n v="48762.475"/>
        <n v="48823.0666666667"/>
        <n v="48836.6"/>
        <n v="48851"/>
        <n v="48853.375"/>
        <n v="48858"/>
        <n v="48862.6833333333"/>
        <n v="48864.2083333333"/>
        <n v="48875.8666666667"/>
        <n v="48877.7916666666"/>
        <n v="48897.55"/>
        <n v="48898.15"/>
        <n v="48910.7583333333"/>
        <n v="48925.175"/>
        <n v="48971.6833333333"/>
        <n v="48977.9166666667"/>
        <n v="48997.85"/>
        <n v="49016.4833333333"/>
        <n v="49034.0333333333"/>
        <n v="49046.2166666667"/>
        <n v="49077.9333333333"/>
        <n v="49081.1416666667"/>
        <n v="49124.675"/>
        <n v="49136.9583333333"/>
        <n v="49151.9"/>
        <n v="49160.2666666667"/>
        <n v="49170.9083333333"/>
        <n v="49171.25"/>
        <n v="49187.1166666667"/>
        <n v="49208.5083333333"/>
        <n v="49214.9071895425"/>
        <n v="49231.9083333334"/>
        <n v="49239.6916666667"/>
        <n v="49241.1666666667"/>
        <n v="49249.0666666667"/>
        <n v="49254.65"/>
        <n v="49255.25"/>
        <n v="49263.4666666667"/>
        <n v="49266.4666666667"/>
        <n v="49267.5583333333"/>
        <n v="49319.675"/>
        <n v="49332.025"/>
        <n v="49361.8333333333"/>
        <n v="49369.8"/>
        <n v="49378.425"/>
        <n v="49456.2"/>
        <n v="49457.5583333333"/>
        <n v="49468.2333333333"/>
        <n v="49468.525"/>
        <n v="49473.3916666667"/>
        <n v="49483.6083333333"/>
        <n v="49516.5916666667"/>
        <n v="49535.4833333333"/>
        <n v="49554.4333333333"/>
        <n v="49561.5083333333"/>
        <n v="49594.925"/>
        <n v="49597.45"/>
        <n v="49609.2083333333"/>
        <n v="49610.3833333333"/>
        <n v="49613.3166666667"/>
        <n v="49622.425"/>
        <n v="49645.4833333333"/>
        <n v="49680.05"/>
        <n v="49684.725"/>
        <n v="49697.4583333333"/>
        <n v="49712.5416666667"/>
        <n v="49734.2333333333"/>
        <n v="49736.225"/>
        <n v="49742.95"/>
        <n v="49746.6333333333"/>
        <n v="49778.2916666667"/>
        <n v="49785.5166666667"/>
        <n v="49787.2"/>
        <n v="49809.1833333333"/>
        <n v="49812.3416666667"/>
        <n v="49824.4833333333"/>
        <n v="49909.775"/>
        <n v="49934.6083333333"/>
        <n v="49935.75"/>
        <n v="49963.225"/>
        <n v="49988.85"/>
        <n v="49991.7083333333"/>
        <n v="50026.5916666667"/>
        <n v="50063.0583333333"/>
        <n v="50066.9583333334"/>
        <n v="50102.2083333333"/>
        <n v="50134.2166666667"/>
        <n v="50144.4583333333"/>
        <n v="50148.975"/>
        <n v="50159.525"/>
        <n v="50165.8083333333"/>
        <n v="50176.1416666667"/>
        <n v="50217.0416666667"/>
        <n v="50260.6333333333"/>
        <n v="50271.0166666667"/>
        <n v="50292.9083333333"/>
        <n v="50314.15"/>
        <n v="50317.7833333333"/>
        <n v="50357.55"/>
        <n v="50390.975"/>
        <n v="50393.4083333333"/>
        <n v="50401.1"/>
        <n v="50424.1666666667"/>
        <n v="50457.025"/>
        <n v="50466.8416666667"/>
        <n v="50466.925"/>
        <n v="50472"/>
        <n v="50492.3"/>
        <n v="50500.1416666667"/>
        <n v="50508.5666666667"/>
        <n v="50526.7666666667"/>
        <n v="50528.4333333333"/>
        <n v="50537.625"/>
        <n v="50537.7083333333"/>
        <n v="50559.5166666667"/>
        <n v="50586.9916666667"/>
        <n v="50600.9916666667"/>
        <n v="50621.7083333333"/>
        <n v="50623.3083333333"/>
        <n v="50629.375"/>
        <n v="50648.96667"/>
        <n v="50682.4"/>
        <n v="50684.2416666667"/>
        <n v="50697.55"/>
        <n v="50716.0083333333"/>
        <n v="50725.4166666667"/>
        <n v="50733.9916666667"/>
        <n v="50736.5333333333"/>
        <n v="50746.125"/>
        <n v="50747.275"/>
        <n v="50755.8"/>
        <n v="50770.6583333333"/>
        <n v="50774.2583333333"/>
        <n v="50777.1166666667"/>
        <n v="50803.95"/>
        <n v="50808.6166666667"/>
        <n v="50846.2833333333"/>
        <n v="50868.9083333333"/>
        <n v="50905.3583333333"/>
        <n v="50911.9583333333"/>
        <n v="50924.2583333333"/>
        <n v="50935.6"/>
        <n v="50938.0666666667"/>
        <n v="50942.5916666667"/>
        <n v="50961.5"/>
        <n v="50974.3666666667"/>
        <n v="50983.3"/>
        <n v="50991.9083333333"/>
        <n v="51000.525"/>
        <n v="51000.6916666667"/>
        <n v="51025.9166666667"/>
        <n v="51041.45"/>
        <n v="51047.725"/>
        <n v="51060.425"/>
        <n v="51081.1416666667"/>
        <n v="51088.4916666667"/>
        <n v="51091.3333333333"/>
        <n v="51100.5833333333"/>
        <n v="51116.5166666667"/>
        <n v="51152.8333333333"/>
        <n v="51182.6333333333"/>
        <n v="51196.0666666667"/>
        <n v="51203.7833333333"/>
        <n v="51217.9"/>
        <n v="51244.5083333333"/>
        <n v="51257.9833333333"/>
        <n v="51271.4583333333"/>
        <n v="51296.1"/>
        <n v="51322.8333333334"/>
        <n v="51330.5583333333"/>
        <n v="51346.875"/>
        <n v="51358.4916666667"/>
        <n v="51370.7166666667"/>
        <n v="51377.575"/>
        <n v="51385.2"/>
        <n v="51397.8"/>
        <n v="51440"/>
        <n v="51446.925"/>
        <n v="51451.6083333333"/>
        <n v="51478.2"/>
        <n v="51503.025"/>
        <n v="51534.725"/>
        <n v="51536.9894402036"/>
        <n v="51545.9166666667"/>
        <n v="51549.4083333333"/>
        <n v="51552.025"/>
        <n v="51554.6416666667"/>
        <n v="51598.2666666667"/>
        <n v="51605.0583333333"/>
        <n v="51615.275"/>
        <n v="51654.8166666667"/>
        <n v="51660.3583333334"/>
        <n v="51670.0333333333"/>
        <n v="51677.0666666667"/>
        <n v="51682.5333333333"/>
        <n v="51691.9166666667"/>
        <n v="51694.9833333333"/>
        <n v="51715.2333333333"/>
        <n v="51736.075"/>
        <n v="51747.425"/>
        <n v="51771.5166666667"/>
        <n v="51775.4666666667"/>
        <n v="51778.2666666667"/>
        <n v="51778.9"/>
        <n v="51780.925"/>
        <n v="51785.4416666667"/>
        <n v="51794.4333333333"/>
        <n v="51817.9916666667"/>
        <n v="51832.9166666667"/>
        <n v="51842.775"/>
        <n v="51846.8166666667"/>
        <n v="51905.5583333333"/>
        <n v="51922.6666666667"/>
        <n v="51933.3"/>
        <n v="51945.675"/>
        <n v="51947.1416666667"/>
        <n v="51951.2"/>
        <n v="51962"/>
        <n v="51969.075"/>
        <n v="51982.25"/>
        <n v="52017.0583333333"/>
        <n v="52104.75"/>
        <n v="52107.1083333333"/>
        <n v="52135.4583333333"/>
        <n v="52173.075"/>
        <n v="52217.4416666667"/>
        <n v="52240.225"/>
        <n v="52243.3083333333"/>
        <n v="52286.475"/>
        <n v="52322.0416666667"/>
        <n v="52347.95"/>
        <n v="52371.4083333333"/>
        <n v="52441.3583333333"/>
        <n v="52497.4166666667"/>
        <n v="52513.125"/>
        <n v="52518.5416666667"/>
        <n v="52542.9916666667"/>
        <n v="52603.4583333333"/>
        <n v="52605.1666666667"/>
        <n v="52627.7666666667"/>
        <n v="52660.675"/>
        <n v="52662.45"/>
        <n v="52669.15"/>
        <n v="52669.3583333333"/>
        <n v="52676.7166666667"/>
        <n v="52686.1833333333"/>
        <n v="52715.9083333333"/>
        <n v="52726.65"/>
        <n v="52785.8666666667"/>
        <n v="52791.25"/>
        <n v="52813.2666666667"/>
        <n v="52833.75"/>
        <n v="52855.4333333333"/>
        <n v="52865.7833333333"/>
        <n v="52867.0416666667"/>
        <n v="52930.25"/>
        <n v="52948.5833333333"/>
        <n v="52981.925"/>
        <n v="53015.3333333333"/>
        <n v="53053.15"/>
        <n v="53067.9833333333"/>
        <n v="53163.3416666667"/>
        <n v="53167.475"/>
        <n v="53190.9583333333"/>
        <n v="53258.1166666667"/>
        <n v="53261.7666666667"/>
        <n v="53263.9166666667"/>
        <n v="53276.1833333333"/>
        <n v="53304.5416666667"/>
        <n v="53348.2416666667"/>
        <n v="53352.7416666667"/>
        <n v="53370.6"/>
        <n v="53400.7"/>
        <n v="53469.55"/>
        <n v="53491.075"/>
        <n v="53519.6583333333"/>
        <n v="53519.6666666667"/>
        <n v="53557.9166666667"/>
        <n v="53622.7833333333"/>
        <n v="53625.3333333333"/>
        <n v="53638.3666666667"/>
        <n v="53650.25"/>
        <n v="53705.1333333333"/>
        <n v="53710.5833333333"/>
        <n v="53750.025"/>
        <n v="53776.0916666667"/>
        <n v="53800.9"/>
        <n v="53820.2583333333"/>
        <n v="53842.5166666667"/>
        <n v="53854.7083333333"/>
        <n v="53864.2"/>
        <n v="53893.5333333333"/>
        <n v="53906.8583333333"/>
        <n v="53920.2916666667"/>
        <n v="53935.925"/>
        <n v="53939.1666666667"/>
        <n v="53944.85"/>
        <n v="53949.7833333333"/>
        <n v="53970.0416666667"/>
        <n v="53977.3583333333"/>
        <n v="54046.0166666667"/>
        <n v="54048.4666666667"/>
        <n v="54058.4166666667"/>
        <n v="54059.0833333333"/>
        <n v="54065.2833333333"/>
        <n v="54066.7166666667"/>
        <n v="54103.4166666667"/>
        <n v="54112.75"/>
        <n v="54133.8833333333"/>
        <n v="54137.025"/>
        <n v="54142.1666666667"/>
        <n v="54207.5916666667"/>
        <n v="54241.7416666667"/>
        <n v="54249.425"/>
        <n v="54262.7166666667"/>
        <n v="54286.85"/>
        <n v="54298.8916666667"/>
        <n v="54303.1"/>
        <n v="54306.9666666667"/>
        <n v="54309.3"/>
        <n v="54367.9833333333"/>
        <n v="54369.9833333333"/>
        <n v="54372.6583333333"/>
        <n v="54388.3416666667"/>
        <n v="54430.8833333333"/>
        <n v="54470.0833333333"/>
        <n v="54471.8166666667"/>
        <n v="54482.025"/>
        <n v="54483.3583333333"/>
        <n v="54495.1833333333"/>
        <n v="54529.2916666667"/>
        <n v="54556.2666666667"/>
        <n v="54561.6"/>
        <n v="54568.3583333333"/>
        <n v="54577.8333333334"/>
        <n v="54590.5666666667"/>
        <n v="54613.775"/>
        <n v="54625.5333333333"/>
        <n v="54657.425"/>
        <n v="54720.6083333333"/>
        <n v="54754.275"/>
        <n v="54792.5583333333"/>
        <n v="54798.7416666667"/>
        <n v="54800.8"/>
        <n v="54824.0083333333"/>
        <n v="54830.8666666667"/>
        <n v="54855.7166666667"/>
        <n v="54869.7416666667"/>
        <n v="54879.775"/>
        <n v="54942.7"/>
        <n v="54951.4666666667"/>
        <n v="54973.9833333333"/>
        <n v="54974.3666666667"/>
        <n v="55003.25"/>
        <n v="55010.9666666667"/>
        <n v="55031.1166666667"/>
        <n v="55120.4"/>
        <n v="55153.6583333333"/>
        <n v="55186.1166666667"/>
        <n v="55198.125"/>
        <n v="55217.1666666667"/>
        <n v="55218.2583333333"/>
        <n v="55241.3833333333"/>
        <n v="55306.25"/>
        <n v="55332.7"/>
        <n v="55351.2"/>
        <n v="55375.0666666667"/>
        <n v="55392.975"/>
        <n v="55413.4666666667"/>
        <n v="55419.7"/>
        <n v="55432.6833333333"/>
        <n v="55451.55"/>
        <n v="55520.9833333333"/>
        <n v="55578.575"/>
        <n v="55591.425"/>
        <n v="55612.3416666667"/>
        <n v="55627.7083333333"/>
        <n v="55630.3"/>
        <n v="55646.9583333333"/>
        <n v="55651.8916666667"/>
        <n v="55652.4083333333"/>
        <n v="55682.2916666667"/>
        <n v="55717.4"/>
        <n v="55728.1666666667"/>
        <n v="55759.475"/>
        <n v="55771.0416666667"/>
        <n v="55800.1416666666"/>
        <n v="55824.7583333333"/>
        <n v="55841.7416666667"/>
        <n v="55860.85"/>
        <n v="55890.1916666667"/>
        <n v="55897.6416666667"/>
        <n v="55931.25"/>
        <n v="55942.4"/>
        <n v="55945.7583333333"/>
        <n v="55950.2166666667"/>
        <n v="55952.525"/>
        <n v="55997.325"/>
        <n v="56019.75"/>
        <n v="56028.1916666667"/>
        <n v="56040.3666666667"/>
        <n v="56048.6833333333"/>
        <n v="56077.0416666667"/>
        <n v="56099.6666666667"/>
        <n v="56100.5916666667"/>
        <n v="56117.0833333334"/>
        <n v="56122.0666666667"/>
        <n v="56125.8209459459"/>
        <n v="56163.6333333334"/>
        <n v="56169.0166666667"/>
        <n v="56201.5166666667"/>
        <n v="56211.7916666667"/>
        <n v="56225.7416666667"/>
        <n v="56258.4583333333"/>
        <n v="56290.6666666667"/>
        <n v="56298.025"/>
        <n v="56321.2083333333"/>
        <n v="56339.95"/>
        <n v="56343.5416666667"/>
        <n v="56402.7166666667"/>
        <n v="56419.4166666667"/>
        <n v="56441.6416666667"/>
        <n v="56447.6916666667"/>
        <n v="56514"/>
        <n v="56522.9083333333"/>
        <n v="56581.4583333333"/>
        <n v="56610.4083333333"/>
        <n v="56613.3333333333"/>
        <n v="56614.8083333333"/>
        <n v="56625.4916666667"/>
        <n v="56645.5583333333"/>
        <n v="56670.35"/>
        <n v="56675.9333333333"/>
        <n v="56689.925"/>
        <n v="56701.5166666667"/>
        <n v="56711.975"/>
        <n v="56739.9250000001"/>
        <n v="56768.7833333333"/>
        <n v="56802.475"/>
        <n v="56816.1833333334"/>
        <n v="56827.1916666667"/>
        <n v="56835.6000000001"/>
        <n v="56856.5583333333"/>
        <n v="56860.725"/>
        <n v="56884.2"/>
        <n v="56895.4583333333"/>
        <n v="56914.1333333333"/>
        <n v="56917.0166666666"/>
        <n v="56925.1083333333"/>
        <n v="56946.0083333333"/>
        <n v="56965.6416666667"/>
        <n v="56969.9583333333"/>
        <n v="56984.0833333333"/>
        <n v="57026.4416666667"/>
        <n v="57036.1166666667"/>
        <n v="57108.6916666667"/>
        <n v="57125.675"/>
        <n v="57149.0416666667"/>
        <n v="57153.2"/>
        <n v="57166.7083333333"/>
        <n v="57174.6666666667"/>
        <n v="57187.2916666667"/>
        <n v="57221.475"/>
        <n v="57239.8166666667"/>
        <n v="57259.475"/>
        <n v="57259.7"/>
        <n v="57275.1416666667"/>
        <n v="57281.9083333333"/>
        <n v="57297.8833333333"/>
        <n v="57306.5083333333"/>
        <n v="57326.95"/>
        <n v="57348.8833333333"/>
        <n v="57364.575"/>
        <n v="57396.55"/>
        <n v="57426.9"/>
        <n v="57454.7833333333"/>
        <n v="57491.8833333333"/>
        <n v="57498.4333333333"/>
        <n v="57566.85"/>
        <n v="57591.0166666667"/>
        <n v="57638.4416666666"/>
        <n v="57659.3583333333"/>
        <n v="57684.725"/>
        <n v="57700.2166666667"/>
        <n v="57735.6083333334"/>
        <n v="57736.3416666667"/>
        <n v="57753.375"/>
        <n v="57785.3083333333"/>
        <n v="57833.4583333333"/>
        <n v="57889.2416666667"/>
        <n v="57899.9166666667"/>
        <n v="57909.7083333333"/>
        <n v="57912.75"/>
        <n v="57937.6916666667"/>
        <n v="58009.9666666667"/>
        <n v="58017.5666666667"/>
        <n v="58062.95"/>
        <n v="58063.1"/>
        <n v="58080.5166666667"/>
        <n v="58125.925"/>
        <n v="58134.4583333333"/>
        <n v="58137.0166666667"/>
        <n v="58153.5"/>
        <n v="58164.0583333333"/>
        <n v="58227.4916666667"/>
        <n v="58228.1666666667"/>
        <n v="58230.55"/>
        <n v="58235.6666666666"/>
        <n v="58236.65"/>
        <n v="58280.3333333333"/>
        <n v="58281.5166666667"/>
        <n v="58290.8416666667"/>
        <n v="58292.2"/>
        <n v="58314.925"/>
        <n v="58325.1833333333"/>
        <n v="58343.4083333333"/>
        <n v="58355.3416666667"/>
        <n v="58355.5833333333"/>
        <n v="58362.475"/>
        <n v="58401.8916666667"/>
        <n v="58426.37921875"/>
        <n v="58443.4"/>
        <n v="58466.8"/>
        <n v="58498.15"/>
        <n v="58578.9166666667"/>
        <n v="58583.2166666667"/>
        <n v="58587.0583333333"/>
        <n v="58607.8166666667"/>
        <n v="58616.3833333333"/>
        <n v="58618.1583333333"/>
        <n v="58661.175"/>
        <n v="58668.8833333333"/>
        <n v="58673.4666666667"/>
        <n v="58707.5666666667"/>
        <n v="58717.5333333333"/>
        <n v="58719.3416666667"/>
        <n v="58751"/>
        <n v="58757.8916666667"/>
        <n v="58773.9"/>
        <n v="58787.8"/>
        <n v="58914.3583333334"/>
        <n v="58981.5166666667"/>
        <n v="59003.35"/>
        <n v="59048.8916666667"/>
        <n v="59088.225"/>
        <n v="59142.225"/>
        <n v="59145.3083333333"/>
        <n v="59158.6"/>
        <n v="59166.525"/>
        <n v="59167.6916666667"/>
        <n v="59202.5416666667"/>
        <n v="59226.9333333333"/>
        <n v="59247.4333333333"/>
        <n v="59248.4083333333"/>
        <n v="59268.6666666667"/>
        <n v="59288.6"/>
        <n v="59302.1916666667"/>
        <n v="59305.225"/>
        <n v="59338.9666666667"/>
        <n v="59384.7"/>
        <n v="59404.8583333333"/>
        <n v="59526.2666666667"/>
        <n v="59577.325"/>
        <n v="59640.5333333333"/>
        <n v="59742.075"/>
        <n v="59759.1666666667"/>
        <n v="59767.1"/>
        <n v="59909.6666666667"/>
        <n v="59912.6166666667"/>
        <n v="60042.5416666667"/>
        <n v="60046.8583333333"/>
        <n v="60067.1833333333"/>
        <n v="60072.2166666667"/>
        <n v="60121.7916666667"/>
        <n v="60150.3083333333"/>
        <n v="60201.375"/>
        <n v="60201.8416666667"/>
        <n v="60214.1666666667"/>
        <n v="60236.65"/>
        <n v="60246.7166666667"/>
        <n v="60261.2"/>
        <n v="60285.625"/>
        <n v="60337.8583333333"/>
        <n v="60345.5"/>
        <n v="60416.4166666667"/>
        <n v="60507.1083333333"/>
        <n v="60526.2333333333"/>
        <n v="60553.1999999999"/>
        <n v="60578.85"/>
        <n v="60658.2916666667"/>
        <n v="60696.925"/>
        <n v="60711.875"/>
        <n v="60727.025"/>
        <n v="60740.575"/>
        <n v="60806.025"/>
        <n v="60869.475"/>
        <n v="60890.825"/>
        <n v="60907.4083333333"/>
        <n v="60939.1833333333"/>
        <n v="60941.45"/>
        <n v="60966.225"/>
        <n v="60969.5083333333"/>
        <n v="60987.4"/>
        <n v="61093.3166666667"/>
        <n v="61107.575"/>
        <n v="61159.775"/>
        <n v="61209.8833333333"/>
        <n v="61227.3416666667"/>
        <n v="61243.8833333333"/>
        <n v="61251.9333333333"/>
        <n v="61278.0833333333"/>
        <n v="61284.2166666667"/>
        <n v="61288.8583333333"/>
        <n v="61290.075"/>
        <n v="61294.075"/>
        <n v="61331.7166666667"/>
        <n v="61341.2"/>
        <n v="61377.175"/>
        <n v="61397.1916666667"/>
        <n v="61399.4083333333"/>
        <n v="61468.8083333333"/>
        <n v="61491.5"/>
        <n v="61553.1666666667"/>
        <n v="61579.075"/>
        <n v="61612.825"/>
        <n v="61626.3833333333"/>
        <n v="61627.6333333333"/>
        <n v="61654.175"/>
        <n v="61657.7833333333"/>
        <n v="61691.6416666667"/>
        <n v="61710.7166666667"/>
        <n v="61715.2"/>
        <n v="61756.925"/>
        <n v="61773.875"/>
        <n v="61792.3916666667"/>
        <n v="61799.0083333333"/>
        <n v="61805.15"/>
        <n v="61824.45"/>
        <n v="61828.3083333334"/>
        <n v="61868.3833333333"/>
        <n v="61873.5416666667"/>
        <n v="61873.7333333333"/>
        <n v="61890.4666666667"/>
        <n v="61911.4833333333"/>
        <n v="61915.9666666667"/>
        <n v="61916.5333333333"/>
        <n v="61922.4166666667"/>
        <n v="61943.0666666667"/>
        <n v="61964.5416666667"/>
        <n v="62005.4666666667"/>
        <n v="62018.6916666667"/>
        <n v="62108.6333333333"/>
        <n v="62114.1166666667"/>
        <n v="62121.4166666667"/>
        <n v="62131.1166666667"/>
        <n v="62170.7583333333"/>
        <n v="62243.5833333333"/>
        <n v="62249.1416666667"/>
        <n v="62256.675"/>
        <n v="62259.75"/>
        <n v="62362.6333333333"/>
        <n v="62382.0166666667"/>
        <n v="62406.0583333333"/>
        <n v="62413.3166666667"/>
        <n v="62424.125"/>
        <n v="62456.0166666667"/>
        <n v="62485.95"/>
        <n v="62539.2333333333"/>
        <n v="62554.9"/>
        <n v="62585.4833333333"/>
        <n v="62588.575"/>
        <n v="62638.975"/>
        <n v="62661.2666666667"/>
        <n v="62686.9166666667"/>
        <n v="62751.2333333333"/>
        <n v="62755.0666666667"/>
        <n v="62775.7"/>
        <n v="62797.8916666667"/>
        <n v="62824.0666666667"/>
        <n v="62859.4083333333"/>
        <n v="62864.075"/>
        <n v="62886.9"/>
        <n v="62963.4083333333"/>
        <n v="62967.6833333333"/>
        <n v="62987.0833333333"/>
        <n v="62996.3"/>
        <n v="63051.2"/>
        <n v="63076.8333333333"/>
        <n v="63104.0166666667"/>
        <n v="63104.6894707207"/>
        <n v="63153.5833333333"/>
        <n v="63190.4333333333"/>
        <n v="63235.4333333334"/>
        <n v="63264.9916666667"/>
        <n v="63283.2333333333"/>
        <n v="63380.5583333333"/>
        <n v="63383.825"/>
        <n v="63403.7083333333"/>
        <n v="63413.3"/>
        <n v="63432.6833333333"/>
        <n v="63495.6583333333"/>
        <n v="63536.1833333333"/>
        <n v="63549.4416666667"/>
        <n v="63551.575"/>
        <n v="63558.2166666667"/>
        <n v="63663.675"/>
        <n v="63669.2666666667"/>
        <n v="63700.9887152778"/>
        <n v="63705.3416666667"/>
        <n v="63721.2333333333"/>
        <n v="63731.3"/>
        <n v="63759.6"/>
        <n v="63822.5583333333"/>
        <n v="63851.0333333333"/>
        <n v="63869.5916666667"/>
        <n v="63870.45"/>
        <n v="63882.0750000001"/>
        <n v="63909.7666666667"/>
        <n v="63933.25"/>
        <n v="63953.9916666667"/>
        <n v="63998.2416666667"/>
        <n v="64056.6666666667"/>
        <n v="64102.9833333333"/>
        <n v="64103.7416666667"/>
        <n v="64120.1166666667"/>
        <n v="64182.6166666667"/>
        <n v="64184.7416666667"/>
        <n v="64277.4166666667"/>
        <n v="64301.125"/>
        <n v="64366.8"/>
        <n v="64377.1833333333"/>
        <n v="64393.1333333333"/>
        <n v="64405.975"/>
        <n v="64426.25"/>
        <n v="64434.1583333333"/>
        <n v="64461.0833333333"/>
        <n v="64469.7416666667"/>
        <n v="64488.25"/>
        <n v="64497.925"/>
        <n v="64501.275"/>
        <n v="64514.75"/>
        <n v="64545.0833333333"/>
        <n v="64558.9416666667"/>
        <n v="64564.1166666666"/>
        <n v="64565.85"/>
        <n v="64573.9416666667"/>
        <n v="64574.9916666667"/>
        <n v="64625.575"/>
        <n v="64628.6833333333"/>
        <n v="64665.3916666667"/>
        <n v="64778.4333333333"/>
        <n v="64794.5166666667"/>
        <n v="64799.9"/>
        <n v="64807.9333333333"/>
        <n v="64842.4299479167"/>
        <n v="64960.7583333333"/>
        <n v="64966.8416666667"/>
        <n v="64973.9416666667"/>
        <n v="64980.6833333333"/>
        <n v="64982.5083333333"/>
        <n v="65050.975"/>
        <n v="65090.4833333333"/>
        <n v="65098.4083333333"/>
        <n v="65107.5916666667"/>
        <n v="65118.4583333333"/>
        <n v="65134.85"/>
        <n v="65182.9"/>
        <n v="65189.2583333333"/>
        <n v="65236.45"/>
        <n v="65262.9916666667"/>
        <n v="65263.675"/>
        <n v="65291.7583333333"/>
        <n v="65307.4166666667"/>
        <n v="65311.2333333332"/>
        <n v="65432.3"/>
        <n v="65455.175"/>
        <n v="65467.525"/>
        <n v="65478.925"/>
        <n v="65532.9"/>
        <n v="65557.4416666667"/>
        <n v="65583.7166666667"/>
        <n v="65590.875"/>
        <n v="65608.05"/>
        <n v="65635.5583333333"/>
        <n v="65681.4333333333"/>
        <n v="65683.0583333333"/>
        <n v="65692.625"/>
        <n v="65729.8666666666"/>
        <n v="65769.6666666667"/>
        <n v="65821.6666666667"/>
        <n v="65860.9833333333"/>
        <n v="65871.0166666667"/>
        <n v="65982.4416666666"/>
        <n v="65989.7583333333"/>
        <n v="66005.1833333333"/>
        <n v="66176.2583333333"/>
        <n v="66190.7333333333"/>
        <n v="66212.1833333334"/>
        <n v="66227.5083333334"/>
        <n v="66237.2"/>
        <n v="66296.8166666667"/>
        <n v="66314.8583333333"/>
        <n v="66339.1"/>
        <n v="66350.6916666667"/>
        <n v="66447.45"/>
        <n v="66499.1749999999"/>
        <n v="66512.3583333333"/>
        <n v="66515.7916666667"/>
        <n v="66519.45"/>
        <n v="66545.875"/>
        <n v="66552.225"/>
        <n v="66589.7416666667"/>
        <n v="66596.3"/>
        <n v="66610.3083333333"/>
        <n v="66622.3"/>
        <n v="66633.2083333333"/>
        <n v="66649.75"/>
        <n v="66691.2916666667"/>
        <n v="66719.0916666667"/>
        <n v="66812.4416666667"/>
        <n v="66869.8666666667"/>
        <n v="66916.2916666667"/>
        <n v="66918.2666666667"/>
        <n v="66942.375"/>
        <n v="66964.5166666667"/>
        <n v="66973.6"/>
        <n v="66974.65"/>
        <n v="66992.5916666667"/>
        <n v="67008.1416666667"/>
        <n v="67071"/>
        <n v="67075.2833333333"/>
        <n v="67095.4166666666"/>
        <n v="67118.1"/>
        <n v="67139.5166666667"/>
        <n v="67194.7916666667"/>
        <n v="67206.8499999999"/>
        <n v="67227.8416666667"/>
        <n v="67308.875"/>
        <n v="67314.5666666667"/>
        <n v="67318.15"/>
        <n v="67399.9166666667"/>
        <n v="67507.6083333333"/>
        <n v="67515.7583333333"/>
        <n v="67526.9333333332"/>
        <n v="67535.2583333333"/>
        <n v="67575.8583333333"/>
        <n v="67595.9416666667"/>
        <n v="67629.05"/>
        <n v="67646.3833333333"/>
        <n v="67681.0083333333"/>
        <n v="67686.3083333333"/>
        <n v="67698.5666666667"/>
        <n v="67706.7583333333"/>
        <n v="67742.0583333333"/>
        <n v="67752.4666666667"/>
        <n v="67760.65"/>
        <n v="67771.4083333333"/>
        <n v="67780.825"/>
        <n v="67786.55"/>
        <n v="67840.9416666667"/>
        <n v="67841.0416666667"/>
        <n v="67848.3166666667"/>
        <n v="67874.8166666667"/>
        <n v="67878.675"/>
        <n v="67972.1083333333"/>
        <n v="67991.975"/>
        <n v="68033.9916666667"/>
        <n v="68036.575"/>
        <n v="68041.1416666667"/>
        <n v="68099.625"/>
        <n v="68131.5"/>
        <n v="68161.6166666667"/>
        <n v="68180.825"/>
        <n v="68193.4333333333"/>
        <n v="68220.4916666667"/>
        <n v="68259.3583333333"/>
        <n v="68334.3333333333"/>
        <n v="68347.1833333333"/>
        <n v="68375.3000000001"/>
        <n v="68413"/>
        <n v="68581.6"/>
        <n v="68591.8"/>
        <n v="68599.9916666667"/>
        <n v="68658.4"/>
        <n v="68675.0666666667"/>
        <n v="68696"/>
        <n v="68712.0333333333"/>
        <n v="68750.9583333333"/>
        <n v="68849.5583333333"/>
        <n v="68862.5333333333"/>
        <n v="68925.4166666667"/>
        <n v="68937.025"/>
        <n v="68977.9083333333"/>
        <n v="69002.0833333333"/>
        <n v="69022.9333333333"/>
        <n v="69042.2666666667"/>
        <n v="69063.8916666667"/>
        <n v="69096.0416666667"/>
        <n v="69096.325"/>
        <n v="69105.1916666667"/>
        <n v="69133"/>
        <n v="69282.4166666667"/>
        <n v="69299.275"/>
        <n v="69318.5583333333"/>
        <n v="69341.9083333333"/>
        <n v="69405.65"/>
        <n v="69458.6583333333"/>
        <n v="69512.3333333333"/>
        <n v="69640.7333333333"/>
        <n v="69689.525"/>
        <n v="69702.1333333333"/>
        <n v="69745.875"/>
        <n v="69770.8916666667"/>
        <n v="69813.5833333333"/>
        <n v="69854.5416666667"/>
        <n v="69918.3083333333"/>
        <n v="69944.5"/>
        <n v="69944.8833333333"/>
        <n v="70013.225"/>
        <n v="70021.8083333333"/>
        <n v="70064.9190258391"/>
        <n v="70068.6166666667"/>
        <n v="70111.425"/>
        <n v="70116.875"/>
        <n v="70150.95"/>
        <n v="70204.0083333333"/>
        <n v="70262.2416666667"/>
        <n v="70266.075"/>
        <n v="70266.225"/>
        <n v="70273.6258230453"/>
        <n v="70284.8333333333"/>
        <n v="70320.2833333333"/>
        <n v="70364.9"/>
        <n v="70402.125"/>
        <n v="70440.9333333333"/>
        <n v="70454.3083333333"/>
        <n v="70472.7333333333"/>
        <n v="70503.7166666667"/>
        <n v="70562.325"/>
        <n v="70583.85"/>
        <n v="70590.75"/>
        <n v="70675.8583333333"/>
        <n v="70704.175"/>
        <n v="70753"/>
        <n v="70764.1666666667"/>
        <n v="70786.9833333333"/>
        <n v="70844.7666666667"/>
        <n v="70869.7666666667"/>
        <n v="70905.7916666667"/>
        <n v="70919.9583333333"/>
        <n v="70926.6416666667"/>
        <n v="71020.6166666667"/>
        <n v="71085.325"/>
        <n v="71127.2666666667"/>
        <n v="71141.9333333333"/>
        <n v="71153.2083333333"/>
        <n v="71211.475"/>
        <n v="71236.3833333333"/>
        <n v="71245.375"/>
        <n v="71255.625"/>
        <n v="71260.1333333333"/>
        <n v="71266.2083333333"/>
        <n v="71286.3333333333"/>
        <n v="71289.8333333333"/>
        <n v="71352.4916666667"/>
        <n v="71358.5583333333"/>
        <n v="71397.7083333333"/>
        <n v="71540.2583333333"/>
        <n v="71567.7666666667"/>
        <n v="71610.25"/>
        <n v="71689.8083333333"/>
        <n v="71778.875"/>
        <n v="71797.1"/>
        <n v="71821.8083333333"/>
        <n v="71862.1583333334"/>
        <n v="71868.375"/>
        <n v="71973.725"/>
        <n v="71998.2416666667"/>
        <n v="72070.4583333333"/>
        <n v="72111.4666666667"/>
        <n v="72177.175"/>
        <n v="72290.6083333333"/>
        <n v="72301.5666666667"/>
        <n v="72345.6333333333"/>
        <n v="72352.6666666667"/>
        <n v="72371.9583333333"/>
        <n v="72383.8416666667"/>
        <n v="72444.1583333333"/>
        <n v="72471.6166666667"/>
        <n v="72554.4583333333"/>
        <n v="72562.8333333333"/>
        <n v="72579.6833333333"/>
        <n v="72597.4416666667"/>
        <n v="72605.5916666666"/>
        <n v="72606.3666666667"/>
        <n v="72619.6916666667"/>
        <n v="72634.725"/>
        <n v="72717.0916666667"/>
        <n v="72741.6583333333"/>
        <n v="72782.2499999999"/>
        <n v="72786.1750000001"/>
        <n v="72926.8333333333"/>
        <n v="72982.0083333333"/>
        <n v="72985.275"/>
        <n v="73035.3833333333"/>
        <n v="73048.2666666667"/>
        <n v="73115.6916666667"/>
        <n v="73138.275"/>
        <n v="73162.3083333333"/>
        <n v="73213.1583333334"/>
        <n v="73216.6333333333"/>
        <n v="73227.625"/>
        <n v="73231.1833333334"/>
        <n v="73254.925"/>
        <n v="73271.9583333333"/>
        <n v="73280.1166666667"/>
        <n v="73293.525"/>
        <n v="73304.4083333333"/>
        <n v="73328.65"/>
        <n v="73343.6916666667"/>
        <n v="73368.9833333333"/>
        <n v="73413.975"/>
        <n v="73437.4"/>
        <n v="73440.7"/>
        <n v="73498.6166666667"/>
        <n v="73523.8827468461"/>
        <n v="73526.5166666667"/>
        <n v="73571.0083333333"/>
        <n v="73571.2749999999"/>
        <n v="73608.8333333333"/>
        <n v="73609.9083333333"/>
        <n v="73656.1416666667"/>
        <n v="73691.4666666667"/>
        <n v="73694.0416666667"/>
        <n v="73709.275"/>
        <n v="73764.45"/>
        <n v="73855.7"/>
        <n v="73954.225"/>
        <n v="73979.175"/>
        <n v="74076.275"/>
        <n v="74078.7083333333"/>
        <n v="74209.9583333333"/>
        <n v="74286.5666666667"/>
        <n v="74316.2416666668"/>
        <n v="74332.3916666667"/>
        <n v="74357.5916666667"/>
        <n v="74394.4916666667"/>
        <n v="74482.475"/>
        <n v="74589.3333333333"/>
        <n v="74628.2249999999"/>
        <n v="74641.675"/>
        <n v="74729.525"/>
        <n v="74729.9333333333"/>
        <n v="74732.2833333333"/>
        <n v="74749.125"/>
        <n v="74902.325"/>
        <n v="74923.2416666667"/>
        <n v="74956.9583333333"/>
        <n v="74965.25"/>
        <n v="75002.0916666667"/>
        <n v="75023.725"/>
        <n v="75068.3416666667"/>
        <n v="75091.45"/>
        <n v="75114.45"/>
        <n v="75150.8916666667"/>
        <n v="75156.225"/>
        <n v="75204.0583333333"/>
        <n v="75216.825"/>
        <n v="75311.1916666667"/>
        <n v="75315.3833333333"/>
        <n v="75327.5916666667"/>
        <n v="75388.6333333333"/>
        <n v="75423.7833333333"/>
        <n v="75501.3416666667"/>
        <n v="75553.7916666667"/>
        <n v="75560.7999999999"/>
        <n v="75599.45"/>
        <n v="75605.4083333333"/>
        <n v="75612.0416666667"/>
        <n v="75619.8916666667"/>
        <n v="75623.1666666666"/>
        <n v="75646.4833333333"/>
        <n v="75672.2666666667"/>
        <n v="75809.9583333333"/>
        <n v="75842.85"/>
        <n v="75858.6916666666"/>
        <n v="75944.5333333332"/>
        <n v="75966.95"/>
        <n v="75984.4559922616"/>
        <n v="75986.0416666667"/>
        <n v="76004.35"/>
        <n v="76008.0666666667"/>
        <n v="76065.6166666667"/>
        <n v="76089.3583333333"/>
        <n v="76101.8416666667"/>
        <n v="76102.9333333333"/>
        <n v="76103.6"/>
        <n v="76190.7583333333"/>
        <n v="76243.3416666667"/>
        <n v="76322.9166666667"/>
        <n v="76383.3416666667"/>
        <n v="76388.05"/>
        <n v="76418.1833333333"/>
        <n v="76418.275"/>
        <n v="76432.65"/>
        <n v="76433.1583333333"/>
        <n v="76465.1083333333"/>
        <n v="76466.3833333333"/>
        <n v="76483.8"/>
        <n v="76510.5"/>
        <n v="76538.5916666667"/>
        <n v="76563.3"/>
        <n v="76687.5833333333"/>
        <n v="76714.4166666667"/>
        <n v="76744.7833333333"/>
        <n v="76796.5"/>
        <n v="76861.7333333333"/>
        <n v="76983.95"/>
        <n v="77004.4833333333"/>
        <n v="77005.3083333333"/>
        <n v="77048.375"/>
        <n v="77092.375"/>
        <n v="77116.1083333333"/>
        <n v="77125.2"/>
        <n v="77127.6333333333"/>
        <n v="77141.6416666667"/>
        <n v="77168.6416666667"/>
        <n v="77186.0166666667"/>
        <n v="77224.0333333333"/>
        <n v="77263.6833333333"/>
        <n v="77413.55"/>
        <n v="77421.2833333333"/>
        <n v="77459.0666666667"/>
        <n v="77475.4333333333"/>
        <n v="77485.925"/>
        <n v="77499.525"/>
        <n v="77506.6499999999"/>
        <n v="77520.1666666667"/>
        <n v="77524.7083333333"/>
        <n v="77529.9833333333"/>
        <n v="77616.7583333333"/>
        <n v="77643.5166666667"/>
        <n v="77651.525"/>
        <n v="77690.7583333334"/>
        <n v="77768.35"/>
        <n v="77793.1833333333"/>
        <n v="77802.925"/>
        <n v="77820.425"/>
        <n v="77825.4083333333"/>
        <n v="77966.3833333333"/>
        <n v="77989.1416666666"/>
        <n v="78005.175"/>
        <n v="78026.6333333333"/>
        <n v="78057.5333333333"/>
        <n v="78070.0250000001"/>
        <n v="78109.8166666667"/>
        <n v="78159.025"/>
        <n v="78159.0583333333"/>
        <n v="78180"/>
        <n v="78181.6583333333"/>
        <n v="78184.9666666666"/>
        <n v="78191.9916666667"/>
        <n v="78242.875"/>
        <n v="78269.525"/>
        <n v="78283.6583333333"/>
        <n v="78341.7333333333"/>
        <n v="78359.0583333333"/>
        <n v="78375.9333333333"/>
        <n v="78471.2333333333"/>
        <n v="78501.8833333333"/>
        <n v="78512.9416666667"/>
        <n v="78513.9416666667"/>
        <n v="78523.3166666667"/>
        <n v="78586.3833333333"/>
        <n v="78663.725"/>
        <n v="78673.3083333333"/>
        <n v="78675.725"/>
        <n v="78707.7833333333"/>
        <n v="78758.725"/>
        <n v="78771.9666666667"/>
        <n v="78781.725"/>
        <n v="78794.2333333333"/>
        <n v="78822"/>
        <n v="78830.8261988534"/>
        <n v="78862.6916666667"/>
        <n v="78938.0666666667"/>
        <n v="78942.025"/>
        <n v="78997.9583333333"/>
        <n v="79093.9166666667"/>
        <n v="79288.9499999999"/>
        <n v="79314.0333333333"/>
        <n v="79371.9916666667"/>
        <n v="79375.025"/>
        <n v="79380.8083333333"/>
        <n v="79396.3083333333"/>
        <n v="79416.4"/>
        <n v="79499.7916666667"/>
        <n v="79500.4333333333"/>
        <n v="79562.3333333333"/>
        <n v="79612.6583333333"/>
        <n v="79619.4166666667"/>
        <n v="79638.0333333333"/>
        <n v="79663.9166666667"/>
        <n v="79715.025"/>
        <n v="79719.1666666667"/>
        <n v="79724.8916666667"/>
        <n v="79740.9666666667"/>
        <n v="79813.4916666667"/>
        <n v="79815.84167"/>
        <n v="79820.775"/>
        <n v="79867.2666666667"/>
        <n v="79872.7583333333"/>
        <n v="79895.6416666667"/>
        <n v="80043.8166666667"/>
        <n v="80108.8583333333"/>
        <n v="80134.2666666667"/>
        <n v="80167.2583333333"/>
        <n v="80245.6083333333"/>
        <n v="80299.1166666667"/>
        <n v="80326.3666666667"/>
        <n v="80332.1583333333"/>
        <n v="80362.9"/>
        <n v="80411.45"/>
        <n v="80449.4416666667"/>
        <n v="80484.3666666667"/>
        <n v="80487.0583333333"/>
        <n v="80534.6416666667"/>
        <n v="80559.525"/>
        <n v="80569.9083333333"/>
        <n v="80592.2166666667"/>
        <n v="80643.075"/>
        <n v="80659.9333333333"/>
        <n v="80668.1166666667"/>
        <n v="80676.0166666667"/>
        <n v="80713.6640873016"/>
        <n v="80745.3333333333"/>
        <n v="80763.8583333333"/>
        <n v="80877.225"/>
        <n v="80938.7004926108"/>
        <n v="81019.1416666667"/>
        <n v="81035.1083333333"/>
        <n v="81039.2083333333"/>
        <n v="81075.5666666667"/>
        <n v="81108.3083333333"/>
        <n v="81109.8416666667"/>
        <n v="81110.1833333333"/>
        <n v="81127.05"/>
        <n v="81183.9666666666"/>
        <n v="81201.9583333333"/>
        <n v="81221.9166666667"/>
        <n v="81237.2666666667"/>
        <n v="81266.9666666667"/>
        <n v="81330.0666666667"/>
        <n v="81399.1583333333"/>
        <n v="81411.2083333333"/>
        <n v="81418.3"/>
        <n v="81430.375"/>
        <n v="81472.6333333334"/>
        <n v="81495.3083333333"/>
        <n v="81497.05"/>
        <n v="81511.3"/>
        <n v="81516.025"/>
        <n v="81541.3583333333"/>
        <n v="81570.7583333333"/>
        <n v="81654.8666666667"/>
        <n v="81823.0916666667"/>
        <n v="81833.5333333333"/>
        <n v="81835.975"/>
        <n v="81890.6"/>
        <n v="81920.25"/>
        <n v="81922.65"/>
        <n v="81932.125"/>
        <n v="81936.7083333333"/>
        <n v="81990.9"/>
        <n v="81995.8583333333"/>
        <n v="82028.85"/>
        <n v="82103.1166666667"/>
        <n v="82178.2666666667"/>
        <n v="82188.3166666667"/>
        <n v="82237.325"/>
        <n v="82248.9416666667"/>
        <n v="82346.65"/>
        <n v="82472.4916666667"/>
        <n v="82513.8416666667"/>
        <n v="82532.05"/>
        <n v="82537.4416666667"/>
        <n v="82566.6333333333"/>
        <n v="82720.8416666667"/>
        <n v="82778.1333333333"/>
        <n v="82789.5583333333"/>
        <n v="82801.9166666667"/>
        <n v="82842.4"/>
        <n v="82857.0916666667"/>
        <n v="82902.2"/>
        <n v="82984.1333333333"/>
        <n v="82987.6083333333"/>
        <n v="83060.8333333333"/>
        <n v="83083.5083333333"/>
        <n v="83104.4166666667"/>
        <n v="83164.7166666667"/>
        <n v="83196.175"/>
        <n v="83212.1916666667"/>
        <n v="83227.8333333333"/>
        <n v="83264.2333333333"/>
        <n v="83303.8416666667"/>
        <n v="83350.8"/>
        <n v="83357.1333333333"/>
        <n v="83364.3166666667"/>
        <n v="83369.4166666667"/>
        <n v="83396.1583333333"/>
        <n v="83501.5416666667"/>
        <n v="83519.8916666667"/>
        <n v="83583.3583333333"/>
        <n v="83600.9833333333"/>
        <n v="83605.3166666667"/>
        <n v="83639.5583333333"/>
        <n v="83641.9916666667"/>
        <n v="83667.3833333333"/>
        <n v="83694"/>
        <n v="83709.3166666667"/>
        <n v="83754.247851153"/>
        <n v="83802.8583333333"/>
        <n v="83819.1833333333"/>
        <n v="83840.15"/>
        <n v="83889.625"/>
        <n v="83891.875"/>
        <n v="84024.0416666667"/>
        <n v="84032.525"/>
        <n v="84065.4666666666"/>
        <n v="84106.9416666667"/>
        <n v="84108.4583333333"/>
        <n v="84126.975"/>
        <n v="84149.475"/>
        <n v="84164.525"/>
        <n v="84194.2666666667"/>
        <n v="84293.9833333333"/>
        <n v="84297.275"/>
        <n v="84362.9083333333"/>
        <n v="84407.75"/>
        <n v="84408.125"/>
        <n v="84434.0916666667"/>
        <n v="84442.7916666667"/>
        <n v="84453.6916666667"/>
        <n v="84477.8"/>
        <n v="84607.0166666667"/>
        <n v="84608.3333333333"/>
        <n v="84616.0666666667"/>
        <n v="84649.3666666667"/>
        <n v="84680.6916666667"/>
        <n v="84722.2"/>
        <n v="84745.9666666667"/>
        <n v="84748.2416666667"/>
        <n v="84765.15"/>
        <n v="84772.6416666667"/>
        <n v="84797.0166666667"/>
        <n v="84903.8916666667"/>
        <n v="84947.7833333333"/>
        <n v="85017.0583333333"/>
        <n v="85030.5416666667"/>
        <n v="85074.9916666667"/>
        <n v="85091.5833333333"/>
        <n v="85096.3666666667"/>
        <n v="85136.5916666667"/>
        <n v="85174.5416666667"/>
        <n v="85198.3083333333"/>
        <n v="85248.375"/>
        <n v="85340.3666666667"/>
        <n v="85373.7833333333"/>
        <n v="85407.025"/>
        <n v="85412.2"/>
        <n v="85416.825"/>
        <n v="85452.2833333333"/>
        <n v="85476.3"/>
        <n v="85476.6916666667"/>
        <n v="85514.45"/>
        <n v="85539.9583333333"/>
        <n v="85568.45"/>
        <n v="85640.5583333333"/>
        <n v="85668.7916666667"/>
        <n v="85681.4333333333"/>
        <n v="85727.65"/>
        <n v="85766.3333333333"/>
        <n v="85811.9833333333"/>
        <n v="85821.3916666667"/>
        <n v="85850.525"/>
        <n v="85872.0916666667"/>
        <n v="85905.4833333333"/>
        <n v="85939.45"/>
        <n v="85947.1166666667"/>
        <n v="85958.1833333332"/>
        <n v="86010.1"/>
        <n v="86027.825"/>
        <n v="86110.05"/>
        <n v="86112.6833333333"/>
        <n v="86138.8083333333"/>
        <n v="86146.6083333333"/>
        <n v="86181.5166666667"/>
        <n v="86286.4833333333"/>
        <n v="86293.0916666667"/>
        <n v="86309.8666666667"/>
        <n v="86318.5583333333"/>
        <n v="86383.1083333333"/>
        <n v="86402.25"/>
        <n v="86413.95"/>
        <n v="86419.1416666667"/>
        <n v="86442.8916666667"/>
        <n v="86466.3166666667"/>
        <n v="86500.8166666667"/>
        <n v="86549.1666666667"/>
        <n v="86559.4"/>
        <n v="86588.2916666667"/>
        <n v="86593.65"/>
        <n v="86613.5666666667"/>
        <n v="86647.5166666667"/>
        <n v="86653.6166666667"/>
        <n v="86658.9583333333"/>
        <n v="86666.4916666666"/>
        <n v="86669.3833333333"/>
        <n v="86677.5916666667"/>
        <n v="86696.4833333333"/>
        <n v="86707.2583333333"/>
        <n v="86772.9749999999"/>
        <n v="86789.5416666667"/>
        <n v="86830.0083333333"/>
        <n v="86830.2666666667"/>
        <n v="86837.8333333332"/>
        <n v="86926.2416666667"/>
        <n v="86970.9166666667"/>
        <n v="86992.1083333333"/>
        <n v="86997.1499999999"/>
        <n v="87037.8083333333"/>
        <n v="87042.5083333333"/>
        <n v="87062.6666666666"/>
        <n v="87137.8583333333"/>
        <n v="87212.0416666667"/>
        <n v="87253.3666666667"/>
        <n v="87253.8083333333"/>
        <n v="87266.45"/>
        <n v="87371.9083333333"/>
        <n v="87372.6583333333"/>
        <n v="87378.9166666667"/>
        <n v="87433.1833333333"/>
        <n v="87476.5166666666"/>
        <n v="87501.1583333333"/>
        <n v="87590.8666666667"/>
        <n v="87654.875"/>
        <n v="87660.6"/>
        <n v="87686.8583333333"/>
        <n v="87726.325"/>
        <n v="87743.825"/>
        <n v="87784.3833333333"/>
        <n v="87826.025"/>
        <n v="87858.225"/>
        <n v="87871.9"/>
        <n v="87905.2916666667"/>
        <n v="87907.5166666667"/>
        <n v="87935.975"/>
        <n v="87961.7166666667"/>
        <n v="88037.6916666667"/>
        <n v="88092.825"/>
        <n v="88111.475"/>
        <n v="88138.7166666667"/>
        <n v="88173.275"/>
        <n v="88190.2833333333"/>
        <n v="88223.7583333333"/>
        <n v="88236.6083333333"/>
        <n v="88308.8333333333"/>
        <n v="88327.725"/>
        <n v="88335.0333333333"/>
        <n v="88350.8666666667"/>
        <n v="88376.5916666667"/>
        <n v="88378.15"/>
        <n v="88381.0416666667"/>
        <n v="88463.3916666667"/>
        <n v="88466.1666666667"/>
        <n v="88467.0666666667"/>
        <n v="88478.775"/>
        <n v="88512.9333333333"/>
        <n v="88546.2"/>
        <n v="88583.925"/>
        <n v="88610.8416666667"/>
        <n v="88740.6083333333"/>
        <n v="88742.2416666666"/>
        <n v="88783.1249999999"/>
        <n v="88828.9666666667"/>
        <n v="88838.9833333333"/>
        <n v="88846.9833333332"/>
        <n v="89057.475"/>
        <n v="89071.7083333333"/>
        <n v="89079.975"/>
        <n v="89123.8916666667"/>
        <n v="89142.4166666667"/>
        <n v="89232.5833333333"/>
        <n v="89268.2083333333"/>
        <n v="89276.4166666667"/>
        <n v="89343.6833333333"/>
        <n v="89347.8916666667"/>
        <n v="89354.7833333333"/>
        <n v="89372.1"/>
        <n v="89397.1416666667"/>
        <n v="89403.5833333333"/>
        <n v="89417.125"/>
        <n v="89426.75"/>
        <n v="89468.1"/>
        <n v="89481.175"/>
        <n v="89560.6416666667"/>
        <n v="89562.9916666667"/>
        <n v="89569.75"/>
        <n v="89630.8833333332"/>
        <n v="89640.275"/>
        <n v="89659.7833333333"/>
        <n v="89671.4416666667"/>
        <n v="89718.4166666667"/>
        <n v="89738.8166666667"/>
        <n v="89742.75"/>
        <n v="89746.7916666667"/>
        <n v="89754.3819809942"/>
        <n v="89765.5666666667"/>
        <n v="89851.6558517647"/>
        <n v="89863.8916666667"/>
        <n v="89912.325"/>
        <n v="90078.9416666667"/>
        <n v="90230.3083333333"/>
        <n v="90281.5166666667"/>
        <n v="90283.3666666667"/>
        <n v="90298.8666666667"/>
        <n v="90310.8"/>
        <n v="90312.85"/>
        <n v="90348.65"/>
        <n v="90410.7416666667"/>
        <n v="90490.85"/>
        <n v="90651.5083333333"/>
        <n v="90670.4333333333"/>
        <n v="90816.15"/>
        <n v="90863.55"/>
        <n v="90891.7"/>
        <n v="90906.5583333333"/>
        <n v="90930.2833333333"/>
        <n v="90974.1416666667"/>
        <n v="91008.1333333333"/>
        <n v="91064.85"/>
        <n v="91107.35"/>
        <n v="91153.5333333333"/>
        <n v="91160.8666666666"/>
        <n v="91174.7416666667"/>
        <n v="91235.5"/>
        <n v="91276.2416666667"/>
        <n v="91295.8833333333"/>
        <n v="91360.3833333332"/>
        <n v="91362.8916666667"/>
        <n v="91441.9333333333"/>
        <n v="91493.2583333333"/>
        <n v="91557.3"/>
        <n v="91630.9666666667"/>
        <n v="91642.1666666667"/>
        <n v="91661.6"/>
        <n v="91672.5833333333"/>
        <n v="91710.7916666667"/>
        <n v="91730.3583333333"/>
        <n v="91832.4583333333"/>
        <n v="91834.1833333333"/>
        <n v="91853.725"/>
        <n v="91884.4416666667"/>
        <n v="91888.475"/>
        <n v="91891.6166666667"/>
        <n v="91916.5666666667"/>
        <n v="92131.95"/>
        <n v="92152.225"/>
        <n v="92153.3916666667"/>
        <n v="92154.3166666667"/>
        <n v="92156.9666666667"/>
        <n v="92166.8083333333"/>
        <n v="92221.5916666667"/>
        <n v="92244.4833333333"/>
        <n v="92260.7333333333"/>
        <n v="92276.9583333333"/>
        <n v="92318.8916666666"/>
        <n v="92334.2333333333"/>
        <n v="92343.7083333333"/>
        <n v="92395.05"/>
        <n v="92423.525"/>
        <n v="92475.1416666666"/>
        <n v="92508.7666666667"/>
        <n v="92532.9416666667"/>
        <n v="92587"/>
        <n v="92617.2666666667"/>
        <n v="92619.95"/>
        <n v="92632.0166666667"/>
        <n v="92638.65"/>
        <n v="92645.525"/>
        <n v="92728.2"/>
        <n v="92785.8666666666"/>
        <n v="92805.0166666667"/>
        <n v="92818.1583333333"/>
        <n v="92833.5416666667"/>
        <n v="92849.9166666667"/>
        <n v="92870.5083333333"/>
        <n v="92891.8916666667"/>
        <n v="92917.525"/>
        <n v="92917.5333333333"/>
        <n v="92969.1666666667"/>
        <n v="93053.1416666667"/>
        <n v="93054.9666666667"/>
        <n v="93063.725"/>
        <n v="93071.9416666667"/>
        <n v="93096.1560144928"/>
        <n v="93134.2416666667"/>
        <n v="93152.3416666667"/>
        <n v="93161.9939655172"/>
        <n v="93203.9333333333"/>
        <n v="93301.8666666667"/>
        <n v="93317.675"/>
        <n v="93482.3666666667"/>
        <n v="93494.4166666667"/>
        <n v="93596.9333333333"/>
        <n v="93707.925"/>
        <n v="93718.7666666667"/>
        <n v="93754.95"/>
        <n v="93855.025"/>
        <n v="93869.775"/>
        <n v="93946.3666666667"/>
        <n v="93990.2166666667"/>
        <n v="94013.1916666667"/>
        <n v="94029.15"/>
        <n v="94091.475"/>
        <n v="94105.6"/>
        <n v="94108.025"/>
        <n v="94184.7166666667"/>
        <n v="94189.5833333333"/>
        <n v="94208.075"/>
        <n v="94213.0083333333"/>
        <n v="94218.3"/>
        <n v="94264.85"/>
        <n v="94282.5666666667"/>
        <n v="94331.0083333333"/>
        <n v="94342.8583333333"/>
        <n v="94475.3916666667"/>
        <n v="94501.8416666667"/>
        <n v="94504.9333333333"/>
        <n v="94514.5666666667"/>
        <n v="94558.1916666667"/>
        <n v="94576.3666666667"/>
        <n v="94631.0083333333"/>
        <n v="94806.15"/>
        <n v="94866.4833333333"/>
        <n v="94887.6416666667"/>
        <n v="94912.825"/>
        <n v="94930.1833333333"/>
        <n v="94994.125"/>
        <n v="95006.925"/>
        <n v="95020.3333333333"/>
        <n v="95032.05"/>
        <n v="95042.5333333333"/>
        <n v="95053.7166666667"/>
        <n v="95077.7833333333"/>
        <n v="95099.8416666667"/>
        <n v="95198.925"/>
        <n v="95209.7"/>
        <n v="95229.3833333333"/>
        <n v="95296.425"/>
        <n v="95346.175"/>
        <n v="95353.625"/>
        <n v="95388.6583333333"/>
        <n v="95447.4083333333"/>
        <n v="95449.7916666667"/>
        <n v="95459.8333333333"/>
        <n v="95485.9166666667"/>
        <n v="95514.5"/>
        <n v="95536.3749999999"/>
        <n v="95567.8833333333"/>
        <n v="95583.5833333333"/>
        <n v="95631.9833333333"/>
        <n v="95728.4666666667"/>
        <n v="95728.6"/>
        <n v="95791.5"/>
        <n v="95823.475"/>
        <n v="95859.3916666667"/>
        <n v="95942.7833333333"/>
        <n v="95950.725"/>
        <n v="95957.8166666667"/>
        <n v="95975.0333333333"/>
        <n v="95976.5"/>
        <n v="96012.5666666667"/>
        <n v="96138.4916666667"/>
        <n v="96158.8416666667"/>
        <n v="96168.5"/>
        <n v="96182.7"/>
        <n v="96199.3583333333"/>
        <n v="96202.2"/>
        <n v="96206.2583333333"/>
        <n v="96217.325"/>
        <n v="96229.3583333333"/>
        <n v="96231.975"/>
        <n v="96271.525"/>
        <n v="96339.6916666667"/>
        <n v="96478.8833333333"/>
        <n v="96495.625"/>
        <n v="96582.2083333333"/>
        <n v="96612.5416666667"/>
        <n v="96641.9416666667"/>
        <n v="96644.6083333333"/>
        <n v="96673.8583333333"/>
        <n v="96744.95"/>
        <n v="96754.5333333333"/>
        <n v="96762.925"/>
        <n v="96786.1166666667"/>
        <n v="96865.6583333333"/>
        <n v="96891.5583333333"/>
        <n v="96905"/>
        <n v="96977.1166666667"/>
        <n v="96995.775"/>
        <n v="97007.2333333333"/>
        <n v="97025.6916666667"/>
        <n v="97060.5583333333"/>
        <n v="97078.6"/>
        <n v="97147.7083333333"/>
        <n v="97223.775"/>
        <n v="97230.275"/>
        <n v="97248.85"/>
        <n v="97264.9333333333"/>
        <n v="97322.7083333333"/>
        <n v="97371.675"/>
        <n v="97374.3583333333"/>
        <n v="97433.35"/>
        <n v="97462.4666666667"/>
        <n v="97570.6083333333"/>
        <n v="97578.1"/>
        <n v="97585.4333333333"/>
        <n v="97587.025"/>
        <n v="97594.2666666667"/>
        <n v="97595.9416666667"/>
        <n v="97596.125"/>
        <n v="97625.3416666667"/>
        <n v="97733.4583333333"/>
        <n v="97743.2583333333"/>
        <n v="97794.1916666667"/>
        <n v="97812.2666666667"/>
        <n v="97817.6583333333"/>
        <n v="97826.85"/>
        <n v="97843.975"/>
        <n v="97888.6333333333"/>
        <n v="97910.8833333333"/>
        <n v="97990.4083333333"/>
        <n v="97994.25"/>
        <n v="98031.2333333333"/>
        <n v="98035.475"/>
        <n v="98056.8833333333"/>
        <n v="98104.45"/>
        <n v="98118.8833333333"/>
        <n v="98161.5833333333"/>
        <n v="98187.725"/>
        <n v="98207.0083333333"/>
        <n v="98245.05"/>
        <n v="98250.6166666667"/>
        <n v="98265.075"/>
        <n v="98265.6833333333"/>
        <n v="98291"/>
        <n v="98311.1666666667"/>
        <n v="98336.15"/>
        <n v="98359.3583333333"/>
        <n v="98380.8583333333"/>
        <n v="98391.5333333333"/>
        <n v="98442.3666666667"/>
        <n v="98459.1"/>
        <n v="98494.9"/>
        <n v="98506.0666666667"/>
        <n v="98571.9333333333"/>
        <n v="98589.6083333333"/>
        <n v="98610.8083333333"/>
        <n v="98631.7583333333"/>
        <n v="98645.825"/>
        <n v="98730.7833333333"/>
        <n v="98855.5916666667"/>
        <n v="98856.3416666667"/>
        <n v="98857.6166666667"/>
        <n v="98917.4"/>
        <n v="99010.3416666667"/>
        <n v="99035.3833333333"/>
        <n v="99082.0916666667"/>
        <n v="99186.35"/>
        <n v="99218.1666666667"/>
        <n v="99269.8333333333"/>
        <n v="99281.5"/>
        <n v="99373.375"/>
        <n v="99376.075"/>
        <n v="99400.1916666667"/>
        <n v="99418.5416666667"/>
        <n v="99425"/>
        <n v="99479.0583333333"/>
        <n v="99494.1833333333"/>
        <n v="99515.6833333333"/>
        <n v="99524.85"/>
        <n v="99644.4083333333"/>
        <n v="99655.025"/>
        <n v="99705.125"/>
        <n v="99737.8333333333"/>
        <n v="99813.4583333333"/>
        <n v="99857.225"/>
        <n v="99867.7666666667"/>
        <n v="99908.975"/>
        <n v="99934.1333333333"/>
        <n v="99972.1916666667"/>
        <n v="99973.9"/>
        <n v="100029.683333333"/>
        <n v="100156.216666667"/>
        <n v="100209.366666667"/>
        <n v="100212.075"/>
        <n v="100239.391666667"/>
        <n v="100255.991666667"/>
        <n v="100299.091666667"/>
        <n v="100435.616666667"/>
        <n v="100476.783333333"/>
        <n v="100540.241666667"/>
        <n v="100593.625"/>
        <n v="100634.741666667"/>
        <n v="100704.825"/>
        <n v="100754.433333333"/>
        <n v="100780.825"/>
        <n v="100786.05"/>
        <n v="100874.825"/>
        <n v="100904.933333333"/>
        <n v="100943.933333333"/>
        <n v="100975.591666667"/>
        <n v="101014.233333333"/>
        <n v="101090.908333333"/>
        <n v="101103.775"/>
        <n v="101125.175"/>
        <n v="101130.358333333"/>
        <n v="101132.691666667"/>
        <n v="101149.708333333"/>
        <n v="101187.933333333"/>
        <n v="101194.325"/>
        <n v="101268.1"/>
        <n v="101270.275"/>
        <n v="101351.35"/>
        <n v="101359.65"/>
        <n v="101441.491666667"/>
        <n v="101445.466666667"/>
        <n v="101461.441666667"/>
        <n v="101473.141666667"/>
        <n v="101478.333333333"/>
        <n v="101490.783333333"/>
        <n v="101530.583333333"/>
        <n v="101542.041666667"/>
        <n v="101548.95"/>
        <n v="101570.808333333"/>
        <n v="101620.158333333"/>
        <n v="101665.05"/>
        <n v="101692.525"/>
        <n v="101693.041666667"/>
        <n v="101701.083333333"/>
        <n v="101704.783333333"/>
        <n v="101718.383333333"/>
        <n v="101719.691666667"/>
        <n v="101722.075"/>
        <n v="101734.366666667"/>
        <n v="101875.816666667"/>
        <n v="101891.883333333"/>
        <n v="102017.166666667"/>
        <n v="102051.758333333"/>
        <n v="102062.058333333"/>
        <n v="102122.641666667"/>
        <n v="102158.308333333"/>
        <n v="102228.716666667"/>
        <n v="102241.45"/>
        <n v="102252.583333333"/>
        <n v="102267.741666667"/>
        <n v="102306.933333333"/>
        <n v="102331.05"/>
        <n v="102384.2"/>
        <n v="102435.475"/>
        <n v="102444.516666667"/>
        <n v="102451.133333333"/>
        <n v="102637.091666667"/>
        <n v="102708.516666667"/>
        <n v="102762.958333333"/>
        <n v="102800.766666667"/>
        <n v="102859.075"/>
        <n v="102915.241666667"/>
        <n v="102919.533333333"/>
        <n v="102969.825"/>
        <n v="102974.058333333"/>
        <n v="102985.925"/>
        <n v="102986.741666667"/>
        <n v="103028.925"/>
        <n v="103035.608333333"/>
        <n v="103049.925"/>
        <n v="103051.166666667"/>
        <n v="103136.298756219"/>
        <n v="103145.741666667"/>
        <n v="103172.875"/>
        <n v="103174.508333333"/>
        <n v="103196.816666667"/>
        <n v="103232.708333333"/>
        <n v="103283.691666667"/>
        <n v="103289.766666667"/>
        <n v="103411.808333333"/>
        <n v="103462.191666667"/>
        <n v="103530.1"/>
        <n v="103534.791666667"/>
        <n v="103543.258333333"/>
        <n v="103563.425"/>
        <n v="103570.133333333"/>
        <n v="103602.308333333"/>
        <n v="103636.908333333"/>
        <n v="103696.508333333"/>
        <n v="103740.691666667"/>
        <n v="103769.858333333"/>
        <n v="103807.525"/>
        <n v="103863.758333333"/>
        <n v="103871.641666667"/>
        <n v="103971.258333333"/>
        <n v="104025.516666667"/>
        <n v="104122.291666667"/>
        <n v="104214.291666667"/>
        <n v="104377.333333333"/>
        <n v="104450.466666667"/>
        <n v="104585.791666667"/>
        <n v="104629.083333333"/>
        <n v="104632.583333333"/>
        <n v="104734.375"/>
        <n v="104774.266666667"/>
        <n v="104824.091666667"/>
        <n v="104895.8"/>
        <n v="104957.708333333"/>
        <n v="104978.45"/>
        <n v="104987.916666667"/>
        <n v="105013.066666667"/>
        <n v="105027.25"/>
        <n v="105036.656209781"/>
        <n v="105108.716666667"/>
        <n v="105226.05"/>
        <n v="105289.375"/>
        <n v="105340.475"/>
        <n v="105351.175"/>
        <n v="105362.183333333"/>
        <n v="105430.691666667"/>
        <n v="105439.033333333"/>
        <n v="105451.325"/>
        <n v="105455.291666667"/>
        <n v="105470.15"/>
        <n v="105518.441666667"/>
        <n v="105666.191666667"/>
        <n v="105753.283333333"/>
        <n v="105775.358333333"/>
        <n v="105797.225"/>
        <n v="105848.991666667"/>
        <n v="105873.166666667"/>
        <n v="105980.233333333"/>
        <n v="106002.716666667"/>
        <n v="106256.808333333"/>
        <n v="106332.158333333"/>
        <n v="106359.346339564"/>
        <n v="106390.491666667"/>
        <n v="106401.608333333"/>
        <n v="106430.283333333"/>
        <n v="106471.741666667"/>
        <n v="106511.141666667"/>
        <n v="106551.025"/>
        <n v="106628.608333333"/>
        <n v="106661.108333333"/>
        <n v="106731.4"/>
        <n v="106780.616666667"/>
        <n v="106817.5"/>
        <n v="106898.933333333"/>
        <n v="106959.233333333"/>
        <n v="107002.725"/>
        <n v="107102.458333333"/>
        <n v="107174.625"/>
        <n v="107198.508333333"/>
        <n v="107391.975"/>
        <n v="107405.441666667"/>
        <n v="107518.825"/>
        <n v="107550.716666667"/>
        <n v="107694.741666667"/>
        <n v="107761.708333333"/>
        <n v="107778.308333333"/>
        <n v="107840.891666667"/>
        <n v="107890.883333333"/>
        <n v="107894.866666667"/>
        <n v="107935.35"/>
        <n v="107957.933333333"/>
        <n v="107959.416666667"/>
        <n v="107997.025"/>
        <n v="108031.691666667"/>
        <n v="108065.158333333"/>
        <n v="108133.633333333"/>
        <n v="108173.166666667"/>
        <n v="108186.25"/>
        <n v="108258.258333333"/>
        <n v="108314.616666667"/>
        <n v="108364.3"/>
        <n v="108436.983333333"/>
        <n v="108450"/>
        <n v="108508.616666667"/>
        <n v="108509.3"/>
        <n v="108510.016666667"/>
        <n v="108532.541666667"/>
        <n v="108644.416666667"/>
        <n v="108709.191666667"/>
        <n v="108711.958333333"/>
        <n v="108777.075"/>
        <n v="108907.983333333"/>
        <n v="108987.091666667"/>
        <n v="108995.575"/>
        <n v="109017.975"/>
        <n v="109094.883333333"/>
        <n v="109117.341666667"/>
        <n v="109224.483333333"/>
        <n v="109228.7"/>
        <n v="109288.091666667"/>
        <n v="109299.441666667"/>
        <n v="109333.916666667"/>
        <n v="109482.758333333"/>
        <n v="109484.033333333"/>
        <n v="109623.516666667"/>
        <n v="109655.416666667"/>
        <n v="109661.441666667"/>
        <n v="109705.766666667"/>
        <n v="109729.939761905"/>
        <n v="109785.508333333"/>
        <n v="109817.341666667"/>
        <n v="109821.516666667"/>
        <n v="109828.775"/>
        <n v="109870.366666667"/>
        <n v="109967.541666667"/>
        <n v="110035.258333333"/>
        <n v="110055.516666667"/>
        <n v="110122.416666667"/>
        <n v="110126.183333333"/>
        <n v="110315.725"/>
        <n v="110426.85"/>
        <n v="110632.5"/>
        <n v="110655.975"/>
        <n v="110688.008333333"/>
        <n v="110787.841666667"/>
        <n v="110790.066666667"/>
        <n v="110829.725"/>
        <n v="110852.6"/>
        <n v="110891.675"/>
        <n v="110905.1"/>
        <n v="110955.891666667"/>
        <n v="111069.591666667"/>
        <n v="111145.9"/>
        <n v="111262.2167"/>
        <n v="111285.508333333"/>
        <n v="111321.025"/>
        <n v="111357.3"/>
        <n v="111411.416666667"/>
        <n v="111491.441666667"/>
        <n v="111492.4"/>
        <n v="111650.525"/>
        <n v="111685.658333333"/>
        <n v="111714.875"/>
        <n v="111746.391666667"/>
        <n v="111783.866666667"/>
        <n v="111784.708333333"/>
        <n v="111786.316666667"/>
        <n v="111799.775"/>
        <n v="111884.008333333"/>
        <n v="111885.683333333"/>
        <n v="111989.616666667"/>
        <n v="111996.241666667"/>
        <n v="112116.95"/>
        <n v="112246.141666667"/>
        <n v="112286.483333333"/>
        <n v="112297.5"/>
        <n v="112300.304153182"/>
        <n v="112319.225"/>
        <n v="112323.608333333"/>
        <n v="112352.25"/>
        <n v="112370.116666667"/>
        <n v="112384.558333333"/>
        <n v="112392.925"/>
        <n v="112407.958333333"/>
        <n v="112541.133333333"/>
        <n v="112576.766666667"/>
        <n v="112616.708333333"/>
        <n v="112618.258333333"/>
        <n v="112640.958333333"/>
        <n v="112756.766666667"/>
        <n v="112868.266666667"/>
        <n v="112906.533333333"/>
        <n v="112907.075"/>
        <n v="113051.516666667"/>
        <n v="113063.275"/>
        <n v="113147.858333333"/>
        <n v="113161.666666667"/>
        <n v="113188.825"/>
        <n v="113210.183333333"/>
        <n v="113222.916666667"/>
        <n v="113311.858333333"/>
        <n v="113440.4"/>
        <n v="113519.316666667"/>
        <n v="113536.083333333"/>
        <n v="113542.708333333"/>
        <n v="113553.65"/>
        <n v="113563.625"/>
        <n v="113590.9"/>
        <n v="113632.975"/>
        <n v="113635.891666667"/>
        <n v="113673.441666667"/>
        <n v="113725.458333333"/>
        <n v="113769.458333333"/>
        <n v="113790.316666667"/>
        <n v="113873.416666667"/>
        <n v="113967.933333333"/>
        <n v="113982.816666667"/>
        <n v="114053.85"/>
        <n v="114103.391666667"/>
        <n v="114143.541666667"/>
        <n v="114190.625"/>
        <n v="114264.65"/>
        <n v="114288.491666667"/>
        <n v="114292.816666667"/>
        <n v="114336.366666667"/>
        <n v="114360.15"/>
        <n v="114405.05"/>
        <n v="114414.341666667"/>
        <n v="114433.55"/>
        <n v="114445.75"/>
        <n v="114517.7"/>
        <n v="114521.65"/>
        <n v="114693.158333333"/>
        <n v="114735.8"/>
        <n v="114761.516666667"/>
        <n v="114809.241666667"/>
        <n v="114850.133333333"/>
        <n v="114942.05"/>
        <n v="114959.091666667"/>
        <n v="114976.35"/>
        <n v="115122.266666667"/>
        <n v="115127.791666667"/>
        <n v="115143.883333333"/>
        <n v="115234.675"/>
        <n v="115245.6"/>
        <n v="115263.116666667"/>
        <n v="115270.183333333"/>
        <n v="115312.558333333"/>
        <n v="115337.391666667"/>
        <n v="115457.75"/>
        <n v="115478.908333333"/>
        <n v="115556.916666667"/>
        <n v="115560.633333333"/>
        <n v="115763.258333333"/>
        <n v="115813.991666667"/>
        <n v="115823.7"/>
        <n v="115874.425"/>
        <n v="115875.283333333"/>
        <n v="115882.966666667"/>
        <n v="115897.166666667"/>
        <n v="115905.275"/>
        <n v="115944.141666667"/>
        <n v="115982.891666667"/>
        <n v="116078.633333333"/>
        <n v="116085.5"/>
        <n v="116105.043617725"/>
        <n v="116142.408333333"/>
        <n v="116238.016666667"/>
        <n v="116266.691666667"/>
        <n v="116303.991666667"/>
        <n v="116334.741666667"/>
        <n v="116412.675"/>
        <n v="116738.583333333"/>
        <n v="116799.041666667"/>
        <n v="116879.891666667"/>
        <n v="116954.225"/>
        <n v="116988.95"/>
        <n v="117050.025"/>
        <n v="117069.958333333"/>
        <n v="117089.266666667"/>
        <n v="117098.866666667"/>
        <n v="117114.725"/>
        <n v="117209.733333333"/>
        <n v="117340.116666667"/>
        <n v="117390.833333333"/>
        <n v="117485.683333333"/>
        <n v="117508.341666667"/>
        <n v="117575.541666667"/>
        <n v="117583.825"/>
        <n v="117634.083333333"/>
        <n v="117660.541666667"/>
        <n v="117677.825"/>
        <n v="117745.625"/>
        <n v="117810.591666667"/>
        <n v="117910.091666667"/>
        <n v="118024.983333333"/>
        <n v="118115.408333333"/>
        <n v="118130.558333333"/>
        <n v="118173.258333333"/>
        <n v="118216.6"/>
        <n v="118291.775"/>
        <n v="118322.575"/>
        <n v="118361.841666667"/>
        <n v="118377.466666667"/>
        <n v="118419.333333333"/>
        <n v="118436.05"/>
        <n v="118475.975"/>
        <n v="118523.455381944"/>
        <n v="118688.666666667"/>
        <n v="118699.458333333"/>
        <n v="118714.325"/>
        <n v="118728.866666667"/>
        <n v="118757.316666667"/>
        <n v="118764.733333333"/>
        <n v="118795.366666667"/>
        <n v="118811.566666667"/>
        <n v="118865.7"/>
        <n v="118932.025"/>
        <n v="118943.483333333"/>
        <n v="118949.016666667"/>
        <n v="118955.841666667"/>
        <n v="118956.983333333"/>
        <n v="119037.891666667"/>
        <n v="119043.641666667"/>
        <n v="119211.233333333"/>
        <n v="119213.491666667"/>
        <n v="119278.825"/>
        <n v="119321.566666667"/>
        <n v="119486.308333333"/>
        <n v="119528.758333333"/>
        <n v="119530.025"/>
        <n v="119571.681801994"/>
        <n v="119572.266666667"/>
        <n v="119664.508333333"/>
        <n v="119671.866666667"/>
        <n v="119743.391666667"/>
        <n v="119755.883333333"/>
        <n v="119769.216666667"/>
        <n v="119801.883333333"/>
        <n v="119867.625"/>
        <n v="119876.966666667"/>
        <n v="119897.733333333"/>
        <n v="120016.333333333"/>
        <n v="120026.375"/>
        <n v="120093.333333333"/>
        <n v="120184.025"/>
        <n v="120190.4"/>
        <n v="120279.141666667"/>
        <n v="120300.116666667"/>
        <n v="120360.125"/>
        <n v="120361.675"/>
        <n v="120458.425"/>
        <n v="120545.225"/>
        <n v="120553.116666667"/>
        <n v="120582.758333333"/>
        <n v="120679.925"/>
        <n v="120707.825"/>
        <n v="120767.35"/>
        <n v="120778.725"/>
        <n v="120788.308333333"/>
        <n v="120809.825"/>
        <n v="120846.016666667"/>
        <n v="120970.133333333"/>
        <n v="121034.158333333"/>
        <n v="121036.2"/>
        <n v="121062.966666667"/>
        <n v="121075.6"/>
        <n v="121108.216666667"/>
        <n v="121182.3"/>
        <n v="121250.275"/>
        <n v="121253.283333333"/>
        <n v="121301.833333333"/>
        <n v="121430.341666667"/>
        <n v="121477.433333333"/>
        <n v="121568.633333333"/>
        <n v="121651.083333333"/>
        <n v="121716.691666667"/>
        <n v="121735.533333333"/>
        <n v="121869.966666667"/>
        <n v="121915.958333333"/>
        <n v="121976.05"/>
        <n v="121983.45"/>
        <n v="122057.166666667"/>
        <n v="122077.241666667"/>
        <n v="122174.133333333"/>
        <n v="122177.896317204"/>
        <n v="122194.483333333"/>
        <n v="122195.233333333"/>
        <n v="122196.491666667"/>
        <n v="122218.408333333"/>
        <n v="122237.975"/>
        <n v="122264.675"/>
        <n v="122386.116666667"/>
        <n v="122466.641666667"/>
        <n v="122547.270859375"/>
        <n v="122576.833333333"/>
        <n v="122592.65"/>
        <n v="122608.958333333"/>
        <n v="122645.908333333"/>
        <n v="122684.2"/>
        <n v="122719.508333333"/>
        <n v="122752.5"/>
        <n v="122753.8"/>
        <n v="122762.383333333"/>
        <n v="122979.841666667"/>
        <n v="123016.583333333"/>
        <n v="123035.966666667"/>
        <n v="123052.566666667"/>
        <n v="123082.091666667"/>
        <n v="123114.366666667"/>
        <n v="123130.033333333"/>
        <n v="123143.4"/>
        <n v="123156.116666667"/>
        <n v="123161.3"/>
        <n v="123188.708333333"/>
        <n v="123279.325"/>
        <n v="123281.225"/>
        <n v="123367.683333333"/>
        <n v="123418.816666667"/>
        <n v="123462.858333333"/>
        <n v="123474.941666667"/>
        <n v="123533.391666667"/>
        <n v="123570.708333333"/>
        <n v="123594.658333333"/>
        <n v="123695.95"/>
        <n v="123780.566666667"/>
        <n v="123791.533333333"/>
        <n v="123867.225"/>
        <n v="123868.4"/>
        <n v="123886.658333333"/>
        <n v="123945.191666667"/>
        <n v="123952.033333333"/>
        <n v="123960.741666667"/>
        <n v="124007.908333333"/>
        <n v="124047.016666667"/>
        <n v="124062.925"/>
        <n v="124111.283333333"/>
        <n v="124164.241666667"/>
        <n v="124170.483333333"/>
        <n v="124181.783333333"/>
        <n v="124209.541666667"/>
        <n v="124229.2"/>
        <n v="124252.458333333"/>
        <n v="124255.208333333"/>
        <n v="124288.916666667"/>
        <n v="124311.925"/>
        <n v="124332.641666667"/>
        <n v="124338.725"/>
        <n v="124455.55"/>
        <n v="124455.633333333"/>
        <n v="124488.375"/>
        <n v="124549.375"/>
        <n v="124620.166666667"/>
        <n v="124712.175"/>
        <n v="124773.791666667"/>
        <n v="124783.791666667"/>
        <n v="124790.891666667"/>
        <n v="124828.208333333"/>
        <n v="124878.966666667"/>
        <n v="124894.683333333"/>
        <n v="124915.291666667"/>
        <n v="124927.816666667"/>
        <n v="124937.758333333"/>
        <n v="125013.208333333"/>
        <n v="125069.5"/>
        <n v="125166.908333333"/>
        <n v="125251.383333333"/>
        <n v="125330.991666667"/>
        <n v="125387.708333333"/>
        <n v="125420.65"/>
        <n v="125469.016666667"/>
        <n v="125469.633333333"/>
        <n v="125482.083333333"/>
        <n v="125579.55"/>
        <n v="125596.166666667"/>
        <n v="125621.008333333"/>
        <n v="125679.558333333"/>
        <n v="125690.558333333"/>
        <n v="125696.816666667"/>
        <n v="125708"/>
        <n v="125789"/>
        <n v="125791.108333333"/>
        <n v="125848.825"/>
        <n v="125909.558333333"/>
        <n v="125909.891666667"/>
        <n v="125954.783333333"/>
        <n v="125979.5"/>
        <n v="126026.291666667"/>
        <n v="126055.283333333"/>
        <n v="126127.533333333"/>
        <n v="126144.325"/>
        <n v="126198.25"/>
        <n v="126223.133333333"/>
        <n v="126248"/>
        <n v="126249.266666667"/>
        <n v="126276.491666667"/>
        <n v="126281.658333333"/>
        <n v="126313.325"/>
        <n v="126384.091666667"/>
        <n v="126503.075"/>
        <n v="126547.783333333"/>
        <n v="126566.591666667"/>
        <n v="126594.116666667"/>
        <n v="126699.35"/>
        <n v="126703.9"/>
        <n v="126752.666666667"/>
        <n v="126865.225"/>
        <n v="126887.183333333"/>
        <n v="126950.25"/>
        <n v="126959.658333333"/>
        <n v="126966.008333333"/>
        <n v="126978"/>
        <n v="126979.966666667"/>
        <n v="127060.541666667"/>
        <n v="127075.666666667"/>
        <n v="127158.908333333"/>
        <n v="127202.516666667"/>
        <n v="127231.641666667"/>
        <n v="127252.266666667"/>
        <n v="127258.75"/>
        <n v="127281.683333333"/>
        <n v="127355.633333333"/>
        <n v="127370.9"/>
        <n v="127433.091666667"/>
        <n v="127457.016666667"/>
        <n v="127508.066666667"/>
        <n v="127516.275"/>
        <n v="127546.516666667"/>
        <n v="127774.85"/>
        <n v="127787.7"/>
        <n v="127811.891666667"/>
        <n v="127812.191666667"/>
        <n v="127853.225"/>
        <n v="127934.608333333"/>
        <n v="127990.883333333"/>
        <n v="128083.791666667"/>
        <n v="128131.633333333"/>
        <n v="128150.108333333"/>
        <n v="128168.133333333"/>
        <n v="128196.025"/>
        <n v="128325.658333333"/>
        <n v="128388.3917"/>
        <n v="128406.208333333"/>
        <n v="128554.541666667"/>
        <n v="128595.416666667"/>
        <n v="128632.758333333"/>
        <n v="128692.691666667"/>
        <n v="128727.108333333"/>
        <n v="128759.808333333"/>
        <n v="128772.183333333"/>
        <n v="128813.658333333"/>
        <n v="128847.2"/>
        <n v="128884.866666667"/>
        <n v="128925.058333333"/>
        <n v="128964.666666667"/>
        <n v="128969.483333333"/>
        <n v="129024.058333333"/>
        <n v="129082.25"/>
        <n v="129106.5"/>
        <n v="129194.516666667"/>
        <n v="129221.125"/>
        <n v="129225.9"/>
        <n v="129263.683333333"/>
        <n v="129302.816666667"/>
        <n v="129336.108333333"/>
        <n v="129366.433333333"/>
        <n v="129587.533333333"/>
        <n v="129596.216666667"/>
        <n v="129600.05"/>
        <n v="129623.016666667"/>
        <n v="129665.866666667"/>
        <n v="129690.6"/>
        <n v="129703.733333333"/>
        <n v="129795.341666667"/>
        <n v="129817.733333333"/>
        <n v="129843.616666667"/>
        <n v="129888.891666667"/>
        <n v="129899.816666667"/>
        <n v="129966.5"/>
        <n v="129977.558333333"/>
        <n v="129988.391666667"/>
        <n v="130069.483333333"/>
        <n v="130091.066666667"/>
        <n v="130101.058333333"/>
        <n v="130105.266666667"/>
        <n v="130169.766666667"/>
        <n v="130186.35"/>
        <n v="130208.966666667"/>
        <n v="130272.175"/>
        <n v="130294.516666667"/>
        <n v="130336.625"/>
        <n v="130344.433333333"/>
        <n v="130394.375"/>
        <n v="130418.675"/>
        <n v="130418.85"/>
        <n v="130466.316666667"/>
        <n v="130466.616666667"/>
        <n v="130501.916666667"/>
        <n v="130536.075"/>
        <n v="130537.866666667"/>
        <n v="130556.891666667"/>
        <n v="130566.3"/>
        <n v="130619.258333333"/>
        <n v="130727.491666667"/>
        <n v="130766.408333333"/>
        <n v="130816.9"/>
        <n v="130868.116666667"/>
        <n v="130871"/>
        <n v="130885.408333333"/>
        <n v="130908.325"/>
        <n v="130933.158333333"/>
        <n v="131075.55"/>
        <n v="131091.166666667"/>
        <n v="131108.925"/>
        <n v="131183.166666667"/>
        <n v="131188.583333333"/>
        <n v="131486.583333333"/>
        <n v="131583.434454638"/>
        <n v="131666.808333333"/>
        <n v="131731.675"/>
        <n v="131736.966666667"/>
        <n v="131795.141666667"/>
        <n v="131828.1"/>
        <n v="131858.925"/>
        <n v="131868.191666667"/>
        <n v="131886.533333333"/>
        <n v="131896.775"/>
        <n v="131918.258333333"/>
        <n v="131927.325"/>
        <n v="131979.166666667"/>
        <n v="132028.575"/>
        <n v="132040.8"/>
        <n v="132108.583333333"/>
        <n v="132237.066666667"/>
        <n v="132303.55"/>
        <n v="132376.608333333"/>
        <n v="132409.608333333"/>
        <n v="132447.141666667"/>
        <n v="132468.075"/>
        <n v="132502.216666667"/>
        <n v="132530.633333333"/>
        <n v="132556.141666667"/>
        <n v="132588.291666667"/>
        <n v="132591.975"/>
        <n v="132683.008333333"/>
        <n v="132699.983333333"/>
        <n v="132747.566666667"/>
        <n v="132751.275"/>
        <n v="132773.975"/>
        <n v="132777.766666667"/>
        <n v="132786.433333333"/>
        <n v="132786.625"/>
        <n v="132855.858333333"/>
        <n v="132860.725"/>
        <n v="132910.675"/>
        <n v="132979.75"/>
        <n v="133012.333333333"/>
        <n v="133078.466666667"/>
        <n v="133130.35"/>
        <n v="133170.966666667"/>
        <n v="133193"/>
        <n v="133209.341666667"/>
        <n v="133257.925"/>
        <n v="133272.391666667"/>
        <n v="133370.633333333"/>
        <n v="133423.733333333"/>
        <n v="133504.491666667"/>
        <n v="133505.075"/>
        <n v="133740.333333333"/>
        <n v="133741.683333333"/>
        <n v="133831.791666667"/>
        <n v="133948.058333333"/>
        <n v="133956.741666667"/>
        <n v="133975.408333333"/>
        <n v="133996.025"/>
        <n v="134017.025"/>
        <n v="134078.941666667"/>
        <n v="134159.353929325"/>
        <n v="134292.658333333"/>
        <n v="134324.733333333"/>
        <n v="134400.666666667"/>
        <n v="134424.591666667"/>
        <n v="134491.158333333"/>
        <n v="134513.491666667"/>
        <n v="134521.816666667"/>
        <n v="134585.266666667"/>
        <n v="134610.741666667"/>
        <n v="134617.775"/>
        <n v="134744.741666667"/>
        <n v="134781.566666667"/>
        <n v="134838.166666667"/>
        <n v="135013.008333333"/>
        <n v="135013.883333333"/>
        <n v="135078.808333333"/>
        <n v="135108.216666667"/>
        <n v="135242.316666667"/>
        <n v="135346.283333333"/>
        <n v="135454.941666667"/>
        <n v="135463.966666667"/>
        <n v="135536.233333333"/>
        <n v="135664.558333333"/>
        <n v="135669.233333333"/>
        <n v="135802.5"/>
        <n v="135812.616666667"/>
        <n v="135934.6"/>
        <n v="135941.25"/>
        <n v="135976.3"/>
        <n v="135997.158333333"/>
        <n v="136011.433333333"/>
        <n v="136068.691666667"/>
        <n v="136149.558333333"/>
        <n v="136184.975"/>
        <n v="136276.466666667"/>
        <n v="136284.633333333"/>
        <n v="136423.85"/>
        <n v="136450.991666667"/>
        <n v="136464.566666667"/>
        <n v="136565.766666667"/>
        <n v="136609.466666667"/>
        <n v="136623.766666667"/>
        <n v="136630.033333333"/>
        <n v="136995.691666667"/>
        <n v="137049.408333333"/>
        <n v="137097.383333333"/>
        <n v="137137.825"/>
        <n v="137316.291666667"/>
        <n v="137344.766666667"/>
        <n v="137373.808333333"/>
        <n v="137470.058333333"/>
        <n v="137559.075"/>
        <n v="137608.375"/>
        <n v="137634.6"/>
        <n v="137648.033333333"/>
        <n v="137793.3"/>
        <n v="137847.433333333"/>
        <n v="137917.733333333"/>
        <n v="138027.491666667"/>
        <n v="138128.283333333"/>
        <n v="138140.941666667"/>
        <n v="138206.358333333"/>
        <n v="138542.425"/>
        <n v="138593.808333333"/>
        <n v="138736.116666667"/>
        <n v="138755.625"/>
        <n v="138799.266666667"/>
        <n v="138926.052875906"/>
        <n v="138927.05"/>
        <n v="138982.95"/>
        <n v="138990.616666667"/>
        <n v="139119.4"/>
        <n v="139492.533333333"/>
        <n v="139637.558333333"/>
        <n v="139692.591666667"/>
        <n v="139754.833333333"/>
        <n v="139783.625"/>
        <n v="139840.733333333"/>
        <n v="139842.516666667"/>
        <n v="139903.583333333"/>
        <n v="139943.85"/>
        <n v="139980.725"/>
        <n v="140003.041666667"/>
        <n v="140126.383333333"/>
        <n v="140168.666666667"/>
        <n v="140238.6"/>
        <n v="140247.075"/>
        <n v="140312.333333333"/>
        <n v="140474.266666667"/>
        <n v="140717.391666667"/>
        <n v="140925.5"/>
        <n v="141075.458333333"/>
        <n v="141108.2"/>
        <n v="141151.191666667"/>
        <n v="141173.291666667"/>
        <n v="141429.741666667"/>
        <n v="141439.85"/>
        <n v="141441.508333333"/>
        <n v="141449.833333333"/>
        <n v="141590.975"/>
        <n v="141592.908333333"/>
        <n v="141678.283333333"/>
        <n v="141755.466666667"/>
        <n v="141777.675"/>
        <n v="141888.15"/>
        <n v="141941.883333333"/>
        <n v="142043.216666667"/>
        <n v="142273.641666667"/>
        <n v="142356.516047162"/>
        <n v="142482.283333333"/>
        <n v="142506.808333333"/>
        <n v="142669.566666667"/>
        <n v="142779.241666667"/>
        <n v="142843.625"/>
        <n v="142844.8"/>
        <n v="142888.116666667"/>
        <n v="142891.158333333"/>
        <n v="142994.941666667"/>
        <n v="143058.416666667"/>
        <n v="143069.208333333"/>
        <n v="143205.108333333"/>
        <n v="143236.025"/>
        <n v="143309.208333333"/>
        <n v="143320.791666667"/>
        <n v="143381.708333333"/>
        <n v="143384.566666667"/>
        <n v="143516.216666667"/>
        <n v="143555.508333333"/>
        <n v="143598.933333333"/>
        <n v="143827.3"/>
        <n v="143852.75"/>
        <n v="143892.391666667"/>
        <n v="144178.925"/>
        <n v="144218.333333333"/>
        <n v="144253.566666667"/>
        <n v="144255.741666667"/>
        <n v="144272.875"/>
        <n v="144337.858333333"/>
        <n v="144340.275"/>
        <n v="144392.691666667"/>
        <n v="144476.316666667"/>
        <n v="144533.525"/>
        <n v="144586.416666667"/>
        <n v="144623.691666667"/>
        <n v="144797.708333333"/>
        <n v="144905.166666667"/>
        <n v="144974.466666667"/>
        <n v="145001.008333333"/>
        <n v="145118.483333333"/>
        <n v="145196.908333333"/>
        <n v="145252.825"/>
        <n v="145416.966666667"/>
        <n v="145449.183333333"/>
        <n v="145612.916666667"/>
        <n v="145615.2"/>
        <n v="145616.65"/>
        <n v="145622.083333333"/>
        <n v="145697.958587963"/>
        <n v="145709.408333333"/>
        <n v="145744.341666667"/>
        <n v="145821.116666667"/>
        <n v="145857.958333333"/>
        <n v="145864.658333333"/>
        <n v="145869.916666667"/>
        <n v="145906.891666667"/>
        <n v="146242.608333333"/>
        <n v="146669.108333333"/>
        <n v="146990.483333333"/>
        <n v="146991.616666667"/>
        <n v="147104.066666667"/>
        <n v="147404.7"/>
        <n v="147417.408333333"/>
        <n v="147683.825"/>
        <n v="148256.416666667"/>
        <n v="148282.133333333"/>
        <n v="148345.316666667"/>
        <n v="148370.033333333"/>
        <n v="148598.291666667"/>
        <n v="148901.141666667"/>
        <n v="148916.566666667"/>
        <n v="149153.075"/>
        <n v="149197.358333333"/>
        <n v="149358.975"/>
        <n v="149555.916666667"/>
        <n v="149557.816666667"/>
        <n v="149673.358333333"/>
        <n v="149674.958333333"/>
        <n v="149695.833333333"/>
        <n v="149708.291666667"/>
        <n v="149864.925"/>
        <n v="150194.325"/>
        <n v="150198.108333333"/>
        <n v="150228.741666667"/>
        <n v="150265"/>
        <n v="150357.583333333"/>
        <n v="150420.783333333"/>
        <n v="150655.325"/>
        <n v="150678.125"/>
        <n v="150782.658333333"/>
        <n v="150867.075"/>
        <n v="150947.033333333"/>
        <n v="151142.741666667"/>
        <n v="151376.066666667"/>
        <n v="151490.616666667"/>
        <n v="151816.891666667"/>
        <n v="151832.266666667"/>
        <n v="151947.091666667"/>
        <n v="151983.158333333"/>
        <n v="152075.225"/>
        <n v="152157.666666667"/>
        <n v="152261.541666667"/>
        <n v="152433.375"/>
        <n v="152536.65"/>
        <n v="152865.316666667"/>
        <n v="153063.516666667"/>
        <n v="153362.483333333"/>
        <n v="153494.116666667"/>
        <n v="153565.841666667"/>
        <n v="153576.8"/>
        <n v="153836.291666667"/>
        <n v="154049.375"/>
        <n v="154686.45"/>
        <n v="155008.783333333"/>
        <n v="155560.216666667"/>
        <n v="155857.066666667"/>
        <n v="156517.1"/>
        <n v="156585.275"/>
        <n v="156679.575"/>
        <n v="157020.791666667"/>
        <n v="157043.65"/>
        <n v="157067.383333333"/>
        <n v="157232.533333333"/>
        <n v="157361.741666667"/>
        <n v="157443.358333333"/>
        <n v="157474.875"/>
        <n v="157538.558333333"/>
        <n v="157680.233333333"/>
        <n v="157834.15"/>
        <n v="158089.441666667"/>
        <n v="158169.666666667"/>
        <n v="158444"/>
        <n v="158450.275"/>
        <n v="158477.7"/>
        <n v="158549.908333333"/>
        <n v="158594.233333333"/>
        <n v="158695.491666667"/>
        <n v="158988.8"/>
        <n v="159055.941666667"/>
        <n v="159338.075"/>
        <n v="159377.958333333"/>
        <n v="160153.4"/>
        <n v="160595.65"/>
        <n v="161470.008333333"/>
        <n v="161735.233333333"/>
        <n v="162025.741666667"/>
        <n v="162161.358333333"/>
        <n v="162510.825"/>
        <n v="162721.891666667"/>
        <n v="163072.341666667"/>
        <n v="163296.991666667"/>
        <n v="163384.666666667"/>
        <n v="163408.708333333"/>
        <n v="163504.366666667"/>
        <n v="163656"/>
        <n v="163743.008333333"/>
        <n v="163959.425"/>
        <n v="164238.341666667"/>
        <n v="164279.416666667"/>
        <n v="164330.741666667"/>
        <n v="164340.175"/>
        <n v="164777.1"/>
        <n v="164840.733333333"/>
        <n v="164848.075"/>
        <n v="165439.775"/>
        <n v="165725.441666667"/>
        <n v="165824.325"/>
        <n v="166208.192235346"/>
        <n v="166271.775"/>
        <n v="166834.45"/>
        <n v="167097.425"/>
        <n v="167133.875"/>
        <n v="167912.175"/>
        <n v="167953.791666667"/>
        <n v="167964"/>
        <n v="168132.775"/>
        <n v="168300.158333333"/>
        <n v="168372.533333333"/>
        <n v="168634.366666667"/>
        <n v="168707.975"/>
        <n v="169086.725"/>
        <n v="169119.499465339"/>
        <n v="169669.758333333"/>
        <n v="169670.341666667"/>
        <n v="169710.683333333"/>
        <n v="169991.925"/>
        <n v="170222.691666667"/>
        <n v="170267.266666667"/>
        <n v="170564.741666667"/>
        <n v="171081.55"/>
        <n v="171186.983333333"/>
        <n v="171540.45"/>
        <n v="171799.416666667"/>
        <n v="172090.533333333"/>
        <n v="172759.183333333"/>
        <n v="172759.65"/>
        <n v="173107.808333333"/>
        <n v="173210.025"/>
        <n v="173349.208333333"/>
        <n v="173558.3"/>
        <n v="173717.258333333"/>
        <n v="173789.808333333"/>
        <n v="173922.875"/>
        <n v="174121.233333333"/>
        <n v="174200.425"/>
        <n v="174286.433333333"/>
        <n v="174509.658333333"/>
        <n v="174709.05"/>
        <n v="175039.958333333"/>
        <n v="175110.025"/>
        <n v="175125.666666667"/>
        <n v="175863.85"/>
        <n v="175945.108333333"/>
        <n v="176179.075"/>
        <n v="176185.391666667"/>
        <n v="176220.016666667"/>
        <n v="176714.683333333"/>
        <n v="176757.5"/>
        <n v="177114.208333333"/>
        <n v="177142.866666667"/>
        <n v="177443.6"/>
        <n v="177537.266666667"/>
        <n v="177570"/>
        <n v="177835.308333333"/>
        <n v="178223.541666667"/>
        <n v="178293.65"/>
        <n v="178355.208333333"/>
        <n v="178429.75"/>
        <n v="178455.325"/>
        <n v="178468.775"/>
        <n v="178831.208333333"/>
        <n v="179036.591666667"/>
        <n v="180000.666666667"/>
        <n v="180249.308333333"/>
        <n v="180398.416666667"/>
        <n v="180435.858333333"/>
        <n v="180564.033333333"/>
        <n v="180854.683333333"/>
        <n v="181222.7"/>
        <n v="181892.883333333"/>
        <n v="182070.175"/>
        <n v="182752.325"/>
        <n v="182807.81208622"/>
        <n v="182812.25"/>
        <n v="182826.491666667"/>
        <n v="183286.583333333"/>
        <n v="183302.616666667"/>
        <n v="183568.008333333"/>
        <n v="183739.625"/>
        <n v="184393.758333333"/>
        <n v="184526.725"/>
        <n v="184537.475"/>
        <n v="185075.758333333"/>
        <n v="185267.166666667"/>
        <n v="185733.425"/>
        <n v="185862.35"/>
        <n v="186194.016666667"/>
        <n v="186281.383333333"/>
        <n v="186546.75"/>
        <n v="186603.425"/>
        <n v="186699.75"/>
        <n v="187150.241666667"/>
        <n v="187271.458333333"/>
        <n v="187801.283333333"/>
        <n v="187871.908333333"/>
        <n v="188059.891666667"/>
        <n v="188245.958333333"/>
        <n v="188283.8"/>
        <n v="188429.308333333"/>
        <n v="189022.541666667"/>
        <n v="189309.191666667"/>
        <n v="189406.991666667"/>
        <n v="189476.533333333"/>
        <n v="189845.75"/>
        <n v="189870"/>
        <n v="190172.695556673"/>
        <n v="190205.25"/>
        <n v="190443.733333333"/>
        <n v="190649.775"/>
        <n v="190759"/>
        <n v="191031.008333333"/>
        <n v="191142.075"/>
        <n v="191797.791666667"/>
        <n v="192281.95"/>
        <n v="192595.991666667"/>
        <n v="192779.483333333"/>
        <n v="192948.133333333"/>
        <n v="192957.333333333"/>
        <n v="193001.8"/>
        <n v="193474.166666667"/>
        <n v="193972.108333333"/>
        <n v="194279.791666667"/>
        <n v="194430.408333333"/>
        <n v="194467.6"/>
        <n v="194613.8"/>
        <n v="194726.908333333"/>
        <n v="194889.25"/>
        <n v="195405.341666667"/>
        <n v="195412.016666667"/>
        <n v="195441.5"/>
        <n v="195483.708333333"/>
        <n v="195890.216666667"/>
        <n v="196594.758333333"/>
        <n v="197362.066666667"/>
        <n v="197578.316666667"/>
        <n v="197651.541666667"/>
        <n v="197904.175"/>
        <n v="197982.484354167"/>
        <n v="197996.566666667"/>
        <n v="198157.816666667"/>
        <n v="198304.191666667"/>
        <n v="198476.533333333"/>
        <n v="198980.25"/>
        <n v="199027.008333333"/>
        <n v="199135.425"/>
        <n v="199217.699350408"/>
        <n v="199334.066666667"/>
        <n v="199854.1"/>
        <n v="200321.066666667"/>
        <n v="200360.966666667"/>
        <n v="200448.471161496"/>
        <n v="200635.425"/>
        <n v="200915.941666667"/>
        <n v="201122.083333333"/>
        <n v="201512.866666667"/>
        <n v="201935.6"/>
        <n v="201948.888054499"/>
        <n v="202383.791666667"/>
        <n v="202565.358333333"/>
        <n v="202637.25"/>
        <n v="203024.183333333"/>
        <n v="203350.758333333"/>
        <n v="203367.033333333"/>
        <n v="203592.059397457"/>
        <n v="203830.625"/>
        <n v="204168.336696231"/>
        <n v="204568.308333333"/>
        <n v="205060.858333333"/>
        <n v="205408.466666667"/>
        <n v="205901.6"/>
        <n v="206388.8"/>
        <n v="206390.591666667"/>
        <n v="206493.991666667"/>
        <n v="206539.733333333"/>
        <n v="206716.491666667"/>
        <n v="206797.016666667"/>
        <n v="207042.791666667"/>
        <n v="207068.475"/>
        <n v="207489.033333333"/>
        <n v="207723.991666667"/>
        <n v="208426.833333333"/>
        <n v="208540.358333333"/>
        <n v="208710.5"/>
        <n v="208936.625"/>
        <n v="209692.891666667"/>
        <n v="210716.7"/>
        <n v="210955.925"/>
        <n v="211246.658333333"/>
        <n v="211391.091666667"/>
        <n v="211410.066666667"/>
        <n v="211451.858333333"/>
        <n v="211569.458333333"/>
        <n v="211746.641666667"/>
        <n v="212058.95"/>
        <n v="212072.191666667"/>
        <n v="212074.058333333"/>
        <n v="212299.033333333"/>
        <n v="212647.9"/>
        <n v="212738.666666667"/>
        <n v="213158.341666667"/>
        <n v="213895.408333333"/>
        <n v="214104.333333333"/>
        <n v="214333.266666667"/>
        <n v="215221.783333333"/>
        <n v="215222.741666667"/>
        <n v="215239.925"/>
        <n v="215368.991666667"/>
        <n v="215575.25"/>
        <n v="215602.733333333"/>
        <n v="215668.45"/>
        <n v="215763.033333333"/>
        <n v="215794.675"/>
        <n v="215952.125"/>
        <n v="215987.925"/>
        <n v="216072.691666667"/>
        <n v="216448.925"/>
        <n v="216567.025"/>
        <n v="216613.808333333"/>
        <n v="216851.908333333"/>
        <n v="217102.6"/>
        <n v="217327.525"/>
        <n v="217422.525"/>
        <n v="218272.058333333"/>
        <n v="219226.25"/>
        <n v="219543.425"/>
        <n v="219633.166666667"/>
        <n v="219763.125"/>
        <n v="219944.375"/>
        <n v="219956.366666667"/>
        <n v="220151.433333333"/>
        <n v="220222.766666667"/>
        <n v="220503.175"/>
        <n v="220782.65"/>
        <n v="220787.991666667"/>
        <n v="220946.741666667"/>
        <n v="221137.15"/>
        <n v="221683.341666667"/>
        <n v="221889.866666667"/>
        <n v="222233.875"/>
        <n v="222375.241666667"/>
        <n v="222406.741666667"/>
        <n v="222607.525"/>
        <n v="222880.9"/>
        <n v="223380.625"/>
        <n v="223443.891666667"/>
        <n v="223633.641666667"/>
        <n v="224071.425"/>
        <n v="224255.6"/>
        <n v="224539.758333333"/>
        <n v="225129.45"/>
        <n v="225787.241666667"/>
        <n v="226026.658333333"/>
        <n v="226491.966666667"/>
        <n v="226549.9"/>
        <n v="226607.808333333"/>
        <n v="227115.216666667"/>
        <n v="227273.808333333"/>
        <n v="227486.391666667"/>
        <n v="227904.533333333"/>
        <n v="227910.8167"/>
        <n v="228006.208333333"/>
        <n v="228171.408333333"/>
        <n v="228477.7"/>
        <n v="228617.366666667"/>
        <n v="228691.441666667"/>
        <n v="229034.566666667"/>
        <n v="229093.758333333"/>
        <n v="229566.841666667"/>
        <n v="229570.39967723"/>
        <n v="229601.225"/>
        <n v="229712.858333333"/>
        <n v="229972.933333333"/>
        <n v="230061.266666667"/>
        <n v="230319.975"/>
        <n v="230616.516666667"/>
        <n v="230803.25"/>
        <n v="230952.133333333"/>
        <n v="231584.841666667"/>
        <n v="231791.55"/>
        <n v="232243.258333333"/>
        <n v="232416.225"/>
        <n v="233237.475"/>
        <n v="233489.716666667"/>
        <n v="234010.633333333"/>
        <n v="234395.45"/>
        <n v="234435.2"/>
        <n v="234889.125"/>
        <n v="234958.325"/>
        <n v="234969.391666667"/>
        <n v="235213.058333333"/>
        <n v="235313.458333333"/>
        <n v="235757.133333333"/>
        <n v="235782.225"/>
        <n v="236237.325"/>
        <n v="236625.05"/>
        <n v="237012.4"/>
        <n v="237056.683333333"/>
        <n v="237517.075"/>
        <n v="237736.958333333"/>
        <n v="238107.391666667"/>
        <n v="238163.575"/>
        <n v="238663.116666667"/>
        <n v="238672.041666667"/>
        <n v="238754.733333333"/>
        <n v="238801.458333333"/>
        <n v="239608.733333333"/>
        <n v="239847.15"/>
        <n v="240461.583333333"/>
        <n v="240471.016666667"/>
        <n v="241187.183333333"/>
        <n v="241309.325"/>
        <n v="241566.45"/>
        <n v="241845.3"/>
        <n v="241866.3"/>
        <n v="242045.025"/>
        <n v="242074.6"/>
        <n v="242121.416666667"/>
        <n v="242152.441666667"/>
        <n v="242350.391666667"/>
        <n v="242366.875"/>
        <n v="242429.65"/>
        <n v="242743.758333333"/>
        <n v="243045.266666667"/>
        <n v="243677.4"/>
        <n v="243721.366666667"/>
        <n v="244018.883333333"/>
        <n v="244321.766666667"/>
        <n v="244627.983333333"/>
        <n v="244748.141666667"/>
        <n v="244846.358333333"/>
        <n v="245002.266666667"/>
        <n v="245197.183333333"/>
        <n v="245629.441666667"/>
        <n v="245875.508333333"/>
        <n v="245892.941666667"/>
        <n v="246038.283333333"/>
        <n v="246630.941666667"/>
        <n v="246730.408333333"/>
        <n v="247067.875"/>
        <n v="247181.033333333"/>
        <n v="247185.408333333"/>
        <n v="247664.05"/>
        <n v="248447.008333333"/>
        <n v="248593.544285714"/>
        <n v="248856.933333333"/>
        <n v="249129.175"/>
        <n v="249319.358333333"/>
        <n v="249604.6"/>
        <n v="250035.666666667"/>
        <n v="250215.158333333"/>
        <n v="250231.316666667"/>
        <n v="250440.666666667"/>
        <n v="251053.275"/>
        <n v="251554.958333333"/>
        <n v="251572.983333333"/>
        <n v="251864.133333333"/>
        <n v="251909.916666667"/>
        <n v="252137.475"/>
        <n v="252270.858333333"/>
        <n v="252856.566666667"/>
        <n v="252978.725"/>
        <n v="253315.725"/>
        <n v="253333.625"/>
        <n v="253982.091666667"/>
        <n v="254137.166666667"/>
        <n v="254276.566666667"/>
        <n v="254288.425"/>
        <n v="254328.916666667"/>
        <n v="254343.3833"/>
        <n v="254415.708333333"/>
        <n v="254866.616666667"/>
        <n v="255226.275"/>
        <n v="256376.758333333"/>
        <n v="256391.483333333"/>
        <n v="256602.708333333"/>
        <n v="256772.316666667"/>
        <n v="257181.516666667"/>
        <n v="257232.965734557"/>
        <n v="257337.975"/>
        <n v="258350.008333333"/>
        <n v="258436.191666667"/>
        <n v="258821.225"/>
        <n v="259290.366666667"/>
        <n v="260004.133333333"/>
        <n v="260403.441666667"/>
        <n v="260483.375"/>
        <n v="260780.208333333"/>
        <n v="261154.914049236"/>
        <n v="261374.5"/>
        <n v="261687.083333333"/>
        <n v="261918.029560531"/>
        <n v="262084.4"/>
        <n v="262387.583333333"/>
        <n v="262526.658333333"/>
        <n v="262755.083333333"/>
        <n v="263181.483333333"/>
        <n v="263417.491666667"/>
        <n v="263547.291666667"/>
        <n v="263813.158333333"/>
        <n v="263837.966666667"/>
        <n v="264056.133333333"/>
        <n v="264072.658333333"/>
        <n v="264107.275"/>
        <n v="264462.208333333"/>
        <n v="264570.725"/>
        <n v="264591.6"/>
        <n v="264617.716666667"/>
        <n v="264918.441666667"/>
        <n v="265147.666666667"/>
        <n v="265398.325"/>
        <n v="266143.05"/>
        <n v="266705.491666667"/>
        <n v="267030.441666667"/>
        <n v="267112.25"/>
        <n v="267298.741666667"/>
        <n v="267315.066666667"/>
        <n v="267720.283333333"/>
        <n v="267762.05"/>
        <n v="267764.491666667"/>
        <n v="267875.808333333"/>
        <n v="268272.475"/>
        <n v="268294.716666667"/>
        <n v="268323.483333333"/>
        <n v="268471.55"/>
        <n v="269804.583333333"/>
        <n v="269949.2"/>
        <n v="270159.241666667"/>
        <n v="270203.608333333"/>
        <n v="270256.625"/>
        <n v="270460.925"/>
        <n v="270489.366666667"/>
        <n v="270538.016666667"/>
        <n v="270575.266666667"/>
        <n v="270902.408333333"/>
        <n v="271028.241666667"/>
        <n v="271070.133333333"/>
        <n v="271228.7"/>
        <n v="271659.216666667"/>
        <n v="271662.183333333"/>
        <n v="271790.116666667"/>
        <n v="271893.120840456"/>
        <n v="272178.283333333"/>
        <n v="272310.666666667"/>
        <n v="272365.891666667"/>
        <n v="272570.808333333"/>
        <n v="272589.916666667"/>
        <n v="272674.566666667"/>
        <n v="272681.116666667"/>
        <n v="272767.308333333"/>
        <n v="273340.558333333"/>
        <n v="273612.058333333"/>
        <n v="273795.516666667"/>
        <n v="274062.416666667"/>
        <n v="274098.8"/>
        <n v="274237.216666667"/>
        <n v="274253.158333333"/>
        <n v="274381.333333333"/>
        <n v="274947.258333333"/>
        <n v="275252.075"/>
        <n v="275577.033333333"/>
        <n v="276050.65"/>
        <n v="276776.333333333"/>
        <n v="276777.308333333"/>
        <n v="276906.3"/>
        <n v="277201.708333333"/>
        <n v="277721.05"/>
        <n v="279012.283333333"/>
        <n v="279544.033333333"/>
        <n v="279652.333333333"/>
        <n v="280698.558333333"/>
        <n v="280707.866666667"/>
        <n v="280723.416666667"/>
        <n v="281382.973378522"/>
        <n v="281458.991666667"/>
        <n v="281547.266666667"/>
        <n v="281652.05"/>
        <n v="282005.05"/>
        <n v="282126.625"/>
        <n v="282373.625"/>
        <n v="283059.758333333"/>
        <n v="283330.257871029"/>
        <n v="283366.716666667"/>
        <n v="283422.991666667"/>
        <n v="283429.158333333"/>
        <n v="283457.858333333"/>
        <n v="283541.033333333"/>
        <n v="284035.258333333"/>
        <n v="285429.558333333"/>
        <n v="286462.175"/>
        <n v="286769.691666667"/>
        <n v="287087.091666667"/>
        <n v="287170.2"/>
        <n v="287488.908333333"/>
        <n v="288833.358333333"/>
        <n v="288932.166666667"/>
        <n v="289576.108333333"/>
        <n v="289737.983333333"/>
        <n v="289978.375"/>
        <n v="290054.6"/>
        <n v="290423.033333333"/>
        <n v="290563.325"/>
        <n v="290779.15"/>
        <n v="290834.425"/>
        <n v="291309.908333333"/>
        <n v="291737.741666667"/>
        <n v="291792.908333333"/>
        <n v="292298.958333333"/>
        <n v="292573.6"/>
        <n v="294201.591666667"/>
        <n v="294267.208333333"/>
        <n v="294457.666666667"/>
        <n v="294674.975"/>
        <n v="295072.466666667"/>
        <n v="295443.425"/>
        <n v="296301.383333333"/>
        <n v="296905.475"/>
        <n v="297914.65"/>
        <n v="298325.275"/>
        <n v="298352.408333333"/>
        <n v="298672.758333333"/>
        <n v="298861.258333333"/>
        <n v="298895.008333333"/>
        <n v="299345.925"/>
        <n v="299795.491666667"/>
        <n v="300884.275"/>
        <n v="300972.508333333"/>
        <n v="301808.8"/>
        <n v="301815.5"/>
        <n v="301930.183333333"/>
        <n v="302055.441666667"/>
        <n v="303011.416666667"/>
        <n v="303386.05"/>
        <n v="303583.1"/>
        <n v="303658.341666667"/>
        <n v="303842.841666667"/>
        <n v="304030.591666667"/>
        <n v="304381.1"/>
        <n v="304952.108333333"/>
        <n v="304987.016666667"/>
        <n v="305017.741666667"/>
        <n v="305811.675"/>
        <n v="306704.733333333"/>
        <n v="306991.866666667"/>
        <n v="307289.05"/>
        <n v="307815.858333333"/>
        <n v="308144.933333333"/>
        <n v="308348.158333333"/>
        <n v="309788.55"/>
        <n v="310200.3"/>
        <n v="310721.833333333"/>
        <n v="311101.716666667"/>
        <n v="311365.941666667"/>
        <n v="312127.341666667"/>
        <n v="312188.95"/>
        <n v="313152.591666667"/>
        <n v="315554.2"/>
        <n v="315808.033333333"/>
        <n v="316423.958333333"/>
        <n v="317033.2"/>
        <n v="318043.916666667"/>
        <n v="318349.908333333"/>
        <n v="320326.775"/>
        <n v="320643.541666667"/>
        <n v="337395.6"/>
        <n v="338724.575"/>
        <m/>
      </sharedItems>
    </cacheField>
    <cacheField name="TIME_ASMA_ADD_2" numFmtId="0">
      <sharedItems containsString="0" containsBlank="1" containsNumber="1" minValue="0" maxValue="205293.1" count="6954">
        <n v="0"/>
        <n v="0.433333333333"/>
        <n v="0.458333333333"/>
        <n v="0.55"/>
        <n v="0.608333333333"/>
        <n v="0.866666666667"/>
        <n v="1.008333333333"/>
        <n v="1.983333333333"/>
        <n v="2.7"/>
        <n v="2.791666666667"/>
        <n v="3.216666666667"/>
        <n v="3.541666666667"/>
        <n v="3.725"/>
        <n v="3.941666666667"/>
        <n v="4.15833333333333"/>
        <n v="4.175"/>
        <n v="4.241666666667"/>
        <n v="4.316666666667"/>
        <n v="5.641666666667"/>
        <n v="5.683333333333"/>
        <n v="6.533333333333"/>
        <n v="6.566666666667"/>
        <n v="6.966666666667"/>
        <n v="7.05"/>
        <n v="7.875"/>
        <n v="7.983333333333"/>
        <n v="8.283333333333"/>
        <n v="8.699999999998"/>
        <n v="8.725"/>
        <n v="8.85"/>
        <n v="8.916666666667"/>
        <n v="8.95"/>
        <n v="9.208333333333"/>
        <n v="9.725"/>
        <n v="9.983333333333"/>
        <n v="10.133333333333"/>
        <n v="10.45"/>
        <n v="10.583333333333"/>
        <n v="10.6416666666667"/>
        <n v="10.716666666667"/>
        <n v="10.8"/>
        <n v="11.591666666667"/>
        <n v="12.05"/>
        <n v="12.058333333333"/>
        <n v="12.3083333333333"/>
        <n v="12.825"/>
        <n v="12.958333333333"/>
        <n v="13.033333333333"/>
        <n v="13.425"/>
        <n v="14.316666666667"/>
        <n v="14.45"/>
        <n v="14.533333333333"/>
        <n v="14.958333333333"/>
        <n v="15.508333333333"/>
        <n v="15.85"/>
        <n v="15.9833333333333"/>
        <n v="16.016666666667"/>
        <n v="16.141666666667"/>
        <n v="16.3083333333121"/>
        <n v="16.4083333333333"/>
        <n v="16.533333333333"/>
        <n v="16.75"/>
        <n v="17.808333333333"/>
        <n v="17.833333333333"/>
        <n v="18.033333333333"/>
        <n v="18.0583333333333"/>
        <n v="18.141666666667"/>
        <n v="18.216666666667"/>
        <n v="18.283333333333"/>
        <n v="18.35"/>
        <n v="18.941666666667"/>
        <n v="18.9666666666667"/>
        <n v="19.466666666667"/>
        <n v="19.65"/>
        <n v="19.816666666667"/>
        <n v="20.4083333333087"/>
        <n v="20.566666666667"/>
        <n v="20.766666666667"/>
        <n v="20.866666666667"/>
        <n v="20.933333333333"/>
        <n v="21"/>
        <n v="21.6916666666667"/>
        <n v="22.516666666667"/>
        <n v="23.233333333333"/>
        <n v="23.583333333333"/>
        <n v="23.65"/>
        <n v="23.675"/>
        <n v="24.066666666667"/>
        <n v="24.275"/>
        <n v="24.416666666667"/>
        <n v="24.575"/>
        <n v="25.791666666667"/>
        <n v="26.041666666667"/>
        <n v="26.275"/>
        <n v="26.483333333333"/>
        <n v="26.541666666667"/>
        <n v="26.658333333333"/>
        <n v="26.9833333333333"/>
        <n v="27.2"/>
        <n v="27.466666666667"/>
        <n v="28.691666666667"/>
        <n v="28.8666666666667"/>
        <n v="29.85"/>
        <n v="30.083333333333"/>
        <n v="30.166666666667"/>
        <n v="30.441666666667"/>
        <n v="30.475"/>
        <n v="30.7083333333333"/>
        <n v="31.008333333333"/>
        <n v="31.316666666667"/>
        <n v="31.624999999977"/>
        <n v="31.791666666667"/>
        <n v="32.541666666667"/>
        <n v="32.691666666667"/>
        <n v="32.7833333333333"/>
        <n v="33.183333333333"/>
        <n v="33.241666666667"/>
        <n v="33.291666666667"/>
        <n v="33.5583333333333"/>
        <n v="33.575"/>
        <n v="33.833333333333"/>
        <n v="33.908333333333"/>
        <n v="34.408333333333"/>
        <n v="34.4083333333333"/>
        <n v="34.541666666667"/>
        <n v="34.6083333333333"/>
        <n v="34.65"/>
        <n v="34.716666666667"/>
        <n v="34.741666666667"/>
        <n v="36.158333333333"/>
        <n v="36.3666666666612"/>
        <n v="36.7166666666667"/>
        <n v="36.925"/>
        <n v="37.183333333333"/>
        <n v="37.575"/>
        <n v="38.016666666667"/>
        <n v="38.4"/>
        <n v="38.841666666667"/>
        <n v="38.875"/>
        <n v="39.158333333333"/>
        <n v="39.325"/>
        <n v="39.558333333333"/>
        <n v="39.716666666667"/>
        <n v="41.308333333333"/>
        <n v="41.366666666667"/>
        <n v="41.866666666667"/>
        <n v="42.25"/>
        <n v="42.375"/>
        <n v="42.608333333333"/>
        <n v="42.6166666666667"/>
        <n v="42.65"/>
        <n v="43.1833333333333"/>
        <n v="43.283333333333"/>
        <n v="43.5"/>
        <n v="43.641666666667"/>
        <n v="44.3"/>
        <n v="44.658333333333"/>
        <n v="45.425"/>
        <n v="45.475"/>
        <n v="45.691666666667"/>
        <n v="45.808333333333"/>
        <n v="46.266666666667"/>
        <n v="46.575"/>
        <n v="46.725"/>
        <n v="46.9"/>
        <n v="47.166666666667"/>
        <n v="47.841666666667"/>
        <n v="48.158333333333"/>
        <n v="48.208333333333"/>
        <n v="48.4083333333265"/>
        <n v="48.633333333333"/>
        <n v="49.4416666666667"/>
        <n v="49.55"/>
        <n v="50.016666666667"/>
        <n v="50.166666666667"/>
        <n v="50.508333333333"/>
        <n v="50.516666666667"/>
        <n v="50.558333333333"/>
        <n v="51.466666666667"/>
        <n v="51.55"/>
        <n v="51.925"/>
        <n v="52.1"/>
        <n v="52.741666666667"/>
        <n v="53.175"/>
        <n v="53.358333333333"/>
        <n v="53.475"/>
        <n v="53.725"/>
        <n v="53.85"/>
        <n v="53.875"/>
        <n v="53.95"/>
        <n v="54.216666666667"/>
        <n v="54.291666666667"/>
        <n v="54.416666666667"/>
        <n v="54.675"/>
        <n v="54.683333333333"/>
        <n v="55.083333333333"/>
        <n v="55.6833333333333"/>
        <n v="55.725"/>
        <n v="56.65"/>
        <n v="56.9333333333333"/>
        <n v="57.108333333333"/>
        <n v="57.175"/>
        <n v="57.3"/>
        <n v="57.558333333333"/>
        <n v="58.0833333333333"/>
        <n v="58.15"/>
        <n v="58.358333333333"/>
        <n v="58.641666666667"/>
        <n v="58.758333333333"/>
        <n v="58.8083333333333"/>
        <n v="59.05"/>
        <n v="59.191666666667"/>
        <n v="59.25"/>
        <n v="59.425"/>
        <n v="60.016666666667"/>
        <n v="60.3"/>
        <n v="60.433333333333"/>
        <n v="60.483333333333"/>
        <n v="60.841666666667"/>
        <n v="60.85"/>
        <n v="61"/>
        <n v="61.508333333333"/>
        <n v="61.541666666667"/>
        <n v="61.608333333333"/>
        <n v="61.683333333333"/>
        <n v="61.725"/>
        <n v="61.858333333333"/>
        <n v="62.0833333333333"/>
        <n v="62.333333333333"/>
        <n v="62.708333333333"/>
        <n v="62.808333333333"/>
        <n v="62.941666666667"/>
        <n v="63.108333333333"/>
        <n v="63.266666666667"/>
        <n v="63.783333333333"/>
        <n v="64.35"/>
        <n v="64.716666666667"/>
        <n v="65.291666666667"/>
        <n v="65.9"/>
        <n v="66.741666666667"/>
        <n v="66.858333333333"/>
        <n v="67.175"/>
        <n v="67.425"/>
        <n v="67.516666666646"/>
        <n v="67.7916666666667"/>
        <n v="68.058333333333"/>
        <n v="68.258333333333"/>
        <n v="68.291666666667"/>
        <n v="68.558333333333"/>
        <n v="68.891666666667"/>
        <n v="69.383333333333"/>
        <n v="69.575"/>
        <n v="69.9666666666667"/>
        <n v="70.0416666666667"/>
        <n v="70.15"/>
        <n v="71.133333333333"/>
        <n v="71.325"/>
        <n v="71.5083333333333"/>
        <n v="71.583333333333"/>
        <n v="71.608333333333"/>
        <n v="71.7916666666667"/>
        <n v="71.983333333333"/>
        <n v="72.133333333333"/>
        <n v="72.2083333333333"/>
        <n v="72.5"/>
        <n v="72.525"/>
        <n v="72.583333333333"/>
        <n v="72.608333333333"/>
        <n v="72.741666666667"/>
        <n v="73.4666666666667"/>
        <n v="74.2916666666667"/>
        <n v="74.533333333333"/>
        <n v="75.225"/>
        <n v="75.975"/>
        <n v="76.241666666667"/>
        <n v="76.575"/>
        <n v="77.091666666667"/>
        <n v="77.458333333333"/>
        <n v="77.783333333333"/>
        <n v="78.066666666667"/>
        <n v="78.2916666666667"/>
        <n v="79.741666666667"/>
        <n v="79.766666666667"/>
        <n v="80.225"/>
        <n v="80.3333333333333"/>
        <n v="80.816666666667"/>
        <n v="82.108333333333"/>
        <n v="82.408333333333"/>
        <n v="83.85"/>
        <n v="83.866666666667"/>
        <n v="84.033333333333"/>
        <n v="85.325"/>
        <n v="85.75"/>
        <n v="85.8"/>
        <n v="86.05"/>
        <n v="86.908333333333"/>
        <n v="87"/>
        <n v="87.1916666666667"/>
        <n v="87.8166666666667"/>
        <n v="87.991666666667"/>
        <n v="88.4166666666667"/>
        <n v="88.533333333333"/>
        <n v="89.216666666667"/>
        <n v="89.75"/>
        <n v="90.491666666667"/>
        <n v="90.691666666667"/>
        <n v="91.483333333333"/>
        <n v="91.533333333333"/>
        <n v="91.7"/>
        <n v="91.9333333333333"/>
        <n v="92.816666666667"/>
        <n v="94.7"/>
        <n v="94.7416666666667"/>
        <n v="94.841666666667"/>
        <n v="94.908333333333"/>
        <n v="94.925"/>
        <n v="95.075"/>
        <n v="95.616666666667"/>
        <n v="96.566666666667"/>
        <n v="97.15"/>
        <n v="97.675"/>
        <n v="97.95"/>
        <n v="98.325"/>
        <n v="98.558333333333"/>
        <n v="98.975"/>
        <n v="99.475"/>
        <n v="99.625"/>
        <n v="100.625"/>
        <n v="101.41666666666"/>
        <n v="101.491666666667"/>
        <n v="102.108333333315"/>
        <n v="102.108333333333"/>
        <n v="102.191666666667"/>
        <n v="102.491666666667"/>
        <n v="104.458333333333"/>
        <n v="104.825"/>
        <n v="105.241666666667"/>
        <n v="105.741666666667"/>
        <n v="105.85"/>
        <n v="105.883333333333"/>
        <n v="105.941666666667"/>
        <n v="106.516666666667"/>
        <n v="106.7"/>
        <n v="106.775"/>
        <n v="107"/>
        <n v="107.508333333333"/>
        <n v="107.583333333333"/>
        <n v="107.641666666667"/>
        <n v="108.441666666667"/>
        <n v="109.45"/>
        <n v="109.958333333333"/>
        <n v="110.25"/>
        <n v="111.266666666667"/>
        <n v="112.025"/>
        <n v="112.333333333333"/>
        <n v="112.716666666667"/>
        <n v="112.916666666667"/>
        <n v="113.158333333333"/>
        <n v="114.408333333333"/>
        <n v="115.008333333333"/>
        <n v="115.55"/>
        <n v="115.75"/>
        <n v="115.958333333333"/>
        <n v="116.191666666667"/>
        <n v="116.308333333333"/>
        <n v="116.691666666667"/>
        <n v="116.925"/>
        <n v="117.175"/>
        <n v="117.208333333333"/>
        <n v="117.325"/>
        <n v="117.708333333333"/>
        <n v="119.108333333333"/>
        <n v="119.3"/>
        <n v="119.458333333333"/>
        <n v="119.508333333333"/>
        <n v="121.158333333333"/>
        <n v="121.675"/>
        <n v="122.283333333333"/>
        <n v="122.616666666667"/>
        <n v="122.825"/>
        <n v="122.875"/>
        <n v="123.366666666667"/>
        <n v="123.45"/>
        <n v="124.066666666667"/>
        <n v="124.858333333333"/>
        <n v="126.508333333333"/>
        <n v="127.133333333333"/>
        <n v="127.366666666667"/>
        <n v="127.4"/>
        <n v="127.433333333333"/>
        <n v="127.466666666667"/>
        <n v="127.533333333333"/>
        <n v="127.583333333333"/>
        <n v="128.2"/>
        <n v="128.216666666667"/>
        <n v="128.391666666657"/>
        <n v="130.375"/>
        <n v="131.408333333333"/>
        <n v="131.658333333333"/>
        <n v="131.75"/>
        <n v="132.991666666667"/>
        <n v="133.1"/>
        <n v="133.4"/>
        <n v="134.158333333333"/>
        <n v="134.233333333333"/>
        <n v="134.95"/>
        <n v="135.266666666667"/>
        <n v="135.583333333333"/>
        <n v="135.825"/>
        <n v="136.608333333333"/>
        <n v="136.7"/>
        <n v="139.466666666667"/>
        <n v="140.033333333333"/>
        <n v="141.15"/>
        <n v="141.733333333333"/>
        <n v="141.916666666667"/>
        <n v="142.166666666667"/>
        <n v="142.316666666667"/>
        <n v="142.916666666667"/>
        <n v="143.341666666667"/>
        <n v="143.516666666667"/>
        <n v="143.7"/>
        <n v="143.833333333333"/>
        <n v="144.408333333333"/>
        <n v="144.6"/>
        <n v="145.458333333333"/>
        <n v="146.616666666667"/>
        <n v="147.033333333333"/>
        <n v="147.7"/>
        <n v="147.966666666667"/>
        <n v="148.508333333333"/>
        <n v="149.091666666667"/>
        <n v="149.258333333333"/>
        <n v="149.416666666667"/>
        <n v="149.766666666667"/>
        <n v="149.916666666667"/>
        <n v="150.2"/>
        <n v="150.408333333333"/>
        <n v="150.416666666667"/>
        <n v="150.875"/>
        <n v="152.008333333333"/>
        <n v="152.166666666667"/>
        <n v="154.633333333333"/>
        <n v="154.666666666667"/>
        <n v="155.241666666667"/>
        <n v="155.5"/>
        <n v="155.658333333333"/>
        <n v="156.041666666667"/>
        <n v="156.408333333333"/>
        <n v="156.616666666667"/>
        <n v="157.066666666667"/>
        <n v="158.75"/>
        <n v="159.275"/>
        <n v="159.608333333333"/>
        <n v="160.425"/>
        <n v="160.441666666667"/>
        <n v="160.641666666667"/>
        <n v="160.666666666667"/>
        <n v="160.983333333333"/>
        <n v="162.066666666667"/>
        <n v="162.108333333333"/>
        <n v="162.316666666667"/>
        <n v="162.508333333333"/>
        <n v="164.041666666667"/>
        <n v="164.466666666667"/>
        <n v="164.608333333333"/>
        <n v="165.5"/>
        <n v="166.383333333333"/>
        <n v="166.441666666667"/>
        <n v="166.491666666667"/>
        <n v="166.791666666667"/>
        <n v="167.233333333333"/>
        <n v="167.391666666667"/>
        <n v="167.641666666667"/>
        <n v="168.041666666645"/>
        <n v="168.258333333333"/>
        <n v="168.3"/>
        <n v="168.533333333333"/>
        <n v="168.666666666667"/>
        <n v="168.841666666667"/>
        <n v="168.891666666667"/>
        <n v="168.975"/>
        <n v="169.425"/>
        <n v="170.066666666667"/>
        <n v="170.225"/>
        <n v="170.266666666667"/>
        <n v="170.325"/>
        <n v="170.358333333333"/>
        <n v="170.625"/>
        <n v="171.183333333333"/>
        <n v="171.475"/>
        <n v="171.95"/>
        <n v="173.125"/>
        <n v="173.208333333333"/>
        <n v="173.533333333333"/>
        <n v="174.033333333333"/>
        <n v="174.091666666667"/>
        <n v="174.141666666667"/>
        <n v="174.733333333333"/>
        <n v="174.783333333333"/>
        <n v="174.9"/>
        <n v="175.2"/>
        <n v="175.216666666667"/>
        <n v="175.45"/>
        <n v="176.066666666667"/>
        <n v="176.508333333333"/>
        <n v="177.016666666667"/>
        <n v="177.633333333333"/>
        <n v="178.208333333333"/>
        <n v="178.633333333333"/>
        <n v="178.7"/>
        <n v="178.975"/>
        <n v="179.058333333333"/>
        <n v="180.525"/>
        <n v="180.816666666667"/>
        <n v="181.341666666667"/>
        <n v="181.416666666667"/>
        <n v="181.541666666667"/>
        <n v="183.166666666667"/>
        <n v="183.208333333333"/>
        <n v="183.525"/>
        <n v="184.725"/>
        <n v="186.366666666667"/>
        <n v="186.975"/>
        <n v="188.066666666667"/>
        <n v="188.9"/>
        <n v="189.875"/>
        <n v="190.216666666651"/>
        <n v="192.258333333333"/>
        <n v="192.833333333333"/>
        <n v="192.858333333333"/>
        <n v="193.141666666667"/>
        <n v="193.583333333333"/>
        <n v="194.516666666667"/>
        <n v="194.833333333333"/>
        <n v="195.058333333333"/>
        <n v="195.116666666667"/>
        <n v="195.591666666667"/>
        <n v="195.675"/>
        <n v="195.766666666667"/>
        <n v="195.816666666667"/>
        <n v="196.15"/>
        <n v="196.55"/>
        <n v="197"/>
        <n v="197.358333333333"/>
        <n v="197.866666666667"/>
        <n v="197.883333333333"/>
        <n v="197.933333333333"/>
        <n v="198.175"/>
        <n v="198.266666666667"/>
        <n v="198.658333333333"/>
        <n v="199.6"/>
        <n v="199.825"/>
        <n v="200.35"/>
        <n v="200.466666666667"/>
        <n v="201.233333333333"/>
        <n v="201.458333333333"/>
        <n v="203.116666666667"/>
        <n v="203.733333333333"/>
        <n v="203.966666666667"/>
        <n v="205.158333333333"/>
        <n v="205.208333333333"/>
        <n v="205.416666666667"/>
        <n v="205.491666666667"/>
        <n v="205.691666666667"/>
        <n v="206.341666666667"/>
        <n v="207.216666666667"/>
        <n v="207.608333333333"/>
        <n v="208.083333333333"/>
        <n v="208.433333333326"/>
        <n v="208.441666666667"/>
        <n v="208.6"/>
        <n v="209.183333333333"/>
        <n v="209.216666666668"/>
        <n v="209.433333333333"/>
        <n v="209.441666666667"/>
        <n v="209.625"/>
        <n v="210.341666666667"/>
        <n v="210.366666666667"/>
        <n v="211.258333333333"/>
        <n v="212.4"/>
        <n v="212.666666666667"/>
        <n v="213.516666666667"/>
        <n v="213.658333333333"/>
        <n v="213.9"/>
        <n v="214.541666666667"/>
        <n v="214.633333333333"/>
        <n v="214.716666666667"/>
        <n v="214.925"/>
        <n v="215.2"/>
        <n v="215.266666666667"/>
        <n v="215.308333333333"/>
        <n v="215.758333333333"/>
        <n v="215.916666666667"/>
        <n v="216.725"/>
        <n v="216.991666666667"/>
        <n v="217.25"/>
        <n v="217.275"/>
        <n v="217.858333333333"/>
        <n v="218.45"/>
        <n v="218.491666666667"/>
        <n v="218.658333333333"/>
        <n v="220.233333333333"/>
        <n v="220.525"/>
        <n v="221.15"/>
        <n v="221.258333333333"/>
        <n v="221.783333333333"/>
        <n v="221.8"/>
        <n v="222.058333333333"/>
        <n v="222.508333333333"/>
        <n v="222.566666666667"/>
        <n v="222.941666666667"/>
        <n v="223.675"/>
        <n v="224.083333333333"/>
        <n v="224.183333333333"/>
        <n v="224.75"/>
        <n v="225.7"/>
        <n v="225.783333333333"/>
        <n v="226.558333333333"/>
        <n v="227.275"/>
        <n v="227.366666666667"/>
        <n v="227.533333333333"/>
        <n v="228.908333333333"/>
        <n v="228.925"/>
        <n v="229.566666666667"/>
        <n v="229.633333333333"/>
        <n v="231"/>
        <n v="231.666666666667"/>
        <n v="231.758333333333"/>
        <n v="231.891666666667"/>
        <n v="232.3"/>
        <n v="232.75"/>
        <n v="233.041666666667"/>
        <n v="233.35"/>
        <n v="233.733333333333"/>
        <n v="233.775"/>
        <n v="234.175"/>
        <n v="234.216666666667"/>
        <n v="234.941666666667"/>
        <n v="235.191666666667"/>
        <n v="235.525"/>
        <n v="236.675"/>
        <n v="238.825"/>
        <n v="238.958333333333"/>
        <n v="238.975"/>
        <n v="240.1"/>
        <n v="241.025"/>
        <n v="241.283333333333"/>
        <n v="241.408333333333"/>
        <n v="241.766666666667"/>
        <n v="241.966666666667"/>
        <n v="241.983333333333"/>
        <n v="242.458333333333"/>
        <n v="243.491666666667"/>
        <n v="244.183333333333"/>
        <n v="244.191666666667"/>
        <n v="244.308333333333"/>
        <n v="244.983333333333"/>
        <n v="245.158333333333"/>
        <n v="245.408333333333"/>
        <n v="245.724999999995"/>
        <n v="246.241666666667"/>
        <n v="246.475"/>
        <n v="247.341666666667"/>
        <n v="249.35"/>
        <n v="249.525"/>
        <n v="249.574999999962"/>
        <n v="250.399999999996"/>
        <n v="250.649999999974"/>
        <n v="251.25"/>
        <n v="251.325"/>
        <n v="251.966666666661"/>
        <n v="252.05"/>
        <n v="252.2"/>
        <n v="252.625"/>
        <n v="252.925"/>
        <n v="253.55"/>
        <n v="253.908333333333"/>
        <n v="254.275"/>
        <n v="255.375"/>
        <n v="257.041666666637"/>
        <n v="258.066666666667"/>
        <n v="258.191666666667"/>
        <n v="259.133333333333"/>
        <n v="259.641666666667"/>
        <n v="260"/>
        <n v="260.183333333333"/>
        <n v="261.033333333327"/>
        <n v="261.066666666667"/>
        <n v="261.283333333333"/>
        <n v="261.416666666667"/>
        <n v="262.125"/>
        <n v="262.383333333333"/>
        <n v="262.483333333333"/>
        <n v="262.5"/>
        <n v="262.991666666667"/>
        <n v="263.025"/>
        <n v="263.041666666667"/>
        <n v="263.316666666667"/>
        <n v="263.591666666667"/>
        <n v="264.683333333333"/>
        <n v="265.108333333333"/>
        <n v="265.924999999976"/>
        <n v="266"/>
        <n v="266.308333333333"/>
        <n v="266.925"/>
        <n v="267.283333333333"/>
        <n v="269.466666666667"/>
        <n v="270.041666666667"/>
        <n v="270.15"/>
        <n v="270.691666666667"/>
        <n v="270.833333333333"/>
        <n v="271.15"/>
        <n v="271.433333333333"/>
        <n v="271.933333333333"/>
        <n v="273.091666666667"/>
        <n v="273.791666666667"/>
        <n v="274.7"/>
        <n v="274.783333333333"/>
        <n v="275.849999999992"/>
        <n v="276.166666666667"/>
        <n v="276.525"/>
        <n v="276.583333333308"/>
        <n v="277.416666666667"/>
        <n v="277.833333333333"/>
        <n v="278.066666666667"/>
        <n v="278.741666666667"/>
        <n v="278.891666666667"/>
        <n v="279.033333333333"/>
        <n v="279.041666666667"/>
        <n v="279.791666666667"/>
        <n v="279.8"/>
        <n v="281.666666666667"/>
        <n v="282.458333333333"/>
        <n v="283.75"/>
        <n v="285.491666666667"/>
        <n v="285.566666666667"/>
        <n v="287.708333333333"/>
        <n v="288.358333333333"/>
        <n v="288.958333333333"/>
        <n v="289.083333333333"/>
        <n v="289.15"/>
        <n v="289.283333333333"/>
        <n v="289.383333333333"/>
        <n v="290.833333333333"/>
        <n v="290.966666666667"/>
        <n v="291.816666666667"/>
        <n v="292.016666666667"/>
        <n v="292.633333333333"/>
        <n v="292.775"/>
        <n v="292.925"/>
        <n v="293.491666666667"/>
        <n v="293.641666666667"/>
        <n v="294.216666666667"/>
        <n v="294.525"/>
        <n v="294.583333333333"/>
        <n v="294.633333333333"/>
        <n v="295.008333333333"/>
        <n v="295.941666666667"/>
        <n v="296.383333333333"/>
        <n v="296.391666666667"/>
        <n v="297.216666666667"/>
        <n v="297.225"/>
        <n v="297.541666666667"/>
        <n v="297.858333333333"/>
        <n v="298.65"/>
        <n v="300.1"/>
        <n v="300.175"/>
        <n v="300.691666666667"/>
        <n v="300.725"/>
        <n v="301.408333333312"/>
        <n v="302.416666666667"/>
        <n v="302.533333333333"/>
        <n v="302.883333333333"/>
        <n v="303.1"/>
        <n v="303.141666666667"/>
        <n v="305.133333333333"/>
        <n v="305.158333333333"/>
        <n v="306.391666666667"/>
        <n v="306.816666666667"/>
        <n v="307.683333333333"/>
        <n v="307.691666666667"/>
        <n v="307.733333333333"/>
        <n v="307.866666666667"/>
        <n v="307.958333333333"/>
        <n v="309.075"/>
        <n v="309.283333333333"/>
        <n v="310.291666666653"/>
        <n v="310.616666666667"/>
        <n v="311.008333333333"/>
        <n v="311.966666666667"/>
        <n v="312.166666666667"/>
        <n v="312.433333333333"/>
        <n v="313.108333333333"/>
        <n v="314.1"/>
        <n v="314.525"/>
        <n v="314.825"/>
        <n v="315.258333333333"/>
        <n v="315.75"/>
        <n v="315.775"/>
        <n v="316.958333333333"/>
        <n v="317.758333333333"/>
        <n v="317.8"/>
        <n v="318.175"/>
        <n v="319.2"/>
        <n v="319.75"/>
        <n v="319.783333333333"/>
        <n v="320.258333333333"/>
        <n v="320.308333333333"/>
        <n v="320.441666666667"/>
        <n v="320.766666666667"/>
        <n v="320.85"/>
        <n v="322.566666666667"/>
        <n v="322.716666666667"/>
        <n v="322.833333333333"/>
        <n v="322.966666666667"/>
        <n v="322.983333333333"/>
        <n v="324.75"/>
        <n v="325.025"/>
        <n v="325.141666666667"/>
        <n v="325.408333333333"/>
        <n v="325.791666666667"/>
        <n v="325.9"/>
        <n v="326.091666666667"/>
        <n v="327.75"/>
        <n v="327.791666666667"/>
        <n v="327.933333333333"/>
        <n v="328.716666666667"/>
        <n v="328.85"/>
        <n v="330.166666666667"/>
        <n v="331.55"/>
        <n v="331.691666666667"/>
        <n v="331.875"/>
        <n v="331.983333333333"/>
        <n v="332.416666666667"/>
        <n v="332.716666666667"/>
        <n v="332.85"/>
        <n v="334.425"/>
        <n v="334.45"/>
        <n v="334.475"/>
        <n v="334.666666666667"/>
        <n v="334.7"/>
        <n v="336.1"/>
        <n v="338.225"/>
        <n v="338.475"/>
        <n v="338.533333333333"/>
        <n v="339.675"/>
        <n v="340.2"/>
        <n v="341.441666666667"/>
        <n v="341.466666666667"/>
        <n v="341.675"/>
        <n v="342.341666666667"/>
        <n v="342.508333333333"/>
        <n v="342.608333333333"/>
        <n v="343.175"/>
        <n v="343.508333333333"/>
        <n v="344.05"/>
        <n v="344.083333333333"/>
        <n v="344.158333333333"/>
        <n v="344.349999999991"/>
        <n v="345.316666666667"/>
        <n v="345.608333333333"/>
        <n v="346.733333333333"/>
        <n v="346.833333333333"/>
        <n v="347.016666666667"/>
        <n v="347.558333333333"/>
        <n v="347.65"/>
        <n v="347.975"/>
        <n v="348.308333333333"/>
        <n v="349.866666666667"/>
        <n v="349.9"/>
        <n v="349.95"/>
        <n v="350.941666666667"/>
        <n v="351.266666666647"/>
        <n v="351.516666666667"/>
        <n v="353.091666666667"/>
        <n v="354.075"/>
        <n v="355.383333333333"/>
        <n v="355.625"/>
        <n v="355.866666666667"/>
        <n v="355.883333333333"/>
        <n v="356.808333333333"/>
        <n v="357.349999999973"/>
        <n v="359.533333333333"/>
        <n v="359.958333333333"/>
        <n v="360.141666666667"/>
        <n v="361.166666666667"/>
        <n v="361.2"/>
        <n v="361.666666666667"/>
        <n v="362.266666666667"/>
        <n v="362.358333333333"/>
        <n v="362.65"/>
        <n v="363.533333333333"/>
        <n v="364.291666666667"/>
        <n v="364.358333333333"/>
        <n v="364.408333333333"/>
        <n v="364.625"/>
        <n v="366.216666666667"/>
        <n v="366.425"/>
        <n v="367.016666666667"/>
        <n v="367.041666666667"/>
        <n v="367.275"/>
        <n v="367.358333333333"/>
        <n v="367.491666666667"/>
        <n v="368.625"/>
        <n v="368.808333333333"/>
        <n v="369.741666666667"/>
        <n v="369.8"/>
        <n v="370.183333333333"/>
        <n v="370.333333333333"/>
        <n v="370.825"/>
        <n v="370.941666666667"/>
        <n v="372.2"/>
        <n v="372.975"/>
        <n v="374.041666666667"/>
        <n v="374.35"/>
        <n v="374.708333333333"/>
        <n v="375.483333333333"/>
        <n v="375.708333333333"/>
        <n v="375.825"/>
        <n v="375.983333333333"/>
        <n v="376.108333333333"/>
        <n v="376.366666666667"/>
        <n v="376.416666666667"/>
        <n v="376.45"/>
        <n v="377.125"/>
        <n v="377.816666666667"/>
        <n v="378.083333333333"/>
        <n v="379.15"/>
        <n v="380.716666666667"/>
        <n v="381.108333333306"/>
        <n v="384.108333333333"/>
        <n v="385.283333333333"/>
        <n v="386.008333333333"/>
        <n v="386.1"/>
        <n v="386.483333333333"/>
        <n v="386.89166666666"/>
        <n v="387.741666666667"/>
        <n v="387.941666666667"/>
        <n v="388.391666666667"/>
        <n v="388.591666666667"/>
        <n v="389.25"/>
        <n v="389.266666666667"/>
        <n v="389.6"/>
        <n v="389.791666666667"/>
        <n v="389.958333333333"/>
        <n v="390.308333333333"/>
        <n v="390.666666666667"/>
        <n v="390.791666666667"/>
        <n v="391.641666666667"/>
        <n v="391.916666666667"/>
        <n v="392.016666666667"/>
        <n v="392.175"/>
        <n v="392.475"/>
        <n v="393.458333333305"/>
        <n v="393.808333333333"/>
        <n v="394.383333333333"/>
        <n v="394.55"/>
        <n v="395.575"/>
        <n v="395.766666666667"/>
        <n v="396.183333333333"/>
        <n v="397.633333333333"/>
        <n v="398.65"/>
        <n v="399.283333333333"/>
        <n v="399.716666666667"/>
        <n v="400.925"/>
        <n v="400.983333333333"/>
        <n v="401.166666666667"/>
        <n v="401.725"/>
        <n v="402.866666666667"/>
        <n v="403.058333333333"/>
        <n v="405.325"/>
        <n v="406.45"/>
        <n v="406.65"/>
        <n v="406.708333333333"/>
        <n v="406.941666666648"/>
        <n v="407.116666666667"/>
        <n v="407.475"/>
        <n v="408.35"/>
        <n v="408.433333333333"/>
        <n v="408.775"/>
        <n v="409.458333333333"/>
        <n v="409.575"/>
        <n v="409.775"/>
        <n v="411.133333333333"/>
        <n v="411.266666666639"/>
        <n v="412.291666666667"/>
        <n v="412.55"/>
        <n v="413.541666666667"/>
        <n v="413.966666666667"/>
        <n v="415.808333333333"/>
        <n v="416.375"/>
        <n v="416.575"/>
        <n v="416.675"/>
        <n v="417.433333333333"/>
        <n v="417.516666666667"/>
        <n v="418.291666666667"/>
        <n v="418.725"/>
        <n v="418.82499999998"/>
        <n v="419.008333333333"/>
        <n v="419.016666666667"/>
        <n v="419.25"/>
        <n v="419.266666666667"/>
        <n v="419.325"/>
        <n v="419.375"/>
        <n v="419.883333333333"/>
        <n v="420.533333333333"/>
        <n v="420.85"/>
        <n v="421.325"/>
        <n v="421.566666666667"/>
        <n v="423.116666666667"/>
        <n v="424.55"/>
        <n v="425.79166666664"/>
        <n v="426.075"/>
        <n v="426.1"/>
        <n v="426.4"/>
        <n v="426.591666666667"/>
        <n v="427.391666666667"/>
        <n v="428.491666666667"/>
        <n v="428.608333333333"/>
        <n v="428.916666666667"/>
        <n v="430.016666666667"/>
        <n v="430.3"/>
        <n v="430.783333333333"/>
        <n v="431.075"/>
        <n v="431.891666666667"/>
        <n v="433.016666666667"/>
        <n v="435.566666666667"/>
        <n v="435.816666666667"/>
        <n v="435.875"/>
        <n v="436.483333333333"/>
        <n v="437.366666666667"/>
        <n v="438.05"/>
        <n v="438.941666666667"/>
        <n v="439.808333333333"/>
        <n v="439.866666666667"/>
        <n v="440.091666666667"/>
        <n v="441.1"/>
        <n v="441.25"/>
        <n v="441.783333333333"/>
        <n v="442.091666666667"/>
        <n v="444.733333333333"/>
        <n v="446.283333333333"/>
        <n v="446.425"/>
        <n v="447.133333333333"/>
        <n v="448.733333333333"/>
        <n v="448.991666666667"/>
        <n v="449.808333333333"/>
        <n v="449.866666666667"/>
        <n v="450.316666666667"/>
        <n v="450.683333333333"/>
        <n v="452.008333333333"/>
        <n v="452.183333333333"/>
        <n v="452.366666666667"/>
        <n v="453.5"/>
        <n v="454.05"/>
        <n v="454.4"/>
        <n v="454.975"/>
        <n v="455.066666666667"/>
        <n v="456.716666666667"/>
        <n v="457.425"/>
        <n v="458.058333333333"/>
        <n v="458.933333333333"/>
        <n v="459.241666666667"/>
        <n v="459.316666666667"/>
        <n v="459.816666666667"/>
        <n v="460.666666666667"/>
        <n v="460.991666666644"/>
        <n v="461.583333333333"/>
        <n v="461.883333333333"/>
        <n v="462.033333333333"/>
        <n v="462.75"/>
        <n v="462.933333333333"/>
        <n v="464.225"/>
        <n v="465.808333333333"/>
        <n v="466.533333333333"/>
        <n v="466.583333333333"/>
        <n v="466.7"/>
        <n v="466.758333333333"/>
        <n v="466.916666666667"/>
        <n v="468.3"/>
        <n v="469.75"/>
        <n v="469.833333333333"/>
        <n v="471.5"/>
        <n v="472.233333333333"/>
        <n v="472.591666666667"/>
        <n v="472.858333333333"/>
        <n v="475.25"/>
        <n v="476.075"/>
        <n v="476.291666666667"/>
        <n v="476.808333333326"/>
        <n v="477.658333333333"/>
        <n v="478.083333333333"/>
        <n v="478.308333333333"/>
        <n v="478.341666666667"/>
        <n v="478.616666666667"/>
        <n v="479.216666666667"/>
        <n v="480.033333333333"/>
        <n v="480.333333333333"/>
        <n v="481.083333333333"/>
        <n v="482.533333333333"/>
        <n v="483.316666666667"/>
        <n v="483.6"/>
        <n v="485.983333333333"/>
        <n v="486.075"/>
        <n v="486.908333333333"/>
        <n v="486.958333333333"/>
        <n v="487.216666666667"/>
        <n v="487.241666666667"/>
        <n v="487.483333333333"/>
        <n v="487.75"/>
        <n v="488.35"/>
        <n v="488.608333333333"/>
        <n v="488.7"/>
        <n v="489.391666666667"/>
        <n v="489.666666666667"/>
        <n v="491"/>
        <n v="491.858333333333"/>
        <n v="492.283333333333"/>
        <n v="494.633333333333"/>
        <n v="495.375"/>
        <n v="496.016666666667"/>
        <n v="496.475"/>
        <n v="498.108333333333"/>
        <n v="498.241666666667"/>
        <n v="500.083333333333"/>
        <n v="500.425"/>
        <n v="500.95"/>
        <n v="501.283333333333"/>
        <n v="501.333333333333"/>
        <n v="502.083333333333"/>
        <n v="502.958333333333"/>
        <n v="504.291666666667"/>
        <n v="504.616666666667"/>
        <n v="505.45"/>
        <n v="507.441666666667"/>
        <n v="510.45"/>
        <n v="510.741666666667"/>
        <n v="510.791666666667"/>
        <n v="511.841666666667"/>
        <n v="513.6"/>
        <n v="513.916666666667"/>
        <n v="515.316666666667"/>
        <n v="516.025"/>
        <n v="516.275"/>
        <n v="516.775"/>
        <n v="517.008333333333"/>
        <n v="517.025"/>
        <n v="517.575"/>
        <n v="518.333333333333"/>
        <n v="518.4"/>
        <n v="518.733333333333"/>
        <n v="519.533333333327"/>
        <n v="519.891666666667"/>
        <n v="520"/>
        <n v="520.358333333333"/>
        <n v="521.316666666667"/>
        <n v="521.925"/>
        <n v="521.983333333333"/>
        <n v="522.266666666667"/>
        <n v="522.308333333333"/>
        <n v="522.4"/>
        <n v="522.716666666667"/>
        <n v="523.21666666665"/>
        <n v="523.608333333333"/>
        <n v="523.733333333333"/>
        <n v="524.408333333333"/>
        <n v="524.75"/>
        <n v="525.2"/>
        <n v="525.508333333333"/>
        <n v="525.633333333333"/>
        <n v="525.791666666667"/>
        <n v="527.416666666667"/>
        <n v="527.433333333333"/>
        <n v="528.925"/>
        <n v="530.516666666667"/>
        <n v="531.05"/>
        <n v="531.575"/>
        <n v="531.95"/>
        <n v="532.125"/>
        <n v="532.258333333333"/>
        <n v="532.366666666667"/>
        <n v="533.25"/>
        <n v="533.516666666667"/>
        <n v="533.591666666667"/>
        <n v="533.641666666667"/>
        <n v="535.158333333333"/>
        <n v="535.666666666667"/>
        <n v="536.15"/>
        <n v="538.45"/>
        <n v="539.016666666667"/>
        <n v="539.966666666667"/>
        <n v="540.116666666667"/>
        <n v="540.7"/>
        <n v="541.091666666667"/>
        <n v="541.333333333333"/>
        <n v="541.65"/>
        <n v="544.241666666667"/>
        <n v="546.683333333333"/>
        <n v="546.725"/>
        <n v="548.441666666667"/>
        <n v="548.749999999994"/>
        <n v="549.25"/>
        <n v="549.8"/>
        <n v="551.275"/>
        <n v="551.966666666667"/>
        <n v="552.041666666667"/>
        <n v="552.85"/>
        <n v="552.983333333333"/>
        <n v="553.016666666667"/>
        <n v="554.025"/>
        <n v="554.316666666667"/>
        <n v="554.566666666667"/>
        <n v="554.791666666667"/>
        <n v="557.808333333333"/>
        <n v="559.7"/>
        <n v="560.591666666667"/>
        <n v="561.425"/>
        <n v="562.258333333333"/>
        <n v="562.341666666667"/>
        <n v="562.991666666667"/>
        <n v="563.833333333333"/>
        <n v="563.975"/>
        <n v="564.783333333333"/>
        <n v="565.666666666667"/>
        <n v="566.916666666667"/>
        <n v="567.308333333333"/>
        <n v="567.666666666667"/>
        <n v="568.65"/>
        <n v="572.816666666667"/>
        <n v="573.133333333333"/>
        <n v="576.3"/>
        <n v="576.649999999989"/>
        <n v="577.241666666667"/>
        <n v="577.824999999977"/>
        <n v="577.966666666667"/>
        <n v="578.308333333333"/>
        <n v="578.508333333333"/>
        <n v="579.825"/>
        <n v="581.233333333333"/>
        <n v="581.533333333333"/>
        <n v="582.191666666667"/>
        <n v="583.174999999981"/>
        <n v="583.625"/>
        <n v="584.175"/>
        <n v="584.491666666667"/>
        <n v="586.766666666667"/>
        <n v="586.858333333333"/>
        <n v="588.375"/>
        <n v="588.625"/>
        <n v="588.675"/>
        <n v="588.783333333333"/>
        <n v="589.241666666667"/>
        <n v="589.25"/>
        <n v="589.691666666667"/>
        <n v="590.033333333333"/>
        <n v="591.724999999977"/>
        <n v="592.866666666667"/>
        <n v="592.933333333333"/>
        <n v="593.25"/>
        <n v="593.358333333333"/>
        <n v="593.708333333333"/>
        <n v="593.916666666667"/>
        <n v="596.175"/>
        <n v="596.533333333333"/>
        <n v="596.683333333333"/>
        <n v="599.383333333307"/>
        <n v="599.7"/>
        <n v="599.9"/>
        <n v="600.108333333333"/>
        <n v="600.3"/>
        <n v="600.7"/>
        <n v="600.95"/>
        <n v="601.75"/>
        <n v="601.783333333333"/>
        <n v="602.2"/>
        <n v="602.208333333333"/>
        <n v="602.391666666667"/>
        <n v="602.4"/>
        <n v="605.658333333333"/>
        <n v="606.166666666658"/>
        <n v="607.766666666667"/>
        <n v="608.141666666667"/>
        <n v="608.408333333333"/>
        <n v="609.458333333313"/>
        <n v="609.708333333333"/>
        <n v="609.925"/>
        <n v="609.975"/>
        <n v="610.391666666646"/>
        <n v="611.75"/>
        <n v="612.616666666667"/>
        <n v="612.658333333333"/>
        <n v="614.175"/>
        <n v="615.383333333333"/>
        <n v="615.491666666644"/>
        <n v="615.683333333333"/>
        <n v="615.741666666667"/>
        <n v="616.7"/>
        <n v="619.733333333333"/>
        <n v="619.808333333333"/>
        <n v="620.383333333333"/>
        <n v="620.47499999998"/>
        <n v="620.733333333333"/>
        <n v="620.758333333333"/>
        <n v="621.608333333333"/>
        <n v="621.683333333333"/>
        <n v="622.241666666667"/>
        <n v="622.5"/>
        <n v="622.916666666667"/>
        <n v="622.958333333333"/>
        <n v="623.75"/>
        <n v="625.25"/>
        <n v="625.275"/>
        <n v="626.033333333333"/>
        <n v="628.458333333333"/>
        <n v="629.024999999983"/>
        <n v="629.925"/>
        <n v="629.933333333333"/>
        <n v="630.291666666667"/>
        <n v="630.308333333333"/>
        <n v="630.566666666667"/>
        <n v="635.416666666667"/>
        <n v="635.491666666667"/>
        <n v="636.058333333333"/>
        <n v="636.533333333333"/>
        <n v="636.949999999992"/>
        <n v="637.033333333333"/>
        <n v="637.283333333333"/>
        <n v="637.541666666667"/>
        <n v="638.008333333303"/>
        <n v="638.65"/>
        <n v="639.816666666667"/>
        <n v="639.925"/>
        <n v="640.216666666667"/>
        <n v="640.416666666667"/>
        <n v="642.008333333311"/>
        <n v="642.258333333333"/>
        <n v="642.62499999997"/>
        <n v="642.908333333333"/>
        <n v="643.016666666667"/>
        <n v="643.483333333333"/>
        <n v="643.75"/>
        <n v="645.433333333333"/>
        <n v="645.641666666667"/>
        <n v="645.775"/>
        <n v="646.391666666667"/>
        <n v="647.183333333333"/>
        <n v="647.433333333333"/>
        <n v="647.599999999976"/>
        <n v="647.958333333333"/>
        <n v="649.108333333333"/>
        <n v="650.525"/>
        <n v="650.683333333333"/>
        <n v="650.966666666667"/>
        <n v="652.091666666667"/>
        <n v="653.45"/>
        <n v="653.891666666667"/>
        <n v="654.508333333333"/>
        <n v="656.366666666667"/>
        <n v="657.058333333333"/>
        <n v="658.458333333333"/>
        <n v="658.966666666667"/>
        <n v="659.35"/>
        <n v="659.758333333333"/>
        <n v="660.058333333333"/>
        <n v="660.416666666667"/>
        <n v="660.441666666667"/>
        <n v="660.816666666667"/>
        <n v="661.016666666667"/>
        <n v="661.325"/>
        <n v="662.475"/>
        <n v="663.566666666667"/>
        <n v="667.3"/>
        <n v="667.733333333333"/>
        <n v="667.933333333319"/>
        <n v="668.408333333333"/>
        <n v="669.741666666667"/>
        <n v="670.575"/>
        <n v="671.916666666667"/>
        <n v="672.383333333333"/>
        <n v="672.516666666667"/>
        <n v="672.875"/>
        <n v="673.783333333333"/>
        <n v="676.116666666667"/>
        <n v="677.558333333333"/>
        <n v="678.783333333333"/>
        <n v="678.825"/>
        <n v="678.916666666667"/>
        <n v="679.383333333333"/>
        <n v="680.791666666667"/>
        <n v="683.241666666648"/>
        <n v="686"/>
        <n v="686.325"/>
        <n v="686.425"/>
        <n v="687.591666666667"/>
        <n v="687.658333333333"/>
        <n v="687.783333333333"/>
        <n v="687.866666666667"/>
        <n v="689.575"/>
        <n v="689.933333333333"/>
        <n v="690.25"/>
        <n v="690.566666666667"/>
        <n v="690.716666666667"/>
        <n v="691.191666666667"/>
        <n v="692.558333333333"/>
        <n v="692.8"/>
        <n v="692.883333333333"/>
        <n v="693.266666666667"/>
        <n v="693.391666666667"/>
        <n v="693.425"/>
        <n v="694.941666666667"/>
        <n v="695.883333333333"/>
        <n v="695.991666666667"/>
        <n v="696.6"/>
        <n v="697.266666666667"/>
        <n v="699.133333333333"/>
        <n v="699.441666666667"/>
        <n v="700.341666666667"/>
        <n v="701.483333333333"/>
        <n v="701.675"/>
        <n v="703.125"/>
        <n v="703.458333333333"/>
        <n v="703.566666666667"/>
        <n v="703.6"/>
        <n v="704.85"/>
        <n v="705.033333333333"/>
        <n v="705.683333333333"/>
        <n v="705.733333333333"/>
        <n v="705.833333333333"/>
        <n v="707.291666666667"/>
        <n v="708.675"/>
        <n v="709.858333333333"/>
        <n v="711.3"/>
        <n v="711.833333333333"/>
        <n v="712.658333333333"/>
        <n v="713.241666666667"/>
        <n v="713.5"/>
        <n v="714.891666666667"/>
        <n v="715.058333333333"/>
        <n v="715.7"/>
        <n v="715.733333333333"/>
        <n v="716.433333333333"/>
        <n v="716.816666666667"/>
        <n v="717.358333333333"/>
        <n v="717.625"/>
        <n v="717.916666666667"/>
        <n v="719.316666666667"/>
        <n v="719.4"/>
        <n v="719.85"/>
        <n v="719.95"/>
        <n v="720.791666666667"/>
        <n v="720.841666666667"/>
        <n v="721.608333333314"/>
        <n v="722.666666666667"/>
        <n v="723.516666666667"/>
        <n v="728.916666666667"/>
        <n v="729.516666666667"/>
        <n v="730.341666666667"/>
        <n v="730.358333333333"/>
        <n v="731.241666666667"/>
        <n v="731.475"/>
        <n v="731.958333333333"/>
        <n v="733.783333333333"/>
        <n v="734.616666666667"/>
        <n v="735.05"/>
        <n v="735.2"/>
        <n v="735.325"/>
        <n v="736.058333333333"/>
        <n v="737.433333333333"/>
        <n v="737.483333333333"/>
        <n v="737.75"/>
        <n v="737.891666666667"/>
        <n v="739.291666666667"/>
        <n v="739.358333333333"/>
        <n v="739.525"/>
        <n v="744.033333333333"/>
        <n v="744.641666666667"/>
        <n v="746.425"/>
        <n v="746.841666666667"/>
        <n v="747.775"/>
        <n v="747.791666666667"/>
        <n v="747.983333333333"/>
        <n v="748.525"/>
        <n v="749.233333333333"/>
        <n v="749.425"/>
        <n v="751.116666666667"/>
        <n v="751.141666666667"/>
        <n v="752.141666666667"/>
        <n v="752.341666666667"/>
        <n v="752.908333333333"/>
        <n v="752.925"/>
        <n v="754.941666666667"/>
        <n v="755.683333333333"/>
        <n v="756.241666666667"/>
        <n v="756.733333333333"/>
        <n v="758.166666666667"/>
        <n v="758.308333333333"/>
        <n v="758.425"/>
        <n v="758.55"/>
        <n v="758.741666666667"/>
        <n v="759.8"/>
        <n v="760.066666666642"/>
        <n v="762.291666666667"/>
        <n v="762.708333333333"/>
        <n v="763.675"/>
        <n v="763.733333333333"/>
        <n v="763.908333333333"/>
        <n v="763.916666666667"/>
        <n v="764.366666666667"/>
        <n v="764.683333333333"/>
        <n v="765.2"/>
        <n v="765.608333333333"/>
        <n v="766.608333333333"/>
        <n v="766.708333333333"/>
        <n v="766.75"/>
        <n v="767.2"/>
        <n v="768.75"/>
        <n v="769.583333333333"/>
        <n v="770.341666666647"/>
        <n v="770.416666666667"/>
        <n v="770.533333333333"/>
        <n v="770.6"/>
        <n v="770.933333333333"/>
        <n v="771.958333333333"/>
        <n v="772.516666666667"/>
        <n v="772.658333333333"/>
        <n v="772.8"/>
        <n v="774.108333333333"/>
        <n v="776.25"/>
        <n v="776.341666666667"/>
        <n v="778.833333333333"/>
        <n v="779.025"/>
        <n v="779.266666666667"/>
        <n v="779.308333333333"/>
        <n v="779.5"/>
        <n v="779.633333333333"/>
        <n v="779.933333333333"/>
        <n v="779.983333333333"/>
        <n v="781.083333333333"/>
        <n v="781.583333333333"/>
        <n v="782.141666666667"/>
        <n v="782.416666666667"/>
        <n v="782.816666666667"/>
        <n v="783.7"/>
        <n v="783.983333333333"/>
        <n v="784.516666666667"/>
        <n v="785.1"/>
        <n v="786.466666666636"/>
        <n v="787.816666666667"/>
        <n v="788.016666666667"/>
        <n v="788.458333333333"/>
        <n v="789.25"/>
        <n v="789.5"/>
        <n v="789.65"/>
        <n v="790.675"/>
        <n v="790.816666666667"/>
        <n v="792.883333333333"/>
        <n v="794.191666666667"/>
        <n v="794.591666666667"/>
        <n v="795.3"/>
        <n v="795.358333333333"/>
        <n v="796.191666666667"/>
        <n v="797.075"/>
        <n v="797.208333333333"/>
        <n v="797.383333333333"/>
        <n v="797.616666666667"/>
        <n v="799.108333333333"/>
        <n v="799.375"/>
        <n v="802.941666666667"/>
        <n v="803.35"/>
        <n v="803.375"/>
        <n v="804.433333333301"/>
        <n v="804.6"/>
        <n v="804.833333333333"/>
        <n v="805.574999999996"/>
        <n v="805.608333333333"/>
        <n v="806.533333333333"/>
        <n v="807.2"/>
        <n v="808.791666666667"/>
        <n v="809.416666666667"/>
        <n v="809.45"/>
        <n v="809.533333333333"/>
        <n v="810.008333333333"/>
        <n v="811.233333333333"/>
        <n v="813.083333333333"/>
        <n v="813.5"/>
        <n v="815.591666666667"/>
        <n v="816.158333333333"/>
        <n v="816.191666666667"/>
        <n v="817.216666666667"/>
        <n v="817.791666666667"/>
        <n v="819.45"/>
        <n v="819.633333333333"/>
        <n v="821.666666666667"/>
        <n v="821.816666666667"/>
        <n v="821.85"/>
        <n v="825.641666666667"/>
        <n v="825.725"/>
        <n v="825.758333333333"/>
        <n v="826.675"/>
        <n v="827.175"/>
        <n v="827.95"/>
        <n v="828.083333333333"/>
        <n v="828.258333333333"/>
        <n v="829.741666666667"/>
        <n v="830.066666666667"/>
        <n v="831.11666666664"/>
        <n v="832.058333333333"/>
        <n v="832.258333333333"/>
        <n v="832.725"/>
        <n v="833.016666666667"/>
        <n v="833.625"/>
        <n v="834.316666666667"/>
        <n v="834.4"/>
        <n v="834.958333333333"/>
        <n v="836.241666666667"/>
        <n v="836.358333333333"/>
        <n v="836.5"/>
        <n v="837.45"/>
        <n v="837.483333333333"/>
        <n v="841.391666666667"/>
        <n v="842.383333333333"/>
        <n v="843.941666666667"/>
        <n v="844.183333333333"/>
        <n v="844.741666666667"/>
        <n v="844.85"/>
        <n v="844.958333333333"/>
        <n v="845.175"/>
        <n v="845.358333333333"/>
        <n v="845.375"/>
        <n v="845.966666666667"/>
        <n v="846.025"/>
        <n v="847.433333333333"/>
        <n v="848.375"/>
        <n v="848.916666666667"/>
        <n v="850.525"/>
        <n v="851.266666666667"/>
        <n v="851.583333333333"/>
        <n v="851.641666666667"/>
        <n v="852.85"/>
        <n v="852.916666666667"/>
        <n v="853.25"/>
        <n v="853.4"/>
        <n v="856.041666666667"/>
        <n v="856.183333333333"/>
        <n v="856.958333333333"/>
        <n v="857.733333333333"/>
        <n v="858.875"/>
        <n v="858.9"/>
        <n v="859.6"/>
        <n v="859.691666666658"/>
        <n v="860.391666666667"/>
        <n v="860.591666666652"/>
        <n v="860.85"/>
        <n v="860.958333333333"/>
        <n v="862.1"/>
        <n v="862.641666666667"/>
        <n v="864.258333333333"/>
        <n v="865.916666666667"/>
        <n v="866.116666666667"/>
        <n v="867.858333333333"/>
        <n v="868.591666666667"/>
        <n v="869.733333333333"/>
        <n v="874.141666666667"/>
        <n v="875.675"/>
        <n v="876.158333333333"/>
        <n v="876.558333333333"/>
        <n v="877.066666666667"/>
        <n v="877.191666666667"/>
        <n v="877.908333333333"/>
        <n v="879.3"/>
        <n v="881.05"/>
        <n v="882.15"/>
        <n v="882.558333333333"/>
        <n v="882.783333333316"/>
        <n v="883.141666666667"/>
        <n v="884.766666666667"/>
        <n v="886.091666666667"/>
        <n v="888.075"/>
        <n v="888.091666666667"/>
        <n v="889"/>
        <n v="889.008333333333"/>
        <n v="889.1"/>
        <n v="890.775"/>
        <n v="892.191666666667"/>
        <n v="893.308333333333"/>
        <n v="893.641666666667"/>
        <n v="893.675"/>
        <n v="895.058333333333"/>
        <n v="895.491666666667"/>
        <n v="895.866666666667"/>
        <n v="896.175"/>
        <n v="896.533333333333"/>
        <n v="897.491666666667"/>
        <n v="900.283333333333"/>
        <n v="900.333333333333"/>
        <n v="900.741666666667"/>
        <n v="901.825"/>
        <n v="901.9"/>
        <n v="903.15"/>
        <n v="904.508333333333"/>
        <n v="904.85"/>
        <n v="905.825"/>
        <n v="906.483333333333"/>
        <n v="906.533333333333"/>
        <n v="906.841666666667"/>
        <n v="906.9"/>
        <n v="908.191666666667"/>
        <n v="908.225"/>
        <n v="908.375"/>
        <n v="908.8"/>
        <n v="910.125"/>
        <n v="912.366666666667"/>
        <n v="913.583333333316"/>
        <n v="914.316666666667"/>
        <n v="914.716666666667"/>
        <n v="914.975"/>
        <n v="915.275"/>
        <n v="915.708333333333"/>
        <n v="915.85"/>
        <n v="916.258333333333"/>
        <n v="917.458333333316"/>
        <n v="918"/>
        <n v="918.075"/>
        <n v="919.808333333333"/>
        <n v="920.408333333333"/>
        <n v="921.25"/>
        <n v="921.983333333333"/>
        <n v="922.1"/>
        <n v="922.416666666642"/>
        <n v="923.533333333333"/>
        <n v="923.925"/>
        <n v="925.1"/>
        <n v="926.283333333333"/>
        <n v="926.65"/>
        <n v="926.708333333333"/>
        <n v="928"/>
        <n v="928.866666666667"/>
        <n v="930.633333333333"/>
        <n v="931.008333333333"/>
        <n v="931.783333333318"/>
        <n v="932.15"/>
        <n v="932.208333333333"/>
        <n v="932.216666666667"/>
        <n v="934.291666666667"/>
        <n v="934.6"/>
        <n v="934.841666666667"/>
        <n v="936.108333333333"/>
        <n v="936.283333333333"/>
        <n v="936.366666666667"/>
        <n v="936.666666666667"/>
        <n v="937.525"/>
        <n v="937.725"/>
        <n v="937.775"/>
        <n v="938.375"/>
        <n v="938.866666666667"/>
        <n v="939.15"/>
        <n v="939.883333333313"/>
        <n v="940.3"/>
        <n v="941.758333333333"/>
        <n v="942.183333333333"/>
        <n v="943.183333333313"/>
        <n v="943.875"/>
        <n v="945.516666666667"/>
        <n v="945.558333333333"/>
        <n v="945.833333333333"/>
        <n v="949.616666666667"/>
        <n v="949.641666666659"/>
        <n v="949.733333333333"/>
        <n v="949.891666666667"/>
        <n v="950.158333333333"/>
        <n v="951.175"/>
        <n v="951.225"/>
        <n v="951.583333333333"/>
        <n v="951.616666666667"/>
        <n v="952.658333333333"/>
        <n v="953.191666666667"/>
        <n v="953.766666666667"/>
        <n v="954.466666666667"/>
        <n v="956.199999999998"/>
        <n v="956.45"/>
        <n v="956.69999999998"/>
        <n v="956.933333333333"/>
        <n v="958.125"/>
        <n v="958.783333333333"/>
        <n v="959.1"/>
        <n v="959.875"/>
        <n v="960.016666666667"/>
        <n v="960.058333333333"/>
        <n v="960.208333333333"/>
        <n v="962.233333333333"/>
        <n v="963"/>
        <n v="963.15"/>
        <n v="963.883333333333"/>
        <n v="964.641666666667"/>
        <n v="965.083333333333"/>
        <n v="965.558333333333"/>
        <n v="965.858333333333"/>
        <n v="966.783333333333"/>
        <n v="967.883333333333"/>
        <n v="969.375"/>
        <n v="973.25"/>
        <n v="974.033333333333"/>
        <n v="974.8"/>
        <n v="975.791666666667"/>
        <n v="976.483333333333"/>
        <n v="976.883333333333"/>
        <n v="977"/>
        <n v="977.725"/>
        <n v="977.95"/>
        <n v="979.1"/>
        <n v="980.666666666667"/>
        <n v="982.083333333333"/>
        <n v="982.541666666667"/>
        <n v="985.766666666667"/>
        <n v="986.533333333333"/>
        <n v="986.883333333333"/>
        <n v="987.624999999983"/>
        <n v="987.683333333333"/>
        <n v="988.775"/>
        <n v="989.041666666649"/>
        <n v="990.35"/>
        <n v="990.808333333333"/>
        <n v="999.491666666667"/>
        <n v="1000.53333333333"/>
        <n v="1001.43333333333"/>
        <n v="1002.21666666667"/>
        <n v="1002.26666666667"/>
        <n v="1002.33333333333"/>
        <n v="1002.50833333333"/>
        <n v="1002.75833333333"/>
        <n v="1005.075"/>
        <n v="1005.15"/>
        <n v="1005.19166666667"/>
        <n v="1006.91666666667"/>
        <n v="1007.55833333333"/>
        <n v="1008.55"/>
        <n v="1009.96666666667"/>
        <n v="1010.08333333333"/>
        <n v="1010.20000000003"/>
        <n v="1011.40833333333"/>
        <n v="1012.05833333333"/>
        <n v="1012.25"/>
        <n v="1013.475"/>
        <n v="1013.675"/>
        <n v="1015.78333333333"/>
        <n v="1016.85"/>
        <n v="1017.39166666667"/>
        <n v="1018.75833333333"/>
        <n v="1019.69166666667"/>
        <n v="1022.80833333331"/>
        <n v="1023.00833333333"/>
        <n v="1023.59166666667"/>
        <n v="1024.76666666667"/>
        <n v="1025.23333333333"/>
        <n v="1025.38333333333"/>
        <n v="1025.675"/>
        <n v="1025.75"/>
        <n v="1026.1"/>
        <n v="1026.91666666667"/>
        <n v="1028.74166666667"/>
        <n v="1029.34166666667"/>
        <n v="1029.35833333333"/>
        <n v="1030.575"/>
        <n v="1030.825"/>
        <n v="1031.19166666667"/>
        <n v="1032.5"/>
        <n v="1033.05"/>
        <n v="1033.33333333331"/>
        <n v="1034.03333333333"/>
        <n v="1034.68333333333"/>
        <n v="1039.24166666667"/>
        <n v="1039.94166666667"/>
        <n v="1040.73333333333"/>
        <n v="1041.71666666667"/>
        <n v="1041.76666666667"/>
        <n v="1042.24166666663"/>
        <n v="1042.425"/>
        <n v="1044.21666666667"/>
        <n v="1045.83333333333"/>
        <n v="1047.925"/>
        <n v="1049.48333333333"/>
        <n v="1049.525"/>
        <n v="1049.775"/>
        <n v="1049.81666666667"/>
        <n v="1050.075"/>
        <n v="1050.7"/>
        <n v="1050.85"/>
        <n v="1051.08333333333"/>
        <n v="1051.7"/>
        <n v="1052.84166666667"/>
        <n v="1053.04166666667"/>
        <n v="1054.08333333333"/>
        <n v="1054.48333333333"/>
        <n v="1054.81666666667"/>
        <n v="1055.80833333333"/>
        <n v="1055.83333333333"/>
        <n v="1056"/>
        <n v="1056.40833333333"/>
        <n v="1056.525"/>
        <n v="1056.66666666667"/>
        <n v="1057.3"/>
        <n v="1057.66666666667"/>
        <n v="1057.75"/>
        <n v="1058.15833333333"/>
        <n v="1060.80833333333"/>
        <n v="1061.79166666667"/>
        <n v="1061.81666666667"/>
        <n v="1065.14166666667"/>
        <n v="1065.16666666667"/>
        <n v="1065.33333333333"/>
        <n v="1067.07499999995"/>
        <n v="1068.18333333333"/>
        <n v="1068.99166666667"/>
        <n v="1069.68333333333"/>
        <n v="1070.2"/>
        <n v="1072.28333333333"/>
        <n v="1072.65833333333"/>
        <n v="1072.81666666667"/>
        <n v="1072.98333333333"/>
        <n v="1074.525"/>
        <n v="1074.58333333333"/>
        <n v="1077.88333333333"/>
        <n v="1078.08333333333"/>
        <n v="1078.34166666667"/>
        <n v="1078.90833333333"/>
        <n v="1079.94166666667"/>
        <n v="1081.775"/>
        <n v="1081.81666666667"/>
        <n v="1083.05833333333"/>
        <n v="1084.56666666667"/>
        <n v="1085.19166666667"/>
        <n v="1087.29166666667"/>
        <n v="1088.125"/>
        <n v="1088.88333333333"/>
        <n v="1090.15833333333"/>
        <n v="1090.75833333332"/>
        <n v="1090.775"/>
        <n v="1091.84999999998"/>
        <n v="1092.34166666667"/>
        <n v="1093.69166666667"/>
        <n v="1094.63333333333"/>
        <n v="1095.63333333333"/>
        <n v="1096.79166666667"/>
        <n v="1097.73333333333"/>
        <n v="1099.60833333331"/>
        <n v="1099.95833333333"/>
        <n v="1100.19166666665"/>
        <n v="1101.25"/>
        <n v="1101.78333333333"/>
        <n v="1102.91666666667"/>
        <n v="1105.04166666667"/>
        <n v="1105.125"/>
        <n v="1105.31666666667"/>
        <n v="1105.41666666667"/>
        <n v="1106.43333333333"/>
        <n v="1106.54166666667"/>
        <n v="1106.61666666667"/>
        <n v="1107.66666666667"/>
        <n v="1108.475"/>
        <n v="1109.15833333333"/>
        <n v="1109.56666666667"/>
        <n v="1110.51666666667"/>
        <n v="1110.75"/>
        <n v="1110.81666666667"/>
        <n v="1112.2"/>
        <n v="1113.06666666667"/>
        <n v="1114.76666666667"/>
        <n v="1115.15833333333"/>
        <n v="1115.43333333333"/>
        <n v="1115.6"/>
        <n v="1115.91666666667"/>
        <n v="1116.10833333333"/>
        <n v="1116.225"/>
        <n v="1116.425"/>
        <n v="1116.85833333333"/>
        <n v="1118.60833333333"/>
        <n v="1119.525"/>
        <n v="1119.76666666667"/>
        <n v="1119.80833333333"/>
        <n v="1120.30833333333"/>
        <n v="1120.675"/>
        <n v="1120.78333333333"/>
        <n v="1124.08333333332"/>
        <n v="1125.14166666667"/>
        <n v="1127.25833333333"/>
        <n v="1130.53333333333"/>
        <n v="1131.55833333333"/>
        <n v="1131.65833333333"/>
        <n v="1131.75"/>
        <n v="1134.13333333333"/>
        <n v="1135.01666666667"/>
        <n v="1135.48333333333"/>
        <n v="1137.05"/>
        <n v="1137.48333333333"/>
        <n v="1138.58333333331"/>
        <n v="1139.25833333333"/>
        <n v="1139.325"/>
        <n v="1139.55"/>
        <n v="1140.65833333333"/>
        <n v="1143.79166666667"/>
        <n v="1144.48333333333"/>
        <n v="1145.99166666667"/>
        <n v="1150.23333333333"/>
        <n v="1151.20833333333"/>
        <n v="1154.88333333333"/>
        <n v="1154.975"/>
        <n v="1155.01666666667"/>
        <n v="1158.00833333333"/>
        <n v="1161.3"/>
        <n v="1161.38333333333"/>
        <n v="1161.99166666667"/>
        <n v="1162.04166666667"/>
        <n v="1162.15"/>
        <n v="1164.06666666667"/>
        <n v="1164.275"/>
        <n v="1164.76666666667"/>
        <n v="1164.78333333333"/>
        <n v="1165.25833333333"/>
        <n v="1165.34166666667"/>
        <n v="1165.36666666667"/>
        <n v="1168.58333333333"/>
        <n v="1168.95"/>
        <n v="1172.50833333333"/>
        <n v="1174.3"/>
        <n v="1174.70833333333"/>
        <n v="1176.43333333333"/>
        <n v="1176.64166666667"/>
        <n v="1176.975"/>
        <n v="1178.14166666667"/>
        <n v="1181.525"/>
        <n v="1181.575"/>
        <n v="1181.85"/>
        <n v="1184.33333333333"/>
        <n v="1186.46666666667"/>
        <n v="1187.225"/>
        <n v="1187.55"/>
        <n v="1187.76666666667"/>
        <n v="1187.8583333333"/>
        <n v="1187.94166666667"/>
        <n v="1188.65833333333"/>
        <n v="1189.75"/>
        <n v="1189.75833333333"/>
        <n v="1192.41666666667"/>
        <n v="1192.6"/>
        <n v="1193.49166666667"/>
        <n v="1194.60833333333"/>
        <n v="1198.15"/>
        <n v="1198.89999999998"/>
        <n v="1199.24166666667"/>
        <n v="1200.25"/>
        <n v="1200.9"/>
        <n v="1201.73333333333"/>
        <n v="1202.45"/>
        <n v="1203.33333333333"/>
        <n v="1203.80833333333"/>
        <n v="1204.825"/>
        <n v="1205.36666666667"/>
        <n v="1206.08333333333"/>
        <n v="1207.08333333333"/>
        <n v="1207.95"/>
        <n v="1209.99166666667"/>
        <n v="1210.275"/>
        <n v="1210.375"/>
        <n v="1211.03333333333"/>
        <n v="1211.8"/>
        <n v="1215.13333333333"/>
        <n v="1215.59166666667"/>
        <n v="1216.025"/>
        <n v="1217.13333333333"/>
        <n v="1218.23333333333"/>
        <n v="1220.91666666667"/>
        <n v="1221.74166666667"/>
        <n v="1222.15833333333"/>
        <n v="1222.48333333333"/>
        <n v="1223.125"/>
        <n v="1223.43333333333"/>
        <n v="1224.33333333333"/>
        <n v="1225.28333333333"/>
        <n v="1225.85833333333"/>
        <n v="1226.54166666667"/>
        <n v="1226.91666666667"/>
        <n v="1227.63333333333"/>
        <n v="1229.1"/>
        <n v="1230.55"/>
        <n v="1230.85833333333"/>
        <n v="1231"/>
        <n v="1231.88333333333"/>
        <n v="1234.21666666667"/>
        <n v="1234.74166666667"/>
        <n v="1235.65"/>
        <n v="1237.825"/>
        <n v="1238.425"/>
        <n v="1238.45"/>
        <n v="1239.33333333333"/>
        <n v="1239.76666666667"/>
        <n v="1242"/>
        <n v="1242.48333333333"/>
        <n v="1243.52499999998"/>
        <n v="1243.775"/>
        <n v="1244.35"/>
        <n v="1244.4333333333"/>
        <n v="1244.56666666667"/>
        <n v="1245.28333333333"/>
        <n v="1247.43333333333"/>
        <n v="1248.55833333333"/>
        <n v="1248.90833333333"/>
        <n v="1249.04166666667"/>
        <n v="1249.05833333333"/>
        <n v="1249.26666666667"/>
        <n v="1249.58333333333"/>
        <n v="1253.675"/>
        <n v="1254.3666666666"/>
        <n v="1254.875"/>
        <n v="1254.88333333333"/>
        <n v="1254.98333333333"/>
        <n v="1255"/>
        <n v="1256.08333333333"/>
        <n v="1257.13333333332"/>
        <n v="1257.35"/>
        <n v="1258.84166666667"/>
        <n v="1259.92499999998"/>
        <n v="1261.09166666667"/>
        <n v="1261.40833333333"/>
        <n v="1261.56666666667"/>
        <n v="1261.58333333333"/>
        <n v="1264.30833333331"/>
        <n v="1265.01666666667"/>
        <n v="1265.1"/>
        <n v="1267.21666666667"/>
        <n v="1267.73333333333"/>
        <n v="1268.025"/>
        <n v="1269.65"/>
        <n v="1272.00833333333"/>
        <n v="1272.13333333333"/>
        <n v="1272.68333333333"/>
        <n v="1273.28333333333"/>
        <n v="1274.68333333333"/>
        <n v="1275.38333333333"/>
        <n v="1275.48333333333"/>
        <n v="1277.26666666665"/>
        <n v="1279.36666666667"/>
        <n v="1279.58333333333"/>
        <n v="1282.25"/>
        <n v="1283.54166666667"/>
        <n v="1283.975"/>
        <n v="1284.14999999998"/>
        <n v="1285.04166666667"/>
        <n v="1285.44166666667"/>
        <n v="1285.91666666667"/>
        <n v="1286.59999999998"/>
        <n v="1286.85"/>
        <n v="1287.50833333333"/>
        <n v="1288.70833333333"/>
        <n v="1289.16666666667"/>
        <n v="1290.18333333333"/>
        <n v="1291.05"/>
        <n v="1291.925"/>
        <n v="1292.5"/>
        <n v="1292.575"/>
        <n v="1293.11666666667"/>
        <n v="1293.275"/>
        <n v="1293.775"/>
        <n v="1293.85833333333"/>
        <n v="1297.24166666667"/>
        <n v="1298.46666666667"/>
        <n v="1298.68333333333"/>
        <n v="1300.30833333333"/>
        <n v="1300.85833333333"/>
        <n v="1302.25833333333"/>
        <n v="1302.66666666667"/>
        <n v="1302.91666666667"/>
        <n v="1303.24166666667"/>
        <n v="1304.41666666668"/>
        <n v="1305.38333333333"/>
        <n v="1306.8"/>
        <n v="1307.66666666667"/>
        <n v="1308.04166666667"/>
        <n v="1309.08333333333"/>
        <n v="1311.28333333333"/>
        <n v="1311.30833333333"/>
        <n v="1311.55833333333"/>
        <n v="1311.60833333333"/>
        <n v="1312.50833333333"/>
        <n v="1312.76666666667"/>
        <n v="1313.48333333333"/>
        <n v="1314.29166666667"/>
        <n v="1315.34166666665"/>
        <n v="1315.375"/>
        <n v="1315.66666666667"/>
        <n v="1316.93333333333"/>
        <n v="1317.14166666667"/>
        <n v="1318.825"/>
        <n v="1321.69999999999"/>
        <n v="1321.71666666667"/>
        <n v="1323.55"/>
        <n v="1323.79166666664"/>
        <n v="1324.76666666667"/>
        <n v="1324.90833333333"/>
        <n v="1325.20833333333"/>
        <n v="1325.21666666667"/>
        <n v="1326.24166666667"/>
        <n v="1326.65"/>
        <n v="1326.84166666667"/>
        <n v="1327.575"/>
        <n v="1328.24166666667"/>
        <n v="1328.79166666667"/>
        <n v="1328.98333333333"/>
        <n v="1329.475"/>
        <n v="1329.52499999998"/>
        <n v="1329.98333333333"/>
        <n v="1331.15"/>
        <n v="1331.2"/>
        <n v="1331.25833333336"/>
        <n v="1331.76666666667"/>
        <n v="1332.73333333333"/>
        <n v="1332.78333333333"/>
        <n v="1336.775"/>
        <n v="1340.425"/>
        <n v="1340.925"/>
        <n v="1341.74166666667"/>
        <n v="1341.94166666667"/>
        <n v="1343.925"/>
        <n v="1345.36666666667"/>
        <n v="1345.66666666667"/>
        <n v="1346.075"/>
        <n v="1347.05833333333"/>
        <n v="1350.01666666667"/>
        <n v="1351.01666666667"/>
        <n v="1352.225"/>
        <n v="1352.30833333333"/>
        <n v="1352.68333333333"/>
        <n v="1356.08333333333"/>
        <n v="1356.2"/>
        <n v="1357.58333333333"/>
        <n v="1364.64166666667"/>
        <n v="1367.28333333333"/>
        <n v="1368.35"/>
        <n v="1368.48333333333"/>
        <n v="1369.73333333333"/>
        <n v="1370.14166666667"/>
        <n v="1370.45"/>
        <n v="1370.64166666667"/>
        <n v="1371.725"/>
        <n v="1372.1"/>
        <n v="1372.175"/>
        <n v="1373.06666666667"/>
        <n v="1373.91666666667"/>
        <n v="1375.63333333333"/>
        <n v="1375.86666666667"/>
        <n v="1377.26666666667"/>
        <n v="1377.45833333333"/>
        <n v="1378.175"/>
        <n v="1379.075"/>
        <n v="1379.675"/>
        <n v="1380.23333333333"/>
        <n v="1381.2"/>
        <n v="1382.28333333333"/>
        <n v="1382.31666666667"/>
        <n v="1383.34166666667"/>
        <n v="1385.63333333333"/>
        <n v="1385.78333333333"/>
        <n v="1389.08333333333"/>
        <n v="1392.13333333333"/>
        <n v="1392.675"/>
        <n v="1396.53333333333"/>
        <n v="1399.25"/>
        <n v="1399.35833333333"/>
        <n v="1401.29166666667"/>
        <n v="1403.42500000002"/>
        <n v="1403.9"/>
        <n v="1404.49166666667"/>
        <n v="1404.5"/>
        <n v="1404.875"/>
        <n v="1405.10833333331"/>
        <n v="1405.23333333333"/>
        <n v="1405.25"/>
        <n v="1406.25833333333"/>
        <n v="1407.28333333333"/>
        <n v="1409.31666666667"/>
        <n v="1410.76666666667"/>
        <n v="1411.09166666667"/>
        <n v="1411.44166666667"/>
        <n v="1411.49166666667"/>
        <n v="1412.38333333333"/>
        <n v="1413.24166666662"/>
        <n v="1415.34166666667"/>
        <n v="1417.25"/>
        <n v="1417.26666666667"/>
        <n v="1419.275"/>
        <n v="1420.55833333333"/>
        <n v="1420.825"/>
        <n v="1420.88333333333"/>
        <n v="1421.60833333333"/>
        <n v="1421.71666666667"/>
        <n v="1422.10833333333"/>
        <n v="1423.45"/>
        <n v="1424.625"/>
        <n v="1425.09166666667"/>
        <n v="1425.43333333333"/>
        <n v="1427.16666666667"/>
        <n v="1427.40833333333"/>
        <n v="1427.8"/>
        <n v="1427.80833333333"/>
        <n v="1428.11666666667"/>
        <n v="1428.86666666667"/>
        <n v="1428.98333333333"/>
        <n v="1429.15"/>
        <n v="1430.28333333333"/>
        <n v="1431.61666666667"/>
        <n v="1431.8"/>
        <n v="1432.375"/>
        <n v="1432.90833333333"/>
        <n v="1432.95833333333"/>
        <n v="1438.475"/>
        <n v="1440.36666666667"/>
        <n v="1440.61666666667"/>
        <n v="1441.025"/>
        <n v="1442.18333333333"/>
        <n v="1442.19166666667"/>
        <n v="1442.54166666667"/>
        <n v="1443.11666666667"/>
        <n v="1445.21666666667"/>
        <n v="1446.15"/>
        <n v="1447.175"/>
        <n v="1447.45"/>
        <n v="1450.1"/>
        <n v="1450.38333333333"/>
        <n v="1452.04166666667"/>
        <n v="1453.60833333333"/>
        <n v="1454.525"/>
        <n v="1456.05833333333"/>
        <n v="1456.075"/>
        <n v="1456.90833333333"/>
        <n v="1456.94166666667"/>
        <n v="1458.56666666667"/>
        <n v="1460.44166666667"/>
        <n v="1460.875"/>
        <n v="1460.88333333333"/>
        <n v="1462.09166666667"/>
        <n v="1462.63333333333"/>
        <n v="1463.375"/>
        <n v="1464.01666666667"/>
        <n v="1464.575"/>
        <n v="1464.89166666667"/>
        <n v="1465.475"/>
        <n v="1465.61666666667"/>
        <n v="1466.25"/>
        <n v="1469.28333333333"/>
        <n v="1470.96666666667"/>
        <n v="1473.81666666667"/>
        <n v="1474.3"/>
        <n v="1474.59166666667"/>
        <n v="1475.31666666667"/>
        <n v="1476.34166666667"/>
        <n v="1477.975"/>
        <n v="1478.88333333333"/>
        <n v="1479.79166666667"/>
        <n v="1479.80833333333"/>
        <n v="1479.98333333333"/>
        <n v="1480.8"/>
        <n v="1481.6"/>
        <n v="1485.425"/>
        <n v="1485.56666666667"/>
        <n v="1487.25833333333"/>
        <n v="1488.10833333333"/>
        <n v="1488.30833333333"/>
        <n v="1489.475"/>
        <n v="1489.625"/>
        <n v="1491.26666666667"/>
        <n v="1493.25833333333"/>
        <n v="1497.20833333333"/>
        <n v="1498.2"/>
        <n v="1498.60833333333"/>
        <n v="1499.15"/>
        <n v="1499.15833333333"/>
        <n v="1503.89166666667"/>
        <n v="1503.97499999999"/>
        <n v="1504.2"/>
        <n v="1504.275"/>
        <n v="1505.2"/>
        <n v="1507.41666666667"/>
        <n v="1508.29166666667"/>
        <n v="1508.76666666667"/>
        <n v="1510.60833333333"/>
        <n v="1510.80833333333"/>
        <n v="1511.06666666667"/>
        <n v="1514.35833333333"/>
        <n v="1516.05833333334"/>
        <n v="1517.39166666667"/>
        <n v="1518.25"/>
        <n v="1518.45833333333"/>
        <n v="1519.36666666667"/>
        <n v="1519.4"/>
        <n v="1519.725"/>
        <n v="1520.05"/>
        <n v="1520.7"/>
        <n v="1521.51666666667"/>
        <n v="1522.68333333333"/>
        <n v="1522.98333333333"/>
        <n v="1524"/>
        <n v="1524.00833333333"/>
        <n v="1525.53333333333"/>
        <n v="1526.6833333333"/>
        <n v="1529.41666666667"/>
        <n v="1529.99166666667"/>
        <n v="1530.9"/>
        <n v="1532.95"/>
        <n v="1533.14166666667"/>
        <n v="1533.44166666667"/>
        <n v="1534.375"/>
        <n v="1534.875"/>
        <n v="1535.31666666667"/>
        <n v="1537.675"/>
        <n v="1537.91666666667"/>
        <n v="1538.09166666667"/>
        <n v="1538.525"/>
        <n v="1538.55"/>
        <n v="1541.58333333333"/>
        <n v="1542.23333333333"/>
        <n v="1543.03333333333"/>
        <n v="1543.1"/>
        <n v="1544.75833333333"/>
        <n v="1547.45"/>
        <n v="1549.9"/>
        <n v="1550.49166666667"/>
        <n v="1554.275"/>
        <n v="1554.4"/>
        <n v="1556.30833333333"/>
        <n v="1558.45"/>
        <n v="1559.20833333333"/>
        <n v="1559.38333333333"/>
        <n v="1559.41666666664"/>
        <n v="1560.39166666667"/>
        <n v="1562.60833333333"/>
        <n v="1563.59166666667"/>
        <n v="1564.53333333333"/>
        <n v="1567.64166666667"/>
        <n v="1573.15833333333"/>
        <n v="1574.73333333333"/>
        <n v="1575.48333333333"/>
        <n v="1575.75833333333"/>
        <n v="1576.00833333333"/>
        <n v="1577.375"/>
        <n v="1579.31666666667"/>
        <n v="1579.88333333333"/>
        <n v="1580.525"/>
        <n v="1581.225"/>
        <n v="1583.3"/>
        <n v="1583.95833333333"/>
        <n v="1584.44166666667"/>
        <n v="1584.59166666667"/>
        <n v="1585.83333333333"/>
        <n v="1586.59166666667"/>
        <n v="1587.26666666667"/>
        <n v="1588.99166666667"/>
        <n v="1589.03333333333"/>
        <n v="1591.36666666667"/>
        <n v="1591.95833333333"/>
        <n v="1592.73333333333"/>
        <n v="1594.25"/>
        <n v="1594.39166666667"/>
        <n v="1596.99166666667"/>
        <n v="1598.19166666667"/>
        <n v="1598.24166666667"/>
        <n v="1598.275"/>
        <n v="1599.68333333333"/>
        <n v="1600.08333333333"/>
        <n v="1601.48333333333"/>
        <n v="1601.65"/>
        <n v="1602.66666666667"/>
        <n v="1603.78333333333"/>
        <n v="1603.94166666667"/>
        <n v="1604.16666666667"/>
        <n v="1605.09166666667"/>
        <n v="1605.20833333333"/>
        <n v="1606.075"/>
        <n v="1608.725"/>
        <n v="1609.275"/>
        <n v="1613.01666666667"/>
        <n v="1616"/>
        <n v="1617.475"/>
        <n v="1617.53333333333"/>
        <n v="1617.69166666667"/>
        <n v="1618.05833333333"/>
        <n v="1620.075"/>
        <n v="1620.24166666667"/>
        <n v="1620.25833333333"/>
        <n v="1622.33333333333"/>
        <n v="1623.1"/>
        <n v="1625.39166666667"/>
        <n v="1627.21666666667"/>
        <n v="1627.39166666665"/>
        <n v="1627.54166666667"/>
        <n v="1628.58333333333"/>
        <n v="1629.14166666667"/>
        <n v="1629.70833333332"/>
        <n v="1636.80833333333"/>
        <n v="1638.14166666667"/>
        <n v="1638.21666666667"/>
        <n v="1638.56666666667"/>
        <n v="1638.875"/>
        <n v="1639.675"/>
        <n v="1640.825"/>
        <n v="1642.25"/>
        <n v="1642.48333333333"/>
        <n v="1643.725"/>
        <n v="1644.76666666667"/>
        <n v="1646.84166666667"/>
        <n v="1647.18333333333"/>
        <n v="1647.19166666667"/>
        <n v="1648.26666666667"/>
        <n v="1649.475"/>
        <n v="1650.575"/>
        <n v="1651.24166666667"/>
        <n v="1652.56666666667"/>
        <n v="1653.15"/>
        <n v="1653.15833333333"/>
        <n v="1656.18333333333"/>
        <n v="1656.37500000003"/>
        <n v="1656.70833333333"/>
        <n v="1657.8"/>
        <n v="1661.8"/>
        <n v="1662.6083333333"/>
        <n v="1663.55833333333"/>
        <n v="1663.64166666667"/>
        <n v="1663.89166666667"/>
        <n v="1666.20833333333"/>
        <n v="1667.21666666667"/>
        <n v="1667.7"/>
        <n v="1668.31666666667"/>
        <n v="1668.35"/>
        <n v="1670.30833333333"/>
        <n v="1670.84166666667"/>
        <n v="1674.29166666667"/>
        <n v="1676.15"/>
        <n v="1676.74166666667"/>
        <n v="1677.28333333333"/>
        <n v="1678.30833333333"/>
        <n v="1678.50833333333"/>
        <n v="1678.55"/>
        <n v="1683.49166666667"/>
        <n v="1685.31666666667"/>
        <n v="1686.475"/>
        <n v="1687.95833333333"/>
        <n v="1688.775"/>
        <n v="1689.33333333333"/>
        <n v="1689.95"/>
        <n v="1690.30833333333"/>
        <n v="1690.4"/>
        <n v="1691.06666666667"/>
        <n v="1691.76666666667"/>
        <n v="1692.86666666667"/>
        <n v="1693.10833333333"/>
        <n v="1694.43333333333"/>
        <n v="1695.275"/>
        <n v="1695.94166666667"/>
        <n v="1699.21666666667"/>
        <n v="1699.83333333333"/>
        <n v="1700.3"/>
        <n v="1702.23333333335"/>
        <n v="1702.78333333333"/>
        <n v="1704.61666666667"/>
        <n v="1704.875"/>
        <n v="1704.95"/>
        <n v="1708.35"/>
        <n v="1709.20833333333"/>
        <n v="1714.40833333333"/>
        <n v="1714.95"/>
        <n v="1718.325"/>
        <n v="1718.65833333333"/>
        <n v="1718.775"/>
        <n v="1719.3"/>
        <n v="1719.36666666667"/>
        <n v="1720.14166666667"/>
        <n v="1723.01666666667"/>
        <n v="1723.7"/>
        <n v="1724.65"/>
        <n v="1727.28333333333"/>
        <n v="1728.33333333333"/>
        <n v="1729.41666666663"/>
        <n v="1729.69166666667"/>
        <n v="1730.275"/>
        <n v="1731.44166666667"/>
        <n v="1731.66666666667"/>
        <n v="1734.38333333333"/>
        <n v="1736.27499999998"/>
        <n v="1737.8"/>
        <n v="1737.825"/>
        <n v="1738.64166666667"/>
        <n v="1738.66666666667"/>
        <n v="1738.975"/>
        <n v="1742.99166666667"/>
        <n v="1744.25833333336"/>
        <n v="1747.71666666667"/>
        <n v="1748.41666666667"/>
        <n v="1749.23333333333"/>
        <n v="1753.05833333333"/>
        <n v="1753.20833333333"/>
        <n v="1755.38333333333"/>
        <n v="1759.89999999998"/>
        <n v="1761.34166666667"/>
        <n v="1761.42499999999"/>
        <n v="1762.18333333333"/>
        <n v="1763.33333333333"/>
        <n v="1764.25"/>
        <n v="1764.30833333333"/>
        <n v="1765.125"/>
        <n v="1765.325"/>
        <n v="1766.48333333333"/>
        <n v="1768.10833333333"/>
        <n v="1768.21666666667"/>
        <n v="1768.475"/>
        <n v="1769.06666666667"/>
        <n v="1770.86666666667"/>
        <n v="1771.19166666667"/>
        <n v="1771.91666666667"/>
        <n v="1776.16666666667"/>
        <n v="1776.975"/>
        <n v="1778.4"/>
        <n v="1779.11666666667"/>
        <n v="1779.55833333333"/>
        <n v="1784.11666666667"/>
        <n v="1784.975"/>
        <n v="1785"/>
        <n v="1786.18333333333"/>
        <n v="1787.05833333333"/>
        <n v="1790.56666666666"/>
        <n v="1794.50833333333"/>
        <n v="1795.575"/>
        <n v="1795.9"/>
        <n v="1796.14166666667"/>
        <n v="1796.45833333333"/>
        <n v="1796.90833333333"/>
        <n v="1797.98333333333"/>
        <n v="1800.71666666667"/>
        <n v="1801.08333333333"/>
        <n v="1801.44166666667"/>
        <n v="1802.35833333333"/>
        <n v="1807.55"/>
        <n v="1808.175"/>
        <n v="1809.425"/>
        <n v="1813.64166666667"/>
        <n v="1813.775"/>
        <n v="1815.53333333333"/>
        <n v="1816.25833333333"/>
        <n v="1819.68333333333"/>
        <n v="1824.25"/>
        <n v="1827.12499999996"/>
        <n v="1829.23333333333"/>
        <n v="1829.95833333333"/>
        <n v="1830.29166666667"/>
        <n v="1833.35833333333"/>
        <n v="1833.84166666667"/>
        <n v="1834.8"/>
        <n v="1835.275"/>
        <n v="1836.36666666667"/>
        <n v="1838.125"/>
        <n v="1838.75"/>
        <n v="1839.35"/>
        <n v="1839.49166666667"/>
        <n v="1841.88333333333"/>
        <n v="1842.76666666667"/>
        <n v="1843.33333333333"/>
        <n v="1844.63333333333"/>
        <n v="1845.1"/>
        <n v="1847.53333333333"/>
        <n v="1848.25"/>
        <n v="1849.20833333333"/>
        <n v="1850.25"/>
        <n v="1852.63333333333"/>
        <n v="1857.85833333333"/>
        <n v="1857.95833333333"/>
        <n v="1860.575"/>
        <n v="1861.43333333333"/>
        <n v="1862.05"/>
        <n v="1864.325"/>
        <n v="1865.1"/>
        <n v="1865.75833333333"/>
        <n v="1867.08333333333"/>
        <n v="1868.3"/>
        <n v="1870.74166666667"/>
        <n v="1872.01666666667"/>
        <n v="1872.08333333333"/>
        <n v="1874.55"/>
        <n v="1877.20833333333"/>
        <n v="1877.51666666667"/>
        <n v="1879.94166666667"/>
        <n v="1881.13333333333"/>
        <n v="1882.15"/>
        <n v="1882.70833333333"/>
        <n v="1883.86666666667"/>
        <n v="1884.39166666667"/>
        <n v="1888.40833333333"/>
        <n v="1889.03333333333"/>
        <n v="1889.075"/>
        <n v="1889.55"/>
        <n v="1889.65"/>
        <n v="1890.45"/>
        <n v="1894.25833333333"/>
        <n v="1895.89166666667"/>
        <n v="1896.25833333333"/>
        <n v="1896.875"/>
        <n v="1897.66666666667"/>
        <n v="1897.91666666667"/>
        <n v="1900.71666666667"/>
        <n v="1900.90833333333"/>
        <n v="1902.15833333333"/>
        <n v="1902.2"/>
        <n v="1903.49166666667"/>
        <n v="1905.25833333333"/>
        <n v="1905.41666666667"/>
        <n v="1905.975"/>
        <n v="1908.61666666667"/>
        <n v="1908.73333333333"/>
        <n v="1910.08333333333"/>
        <n v="1910.275"/>
        <n v="1915.45"/>
        <n v="1916.175"/>
        <n v="1917.63333333333"/>
        <n v="1919.60833333333"/>
        <n v="1921.23333333333"/>
        <n v="1921.30833333333"/>
        <n v="1922.75"/>
        <n v="1925.925"/>
        <n v="1929.84166666667"/>
        <n v="1930.325"/>
        <n v="1931.4"/>
        <n v="1932.20833333333"/>
        <n v="1933.61666666667"/>
        <n v="1935.05"/>
        <n v="1936.575"/>
        <n v="1939.11666666667"/>
        <n v="1940.16666666667"/>
        <n v="1940.84166666667"/>
        <n v="1944.96666666667"/>
        <n v="1945.39166666667"/>
        <n v="1950.45"/>
        <n v="1952.06666666667"/>
        <n v="1953.65"/>
        <n v="1955.43333333333"/>
        <n v="1955.925"/>
        <n v="1956.34166666667"/>
        <n v="1956.9"/>
        <n v="1958.56666666667"/>
        <n v="1960.7"/>
        <n v="1960.75833333333"/>
        <n v="1963.025"/>
        <n v="1964.38333333333"/>
        <n v="1965.08333333333"/>
        <n v="1966.63333333333"/>
        <n v="1967.63333333333"/>
        <n v="1969.73333333333"/>
        <n v="1971.825"/>
        <n v="1972.28333333333"/>
        <n v="1972.93333333333"/>
        <n v="1973.34166666667"/>
        <n v="1973.45"/>
        <n v="1978.66666666667"/>
        <n v="1978.98333333333"/>
        <n v="1979.95"/>
        <n v="1981.66666666667"/>
        <n v="1983.74166666667"/>
        <n v="1984.18333333329"/>
        <n v="1984.75"/>
        <n v="1985.3"/>
        <n v="1986.3"/>
        <n v="1986.48333333333"/>
        <n v="1986.93333333333"/>
        <n v="1988.64166666667"/>
        <n v="1989.56666666667"/>
        <n v="1990.44166666667"/>
        <n v="1990.74166666667"/>
        <n v="1990.96666666667"/>
        <n v="1992.01666666667"/>
        <n v="1993.39166666667"/>
        <n v="1993.78333333333"/>
        <n v="1998.31666666667"/>
        <n v="2003.19166666667"/>
        <n v="2003.90833333333"/>
        <n v="2005.06666666667"/>
        <n v="2005.61666666667"/>
        <n v="2006.36666666667"/>
        <n v="2006.64166666667"/>
        <n v="2006.93333333331"/>
        <n v="2008.075"/>
        <n v="2010.33333333333"/>
        <n v="2010.54166666667"/>
        <n v="2012.18333333331"/>
        <n v="2014.05833333333"/>
        <n v="2014.80833333333"/>
        <n v="2016.73333333333"/>
        <n v="2016.85"/>
        <n v="2017.24166666667"/>
        <n v="2018.44166666667"/>
        <n v="2019.6"/>
        <n v="2020.56666666667"/>
        <n v="2021.54166666667"/>
        <n v="2023.35"/>
        <n v="2024.16666666667"/>
        <n v="2024.79166666667"/>
        <n v="2026.01666666667"/>
        <n v="2026.64166666667"/>
        <n v="2027.8"/>
        <n v="2028.11666666667"/>
        <n v="2029.46666666667"/>
        <n v="2030.36666666667"/>
        <n v="2030.8"/>
        <n v="2031.825"/>
        <n v="2031.86666666667"/>
        <n v="2032.79166666667"/>
        <n v="2034.65"/>
        <n v="2035.33333333333"/>
        <n v="2035.61666666667"/>
        <n v="2037.2"/>
        <n v="2037.25833333333"/>
        <n v="2038.24166666667"/>
        <n v="2041.43333333333"/>
        <n v="2042.625"/>
        <n v="2043.35"/>
        <n v="2044.28333333333"/>
        <n v="2045.21666666667"/>
        <n v="2047.46666666667"/>
        <n v="2049.31666666667"/>
        <n v="2050.08333333333"/>
        <n v="2055.16666666667"/>
        <n v="2059.2"/>
        <n v="2062.86666666667"/>
        <n v="2065.575"/>
        <n v="2066.275"/>
        <n v="2066.98333333333"/>
        <n v="2067.225"/>
        <n v="2069.3"/>
        <n v="2070.01666666667"/>
        <n v="2070.49166666667"/>
        <n v="2071"/>
        <n v="2071.61666666667"/>
        <n v="2075.125"/>
        <n v="2075.275"/>
        <n v="2076.46666666667"/>
        <n v="2077.55833333333"/>
        <n v="2079.05833333333"/>
        <n v="2079.38333333333"/>
        <n v="2079.9"/>
        <n v="2080.75"/>
        <n v="2086.91666666667"/>
        <n v="2090.07499999998"/>
        <n v="2091.15"/>
        <n v="2091.85000000002"/>
        <n v="2092.61666666667"/>
        <n v="2095.575"/>
        <n v="2096.65833333333"/>
        <n v="2096.98333333333"/>
        <n v="2097.53333333333"/>
        <n v="2097.64166666667"/>
        <n v="2098.38333333333"/>
        <n v="2100"/>
        <n v="2100.63333333333"/>
        <n v="2100.66666666667"/>
        <n v="2100.85"/>
        <n v="2101.88333333333"/>
        <n v="2105.00833333333"/>
        <n v="2105.94166666667"/>
        <n v="2106"/>
        <n v="2108.76666666667"/>
        <n v="2110.275"/>
        <n v="2111.76666666667"/>
        <n v="2114.675"/>
        <n v="2116.45"/>
        <n v="2116.66666666667"/>
        <n v="2117.85833333333"/>
        <n v="2118.84166666667"/>
        <n v="2118.96666666667"/>
        <n v="2118.98333333333"/>
        <n v="2119.10833333333"/>
        <n v="2121.55"/>
        <n v="2123.73333333333"/>
        <n v="2129.34166666666"/>
        <n v="2130.60833333333"/>
        <n v="2133.23333333333"/>
        <n v="2135.16666666667"/>
        <n v="2137.03333333333"/>
        <n v="2140.16666666667"/>
        <n v="2140.4"/>
        <n v="2140.90833333333"/>
        <n v="2145.99166666667"/>
        <n v="2147.50833333333"/>
        <n v="2150.575"/>
        <n v="2153.15"/>
        <n v="2153.45"/>
        <n v="2153.78333333333"/>
        <n v="2156.375"/>
        <n v="2158.04166666667"/>
        <n v="2159.44166666667"/>
        <n v="2160.78333333333"/>
        <n v="2165.425"/>
        <n v="2171.85833333333"/>
        <n v="2172.5"/>
        <n v="2172.625"/>
        <n v="2173.4"/>
        <n v="2174.1"/>
        <n v="2174.25833333333"/>
        <n v="2180.39166666667"/>
        <n v="2182.33333333333"/>
        <n v="2182.65833333333"/>
        <n v="2182.875"/>
        <n v="2186.4"/>
        <n v="2186.64166666667"/>
        <n v="2187.69166666667"/>
        <n v="2188.58333333333"/>
        <n v="2189.84166666667"/>
        <n v="2190.06666666667"/>
        <n v="2190.65"/>
        <n v="2191.90833333333"/>
        <n v="2192.90833333333"/>
        <n v="2193.61666666667"/>
        <n v="2193.96666666667"/>
        <n v="2194.64166666667"/>
        <n v="2195.24166666667"/>
        <n v="2195.88333333333"/>
        <n v="2203.46666666667"/>
        <n v="2204.33333333333"/>
        <n v="2204.71666666667"/>
        <n v="2204.91666666667"/>
        <n v="2207.98333333333"/>
        <n v="2209.95"/>
        <n v="2210.71666666667"/>
        <n v="2211.05833333333"/>
        <n v="2212.775"/>
        <n v="2212.8"/>
        <n v="2214.75833333333"/>
        <n v="2215.675"/>
        <n v="2215.74166666669"/>
        <n v="2215.95"/>
        <n v="2218.83333333333"/>
        <n v="2220.44166666667"/>
        <n v="2221.61666666667"/>
        <n v="2224.29999999998"/>
        <n v="2225.48333333333"/>
        <n v="2227.075"/>
        <n v="2227.18333333333"/>
        <n v="2228.56666666667"/>
        <n v="2229.33333333333"/>
        <n v="2229.68333333333"/>
        <n v="2230.25"/>
        <n v="2234.43333333333"/>
        <n v="2237.94166666667"/>
        <n v="2238.55833333333"/>
        <n v="2240.43333333333"/>
        <n v="2241.15"/>
        <n v="2241.24166666667"/>
        <n v="2242.1416666667"/>
        <n v="2245.35833333329"/>
        <n v="2245.73333333333"/>
        <n v="2246.79166666667"/>
        <n v="2249.55833333333"/>
        <n v="2251.95833333333"/>
        <n v="2252.125"/>
        <n v="2252.14166666667"/>
        <n v="2252.35"/>
        <n v="2253.61666666667"/>
        <n v="2254.20833333333"/>
        <n v="2257.84166666667"/>
        <n v="2261.03333333333"/>
        <n v="2263.06666666667"/>
        <n v="2264.875"/>
        <n v="2269.4"/>
        <n v="2271.00833333333"/>
        <n v="2271.3"/>
        <n v="2272.56666666667"/>
        <n v="2272.94166666667"/>
        <n v="2273.45"/>
        <n v="2276.225"/>
        <n v="2276.466667"/>
        <n v="2278.80833333333"/>
        <n v="2279.425"/>
        <n v="2279.8"/>
        <n v="2280.49166666667"/>
        <n v="2284.6"/>
        <n v="2284.89166666667"/>
        <n v="2284.90833333333"/>
        <n v="2286.875"/>
        <n v="2289.175"/>
        <n v="2289.8"/>
        <n v="2290.65833333333"/>
        <n v="2290.85"/>
        <n v="2291.25"/>
        <n v="2292.53333333333"/>
        <n v="2293.49166666667"/>
        <n v="2295.44166666667"/>
        <n v="2295.575"/>
        <n v="2295.625"/>
        <n v="2298.30833333333"/>
        <n v="2298.31666666667"/>
        <n v="2300.93333333333"/>
        <n v="2301.10833333333"/>
        <n v="2302.30833333333"/>
        <n v="2303.525"/>
        <n v="2309.04166666667"/>
        <n v="2313.45"/>
        <n v="2313.55833333333"/>
        <n v="2315.38333333333"/>
        <n v="2315.43333333333"/>
        <n v="2316.73333333333"/>
        <n v="2317.51666666667"/>
        <n v="2321.525"/>
        <n v="2322.4"/>
        <n v="2322.94166666667"/>
        <n v="2324.06666666667"/>
        <n v="2324.3"/>
        <n v="2325.91666666667"/>
        <n v="2329.55"/>
        <n v="2330.9"/>
        <n v="2330.925"/>
        <n v="2332.88333333333"/>
        <n v="2335.08333333333"/>
        <n v="2335.55833333331"/>
        <n v="2335.69166666667"/>
        <n v="2341.275"/>
        <n v="2343.41666666667"/>
        <n v="2345.03333333333"/>
        <n v="2347.91666666667"/>
        <n v="2348.425"/>
        <n v="2354.49166666667"/>
        <n v="2358.50833333333"/>
        <n v="2359.31666666667"/>
        <n v="2362.1"/>
        <n v="2362.15833333333"/>
        <n v="2365.05"/>
        <n v="2365.15833333338"/>
        <n v="2367"/>
        <n v="2367.68333333333"/>
        <n v="2367.875"/>
        <n v="2367.96666666667"/>
        <n v="2368.04166666667"/>
        <n v="2371.74166666667"/>
        <n v="2373.525"/>
        <n v="2373.66666666667"/>
        <n v="2374.18333333333"/>
        <n v="2375.41666666667"/>
        <n v="2380.85"/>
        <n v="2381.96666666667"/>
        <n v="2385.26666666667"/>
        <n v="2385.65833333333"/>
        <n v="2386.38333333333"/>
        <n v="2387.99166666667"/>
        <n v="2389.13333333333"/>
        <n v="2389.225"/>
        <n v="2389.36666666667"/>
        <n v="2390.44166666663"/>
        <n v="2390.65833333333"/>
        <n v="2391.8"/>
        <n v="2392.49166666667"/>
        <n v="2397.3"/>
        <n v="2400.875"/>
        <n v="2405.425"/>
        <n v="2411.24166666667"/>
        <n v="2412.34166666667"/>
        <n v="2415.51666666667"/>
        <n v="2416.1"/>
        <n v="2417.25"/>
        <n v="2419.91666666667"/>
        <n v="2420.075"/>
        <n v="2420.675"/>
        <n v="2422.58333333332"/>
        <n v="2424.39166666667"/>
        <n v="2425.05"/>
        <n v="2425.95833333333"/>
        <n v="2426.68333333333"/>
        <n v="2427.14166666668"/>
        <n v="2427.21666666667"/>
        <n v="2427.73333333333"/>
        <n v="2430.15"/>
        <n v="2431.44166666667"/>
        <n v="2433.08333333333"/>
        <n v="2433.4"/>
        <n v="2440.775"/>
        <n v="2443.49166666667"/>
        <n v="2444.18333333333"/>
        <n v="2444.45"/>
        <n v="2446.225"/>
        <n v="2446.525"/>
        <n v="2446.56666666667"/>
        <n v="2456.43333333333"/>
        <n v="2456.46666666667"/>
        <n v="2456.625"/>
        <n v="2457.61666666667"/>
        <n v="2459.28333333333"/>
        <n v="2460.72499999996"/>
        <n v="2460.98333333333"/>
        <n v="2463.84166666668"/>
        <n v="2467.03333333333"/>
        <n v="2467.55833333333"/>
        <n v="2467.71666666667"/>
        <n v="2467.98333333333"/>
        <n v="2468.83333333333"/>
        <n v="2469.1"/>
        <n v="2470.08333333333"/>
        <n v="2471.05833333333"/>
        <n v="2471.80833333333"/>
        <n v="2472.15"/>
        <n v="2474.39166666667"/>
        <n v="2475.54166666667"/>
        <n v="2478.85"/>
        <n v="2478.99999999998"/>
        <n v="2480.09166666667"/>
        <n v="2480.65833333333"/>
        <n v="2481.075"/>
        <n v="2481.54166666665"/>
        <n v="2483.7"/>
        <n v="2484.85833333333"/>
        <n v="2487.31666666667"/>
        <n v="2489.40833333333"/>
        <n v="2490.13333333333"/>
        <n v="2490.44166666667"/>
        <n v="2494.075"/>
        <n v="2495.24166666667"/>
        <n v="2497.84166666667"/>
        <n v="2500.46666666667"/>
        <n v="2500.65833333333"/>
        <n v="2503.04166666667"/>
        <n v="2508.34166666667"/>
        <n v="2509.8"/>
        <n v="2510.98333333333"/>
        <n v="2511.15"/>
        <n v="2512.39166666667"/>
        <n v="2513.24166666667"/>
        <n v="2514.75"/>
        <n v="2515.04166666667"/>
        <n v="2516.74166666667"/>
        <n v="2516.98333333333"/>
        <n v="2518.25833333333"/>
        <n v="2519.51666666667"/>
        <n v="2522.55833333333"/>
        <n v="2524.63333333333"/>
        <n v="2527.48333333333"/>
        <n v="2528.46666666667"/>
        <n v="2528.91666666667"/>
        <n v="2529.35"/>
        <n v="2532.48333333333"/>
        <n v="2533.91666666667"/>
        <n v="2536.89166666667"/>
        <n v="2540.075"/>
        <n v="2542.64166666667"/>
        <n v="2543.775"/>
        <n v="2544.13333333333"/>
        <n v="2546.19999999995"/>
        <n v="2546.96666666667"/>
        <n v="2547.31666666667"/>
        <n v="2548.74166666667"/>
        <n v="2551.18333333333"/>
        <n v="2554.46666666667"/>
        <n v="2555.49166666667"/>
        <n v="2558.98333333333"/>
        <n v="2559.05"/>
        <n v="2560.25833333336"/>
        <n v="2561.63333333333"/>
        <n v="2562.025"/>
        <n v="2563.325"/>
        <n v="2565.5"/>
        <n v="2566.425"/>
        <n v="2567.83333333333"/>
        <n v="2568.15833333333"/>
        <n v="2570.56666666667"/>
        <n v="2571.31666666667"/>
        <n v="2571.6"/>
        <n v="2573.925"/>
        <n v="2577.61666666667"/>
        <n v="2578.16666666667"/>
        <n v="2579.30833333333"/>
        <n v="2582.93333333333"/>
        <n v="2585.875"/>
        <n v="2586.10833333333"/>
        <n v="2586.51666666667"/>
        <n v="2588.65833333333"/>
        <n v="2591.425"/>
        <n v="2593.54166666667"/>
        <n v="2594.64166666667"/>
        <n v="2598.66666666667"/>
        <n v="2599.81666666667"/>
        <n v="2601.24166666667"/>
        <n v="2603.46666666661"/>
        <n v="2608.98333333333"/>
        <n v="2610.65833333333"/>
        <n v="2611.16666666667"/>
        <n v="2616.84166666667"/>
        <n v="2617.26666666667"/>
        <n v="2618.24166666667"/>
        <n v="2619.55"/>
        <n v="2621.23333333333"/>
        <n v="2622.64166666667"/>
        <n v="2623.15"/>
        <n v="2623.6"/>
        <n v="2627.16666666667"/>
        <n v="2627.46666666667"/>
        <n v="2630.08333333333"/>
        <n v="2631.59166666667"/>
        <n v="2632.53333333333"/>
        <n v="2633.33333333333"/>
        <n v="2633.39166666665"/>
        <n v="2635.475"/>
        <n v="2635.96666666667"/>
        <n v="2636.48333333333"/>
        <n v="2637.64166666667"/>
        <n v="2637.65833333333"/>
        <n v="2639.25"/>
        <n v="2640.26666666663"/>
        <n v="2641.31666666667"/>
        <n v="2642.1"/>
        <n v="2644.01666666667"/>
        <n v="2644.16666666667"/>
        <n v="2644.30833333333"/>
        <n v="2646.525"/>
        <n v="2647.5"/>
        <n v="2648.125"/>
        <n v="2651.575"/>
        <n v="2652.69166666667"/>
        <n v="2656.06666666667"/>
        <n v="2657.84166666667"/>
        <n v="2657.99166666667"/>
        <n v="2668.875"/>
        <n v="2669.175"/>
        <n v="2669.85833333333"/>
        <n v="2672.40833333333"/>
        <n v="2675.30833333333"/>
        <n v="2677.13333333333"/>
        <n v="2678.41666666667"/>
        <n v="2678.64166666667"/>
        <n v="2679.33333333333"/>
        <n v="2681.16666666667"/>
        <n v="2684.20833333333"/>
        <n v="2684.38333333333"/>
        <n v="2690.775"/>
        <n v="2693.29166666667"/>
        <n v="2695.2"/>
        <n v="2695.925"/>
        <n v="2697.34166666667"/>
        <n v="2701.70833333333"/>
        <n v="2702.14166666667"/>
        <n v="2703.73333333333"/>
        <n v="2705.33333333333"/>
        <n v="2708.25"/>
        <n v="2710.73333333333"/>
        <n v="2712.15"/>
        <n v="2712.60833333333"/>
        <n v="2713.275"/>
        <n v="2714"/>
        <n v="2718.56666666667"/>
        <n v="2719.075"/>
        <n v="2719.1"/>
        <n v="2720.03333333333"/>
        <n v="2720.55"/>
        <n v="2721.63333333333"/>
        <n v="2721.775"/>
        <n v="2724.46666666667"/>
        <n v="2724.83333333333"/>
        <n v="2725.06666666667"/>
        <n v="2729.875"/>
        <n v="2732.36666666667"/>
        <n v="2733.475"/>
        <n v="2733.86666666667"/>
        <n v="2739.175"/>
        <n v="2740.48333333333"/>
        <n v="2741.44166666667"/>
        <n v="2741.46666666667"/>
        <n v="2742.225"/>
        <n v="2742.53333333333"/>
        <n v="2742.69166666667"/>
        <n v="2744.30833333333"/>
        <n v="2747.01666666667"/>
        <n v="2747.025"/>
        <n v="2750.16666666667"/>
        <n v="2753.17500000002"/>
        <n v="2755.85833333333"/>
        <n v="2756.04166666667"/>
        <n v="2761.375"/>
        <n v="2761.5"/>
        <n v="2767.25"/>
        <n v="2770.01666666667"/>
        <n v="2770.55"/>
        <n v="2771.85"/>
        <n v="2772.78333333333"/>
        <n v="2774.675"/>
        <n v="2775.1"/>
        <n v="2775.875"/>
        <n v="2775.96666666667"/>
        <n v="2777.64166666667"/>
        <n v="2782.03333333333"/>
        <n v="2782.19999999998"/>
        <n v="2786.5"/>
        <n v="2795.5"/>
        <n v="2797.40833333333"/>
        <n v="2798.33333333333"/>
        <n v="2799.06666666667"/>
        <n v="2802.325"/>
        <n v="2804.225"/>
        <n v="2805.43333333333"/>
        <n v="2806.19166666667"/>
        <n v="2806.91666666667"/>
        <n v="2807.88333333333"/>
        <n v="2811.44166666667"/>
        <n v="2817.76666666667"/>
        <n v="2818.31666666667"/>
        <n v="2818.65833333333"/>
        <n v="2819.86666666667"/>
        <n v="2820.33333333333"/>
        <n v="2823.55833333333"/>
        <n v="2824.02499999998"/>
        <n v="2825.325"/>
        <n v="2825.76666666664"/>
        <n v="2831.06666666667"/>
        <n v="2832.94166666667"/>
        <n v="2836.68333333333"/>
        <n v="2837.96666666667"/>
        <n v="2838.66666666667"/>
        <n v="2839.73333333333"/>
        <n v="2840.20833333333"/>
        <n v="2840.375"/>
        <n v="2840.39166666667"/>
        <n v="2841.97500000003"/>
        <n v="2843.11666666667"/>
        <n v="2851.37499999999"/>
        <n v="2851.71666666667"/>
        <n v="2851.85"/>
        <n v="2855.00833333333"/>
        <n v="2857.15"/>
        <n v="2859.65833333333"/>
        <n v="2860.2"/>
        <n v="2860.65"/>
        <n v="2863.65"/>
        <n v="2864.40833333333"/>
        <n v="2865.83333333333"/>
        <n v="2871.44166666667"/>
        <n v="2874.15"/>
        <n v="2874.85"/>
        <n v="2875.475"/>
        <n v="2875.95"/>
        <n v="2882.08333333333"/>
        <n v="2883.75"/>
        <n v="2884.99166666667"/>
        <n v="2887.08333333333"/>
        <n v="2887.71666666665"/>
        <n v="2887.9"/>
        <n v="2888.69166666667"/>
        <n v="2894.25833333333"/>
        <n v="2896.8"/>
        <n v="2898.30833333333"/>
        <n v="2899.3"/>
        <n v="2899.80833333333"/>
        <n v="2905.00833333333"/>
        <n v="2906.36666666667"/>
        <n v="2908.54166666671"/>
        <n v="2913.2"/>
        <n v="2920.66666666667"/>
        <n v="2922.8"/>
        <n v="2923.94166666667"/>
        <n v="2925.04166666667"/>
        <n v="2926.15833333333"/>
        <n v="2926.38333333333"/>
        <n v="2928.98333333333"/>
        <n v="2929.91666666667"/>
        <n v="2930.9"/>
        <n v="2933.6"/>
        <n v="2936.875"/>
        <n v="2941.875"/>
        <n v="2942.11666666667"/>
        <n v="2944.36666666667"/>
        <n v="2944.85"/>
        <n v="2947.6"/>
        <n v="2947.825"/>
        <n v="2951.63333333333"/>
        <n v="2954.86666666667"/>
        <n v="2959.41666666667"/>
        <n v="2960.00833333333"/>
        <n v="2960.85833333333"/>
        <n v="2965.34166666667"/>
        <n v="2966.125"/>
        <n v="2968"/>
        <n v="2974.53333333333"/>
        <n v="2975.025"/>
        <n v="2976.7"/>
        <n v="2977.05"/>
        <n v="2982.51666666667"/>
        <n v="2985.2"/>
        <n v="2985.51666666667"/>
        <n v="2988.26666666667"/>
        <n v="2988.58333333333"/>
        <n v="2988.85833333333"/>
        <n v="2990.10833333333"/>
        <n v="2993.34166666667"/>
        <n v="2993.61666666667"/>
        <n v="2993.725"/>
        <n v="2994.14166666667"/>
        <n v="2995.2"/>
        <n v="2995.26666666667"/>
        <n v="2997.325"/>
        <n v="2999.825"/>
        <n v="3001.31666666667"/>
        <n v="3004.68333333333"/>
        <n v="3005.43333333333"/>
        <n v="3007.3"/>
        <n v="3012.35"/>
        <n v="3015.28333333333"/>
        <n v="3017.625"/>
        <n v="3018.56666666667"/>
        <n v="3021.05833333333"/>
        <n v="3025.24166666667"/>
        <n v="3028.85"/>
        <n v="3029.85833333331"/>
        <n v="3033.14166666666"/>
        <n v="3036.38333333333"/>
        <n v="3037.26666666667"/>
        <n v="3037.275"/>
        <n v="3043.43333333333"/>
        <n v="3051.69166666667"/>
        <n v="3052.225"/>
        <n v="3054.86666666667"/>
        <n v="3055.85"/>
        <n v="3061.76666666667"/>
        <n v="3061.94166666667"/>
        <n v="3062.45"/>
        <n v="3066.1"/>
        <n v="3067.62499999998"/>
        <n v="3068.6"/>
        <n v="3075.575"/>
        <n v="3076.29166666669"/>
        <n v="3087.05"/>
        <n v="3087.20833333333"/>
        <n v="3090.50833333333"/>
        <n v="3091.95833333333"/>
        <n v="3093.16666666667"/>
        <n v="3093.65833333333"/>
        <n v="3095.25"/>
        <n v="3099.25"/>
        <n v="3100.61666666667"/>
        <n v="3101.21666666667"/>
        <n v="3102.70833333333"/>
        <n v="3103.14166666667"/>
        <n v="3105.40833333333"/>
        <n v="3105.46666666667"/>
        <n v="3107.30833333333"/>
        <n v="3107.925"/>
        <n v="3110.15833333333"/>
        <n v="3117.025"/>
        <n v="3117.375"/>
        <n v="3120.24166666664"/>
        <n v="3122.225"/>
        <n v="3123.19166666667"/>
        <n v="3125.98333333333"/>
        <n v="3126.2"/>
        <n v="3127.44166666667"/>
        <n v="3131.25"/>
        <n v="3133.1"/>
        <n v="3140.74166666669"/>
        <n v="3140.98333333333"/>
        <n v="3142.54166666667"/>
        <n v="3144.76666666667"/>
        <n v="3150.36666666667"/>
        <n v="3151.175"/>
        <n v="3153.03333333333"/>
        <n v="3154.35833333333"/>
        <n v="3157.49166666667"/>
        <n v="3158"/>
        <n v="3162.30833333333"/>
        <n v="3163.75"/>
        <n v="3166.30833333333"/>
        <n v="3168.76666666667"/>
        <n v="3176.4"/>
        <n v="3177.6"/>
        <n v="3180.24166666667"/>
        <n v="3184.43333333333"/>
        <n v="3188.94166666667"/>
        <n v="3190.09166666667"/>
        <n v="3190.20833333333"/>
        <n v="3190.50833333333"/>
        <n v="3193.975"/>
        <n v="3197.25833333333"/>
        <n v="3197.29166666667"/>
        <n v="3198.84166666667"/>
        <n v="3200.60833333333"/>
        <n v="3202.175"/>
        <n v="3202.5"/>
        <n v="3206.24166666667"/>
        <n v="3209.08333333333"/>
        <n v="3210.13333333333"/>
        <n v="3211.7"/>
        <n v="3214.55"/>
        <n v="3216.00000000004"/>
        <n v="3216.475"/>
        <n v="3219.575"/>
        <n v="3226.13333333333"/>
        <n v="3227.325"/>
        <n v="3229.725"/>
        <n v="3229.88333333333"/>
        <n v="3232.85"/>
        <n v="3239.39166666667"/>
        <n v="3239.88333333333"/>
        <n v="3241.30833333333"/>
        <n v="3241.95833333333"/>
        <n v="3242.05833333333"/>
        <n v="3242.78333333333"/>
        <n v="3244.85"/>
        <n v="3245.14166666667"/>
        <n v="3249.9083333334"/>
        <n v="3250.025"/>
        <n v="3251.48333333333"/>
        <n v="3254.80833333333"/>
        <n v="3257.49166666667"/>
        <n v="3260.85833333333"/>
        <n v="3264.19166666667"/>
        <n v="3265.4"/>
        <n v="3276.78333333333"/>
        <n v="3276.99166666667"/>
        <n v="3278.28333333333"/>
        <n v="3280.34166666667"/>
        <n v="3280.4"/>
        <n v="3282.88333333333"/>
        <n v="3285.63333333333"/>
        <n v="3292.63333333333"/>
        <n v="3292.64166666664"/>
        <n v="3292.9"/>
        <n v="3293.86666666667"/>
        <n v="3295.025"/>
        <n v="3295.925"/>
        <n v="3297.35833333333"/>
        <n v="3299.95"/>
        <n v="3301.14166666667"/>
        <n v="3305.35"/>
        <n v="3305.81666666667"/>
        <n v="3307.10833333333"/>
        <n v="3313.56666666667"/>
        <n v="3313.86666666667"/>
        <n v="3314.16666666667"/>
        <n v="3315.35"/>
        <n v="3317.96666666667"/>
        <n v="3323.1"/>
        <n v="3326.78333333333"/>
        <n v="3327.3583333334"/>
        <n v="3327.90833333333"/>
        <n v="3330.73333333333"/>
        <n v="3331.89166666667"/>
        <n v="3336.38333333333"/>
        <n v="3336.41666666667"/>
        <n v="3342.85"/>
        <n v="3348.55"/>
        <n v="3349.81666666667"/>
        <n v="3351.90833333333"/>
        <n v="3353.83333333333"/>
        <n v="3355.00833333333"/>
        <n v="3356.35"/>
        <n v="3363.75833333333"/>
        <n v="3363.82499999997"/>
        <n v="3363.85"/>
        <n v="3365.00833333333"/>
        <n v="3365.21666666667"/>
        <n v="3366.63333333333"/>
        <n v="3370.36666666669"/>
        <n v="3372.84166666667"/>
        <n v="3374.51666666667"/>
        <n v="3377.03333333333"/>
        <n v="3377.70833333333"/>
        <n v="3379.04166666667"/>
        <n v="3388.84166666669"/>
        <n v="3389.61666666668"/>
        <n v="3393.575"/>
        <n v="3403.15"/>
        <n v="3403.58333333333"/>
        <n v="3407.21666666667"/>
        <n v="3408.29166666667"/>
        <n v="3413.15833333335"/>
        <n v="3413.50833333329"/>
        <n v="3418.1"/>
        <n v="3418.125"/>
        <n v="3419.65833333333"/>
        <n v="3420.85833333333"/>
        <n v="3420.9"/>
        <n v="3422.34166666667"/>
        <n v="3422.81666666667"/>
        <n v="3428.55"/>
        <n v="3431.35833333333"/>
        <n v="3433.8"/>
        <n v="3435.45833333333"/>
        <n v="3435.9"/>
        <n v="3436.45833333333"/>
        <n v="3438.075"/>
        <n v="3438.41666666667"/>
        <n v="3439.11666666667"/>
        <n v="3440.1833333333"/>
        <n v="3441.6"/>
        <n v="3444.95"/>
        <n v="3447.18333333333"/>
        <n v="3448.08333333333"/>
        <n v="3450.74166666667"/>
        <n v="3451.20833333333"/>
        <n v="3452.08333333333"/>
        <n v="3453.975"/>
        <n v="3454.7"/>
        <n v="3455.85"/>
        <n v="3456.29166666667"/>
        <n v="3458.06666666667"/>
        <n v="3458.61666666667"/>
        <n v="3460.525"/>
        <n v="3462.14166666667"/>
        <n v="3464.24166666667"/>
        <n v="3466.18333333333"/>
        <n v="3469.64166666667"/>
        <n v="3472.54999999999"/>
        <n v="3473.00833333333"/>
        <n v="3475.44166666667"/>
        <n v="3477.64166666667"/>
        <n v="3482.94166666667"/>
        <n v="3483.41666666667"/>
        <n v="3484.54166666667"/>
        <n v="3486.38333333333"/>
        <n v="3486.50833333333"/>
        <n v="3487.15833333333"/>
        <n v="3489.11666666667"/>
        <n v="3489.45"/>
        <n v="3496.43333333333"/>
        <n v="3496.73333333333"/>
        <n v="3499.175"/>
        <n v="3499.39166666667"/>
        <n v="3499.40833333333"/>
        <n v="3500.13333333333"/>
        <n v="3504.06666666667"/>
        <n v="3504.1166666667"/>
        <n v="3504.825"/>
        <n v="3506.48333333333"/>
        <n v="3507.48333333333"/>
        <n v="3511.29166666667"/>
        <n v="3512.05833333333"/>
        <n v="3512.63333333333"/>
        <n v="3515.08333333333"/>
        <n v="3516.21666666667"/>
        <n v="3516.29166666667"/>
        <n v="3523.91666666667"/>
        <n v="3525.91666666667"/>
        <n v="3535.25833333333"/>
        <n v="3535.50000000003"/>
        <n v="3535.89166666667"/>
        <n v="3538.10833333333"/>
        <n v="3543.025"/>
        <n v="3545.01666666675"/>
        <n v="3549.95833333333"/>
        <n v="3552.38333333333"/>
        <n v="3555.03333333334"/>
        <n v="3557.13333333333"/>
        <n v="3559.98333333337"/>
        <n v="3566.58333333333"/>
        <n v="3567.50833333333"/>
        <n v="3570.75"/>
        <n v="3571.54166666667"/>
        <n v="3577.90833333333"/>
        <n v="3578.71666666667"/>
        <n v="3578.84166666667"/>
        <n v="3581.48333333333"/>
        <n v="3584.39166666667"/>
        <n v="3584.41666666667"/>
        <n v="3585.61666666667"/>
        <n v="3587.86666666667"/>
        <n v="3598.81666666667"/>
        <n v="3599.925"/>
        <n v="3601.15833333333"/>
        <n v="3609.00833333333"/>
        <n v="3617.35"/>
        <n v="3623.94166666665"/>
        <n v="3626.25833333333"/>
        <n v="3628.76666666667"/>
        <n v="3630.63333333333"/>
        <n v="3630.85"/>
        <n v="3636.2"/>
        <n v="3642.95"/>
        <n v="3643.4"/>
        <n v="3647.7"/>
        <n v="3654.65833333333"/>
        <n v="3655.1"/>
        <n v="3657.41666666667"/>
        <n v="3659.725"/>
        <n v="3661.26666666667"/>
        <n v="3662.01666666667"/>
        <n v="3662.25833333333"/>
        <n v="3662.55"/>
        <n v="3664.01666666667"/>
        <n v="3667.35"/>
        <n v="3667.975"/>
        <n v="3668.88333333339"/>
        <n v="3668.9"/>
        <n v="3673.3"/>
        <n v="3675.4000000001"/>
        <n v="3678.89166666667"/>
        <n v="3680.14166666667"/>
        <n v="3681.08333333333"/>
        <n v="3682.9"/>
        <n v="3692.24166666667"/>
        <n v="3693.68333333333"/>
        <n v="3695.56666666667"/>
        <n v="3696.34166666667"/>
        <n v="3696.80833333333"/>
        <n v="3697.19166666667"/>
        <n v="3698.6"/>
        <n v="3701.76666666667"/>
        <n v="3702.99166666667"/>
        <n v="3703.51666666667"/>
        <n v="3706.54166666667"/>
        <n v="3707.35833333333"/>
        <n v="3708.2"/>
        <n v="3710.6"/>
        <n v="3710.71666666667"/>
        <n v="3717.80833333333"/>
        <n v="3719.025"/>
        <n v="3719.21666666667"/>
        <n v="3721.5"/>
        <n v="3721.50833333333"/>
        <n v="3721.84166666663"/>
        <n v="3724.95"/>
        <n v="3726.60833333333"/>
        <n v="3730.025"/>
        <n v="3731.36666666667"/>
        <n v="3731.45"/>
        <n v="3735.625"/>
        <n v="3735.95"/>
        <n v="3737.49166666667"/>
        <n v="3739.375"/>
        <n v="3741.81666666667"/>
        <n v="3745.50000000001"/>
        <n v="3746.00833333333"/>
        <n v="3746.44166666667"/>
        <n v="3746.6833333334"/>
        <n v="3748.91666666667"/>
        <n v="3749.775"/>
        <n v="3754.80833333333"/>
        <n v="3755.45"/>
        <n v="3758.11666666667"/>
        <n v="3759.25833333333"/>
        <n v="3759.70833333333"/>
        <n v="3763.2"/>
        <n v="3768.7"/>
        <n v="3771.51666666667"/>
        <n v="3771.775"/>
        <n v="3772.925"/>
        <n v="3774.1"/>
        <n v="3776.43333333333"/>
        <n v="3779.79166666667"/>
        <n v="3780.04166666667"/>
        <n v="3780.73333333333"/>
        <n v="3783.90833333333"/>
        <n v="3784.21666666667"/>
        <n v="3789.375"/>
        <n v="3791.55"/>
        <n v="3793.1"/>
        <n v="3797.56666666667"/>
        <n v="3800.58333333333"/>
        <n v="3800.63333333333"/>
        <n v="3801.88333333333"/>
        <n v="3802.58333333333"/>
        <n v="3803.45"/>
        <n v="3804.5"/>
        <n v="3804.95"/>
        <n v="3808.43333333333"/>
        <n v="3809.50833333333"/>
        <n v="3811.325"/>
        <n v="3811.53333333333"/>
        <n v="3812.675"/>
        <n v="3817.63333333333"/>
        <n v="3818.85"/>
        <n v="3822.13333333333"/>
        <n v="3822.18333333333"/>
        <n v="3825.01666666667"/>
        <n v="3826.2"/>
        <n v="3828.525"/>
        <n v="3831.33333333333"/>
        <n v="3832.53333333333"/>
        <n v="3835.675"/>
        <n v="3837.35"/>
        <n v="3838.5"/>
        <n v="3838.65"/>
        <n v="3841.71666666667"/>
        <n v="3842.86666666667"/>
        <n v="3842.90833333333"/>
        <n v="3845.40833333333"/>
        <n v="3847.23333333333"/>
        <n v="3847.25"/>
        <n v="3849.64166666667"/>
        <n v="3851.13333333333"/>
        <n v="3851.39166666667"/>
        <n v="3852.68333333333"/>
        <n v="3853.28333333333"/>
        <n v="3854.75833333333"/>
        <n v="3857.01666666667"/>
        <n v="3859.31666666667"/>
        <n v="3865.43333333333"/>
        <n v="3866.55"/>
        <n v="3873.08333333333"/>
        <n v="3874.4"/>
        <n v="3880.525"/>
        <n v="3880.88333333333"/>
        <n v="3882.80833333335"/>
        <n v="3890.56666666667"/>
        <n v="3893.3"/>
        <n v="3897.825"/>
        <n v="3898.95"/>
        <n v="3900.84166666667"/>
        <n v="3901.38333333333"/>
        <n v="3901.875"/>
        <n v="3902.04166666667"/>
        <n v="3902.46666666667"/>
        <n v="3903.94166666667"/>
        <n v="3906.52500000003"/>
        <n v="3906.74166666667"/>
        <n v="3906.9"/>
        <n v="3907.20833333333"/>
        <n v="3907.69166666667"/>
        <n v="3908.91666666667"/>
        <n v="3910.91666666667"/>
        <n v="3917.74166666667"/>
        <n v="3919.53333333333"/>
        <n v="3921.33333333333"/>
        <n v="3925.4"/>
        <n v="3926.34166666667"/>
        <n v="3931.425"/>
        <n v="3931.95833333329"/>
        <n v="3932.35"/>
        <n v="3934.09999999997"/>
        <n v="3934.8"/>
        <n v="3936.275"/>
        <n v="3937.15833333333"/>
        <n v="3943.325"/>
        <n v="3945.025"/>
        <n v="3948.13333333333"/>
        <n v="3949.03333333333"/>
        <n v="3949.16666666667"/>
        <n v="3949.58333333333"/>
        <n v="3951.66666666667"/>
        <n v="3953.29166666667"/>
        <n v="3954.74166666667"/>
        <n v="3958.64166666667"/>
        <n v="3960.00833333333"/>
        <n v="3963.225"/>
        <n v="3964.3416666667"/>
        <n v="3965.09166666667"/>
        <n v="3965.83333333333"/>
        <n v="3969.60833333333"/>
        <n v="3970.56666666667"/>
        <n v="3982.21666666667"/>
        <n v="3982.39166666665"/>
        <n v="3982.49166666667"/>
        <n v="3985.21666666667"/>
        <n v="3988.15833333333"/>
        <n v="3989.21666666667"/>
        <n v="3992.575"/>
        <n v="3996"/>
        <n v="3998.39166666667"/>
        <n v="3998.41666666667"/>
        <n v="3998.45833333333"/>
        <n v="4001.175"/>
        <n v="4001.98333333333"/>
        <n v="4005.63333333333"/>
        <n v="4013.35"/>
        <n v="4013.70833333333"/>
        <n v="4013.77500000002"/>
        <n v="4014.03333333333"/>
        <n v="4014.3"/>
        <n v="4015.74166666667"/>
        <n v="4018.41666666667"/>
        <n v="4019.7"/>
        <n v="4020.85833333333"/>
        <n v="4023.11666666667"/>
        <n v="4023.19166666667"/>
        <n v="4024.20833333327"/>
        <n v="4029.04166666667"/>
        <n v="4030.09166666667"/>
        <n v="4030.28333333333"/>
        <n v="4031.65"/>
        <n v="4032.01666666667"/>
        <n v="4032.25"/>
        <n v="4032.7"/>
        <n v="4035.5"/>
        <n v="4037.125"/>
        <n v="4037.4"/>
        <n v="4039.65"/>
        <n v="4049.40833333333"/>
        <n v="4049.99166666667"/>
        <n v="4056.04166666667"/>
        <n v="4056.08333333333"/>
        <n v="4057.49166666667"/>
        <n v="4058.75"/>
        <n v="4060.4"/>
        <n v="4062.00833333333"/>
        <n v="4062.45"/>
        <n v="4063.81666666667"/>
        <n v="4067.675"/>
        <n v="4068.76666666667"/>
        <n v="4073.225"/>
        <n v="4075.35"/>
        <n v="4079.25"/>
        <n v="4079.38333333333"/>
        <n v="4081.01666666667"/>
        <n v="4084.075"/>
        <n v="4086.86666666667"/>
        <n v="4089.79166666667"/>
        <n v="4089.8"/>
        <n v="4092.68333333333"/>
        <n v="4095.43333333333"/>
        <n v="4097.08333333333"/>
        <n v="4097.78333333333"/>
        <n v="4104.01666666667"/>
        <n v="4107.3"/>
        <n v="4108.38333333333"/>
        <n v="4114.64166666667"/>
        <n v="4117.05"/>
        <n v="4120.61666666667"/>
        <n v="4122.19166666667"/>
        <n v="4122.625"/>
        <n v="4123.7"/>
        <n v="4124.75"/>
        <n v="4126.75"/>
        <n v="4132.775"/>
        <n v="4135.925"/>
        <n v="4138.58333333333"/>
        <n v="4140.87500000002"/>
        <n v="4140.96666666667"/>
        <n v="4141.21666666667"/>
        <n v="4142.04999999997"/>
        <n v="4144.18333333333"/>
        <n v="4144.98333333333"/>
        <n v="4145.23333333333"/>
        <n v="4149.18333333333"/>
        <n v="4149.95833333333"/>
        <n v="4151.25833333333"/>
        <n v="4158.00833333333"/>
        <n v="4158.21666666667"/>
        <n v="4158.74166666667"/>
        <n v="4161.725"/>
        <n v="4162.225"/>
        <n v="4163.95833333333"/>
        <n v="4164.53333333334"/>
        <n v="4165.75833333333"/>
        <n v="4169.71666666665"/>
        <n v="4172.39166666667"/>
        <n v="4173.025"/>
        <n v="4176.49166666667"/>
        <n v="4177.325"/>
        <n v="4180.775"/>
        <n v="4185.34166666667"/>
        <n v="4187.61666666667"/>
        <n v="4194.36666666667"/>
        <n v="4194.45"/>
        <n v="4194.575"/>
        <n v="4195.125"/>
        <n v="4197.55833333333"/>
        <n v="4200.56666666667"/>
        <n v="4209.70833333333"/>
        <n v="4209.95833333333"/>
        <n v="4210.43333333333"/>
        <n v="4218.125"/>
        <n v="4220.48333333333"/>
        <n v="4221.125"/>
        <n v="4225.375"/>
        <n v="4230.55"/>
        <n v="4231.23333333333"/>
        <n v="4232.11666666667"/>
        <n v="4235.025"/>
        <n v="4235.89166666667"/>
        <n v="4236.45"/>
        <n v="4237.56666666667"/>
        <n v="4240.09166666667"/>
        <n v="4248.61666666667"/>
        <n v="4255.46666666667"/>
        <n v="4258.475"/>
        <n v="4259.21666666667"/>
        <n v="4261.23333333333"/>
        <n v="4264.65"/>
        <n v="4265.46666666667"/>
        <n v="4265.84166666667"/>
        <n v="4276.64166666664"/>
        <n v="4276.89166666667"/>
        <n v="4285.49166666667"/>
        <n v="4287.06666666667"/>
        <n v="4289.975"/>
        <n v="4292.76666666667"/>
        <n v="4301.71666666667"/>
        <n v="4306.375"/>
        <n v="4308.6"/>
        <n v="4309.36666666667"/>
        <n v="4310.55833333333"/>
        <n v="4313.925"/>
        <n v="4313.975"/>
        <n v="4316.2"/>
        <n v="4317.2"/>
        <n v="4318.13333333333"/>
        <n v="4320.30833333333"/>
        <n v="4320.46666666667"/>
        <n v="4323.09166666667"/>
        <n v="4323.26666666667"/>
        <n v="4324.44166666667"/>
        <n v="4325.30833333333"/>
        <n v="4330.28333333333"/>
        <n v="4331.20833333333"/>
        <n v="4331.54166666667"/>
        <n v="4334.23333333333"/>
        <n v="4334.40833333333"/>
        <n v="4341.3"/>
        <n v="4341.55833333333"/>
        <n v="4353.50833333333"/>
        <n v="4354.55833333333"/>
        <n v="4354.575"/>
        <n v="4354.78333333333"/>
        <n v="4357.65"/>
        <n v="4358.26666666667"/>
        <n v="4365.66666666667"/>
        <n v="4368.63333333333"/>
        <n v="4369.48333333333"/>
        <n v="4370.11666666667"/>
        <n v="4370.4"/>
        <n v="4371.14166666667"/>
        <n v="4378.3"/>
        <n v="4385.23333333333"/>
        <n v="4391.1"/>
        <n v="4394.21666666667"/>
        <n v="4394.63333333333"/>
        <n v="4396.3"/>
        <n v="4402.21666666667"/>
        <n v="4405.01666666667"/>
        <n v="4413.21666666673"/>
        <n v="4418.13333333333"/>
        <n v="4418.73333333333"/>
        <n v="4422.85833333333"/>
        <n v="4427.01666666667"/>
        <n v="4429.60833333333"/>
        <n v="4432.725"/>
        <n v="4432.80833333333"/>
        <n v="4437.38333333333"/>
        <n v="4446.08333333333"/>
        <n v="4447.91666666667"/>
        <n v="4450.425"/>
        <n v="4457.25"/>
        <n v="4461.81666666667"/>
        <n v="4463.16666666667"/>
        <n v="4463.98333333333"/>
        <n v="4468.50833333333"/>
        <n v="4473.23333333333"/>
        <n v="4474.88333333333"/>
        <n v="4475.29166666667"/>
        <n v="4480.95833333333"/>
        <n v="4484.64166666667"/>
        <n v="4494.30833333333"/>
        <n v="4496.525"/>
        <n v="4496.99166666667"/>
        <n v="4501.575"/>
        <n v="4502.33333333333"/>
        <n v="4506.68333333333"/>
        <n v="4508.73333333333"/>
        <n v="4510.86666666667"/>
        <n v="4513.38333333333"/>
        <n v="4513.7"/>
        <n v="4517.69166666667"/>
        <n v="4517.91666666667"/>
        <n v="4518.05"/>
        <n v="4521.35000000006"/>
        <n v="4522.88333333333"/>
        <n v="4533.95000000003"/>
        <n v="4535.51666666667"/>
        <n v="4546.65833333335"/>
        <n v="4547.85"/>
        <n v="4550.525"/>
        <n v="4554.74166666667"/>
        <n v="4558.44166666667"/>
        <n v="4564.475"/>
        <n v="4570.84166666667"/>
        <n v="4573.74166666674"/>
        <n v="4580.7"/>
        <n v="4591.35833333333"/>
        <n v="4592.5"/>
        <n v="4592.94166666667"/>
        <n v="4598.75833333333"/>
        <n v="4598.91666666667"/>
        <n v="4601.6"/>
        <n v="4610.45"/>
        <n v="4611.175"/>
        <n v="4612.14166666667"/>
        <n v="4612.2"/>
        <n v="4616.55"/>
        <n v="4618.88333333333"/>
        <n v="4622.39166666667"/>
        <n v="4626.38333333333"/>
        <n v="4628.63333333333"/>
        <n v="4631.96666666667"/>
        <n v="4632.05833333333"/>
        <n v="4633.46666666667"/>
        <n v="4634.1"/>
        <n v="4634.34166666667"/>
        <n v="4636.65"/>
        <n v="4646.48333333333"/>
        <n v="4648.13333333333"/>
        <n v="4652.175"/>
        <n v="4653.80833333327"/>
        <n v="4653.88333333333"/>
        <n v="4654.16666666667"/>
        <n v="4655.68333333333"/>
        <n v="4655.93333333333"/>
        <n v="4658.09166666667"/>
        <n v="4659.66666666667"/>
        <n v="4660.6"/>
        <n v="4663.01666666667"/>
        <n v="4663.71666666667"/>
        <n v="4663.725"/>
        <n v="4666.8"/>
        <n v="4669"/>
        <n v="4672.9"/>
        <n v="4676.49166666672"/>
        <n v="4681.40000000002"/>
        <n v="4683.95833333331"/>
        <n v="4689.65"/>
        <n v="4694.61666666667"/>
        <n v="4696.09166666667"/>
        <n v="4701.35833333333"/>
        <n v="4702.45"/>
        <n v="4705.625"/>
        <n v="4706.33333333333"/>
        <n v="4708.54166666667"/>
        <n v="4712.45833333333"/>
        <n v="4715.61666666667"/>
        <n v="4717.63333333335"/>
        <n v="4723.63333333333"/>
        <n v="4725.00833333333"/>
        <n v="4730.65"/>
        <n v="4731.00833333333"/>
        <n v="4739.55"/>
        <n v="4740.26666666667"/>
        <n v="4740.95833333333"/>
        <n v="4741.08333333333"/>
        <n v="4745.91666666667"/>
        <n v="4746.00000000007"/>
        <n v="4749.46666666667"/>
        <n v="4758.70833333333"/>
        <n v="4758.90833333333"/>
        <n v="4760.23333333333"/>
        <n v="4762.7166666666"/>
        <n v="4765.80833333333"/>
        <n v="4770.25"/>
        <n v="4776.83333333333"/>
        <n v="4778.975"/>
        <n v="4781.3"/>
        <n v="4784.69166666667"/>
        <n v="4790.75"/>
        <n v="4791.30833333338"/>
        <n v="4791.525"/>
        <n v="4793.125"/>
        <n v="4796.55"/>
        <n v="4806.28333333333"/>
        <n v="4806.51666666667"/>
        <n v="4809.50833333333"/>
        <n v="4809.84166666667"/>
        <n v="4809.89166666667"/>
        <n v="4829"/>
        <n v="4829.975"/>
        <n v="4835.06666666661"/>
        <n v="4841.08333333333"/>
        <n v="4842.20833333333"/>
        <n v="4845.45833333333"/>
        <n v="4846.96666666667"/>
        <n v="4847.65833333333"/>
        <n v="4851.425"/>
        <n v="4854.18333333333"/>
        <n v="4854.75000000003"/>
        <n v="4855.39166666667"/>
        <n v="4856.84166666667"/>
        <n v="4858.11666666667"/>
        <n v="4859.06666666667"/>
        <n v="4863.03333333333"/>
        <n v="4863.625"/>
        <n v="4866.81666666667"/>
        <n v="4867.34166666667"/>
        <n v="4873.56666666667"/>
        <n v="4874.175"/>
        <n v="4876.18333333333"/>
        <n v="4877.08333333333"/>
        <n v="4877.89166666667"/>
        <n v="4878.775"/>
        <n v="4890.35000000005"/>
        <n v="4893.69166666667"/>
        <n v="4894.475"/>
        <n v="4900.44166666667"/>
        <n v="4905.11666666667"/>
        <n v="4907.03333333333"/>
        <n v="4909.59166666667"/>
        <n v="4909.825"/>
        <n v="4917.80833333343"/>
        <n v="4918.58333333333"/>
        <n v="4920.9"/>
        <n v="4922.46666666667"/>
        <n v="4929.875"/>
        <n v="4930.1"/>
        <n v="4931.01666666667"/>
        <n v="4931.75"/>
        <n v="4932.94166666667"/>
        <n v="4936.76666666667"/>
        <n v="4939.74166666667"/>
        <n v="4946.61666666667"/>
        <n v="4947.63333333333"/>
        <n v="4947.80833333333"/>
        <n v="4948.30833333333"/>
        <n v="4959.51666666667"/>
        <n v="4965.25"/>
        <n v="4965.94166666667"/>
        <n v="4977.25833333333"/>
        <n v="4989.0333333334"/>
        <n v="4993.7"/>
        <n v="4995.5"/>
        <n v="4996.81666666667"/>
        <n v="5000.05"/>
        <n v="5001.64166666667"/>
        <n v="5003.80833333333"/>
        <n v="5003.925"/>
        <n v="5005.125"/>
        <n v="5005.49166666667"/>
        <n v="5011.40833333333"/>
        <n v="5012.075"/>
        <n v="5013.51666666667"/>
        <n v="5014.56666666667"/>
        <n v="5015.2"/>
        <n v="5017.1"/>
        <n v="5025.50833333333"/>
        <n v="5027.93333333333"/>
        <n v="5029.93333333333"/>
        <n v="5032.65"/>
        <n v="5032.93333333333"/>
        <n v="5040.325"/>
        <n v="5044.175"/>
        <n v="5045.925"/>
        <n v="5046.98333333333"/>
        <n v="5048.21666666667"/>
        <n v="5050.20833333333"/>
        <n v="5057.15833333333"/>
        <n v="5059.80833333333"/>
        <n v="5061.325"/>
        <n v="5069.56666666667"/>
        <n v="5078.475"/>
        <n v="5080.60833333333"/>
        <n v="5082.05"/>
        <n v="5086.66666666667"/>
        <n v="5087.00833333333"/>
        <n v="5093.86666666667"/>
        <n v="5095.675"/>
        <n v="5104.95833333333"/>
        <n v="5106.78333333333"/>
        <n v="5111.69166666667"/>
        <n v="5111.78333333333"/>
        <n v="5118.55833333333"/>
        <n v="5121.48333333334"/>
        <n v="5125.13333333333"/>
        <n v="5128.78333333333"/>
        <n v="5129.54166666667"/>
        <n v="5132.65833333333"/>
        <n v="5136.04166666667"/>
        <n v="5138.15"/>
        <n v="5141.4"/>
        <n v="5150.69166666667"/>
        <n v="5153.4"/>
        <n v="5153.75"/>
        <n v="5156.45833333333"/>
        <n v="5158.85"/>
        <n v="5162.99166666667"/>
        <n v="5171.46666666667"/>
        <n v="5181.53333333333"/>
        <n v="5183.33333333333"/>
        <n v="5186.03333333333"/>
        <n v="5186.3"/>
        <n v="5191.4"/>
        <n v="5192.375"/>
        <n v="5193.75833333333"/>
        <n v="5193.925"/>
        <n v="5198.18333333333"/>
        <n v="5198.64166666667"/>
        <n v="5200.15833333333"/>
        <n v="5204.23333333333"/>
        <n v="5205.71666666667"/>
        <n v="5210.36666666667"/>
        <n v="5210.41666666667"/>
        <n v="5212.41666666667"/>
        <n v="5212.70833333333"/>
        <n v="5213.675"/>
        <n v="5215.475"/>
        <n v="5222.63333333333"/>
        <n v="5224.70833333333"/>
        <n v="5228.50833333333"/>
        <n v="5232.61666666667"/>
        <n v="5239.81666666667"/>
        <n v="5243.26666666667"/>
        <n v="5248.66666666667"/>
        <n v="5250.2"/>
        <n v="5257.5"/>
        <n v="5263.18333333333"/>
        <n v="5263.68333333333"/>
        <n v="5265.19166666667"/>
        <n v="5268.08333333333"/>
        <n v="5273.03333333333"/>
        <n v="5273.93333333333"/>
        <n v="5280.89166666667"/>
        <n v="5282.59166666667"/>
        <n v="5282.925"/>
        <n v="5284.33333333333"/>
        <n v="5288.73333333333"/>
        <n v="5292.25833333333"/>
        <n v="5296.9"/>
        <n v="5302.45833333333"/>
        <n v="5318.3"/>
        <n v="5319.90833333325"/>
        <n v="5324.50833333338"/>
        <n v="5328.91666666667"/>
        <n v="5344.55"/>
        <n v="5344.67499999999"/>
        <n v="5347.73333333333"/>
        <n v="5352.275"/>
        <n v="5361.725"/>
        <n v="5372.90833333333"/>
        <n v="5379.8"/>
        <n v="5382.875"/>
        <n v="5384.525"/>
        <n v="5387.05"/>
        <n v="5392.30833333333"/>
        <n v="5392.39166666667"/>
        <n v="5395.8"/>
        <n v="5398.55833333333"/>
        <n v="5399.94166666667"/>
        <n v="5405.11666666667"/>
        <n v="5408.73333333333"/>
        <n v="5413.075"/>
        <n v="5413.39166666667"/>
        <n v="5416.05000000009"/>
        <n v="5419.64166666664"/>
        <n v="5421.81666666667"/>
        <n v="5422.00833333333"/>
        <n v="5422.30833333333"/>
        <n v="5424.85"/>
        <n v="5430.20833333333"/>
        <n v="5431.5"/>
        <n v="5437.65"/>
        <n v="5438.56666666667"/>
        <n v="5439.18333333333"/>
        <n v="5439.39166666667"/>
        <n v="5441.14166666667"/>
        <n v="5443.13333333333"/>
        <n v="5448.30833333333"/>
        <n v="5456.51666666667"/>
        <n v="5465.56666666667"/>
        <n v="5466.225"/>
        <n v="5469.8"/>
        <n v="5486.54166666667"/>
        <n v="5491.31666666667"/>
        <n v="5491.975"/>
        <n v="5493.99166666667"/>
        <n v="5501.40000000008"/>
        <n v="5503.975"/>
        <n v="5504.86666666667"/>
        <n v="5505.93333333333"/>
        <n v="5520.56666666667"/>
        <n v="5522.31666666667"/>
        <n v="5525.91666666667"/>
        <n v="5527.36666666667"/>
        <n v="5533.19166666667"/>
        <n v="5535.83333333333"/>
        <n v="5542.98333333333"/>
        <n v="5543.19166666667"/>
        <n v="5549.76666666667"/>
        <n v="5551.025"/>
        <n v="5553.51666666667"/>
        <n v="5553.65833333333"/>
        <n v="5555.61666666667"/>
        <n v="5556.23333333333"/>
        <n v="5560.05833333333"/>
        <n v="5572.625"/>
        <n v="5577.93333333333"/>
        <n v="5584.04166666667"/>
        <n v="5584.31666666667"/>
        <n v="5587.76666666667"/>
        <n v="5595.74166666667"/>
        <n v="5603.075"/>
        <n v="5604.01666666667"/>
        <n v="5605.70833333333"/>
        <n v="5616.69166666667"/>
        <n v="5620.98333333333"/>
        <n v="5624.45833333333"/>
        <n v="5627.475"/>
        <n v="5628.81666666667"/>
        <n v="5629.64166666667"/>
        <n v="5632.76666666664"/>
        <n v="5635.1"/>
        <n v="5637.775"/>
        <n v="5639.35"/>
        <n v="5647.64166666667"/>
        <n v="5647.75833333333"/>
        <n v="5649.38333333333"/>
        <n v="5650.25"/>
        <n v="5662.31666666667"/>
        <n v="5665.69166666667"/>
        <n v="5666"/>
        <n v="5668.725"/>
        <n v="5669.83333333333"/>
        <n v="5673.425"/>
        <n v="5673.47500000008"/>
        <n v="5675.29166666664"/>
        <n v="5692.08333333333"/>
        <n v="5693.64166666667"/>
        <n v="5694.21666666667"/>
        <n v="5698.775"/>
        <n v="5703.95833333333"/>
        <n v="5705.71666666667"/>
        <n v="5706.05833333333"/>
        <n v="5710.1"/>
        <n v="5710.93333333333"/>
        <n v="5711.875"/>
        <n v="5713.00833333333"/>
        <n v="5716.05833333333"/>
        <n v="5722.70833333333"/>
        <n v="5726.425"/>
        <n v="5727.63333333333"/>
        <n v="5735.675"/>
        <n v="5736.10833333333"/>
        <n v="5736.975"/>
        <n v="5746.38333333333"/>
        <n v="5746.71666666667"/>
        <n v="5747.225"/>
        <n v="5748.80833333333"/>
        <n v="5748.86666666667"/>
        <n v="5750.30833333333"/>
        <n v="5753.175"/>
        <n v="5767.425"/>
        <n v="5770.4"/>
        <n v="5773.90833333333"/>
        <n v="5776.95"/>
        <n v="5777.65833333333"/>
        <n v="5784.61666666667"/>
        <n v="5789.69166666667"/>
        <n v="5799.41666666667"/>
        <n v="5805.925"/>
        <n v="5808.35833333325"/>
        <n v="5812.21666666667"/>
        <n v="5812.91666666667"/>
        <n v="5824.875"/>
        <n v="5826.2"/>
        <n v="5826.225"/>
        <n v="5827.15"/>
        <n v="5828.83333333333"/>
        <n v="5829.25"/>
        <n v="5832.86666666667"/>
        <n v="5834.49166666667"/>
        <n v="5840.73333333333"/>
        <n v="5842.25000000008"/>
        <n v="5846.79166666667"/>
        <n v="5853.70833333333"/>
        <n v="5854.71666666677"/>
        <n v="5863.15"/>
        <n v="5868.35"/>
        <n v="5868.53333333333"/>
        <n v="5873.45833333333"/>
        <n v="5875.2"/>
        <n v="5882.05833333333"/>
        <n v="5889.81666666676"/>
        <n v="5894.55833333333"/>
        <n v="5897.46666666667"/>
        <n v="5898.425"/>
        <n v="5898.69166666667"/>
        <n v="5899.45833333333"/>
        <n v="5899.94166666667"/>
        <n v="5902.71666666667"/>
        <n v="5916.975"/>
        <n v="5917.10833333333"/>
        <n v="5918.05833333333"/>
        <n v="5922.31666666667"/>
        <n v="5928.19166666667"/>
        <n v="5933.625"/>
        <n v="5935.775"/>
        <n v="5936.21666666667"/>
        <n v="5944.69166666667"/>
        <n v="5948.875"/>
        <n v="5953.21666666667"/>
        <n v="5978.73333333333"/>
        <n v="5982.875"/>
        <n v="5983.61666666667"/>
        <n v="5984.46666666667"/>
        <n v="5984.48333333333"/>
        <n v="5985.48333333333"/>
        <n v="5987.19166666676"/>
        <n v="6003.86666666667"/>
        <n v="6009.91666666667"/>
        <n v="6011.075"/>
        <n v="6013.49166666667"/>
        <n v="6019.89166666667"/>
        <n v="6026.75"/>
        <n v="6028.73333333333"/>
        <n v="6035.14166666667"/>
        <n v="6039.95"/>
        <n v="6040.05"/>
        <n v="6042.25833333333"/>
        <n v="6044.51666666667"/>
        <n v="6049.19166666667"/>
        <n v="6058.84166666667"/>
        <n v="6059.04166666667"/>
        <n v="6060.21666666667"/>
        <n v="6062.75833333333"/>
        <n v="6063.04166666667"/>
        <n v="6069.325"/>
        <n v="6069.375"/>
        <n v="6074.325"/>
        <n v="6074.54166666674"/>
        <n v="6075.32499999994"/>
        <n v="6076.44166666667"/>
        <n v="6080.36666666667"/>
        <n v="6082.43333333333"/>
        <n v="6088.425"/>
        <n v="6090.14166666667"/>
        <n v="6092.76666666667"/>
        <n v="6093.78333333333"/>
        <n v="6096.64166666667"/>
        <n v="6105.35"/>
        <n v="6112.3833333334"/>
        <n v="6112.95"/>
        <n v="6114.28333333333"/>
        <n v="6114.53333333333"/>
        <n v="6131.55833333333"/>
        <n v="6138.2"/>
        <n v="6143.94166666667"/>
        <n v="6146.01666666667"/>
        <n v="6146.65833333333"/>
        <n v="6151.38333333333"/>
        <n v="6153.95"/>
        <n v="6167.43333333333"/>
        <n v="6169.99166666667"/>
        <n v="6171.63333333333"/>
        <n v="6178.08333333333"/>
        <n v="6179.225"/>
        <n v="6182.29166666667"/>
        <n v="6184.025"/>
        <n v="6192.08333333333"/>
        <n v="6206.30833333333"/>
        <n v="6225.65"/>
        <n v="6230.08333333333"/>
        <n v="6235.16666666667"/>
        <n v="6237.54166666667"/>
        <n v="6239.55833333333"/>
        <n v="6245.26666666667"/>
        <n v="6245.59166666658"/>
        <n v="6268.86666666667"/>
        <n v="6275.01666666677"/>
        <n v="6277.76666666667"/>
        <n v="6288.66666666667"/>
        <n v="6300.20833333333"/>
        <n v="6305.20833333333"/>
        <n v="6309.35"/>
        <n v="6318.20833333333"/>
        <n v="6320.66666666667"/>
        <n v="6321.9"/>
        <n v="6325.45833333333"/>
        <n v="6329.01666666667"/>
        <n v="6332.26666666667"/>
        <n v="6335"/>
        <n v="6344.34166666667"/>
        <n v="6358.95833333333"/>
        <n v="6363.525"/>
        <n v="6366.05"/>
        <n v="6374.75"/>
        <n v="6382.3"/>
        <n v="6387.93333333333"/>
        <n v="6389.88333333333"/>
        <n v="6390.44166666667"/>
        <n v="6393.425"/>
        <n v="6399.51666666667"/>
        <n v="6400.60833333333"/>
        <n v="6401.73333333333"/>
        <n v="6404.10833333333"/>
        <n v="6412.90833333333"/>
        <n v="6421.225"/>
        <n v="6429.66666666667"/>
        <n v="6444.575"/>
        <n v="6445.39166666667"/>
        <n v="6446.26666666667"/>
        <n v="6454.39166666667"/>
        <n v="6455.275"/>
        <n v="6456.70833333333"/>
        <n v="6462.95833333333"/>
        <n v="6464.6"/>
        <n v="6464.99166666667"/>
        <n v="6466.5"/>
        <n v="6482.3"/>
        <n v="6482.9"/>
        <n v="6491.99166666667"/>
        <n v="6499.89166666667"/>
        <n v="6504.56666666667"/>
        <n v="6516.39166666675"/>
        <n v="6523.06666666667"/>
        <n v="6523.90833333333"/>
        <n v="6535.90833333333"/>
        <n v="6536.04166666667"/>
        <n v="6552.65833333333"/>
        <n v="6561.025"/>
        <n v="6569.06666666667"/>
        <n v="6571.4"/>
        <n v="6572.00833333333"/>
        <n v="6578.75"/>
        <n v="6585.975"/>
        <n v="6586.025"/>
        <n v="6589.225"/>
        <n v="6596.21666666667"/>
        <n v="6606.225"/>
        <n v="6606.8"/>
        <n v="6608.65"/>
        <n v="6615.275"/>
        <n v="6631.79166666667"/>
        <n v="6631.98333333333"/>
        <n v="6637.525"/>
        <n v="6639.5"/>
        <n v="6651.08333333333"/>
        <n v="6658.65833333333"/>
        <n v="6662.61666666667"/>
        <n v="6663.40833333333"/>
        <n v="6679.225"/>
        <n v="6679.71666666667"/>
        <n v="6681.68333333333"/>
        <n v="6691.68333333333"/>
        <n v="6692.99166666667"/>
        <n v="6697.075"/>
        <n v="6700.99166666667"/>
        <n v="6704.725"/>
        <n v="6706.38333333333"/>
        <n v="6711.91666666667"/>
        <n v="6714.71666666667"/>
        <n v="6718.925"/>
        <n v="6721.75833333333"/>
        <n v="6722.00833333333"/>
        <n v="6723.84166666672"/>
        <n v="6725.68333333333"/>
        <n v="6730.65833333333"/>
        <n v="6732.2"/>
        <n v="6732.575"/>
        <n v="6732.73333333333"/>
        <n v="6733.60833333333"/>
        <n v="6738.65833333333"/>
        <n v="6741.19166666667"/>
        <n v="6742.10833333333"/>
        <n v="6748.7333333334"/>
        <n v="6752.58333333333"/>
        <n v="6758.79166666667"/>
        <n v="6762.41666666667"/>
        <n v="6766.12500000007"/>
        <n v="6768.16666666665"/>
        <n v="6772.80833333333"/>
        <n v="6779.59166666667"/>
        <n v="6779.89166666667"/>
        <n v="6784.375"/>
        <n v="6791.59166666667"/>
        <n v="6800.88333333333"/>
        <n v="6801.075"/>
        <n v="6801.8"/>
        <n v="6803.875"/>
        <n v="6809.76666666667"/>
        <n v="6824.00833333333"/>
        <n v="6825.75"/>
        <n v="6832.725"/>
        <n v="6834.625"/>
        <n v="6842.08333333333"/>
        <n v="6842.85"/>
        <n v="6861.20833333333"/>
        <n v="6868.55"/>
        <n v="6871.78333333333"/>
        <n v="6873.08333333333"/>
        <n v="6876.25833333333"/>
        <n v="6891.99166666667"/>
        <n v="6898.375"/>
        <n v="6900.01666666667"/>
        <n v="6901.68333333333"/>
        <n v="6902.71666666667"/>
        <n v="6904.08333333333"/>
        <n v="6911.75"/>
        <n v="6911.925"/>
        <n v="6918.35833333333"/>
        <n v="6920.30833333325"/>
        <n v="6923"/>
        <n v="6934.325"/>
        <n v="6944.49166666667"/>
        <n v="6949.85"/>
        <n v="6955.53333333333"/>
        <n v="6956.76666666667"/>
        <n v="6957.59166666667"/>
        <n v="6970.20833333333"/>
        <n v="6981.25833333333"/>
        <n v="6982.475"/>
        <n v="6982.73333333333"/>
        <n v="6983.33333333333"/>
        <n v="6984.61666666667"/>
        <n v="6993.25000000007"/>
        <n v="6994.54166666667"/>
        <n v="7002.35"/>
        <n v="7005.03333333331"/>
        <n v="7009.38333333333"/>
        <n v="7010.49166666667"/>
        <n v="7018.00833333333"/>
        <n v="7018.46666666667"/>
        <n v="7018.99166666667"/>
        <n v="7036.00833333333"/>
        <n v="7036.7"/>
        <n v="7038.02500000004"/>
        <n v="7049.50833333333"/>
        <n v="7052.43333333343"/>
        <n v="7057.85"/>
        <n v="7057.975"/>
        <n v="7059.64166666667"/>
        <n v="7060.6"/>
        <n v="7067.79166666667"/>
        <n v="7075.55"/>
        <n v="7078.275"/>
        <n v="7082.975"/>
        <n v="7085.275"/>
        <n v="7089.93333333333"/>
        <n v="7095.48333333333"/>
        <n v="7101.76666666667"/>
        <n v="7115.35"/>
        <n v="7118.11666666667"/>
        <n v="7120.59166666667"/>
        <n v="7123.96666666667"/>
        <n v="7125.63333333333"/>
        <n v="7136.01666666667"/>
        <n v="7158.275"/>
        <n v="7158.33333333333"/>
        <n v="7170.94166666667"/>
        <n v="7173.225"/>
        <n v="7178.525"/>
        <n v="7180.54166666667"/>
        <n v="7184.25833333333"/>
        <n v="7187.375"/>
        <n v="7196.64166666667"/>
        <n v="7201.5"/>
        <n v="7203.30833333333"/>
        <n v="7211.03333333333"/>
        <n v="7212.49999999999"/>
        <n v="7229.70833333333"/>
        <n v="7230.925"/>
        <n v="7232.55"/>
        <n v="7234.73333333333"/>
        <n v="7237"/>
        <n v="7240.55"/>
        <n v="7241.16666666667"/>
        <n v="7246.33333333333"/>
        <n v="7246.63333333333"/>
        <n v="7250.01666666667"/>
        <n v="7258.65"/>
        <n v="7263.00833333333"/>
        <n v="7264.75833333333"/>
        <n v="7265.61666666667"/>
        <n v="7267.84166666667"/>
        <n v="7269.00833333333"/>
        <n v="7272.71666666667"/>
        <n v="7276.09166666667"/>
        <n v="7276.73333333333"/>
        <n v="7286.375"/>
        <n v="7294.25833333333"/>
        <n v="7298.68333333333"/>
        <n v="7302.13333333333"/>
        <n v="7314.14166666667"/>
        <n v="7323.55833333333"/>
        <n v="7325.91666666667"/>
        <n v="7326.30833333333"/>
        <n v="7328.34166666667"/>
        <n v="7333.21666666667"/>
        <n v="7339.475"/>
        <n v="7342.84166666667"/>
        <n v="7345.975"/>
        <n v="7347.51666666667"/>
        <n v="7350.70833333333"/>
        <n v="7352.03333333333"/>
        <n v="7355.26666666667"/>
        <n v="7360.70833333333"/>
        <n v="7364.60833333333"/>
        <n v="7365.2"/>
        <n v="7370.34166666667"/>
        <n v="7374.28333333333"/>
        <n v="7377.475"/>
        <n v="7382.00833333333"/>
        <n v="7387.35"/>
        <n v="7388.65"/>
        <n v="7407.16666666667"/>
        <n v="7411.325"/>
        <n v="7421.55833333333"/>
        <n v="7424.24166666669"/>
        <n v="7429.23333333333"/>
        <n v="7431.7"/>
        <n v="7434.50000000002"/>
        <n v="7447"/>
        <n v="7453.35"/>
        <n v="7465.48333333333"/>
        <n v="7473.15833333333"/>
        <n v="7475.14166666667"/>
        <n v="7481.51666666667"/>
        <n v="7490.56666666667"/>
        <n v="7493.48333333333"/>
        <n v="7494.13333333333"/>
        <n v="7498.59166666667"/>
        <n v="7499.91666666667"/>
        <n v="7500.31666666667"/>
        <n v="7505.93333333333"/>
        <n v="7513.25"/>
        <n v="7528.09166666667"/>
        <n v="7528.09999999998"/>
        <n v="7532.21666666667"/>
        <n v="7545.925"/>
        <n v="7546.50833333333"/>
        <n v="7555.33333333333"/>
        <n v="7560.43333333333"/>
        <n v="7567.15833333333"/>
        <n v="7569.15833333333"/>
        <n v="7572.625"/>
        <n v="7577.35"/>
        <n v="7579.71666666677"/>
        <n v="7581.66666666667"/>
        <n v="7586.93333333333"/>
        <n v="7587.75"/>
        <n v="7590.00833333333"/>
        <n v="7592.45833333333"/>
        <n v="7595.54166666667"/>
        <n v="7616.54166666667"/>
        <n v="7619.08333333333"/>
        <n v="7621.51666666667"/>
        <n v="7629.24166666667"/>
        <n v="7642.00833333341"/>
        <n v="7643.05833333333"/>
        <n v="7647.25"/>
        <n v="7650.80833333333"/>
        <n v="7653.63333333333"/>
        <n v="7656.31666666667"/>
        <n v="7657.56666666667"/>
        <n v="7661.71666666667"/>
        <n v="7664.1"/>
        <n v="7665.425"/>
        <n v="7669.30833333333"/>
        <n v="7676.16666666667"/>
        <n v="7685.56666666667"/>
        <n v="7686.81666666667"/>
        <n v="7688.73333333333"/>
        <n v="7692.55833333333"/>
        <n v="7695.13333333331"/>
        <n v="7695.45833333333"/>
        <n v="7696.61666666667"/>
        <n v="7698.01666666667"/>
        <n v="7700.8"/>
        <n v="7712.31666666673"/>
        <n v="7713.4"/>
        <n v="7732.36666666665"/>
        <n v="7739.175"/>
        <n v="7745.16666666667"/>
        <n v="7749.075"/>
        <n v="7751.05"/>
        <n v="7751.28333333333"/>
        <n v="7752.775"/>
        <n v="7754.39166666669"/>
        <n v="7754.80833333342"/>
        <n v="7757.34166666667"/>
        <n v="7757.68333333333"/>
        <n v="7758.60833333333"/>
        <n v="7761.05833333333"/>
        <n v="7771.50833333333"/>
        <n v="7773.10833333333"/>
        <n v="7773.59166666667"/>
        <n v="7781.175"/>
        <n v="7788.84166666667"/>
        <n v="7790.36666666667"/>
        <n v="7794.48333333333"/>
        <n v="7797.80833333333"/>
        <n v="7800.43333333333"/>
        <n v="7802.18333333332"/>
        <n v="7806.7"/>
        <n v="7812.9"/>
        <n v="7818.38333333342"/>
        <n v="7818.93333333333"/>
        <n v="7825.525"/>
        <n v="7833.975"/>
        <n v="7836.025"/>
        <n v="7838.24166666667"/>
        <n v="7841.875"/>
        <n v="7842.81666666667"/>
        <n v="7843.2"/>
        <n v="7853.31666666664"/>
        <n v="7860.96666666667"/>
        <n v="7861.65"/>
        <n v="7871.73333333333"/>
        <n v="7877.16666666667"/>
        <n v="7888.81666666667"/>
        <n v="7920.83333333333"/>
        <n v="7921.76666666667"/>
        <n v="7923.06666666667"/>
        <n v="7925.55"/>
        <n v="7930.8"/>
        <n v="7932.25"/>
        <n v="7934.84166666667"/>
        <n v="7938.5"/>
        <n v="7940.26666666667"/>
        <n v="7957.575"/>
        <n v="7962.73333333333"/>
        <n v="7965.63333333333"/>
        <n v="7968.1"/>
        <n v="7971.39166666667"/>
        <n v="7972.60833333333"/>
        <n v="7979.99166666667"/>
        <n v="7988.50833333333"/>
        <n v="7990.90833333333"/>
        <n v="7999.60833333333"/>
        <n v="8002.45833333333"/>
        <n v="8003.03333333333"/>
        <n v="8006.66666666667"/>
        <n v="8028.49166666667"/>
        <n v="8030.84166666667"/>
        <n v="8035.15833333333"/>
        <n v="8037.98333333333"/>
        <n v="8040"/>
        <n v="8042.29166666667"/>
        <n v="8049.40000000009"/>
        <n v="8057.575"/>
        <n v="8063.4333333334"/>
        <n v="8069.175"/>
        <n v="8075.875"/>
        <n v="8088.7"/>
        <n v="8088.825"/>
        <n v="8090.83333333333"/>
        <n v="8103.05833333333"/>
        <n v="8112.60833333333"/>
        <n v="8114.275"/>
        <n v="8120.56666666667"/>
        <n v="8122.87499999999"/>
        <n v="8138.09166666667"/>
        <n v="8147.84166666667"/>
        <n v="8168.975"/>
        <n v="8169.91666666667"/>
        <n v="8170.50000000009"/>
        <n v="8175.75"/>
        <n v="8183.43333333333"/>
        <n v="8184.28333333333"/>
        <n v="8187.89166666667"/>
        <n v="8188.73333333333"/>
        <n v="8190.19166666667"/>
        <n v="8193.05"/>
        <n v="8203.64166666667"/>
        <n v="8204.73333333333"/>
        <n v="8207.41666666667"/>
        <n v="8212.2"/>
        <n v="8218.63333333333"/>
        <n v="8230.325"/>
        <n v="8230.75833333333"/>
        <n v="8241.74166666667"/>
        <n v="8245.49999999994"/>
        <n v="8253.09166666666"/>
        <n v="8256.81666666667"/>
        <n v="8260.025"/>
        <n v="8265.79166666667"/>
        <n v="8270.325"/>
        <n v="8270.525"/>
        <n v="8282.85"/>
        <n v="8285.71666666667"/>
        <n v="8289.725"/>
        <n v="8294.51666666667"/>
        <n v="8298"/>
        <n v="8300.05833333333"/>
        <n v="8304.34166666667"/>
        <n v="8304.74166666667"/>
        <n v="8309.49166666667"/>
        <n v="8312.40833333333"/>
        <n v="8313.79166666667"/>
        <n v="8317.61666666667"/>
        <n v="8318.19166666667"/>
        <n v="8329.28333333333"/>
        <n v="8335.025"/>
        <n v="8340.13333333333"/>
        <n v="8353.94166666667"/>
        <n v="8360.68333333333"/>
        <n v="8363.99166666667"/>
        <n v="8368.86666666674"/>
        <n v="8377.15"/>
        <n v="8381.96666666664"/>
        <n v="8383.23333333333"/>
        <n v="8387.125"/>
        <n v="8393.65833333333"/>
        <n v="8401.075"/>
        <n v="8406.19166666676"/>
        <n v="8407.09999999999"/>
        <n v="8410.13333333333"/>
        <n v="8417.04166666667"/>
        <n v="8418.525"/>
        <n v="8418.76666666667"/>
        <n v="8418.875"/>
        <n v="8428.40833333333"/>
        <n v="8429.35"/>
        <n v="8437.64166666667"/>
        <n v="8441.2"/>
        <n v="8445.14166666667"/>
        <n v="8445.45"/>
        <n v="8446.46666666667"/>
        <n v="8468.19166666667"/>
        <n v="8479.625"/>
        <n v="8480.28333333333"/>
        <n v="8500.93333333333"/>
        <n v="8514.175"/>
        <n v="8514.79166666667"/>
        <n v="8531.40833333333"/>
        <n v="8531.59166666667"/>
        <n v="8534.06666666667"/>
        <n v="8534.95833333333"/>
        <n v="8535.575"/>
        <n v="8544.21666666667"/>
        <n v="8554.475"/>
        <n v="8561.23333333336"/>
        <n v="8565.54166666667"/>
        <n v="8565.86666666667"/>
        <n v="8574.86666666667"/>
        <n v="8593.05833333333"/>
        <n v="8597.35833333333"/>
        <n v="8599.09166666667"/>
        <n v="8606.55833333333"/>
        <n v="8610.55833333333"/>
        <n v="8610.96666666667"/>
        <n v="8614.48333333333"/>
        <n v="8618.18333333333"/>
        <n v="8622.98333333333"/>
        <n v="8627.15833333338"/>
        <n v="8629.84166666667"/>
        <n v="8629.85"/>
        <n v="8636.72500000006"/>
        <n v="8637.725"/>
        <n v="8639.50833333333"/>
        <n v="8644.40833333333"/>
        <n v="8651.44166666657"/>
        <n v="8656.94166666667"/>
        <n v="8664.86666666667"/>
        <n v="8670.14166666667"/>
        <n v="8690.6"/>
        <n v="8690.98333333339"/>
        <n v="8701.34166666667"/>
        <n v="8706.63333333333"/>
        <n v="8711.66666666667"/>
        <n v="8713.64166666667"/>
        <n v="8716.875"/>
        <n v="8730.86666666667"/>
        <n v="8731.28333333334"/>
        <n v="8738.38333333333"/>
        <n v="8752.16666666667"/>
        <n v="8753.98333333333"/>
        <n v="8756.76666666667"/>
        <n v="8757.11666666667"/>
        <n v="8772.55"/>
        <n v="8792.35833333333"/>
        <n v="8801.55833333333"/>
        <n v="8805.575"/>
        <n v="8808.70833333333"/>
        <n v="8818.95"/>
        <n v="8825.825"/>
        <n v="8831.60833333333"/>
        <n v="8836.975"/>
        <n v="8837.56666666667"/>
        <n v="8839.14166666669"/>
        <n v="8839.775"/>
        <n v="8845.23333333333"/>
        <n v="8848.24166666667"/>
        <n v="8867.56666666667"/>
        <n v="8873.46666666667"/>
        <n v="8875.14166666667"/>
        <n v="8886.39166666667"/>
        <n v="8896.89166666667"/>
        <n v="8903.175"/>
        <n v="8906.76666666667"/>
        <n v="8907.29166666667"/>
        <n v="8916.85"/>
        <n v="8922.04166666667"/>
        <n v="8933.60833333333"/>
        <n v="8935.28333333333"/>
        <n v="8943.74166666667"/>
        <n v="8951.04166666667"/>
        <n v="8958.06666666667"/>
        <n v="8963.66666666667"/>
        <n v="8969.925"/>
        <n v="8972.425"/>
        <n v="8975.675"/>
        <n v="8975.75"/>
        <n v="8981.51666666667"/>
        <n v="8989.53333333333"/>
        <n v="8998.51666666667"/>
        <n v="9001.775"/>
        <n v="9009.45"/>
        <n v="9013.10833333333"/>
        <n v="9019.008333"/>
        <n v="9040.44166666667"/>
        <n v="9045.44166666667"/>
        <n v="9049.44166666667"/>
        <n v="9049.75833333334"/>
        <n v="9052.14166666667"/>
        <n v="9059.65"/>
        <n v="9076.625"/>
        <n v="9080.70833333333"/>
        <n v="9083.84166666666"/>
        <n v="9092.45"/>
        <n v="9099.01666666667"/>
        <n v="9099.70833333333"/>
        <n v="9101.675"/>
        <n v="9109.28333333333"/>
        <n v="9126.65833333334"/>
        <n v="9139.875"/>
        <n v="9149.075"/>
        <n v="9153.675"/>
        <n v="9157.875"/>
        <n v="9160.15"/>
        <n v="9171.61666666667"/>
        <n v="9185.78333333334"/>
        <n v="9196.8"/>
        <n v="9211.34166666667"/>
        <n v="9211.51666666667"/>
        <n v="9215.20833333334"/>
        <n v="9215.23333333333"/>
        <n v="9216.45"/>
        <n v="9219.29166666667"/>
        <n v="9229.03333333333"/>
        <n v="9233.40833333333"/>
        <n v="9236.94166666667"/>
        <n v="9237.25833333333"/>
        <n v="9243.175"/>
        <n v="9244.41666666667"/>
        <n v="9249.46666666667"/>
        <n v="9253.16666666667"/>
        <n v="9256.13333333333"/>
        <n v="9259.73333333333"/>
        <n v="9279"/>
        <n v="9288.425"/>
        <n v="9290.1"/>
        <n v="9290.70833333334"/>
        <n v="9297.68333333324"/>
        <n v="9300.025"/>
        <n v="9327.01666666667"/>
        <n v="9327.45"/>
        <n v="9328.675"/>
        <n v="9332.30833333333"/>
        <n v="9335.475"/>
        <n v="9337.275"/>
        <n v="9340.39166666667"/>
        <n v="9343.05833333333"/>
        <n v="9348.09166666667"/>
        <n v="9350.60833333333"/>
        <n v="9350.925"/>
        <n v="9355.225"/>
        <n v="9375.41666666667"/>
        <n v="9379.75833333334"/>
        <n v="9386.39166666667"/>
        <n v="9388.60833333333"/>
        <n v="9390.44166666667"/>
        <n v="9391.525"/>
        <n v="9402.29166666667"/>
        <n v="9403.45833333334"/>
        <n v="9405.63333333333"/>
        <n v="9409.43333333333"/>
        <n v="9412.28333333333"/>
        <n v="9417.6"/>
        <n v="9435.73333333333"/>
        <n v="9441.98333333333"/>
        <n v="9465.86666666667"/>
        <n v="9466.06666666667"/>
        <n v="9491.575"/>
        <n v="9492.175"/>
        <n v="9492.9"/>
        <n v="9504.11666666667"/>
        <n v="9515.26666666667"/>
        <n v="9517.40833333333"/>
        <n v="9521.56666666667"/>
        <n v="9544.2"/>
        <n v="9554.2"/>
        <n v="9561.34166666667"/>
        <n v="9567.45833333333"/>
        <n v="9574.5"/>
        <n v="9579.23333333333"/>
        <n v="9583.325"/>
        <n v="9590.30833333333"/>
        <n v="9591.23333333333"/>
        <n v="9600.90833333333"/>
        <n v="9603.81666666667"/>
        <n v="9607.94166666667"/>
        <n v="9625.3"/>
        <n v="9632.54166666667"/>
        <n v="9636.81666666667"/>
        <n v="9637.94166666667"/>
        <n v="9642.15"/>
        <n v="9656.61666666667"/>
        <n v="9658.4"/>
        <n v="9676.44166666667"/>
        <n v="9678.14166666667"/>
        <n v="9678.55833333334"/>
        <n v="9686.45"/>
        <n v="9689.175"/>
        <n v="9692.31666666667"/>
        <n v="9699.025"/>
        <n v="9699.04166666667"/>
        <n v="9711.80833333333"/>
        <n v="9736.28333333333"/>
        <n v="9742.55"/>
        <n v="9745.75833333333"/>
        <n v="9748.1"/>
        <n v="9752.86666666667"/>
        <n v="9779.79166666667"/>
        <n v="9783.29166666667"/>
        <n v="9789.95"/>
        <n v="9793.30833333333"/>
        <n v="9796.925"/>
        <n v="9800.55833333333"/>
        <n v="9801.93333333333"/>
        <n v="9806.975"/>
        <n v="9812.98333333333"/>
        <n v="9814.95833333333"/>
        <n v="9816.28333333333"/>
        <n v="9818.23333333333"/>
        <n v="9821.75833333333"/>
        <n v="9822.00833333333"/>
        <n v="9826.11666666667"/>
        <n v="9832.31666666667"/>
        <n v="9836.33333333333"/>
        <n v="9836.70833333333"/>
        <n v="9840.15"/>
        <n v="9862.55"/>
        <n v="9880.13333333333"/>
        <n v="9887.05000000008"/>
        <n v="9887.45833333333"/>
        <n v="9904.18333333333"/>
        <n v="9909.28333333333"/>
        <n v="9925.23333333333"/>
        <n v="9925.90833333333"/>
        <n v="9941.56666666667"/>
        <n v="9944.23333333333"/>
        <n v="9951.50833333333"/>
        <n v="9953.6"/>
        <n v="9968.16666666667"/>
        <n v="9974.725"/>
        <n v="9985.46666666667"/>
        <n v="9994.99166666674"/>
        <n v="9997.95833333333"/>
        <n v="10019.45"/>
        <n v="10019.8833333333"/>
        <n v="10031.6083333333"/>
        <n v="10039.725"/>
        <n v="10044.975"/>
        <n v="10064.35"/>
        <n v="10077.15"/>
        <n v="10093.9916666667"/>
        <n v="10101.4333333333"/>
        <n v="10107.3333333333"/>
        <n v="10113.7083333333"/>
        <n v="10116.9"/>
        <n v="10119.4083333333"/>
        <n v="10120.8583333333"/>
        <n v="10122.4333333333"/>
        <n v="10130.8916666667"/>
        <n v="10131.8583333333"/>
        <n v="10143.2083333333"/>
        <n v="10150.1083333333"/>
        <n v="10155.7"/>
        <n v="10157.9583333333"/>
        <n v="10166"/>
        <n v="10167.7666666667"/>
        <n v="10190.9833333333"/>
        <n v="10196.2583333333"/>
        <n v="10202.7"/>
        <n v="10218.1916666667"/>
        <n v="10223.6666666667"/>
        <n v="10227.7166666667"/>
        <n v="10228.1666666667"/>
        <n v="10234.1"/>
        <n v="10238.35"/>
        <n v="10241.5"/>
        <n v="10241.625"/>
        <n v="10257.8416666667"/>
        <n v="10278.3916666667"/>
        <n v="10279.775"/>
        <n v="10280.6083333333"/>
        <n v="10285.525"/>
        <n v="10288.9"/>
        <n v="10294.6"/>
        <n v="10295.675"/>
        <n v="10297.8666666667"/>
        <n v="10298.4416666667"/>
        <n v="10301.8833333333"/>
        <n v="10303.2416666667"/>
        <n v="10305.325"/>
        <n v="10309.9166666667"/>
        <n v="10312.0416666667"/>
        <n v="10313.925"/>
        <n v="10323.6"/>
        <n v="10324.675"/>
        <n v="10327.7"/>
        <n v="10339.575"/>
        <n v="10354.2666666667"/>
        <n v="10364.5"/>
        <n v="10370.7833333333"/>
        <n v="10386.9583333333"/>
        <n v="10389.2083333333"/>
        <n v="10392.7583333333"/>
        <n v="10396.6833333333"/>
        <n v="10415.7166666667"/>
        <n v="10416.65"/>
        <n v="10424.8833333333"/>
        <n v="10430.9166666667"/>
        <n v="10445.075"/>
        <n v="10448.0833333333"/>
        <n v="10453.925"/>
        <n v="10457.7250000001"/>
        <n v="10477.9916666667"/>
        <n v="10482.7583333333"/>
        <n v="10484.28333"/>
        <n v="10490.4583333333"/>
        <n v="10519.05"/>
        <n v="10522.5416666667"/>
        <n v="10530.9916666667"/>
        <n v="10537.7916666667"/>
        <n v="10561.0333333333"/>
        <n v="10561.8833333333"/>
        <n v="10563.075"/>
        <n v="10574.9916666667"/>
        <n v="10586.35"/>
        <n v="10586.6916666667"/>
        <n v="10595.7416666667"/>
        <n v="10605.4833333333"/>
        <n v="10611.1916666667"/>
        <n v="10636.675"/>
        <n v="10636.775"/>
        <n v="10673.1083333333"/>
        <n v="10681.8"/>
        <n v="10682.325"/>
        <n v="10688.4166666667"/>
        <n v="10696.9666666667"/>
        <n v="10701.8833333333"/>
        <n v="10702.9833333333"/>
        <n v="10714.875"/>
        <n v="10715.2916666667"/>
        <n v="10717.3166666667"/>
        <n v="10717.7166666667"/>
        <n v="10721.5833333333"/>
        <n v="10734.075"/>
        <n v="10740.3"/>
        <n v="10762.2583333333"/>
        <n v="10768.1"/>
        <n v="10775.9333333333"/>
        <n v="10797.4333333333"/>
        <n v="10824.3416666667"/>
        <n v="10825.8"/>
        <n v="10825.95"/>
        <n v="10846.7083333333"/>
        <n v="10866.1083333333"/>
        <n v="10867.2083333333"/>
        <n v="10876.35"/>
        <n v="10885.5166666667"/>
        <n v="10888.0833333333"/>
        <n v="10891.4"/>
        <n v="10893.6916666666"/>
        <n v="10899.0666666667"/>
        <n v="10907.0916666667"/>
        <n v="10909.1916666667"/>
        <n v="10917.8416666667"/>
        <n v="10918.5666666667"/>
        <n v="10919.25"/>
        <n v="10924.4333333334"/>
        <n v="10931.4916666667"/>
        <n v="10936.375"/>
        <n v="10937.2083333333"/>
        <n v="10942.35"/>
        <n v="10943.1416666667"/>
        <n v="10944.8083333333"/>
        <n v="10946.1583333333"/>
        <n v="10968.1083333333"/>
        <n v="10975.4666666667"/>
        <n v="10980.0083333333"/>
        <n v="10982.9333333333"/>
        <n v="10983.8583333333"/>
        <n v="10989.8166666667"/>
        <n v="11001.6083333333"/>
        <n v="11003.8083333333"/>
        <n v="11004.2666666667"/>
        <n v="11044.9833333333"/>
        <n v="11048.025"/>
        <n v="11055.725"/>
        <n v="11056.6333333333"/>
        <n v="11061.825"/>
        <n v="11067.8583333333"/>
        <n v="11082.9833333333"/>
        <n v="11091.9166666667"/>
        <n v="11095.625"/>
        <n v="11100.4916666667"/>
        <n v="11105.9666666667"/>
        <n v="11106.2666666667"/>
        <n v="11107.5583333333"/>
        <n v="11108.675"/>
        <n v="11117.2333333333"/>
        <n v="11118.8916666667"/>
        <n v="11123.9583333333"/>
        <n v="11181.5416666667"/>
        <n v="11186.9583333333"/>
        <n v="11189.5916666667"/>
        <n v="11191.2083333333"/>
        <n v="11192.0333333333"/>
        <n v="11194.8916666667"/>
        <n v="11213.1833333333"/>
        <n v="11213.4"/>
        <n v="11214.4416666667"/>
        <n v="11238.9583333333"/>
        <n v="11240.2333333333"/>
        <n v="11241.55"/>
        <n v="11251.35"/>
        <n v="11257.7833333333"/>
        <n v="11261.8666666667"/>
        <n v="11290.725"/>
        <n v="11297.9833333333"/>
        <n v="11306.9333333333"/>
        <n v="11318.2083333333"/>
        <n v="11321.175"/>
        <n v="11327.375"/>
        <n v="11337.7666666667"/>
        <n v="11340.2"/>
        <n v="11352.1583333333"/>
        <n v="11354.775"/>
        <n v="11355.3"/>
        <n v="11372.8333333333"/>
        <n v="11373.85"/>
        <n v="11391.6333333333"/>
        <n v="11400.8166666667"/>
        <n v="11405.0083333333"/>
        <n v="11406.4416666667"/>
        <n v="11406.8083333333"/>
        <n v="11413.0416666667"/>
        <n v="11415.9916666667"/>
        <n v="11417.1166666667"/>
        <n v="11419.575"/>
        <n v="11420.7083333333"/>
        <n v="11421.625"/>
        <n v="11427.0083333333"/>
        <n v="11438.5916666667"/>
        <n v="11443.2333333333"/>
        <n v="11460.825"/>
        <n v="11465.8916666667"/>
        <n v="11471.4333333333"/>
        <n v="11472.9083333333"/>
        <n v="11486.925"/>
        <n v="11487.5833333333"/>
        <n v="11496.675"/>
        <n v="11497.75"/>
        <n v="11508.0583333333"/>
        <n v="11518.9416666667"/>
        <n v="11556.775"/>
        <n v="11563.2166666667"/>
        <n v="11565.8916666667"/>
        <n v="11582.35"/>
        <n v="11586.8"/>
        <n v="11595.9333333333"/>
        <n v="11600.0333333333"/>
        <n v="11601.825"/>
        <n v="11623.8416666667"/>
        <n v="11624.5916666667"/>
        <n v="11635.8416666667"/>
        <n v="11652.35"/>
        <n v="11656.175"/>
        <n v="11657.225"/>
        <n v="11661.7333333333"/>
        <n v="11674.975"/>
        <n v="11675.7416666667"/>
        <n v="11676.25"/>
        <n v="11685.9916666667"/>
        <n v="11688.8916666667"/>
        <n v="11689.0416666667"/>
        <n v="11691.6416666667"/>
        <n v="11695.15"/>
        <n v="11695.875"/>
        <n v="11697.2583333333"/>
        <n v="11698.2999999999"/>
        <n v="11712.125"/>
        <n v="11714.3333333333"/>
        <n v="11717.5833333333"/>
        <n v="11729.7833333333"/>
        <n v="11730.825"/>
        <n v="11738.6916666667"/>
        <n v="11747.5666666667"/>
        <n v="11759.7833333333"/>
        <n v="11762.775"/>
        <n v="11764.1666666667"/>
        <n v="11764.4833333333"/>
        <n v="11769.1166666667"/>
        <n v="11783.55"/>
        <n v="11794.3833333333"/>
        <n v="11800.4583333333"/>
        <n v="11803.85"/>
        <n v="11816.9166666667"/>
        <n v="11823.5666666667"/>
        <n v="11848.3833333333"/>
        <n v="11851.2833333333"/>
        <n v="11870.9833333333"/>
        <n v="11872.1916666667"/>
        <n v="11898.7583333333"/>
        <n v="11898.975"/>
        <n v="11899.075"/>
        <n v="11914.1666666667"/>
        <n v="11918.9833333333"/>
        <n v="11924.925"/>
        <n v="11927.125"/>
        <n v="11942.7833333333"/>
        <n v="11970.9833333333"/>
        <n v="11974.25"/>
        <n v="11987.075"/>
        <n v="11991.2083333333"/>
        <n v="11995.3833333333"/>
        <n v="12000.1666666667"/>
        <n v="12006.2583333333"/>
        <n v="12009.7583333333"/>
        <n v="12026.3"/>
        <n v="12042.425"/>
        <n v="12047.6333333333"/>
        <n v="12054.7166666667"/>
        <n v="12056.3666666667"/>
        <n v="12056.4416666667"/>
        <n v="12056.475"/>
        <n v="12061.975"/>
        <n v="12075.2166666667"/>
        <n v="12089.0666666667"/>
        <n v="12090.725"/>
        <n v="12100.2583333333"/>
        <n v="12111.25"/>
        <n v="12118.4916666667"/>
        <n v="12156.95"/>
        <n v="12161.8333333333"/>
        <n v="12163.8"/>
        <n v="12166.3583333333"/>
        <n v="12167.825"/>
        <n v="12168.0833333333"/>
        <n v="12168.7166666667"/>
        <n v="12175.8833333333"/>
        <n v="12182.8916666667"/>
        <n v="12184.25"/>
        <n v="12192.4416666667"/>
        <n v="12209.7833333333"/>
        <n v="12220.8416666667"/>
        <n v="12222.7"/>
        <n v="12236.7583333333"/>
        <n v="12237.8166666667"/>
        <n v="12242.025"/>
        <n v="12247.9416666667"/>
        <n v="12255.6"/>
        <n v="12259.4916666667"/>
        <n v="12272.6583333333"/>
        <n v="12274.175"/>
        <n v="12279.2583333333"/>
        <n v="12292.475"/>
        <n v="12320.225"/>
        <n v="12333.1833333333"/>
        <n v="12333.6166666667"/>
        <n v="12338.4166666667"/>
        <n v="12338.5"/>
        <n v="12338.7583333333"/>
        <n v="12358.2833333333"/>
        <n v="12363.2083333333"/>
        <n v="12369.2333333333"/>
        <n v="12376.4"/>
        <n v="12388.9"/>
        <n v="12396.175"/>
        <n v="12401.3583333333"/>
        <n v="12404.7083333333"/>
        <n v="12409.5916666667"/>
        <n v="12410.925"/>
        <n v="12428.275"/>
        <n v="12464.8583333333"/>
        <n v="12476.35"/>
        <n v="12482.6"/>
        <n v="12482.9"/>
        <n v="12491.975"/>
        <n v="12494.5916666667"/>
        <n v="12498.3833333333"/>
        <n v="12503.1833333333"/>
        <n v="12513.5666666667"/>
        <n v="12513.7916666667"/>
        <n v="12518.4833333333"/>
        <n v="12539.425"/>
        <n v="12543.7166666667"/>
        <n v="12545.5"/>
        <n v="12555.7083333333"/>
        <n v="12562.0166666667"/>
        <n v="12563.65"/>
        <n v="12563.9666666667"/>
        <n v="12579.3916666667"/>
        <n v="12612.9166666667"/>
        <n v="12640.3583333333"/>
        <n v="12645.9833333333"/>
        <n v="12658.6833333333"/>
        <n v="12659.225"/>
        <n v="12662.7416666667"/>
        <n v="12665.5333333333"/>
        <n v="12665.7166666667"/>
        <n v="12673.6"/>
        <n v="12675.775"/>
        <n v="12678.2833333333"/>
        <n v="12694.2583333333"/>
        <n v="12707.0416666667"/>
        <n v="12713.6916666667"/>
        <n v="12716.8666666667"/>
        <n v="12724.3083333333"/>
        <n v="12734.9083333333"/>
        <n v="12747.7"/>
        <n v="12754.4583333333"/>
        <n v="12760.2416666667"/>
        <n v="12761.8083333333"/>
        <n v="12770.6916666667"/>
        <n v="12783.65"/>
        <n v="12794.35"/>
        <n v="12802.0916666667"/>
        <n v="12826.8666666667"/>
        <n v="12831.0666666667"/>
        <n v="12831.5666666667"/>
        <n v="12841.0166666667"/>
        <n v="12852.6416666667"/>
        <n v="12857.325"/>
        <n v="12860.7083333333"/>
        <n v="12867.4916666667"/>
        <n v="12879.1666666667"/>
        <n v="12882.375"/>
        <n v="12882.5583333333"/>
        <n v="12883.2083333333"/>
        <n v="12891.6333333333"/>
        <n v="12907.4166666667"/>
        <n v="12911.6083333333"/>
        <n v="12950.875"/>
        <n v="12966.1083333333"/>
        <n v="12970.6666666667"/>
        <n v="12972.1666666667"/>
        <n v="12977.2916666667"/>
        <n v="12996.4"/>
        <n v="13039.2166666667"/>
        <n v="13043"/>
        <n v="13044.85"/>
        <n v="13048.3083333333"/>
        <n v="13054.8"/>
        <n v="13070.1916666667"/>
        <n v="13074.4916666667"/>
        <n v="13080.7083333333"/>
        <n v="13085.6916666667"/>
        <n v="13099.7"/>
        <n v="13102.5"/>
        <n v="13134.34167"/>
        <n v="13135.8666666667"/>
        <n v="13144.35"/>
        <n v="13148.1583333333"/>
        <n v="13163.8333333333"/>
        <n v="13177.775"/>
        <n v="13180.0833333333"/>
        <n v="13188.6583333333"/>
        <n v="13196.075"/>
        <n v="13197.6916666667"/>
        <n v="13201.5166666667"/>
        <n v="13212.825"/>
        <n v="13221.1"/>
        <n v="13237.2416666667"/>
        <n v="13239.9333333333"/>
        <n v="13239.9583333333"/>
        <n v="13246.0833333333"/>
        <n v="13274.8333333333"/>
        <n v="13280.875"/>
        <n v="13286.1666666667"/>
        <n v="13290.6916666667"/>
        <n v="13298.825"/>
        <n v="13312.6666666667"/>
        <n v="13315.875"/>
        <n v="13320.7916666667"/>
        <n v="13321.5666666667"/>
        <n v="13329.9166666667"/>
        <n v="13329.975"/>
        <n v="13332.8666666667"/>
        <n v="13340.3916666667"/>
        <n v="13366.5333333333"/>
        <n v="13369.1333333333"/>
        <n v="13371.675"/>
        <n v="13377.35"/>
        <n v="13408.8333333333"/>
        <n v="13419.7666666667"/>
        <n v="13424.175"/>
        <n v="13431.7666666667"/>
        <n v="13440.6666666667"/>
        <n v="13447.5666666667"/>
        <n v="13452.1083333333"/>
        <n v="13466.2"/>
        <n v="13487.4833333333"/>
        <n v="13503.075"/>
        <n v="13513.5833333333"/>
        <n v="13516.5333333333"/>
        <n v="13540.0666666667"/>
        <n v="13542.2833333333"/>
        <n v="13546.7166666667"/>
        <n v="13550.2833333333"/>
        <n v="13556.15"/>
        <n v="13557.9583333333"/>
        <n v="13563.6083333333"/>
        <n v="13575.45"/>
        <n v="13591.3"/>
        <n v="13622.8666666667"/>
        <n v="13641.9083333333"/>
        <n v="13658.775"/>
        <n v="13664.1166666667"/>
        <n v="13689.7"/>
        <n v="13691.85"/>
        <n v="13693.3916666667"/>
        <n v="13703.8"/>
        <n v="13708.825"/>
        <n v="13720.925"/>
        <n v="13734.4583333333"/>
        <n v="13750.3333333333"/>
        <n v="13750.5583333333"/>
        <n v="13763.7583333333"/>
        <n v="13769.3583333333"/>
        <n v="13780.6833333333"/>
        <n v="13799.775"/>
        <n v="13808.8833333333"/>
        <n v="13822.5833333333"/>
        <n v="13843.6833333333"/>
        <n v="13846.1333333333"/>
        <n v="13857.9166666667"/>
        <n v="13868.5083333333"/>
        <n v="13906.8833333333"/>
        <n v="13914.0416666667"/>
        <n v="13929.45"/>
        <n v="13944.4083333333"/>
        <n v="13951.625"/>
        <n v="14002.7083333333"/>
        <n v="14006.3833333333"/>
        <n v="14034.875"/>
        <n v="14035.3916666667"/>
        <n v="14059.2166666667"/>
        <n v="14104.7666666667"/>
        <n v="14106.0583333333"/>
        <n v="14112.2583333333"/>
        <n v="14116.65"/>
        <n v="14139.075"/>
        <n v="14146.4083333333"/>
        <n v="14154.0166666667"/>
        <n v="14158.2166666667"/>
        <n v="14170.125"/>
        <n v="14181.3583333333"/>
        <n v="14189.45"/>
        <n v="14190.3416666667"/>
        <n v="14191.1166666667"/>
        <n v="14200.1"/>
        <n v="14210.35"/>
        <n v="14244.1583333333"/>
        <n v="14252.2083333333"/>
        <n v="14271.0333333333"/>
        <n v="14277.125"/>
        <n v="14280.7916666667"/>
        <n v="14290.475"/>
        <n v="14301.65"/>
        <n v="14319.125"/>
        <n v="14321.6"/>
        <n v="14325.7083333333"/>
        <n v="14341.9166666667"/>
        <n v="14350.3083333333"/>
        <n v="14353.1416666667"/>
        <n v="14363.6"/>
        <n v="14368.225"/>
        <n v="14372.3916666667"/>
        <n v="14396.9333333333"/>
        <n v="14409.6583333333"/>
        <n v="14411.4416666667"/>
        <n v="14411.525"/>
        <n v="14435.4"/>
        <n v="14442.9"/>
        <n v="14445.075"/>
        <n v="14448.8583333333"/>
        <n v="14450.45"/>
        <n v="14469.3083333333"/>
        <n v="14489.225"/>
        <n v="14492.2333333333"/>
        <n v="14493.4166666667"/>
        <n v="14499.1833333333"/>
        <n v="14500.9416666667"/>
        <n v="14540.8166666667"/>
        <n v="14558.8583333333"/>
        <n v="14569.8833333333"/>
        <n v="14575.4916666667"/>
        <n v="14579.325"/>
        <n v="14589.3"/>
        <n v="14593.95"/>
        <n v="14595"/>
        <n v="14595.8166666667"/>
        <n v="14600.2333333333"/>
        <n v="14602.6833333333"/>
        <n v="14603.025"/>
        <n v="14603.2833333333"/>
        <n v="14607.6333333333"/>
        <n v="14629.8333333333"/>
        <n v="14648.1583333333"/>
        <n v="14655.7333333333"/>
        <n v="14664.6833333333"/>
        <n v="14672.3416666667"/>
        <n v="14672.95"/>
        <n v="14673.2166666667"/>
        <n v="14686.15"/>
        <n v="14700.65"/>
        <n v="14711.3416666667"/>
        <n v="14712.2333333333"/>
        <n v="14715.15"/>
        <n v="14720.5583333333"/>
        <n v="14724.3583333333"/>
        <n v="14730.85"/>
        <n v="14734.4"/>
        <n v="14742.1333333333"/>
        <n v="14753.7083333333"/>
        <n v="14781.4"/>
        <n v="14787.4083333333"/>
        <n v="14788.85"/>
        <n v="14795.075"/>
        <n v="14795.3416666667"/>
        <n v="14810.15"/>
        <n v="14811.425"/>
        <n v="14838.3583333333"/>
        <n v="14844.1416666667"/>
        <n v="14852.925"/>
        <n v="14864.3416666667"/>
        <n v="14874.2666666667"/>
        <n v="14875.7416666667"/>
        <n v="14880.4166666667"/>
        <n v="14885.35"/>
        <n v="14908.7583333333"/>
        <n v="14910.225"/>
        <n v="14928.45"/>
        <n v="14949.6583333333"/>
        <n v="14955.6833333333"/>
        <n v="14958.175"/>
        <n v="14984.025"/>
        <n v="14990.6"/>
        <n v="15002.5166666667"/>
        <n v="15008.9083333333"/>
        <n v="15024.8833333333"/>
        <n v="15050.1166666667"/>
        <n v="15053.025"/>
        <n v="15074.7"/>
        <n v="15091.7083333333"/>
        <n v="15121.2166666667"/>
        <n v="15141.2833333333"/>
        <n v="15143.4416666667"/>
        <n v="15154.525"/>
        <n v="15177.3583333333"/>
        <n v="15180.1166666667"/>
        <n v="15183.1833333333"/>
        <n v="15221.6416666667"/>
        <n v="15234.975"/>
        <n v="15237.3833333333"/>
        <n v="15239.85"/>
        <n v="15257.1"/>
        <n v="15258.4416666667"/>
        <n v="15263.7833333333"/>
        <n v="15265.8916666667"/>
        <n v="15266.175"/>
        <n v="15270.7166666667"/>
        <n v="15275.6"/>
        <n v="15298.4833333333"/>
        <n v="15321.7083333333"/>
        <n v="15323.2583333333"/>
        <n v="15329.5666666667"/>
        <n v="15344.0166666667"/>
        <n v="15352.2666666667"/>
        <n v="15371.9916666667"/>
        <n v="15373.775"/>
        <n v="15380"/>
        <n v="15382.1583333333"/>
        <n v="15388.9166666667"/>
        <n v="15390.7833333333"/>
        <n v="15413.375"/>
        <n v="15416.9333333333"/>
        <n v="15422.8666666667"/>
        <n v="15426.8416666667"/>
        <n v="15428.325"/>
        <n v="15450.3833333333"/>
        <n v="15450.6666666667"/>
        <n v="15454.0083333333"/>
        <n v="15472.4166666667"/>
        <n v="15486.125"/>
        <n v="15489.3"/>
        <n v="15490.15"/>
        <n v="15495.9416666667"/>
        <n v="15512.225"/>
        <n v="15520.075"/>
        <n v="15541.5416666667"/>
        <n v="15545.0916666667"/>
        <n v="15550.7833333333"/>
        <n v="15554.625"/>
        <n v="15556.3916666667"/>
        <n v="15556.875"/>
        <n v="15561.1916666667"/>
        <n v="15568.4333333333"/>
        <n v="15578.65"/>
        <n v="15582.3166666667"/>
        <n v="15602.4416666667"/>
        <n v="15626.3666666667"/>
        <n v="15627.1916666667"/>
        <n v="15630.25"/>
        <n v="15631.475"/>
        <n v="15634.4"/>
        <n v="15640.0333333333"/>
        <n v="15657.4666666667"/>
        <n v="15675.575"/>
        <n v="15678.2916666667"/>
        <n v="15685.05"/>
        <n v="15712.2916666667"/>
        <n v="15718.5833333333"/>
        <n v="15732.7333333333"/>
        <n v="15738.7666666667"/>
        <n v="15789"/>
        <n v="15803.3833333333"/>
        <n v="15844.2833333333"/>
        <n v="15886.3"/>
        <n v="15904.35"/>
        <n v="15905.975"/>
        <n v="15914.5166666667"/>
        <n v="15928.2916666667"/>
        <n v="15930.9833333333"/>
        <n v="15933.1"/>
        <n v="15937.175"/>
        <n v="15939.9833333333"/>
        <n v="15942.575"/>
        <n v="15943.5333333333"/>
        <n v="15951.775"/>
        <n v="15954.0833333333"/>
        <n v="15984.85"/>
        <n v="15996.0083333333"/>
        <n v="15998.0666666667"/>
        <n v="16020.975"/>
        <n v="16025.3833333333"/>
        <n v="16027.2583333333"/>
        <n v="16040.3166666667"/>
        <n v="16059.0166666667"/>
        <n v="16065.675"/>
        <n v="16083.3583333333"/>
        <n v="16094.9583333333"/>
        <n v="16097.65"/>
        <n v="16118.7916666667"/>
        <n v="16126.0083333333"/>
        <n v="16153.6583333333"/>
        <n v="16162.9083333333"/>
        <n v="16180.1583333333"/>
        <n v="16203.675"/>
        <n v="16207.6166666667"/>
        <n v="16209.6833333333"/>
        <n v="16211.4"/>
        <n v="16225.1916666667"/>
        <n v="16228.6416666667"/>
        <n v="16229.075"/>
        <n v="16233.1583333333"/>
        <n v="16251.6666666667"/>
        <n v="16266.25"/>
        <n v="16274.1"/>
        <n v="16281.6333333333"/>
        <n v="16281.8416666667"/>
        <n v="16315.175"/>
        <n v="16348.4083333333"/>
        <n v="16369.175"/>
        <n v="16384.8"/>
        <n v="16389.9333333333"/>
        <n v="16394.5583333333"/>
        <n v="16409.3833333333"/>
        <n v="16431.1916666667"/>
        <n v="16435.5583333333"/>
        <n v="16460.6916666667"/>
        <n v="16466.1916666667"/>
        <n v="16468.9666666667"/>
        <n v="16470.6916666667"/>
        <n v="16471.975"/>
        <n v="16494.475"/>
        <n v="16507.525"/>
        <n v="16520.9083333333"/>
        <n v="16521.6583333333"/>
        <n v="16524.675"/>
        <n v="16530.5416666667"/>
        <n v="16561.2083333333"/>
        <n v="16582.15"/>
        <n v="16590.475"/>
        <n v="16603.7833333333"/>
        <n v="16605.7666666667"/>
        <n v="16611.1833333333"/>
        <n v="16614.7166666667"/>
        <n v="16635.8666666667"/>
        <n v="16647.5416666667"/>
        <n v="16650.225"/>
        <n v="16653.8083333333"/>
        <n v="16653.85"/>
        <n v="16655.025"/>
        <n v="16658.25"/>
        <n v="16678.8916666667"/>
        <n v="16694.7666666667"/>
        <n v="16697.8333333333"/>
        <n v="16739.5833333333"/>
        <n v="16795.425"/>
        <n v="16809.8666666667"/>
        <n v="16823.5083333333"/>
        <n v="16825.2333333333"/>
        <n v="16837.0333333333"/>
        <n v="16839.4833333333"/>
        <n v="16841.525"/>
        <n v="16849.5583333333"/>
        <n v="16856.1583333333"/>
        <n v="16896.1"/>
        <n v="16899.7666666667"/>
        <n v="16900.875"/>
        <n v="16906.7083333333"/>
        <n v="16915.975"/>
        <n v="16935.2416666667"/>
        <n v="16936.7083333333"/>
        <n v="16936.925"/>
        <n v="16949.85"/>
        <n v="16953.6416666667"/>
        <n v="16961.3916666667"/>
        <n v="16964.1"/>
        <n v="17042.1833333333"/>
        <n v="17044.8166666667"/>
        <n v="17046.4083333333"/>
        <n v="17054.925"/>
        <n v="17058.9833333333"/>
        <n v="17064.7833333333"/>
        <n v="17070.6916666667"/>
        <n v="17075.45"/>
        <n v="17083.1666666667"/>
        <n v="17093.4"/>
        <n v="17100.3583333333"/>
        <n v="17101.9"/>
        <n v="17124.4083333333"/>
        <n v="17130.175"/>
        <n v="17158.4583333333"/>
        <n v="17168.625"/>
        <n v="17186.3"/>
        <n v="17196.05"/>
        <n v="17196.4166666667"/>
        <n v="17202.3"/>
        <n v="17215.375"/>
        <n v="17219.275"/>
        <n v="17220.0916666667"/>
        <n v="17221.9833333333"/>
        <n v="17233.925"/>
        <n v="17233.9416666667"/>
        <n v="17243.2666666667"/>
        <n v="17258.85"/>
        <n v="17292.9333333333"/>
        <n v="17300.9166666667"/>
        <n v="17303.7333333333"/>
        <n v="17357.425"/>
        <n v="17366.1666666667"/>
        <n v="17370.1083333333"/>
        <n v="17377.2916666667"/>
        <n v="17381.025"/>
        <n v="17385.9916666667"/>
        <n v="17387.0333333333"/>
        <n v="17400.1333333333"/>
        <n v="17419.475"/>
        <n v="17420.925"/>
        <n v="17437.425"/>
        <n v="17530.775"/>
        <n v="17553.1083333333"/>
        <n v="17559.1333333333"/>
        <n v="17575.3583333333"/>
        <n v="17627.2916666667"/>
        <n v="17634.3"/>
        <n v="17639.5833333333"/>
        <n v="17660.025"/>
        <n v="17669.5083333333"/>
        <n v="17672.4"/>
        <n v="17687.3416666667"/>
        <n v="17689.7416666667"/>
        <n v="17743.725"/>
        <n v="17743.975"/>
        <n v="17751.375"/>
        <n v="17804.2583333333"/>
        <n v="17813.7916666667"/>
        <n v="17821.3833333333"/>
        <n v="17846.6416666667"/>
        <n v="17847.475"/>
        <n v="17860.8833333333"/>
        <n v="17866.6833333333"/>
        <n v="17873.9916666667"/>
        <n v="17874.4833333333"/>
        <n v="17888.8333333333"/>
        <n v="17914.35"/>
        <n v="17932.5833333333"/>
        <n v="17942.3"/>
        <n v="17949.0083333333"/>
        <n v="17967.1666666667"/>
        <n v="17967.7"/>
        <n v="18070.0416666667"/>
        <n v="18093.25"/>
        <n v="18093.4166666667"/>
        <n v="18095.5166666667"/>
        <n v="18097.0666666667"/>
        <n v="18099.5416666667"/>
        <n v="18117.0583333333"/>
        <n v="18140.1166666667"/>
        <n v="18143.8666666667"/>
        <n v="18200.6333333333"/>
        <n v="18237.6833333333"/>
        <n v="18245.2166666667"/>
        <n v="18263.725"/>
        <n v="18266.2666666667"/>
        <n v="18270.3416666667"/>
        <n v="18283.35"/>
        <n v="18291"/>
        <n v="18301.4666666667"/>
        <n v="18310.025"/>
        <n v="18313.2916666667"/>
        <n v="18315.1"/>
        <n v="18315.5"/>
        <n v="18319.8916666667"/>
        <n v="18323.4833333333"/>
        <n v="18374.325"/>
        <n v="18379.3833333333"/>
        <n v="18412.7666666667"/>
        <n v="18412.8083333333"/>
        <n v="18419.05"/>
        <n v="18478.425"/>
        <n v="18497.6083333333"/>
        <n v="18500.2916666667"/>
        <n v="18518.3916666667"/>
        <n v="18538.4833333333"/>
        <n v="18551.375"/>
        <n v="18580.8833333333"/>
        <n v="18589.3333333333"/>
        <n v="18606.7083333333"/>
        <n v="18611.7083333333"/>
        <n v="18632.6083333333"/>
        <n v="18652.0416666667"/>
        <n v="18665.9416666667"/>
        <n v="18683.7"/>
        <n v="18722.9833333333"/>
        <n v="18751.65"/>
        <n v="18766.8416666667"/>
        <n v="18802.2666666667"/>
        <n v="18813.0083333333"/>
        <n v="18849.525"/>
        <n v="18853.2166666667"/>
        <n v="18860.0916666667"/>
        <n v="18882.1916666667"/>
        <n v="18901.4833333333"/>
        <n v="18915.3333333333"/>
        <n v="18935.925"/>
        <n v="18963"/>
        <n v="18968.9333333333"/>
        <n v="18973.3666666667"/>
        <n v="18992.4166666667"/>
        <n v="19024.1166666667"/>
        <n v="19027.9166666667"/>
        <n v="19054.4"/>
        <n v="19090.675"/>
        <n v="19097.1916666667"/>
        <n v="19098.1583333333"/>
        <n v="19164.7916666667"/>
        <n v="19208.7"/>
        <n v="19217.925"/>
        <n v="19217.9833333333"/>
        <n v="19225.4833333333"/>
        <n v="19249.4166666667"/>
        <n v="19260.825"/>
        <n v="19266.3166666667"/>
        <n v="19273.3583333333"/>
        <n v="19283.925"/>
        <n v="19295.6166666667"/>
        <n v="19322.225"/>
        <n v="19325.3333333333"/>
        <n v="19334.7416666667"/>
        <n v="19363.7"/>
        <n v="19392.45"/>
        <n v="19414.9666666667"/>
        <n v="19420.8833333333"/>
        <n v="19425.0666666667"/>
        <n v="19464.525"/>
        <n v="19470.7666666667"/>
        <n v="19484.8583333333"/>
        <n v="19526.2"/>
        <n v="19535.2333333333"/>
        <n v="19586.5166666667"/>
        <n v="19590.5833333333"/>
        <n v="19662.8416666667"/>
        <n v="19677.0833333333"/>
        <n v="19687.075"/>
        <n v="19747"/>
        <n v="19765.5916666667"/>
        <n v="19773.7833333333"/>
        <n v="19796.1333333333"/>
        <n v="19804.95"/>
        <n v="19828.7166666667"/>
        <n v="19830.9833333333"/>
        <n v="19865.375"/>
        <n v="19886.0083333333"/>
        <n v="19887.2083333333"/>
        <n v="19890.7333333333"/>
        <n v="19892.1833333333"/>
        <n v="19950.825"/>
        <n v="19968.0416666667"/>
        <n v="19971.5166666667"/>
        <n v="19998.7916666667"/>
        <n v="20000.3583333333"/>
        <n v="20018.5583333333"/>
        <n v="20024.0166666667"/>
        <n v="20042.5916666667"/>
        <n v="20044.4333333333"/>
        <n v="20050.025"/>
        <n v="20075.7166666667"/>
        <n v="20097.7166666667"/>
        <n v="20109.225"/>
        <n v="20118.2"/>
        <n v="20133.5083333333"/>
        <n v="20147.425"/>
        <n v="20161.2416666667"/>
        <n v="20189.15"/>
        <n v="20190.7666666667"/>
        <n v="20191.9166666667"/>
        <n v="20200.4083333333"/>
        <n v="20205.625"/>
        <n v="20231.2916666667"/>
        <n v="20240.3"/>
        <n v="20250.25"/>
        <n v="20264.0416666667"/>
        <n v="20287.9083333333"/>
        <n v="20308.75"/>
        <n v="20332.0166666667"/>
        <n v="20397.225"/>
        <n v="20398.1416666667"/>
        <n v="20408.7416666667"/>
        <n v="20421.9833333333"/>
        <n v="20431.2333333333"/>
        <n v="20447.0583333333"/>
        <n v="20477.1166666667"/>
        <n v="20512.3416666667"/>
        <n v="20529.7916666667"/>
        <n v="20561.5666666667"/>
        <n v="20588.175"/>
        <n v="20601.9833333333"/>
        <n v="20604.4583333333"/>
        <n v="20623.9916666667"/>
        <n v="20642.2416666667"/>
        <n v="20662.425"/>
        <n v="20702.625"/>
        <n v="20715.5083333333"/>
        <n v="20746.675"/>
        <n v="20758.6416666667"/>
        <n v="20760.75"/>
        <n v="20780.2583333333"/>
        <n v="20808.1083333333"/>
        <n v="20819.5416666667"/>
        <n v="20859.0666666667"/>
        <n v="20866.725"/>
        <n v="20941.0083333333"/>
        <n v="20943.5"/>
        <n v="20946.9"/>
        <n v="20950.4833333333"/>
        <n v="20982.625"/>
        <n v="20987.4166666667"/>
        <n v="20989.225"/>
        <n v="20997.4166666667"/>
        <n v="21053.2083333333"/>
        <n v="21094.6583333333"/>
        <n v="21106.7416666667"/>
        <n v="21136.8916666667"/>
        <n v="21144.8916666667"/>
        <n v="21173.0416666667"/>
        <n v="21182.7333333333"/>
        <n v="21194.8666666667"/>
        <n v="21197.8083333333"/>
        <n v="21205.275"/>
        <n v="21206.1833333333"/>
        <n v="21241.475"/>
        <n v="21250.975"/>
        <n v="21263.1083333333"/>
        <n v="21274.4"/>
        <n v="21335.45"/>
        <n v="21340.9"/>
        <n v="21358.5166666667"/>
        <n v="21367.1583333333"/>
        <n v="21421.075"/>
        <n v="21426.95"/>
        <n v="21474.1333333333"/>
        <n v="21483.6583333333"/>
        <n v="21484.525"/>
        <n v="21510.475"/>
        <n v="21516.4666666667"/>
        <n v="21528.9"/>
        <n v="21533.175"/>
        <n v="21548.1666666667"/>
        <n v="21567.3666666667"/>
        <n v="21582.5333333333"/>
        <n v="21592.825"/>
        <n v="21614.0166666667"/>
        <n v="21623.0333333333"/>
        <n v="21651.1583333333"/>
        <n v="21658.525"/>
        <n v="21725.9"/>
        <n v="21727.325"/>
        <n v="21758.4916666667"/>
        <n v="21779.9416666667"/>
        <n v="21797.3166666667"/>
        <n v="21823.5916666667"/>
        <n v="21872.25"/>
        <n v="21874.4916666667"/>
        <n v="21888.68333"/>
        <n v="21891.3166666667"/>
        <n v="21901.7"/>
        <n v="21943.375"/>
        <n v="21950.0666666667"/>
        <n v="22108.5666666667"/>
        <n v="22129.3416666667"/>
        <n v="22143.075"/>
        <n v="22147.5083333333"/>
        <n v="22195.6083333333"/>
        <n v="22208.9416666667"/>
        <n v="22228.725"/>
        <n v="22264.8166666667"/>
        <n v="22278.925"/>
        <n v="22365.7083333333"/>
        <n v="22434"/>
        <n v="22502.1416666667"/>
        <n v="22515.1333333333"/>
        <n v="22523.9083333333"/>
        <n v="22549.3666666667"/>
        <n v="22593.3083333333"/>
        <n v="22691.0666666667"/>
        <n v="22704.6333333333"/>
        <n v="22737.3083333333"/>
        <n v="22779.925"/>
        <n v="22824.6916666667"/>
        <n v="22866.0833333333"/>
        <n v="22872.35"/>
        <n v="22874.5083333333"/>
        <n v="22896.2583333333"/>
        <n v="22928.9416666667"/>
        <n v="22930.05"/>
        <n v="22992.475"/>
        <n v="22994.875"/>
        <n v="23004.9416666667"/>
        <n v="23031.725"/>
        <n v="23045.9666666667"/>
        <n v="23050.7166666667"/>
        <n v="23114.4583333333"/>
        <n v="23120.5833333333"/>
        <n v="23170.5083333333"/>
        <n v="23187.0166666667"/>
        <n v="23193.8333333333"/>
        <n v="23197.2833333333"/>
        <n v="23234.0083333333"/>
        <n v="23260.2166666667"/>
        <n v="23267.5666666667"/>
        <n v="23280.1666666667"/>
        <n v="23329.0083333333"/>
        <n v="23350.5416666667"/>
        <n v="23387.625"/>
        <n v="23399.0333333333"/>
        <n v="23409.4583333333"/>
        <n v="23469.1666666667"/>
        <n v="23484.85"/>
        <n v="23510.075"/>
        <n v="23559.7833333333"/>
        <n v="23589.7666666667"/>
        <n v="23590.7083333333"/>
        <n v="23600.1666666667"/>
        <n v="23619.325"/>
        <n v="23630.5333333333"/>
        <n v="23636.1416666667"/>
        <n v="23648.2333333333"/>
        <n v="23648.975"/>
        <n v="23652.5083333333"/>
        <n v="23691.9833333333"/>
        <n v="23751.4833333333"/>
        <n v="23793.7083333333"/>
        <n v="23864.425"/>
        <n v="23872.475"/>
        <n v="23892.825"/>
        <n v="23900.35"/>
        <n v="23924.9083333333"/>
        <n v="23945.8083333333"/>
        <n v="23993.1583333333"/>
        <n v="23999.5333333333"/>
        <n v="24000.0833333333"/>
        <n v="24013.0166666667"/>
        <n v="24022.7083333333"/>
        <n v="24049.675"/>
        <n v="24050.775"/>
        <n v="24062.85"/>
        <n v="24065.7666666667"/>
        <n v="24076.6083333333"/>
        <n v="24092.8583333333"/>
        <n v="24112.9333333333"/>
        <n v="24170.3166666667"/>
        <n v="24187.5916666667"/>
        <n v="24257.9833333333"/>
        <n v="24265.175"/>
        <n v="24280.3083333333"/>
        <n v="24317.2166666667"/>
        <n v="24344.6666666667"/>
        <n v="24402.7916666667"/>
        <n v="24448.35"/>
        <n v="24511.0583333333"/>
        <n v="24565.4583333333"/>
        <n v="24571.6833333333"/>
        <n v="24584.3"/>
        <n v="24590.6416666667"/>
        <n v="24631.425"/>
        <n v="24651.1416666667"/>
        <n v="24656.7166666667"/>
        <n v="24693.325"/>
        <n v="24696.175"/>
        <n v="24706.8583333333"/>
        <n v="24715.1583333333"/>
        <n v="24733.9916666667"/>
        <n v="24759.775"/>
        <n v="24790.3416666667"/>
        <n v="24791.075"/>
        <n v="24793.975"/>
        <n v="24794.9416666667"/>
        <n v="24799.9"/>
        <n v="24814.9416666667"/>
        <n v="24845.7083333333"/>
        <n v="24890.9083333333"/>
        <n v="24896.5083333333"/>
        <n v="24928.0583333333"/>
        <n v="24953.2666666667"/>
        <n v="24966.5"/>
        <n v="25024.3666666667"/>
        <n v="25031.7583333333"/>
        <n v="25064.6"/>
        <n v="25084.775"/>
        <n v="25103.325"/>
        <n v="25128.725"/>
        <n v="25217.45"/>
        <n v="25291.675"/>
        <n v="25293.375"/>
        <n v="25307.5"/>
        <n v="25375"/>
        <n v="25403.8083333333"/>
        <n v="25429.75"/>
        <n v="25493.2583333333"/>
        <n v="25512.475"/>
        <n v="25537.275"/>
        <n v="25548.5166666667"/>
        <n v="25560.3"/>
        <n v="25598.1083333333"/>
        <n v="25659.7333333333"/>
        <n v="25672.65"/>
        <n v="25725.1"/>
        <n v="25764.4583333333"/>
        <n v="25829.0916666667"/>
        <n v="25841.2083333333"/>
        <n v="25851.0166666667"/>
        <n v="25895.375"/>
        <n v="25940.4166666667"/>
        <n v="25963.15"/>
        <n v="26058.9916666667"/>
        <n v="26101.55"/>
        <n v="26108.9583333333"/>
        <n v="26129.0666666667"/>
        <n v="26160.1416666667"/>
        <n v="26177.1833333333"/>
        <n v="26186"/>
        <n v="26191.875"/>
        <n v="26208.4666666667"/>
        <n v="26210.3833333333"/>
        <n v="26275.7"/>
        <n v="26312.1083333333"/>
        <n v="26365.15"/>
        <n v="26509.175"/>
        <n v="26575.2833333333"/>
        <n v="26596.05"/>
        <n v="26639.0333333333"/>
        <n v="26642.6583333333"/>
        <n v="26687.5583333333"/>
        <n v="26784.9083333333"/>
        <n v="26820.1666666667"/>
        <n v="26865.2666666667"/>
        <n v="26947.075"/>
        <n v="26951.6333333333"/>
        <n v="26970.6166666667"/>
        <n v="27022.1416666667"/>
        <n v="27022.9166666667"/>
        <n v="27102.225"/>
        <n v="27134.6666666667"/>
        <n v="27173.0833333333"/>
        <n v="27181.8916666667"/>
        <n v="27187.025"/>
        <n v="27199.6416666667"/>
        <n v="27208.4583333333"/>
        <n v="27212.2833333333"/>
        <n v="27231.8833333333"/>
        <n v="27263.2583333333"/>
        <n v="27264.35"/>
        <n v="27365.8833333333"/>
        <n v="27370.2916666667"/>
        <n v="27380.8333333333"/>
        <n v="27408.4916666667"/>
        <n v="27413.1083333333"/>
        <n v="27448.0916666667"/>
        <n v="27511.975"/>
        <n v="27526.3833333333"/>
        <n v="27556.475"/>
        <n v="27597.6083333333"/>
        <n v="27626.4833333333"/>
        <n v="27635.8083333333"/>
        <n v="27666.4333333333"/>
        <n v="27699.5666666667"/>
        <n v="27749.875"/>
        <n v="27816.5"/>
        <n v="27886.0333333333"/>
        <n v="27966.175"/>
        <n v="27998.6083333333"/>
        <n v="28063.9333333333"/>
        <n v="28078.3"/>
        <n v="28079.7083333333"/>
        <n v="28079.975"/>
        <n v="28086.1916666667"/>
        <n v="28089.2666666667"/>
        <n v="28153.5166666667"/>
        <n v="28188.1"/>
        <n v="28207.45"/>
        <n v="28227.8666666667"/>
        <n v="28264.2333333333"/>
        <n v="28331.6416666667"/>
        <n v="28337.3333333333"/>
        <n v="28363.15"/>
        <n v="28394.3416666667"/>
        <n v="28433.7083333333"/>
        <n v="28454.6416666667"/>
        <n v="28543.2666666667"/>
        <n v="28544.5333333333"/>
        <n v="28580.75"/>
        <n v="28644.975"/>
        <n v="28686.0666666667"/>
        <n v="28695.275"/>
        <n v="28703.025"/>
        <n v="28771.0416666667"/>
        <n v="28800.075"/>
        <n v="28831.8333333333"/>
        <n v="28835.8333333333"/>
        <n v="28853.95"/>
        <n v="28931.325"/>
        <n v="28937.9333333333"/>
        <n v="28968.2916666667"/>
        <n v="29029.6166666667"/>
        <n v="29033.175"/>
        <n v="29075.2666666667"/>
        <n v="29079.5833333333"/>
        <n v="29158.825"/>
        <n v="29220.1583333333"/>
        <n v="29239.7916666667"/>
        <n v="29269.6166666667"/>
        <n v="29281.6083333333"/>
        <n v="29334.8166666667"/>
        <n v="29407.6916666667"/>
        <n v="29410.2666666667"/>
        <n v="29414.6"/>
        <n v="29459.5583333333"/>
        <n v="29504.625"/>
        <n v="29516.3916666667"/>
        <n v="29546.2416666667"/>
        <n v="29598.325"/>
        <n v="29610.9916666667"/>
        <n v="29631.6833333333"/>
        <n v="29648.6416666667"/>
        <n v="29709.25"/>
        <n v="29719.5083333333"/>
        <n v="29742.325"/>
        <n v="29750.3833333333"/>
        <n v="29764.8083333333"/>
        <n v="29799.675"/>
        <n v="29807.5833333333"/>
        <n v="29830.2833333333"/>
        <n v="29830.4833333333"/>
        <n v="29864.5666666667"/>
        <n v="29904.1416666667"/>
        <n v="29926.5"/>
        <n v="30017.425"/>
        <n v="30071.7083333333"/>
        <n v="30114.2666666667"/>
        <n v="30181.9833333333"/>
        <n v="30261.1"/>
        <n v="30263.025"/>
        <n v="30307.6583333333"/>
        <n v="30352.2416666667"/>
        <n v="30366.3416666667"/>
        <n v="30373.7083333333"/>
        <n v="30403.3"/>
        <n v="30413.3333333333"/>
        <n v="30435.9666666667"/>
        <n v="30458.075"/>
        <n v="30479.2333333333"/>
        <n v="30517.1166666667"/>
        <n v="30562.2166666667"/>
        <n v="30568.4416666667"/>
        <n v="30621.7833333333"/>
        <n v="30663.3083333333"/>
        <n v="30680.5916666667"/>
        <n v="30719.0416666667"/>
        <n v="30751.525"/>
        <n v="30772.2333333333"/>
        <n v="30775.9916666667"/>
        <n v="30849.9416666667"/>
        <n v="30851.2416666667"/>
        <n v="30852.4"/>
        <n v="30960.6416666667"/>
        <n v="30999.45"/>
        <n v="31000.0583333333"/>
        <n v="31019.3333333333"/>
        <n v="31072.9666666667"/>
        <n v="31083.8083333333"/>
        <n v="31329.8166666667"/>
        <n v="31333.325"/>
        <n v="31335.725"/>
        <n v="31379.4166666667"/>
        <n v="31387.75"/>
        <n v="31398.9833333333"/>
        <n v="31405.3833333333"/>
        <n v="31430.575"/>
        <n v="31500.35"/>
        <n v="31564.4083333333"/>
        <n v="31565.45"/>
        <n v="31599.8666666667"/>
        <n v="31602.025"/>
        <n v="31773.975"/>
        <n v="31783.075"/>
        <n v="31824.7583333333"/>
        <n v="31827.9666666667"/>
        <n v="31959.2166666667"/>
        <n v="31961.25"/>
        <n v="32013.125"/>
        <n v="32016.6583333333"/>
        <n v="32018.2"/>
        <n v="32030.975"/>
        <n v="32080.2833333333"/>
        <n v="32080.7583333333"/>
        <n v="32102.5333333333"/>
        <n v="32107.1833333333"/>
        <n v="32115.3"/>
        <n v="32183.9833333333"/>
        <n v="32262.2166666667"/>
        <n v="32295.1"/>
        <n v="32319"/>
        <n v="32427.325"/>
        <n v="32514.9416666667"/>
        <n v="32559.9"/>
        <n v="32589.25"/>
        <n v="32611.125"/>
        <n v="32659.975"/>
        <n v="32718.2583333333"/>
        <n v="32788.8166666667"/>
        <n v="32837.8666666667"/>
        <n v="32873"/>
        <n v="32881.9916666667"/>
        <n v="32915.75"/>
        <n v="32985.3"/>
        <n v="33073.2166666667"/>
        <n v="33078.3333333333"/>
        <n v="33230.025"/>
        <n v="33383.0083333333"/>
        <n v="33423.5083333333"/>
        <n v="33437.5083333333"/>
        <n v="33488.875"/>
        <n v="33500.0583333333"/>
        <n v="33524.4833333333"/>
        <n v="33527.45"/>
        <n v="33546.6833333333"/>
        <n v="33585.7083333333"/>
        <n v="33595.6"/>
        <n v="33606.5916666667"/>
        <n v="33613.1416666667"/>
        <n v="33741.1166666667"/>
        <n v="33752.9666666667"/>
        <n v="33774.7833333333"/>
        <n v="33859.8916666667"/>
        <n v="33923.85"/>
        <n v="33958.925"/>
        <n v="34028.6"/>
        <n v="34033.3916666667"/>
        <n v="34054.625"/>
        <n v="34122.4583333333"/>
        <n v="34160.975"/>
        <n v="34167.5416666667"/>
        <n v="34205.5083333333"/>
        <n v="34205.6916666667"/>
        <n v="34279.2"/>
        <n v="34388.25"/>
        <n v="34411.3833333333"/>
        <n v="34412.3166666667"/>
        <n v="34516.9166666667"/>
        <n v="34557.125"/>
        <n v="34745.75"/>
        <n v="34782.875"/>
        <n v="34798.6916666667"/>
        <n v="34802.8083333333"/>
        <n v="34869.3416666667"/>
        <n v="34869.6"/>
        <n v="34909.675"/>
        <n v="34915.7833333333"/>
        <n v="34940.1583333333"/>
        <n v="34984.1333333333"/>
        <n v="35084.1583333333"/>
        <n v="35339.15"/>
        <n v="35376.3"/>
        <n v="35502.725"/>
        <n v="35631.2166666667"/>
        <n v="35662.9333333333"/>
        <n v="35693.0583333333"/>
        <n v="35696.1333333333"/>
        <n v="35715.4416666667"/>
        <n v="35715.6083333333"/>
        <n v="35780.5"/>
        <n v="35807.675"/>
        <n v="35821.375"/>
        <n v="35838.4416666667"/>
        <n v="35846.2416666667"/>
        <n v="35871.4916666667"/>
        <n v="35894.7583333333"/>
        <n v="35952.225"/>
        <n v="36011.8916666667"/>
        <n v="36018.7833333333"/>
        <n v="36036.0333333333"/>
        <n v="36095.5583333333"/>
        <n v="36104.2833333333"/>
        <n v="36179.9666666667"/>
        <n v="36272.925"/>
        <n v="36349.1583333333"/>
        <n v="36352.5416666667"/>
        <n v="36409.7083333333"/>
        <n v="36533.675"/>
        <n v="36645.6416666667"/>
        <n v="36657.8"/>
        <n v="36695.6916666667"/>
        <n v="36837.8083333333"/>
        <n v="36868.1583333333"/>
        <n v="36952.6833333333"/>
        <n v="37105.825"/>
        <n v="37196.0166666667"/>
        <n v="37202.2833333333"/>
        <n v="37333.7166666667"/>
        <n v="37337.1416666667"/>
        <n v="37381.4916666667"/>
        <n v="37461.9333333333"/>
        <n v="37476.8583333333"/>
        <n v="37594.3833333333"/>
        <n v="37625.7583333333"/>
        <n v="37760.5083333333"/>
        <n v="37948.3416666667"/>
        <n v="37963.1916666667"/>
        <n v="38000.3833333333"/>
        <n v="38014.4416666667"/>
        <n v="38071.5083333333"/>
        <n v="38192.975"/>
        <n v="38231.2416666667"/>
        <n v="38429.3916666667"/>
        <n v="38429.7166666667"/>
        <n v="38439.5333333333"/>
        <n v="38512.4916666667"/>
        <n v="38684.7083333333"/>
        <n v="38835.575"/>
        <n v="38971.6916666667"/>
        <n v="39116.6583333333"/>
        <n v="39207.425"/>
        <n v="39247.9333333333"/>
        <n v="39408.9666666667"/>
        <n v="39418.825"/>
        <n v="39433.8333333333"/>
        <n v="39661.1166666667"/>
        <n v="39696.65"/>
        <n v="39701.625"/>
        <n v="39791.925"/>
        <n v="39800.075"/>
        <n v="39872.525"/>
        <n v="39922.0333333333"/>
        <n v="40017.7916666667"/>
        <n v="40047.8666666667"/>
        <n v="40126.8166666667"/>
        <n v="40269.0916666667"/>
        <n v="40323.8583333333"/>
        <n v="40352.7166666667"/>
        <n v="40430.625"/>
        <n v="40605.4166666667"/>
        <n v="40736.625"/>
        <n v="40941.225"/>
        <n v="41047.9583333333"/>
        <n v="41070.9083333333"/>
        <n v="41095.4833333333"/>
        <n v="41101.55"/>
        <n v="41127.5"/>
        <n v="41165.2916666667"/>
        <n v="41457.7"/>
        <n v="41622.5583333333"/>
        <n v="41637.725"/>
        <n v="41662.0333333333"/>
        <n v="41747.625"/>
        <n v="41792.7083333333"/>
        <n v="41967.4833333333"/>
        <n v="42186.3083333333"/>
        <n v="42298.2083333333"/>
        <n v="42349.0166666667"/>
        <n v="42359.525"/>
        <n v="42475.0833333333"/>
        <n v="42577.6"/>
        <n v="42579.1833333333"/>
        <n v="42812.85"/>
        <n v="42903.0333333333"/>
        <n v="43054.8916666667"/>
        <n v="43093.275"/>
        <n v="43465.6333333333"/>
        <n v="43840.3583333333"/>
        <n v="43860.6416666667"/>
        <n v="43966.775"/>
        <n v="44242.475"/>
        <n v="44280.625"/>
        <n v="44424.5"/>
        <n v="44945.15"/>
        <n v="44982.6"/>
        <n v="45023.05"/>
        <n v="45029.2583333333"/>
        <n v="45051.7333333333"/>
        <n v="45202.2583333333"/>
        <n v="45399.2166666667"/>
        <n v="45590.6333333333"/>
        <n v="45753.2666666667"/>
        <n v="45790.1166666667"/>
        <n v="46040.4"/>
        <n v="46365.2166666667"/>
        <n v="46484.45"/>
        <n v="46845.325"/>
        <n v="46987.5916666667"/>
        <n v="47061.9583333333"/>
        <n v="47076.5666666667"/>
        <n v="47210.85"/>
        <n v="47210.9416666667"/>
        <n v="47258.3"/>
        <n v="47439.9916666667"/>
        <n v="47558.3333333333"/>
        <n v="47627.125"/>
        <n v="47945.9583333333"/>
        <n v="48655.075"/>
        <n v="48995.7"/>
        <n v="49335.0333333333"/>
        <n v="49395.5166666667"/>
        <n v="50809.25"/>
        <n v="51122.9166666667"/>
        <n v="51528.5166666667"/>
        <n v="51853.1"/>
        <n v="51865.1083333333"/>
        <n v="52164.7583333333"/>
        <n v="52942.275"/>
        <n v="53060.3083333333"/>
        <n v="53421.55"/>
        <n v="53476.5666666667"/>
        <n v="53493.2583333333"/>
        <n v="53949.8583333333"/>
        <n v="54039.1916666667"/>
        <n v="54857.4333333333"/>
        <n v="54901.7666666667"/>
        <n v="54908.0916666667"/>
        <n v="55393.1333333333"/>
        <n v="55813.7166666667"/>
        <n v="55904.8166666667"/>
        <n v="56615.65"/>
        <n v="56779.525"/>
        <n v="57360.8583333333"/>
        <n v="58694.0583333333"/>
        <n v="59037.3916666667"/>
        <n v="59738.9666666667"/>
        <n v="59901.4083333333"/>
        <n v="61176.425"/>
        <n v="62648.4083333333"/>
        <n v="65545.25"/>
        <n v="65928.2166666667"/>
        <n v="69115.575"/>
        <n v="69207.8"/>
        <n v="69355.8916666667"/>
        <n v="70113.0083333333"/>
        <n v="71286.5916666667"/>
        <n v="71753.3916666667"/>
        <n v="72036.4416666667"/>
        <n v="72353.9"/>
        <n v="72938.7416666667"/>
        <n v="73005.575"/>
        <n v="73297.4583333333"/>
        <n v="76206.1166666667"/>
        <n v="79074.5333333333"/>
        <n v="83619.4333333333"/>
        <n v="96922.7"/>
        <n v="116347.208333333"/>
        <n v="121597.85"/>
        <n v="123645.516666667"/>
        <n v="123860.116666667"/>
        <n v="126994.233333333"/>
        <n v="127084.358333333"/>
        <n v="128227.55"/>
        <n v="128653.3"/>
        <n v="132871.875"/>
        <n v="133148.425"/>
        <n v="134895.7"/>
        <n v="136002.366666667"/>
        <n v="137496.033333333"/>
        <n v="140342.966666667"/>
        <n v="140573.275"/>
        <n v="141511.325"/>
        <n v="141937.533333333"/>
        <n v="142851.4"/>
        <n v="144333.766666667"/>
        <n v="145002.841666667"/>
        <n v="145213.55"/>
        <n v="146030.541666667"/>
        <n v="146215.175"/>
        <n v="146786.733333333"/>
        <n v="147203.908333333"/>
        <n v="147457"/>
        <n v="149689.891666667"/>
        <n v="150336.158333333"/>
        <n v="150870.633333333"/>
        <n v="152759.083333333"/>
        <n v="152832.9"/>
        <n v="153439.533333333"/>
        <n v="153769.15"/>
        <n v="154025.766666667"/>
        <n v="155388.758333333"/>
        <n v="155413.166666667"/>
        <n v="156581.116666667"/>
        <n v="157320.008333333"/>
        <n v="161307.983333333"/>
        <n v="161616.583333333"/>
        <n v="161643.4"/>
        <n v="161748.183333333"/>
        <n v="161850.475"/>
        <n v="162228.608333333"/>
        <n v="162473.35"/>
        <n v="164422.591666667"/>
        <n v="165686.475"/>
        <n v="166463.841666667"/>
        <n v="166545.741666667"/>
        <n v="167983.25"/>
        <n v="168133.866666667"/>
        <n v="168436.366666667"/>
        <n v="168501.416666667"/>
        <n v="169002.55"/>
        <n v="169395.991666667"/>
        <n v="171717.933333333"/>
        <n v="172081.925"/>
        <n v="172466.775"/>
        <n v="172867.991666667"/>
        <n v="173491.308333333"/>
        <n v="176599.15"/>
        <n v="176987.291666667"/>
        <n v="178259.366666667"/>
        <n v="179303.616666667"/>
        <n v="180942.45"/>
        <n v="181478.95"/>
        <n v="182411.9"/>
        <n v="184997.066666667"/>
        <n v="185742.866666667"/>
        <n v="185939.2"/>
        <n v="186273.4"/>
        <n v="202668.333333333"/>
        <n v="205293.1"/>
        <m/>
      </sharedItems>
    </cacheField>
    <cacheField name="PIVOT_LABEL" numFmtId="0">
      <sharedItems containsBlank="1" count="96">
        <s v="Aberdeen (EGPD)"/>
        <s v="Alicante (LEAL)"/>
        <s v="Amsterdam - Schiphol (EHAM)"/>
        <s v="Athens (LGAV)"/>
        <s v="Bâle-Mulhouse (LFSB)"/>
        <s v="Barcelona (LEBL)"/>
        <s v="Bergamo (LIME)"/>
        <s v="Bergen (ENBR)"/>
        <s v="Berlin - Brandenburg (EDDB)"/>
        <s v="Berlin - Tegel (EDDT)"/>
        <s v="Bilbao (LEBB)"/>
        <s v="Birmingham (EGBB)"/>
        <s v="Bologna (LIPE)"/>
        <s v="Bratislava (LZIB)"/>
        <s v="Bremen (EDDW)"/>
        <s v="Bristol (EGGD)"/>
        <s v="Brussels (EBBR)"/>
        <s v="Bucharest - Otopeni (LROP)"/>
        <s v="Budapest - Ferihegy (LHBP)"/>
        <s v="Catania (LICC)"/>
        <s v="Charleroi (EBCI)"/>
        <s v="Cologne-Bonn (EDDK)"/>
        <s v="Copenhagen - Kastrup (EKCH)"/>
        <s v="Cork (EICK)"/>
        <s v="Dresden (EDDC)"/>
        <s v="Dublin (EIDW)"/>
        <s v="Dusseldorf (EDDL)"/>
        <s v="Edinburgh (EGPH)"/>
        <s v="Erfurt (EDDE)"/>
        <s v="Faro (LPFR)"/>
        <s v="Frankfurt (EDDF)"/>
        <s v="Fuerteventura (GCFV)"/>
        <s v="Geneva (LSGG)"/>
        <s v="Glasgow (EGPF)"/>
        <s v="Göteborg (ESGG)"/>
        <s v="Gran Canaria (GCLP)"/>
        <s v="Hamburg (EDDH)"/>
        <s v="Hanover (EDDV)"/>
        <s v="Helsinki - Vantaa (EFHK)"/>
        <s v="Ibiza (LEIB)"/>
        <s v="iGA Istanbul Airport (LTFM)"/>
        <s v="Lanzarote (GCRR)"/>
        <s v="Larnaca (LCLK)"/>
        <s v="Leipzig-Halle (EDDP)"/>
        <s v="Lisbon (LPPT)"/>
        <s v="Ljubljana (LJLJ)"/>
        <s v="London - City (EGLC)"/>
        <s v="London - Gatwick (EGKK)"/>
        <s v="London - Heathrow (EGLL)"/>
        <s v="London - Luton (EGGW)"/>
        <s v="London - Stansted (EGSS)"/>
        <s v="Luxembourg (ELLX)"/>
        <s v="Lyon-Saint-Exupéry (LFLL)"/>
        <s v="Madrid - Barajas (LEMD)"/>
        <s v="Málaga (LEMG)"/>
        <s v="Malta (LMML)"/>
        <s v="Manchester (EGCC)"/>
        <s v="Marseille-Provence (LFML)"/>
        <s v="Milan - Linate (LIML)"/>
        <s v="Milan - Malpensa (LIMC)"/>
        <s v="Muenster-Osnabrueck (EDDG)"/>
        <s v="Munich (EDDM)"/>
        <s v="Naples (LIRN)"/>
        <s v="Newcastle (EGNT)"/>
        <s v="Nice-Côte d’Azur (LFMN)"/>
        <s v="Nuremberg (EDDN)"/>
        <s v="Oslo - Gardermoen (ENGM)"/>
        <s v="Palma de Mallorca (LEPA)"/>
        <s v="Paris-Charles-de-Gaulle (LFPG)"/>
        <s v="Paris-Orly (LFPO)"/>
        <s v="Porto (LPPR)"/>
        <s v="Prague (LKPR)"/>
        <s v="Riga (EVRA)"/>
        <s v="Rome - Ciampino (LIRA)"/>
        <s v="Rome - Fiumicino (LIRF)"/>
        <s v="Saarbruecken (EDDR)"/>
        <s v="Sevilla (LEZL)"/>
        <s v="Sofia (LBSF)"/>
        <s v="Stavanger (ENZV)"/>
        <s v="Stockholm - Arlanda (ESSA)"/>
        <s v="Stuttgart (EDDS)"/>
        <s v="Tallinn (EETN)"/>
        <s v="Tel Aviv - Ben Gurion International (LLBG)"/>
        <s v="Tenerife North (GCXO)"/>
        <s v="Tenerife Sur - Reina Sofia (GCTS)"/>
        <s v="Torino Caselle (LIMF)"/>
        <s v="Toulouse-Blagnac (LFBO)"/>
        <s v="Trondheim (ENVA)"/>
        <s v="Valencia (LEVC)"/>
        <s v="Venice (LIPZ)"/>
        <s v="Vienna (LOWW)"/>
        <s v="Vilnius (EYVI)"/>
        <s v="Warszawa - Chopina (EPWA)"/>
        <s v="Zagreb (LDZA)"/>
        <s v="Zürich (LSZH)"/>
        <m/>
      </sharedItems>
    </cacheField>
  </cacheFields>
</pivotCacheDefinition>
</file>

<file path=xl/pivotCache/pivotCacheRecords1.xml><?xml version="1.0" encoding="utf-8"?>
<pivotCacheRecords xmlns="http://schemas.openxmlformats.org/spreadsheetml/2006/main" xmlns:r="http://schemas.openxmlformats.org/officeDocument/2006/relationships" count="9108">
  <r>
    <x v="0"/>
    <x v="0"/>
    <x v="4"/>
    <x v="0"/>
    <x v="16"/>
    <x v="1"/>
    <x v="0"/>
    <x v="3674"/>
    <x v="5510"/>
    <x v="4642"/>
    <x v="16"/>
  </r>
  <r>
    <x v="0"/>
    <x v="1"/>
    <x v="3"/>
    <x v="0"/>
    <x v="16"/>
    <x v="1"/>
    <x v="0"/>
    <x v="3494"/>
    <x v="5291"/>
    <x v="4800"/>
    <x v="16"/>
  </r>
  <r>
    <x v="0"/>
    <x v="2"/>
    <x v="7"/>
    <x v="0"/>
    <x v="16"/>
    <x v="1"/>
    <x v="0"/>
    <x v="3999"/>
    <x v="5930"/>
    <x v="4694"/>
    <x v="16"/>
  </r>
  <r>
    <x v="0"/>
    <x v="3"/>
    <x v="0"/>
    <x v="0"/>
    <x v="16"/>
    <x v="1"/>
    <x v="0"/>
    <x v="4189"/>
    <x v="6121"/>
    <x v="4530"/>
    <x v="16"/>
  </r>
  <r>
    <x v="0"/>
    <x v="4"/>
    <x v="8"/>
    <x v="0"/>
    <x v="16"/>
    <x v="1"/>
    <x v="0"/>
    <x v="4362"/>
    <x v="6337"/>
    <x v="5068"/>
    <x v="16"/>
  </r>
  <r>
    <x v="0"/>
    <x v="5"/>
    <x v="6"/>
    <x v="0"/>
    <x v="16"/>
    <x v="1"/>
    <x v="0"/>
    <x v="4374"/>
    <x v="6360"/>
    <x v="4833"/>
    <x v="16"/>
  </r>
  <r>
    <x v="0"/>
    <x v="6"/>
    <x v="5"/>
    <x v="0"/>
    <x v="16"/>
    <x v="1"/>
    <x v="0"/>
    <x v="4450"/>
    <x v="6443"/>
    <x v="4545"/>
    <x v="16"/>
  </r>
  <r>
    <x v="0"/>
    <x v="7"/>
    <x v="1"/>
    <x v="0"/>
    <x v="16"/>
    <x v="1"/>
    <x v="0"/>
    <x v="4372"/>
    <x v="6318"/>
    <x v="4677"/>
    <x v="16"/>
  </r>
  <r>
    <x v="0"/>
    <x v="8"/>
    <x v="11"/>
    <x v="0"/>
    <x v="16"/>
    <x v="1"/>
    <x v="0"/>
    <x v="4408"/>
    <x v="6426"/>
    <x v="4919"/>
    <x v="16"/>
  </r>
  <r>
    <x v="0"/>
    <x v="9"/>
    <x v="10"/>
    <x v="0"/>
    <x v="16"/>
    <x v="1"/>
    <x v="0"/>
    <x v="4357"/>
    <x v="6272"/>
    <x v="5180"/>
    <x v="16"/>
  </r>
  <r>
    <x v="0"/>
    <x v="10"/>
    <x v="9"/>
    <x v="0"/>
    <x v="16"/>
    <x v="1"/>
    <x v="0"/>
    <x v="4011"/>
    <x v="5925"/>
    <x v="4822"/>
    <x v="16"/>
  </r>
  <r>
    <x v="0"/>
    <x v="11"/>
    <x v="2"/>
    <x v="0"/>
    <x v="16"/>
    <x v="1"/>
    <x v="0"/>
    <x v="3736"/>
    <x v="5588"/>
    <x v="5540"/>
    <x v="16"/>
  </r>
  <r>
    <x v="0"/>
    <x v="0"/>
    <x v="4"/>
    <x v="5"/>
    <x v="30"/>
    <x v="10"/>
    <x v="0"/>
    <x v="5011"/>
    <x v="7141"/>
    <x v="6822"/>
    <x v="30"/>
  </r>
  <r>
    <x v="0"/>
    <x v="1"/>
    <x v="3"/>
    <x v="5"/>
    <x v="30"/>
    <x v="10"/>
    <x v="0"/>
    <x v="4966"/>
    <x v="7078"/>
    <x v="6836"/>
    <x v="30"/>
  </r>
  <r>
    <x v="0"/>
    <x v="2"/>
    <x v="7"/>
    <x v="5"/>
    <x v="30"/>
    <x v="10"/>
    <x v="0"/>
    <x v="5101"/>
    <x v="7239"/>
    <x v="6832"/>
    <x v="30"/>
  </r>
  <r>
    <x v="0"/>
    <x v="3"/>
    <x v="0"/>
    <x v="5"/>
    <x v="30"/>
    <x v="10"/>
    <x v="0"/>
    <x v="5069"/>
    <x v="7214"/>
    <x v="6808"/>
    <x v="30"/>
  </r>
  <r>
    <x v="0"/>
    <x v="4"/>
    <x v="8"/>
    <x v="5"/>
    <x v="30"/>
    <x v="10"/>
    <x v="0"/>
    <x v="5209"/>
    <x v="7343"/>
    <x v="6848"/>
    <x v="30"/>
  </r>
  <r>
    <x v="0"/>
    <x v="5"/>
    <x v="6"/>
    <x v="5"/>
    <x v="30"/>
    <x v="10"/>
    <x v="0"/>
    <x v="5190"/>
    <x v="7347"/>
    <x v="6817"/>
    <x v="30"/>
  </r>
  <r>
    <x v="0"/>
    <x v="6"/>
    <x v="5"/>
    <x v="5"/>
    <x v="30"/>
    <x v="10"/>
    <x v="0"/>
    <x v="5229"/>
    <x v="7354"/>
    <x v="6805"/>
    <x v="30"/>
  </r>
  <r>
    <x v="0"/>
    <x v="7"/>
    <x v="1"/>
    <x v="5"/>
    <x v="30"/>
    <x v="10"/>
    <x v="0"/>
    <x v="5232"/>
    <x v="7323"/>
    <x v="6828"/>
    <x v="30"/>
  </r>
  <r>
    <x v="0"/>
    <x v="8"/>
    <x v="11"/>
    <x v="5"/>
    <x v="30"/>
    <x v="10"/>
    <x v="0"/>
    <x v="5214"/>
    <x v="7361"/>
    <x v="6819"/>
    <x v="30"/>
  </r>
  <r>
    <x v="0"/>
    <x v="9"/>
    <x v="10"/>
    <x v="5"/>
    <x v="30"/>
    <x v="10"/>
    <x v="0"/>
    <x v="5205"/>
    <x v="7325"/>
    <x v="6854"/>
    <x v="30"/>
  </r>
  <r>
    <x v="0"/>
    <x v="10"/>
    <x v="9"/>
    <x v="5"/>
    <x v="30"/>
    <x v="10"/>
    <x v="0"/>
    <x v="5051"/>
    <x v="7221"/>
    <x v="6846"/>
    <x v="30"/>
  </r>
  <r>
    <x v="0"/>
    <x v="11"/>
    <x v="2"/>
    <x v="5"/>
    <x v="30"/>
    <x v="10"/>
    <x v="0"/>
    <x v="4937"/>
    <x v="7056"/>
    <x v="6844"/>
    <x v="30"/>
  </r>
  <r>
    <x v="0"/>
    <x v="0"/>
    <x v="4"/>
    <x v="7"/>
    <x v="36"/>
    <x v="10"/>
    <x v="0"/>
    <x v="2911"/>
    <x v="4689"/>
    <x v="4740"/>
    <x v="36"/>
  </r>
  <r>
    <x v="0"/>
    <x v="1"/>
    <x v="3"/>
    <x v="7"/>
    <x v="36"/>
    <x v="10"/>
    <x v="0"/>
    <x v="2910"/>
    <x v="4711"/>
    <x v="3988"/>
    <x v="36"/>
  </r>
  <r>
    <x v="0"/>
    <x v="2"/>
    <x v="7"/>
    <x v="7"/>
    <x v="36"/>
    <x v="10"/>
    <x v="0"/>
    <x v="3153"/>
    <x v="4941"/>
    <x v="4302"/>
    <x v="36"/>
  </r>
  <r>
    <x v="0"/>
    <x v="3"/>
    <x v="0"/>
    <x v="7"/>
    <x v="36"/>
    <x v="10"/>
    <x v="0"/>
    <x v="3180"/>
    <x v="4945"/>
    <x v="4697"/>
    <x v="36"/>
  </r>
  <r>
    <x v="0"/>
    <x v="4"/>
    <x v="8"/>
    <x v="7"/>
    <x v="36"/>
    <x v="10"/>
    <x v="0"/>
    <x v="3417"/>
    <x v="5224"/>
    <x v="4939"/>
    <x v="36"/>
  </r>
  <r>
    <x v="0"/>
    <x v="5"/>
    <x v="6"/>
    <x v="7"/>
    <x v="36"/>
    <x v="10"/>
    <x v="0"/>
    <x v="3356"/>
    <x v="5167"/>
    <x v="4662"/>
    <x v="36"/>
  </r>
  <r>
    <x v="0"/>
    <x v="6"/>
    <x v="5"/>
    <x v="7"/>
    <x v="36"/>
    <x v="10"/>
    <x v="0"/>
    <x v="3401"/>
    <x v="5188"/>
    <x v="4724"/>
    <x v="36"/>
  </r>
  <r>
    <x v="0"/>
    <x v="7"/>
    <x v="1"/>
    <x v="7"/>
    <x v="36"/>
    <x v="10"/>
    <x v="0"/>
    <x v="3344"/>
    <x v="5235"/>
    <x v="4167"/>
    <x v="36"/>
  </r>
  <r>
    <x v="0"/>
    <x v="8"/>
    <x v="11"/>
    <x v="7"/>
    <x v="36"/>
    <x v="10"/>
    <x v="0"/>
    <x v="3422"/>
    <x v="5197"/>
    <x v="5135"/>
    <x v="36"/>
  </r>
  <r>
    <x v="0"/>
    <x v="9"/>
    <x v="10"/>
    <x v="7"/>
    <x v="36"/>
    <x v="10"/>
    <x v="0"/>
    <x v="3475"/>
    <x v="5399"/>
    <x v="4915"/>
    <x v="36"/>
  </r>
  <r>
    <x v="0"/>
    <x v="10"/>
    <x v="9"/>
    <x v="7"/>
    <x v="36"/>
    <x v="10"/>
    <x v="0"/>
    <x v="3209"/>
    <x v="5051"/>
    <x v="5225"/>
    <x v="36"/>
  </r>
  <r>
    <x v="0"/>
    <x v="11"/>
    <x v="2"/>
    <x v="7"/>
    <x v="36"/>
    <x v="10"/>
    <x v="0"/>
    <x v="3045"/>
    <x v="4821"/>
    <x v="5298"/>
    <x v="36"/>
  </r>
  <r>
    <x v="0"/>
    <x v="0"/>
    <x v="4"/>
    <x v="8"/>
    <x v="21"/>
    <x v="10"/>
    <x v="0"/>
    <x v="2493"/>
    <x v="3902"/>
    <x v="3133"/>
    <x v="21"/>
  </r>
  <r>
    <x v="0"/>
    <x v="1"/>
    <x v="3"/>
    <x v="8"/>
    <x v="21"/>
    <x v="10"/>
    <x v="0"/>
    <x v="2377"/>
    <x v="3764"/>
    <x v="3484"/>
    <x v="21"/>
  </r>
  <r>
    <x v="0"/>
    <x v="2"/>
    <x v="7"/>
    <x v="8"/>
    <x v="21"/>
    <x v="10"/>
    <x v="0"/>
    <x v="2610"/>
    <x v="4121"/>
    <x v="2973"/>
    <x v="21"/>
  </r>
  <r>
    <x v="0"/>
    <x v="3"/>
    <x v="0"/>
    <x v="8"/>
    <x v="21"/>
    <x v="10"/>
    <x v="0"/>
    <x v="2766"/>
    <x v="4326"/>
    <x v="2903"/>
    <x v="21"/>
  </r>
  <r>
    <x v="0"/>
    <x v="4"/>
    <x v="8"/>
    <x v="8"/>
    <x v="21"/>
    <x v="10"/>
    <x v="0"/>
    <x v="3032"/>
    <x v="4642"/>
    <x v="3486"/>
    <x v="21"/>
  </r>
  <r>
    <x v="0"/>
    <x v="5"/>
    <x v="6"/>
    <x v="8"/>
    <x v="21"/>
    <x v="10"/>
    <x v="0"/>
    <x v="3015"/>
    <x v="4606"/>
    <x v="2946"/>
    <x v="21"/>
  </r>
  <r>
    <x v="0"/>
    <x v="6"/>
    <x v="5"/>
    <x v="8"/>
    <x v="21"/>
    <x v="10"/>
    <x v="0"/>
    <x v="3126"/>
    <x v="4787"/>
    <x v="3233"/>
    <x v="21"/>
  </r>
  <r>
    <x v="0"/>
    <x v="7"/>
    <x v="1"/>
    <x v="8"/>
    <x v="21"/>
    <x v="10"/>
    <x v="0"/>
    <x v="3063"/>
    <x v="4778"/>
    <x v="3715"/>
    <x v="21"/>
  </r>
  <r>
    <x v="0"/>
    <x v="8"/>
    <x v="11"/>
    <x v="8"/>
    <x v="21"/>
    <x v="10"/>
    <x v="0"/>
    <x v="3134"/>
    <x v="4829"/>
    <x v="3356"/>
    <x v="21"/>
  </r>
  <r>
    <x v="0"/>
    <x v="9"/>
    <x v="10"/>
    <x v="8"/>
    <x v="21"/>
    <x v="10"/>
    <x v="0"/>
    <x v="3103"/>
    <x v="4779"/>
    <x v="3761"/>
    <x v="21"/>
  </r>
  <r>
    <x v="0"/>
    <x v="10"/>
    <x v="9"/>
    <x v="8"/>
    <x v="21"/>
    <x v="10"/>
    <x v="0"/>
    <x v="2679"/>
    <x v="4317"/>
    <x v="3143"/>
    <x v="21"/>
  </r>
  <r>
    <x v="0"/>
    <x v="11"/>
    <x v="2"/>
    <x v="8"/>
    <x v="21"/>
    <x v="10"/>
    <x v="0"/>
    <x v="2594"/>
    <x v="4059"/>
    <x v="3921"/>
    <x v="21"/>
  </r>
  <r>
    <x v="0"/>
    <x v="0"/>
    <x v="4"/>
    <x v="9"/>
    <x v="26"/>
    <x v="10"/>
    <x v="0"/>
    <x v="3627"/>
    <x v="5392"/>
    <x v="4960"/>
    <x v="26"/>
  </r>
  <r>
    <x v="0"/>
    <x v="1"/>
    <x v="3"/>
    <x v="9"/>
    <x v="26"/>
    <x v="10"/>
    <x v="0"/>
    <x v="3579"/>
    <x v="5299"/>
    <x v="5480"/>
    <x v="26"/>
  </r>
  <r>
    <x v="0"/>
    <x v="2"/>
    <x v="7"/>
    <x v="9"/>
    <x v="26"/>
    <x v="10"/>
    <x v="0"/>
    <x v="3860"/>
    <x v="5796"/>
    <x v="5333"/>
    <x v="26"/>
  </r>
  <r>
    <x v="0"/>
    <x v="3"/>
    <x v="0"/>
    <x v="9"/>
    <x v="26"/>
    <x v="10"/>
    <x v="0"/>
    <x v="3942"/>
    <x v="5871"/>
    <x v="5126"/>
    <x v="26"/>
  </r>
  <r>
    <x v="0"/>
    <x v="4"/>
    <x v="8"/>
    <x v="9"/>
    <x v="26"/>
    <x v="10"/>
    <x v="0"/>
    <x v="4220"/>
    <x v="6198"/>
    <x v="6102"/>
    <x v="26"/>
  </r>
  <r>
    <x v="0"/>
    <x v="5"/>
    <x v="6"/>
    <x v="9"/>
    <x v="26"/>
    <x v="10"/>
    <x v="0"/>
    <x v="4206"/>
    <x v="6199"/>
    <x v="5872"/>
    <x v="26"/>
  </r>
  <r>
    <x v="0"/>
    <x v="6"/>
    <x v="5"/>
    <x v="9"/>
    <x v="26"/>
    <x v="10"/>
    <x v="0"/>
    <x v="4265"/>
    <x v="6255"/>
    <x v="6089"/>
    <x v="26"/>
  </r>
  <r>
    <x v="0"/>
    <x v="7"/>
    <x v="1"/>
    <x v="9"/>
    <x v="26"/>
    <x v="10"/>
    <x v="0"/>
    <x v="4254"/>
    <x v="6114"/>
    <x v="6147"/>
    <x v="26"/>
  </r>
  <r>
    <x v="0"/>
    <x v="8"/>
    <x v="11"/>
    <x v="9"/>
    <x v="26"/>
    <x v="10"/>
    <x v="0"/>
    <x v="4300"/>
    <x v="6314"/>
    <x v="6226"/>
    <x v="26"/>
  </r>
  <r>
    <x v="0"/>
    <x v="9"/>
    <x v="10"/>
    <x v="9"/>
    <x v="26"/>
    <x v="10"/>
    <x v="0"/>
    <x v="4276"/>
    <x v="6136"/>
    <x v="6349"/>
    <x v="26"/>
  </r>
  <r>
    <x v="0"/>
    <x v="10"/>
    <x v="9"/>
    <x v="9"/>
    <x v="26"/>
    <x v="10"/>
    <x v="0"/>
    <x v="3880"/>
    <x v="5792"/>
    <x v="5827"/>
    <x v="26"/>
  </r>
  <r>
    <x v="0"/>
    <x v="11"/>
    <x v="2"/>
    <x v="9"/>
    <x v="26"/>
    <x v="10"/>
    <x v="0"/>
    <x v="3654"/>
    <x v="5450"/>
    <x v="5934"/>
    <x v="26"/>
  </r>
  <r>
    <x v="0"/>
    <x v="0"/>
    <x v="4"/>
    <x v="10"/>
    <x v="61"/>
    <x v="10"/>
    <x v="0"/>
    <x v="4773"/>
    <x v="6887"/>
    <x v="6444"/>
    <x v="61"/>
  </r>
  <r>
    <x v="0"/>
    <x v="1"/>
    <x v="3"/>
    <x v="10"/>
    <x v="61"/>
    <x v="10"/>
    <x v="0"/>
    <x v="4810"/>
    <x v="6916"/>
    <x v="6644"/>
    <x v="61"/>
  </r>
  <r>
    <x v="0"/>
    <x v="2"/>
    <x v="7"/>
    <x v="10"/>
    <x v="61"/>
    <x v="10"/>
    <x v="0"/>
    <x v="4917"/>
    <x v="7014"/>
    <x v="6640"/>
    <x v="61"/>
  </r>
  <r>
    <x v="0"/>
    <x v="3"/>
    <x v="0"/>
    <x v="10"/>
    <x v="61"/>
    <x v="10"/>
    <x v="0"/>
    <x v="4847"/>
    <x v="6951"/>
    <x v="6103"/>
    <x v="61"/>
  </r>
  <r>
    <x v="0"/>
    <x v="4"/>
    <x v="8"/>
    <x v="10"/>
    <x v="61"/>
    <x v="10"/>
    <x v="0"/>
    <x v="4950"/>
    <x v="7044"/>
    <x v="6506"/>
    <x v="61"/>
  </r>
  <r>
    <x v="0"/>
    <x v="5"/>
    <x v="6"/>
    <x v="10"/>
    <x v="61"/>
    <x v="10"/>
    <x v="0"/>
    <x v="4948"/>
    <x v="7035"/>
    <x v="6228"/>
    <x v="61"/>
  </r>
  <r>
    <x v="0"/>
    <x v="6"/>
    <x v="5"/>
    <x v="10"/>
    <x v="61"/>
    <x v="10"/>
    <x v="0"/>
    <x v="4977"/>
    <x v="7070"/>
    <x v="6364"/>
    <x v="61"/>
  </r>
  <r>
    <x v="0"/>
    <x v="7"/>
    <x v="1"/>
    <x v="10"/>
    <x v="61"/>
    <x v="10"/>
    <x v="0"/>
    <x v="4911"/>
    <x v="7009"/>
    <x v="6087"/>
    <x v="61"/>
  </r>
  <r>
    <x v="0"/>
    <x v="8"/>
    <x v="11"/>
    <x v="10"/>
    <x v="61"/>
    <x v="10"/>
    <x v="0"/>
    <x v="4981"/>
    <x v="7071"/>
    <x v="6589"/>
    <x v="61"/>
  </r>
  <r>
    <x v="0"/>
    <x v="9"/>
    <x v="10"/>
    <x v="10"/>
    <x v="61"/>
    <x v="10"/>
    <x v="0"/>
    <x v="4972"/>
    <x v="7061"/>
    <x v="6597"/>
    <x v="61"/>
  </r>
  <r>
    <x v="0"/>
    <x v="10"/>
    <x v="9"/>
    <x v="10"/>
    <x v="61"/>
    <x v="10"/>
    <x v="0"/>
    <x v="4884"/>
    <x v="6976"/>
    <x v="6447"/>
    <x v="61"/>
  </r>
  <r>
    <x v="0"/>
    <x v="11"/>
    <x v="2"/>
    <x v="10"/>
    <x v="61"/>
    <x v="10"/>
    <x v="0"/>
    <x v="4769"/>
    <x v="6888"/>
    <x v="6635"/>
    <x v="61"/>
  </r>
  <r>
    <x v="0"/>
    <x v="0"/>
    <x v="4"/>
    <x v="14"/>
    <x v="80"/>
    <x v="10"/>
    <x v="0"/>
    <x v="2172"/>
    <x v="3418"/>
    <x v="3600"/>
    <x v="80"/>
  </r>
  <r>
    <x v="0"/>
    <x v="1"/>
    <x v="3"/>
    <x v="14"/>
    <x v="80"/>
    <x v="10"/>
    <x v="0"/>
    <x v="2091"/>
    <x v="3251"/>
    <x v="3578"/>
    <x v="80"/>
  </r>
  <r>
    <x v="0"/>
    <x v="2"/>
    <x v="7"/>
    <x v="14"/>
    <x v="80"/>
    <x v="10"/>
    <x v="0"/>
    <x v="2442"/>
    <x v="3906"/>
    <x v="3602"/>
    <x v="80"/>
  </r>
  <r>
    <x v="0"/>
    <x v="3"/>
    <x v="0"/>
    <x v="14"/>
    <x v="80"/>
    <x v="10"/>
    <x v="0"/>
    <x v="2452"/>
    <x v="3884"/>
    <x v="2130"/>
    <x v="80"/>
  </r>
  <r>
    <x v="0"/>
    <x v="4"/>
    <x v="8"/>
    <x v="14"/>
    <x v="80"/>
    <x v="10"/>
    <x v="0"/>
    <x v="2859"/>
    <x v="4536"/>
    <x v="3782"/>
    <x v="80"/>
  </r>
  <r>
    <x v="0"/>
    <x v="5"/>
    <x v="6"/>
    <x v="14"/>
    <x v="80"/>
    <x v="10"/>
    <x v="0"/>
    <x v="2938"/>
    <x v="4636"/>
    <x v="3621"/>
    <x v="80"/>
  </r>
  <r>
    <x v="0"/>
    <x v="6"/>
    <x v="5"/>
    <x v="14"/>
    <x v="80"/>
    <x v="10"/>
    <x v="0"/>
    <x v="2957"/>
    <x v="4647"/>
    <x v="3627"/>
    <x v="80"/>
  </r>
  <r>
    <x v="0"/>
    <x v="7"/>
    <x v="1"/>
    <x v="14"/>
    <x v="80"/>
    <x v="10"/>
    <x v="0"/>
    <x v="2840"/>
    <x v="4445"/>
    <x v="3909"/>
    <x v="80"/>
  </r>
  <r>
    <x v="0"/>
    <x v="8"/>
    <x v="11"/>
    <x v="14"/>
    <x v="80"/>
    <x v="10"/>
    <x v="0"/>
    <x v="2970"/>
    <x v="4671"/>
    <x v="3649"/>
    <x v="80"/>
  </r>
  <r>
    <x v="0"/>
    <x v="9"/>
    <x v="10"/>
    <x v="14"/>
    <x v="80"/>
    <x v="10"/>
    <x v="0"/>
    <x v="2787"/>
    <x v="4377"/>
    <x v="2800"/>
    <x v="80"/>
  </r>
  <r>
    <x v="0"/>
    <x v="10"/>
    <x v="9"/>
    <x v="14"/>
    <x v="80"/>
    <x v="10"/>
    <x v="0"/>
    <x v="2312"/>
    <x v="3725"/>
    <x v="2003"/>
    <x v="80"/>
  </r>
  <r>
    <x v="0"/>
    <x v="11"/>
    <x v="2"/>
    <x v="14"/>
    <x v="80"/>
    <x v="10"/>
    <x v="0"/>
    <x v="2225"/>
    <x v="3548"/>
    <x v="3166"/>
    <x v="80"/>
  </r>
  <r>
    <x v="0"/>
    <x v="0"/>
    <x v="4"/>
    <x v="15"/>
    <x v="9"/>
    <x v="10"/>
    <x v="0"/>
    <x v="3334"/>
    <x v="5067"/>
    <x v="5206"/>
    <x v="9"/>
  </r>
  <r>
    <x v="0"/>
    <x v="1"/>
    <x v="3"/>
    <x v="15"/>
    <x v="9"/>
    <x v="10"/>
    <x v="0"/>
    <x v="3349"/>
    <x v="5196"/>
    <x v="4787"/>
    <x v="9"/>
  </r>
  <r>
    <x v="0"/>
    <x v="2"/>
    <x v="7"/>
    <x v="15"/>
    <x v="9"/>
    <x v="10"/>
    <x v="0"/>
    <x v="3646"/>
    <x v="5502"/>
    <x v="5474"/>
    <x v="9"/>
  </r>
  <r>
    <x v="0"/>
    <x v="3"/>
    <x v="0"/>
    <x v="15"/>
    <x v="9"/>
    <x v="10"/>
    <x v="0"/>
    <x v="3675"/>
    <x v="5504"/>
    <x v="5698"/>
    <x v="9"/>
  </r>
  <r>
    <x v="0"/>
    <x v="4"/>
    <x v="8"/>
    <x v="15"/>
    <x v="9"/>
    <x v="10"/>
    <x v="0"/>
    <x v="3903"/>
    <x v="5809"/>
    <x v="5753"/>
    <x v="9"/>
  </r>
  <r>
    <x v="0"/>
    <x v="5"/>
    <x v="6"/>
    <x v="15"/>
    <x v="9"/>
    <x v="10"/>
    <x v="0"/>
    <x v="3866"/>
    <x v="5820"/>
    <x v="5253"/>
    <x v="9"/>
  </r>
  <r>
    <x v="0"/>
    <x v="6"/>
    <x v="5"/>
    <x v="15"/>
    <x v="9"/>
    <x v="10"/>
    <x v="0"/>
    <x v="3864"/>
    <x v="5748"/>
    <x v="5576"/>
    <x v="9"/>
  </r>
  <r>
    <x v="0"/>
    <x v="7"/>
    <x v="1"/>
    <x v="15"/>
    <x v="9"/>
    <x v="10"/>
    <x v="0"/>
    <x v="3812"/>
    <x v="5788"/>
    <x v="4831"/>
    <x v="9"/>
  </r>
  <r>
    <x v="0"/>
    <x v="8"/>
    <x v="11"/>
    <x v="15"/>
    <x v="9"/>
    <x v="10"/>
    <x v="0"/>
    <x v="3851"/>
    <x v="5739"/>
    <x v="5685"/>
    <x v="9"/>
  </r>
  <r>
    <x v="0"/>
    <x v="9"/>
    <x v="10"/>
    <x v="15"/>
    <x v="9"/>
    <x v="10"/>
    <x v="0"/>
    <x v="3907"/>
    <x v="5829"/>
    <x v="5492"/>
    <x v="9"/>
  </r>
  <r>
    <x v="0"/>
    <x v="10"/>
    <x v="9"/>
    <x v="15"/>
    <x v="9"/>
    <x v="10"/>
    <x v="0"/>
    <x v="3639"/>
    <x v="5440"/>
    <x v="5307"/>
    <x v="9"/>
  </r>
  <r>
    <x v="0"/>
    <x v="11"/>
    <x v="2"/>
    <x v="15"/>
    <x v="9"/>
    <x v="10"/>
    <x v="0"/>
    <x v="3434"/>
    <x v="5300"/>
    <x v="5599"/>
    <x v="9"/>
  </r>
  <r>
    <x v="0"/>
    <x v="0"/>
    <x v="4"/>
    <x v="19"/>
    <x v="38"/>
    <x v="8"/>
    <x v="0"/>
    <x v="3327"/>
    <x v="5032"/>
    <x v="4557"/>
    <x v="38"/>
  </r>
  <r>
    <x v="0"/>
    <x v="1"/>
    <x v="3"/>
    <x v="19"/>
    <x v="38"/>
    <x v="8"/>
    <x v="0"/>
    <x v="3266"/>
    <x v="4973"/>
    <x v="4990"/>
    <x v="38"/>
  </r>
  <r>
    <x v="0"/>
    <x v="2"/>
    <x v="7"/>
    <x v="19"/>
    <x v="38"/>
    <x v="8"/>
    <x v="0"/>
    <x v="3517"/>
    <x v="5259"/>
    <x v="4712"/>
    <x v="38"/>
  </r>
  <r>
    <x v="0"/>
    <x v="3"/>
    <x v="0"/>
    <x v="19"/>
    <x v="38"/>
    <x v="8"/>
    <x v="0"/>
    <x v="3442"/>
    <x v="5212"/>
    <x v="4380"/>
    <x v="38"/>
  </r>
  <r>
    <x v="0"/>
    <x v="4"/>
    <x v="8"/>
    <x v="19"/>
    <x v="38"/>
    <x v="8"/>
    <x v="0"/>
    <x v="3580"/>
    <x v="5388"/>
    <x v="4660"/>
    <x v="38"/>
  </r>
  <r>
    <x v="0"/>
    <x v="5"/>
    <x v="6"/>
    <x v="19"/>
    <x v="38"/>
    <x v="8"/>
    <x v="0"/>
    <x v="3505"/>
    <x v="5274"/>
    <x v="4106"/>
    <x v="38"/>
  </r>
  <r>
    <x v="0"/>
    <x v="6"/>
    <x v="5"/>
    <x v="19"/>
    <x v="38"/>
    <x v="8"/>
    <x v="0"/>
    <x v="3368"/>
    <x v="5108"/>
    <x v="3003"/>
    <x v="38"/>
  </r>
  <r>
    <x v="0"/>
    <x v="7"/>
    <x v="1"/>
    <x v="19"/>
    <x v="38"/>
    <x v="8"/>
    <x v="0"/>
    <x v="3544"/>
    <x v="5305"/>
    <x v="4298"/>
    <x v="38"/>
  </r>
  <r>
    <x v="0"/>
    <x v="8"/>
    <x v="11"/>
    <x v="19"/>
    <x v="38"/>
    <x v="8"/>
    <x v="0"/>
    <x v="3603"/>
    <x v="5373"/>
    <x v="4428"/>
    <x v="38"/>
  </r>
  <r>
    <x v="0"/>
    <x v="9"/>
    <x v="10"/>
    <x v="19"/>
    <x v="38"/>
    <x v="8"/>
    <x v="0"/>
    <x v="3589"/>
    <x v="5333"/>
    <x v="4634"/>
    <x v="38"/>
  </r>
  <r>
    <x v="0"/>
    <x v="10"/>
    <x v="9"/>
    <x v="19"/>
    <x v="38"/>
    <x v="8"/>
    <x v="0"/>
    <x v="3346"/>
    <x v="5048"/>
    <x v="4736"/>
    <x v="38"/>
  </r>
  <r>
    <x v="0"/>
    <x v="11"/>
    <x v="2"/>
    <x v="19"/>
    <x v="38"/>
    <x v="8"/>
    <x v="0"/>
    <x v="3208"/>
    <x v="4919"/>
    <x v="4781"/>
    <x v="38"/>
  </r>
  <r>
    <x v="0"/>
    <x v="0"/>
    <x v="4"/>
    <x v="20"/>
    <x v="11"/>
    <x v="31"/>
    <x v="0"/>
    <x v="1902"/>
    <x v="3503"/>
    <x v="3271"/>
    <x v="11"/>
  </r>
  <r>
    <x v="0"/>
    <x v="1"/>
    <x v="3"/>
    <x v="20"/>
    <x v="11"/>
    <x v="31"/>
    <x v="0"/>
    <x v="725"/>
    <x v="1341"/>
    <x v="2006"/>
    <x v="11"/>
  </r>
  <r>
    <x v="0"/>
    <x v="2"/>
    <x v="7"/>
    <x v="20"/>
    <x v="11"/>
    <x v="31"/>
    <x v="0"/>
    <x v="2062"/>
    <x v="3673"/>
    <x v="2869"/>
    <x v="11"/>
  </r>
  <r>
    <x v="0"/>
    <x v="3"/>
    <x v="0"/>
    <x v="20"/>
    <x v="11"/>
    <x v="31"/>
    <x v="0"/>
    <x v="2294"/>
    <x v="4031"/>
    <x v="2697"/>
    <x v="11"/>
  </r>
  <r>
    <x v="0"/>
    <x v="4"/>
    <x v="8"/>
    <x v="20"/>
    <x v="11"/>
    <x v="31"/>
    <x v="0"/>
    <x v="2648"/>
    <x v="4463"/>
    <x v="2651"/>
    <x v="11"/>
  </r>
  <r>
    <x v="0"/>
    <x v="5"/>
    <x v="6"/>
    <x v="20"/>
    <x v="11"/>
    <x v="31"/>
    <x v="0"/>
    <x v="2671"/>
    <x v="4349"/>
    <x v="3221"/>
    <x v="11"/>
  </r>
  <r>
    <x v="0"/>
    <x v="6"/>
    <x v="5"/>
    <x v="20"/>
    <x v="11"/>
    <x v="31"/>
    <x v="0"/>
    <x v="2807"/>
    <x v="4543"/>
    <x v="773"/>
    <x v="11"/>
  </r>
  <r>
    <x v="0"/>
    <x v="7"/>
    <x v="1"/>
    <x v="20"/>
    <x v="11"/>
    <x v="31"/>
    <x v="0"/>
    <x v="2794"/>
    <x v="4516"/>
    <x v="4114"/>
    <x v="11"/>
  </r>
  <r>
    <x v="0"/>
    <x v="8"/>
    <x v="11"/>
    <x v="20"/>
    <x v="11"/>
    <x v="31"/>
    <x v="0"/>
    <x v="2734"/>
    <x v="4431"/>
    <x v="3238"/>
    <x v="11"/>
  </r>
  <r>
    <x v="0"/>
    <x v="9"/>
    <x v="10"/>
    <x v="20"/>
    <x v="11"/>
    <x v="31"/>
    <x v="0"/>
    <x v="2675"/>
    <x v="4503"/>
    <x v="3377"/>
    <x v="11"/>
  </r>
  <r>
    <x v="0"/>
    <x v="10"/>
    <x v="9"/>
    <x v="20"/>
    <x v="11"/>
    <x v="31"/>
    <x v="0"/>
    <x v="2222"/>
    <x v="3807"/>
    <x v="2897"/>
    <x v="11"/>
  </r>
  <r>
    <x v="0"/>
    <x v="11"/>
    <x v="2"/>
    <x v="20"/>
    <x v="11"/>
    <x v="31"/>
    <x v="0"/>
    <x v="2096"/>
    <x v="3587"/>
    <x v="1707"/>
    <x v="11"/>
  </r>
  <r>
    <x v="0"/>
    <x v="0"/>
    <x v="4"/>
    <x v="21"/>
    <x v="56"/>
    <x v="31"/>
    <x v="0"/>
    <x v="3097"/>
    <x v="4983"/>
    <x v="4775"/>
    <x v="56"/>
  </r>
  <r>
    <x v="0"/>
    <x v="1"/>
    <x v="3"/>
    <x v="21"/>
    <x v="56"/>
    <x v="31"/>
    <x v="0"/>
    <x v="3035"/>
    <x v="4912"/>
    <x v="5142"/>
    <x v="56"/>
  </r>
  <r>
    <x v="0"/>
    <x v="2"/>
    <x v="7"/>
    <x v="21"/>
    <x v="56"/>
    <x v="31"/>
    <x v="0"/>
    <x v="3251"/>
    <x v="5209"/>
    <x v="5085"/>
    <x v="56"/>
  </r>
  <r>
    <x v="0"/>
    <x v="3"/>
    <x v="0"/>
    <x v="21"/>
    <x v="56"/>
    <x v="31"/>
    <x v="0"/>
    <x v="3487"/>
    <x v="5496"/>
    <x v="5637"/>
    <x v="56"/>
  </r>
  <r>
    <x v="0"/>
    <x v="4"/>
    <x v="8"/>
    <x v="21"/>
    <x v="56"/>
    <x v="31"/>
    <x v="0"/>
    <x v="3821"/>
    <x v="5916"/>
    <x v="5697"/>
    <x v="56"/>
  </r>
  <r>
    <x v="0"/>
    <x v="5"/>
    <x v="6"/>
    <x v="21"/>
    <x v="56"/>
    <x v="31"/>
    <x v="0"/>
    <x v="3882"/>
    <x v="5973"/>
    <x v="5498"/>
    <x v="56"/>
  </r>
  <r>
    <x v="0"/>
    <x v="6"/>
    <x v="5"/>
    <x v="21"/>
    <x v="56"/>
    <x v="31"/>
    <x v="0"/>
    <x v="3997"/>
    <x v="6090"/>
    <x v="5398"/>
    <x v="56"/>
  </r>
  <r>
    <x v="0"/>
    <x v="7"/>
    <x v="1"/>
    <x v="21"/>
    <x v="56"/>
    <x v="31"/>
    <x v="0"/>
    <x v="4026"/>
    <x v="6115"/>
    <x v="5619"/>
    <x v="56"/>
  </r>
  <r>
    <x v="0"/>
    <x v="8"/>
    <x v="11"/>
    <x v="21"/>
    <x v="56"/>
    <x v="31"/>
    <x v="0"/>
    <x v="3928"/>
    <x v="6020"/>
    <x v="5072"/>
    <x v="56"/>
  </r>
  <r>
    <x v="0"/>
    <x v="9"/>
    <x v="10"/>
    <x v="21"/>
    <x v="56"/>
    <x v="31"/>
    <x v="0"/>
    <x v="3786"/>
    <x v="5879"/>
    <x v="5811"/>
    <x v="56"/>
  </r>
  <r>
    <x v="0"/>
    <x v="10"/>
    <x v="9"/>
    <x v="21"/>
    <x v="56"/>
    <x v="31"/>
    <x v="0"/>
    <x v="3211"/>
    <x v="5173"/>
    <x v="4633"/>
    <x v="56"/>
  </r>
  <r>
    <x v="0"/>
    <x v="11"/>
    <x v="2"/>
    <x v="21"/>
    <x v="56"/>
    <x v="31"/>
    <x v="0"/>
    <x v="3187"/>
    <x v="5129"/>
    <x v="5190"/>
    <x v="56"/>
  </r>
  <r>
    <x v="0"/>
    <x v="0"/>
    <x v="4"/>
    <x v="24"/>
    <x v="47"/>
    <x v="31"/>
    <x v="0"/>
    <x v="4028"/>
    <x v="6251"/>
    <x v="6198"/>
    <x v="47"/>
  </r>
  <r>
    <x v="0"/>
    <x v="1"/>
    <x v="3"/>
    <x v="24"/>
    <x v="47"/>
    <x v="31"/>
    <x v="0"/>
    <x v="3950"/>
    <x v="6161"/>
    <x v="6392"/>
    <x v="47"/>
  </r>
  <r>
    <x v="0"/>
    <x v="2"/>
    <x v="7"/>
    <x v="24"/>
    <x v="47"/>
    <x v="31"/>
    <x v="0"/>
    <x v="4213"/>
    <x v="6519"/>
    <x v="6256"/>
    <x v="47"/>
  </r>
  <r>
    <x v="0"/>
    <x v="3"/>
    <x v="0"/>
    <x v="24"/>
    <x v="47"/>
    <x v="31"/>
    <x v="0"/>
    <x v="4515"/>
    <x v="6757"/>
    <x v="6572"/>
    <x v="47"/>
  </r>
  <r>
    <x v="0"/>
    <x v="4"/>
    <x v="8"/>
    <x v="24"/>
    <x v="47"/>
    <x v="31"/>
    <x v="0"/>
    <x v="4669"/>
    <x v="6830"/>
    <x v="6681"/>
    <x v="47"/>
  </r>
  <r>
    <x v="0"/>
    <x v="5"/>
    <x v="6"/>
    <x v="24"/>
    <x v="47"/>
    <x v="31"/>
    <x v="0"/>
    <x v="4666"/>
    <x v="6837"/>
    <x v="6713"/>
    <x v="47"/>
  </r>
  <r>
    <x v="0"/>
    <x v="6"/>
    <x v="5"/>
    <x v="24"/>
    <x v="47"/>
    <x v="31"/>
    <x v="0"/>
    <x v="4717"/>
    <x v="6868"/>
    <x v="6698"/>
    <x v="47"/>
  </r>
  <r>
    <x v="0"/>
    <x v="7"/>
    <x v="1"/>
    <x v="24"/>
    <x v="47"/>
    <x v="31"/>
    <x v="0"/>
    <x v="4757"/>
    <x v="6918"/>
    <x v="6849"/>
    <x v="47"/>
  </r>
  <r>
    <x v="0"/>
    <x v="8"/>
    <x v="11"/>
    <x v="24"/>
    <x v="47"/>
    <x v="31"/>
    <x v="0"/>
    <x v="4697"/>
    <x v="6866"/>
    <x v="6797"/>
    <x v="47"/>
  </r>
  <r>
    <x v="0"/>
    <x v="9"/>
    <x v="10"/>
    <x v="24"/>
    <x v="47"/>
    <x v="31"/>
    <x v="0"/>
    <x v="5288"/>
    <x v="7414"/>
    <x v="6953"/>
    <x v="47"/>
  </r>
  <r>
    <x v="0"/>
    <x v="10"/>
    <x v="9"/>
    <x v="24"/>
    <x v="47"/>
    <x v="31"/>
    <x v="0"/>
    <x v="4025"/>
    <x v="6228"/>
    <x v="5870"/>
    <x v="47"/>
  </r>
  <r>
    <x v="0"/>
    <x v="11"/>
    <x v="2"/>
    <x v="24"/>
    <x v="47"/>
    <x v="31"/>
    <x v="0"/>
    <x v="4113"/>
    <x v="6330"/>
    <x v="6385"/>
    <x v="47"/>
  </r>
  <r>
    <x v="0"/>
    <x v="0"/>
    <x v="4"/>
    <x v="26"/>
    <x v="48"/>
    <x v="31"/>
    <x v="0"/>
    <x v="5004"/>
    <x v="7117"/>
    <x v="6902"/>
    <x v="48"/>
  </r>
  <r>
    <x v="0"/>
    <x v="1"/>
    <x v="3"/>
    <x v="26"/>
    <x v="48"/>
    <x v="31"/>
    <x v="0"/>
    <x v="4944"/>
    <x v="7049"/>
    <x v="6937"/>
    <x v="48"/>
  </r>
  <r>
    <x v="0"/>
    <x v="2"/>
    <x v="7"/>
    <x v="26"/>
    <x v="48"/>
    <x v="31"/>
    <x v="0"/>
    <x v="5102"/>
    <x v="7208"/>
    <x v="6908"/>
    <x v="48"/>
  </r>
  <r>
    <x v="0"/>
    <x v="3"/>
    <x v="0"/>
    <x v="26"/>
    <x v="48"/>
    <x v="31"/>
    <x v="0"/>
    <x v="5105"/>
    <x v="7215"/>
    <x v="6923"/>
    <x v="48"/>
  </r>
  <r>
    <x v="0"/>
    <x v="4"/>
    <x v="8"/>
    <x v="26"/>
    <x v="48"/>
    <x v="31"/>
    <x v="0"/>
    <x v="5173"/>
    <x v="7283"/>
    <x v="6938"/>
    <x v="48"/>
  </r>
  <r>
    <x v="0"/>
    <x v="5"/>
    <x v="6"/>
    <x v="26"/>
    <x v="48"/>
    <x v="31"/>
    <x v="0"/>
    <x v="5153"/>
    <x v="7261"/>
    <x v="6901"/>
    <x v="48"/>
  </r>
  <r>
    <x v="0"/>
    <x v="6"/>
    <x v="5"/>
    <x v="26"/>
    <x v="48"/>
    <x v="31"/>
    <x v="0"/>
    <x v="5183"/>
    <x v="7293"/>
    <x v="6906"/>
    <x v="48"/>
  </r>
  <r>
    <x v="0"/>
    <x v="7"/>
    <x v="1"/>
    <x v="26"/>
    <x v="48"/>
    <x v="31"/>
    <x v="0"/>
    <x v="5189"/>
    <x v="7281"/>
    <x v="6933"/>
    <x v="48"/>
  </r>
  <r>
    <x v="0"/>
    <x v="8"/>
    <x v="11"/>
    <x v="26"/>
    <x v="48"/>
    <x v="31"/>
    <x v="0"/>
    <x v="5132"/>
    <x v="7241"/>
    <x v="6897"/>
    <x v="48"/>
  </r>
  <r>
    <x v="0"/>
    <x v="9"/>
    <x v="10"/>
    <x v="26"/>
    <x v="48"/>
    <x v="31"/>
    <x v="0"/>
    <x v="5171"/>
    <x v="7264"/>
    <x v="6952"/>
    <x v="48"/>
  </r>
  <r>
    <x v="0"/>
    <x v="10"/>
    <x v="9"/>
    <x v="26"/>
    <x v="48"/>
    <x v="31"/>
    <x v="0"/>
    <x v="5071"/>
    <x v="7203"/>
    <x v="6896"/>
    <x v="48"/>
  </r>
  <r>
    <x v="0"/>
    <x v="11"/>
    <x v="2"/>
    <x v="26"/>
    <x v="48"/>
    <x v="31"/>
    <x v="0"/>
    <x v="5037"/>
    <x v="7145"/>
    <x v="6950"/>
    <x v="48"/>
  </r>
  <r>
    <x v="0"/>
    <x v="0"/>
    <x v="4"/>
    <x v="30"/>
    <x v="27"/>
    <x v="31"/>
    <x v="0"/>
    <x v="2330"/>
    <x v="3878"/>
    <x v="1621"/>
    <x v="27"/>
  </r>
  <r>
    <x v="0"/>
    <x v="1"/>
    <x v="3"/>
    <x v="30"/>
    <x v="27"/>
    <x v="31"/>
    <x v="0"/>
    <x v="2253"/>
    <x v="3803"/>
    <x v="2183"/>
    <x v="27"/>
  </r>
  <r>
    <x v="0"/>
    <x v="2"/>
    <x v="7"/>
    <x v="30"/>
    <x v="27"/>
    <x v="31"/>
    <x v="0"/>
    <x v="2561"/>
    <x v="4252"/>
    <x v="3448"/>
    <x v="27"/>
  </r>
  <r>
    <x v="0"/>
    <x v="3"/>
    <x v="0"/>
    <x v="30"/>
    <x v="27"/>
    <x v="31"/>
    <x v="0"/>
    <x v="2749"/>
    <x v="4439"/>
    <x v="3639"/>
    <x v="27"/>
  </r>
  <r>
    <x v="0"/>
    <x v="4"/>
    <x v="8"/>
    <x v="30"/>
    <x v="27"/>
    <x v="31"/>
    <x v="0"/>
    <x v="2898"/>
    <x v="4609"/>
    <x v="3764"/>
    <x v="27"/>
  </r>
  <r>
    <x v="0"/>
    <x v="5"/>
    <x v="6"/>
    <x v="30"/>
    <x v="27"/>
    <x v="31"/>
    <x v="0"/>
    <x v="2921"/>
    <x v="4663"/>
    <x v="3472"/>
    <x v="27"/>
  </r>
  <r>
    <x v="0"/>
    <x v="6"/>
    <x v="5"/>
    <x v="30"/>
    <x v="27"/>
    <x v="31"/>
    <x v="0"/>
    <x v="3044"/>
    <x v="4846"/>
    <x v="3615"/>
    <x v="27"/>
  </r>
  <r>
    <x v="0"/>
    <x v="7"/>
    <x v="1"/>
    <x v="30"/>
    <x v="27"/>
    <x v="31"/>
    <x v="0"/>
    <x v="2965"/>
    <x v="4763"/>
    <x v="3745"/>
    <x v="27"/>
  </r>
  <r>
    <x v="0"/>
    <x v="8"/>
    <x v="11"/>
    <x v="30"/>
    <x v="27"/>
    <x v="31"/>
    <x v="0"/>
    <x v="2937"/>
    <x v="4696"/>
    <x v="4185"/>
    <x v="27"/>
  </r>
  <r>
    <x v="0"/>
    <x v="9"/>
    <x v="10"/>
    <x v="30"/>
    <x v="27"/>
    <x v="31"/>
    <x v="0"/>
    <x v="2905"/>
    <x v="4704"/>
    <x v="3436"/>
    <x v="27"/>
  </r>
  <r>
    <x v="0"/>
    <x v="10"/>
    <x v="9"/>
    <x v="30"/>
    <x v="27"/>
    <x v="31"/>
    <x v="0"/>
    <x v="2522"/>
    <x v="4104"/>
    <x v="2816"/>
    <x v="27"/>
  </r>
  <r>
    <x v="0"/>
    <x v="11"/>
    <x v="2"/>
    <x v="30"/>
    <x v="27"/>
    <x v="31"/>
    <x v="0"/>
    <x v="2461"/>
    <x v="4185"/>
    <x v="4115"/>
    <x v="27"/>
  </r>
  <r>
    <x v="0"/>
    <x v="0"/>
    <x v="4"/>
    <x v="31"/>
    <x v="50"/>
    <x v="31"/>
    <x v="0"/>
    <x v="3112"/>
    <x v="4951"/>
    <x v="4395"/>
    <x v="50"/>
  </r>
  <r>
    <x v="0"/>
    <x v="1"/>
    <x v="3"/>
    <x v="31"/>
    <x v="50"/>
    <x v="31"/>
    <x v="0"/>
    <x v="2955"/>
    <x v="4758"/>
    <x v="4504"/>
    <x v="50"/>
  </r>
  <r>
    <x v="0"/>
    <x v="2"/>
    <x v="7"/>
    <x v="31"/>
    <x v="50"/>
    <x v="31"/>
    <x v="0"/>
    <x v="3144"/>
    <x v="5125"/>
    <x v="3669"/>
    <x v="50"/>
  </r>
  <r>
    <x v="0"/>
    <x v="3"/>
    <x v="0"/>
    <x v="31"/>
    <x v="50"/>
    <x v="31"/>
    <x v="0"/>
    <x v="3446"/>
    <x v="5624"/>
    <x v="4150"/>
    <x v="50"/>
  </r>
  <r>
    <x v="0"/>
    <x v="4"/>
    <x v="8"/>
    <x v="31"/>
    <x v="50"/>
    <x v="31"/>
    <x v="0"/>
    <x v="3587"/>
    <x v="5787"/>
    <x v="4467"/>
    <x v="50"/>
  </r>
  <r>
    <x v="0"/>
    <x v="5"/>
    <x v="6"/>
    <x v="31"/>
    <x v="50"/>
    <x v="31"/>
    <x v="0"/>
    <x v="3557"/>
    <x v="5808"/>
    <x v="3680"/>
    <x v="50"/>
  </r>
  <r>
    <x v="0"/>
    <x v="6"/>
    <x v="5"/>
    <x v="31"/>
    <x v="50"/>
    <x v="31"/>
    <x v="0"/>
    <x v="3558"/>
    <x v="5810"/>
    <x v="4141"/>
    <x v="50"/>
  </r>
  <r>
    <x v="0"/>
    <x v="7"/>
    <x v="1"/>
    <x v="31"/>
    <x v="50"/>
    <x v="31"/>
    <x v="0"/>
    <x v="3581"/>
    <x v="5655"/>
    <x v="3682"/>
    <x v="50"/>
  </r>
  <r>
    <x v="0"/>
    <x v="8"/>
    <x v="11"/>
    <x v="31"/>
    <x v="50"/>
    <x v="31"/>
    <x v="0"/>
    <x v="3586"/>
    <x v="5920"/>
    <x v="4289"/>
    <x v="50"/>
  </r>
  <r>
    <x v="0"/>
    <x v="9"/>
    <x v="10"/>
    <x v="31"/>
    <x v="50"/>
    <x v="31"/>
    <x v="0"/>
    <x v="3598"/>
    <x v="5640"/>
    <x v="4655"/>
    <x v="50"/>
  </r>
  <r>
    <x v="0"/>
    <x v="10"/>
    <x v="9"/>
    <x v="31"/>
    <x v="50"/>
    <x v="31"/>
    <x v="0"/>
    <x v="3332"/>
    <x v="5437"/>
    <x v="4498"/>
    <x v="50"/>
  </r>
  <r>
    <x v="0"/>
    <x v="11"/>
    <x v="2"/>
    <x v="31"/>
    <x v="50"/>
    <x v="31"/>
    <x v="0"/>
    <x v="3297"/>
    <x v="5288"/>
    <x v="4710"/>
    <x v="50"/>
  </r>
  <r>
    <x v="0"/>
    <x v="0"/>
    <x v="4"/>
    <x v="32"/>
    <x v="2"/>
    <x v="20"/>
    <x v="0"/>
    <x v="4924"/>
    <x v="7038"/>
    <x v="6510"/>
    <x v="2"/>
  </r>
  <r>
    <x v="0"/>
    <x v="1"/>
    <x v="3"/>
    <x v="32"/>
    <x v="2"/>
    <x v="20"/>
    <x v="0"/>
    <x v="4873"/>
    <x v="6996"/>
    <x v="6630"/>
    <x v="2"/>
  </r>
  <r>
    <x v="0"/>
    <x v="2"/>
    <x v="7"/>
    <x v="32"/>
    <x v="2"/>
    <x v="20"/>
    <x v="0"/>
    <x v="5006"/>
    <x v="7108"/>
    <x v="6296"/>
    <x v="2"/>
  </r>
  <r>
    <x v="0"/>
    <x v="3"/>
    <x v="0"/>
    <x v="32"/>
    <x v="2"/>
    <x v="20"/>
    <x v="0"/>
    <x v="5087"/>
    <x v="7169"/>
    <x v="5852"/>
    <x v="2"/>
  </r>
  <r>
    <x v="0"/>
    <x v="4"/>
    <x v="8"/>
    <x v="32"/>
    <x v="2"/>
    <x v="20"/>
    <x v="0"/>
    <x v="5158"/>
    <x v="7230"/>
    <x v="6386"/>
    <x v="2"/>
  </r>
  <r>
    <x v="0"/>
    <x v="5"/>
    <x v="6"/>
    <x v="32"/>
    <x v="2"/>
    <x v="20"/>
    <x v="0"/>
    <x v="5125"/>
    <x v="7194"/>
    <x v="6432"/>
    <x v="2"/>
  </r>
  <r>
    <x v="0"/>
    <x v="6"/>
    <x v="5"/>
    <x v="32"/>
    <x v="2"/>
    <x v="20"/>
    <x v="0"/>
    <x v="5215"/>
    <x v="7278"/>
    <x v="6321"/>
    <x v="2"/>
  </r>
  <r>
    <x v="0"/>
    <x v="7"/>
    <x v="1"/>
    <x v="32"/>
    <x v="2"/>
    <x v="20"/>
    <x v="0"/>
    <x v="5222"/>
    <x v="7307"/>
    <x v="6316"/>
    <x v="2"/>
  </r>
  <r>
    <x v="0"/>
    <x v="8"/>
    <x v="11"/>
    <x v="32"/>
    <x v="2"/>
    <x v="20"/>
    <x v="0"/>
    <x v="5116"/>
    <x v="7184"/>
    <x v="6534"/>
    <x v="2"/>
  </r>
  <r>
    <x v="0"/>
    <x v="9"/>
    <x v="10"/>
    <x v="32"/>
    <x v="2"/>
    <x v="20"/>
    <x v="0"/>
    <x v="5175"/>
    <x v="7267"/>
    <x v="6711"/>
    <x v="2"/>
  </r>
  <r>
    <x v="0"/>
    <x v="10"/>
    <x v="9"/>
    <x v="32"/>
    <x v="2"/>
    <x v="20"/>
    <x v="0"/>
    <x v="4999"/>
    <x v="7102"/>
    <x v="6505"/>
    <x v="2"/>
  </r>
  <r>
    <x v="0"/>
    <x v="11"/>
    <x v="2"/>
    <x v="32"/>
    <x v="2"/>
    <x v="20"/>
    <x v="0"/>
    <x v="4967"/>
    <x v="7079"/>
    <x v="6566"/>
    <x v="2"/>
  </r>
  <r>
    <x v="0"/>
    <x v="0"/>
    <x v="4"/>
    <x v="34"/>
    <x v="25"/>
    <x v="13"/>
    <x v="0"/>
    <x v="3320"/>
    <x v="5122"/>
    <x v="5428"/>
    <x v="25"/>
  </r>
  <r>
    <x v="0"/>
    <x v="1"/>
    <x v="3"/>
    <x v="34"/>
    <x v="25"/>
    <x v="13"/>
    <x v="0"/>
    <x v="3161"/>
    <x v="4968"/>
    <x v="5521"/>
    <x v="25"/>
  </r>
  <r>
    <x v="0"/>
    <x v="2"/>
    <x v="7"/>
    <x v="34"/>
    <x v="25"/>
    <x v="13"/>
    <x v="0"/>
    <x v="3466"/>
    <x v="5310"/>
    <x v="5335"/>
    <x v="25"/>
  </r>
  <r>
    <x v="0"/>
    <x v="3"/>
    <x v="0"/>
    <x v="34"/>
    <x v="25"/>
    <x v="13"/>
    <x v="0"/>
    <x v="3730"/>
    <x v="5760"/>
    <x v="5128"/>
    <x v="25"/>
  </r>
  <r>
    <x v="0"/>
    <x v="4"/>
    <x v="8"/>
    <x v="34"/>
    <x v="25"/>
    <x v="13"/>
    <x v="0"/>
    <x v="3889"/>
    <x v="5923"/>
    <x v="5507"/>
    <x v="25"/>
  </r>
  <r>
    <x v="0"/>
    <x v="5"/>
    <x v="6"/>
    <x v="34"/>
    <x v="25"/>
    <x v="13"/>
    <x v="0"/>
    <x v="3881"/>
    <x v="5950"/>
    <x v="4965"/>
    <x v="25"/>
  </r>
  <r>
    <x v="0"/>
    <x v="6"/>
    <x v="5"/>
    <x v="34"/>
    <x v="25"/>
    <x v="13"/>
    <x v="0"/>
    <x v="4000"/>
    <x v="5982"/>
    <x v="5188"/>
    <x v="25"/>
  </r>
  <r>
    <x v="0"/>
    <x v="7"/>
    <x v="1"/>
    <x v="34"/>
    <x v="25"/>
    <x v="13"/>
    <x v="0"/>
    <x v="3964"/>
    <x v="5908"/>
    <x v="5173"/>
    <x v="25"/>
  </r>
  <r>
    <x v="0"/>
    <x v="8"/>
    <x v="11"/>
    <x v="34"/>
    <x v="25"/>
    <x v="13"/>
    <x v="0"/>
    <x v="3886"/>
    <x v="5964"/>
    <x v="5308"/>
    <x v="25"/>
  </r>
  <r>
    <x v="0"/>
    <x v="9"/>
    <x v="10"/>
    <x v="34"/>
    <x v="25"/>
    <x v="13"/>
    <x v="0"/>
    <x v="3856"/>
    <x v="5824"/>
    <x v="5739"/>
    <x v="25"/>
  </r>
  <r>
    <x v="0"/>
    <x v="10"/>
    <x v="9"/>
    <x v="34"/>
    <x v="25"/>
    <x v="13"/>
    <x v="0"/>
    <x v="3531"/>
    <x v="5468"/>
    <x v="5410"/>
    <x v="25"/>
  </r>
  <r>
    <x v="0"/>
    <x v="11"/>
    <x v="2"/>
    <x v="34"/>
    <x v="25"/>
    <x v="13"/>
    <x v="0"/>
    <x v="3506"/>
    <x v="5232"/>
    <x v="5482"/>
    <x v="25"/>
  </r>
  <r>
    <x v="0"/>
    <x v="0"/>
    <x v="4"/>
    <x v="35"/>
    <x v="22"/>
    <x v="6"/>
    <x v="0"/>
    <x v="4066"/>
    <x v="5718"/>
    <x v="6367"/>
    <x v="22"/>
  </r>
  <r>
    <x v="0"/>
    <x v="1"/>
    <x v="3"/>
    <x v="35"/>
    <x v="22"/>
    <x v="6"/>
    <x v="0"/>
    <x v="4057"/>
    <x v="5768"/>
    <x v="6156"/>
    <x v="22"/>
  </r>
  <r>
    <x v="0"/>
    <x v="2"/>
    <x v="7"/>
    <x v="35"/>
    <x v="22"/>
    <x v="6"/>
    <x v="0"/>
    <x v="4383"/>
    <x v="6103"/>
    <x v="5721"/>
    <x v="22"/>
  </r>
  <r>
    <x v="0"/>
    <x v="3"/>
    <x v="0"/>
    <x v="35"/>
    <x v="22"/>
    <x v="6"/>
    <x v="0"/>
    <x v="4388"/>
    <x v="6074"/>
    <x v="5368"/>
    <x v="22"/>
  </r>
  <r>
    <x v="0"/>
    <x v="4"/>
    <x v="8"/>
    <x v="35"/>
    <x v="22"/>
    <x v="6"/>
    <x v="0"/>
    <x v="4556"/>
    <x v="6266"/>
    <x v="5436"/>
    <x v="22"/>
  </r>
  <r>
    <x v="0"/>
    <x v="5"/>
    <x v="6"/>
    <x v="35"/>
    <x v="22"/>
    <x v="6"/>
    <x v="0"/>
    <x v="4555"/>
    <x v="6299"/>
    <x v="5201"/>
    <x v="22"/>
  </r>
  <r>
    <x v="0"/>
    <x v="6"/>
    <x v="5"/>
    <x v="35"/>
    <x v="22"/>
    <x v="6"/>
    <x v="0"/>
    <x v="4476"/>
    <x v="6170"/>
    <x v="4568"/>
    <x v="22"/>
  </r>
  <r>
    <x v="0"/>
    <x v="7"/>
    <x v="1"/>
    <x v="35"/>
    <x v="22"/>
    <x v="6"/>
    <x v="0"/>
    <x v="4478"/>
    <x v="6215"/>
    <x v="5363"/>
    <x v="22"/>
  </r>
  <r>
    <x v="0"/>
    <x v="8"/>
    <x v="11"/>
    <x v="35"/>
    <x v="22"/>
    <x v="6"/>
    <x v="0"/>
    <x v="4552"/>
    <x v="6238"/>
    <x v="5556"/>
    <x v="22"/>
  </r>
  <r>
    <x v="0"/>
    <x v="9"/>
    <x v="10"/>
    <x v="35"/>
    <x v="22"/>
    <x v="6"/>
    <x v="0"/>
    <x v="4568"/>
    <x v="6311"/>
    <x v="5894"/>
    <x v="22"/>
  </r>
  <r>
    <x v="0"/>
    <x v="10"/>
    <x v="9"/>
    <x v="35"/>
    <x v="22"/>
    <x v="6"/>
    <x v="0"/>
    <x v="4181"/>
    <x v="5868"/>
    <x v="5665"/>
    <x v="22"/>
  </r>
  <r>
    <x v="0"/>
    <x v="11"/>
    <x v="2"/>
    <x v="35"/>
    <x v="22"/>
    <x v="6"/>
    <x v="0"/>
    <x v="3957"/>
    <x v="5611"/>
    <x v="5579"/>
    <x v="22"/>
  </r>
  <r>
    <x v="0"/>
    <x v="0"/>
    <x v="4"/>
    <x v="38"/>
    <x v="66"/>
    <x v="21"/>
    <x v="0"/>
    <x v="5288"/>
    <x v="7414"/>
    <x v="6953"/>
    <x v="66"/>
  </r>
  <r>
    <x v="0"/>
    <x v="1"/>
    <x v="3"/>
    <x v="38"/>
    <x v="66"/>
    <x v="21"/>
    <x v="0"/>
    <x v="5288"/>
    <x v="7414"/>
    <x v="6953"/>
    <x v="66"/>
  </r>
  <r>
    <x v="0"/>
    <x v="2"/>
    <x v="7"/>
    <x v="38"/>
    <x v="66"/>
    <x v="21"/>
    <x v="0"/>
    <x v="5288"/>
    <x v="7414"/>
    <x v="6953"/>
    <x v="66"/>
  </r>
  <r>
    <x v="0"/>
    <x v="3"/>
    <x v="0"/>
    <x v="38"/>
    <x v="66"/>
    <x v="21"/>
    <x v="0"/>
    <x v="5288"/>
    <x v="7414"/>
    <x v="6953"/>
    <x v="66"/>
  </r>
  <r>
    <x v="0"/>
    <x v="4"/>
    <x v="8"/>
    <x v="38"/>
    <x v="66"/>
    <x v="21"/>
    <x v="0"/>
    <x v="5288"/>
    <x v="7414"/>
    <x v="6953"/>
    <x v="66"/>
  </r>
  <r>
    <x v="0"/>
    <x v="5"/>
    <x v="6"/>
    <x v="38"/>
    <x v="66"/>
    <x v="21"/>
    <x v="0"/>
    <x v="5288"/>
    <x v="7414"/>
    <x v="6953"/>
    <x v="66"/>
  </r>
  <r>
    <x v="0"/>
    <x v="6"/>
    <x v="5"/>
    <x v="38"/>
    <x v="66"/>
    <x v="21"/>
    <x v="0"/>
    <x v="5288"/>
    <x v="7414"/>
    <x v="6953"/>
    <x v="66"/>
  </r>
  <r>
    <x v="0"/>
    <x v="7"/>
    <x v="1"/>
    <x v="38"/>
    <x v="66"/>
    <x v="21"/>
    <x v="0"/>
    <x v="5288"/>
    <x v="7414"/>
    <x v="6953"/>
    <x v="66"/>
  </r>
  <r>
    <x v="0"/>
    <x v="8"/>
    <x v="11"/>
    <x v="38"/>
    <x v="66"/>
    <x v="21"/>
    <x v="0"/>
    <x v="5288"/>
    <x v="7414"/>
    <x v="6953"/>
    <x v="66"/>
  </r>
  <r>
    <x v="0"/>
    <x v="9"/>
    <x v="10"/>
    <x v="38"/>
    <x v="66"/>
    <x v="21"/>
    <x v="0"/>
    <x v="5288"/>
    <x v="7414"/>
    <x v="6953"/>
    <x v="66"/>
  </r>
  <r>
    <x v="0"/>
    <x v="10"/>
    <x v="9"/>
    <x v="38"/>
    <x v="66"/>
    <x v="21"/>
    <x v="0"/>
    <x v="5288"/>
    <x v="7414"/>
    <x v="6953"/>
    <x v="66"/>
  </r>
  <r>
    <x v="0"/>
    <x v="11"/>
    <x v="2"/>
    <x v="38"/>
    <x v="66"/>
    <x v="21"/>
    <x v="0"/>
    <x v="5288"/>
    <x v="7414"/>
    <x v="6953"/>
    <x v="66"/>
  </r>
  <r>
    <x v="0"/>
    <x v="0"/>
    <x v="4"/>
    <x v="41"/>
    <x v="92"/>
    <x v="22"/>
    <x v="0"/>
    <x v="5288"/>
    <x v="7414"/>
    <x v="6953"/>
    <x v="92"/>
  </r>
  <r>
    <x v="0"/>
    <x v="1"/>
    <x v="3"/>
    <x v="41"/>
    <x v="92"/>
    <x v="22"/>
    <x v="0"/>
    <x v="5288"/>
    <x v="7414"/>
    <x v="6953"/>
    <x v="92"/>
  </r>
  <r>
    <x v="0"/>
    <x v="2"/>
    <x v="7"/>
    <x v="41"/>
    <x v="92"/>
    <x v="22"/>
    <x v="0"/>
    <x v="5288"/>
    <x v="7414"/>
    <x v="6953"/>
    <x v="92"/>
  </r>
  <r>
    <x v="0"/>
    <x v="3"/>
    <x v="0"/>
    <x v="41"/>
    <x v="92"/>
    <x v="22"/>
    <x v="0"/>
    <x v="5288"/>
    <x v="7414"/>
    <x v="6953"/>
    <x v="92"/>
  </r>
  <r>
    <x v="0"/>
    <x v="4"/>
    <x v="8"/>
    <x v="41"/>
    <x v="92"/>
    <x v="22"/>
    <x v="0"/>
    <x v="5288"/>
    <x v="7414"/>
    <x v="6953"/>
    <x v="92"/>
  </r>
  <r>
    <x v="0"/>
    <x v="5"/>
    <x v="6"/>
    <x v="41"/>
    <x v="92"/>
    <x v="22"/>
    <x v="0"/>
    <x v="5288"/>
    <x v="7414"/>
    <x v="6953"/>
    <x v="92"/>
  </r>
  <r>
    <x v="0"/>
    <x v="6"/>
    <x v="5"/>
    <x v="41"/>
    <x v="92"/>
    <x v="22"/>
    <x v="0"/>
    <x v="5288"/>
    <x v="7414"/>
    <x v="6953"/>
    <x v="92"/>
  </r>
  <r>
    <x v="0"/>
    <x v="7"/>
    <x v="1"/>
    <x v="41"/>
    <x v="92"/>
    <x v="22"/>
    <x v="0"/>
    <x v="5288"/>
    <x v="7414"/>
    <x v="6953"/>
    <x v="92"/>
  </r>
  <r>
    <x v="0"/>
    <x v="8"/>
    <x v="11"/>
    <x v="41"/>
    <x v="92"/>
    <x v="22"/>
    <x v="0"/>
    <x v="5288"/>
    <x v="7414"/>
    <x v="6953"/>
    <x v="92"/>
  </r>
  <r>
    <x v="0"/>
    <x v="9"/>
    <x v="10"/>
    <x v="41"/>
    <x v="92"/>
    <x v="22"/>
    <x v="0"/>
    <x v="5288"/>
    <x v="7414"/>
    <x v="6953"/>
    <x v="92"/>
  </r>
  <r>
    <x v="0"/>
    <x v="10"/>
    <x v="9"/>
    <x v="41"/>
    <x v="92"/>
    <x v="22"/>
    <x v="0"/>
    <x v="5288"/>
    <x v="7414"/>
    <x v="6953"/>
    <x v="92"/>
  </r>
  <r>
    <x v="0"/>
    <x v="11"/>
    <x v="2"/>
    <x v="41"/>
    <x v="92"/>
    <x v="22"/>
    <x v="0"/>
    <x v="5288"/>
    <x v="7414"/>
    <x v="6953"/>
    <x v="92"/>
  </r>
  <r>
    <x v="0"/>
    <x v="0"/>
    <x v="4"/>
    <x v="43"/>
    <x v="79"/>
    <x v="28"/>
    <x v="0"/>
    <x v="3934"/>
    <x v="5819"/>
    <x v="5210"/>
    <x v="79"/>
  </r>
  <r>
    <x v="0"/>
    <x v="1"/>
    <x v="3"/>
    <x v="43"/>
    <x v="79"/>
    <x v="28"/>
    <x v="0"/>
    <x v="3933"/>
    <x v="5889"/>
    <x v="5006"/>
    <x v="79"/>
  </r>
  <r>
    <x v="0"/>
    <x v="2"/>
    <x v="7"/>
    <x v="43"/>
    <x v="79"/>
    <x v="28"/>
    <x v="0"/>
    <x v="4299"/>
    <x v="6249"/>
    <x v="5479"/>
    <x v="79"/>
  </r>
  <r>
    <x v="0"/>
    <x v="3"/>
    <x v="0"/>
    <x v="43"/>
    <x v="79"/>
    <x v="28"/>
    <x v="0"/>
    <x v="4225"/>
    <x v="6175"/>
    <x v="4757"/>
    <x v="79"/>
  </r>
  <r>
    <x v="0"/>
    <x v="4"/>
    <x v="8"/>
    <x v="43"/>
    <x v="79"/>
    <x v="28"/>
    <x v="0"/>
    <x v="4377"/>
    <x v="6316"/>
    <x v="5022"/>
    <x v="79"/>
  </r>
  <r>
    <x v="0"/>
    <x v="5"/>
    <x v="6"/>
    <x v="43"/>
    <x v="79"/>
    <x v="28"/>
    <x v="0"/>
    <x v="4305"/>
    <x v="6227"/>
    <x v="4923"/>
    <x v="79"/>
  </r>
  <r>
    <x v="0"/>
    <x v="6"/>
    <x v="5"/>
    <x v="43"/>
    <x v="79"/>
    <x v="28"/>
    <x v="0"/>
    <x v="4006"/>
    <x v="5825"/>
    <x v="2311"/>
    <x v="79"/>
  </r>
  <r>
    <x v="0"/>
    <x v="7"/>
    <x v="1"/>
    <x v="43"/>
    <x v="79"/>
    <x v="28"/>
    <x v="0"/>
    <x v="4171"/>
    <x v="6027"/>
    <x v="4696"/>
    <x v="79"/>
  </r>
  <r>
    <x v="0"/>
    <x v="8"/>
    <x v="11"/>
    <x v="43"/>
    <x v="79"/>
    <x v="28"/>
    <x v="0"/>
    <x v="4457"/>
    <x v="6354"/>
    <x v="5826"/>
    <x v="79"/>
  </r>
  <r>
    <x v="0"/>
    <x v="9"/>
    <x v="10"/>
    <x v="43"/>
    <x v="79"/>
    <x v="28"/>
    <x v="0"/>
    <x v="4461"/>
    <x v="6368"/>
    <x v="5849"/>
    <x v="79"/>
  </r>
  <r>
    <x v="0"/>
    <x v="10"/>
    <x v="9"/>
    <x v="43"/>
    <x v="79"/>
    <x v="28"/>
    <x v="0"/>
    <x v="4126"/>
    <x v="5962"/>
    <x v="5589"/>
    <x v="79"/>
  </r>
  <r>
    <x v="0"/>
    <x v="11"/>
    <x v="2"/>
    <x v="43"/>
    <x v="79"/>
    <x v="28"/>
    <x v="0"/>
    <x v="3876"/>
    <x v="5672"/>
    <x v="5701"/>
    <x v="79"/>
  </r>
  <r>
    <x v="0"/>
    <x v="0"/>
    <x v="4"/>
    <x v="47"/>
    <x v="35"/>
    <x v="27"/>
    <x v="0"/>
    <x v="2424"/>
    <x v="4237"/>
    <x v="4014"/>
    <x v="35"/>
  </r>
  <r>
    <x v="0"/>
    <x v="1"/>
    <x v="3"/>
    <x v="47"/>
    <x v="35"/>
    <x v="27"/>
    <x v="0"/>
    <x v="2230"/>
    <x v="3950"/>
    <x v="4345"/>
    <x v="35"/>
  </r>
  <r>
    <x v="0"/>
    <x v="2"/>
    <x v="7"/>
    <x v="47"/>
    <x v="35"/>
    <x v="27"/>
    <x v="0"/>
    <x v="2503"/>
    <x v="4380"/>
    <x v="4427"/>
    <x v="35"/>
  </r>
  <r>
    <x v="0"/>
    <x v="3"/>
    <x v="0"/>
    <x v="47"/>
    <x v="35"/>
    <x v="27"/>
    <x v="0"/>
    <x v="2269"/>
    <x v="3981"/>
    <x v="3636"/>
    <x v="35"/>
  </r>
  <r>
    <x v="0"/>
    <x v="4"/>
    <x v="8"/>
    <x v="47"/>
    <x v="35"/>
    <x v="27"/>
    <x v="0"/>
    <x v="1883"/>
    <x v="3443"/>
    <x v="2948"/>
    <x v="35"/>
  </r>
  <r>
    <x v="0"/>
    <x v="5"/>
    <x v="6"/>
    <x v="47"/>
    <x v="35"/>
    <x v="27"/>
    <x v="0"/>
    <x v="1877"/>
    <x v="3428"/>
    <x v="3195"/>
    <x v="35"/>
  </r>
  <r>
    <x v="0"/>
    <x v="6"/>
    <x v="5"/>
    <x v="47"/>
    <x v="35"/>
    <x v="27"/>
    <x v="0"/>
    <x v="2081"/>
    <x v="3715"/>
    <x v="3694"/>
    <x v="35"/>
  </r>
  <r>
    <x v="0"/>
    <x v="7"/>
    <x v="1"/>
    <x v="47"/>
    <x v="35"/>
    <x v="27"/>
    <x v="0"/>
    <x v="2185"/>
    <x v="3859"/>
    <x v="3183"/>
    <x v="35"/>
  </r>
  <r>
    <x v="0"/>
    <x v="8"/>
    <x v="11"/>
    <x v="47"/>
    <x v="35"/>
    <x v="27"/>
    <x v="0"/>
    <x v="1915"/>
    <x v="3511"/>
    <x v="3350"/>
    <x v="35"/>
  </r>
  <r>
    <x v="0"/>
    <x v="9"/>
    <x v="10"/>
    <x v="47"/>
    <x v="35"/>
    <x v="27"/>
    <x v="0"/>
    <x v="2196"/>
    <x v="3862"/>
    <x v="3591"/>
    <x v="35"/>
  </r>
  <r>
    <x v="0"/>
    <x v="10"/>
    <x v="9"/>
    <x v="47"/>
    <x v="35"/>
    <x v="27"/>
    <x v="0"/>
    <x v="2355"/>
    <x v="4159"/>
    <x v="4424"/>
    <x v="35"/>
  </r>
  <r>
    <x v="0"/>
    <x v="11"/>
    <x v="2"/>
    <x v="47"/>
    <x v="35"/>
    <x v="27"/>
    <x v="0"/>
    <x v="2414"/>
    <x v="4253"/>
    <x v="4605"/>
    <x v="35"/>
  </r>
  <r>
    <x v="0"/>
    <x v="0"/>
    <x v="4"/>
    <x v="56"/>
    <x v="5"/>
    <x v="27"/>
    <x v="0"/>
    <x v="4114"/>
    <x v="6045"/>
    <x v="5306"/>
    <x v="5"/>
  </r>
  <r>
    <x v="0"/>
    <x v="1"/>
    <x v="3"/>
    <x v="56"/>
    <x v="5"/>
    <x v="27"/>
    <x v="0"/>
    <x v="4004"/>
    <x v="5932"/>
    <x v="5590"/>
    <x v="5"/>
  </r>
  <r>
    <x v="0"/>
    <x v="2"/>
    <x v="7"/>
    <x v="56"/>
    <x v="5"/>
    <x v="27"/>
    <x v="0"/>
    <x v="4377"/>
    <x v="6433"/>
    <x v="5639"/>
    <x v="5"/>
  </r>
  <r>
    <x v="0"/>
    <x v="3"/>
    <x v="0"/>
    <x v="56"/>
    <x v="5"/>
    <x v="27"/>
    <x v="0"/>
    <x v="4645"/>
    <x v="6743"/>
    <x v="6162"/>
    <x v="5"/>
  </r>
  <r>
    <x v="0"/>
    <x v="4"/>
    <x v="8"/>
    <x v="56"/>
    <x v="5"/>
    <x v="27"/>
    <x v="0"/>
    <x v="4728"/>
    <x v="6809"/>
    <x v="6482"/>
    <x v="5"/>
  </r>
  <r>
    <x v="0"/>
    <x v="5"/>
    <x v="6"/>
    <x v="56"/>
    <x v="5"/>
    <x v="27"/>
    <x v="0"/>
    <x v="4746"/>
    <x v="6850"/>
    <x v="6670"/>
    <x v="5"/>
  </r>
  <r>
    <x v="0"/>
    <x v="6"/>
    <x v="5"/>
    <x v="56"/>
    <x v="5"/>
    <x v="27"/>
    <x v="0"/>
    <x v="4809"/>
    <x v="6899"/>
    <x v="6748"/>
    <x v="5"/>
  </r>
  <r>
    <x v="0"/>
    <x v="7"/>
    <x v="1"/>
    <x v="56"/>
    <x v="5"/>
    <x v="27"/>
    <x v="0"/>
    <x v="4806"/>
    <x v="6906"/>
    <x v="6580"/>
    <x v="5"/>
  </r>
  <r>
    <x v="0"/>
    <x v="8"/>
    <x v="11"/>
    <x v="56"/>
    <x v="5"/>
    <x v="27"/>
    <x v="0"/>
    <x v="3623"/>
    <x v="5661"/>
    <x v="5623"/>
    <x v="5"/>
  </r>
  <r>
    <x v="0"/>
    <x v="9"/>
    <x v="10"/>
    <x v="56"/>
    <x v="5"/>
    <x v="27"/>
    <x v="0"/>
    <x v="4695"/>
    <x v="6769"/>
    <x v="6255"/>
    <x v="5"/>
  </r>
  <r>
    <x v="0"/>
    <x v="10"/>
    <x v="9"/>
    <x v="56"/>
    <x v="5"/>
    <x v="27"/>
    <x v="0"/>
    <x v="4209"/>
    <x v="6218"/>
    <x v="5696"/>
    <x v="5"/>
  </r>
  <r>
    <x v="0"/>
    <x v="11"/>
    <x v="2"/>
    <x v="56"/>
    <x v="5"/>
    <x v="27"/>
    <x v="0"/>
    <x v="4159"/>
    <x v="6117"/>
    <x v="5289"/>
    <x v="5"/>
  </r>
  <r>
    <x v="0"/>
    <x v="0"/>
    <x v="4"/>
    <x v="58"/>
    <x v="53"/>
    <x v="27"/>
    <x v="0"/>
    <x v="4736"/>
    <x v="6880"/>
    <x v="5536"/>
    <x v="53"/>
  </r>
  <r>
    <x v="0"/>
    <x v="1"/>
    <x v="3"/>
    <x v="58"/>
    <x v="53"/>
    <x v="27"/>
    <x v="0"/>
    <x v="4674"/>
    <x v="6824"/>
    <x v="5691"/>
    <x v="53"/>
  </r>
  <r>
    <x v="0"/>
    <x v="2"/>
    <x v="7"/>
    <x v="58"/>
    <x v="53"/>
    <x v="27"/>
    <x v="0"/>
    <x v="4789"/>
    <x v="6924"/>
    <x v="5640"/>
    <x v="53"/>
  </r>
  <r>
    <x v="0"/>
    <x v="3"/>
    <x v="0"/>
    <x v="58"/>
    <x v="53"/>
    <x v="27"/>
    <x v="0"/>
    <x v="4821"/>
    <x v="6955"/>
    <x v="5677"/>
    <x v="53"/>
  </r>
  <r>
    <x v="0"/>
    <x v="4"/>
    <x v="8"/>
    <x v="58"/>
    <x v="53"/>
    <x v="27"/>
    <x v="0"/>
    <x v="4861"/>
    <x v="6992"/>
    <x v="5621"/>
    <x v="53"/>
  </r>
  <r>
    <x v="0"/>
    <x v="5"/>
    <x v="6"/>
    <x v="58"/>
    <x v="53"/>
    <x v="27"/>
    <x v="0"/>
    <x v="4865"/>
    <x v="6997"/>
    <x v="5810"/>
    <x v="53"/>
  </r>
  <r>
    <x v="0"/>
    <x v="6"/>
    <x v="5"/>
    <x v="58"/>
    <x v="53"/>
    <x v="27"/>
    <x v="0"/>
    <x v="4902"/>
    <x v="7029"/>
    <x v="5481"/>
    <x v="53"/>
  </r>
  <r>
    <x v="0"/>
    <x v="7"/>
    <x v="1"/>
    <x v="58"/>
    <x v="53"/>
    <x v="27"/>
    <x v="0"/>
    <x v="4846"/>
    <x v="6985"/>
    <x v="4722"/>
    <x v="53"/>
  </r>
  <r>
    <x v="0"/>
    <x v="8"/>
    <x v="11"/>
    <x v="58"/>
    <x v="53"/>
    <x v="27"/>
    <x v="0"/>
    <x v="4860"/>
    <x v="7005"/>
    <x v="5343"/>
    <x v="53"/>
  </r>
  <r>
    <x v="0"/>
    <x v="9"/>
    <x v="10"/>
    <x v="58"/>
    <x v="53"/>
    <x v="27"/>
    <x v="0"/>
    <x v="4882"/>
    <x v="7013"/>
    <x v="5671"/>
    <x v="53"/>
  </r>
  <r>
    <x v="0"/>
    <x v="10"/>
    <x v="9"/>
    <x v="58"/>
    <x v="53"/>
    <x v="27"/>
    <x v="0"/>
    <x v="4796"/>
    <x v="6935"/>
    <x v="5669"/>
    <x v="53"/>
  </r>
  <r>
    <x v="0"/>
    <x v="11"/>
    <x v="2"/>
    <x v="58"/>
    <x v="53"/>
    <x v="27"/>
    <x v="0"/>
    <x v="4790"/>
    <x v="6913"/>
    <x v="5920"/>
    <x v="53"/>
  </r>
  <r>
    <x v="0"/>
    <x v="0"/>
    <x v="4"/>
    <x v="59"/>
    <x v="54"/>
    <x v="27"/>
    <x v="0"/>
    <x v="1760"/>
    <x v="3217"/>
    <x v="2308"/>
    <x v="54"/>
  </r>
  <r>
    <x v="0"/>
    <x v="1"/>
    <x v="3"/>
    <x v="59"/>
    <x v="54"/>
    <x v="27"/>
    <x v="0"/>
    <x v="1702"/>
    <x v="3121"/>
    <x v="2601"/>
    <x v="54"/>
  </r>
  <r>
    <x v="0"/>
    <x v="2"/>
    <x v="7"/>
    <x v="59"/>
    <x v="54"/>
    <x v="27"/>
    <x v="0"/>
    <x v="2129"/>
    <x v="3697"/>
    <x v="2706"/>
    <x v="54"/>
  </r>
  <r>
    <x v="0"/>
    <x v="3"/>
    <x v="0"/>
    <x v="59"/>
    <x v="54"/>
    <x v="27"/>
    <x v="0"/>
    <x v="2866"/>
    <x v="4734"/>
    <x v="4310"/>
    <x v="54"/>
  </r>
  <r>
    <x v="0"/>
    <x v="4"/>
    <x v="8"/>
    <x v="59"/>
    <x v="54"/>
    <x v="27"/>
    <x v="0"/>
    <x v="2962"/>
    <x v="4762"/>
    <x v="3706"/>
    <x v="54"/>
  </r>
  <r>
    <x v="0"/>
    <x v="5"/>
    <x v="6"/>
    <x v="59"/>
    <x v="54"/>
    <x v="27"/>
    <x v="0"/>
    <x v="3000"/>
    <x v="4855"/>
    <x v="4369"/>
    <x v="54"/>
  </r>
  <r>
    <x v="0"/>
    <x v="6"/>
    <x v="5"/>
    <x v="59"/>
    <x v="54"/>
    <x v="27"/>
    <x v="0"/>
    <x v="3237"/>
    <x v="5145"/>
    <x v="4657"/>
    <x v="54"/>
  </r>
  <r>
    <x v="0"/>
    <x v="7"/>
    <x v="1"/>
    <x v="59"/>
    <x v="54"/>
    <x v="27"/>
    <x v="0"/>
    <x v="3306"/>
    <x v="5227"/>
    <x v="4320"/>
    <x v="54"/>
  </r>
  <r>
    <x v="0"/>
    <x v="8"/>
    <x v="11"/>
    <x v="59"/>
    <x v="54"/>
    <x v="27"/>
    <x v="0"/>
    <x v="3019"/>
    <x v="4885"/>
    <x v="4173"/>
    <x v="54"/>
  </r>
  <r>
    <x v="0"/>
    <x v="9"/>
    <x v="10"/>
    <x v="59"/>
    <x v="54"/>
    <x v="27"/>
    <x v="0"/>
    <x v="2862"/>
    <x v="4661"/>
    <x v="4018"/>
    <x v="54"/>
  </r>
  <r>
    <x v="0"/>
    <x v="10"/>
    <x v="9"/>
    <x v="59"/>
    <x v="54"/>
    <x v="27"/>
    <x v="0"/>
    <x v="1975"/>
    <x v="3483"/>
    <x v="3015"/>
    <x v="54"/>
  </r>
  <r>
    <x v="0"/>
    <x v="11"/>
    <x v="2"/>
    <x v="59"/>
    <x v="54"/>
    <x v="27"/>
    <x v="0"/>
    <x v="1846"/>
    <x v="3304"/>
    <x v="1718"/>
    <x v="54"/>
  </r>
  <r>
    <x v="0"/>
    <x v="0"/>
    <x v="4"/>
    <x v="60"/>
    <x v="67"/>
    <x v="27"/>
    <x v="0"/>
    <x v="1479"/>
    <x v="2509"/>
    <x v="1943"/>
    <x v="67"/>
  </r>
  <r>
    <x v="0"/>
    <x v="1"/>
    <x v="3"/>
    <x v="60"/>
    <x v="67"/>
    <x v="27"/>
    <x v="0"/>
    <x v="1443"/>
    <x v="2443"/>
    <x v="1954"/>
    <x v="67"/>
  </r>
  <r>
    <x v="0"/>
    <x v="2"/>
    <x v="7"/>
    <x v="60"/>
    <x v="67"/>
    <x v="27"/>
    <x v="0"/>
    <x v="2109"/>
    <x v="3563"/>
    <x v="1986"/>
    <x v="67"/>
  </r>
  <r>
    <x v="0"/>
    <x v="3"/>
    <x v="0"/>
    <x v="60"/>
    <x v="67"/>
    <x v="27"/>
    <x v="0"/>
    <x v="3361"/>
    <x v="5123"/>
    <x v="4313"/>
    <x v="67"/>
  </r>
  <r>
    <x v="0"/>
    <x v="4"/>
    <x v="8"/>
    <x v="60"/>
    <x v="67"/>
    <x v="27"/>
    <x v="0"/>
    <x v="4087"/>
    <x v="6021"/>
    <x v="5444"/>
    <x v="67"/>
  </r>
  <r>
    <x v="0"/>
    <x v="5"/>
    <x v="6"/>
    <x v="60"/>
    <x v="67"/>
    <x v="27"/>
    <x v="0"/>
    <x v="4369"/>
    <x v="6313"/>
    <x v="5924"/>
    <x v="67"/>
  </r>
  <r>
    <x v="0"/>
    <x v="6"/>
    <x v="5"/>
    <x v="60"/>
    <x v="67"/>
    <x v="27"/>
    <x v="0"/>
    <x v="4654"/>
    <x v="6637"/>
    <x v="6313"/>
    <x v="67"/>
  </r>
  <r>
    <x v="0"/>
    <x v="7"/>
    <x v="1"/>
    <x v="60"/>
    <x v="67"/>
    <x v="27"/>
    <x v="0"/>
    <x v="4700"/>
    <x v="6777"/>
    <x v="6265"/>
    <x v="67"/>
  </r>
  <r>
    <x v="0"/>
    <x v="8"/>
    <x v="11"/>
    <x v="60"/>
    <x v="67"/>
    <x v="27"/>
    <x v="0"/>
    <x v="4320"/>
    <x v="6270"/>
    <x v="5819"/>
    <x v="67"/>
  </r>
  <r>
    <x v="0"/>
    <x v="9"/>
    <x v="10"/>
    <x v="60"/>
    <x v="67"/>
    <x v="27"/>
    <x v="0"/>
    <x v="3739"/>
    <x v="5553"/>
    <x v="4882"/>
    <x v="67"/>
  </r>
  <r>
    <x v="0"/>
    <x v="10"/>
    <x v="9"/>
    <x v="60"/>
    <x v="67"/>
    <x v="27"/>
    <x v="0"/>
    <x v="1909"/>
    <x v="3242"/>
    <x v="2690"/>
    <x v="67"/>
  </r>
  <r>
    <x v="0"/>
    <x v="11"/>
    <x v="2"/>
    <x v="60"/>
    <x v="67"/>
    <x v="27"/>
    <x v="0"/>
    <x v="1707"/>
    <x v="2954"/>
    <x v="1386"/>
    <x v="67"/>
  </r>
  <r>
    <x v="0"/>
    <x v="0"/>
    <x v="4"/>
    <x v="64"/>
    <x v="52"/>
    <x v="9"/>
    <x v="0"/>
    <x v="1703"/>
    <x v="2951"/>
    <x v="1885"/>
    <x v="52"/>
  </r>
  <r>
    <x v="0"/>
    <x v="1"/>
    <x v="3"/>
    <x v="64"/>
    <x v="52"/>
    <x v="9"/>
    <x v="0"/>
    <x v="1641"/>
    <x v="2843"/>
    <x v="2192"/>
    <x v="52"/>
  </r>
  <r>
    <x v="0"/>
    <x v="2"/>
    <x v="7"/>
    <x v="64"/>
    <x v="52"/>
    <x v="9"/>
    <x v="0"/>
    <x v="1864"/>
    <x v="3192"/>
    <x v="1617"/>
    <x v="52"/>
  </r>
  <r>
    <x v="0"/>
    <x v="3"/>
    <x v="0"/>
    <x v="64"/>
    <x v="52"/>
    <x v="9"/>
    <x v="0"/>
    <x v="2695"/>
    <x v="4397"/>
    <x v="3560"/>
    <x v="52"/>
  </r>
  <r>
    <x v="0"/>
    <x v="4"/>
    <x v="8"/>
    <x v="64"/>
    <x v="52"/>
    <x v="9"/>
    <x v="0"/>
    <x v="2760"/>
    <x v="4497"/>
    <x v="3695"/>
    <x v="52"/>
  </r>
  <r>
    <x v="0"/>
    <x v="5"/>
    <x v="6"/>
    <x v="64"/>
    <x v="52"/>
    <x v="9"/>
    <x v="0"/>
    <x v="2834"/>
    <x v="4591"/>
    <x v="3704"/>
    <x v="52"/>
  </r>
  <r>
    <x v="0"/>
    <x v="6"/>
    <x v="5"/>
    <x v="64"/>
    <x v="52"/>
    <x v="9"/>
    <x v="0"/>
    <x v="2887"/>
    <x v="4648"/>
    <x v="3433"/>
    <x v="52"/>
  </r>
  <r>
    <x v="0"/>
    <x v="7"/>
    <x v="1"/>
    <x v="64"/>
    <x v="52"/>
    <x v="9"/>
    <x v="0"/>
    <x v="2652"/>
    <x v="4291"/>
    <x v="545"/>
    <x v="52"/>
  </r>
  <r>
    <x v="0"/>
    <x v="8"/>
    <x v="11"/>
    <x v="64"/>
    <x v="52"/>
    <x v="9"/>
    <x v="0"/>
    <x v="2816"/>
    <x v="4547"/>
    <x v="3620"/>
    <x v="52"/>
  </r>
  <r>
    <x v="0"/>
    <x v="9"/>
    <x v="10"/>
    <x v="64"/>
    <x v="52"/>
    <x v="9"/>
    <x v="0"/>
    <x v="2804"/>
    <x v="4550"/>
    <x v="3701"/>
    <x v="52"/>
  </r>
  <r>
    <x v="0"/>
    <x v="10"/>
    <x v="9"/>
    <x v="64"/>
    <x v="52"/>
    <x v="9"/>
    <x v="0"/>
    <x v="2462"/>
    <x v="4055"/>
    <x v="3884"/>
    <x v="52"/>
  </r>
  <r>
    <x v="0"/>
    <x v="11"/>
    <x v="2"/>
    <x v="64"/>
    <x v="52"/>
    <x v="9"/>
    <x v="0"/>
    <x v="2469"/>
    <x v="4073"/>
    <x v="3913"/>
    <x v="52"/>
  </r>
  <r>
    <x v="0"/>
    <x v="0"/>
    <x v="4"/>
    <x v="66"/>
    <x v="64"/>
    <x v="9"/>
    <x v="0"/>
    <x v="5288"/>
    <x v="7414"/>
    <x v="6953"/>
    <x v="64"/>
  </r>
  <r>
    <x v="0"/>
    <x v="1"/>
    <x v="3"/>
    <x v="66"/>
    <x v="64"/>
    <x v="9"/>
    <x v="0"/>
    <x v="5288"/>
    <x v="7414"/>
    <x v="6953"/>
    <x v="64"/>
  </r>
  <r>
    <x v="0"/>
    <x v="2"/>
    <x v="7"/>
    <x v="66"/>
    <x v="64"/>
    <x v="9"/>
    <x v="0"/>
    <x v="5288"/>
    <x v="7414"/>
    <x v="6953"/>
    <x v="64"/>
  </r>
  <r>
    <x v="0"/>
    <x v="3"/>
    <x v="0"/>
    <x v="66"/>
    <x v="64"/>
    <x v="9"/>
    <x v="0"/>
    <x v="5288"/>
    <x v="7414"/>
    <x v="6953"/>
    <x v="64"/>
  </r>
  <r>
    <x v="0"/>
    <x v="4"/>
    <x v="8"/>
    <x v="66"/>
    <x v="64"/>
    <x v="9"/>
    <x v="0"/>
    <x v="5288"/>
    <x v="7414"/>
    <x v="6953"/>
    <x v="64"/>
  </r>
  <r>
    <x v="0"/>
    <x v="5"/>
    <x v="6"/>
    <x v="66"/>
    <x v="64"/>
    <x v="9"/>
    <x v="0"/>
    <x v="5288"/>
    <x v="7414"/>
    <x v="6953"/>
    <x v="64"/>
  </r>
  <r>
    <x v="0"/>
    <x v="6"/>
    <x v="5"/>
    <x v="66"/>
    <x v="64"/>
    <x v="9"/>
    <x v="0"/>
    <x v="5288"/>
    <x v="7414"/>
    <x v="6953"/>
    <x v="64"/>
  </r>
  <r>
    <x v="0"/>
    <x v="7"/>
    <x v="1"/>
    <x v="66"/>
    <x v="64"/>
    <x v="9"/>
    <x v="0"/>
    <x v="5288"/>
    <x v="7414"/>
    <x v="6953"/>
    <x v="64"/>
  </r>
  <r>
    <x v="0"/>
    <x v="8"/>
    <x v="11"/>
    <x v="66"/>
    <x v="64"/>
    <x v="9"/>
    <x v="0"/>
    <x v="5288"/>
    <x v="7414"/>
    <x v="6953"/>
    <x v="64"/>
  </r>
  <r>
    <x v="0"/>
    <x v="9"/>
    <x v="10"/>
    <x v="66"/>
    <x v="64"/>
    <x v="9"/>
    <x v="0"/>
    <x v="5288"/>
    <x v="7414"/>
    <x v="6953"/>
    <x v="64"/>
  </r>
  <r>
    <x v="0"/>
    <x v="10"/>
    <x v="9"/>
    <x v="66"/>
    <x v="64"/>
    <x v="9"/>
    <x v="0"/>
    <x v="5288"/>
    <x v="7414"/>
    <x v="6953"/>
    <x v="64"/>
  </r>
  <r>
    <x v="0"/>
    <x v="11"/>
    <x v="2"/>
    <x v="66"/>
    <x v="64"/>
    <x v="9"/>
    <x v="0"/>
    <x v="5288"/>
    <x v="7414"/>
    <x v="6953"/>
    <x v="64"/>
  </r>
  <r>
    <x v="0"/>
    <x v="0"/>
    <x v="4"/>
    <x v="67"/>
    <x v="68"/>
    <x v="9"/>
    <x v="0"/>
    <x v="4996"/>
    <x v="7160"/>
    <x v="5992"/>
    <x v="68"/>
  </r>
  <r>
    <x v="0"/>
    <x v="1"/>
    <x v="3"/>
    <x v="67"/>
    <x v="68"/>
    <x v="9"/>
    <x v="0"/>
    <x v="4895"/>
    <x v="7057"/>
    <x v="5871"/>
    <x v="68"/>
  </r>
  <r>
    <x v="0"/>
    <x v="2"/>
    <x v="7"/>
    <x v="67"/>
    <x v="68"/>
    <x v="9"/>
    <x v="0"/>
    <x v="5009"/>
    <x v="7217"/>
    <x v="5241"/>
    <x v="68"/>
  </r>
  <r>
    <x v="0"/>
    <x v="3"/>
    <x v="0"/>
    <x v="67"/>
    <x v="68"/>
    <x v="9"/>
    <x v="0"/>
    <x v="5062"/>
    <x v="7252"/>
    <x v="5192"/>
    <x v="68"/>
  </r>
  <r>
    <x v="0"/>
    <x v="4"/>
    <x v="8"/>
    <x v="67"/>
    <x v="68"/>
    <x v="9"/>
    <x v="0"/>
    <x v="5139"/>
    <x v="7321"/>
    <x v="5766"/>
    <x v="68"/>
  </r>
  <r>
    <x v="0"/>
    <x v="5"/>
    <x v="6"/>
    <x v="67"/>
    <x v="68"/>
    <x v="9"/>
    <x v="0"/>
    <x v="5136"/>
    <x v="7339"/>
    <x v="5561"/>
    <x v="68"/>
  </r>
  <r>
    <x v="0"/>
    <x v="6"/>
    <x v="5"/>
    <x v="67"/>
    <x v="68"/>
    <x v="9"/>
    <x v="0"/>
    <x v="5235"/>
    <x v="7392"/>
    <x v="5227"/>
    <x v="68"/>
  </r>
  <r>
    <x v="0"/>
    <x v="7"/>
    <x v="1"/>
    <x v="67"/>
    <x v="68"/>
    <x v="9"/>
    <x v="0"/>
    <x v="5240"/>
    <x v="7376"/>
    <x v="5893"/>
    <x v="68"/>
  </r>
  <r>
    <x v="0"/>
    <x v="8"/>
    <x v="11"/>
    <x v="67"/>
    <x v="68"/>
    <x v="9"/>
    <x v="0"/>
    <x v="4957"/>
    <x v="7166"/>
    <x v="5695"/>
    <x v="68"/>
  </r>
  <r>
    <x v="0"/>
    <x v="9"/>
    <x v="10"/>
    <x v="67"/>
    <x v="68"/>
    <x v="9"/>
    <x v="0"/>
    <x v="5154"/>
    <x v="7326"/>
    <x v="5901"/>
    <x v="68"/>
  </r>
  <r>
    <x v="0"/>
    <x v="10"/>
    <x v="9"/>
    <x v="67"/>
    <x v="68"/>
    <x v="9"/>
    <x v="0"/>
    <x v="5029"/>
    <x v="7236"/>
    <x v="5748"/>
    <x v="68"/>
  </r>
  <r>
    <x v="0"/>
    <x v="11"/>
    <x v="2"/>
    <x v="67"/>
    <x v="68"/>
    <x v="9"/>
    <x v="0"/>
    <x v="5054"/>
    <x v="7226"/>
    <x v="6245"/>
    <x v="68"/>
  </r>
  <r>
    <x v="0"/>
    <x v="0"/>
    <x v="4"/>
    <x v="68"/>
    <x v="69"/>
    <x v="9"/>
    <x v="0"/>
    <x v="3914"/>
    <x v="6130"/>
    <x v="4950"/>
    <x v="69"/>
  </r>
  <r>
    <x v="0"/>
    <x v="1"/>
    <x v="3"/>
    <x v="68"/>
    <x v="69"/>
    <x v="9"/>
    <x v="0"/>
    <x v="3745"/>
    <x v="5939"/>
    <x v="5164"/>
    <x v="69"/>
  </r>
  <r>
    <x v="0"/>
    <x v="2"/>
    <x v="7"/>
    <x v="68"/>
    <x v="69"/>
    <x v="9"/>
    <x v="0"/>
    <x v="4150"/>
    <x v="6274"/>
    <x v="4996"/>
    <x v="69"/>
  </r>
  <r>
    <x v="0"/>
    <x v="3"/>
    <x v="0"/>
    <x v="68"/>
    <x v="69"/>
    <x v="9"/>
    <x v="0"/>
    <x v="4253"/>
    <x v="6456"/>
    <x v="5014"/>
    <x v="69"/>
  </r>
  <r>
    <x v="0"/>
    <x v="4"/>
    <x v="8"/>
    <x v="68"/>
    <x v="69"/>
    <x v="9"/>
    <x v="0"/>
    <x v="4325"/>
    <x v="6558"/>
    <x v="5337"/>
    <x v="69"/>
  </r>
  <r>
    <x v="0"/>
    <x v="5"/>
    <x v="6"/>
    <x v="68"/>
    <x v="69"/>
    <x v="9"/>
    <x v="0"/>
    <x v="4353"/>
    <x v="6511"/>
    <x v="4895"/>
    <x v="69"/>
  </r>
  <r>
    <x v="0"/>
    <x v="6"/>
    <x v="5"/>
    <x v="68"/>
    <x v="69"/>
    <x v="9"/>
    <x v="0"/>
    <x v="4483"/>
    <x v="6696"/>
    <x v="5161"/>
    <x v="69"/>
  </r>
  <r>
    <x v="0"/>
    <x v="7"/>
    <x v="1"/>
    <x v="68"/>
    <x v="69"/>
    <x v="9"/>
    <x v="0"/>
    <x v="4287"/>
    <x v="6595"/>
    <x v="4625"/>
    <x v="69"/>
  </r>
  <r>
    <x v="0"/>
    <x v="8"/>
    <x v="11"/>
    <x v="68"/>
    <x v="69"/>
    <x v="9"/>
    <x v="0"/>
    <x v="4258"/>
    <x v="6338"/>
    <x v="4466"/>
    <x v="69"/>
  </r>
  <r>
    <x v="0"/>
    <x v="9"/>
    <x v="10"/>
    <x v="68"/>
    <x v="69"/>
    <x v="9"/>
    <x v="0"/>
    <x v="4343"/>
    <x v="6616"/>
    <x v="5438"/>
    <x v="69"/>
  </r>
  <r>
    <x v="0"/>
    <x v="10"/>
    <x v="9"/>
    <x v="68"/>
    <x v="69"/>
    <x v="9"/>
    <x v="0"/>
    <x v="4089"/>
    <x v="6194"/>
    <x v="4761"/>
    <x v="69"/>
  </r>
  <r>
    <x v="0"/>
    <x v="11"/>
    <x v="2"/>
    <x v="68"/>
    <x v="69"/>
    <x v="9"/>
    <x v="0"/>
    <x v="4106"/>
    <x v="6336"/>
    <x v="6033"/>
    <x v="69"/>
  </r>
  <r>
    <x v="0"/>
    <x v="0"/>
    <x v="4"/>
    <x v="70"/>
    <x v="3"/>
    <x v="11"/>
    <x v="0"/>
    <x v="2642"/>
    <x v="4370"/>
    <x v="2272"/>
    <x v="3"/>
  </r>
  <r>
    <x v="0"/>
    <x v="1"/>
    <x v="3"/>
    <x v="70"/>
    <x v="3"/>
    <x v="11"/>
    <x v="0"/>
    <x v="2450"/>
    <x v="4107"/>
    <x v="2691"/>
    <x v="3"/>
  </r>
  <r>
    <x v="0"/>
    <x v="2"/>
    <x v="7"/>
    <x v="70"/>
    <x v="3"/>
    <x v="11"/>
    <x v="0"/>
    <x v="2691"/>
    <x v="4453"/>
    <x v="3260"/>
    <x v="3"/>
  </r>
  <r>
    <x v="0"/>
    <x v="3"/>
    <x v="0"/>
    <x v="70"/>
    <x v="3"/>
    <x v="11"/>
    <x v="0"/>
    <x v="3122"/>
    <x v="4966"/>
    <x v="3489"/>
    <x v="3"/>
  </r>
  <r>
    <x v="0"/>
    <x v="4"/>
    <x v="8"/>
    <x v="70"/>
    <x v="3"/>
    <x v="11"/>
    <x v="0"/>
    <x v="3275"/>
    <x v="5171"/>
    <x v="3412"/>
    <x v="3"/>
  </r>
  <r>
    <x v="0"/>
    <x v="5"/>
    <x v="6"/>
    <x v="70"/>
    <x v="3"/>
    <x v="11"/>
    <x v="0"/>
    <x v="3451"/>
    <x v="5381"/>
    <x v="4091"/>
    <x v="3"/>
  </r>
  <r>
    <x v="0"/>
    <x v="6"/>
    <x v="5"/>
    <x v="70"/>
    <x v="3"/>
    <x v="11"/>
    <x v="0"/>
    <x v="3701"/>
    <x v="5680"/>
    <x v="3850"/>
    <x v="3"/>
  </r>
  <r>
    <x v="0"/>
    <x v="7"/>
    <x v="1"/>
    <x v="70"/>
    <x v="3"/>
    <x v="11"/>
    <x v="0"/>
    <x v="3740"/>
    <x v="5724"/>
    <x v="3500"/>
    <x v="3"/>
  </r>
  <r>
    <x v="0"/>
    <x v="8"/>
    <x v="11"/>
    <x v="70"/>
    <x v="3"/>
    <x v="11"/>
    <x v="0"/>
    <x v="3476"/>
    <x v="5411"/>
    <x v="3502"/>
    <x v="3"/>
  </r>
  <r>
    <x v="0"/>
    <x v="9"/>
    <x v="10"/>
    <x v="70"/>
    <x v="3"/>
    <x v="11"/>
    <x v="0"/>
    <x v="3354"/>
    <x v="5281"/>
    <x v="3965"/>
    <x v="3"/>
  </r>
  <r>
    <x v="0"/>
    <x v="10"/>
    <x v="9"/>
    <x v="70"/>
    <x v="3"/>
    <x v="11"/>
    <x v="0"/>
    <x v="2928"/>
    <x v="4747"/>
    <x v="2449"/>
    <x v="3"/>
  </r>
  <r>
    <x v="0"/>
    <x v="11"/>
    <x v="2"/>
    <x v="70"/>
    <x v="3"/>
    <x v="11"/>
    <x v="0"/>
    <x v="2990"/>
    <x v="4802"/>
    <x v="3275"/>
    <x v="3"/>
  </r>
  <r>
    <x v="0"/>
    <x v="0"/>
    <x v="4"/>
    <x v="71"/>
    <x v="18"/>
    <x v="12"/>
    <x v="0"/>
    <x v="1996"/>
    <x v="3295"/>
    <x v="3496"/>
    <x v="18"/>
  </r>
  <r>
    <x v="0"/>
    <x v="1"/>
    <x v="3"/>
    <x v="71"/>
    <x v="18"/>
    <x v="12"/>
    <x v="0"/>
    <x v="1840"/>
    <x v="3049"/>
    <x v="3270"/>
    <x v="18"/>
  </r>
  <r>
    <x v="0"/>
    <x v="2"/>
    <x v="7"/>
    <x v="71"/>
    <x v="18"/>
    <x v="12"/>
    <x v="0"/>
    <x v="2146"/>
    <x v="3594"/>
    <x v="3130"/>
    <x v="18"/>
  </r>
  <r>
    <x v="0"/>
    <x v="3"/>
    <x v="0"/>
    <x v="71"/>
    <x v="18"/>
    <x v="12"/>
    <x v="0"/>
    <x v="2311"/>
    <x v="3836"/>
    <x v="2923"/>
    <x v="18"/>
  </r>
  <r>
    <x v="0"/>
    <x v="4"/>
    <x v="8"/>
    <x v="71"/>
    <x v="18"/>
    <x v="12"/>
    <x v="0"/>
    <x v="2362"/>
    <x v="3908"/>
    <x v="2998"/>
    <x v="18"/>
  </r>
  <r>
    <x v="0"/>
    <x v="5"/>
    <x v="6"/>
    <x v="71"/>
    <x v="18"/>
    <x v="12"/>
    <x v="0"/>
    <x v="2481"/>
    <x v="4153"/>
    <x v="2219"/>
    <x v="18"/>
  </r>
  <r>
    <x v="0"/>
    <x v="6"/>
    <x v="5"/>
    <x v="71"/>
    <x v="18"/>
    <x v="12"/>
    <x v="0"/>
    <x v="2546"/>
    <x v="4163"/>
    <x v="2682"/>
    <x v="18"/>
  </r>
  <r>
    <x v="0"/>
    <x v="7"/>
    <x v="1"/>
    <x v="71"/>
    <x v="18"/>
    <x v="12"/>
    <x v="0"/>
    <x v="2508"/>
    <x v="4122"/>
    <x v="2278"/>
    <x v="18"/>
  </r>
  <r>
    <x v="0"/>
    <x v="8"/>
    <x v="11"/>
    <x v="71"/>
    <x v="18"/>
    <x v="12"/>
    <x v="0"/>
    <x v="2437"/>
    <x v="4016"/>
    <x v="3070"/>
    <x v="18"/>
  </r>
  <r>
    <x v="0"/>
    <x v="9"/>
    <x v="10"/>
    <x v="71"/>
    <x v="18"/>
    <x v="12"/>
    <x v="0"/>
    <x v="2441"/>
    <x v="4013"/>
    <x v="2632"/>
    <x v="18"/>
  </r>
  <r>
    <x v="0"/>
    <x v="10"/>
    <x v="9"/>
    <x v="71"/>
    <x v="18"/>
    <x v="12"/>
    <x v="0"/>
    <x v="2152"/>
    <x v="3476"/>
    <x v="3024"/>
    <x v="18"/>
  </r>
  <r>
    <x v="0"/>
    <x v="11"/>
    <x v="2"/>
    <x v="71"/>
    <x v="18"/>
    <x v="12"/>
    <x v="0"/>
    <x v="2138"/>
    <x v="3596"/>
    <x v="2962"/>
    <x v="18"/>
  </r>
  <r>
    <x v="0"/>
    <x v="0"/>
    <x v="4"/>
    <x v="73"/>
    <x v="59"/>
    <x v="15"/>
    <x v="0"/>
    <x v="3169"/>
    <x v="4907"/>
    <x v="4303"/>
    <x v="59"/>
  </r>
  <r>
    <x v="0"/>
    <x v="1"/>
    <x v="3"/>
    <x v="73"/>
    <x v="59"/>
    <x v="15"/>
    <x v="0"/>
    <x v="3053"/>
    <x v="4740"/>
    <x v="3810"/>
    <x v="59"/>
  </r>
  <r>
    <x v="0"/>
    <x v="2"/>
    <x v="7"/>
    <x v="73"/>
    <x v="59"/>
    <x v="15"/>
    <x v="0"/>
    <x v="3340"/>
    <x v="5106"/>
    <x v="4126"/>
    <x v="59"/>
  </r>
  <r>
    <x v="0"/>
    <x v="3"/>
    <x v="0"/>
    <x v="73"/>
    <x v="59"/>
    <x v="15"/>
    <x v="0"/>
    <x v="3465"/>
    <x v="5225"/>
    <x v="3829"/>
    <x v="59"/>
  </r>
  <r>
    <x v="0"/>
    <x v="4"/>
    <x v="8"/>
    <x v="73"/>
    <x v="59"/>
    <x v="15"/>
    <x v="0"/>
    <x v="3989"/>
    <x v="5811"/>
    <x v="4894"/>
    <x v="59"/>
  </r>
  <r>
    <x v="0"/>
    <x v="5"/>
    <x v="6"/>
    <x v="73"/>
    <x v="59"/>
    <x v="15"/>
    <x v="0"/>
    <x v="3658"/>
    <x v="5416"/>
    <x v="3612"/>
    <x v="59"/>
  </r>
  <r>
    <x v="0"/>
    <x v="6"/>
    <x v="5"/>
    <x v="73"/>
    <x v="59"/>
    <x v="15"/>
    <x v="0"/>
    <x v="3679"/>
    <x v="5407"/>
    <x v="3793"/>
    <x v="59"/>
  </r>
  <r>
    <x v="0"/>
    <x v="7"/>
    <x v="1"/>
    <x v="73"/>
    <x v="59"/>
    <x v="15"/>
    <x v="0"/>
    <x v="3668"/>
    <x v="5354"/>
    <x v="2671"/>
    <x v="59"/>
  </r>
  <r>
    <x v="0"/>
    <x v="8"/>
    <x v="11"/>
    <x v="73"/>
    <x v="59"/>
    <x v="15"/>
    <x v="0"/>
    <x v="3648"/>
    <x v="5420"/>
    <x v="3302"/>
    <x v="59"/>
  </r>
  <r>
    <x v="0"/>
    <x v="9"/>
    <x v="10"/>
    <x v="73"/>
    <x v="59"/>
    <x v="15"/>
    <x v="0"/>
    <x v="3500"/>
    <x v="5252"/>
    <x v="3543"/>
    <x v="59"/>
  </r>
  <r>
    <x v="0"/>
    <x v="10"/>
    <x v="9"/>
    <x v="73"/>
    <x v="59"/>
    <x v="15"/>
    <x v="0"/>
    <x v="3142"/>
    <x v="4869"/>
    <x v="1725"/>
    <x v="59"/>
  </r>
  <r>
    <x v="0"/>
    <x v="11"/>
    <x v="2"/>
    <x v="73"/>
    <x v="59"/>
    <x v="15"/>
    <x v="0"/>
    <x v="3155"/>
    <x v="4860"/>
    <x v="3712"/>
    <x v="59"/>
  </r>
  <r>
    <x v="0"/>
    <x v="0"/>
    <x v="4"/>
    <x v="76"/>
    <x v="58"/>
    <x v="15"/>
    <x v="0"/>
    <x v="2351"/>
    <x v="3457"/>
    <x v="3164"/>
    <x v="58"/>
  </r>
  <r>
    <x v="0"/>
    <x v="1"/>
    <x v="3"/>
    <x v="76"/>
    <x v="58"/>
    <x v="15"/>
    <x v="0"/>
    <x v="2194"/>
    <x v="3199"/>
    <x v="2727"/>
    <x v="58"/>
  </r>
  <r>
    <x v="0"/>
    <x v="2"/>
    <x v="7"/>
    <x v="76"/>
    <x v="58"/>
    <x v="15"/>
    <x v="0"/>
    <x v="2380"/>
    <x v="3494"/>
    <x v="2686"/>
    <x v="58"/>
  </r>
  <r>
    <x v="0"/>
    <x v="3"/>
    <x v="0"/>
    <x v="76"/>
    <x v="58"/>
    <x v="15"/>
    <x v="0"/>
    <x v="2391"/>
    <x v="3521"/>
    <x v="2750"/>
    <x v="58"/>
  </r>
  <r>
    <x v="0"/>
    <x v="4"/>
    <x v="8"/>
    <x v="76"/>
    <x v="58"/>
    <x v="15"/>
    <x v="0"/>
    <x v="2468"/>
    <x v="3640"/>
    <x v="2644"/>
    <x v="58"/>
  </r>
  <r>
    <x v="0"/>
    <x v="5"/>
    <x v="6"/>
    <x v="76"/>
    <x v="58"/>
    <x v="15"/>
    <x v="0"/>
    <x v="2404"/>
    <x v="3525"/>
    <x v="2760"/>
    <x v="58"/>
  </r>
  <r>
    <x v="0"/>
    <x v="6"/>
    <x v="5"/>
    <x v="76"/>
    <x v="58"/>
    <x v="15"/>
    <x v="0"/>
    <x v="2600"/>
    <x v="3784"/>
    <x v="2551"/>
    <x v="58"/>
  </r>
  <r>
    <x v="0"/>
    <x v="7"/>
    <x v="1"/>
    <x v="76"/>
    <x v="58"/>
    <x v="15"/>
    <x v="0"/>
    <x v="2402"/>
    <x v="3523"/>
    <x v="417"/>
    <x v="58"/>
  </r>
  <r>
    <x v="0"/>
    <x v="8"/>
    <x v="11"/>
    <x v="76"/>
    <x v="58"/>
    <x v="15"/>
    <x v="0"/>
    <x v="2443"/>
    <x v="3555"/>
    <x v="1449"/>
    <x v="58"/>
  </r>
  <r>
    <x v="0"/>
    <x v="9"/>
    <x v="10"/>
    <x v="76"/>
    <x v="58"/>
    <x v="15"/>
    <x v="0"/>
    <x v="2422"/>
    <x v="3581"/>
    <x v="2817"/>
    <x v="58"/>
  </r>
  <r>
    <x v="0"/>
    <x v="10"/>
    <x v="9"/>
    <x v="76"/>
    <x v="58"/>
    <x v="15"/>
    <x v="0"/>
    <x v="2363"/>
    <x v="3533"/>
    <x v="2351"/>
    <x v="58"/>
  </r>
  <r>
    <x v="0"/>
    <x v="11"/>
    <x v="2"/>
    <x v="76"/>
    <x v="58"/>
    <x v="15"/>
    <x v="0"/>
    <x v="2308"/>
    <x v="3459"/>
    <x v="3123"/>
    <x v="58"/>
  </r>
  <r>
    <x v="0"/>
    <x v="0"/>
    <x v="4"/>
    <x v="80"/>
    <x v="74"/>
    <x v="15"/>
    <x v="0"/>
    <x v="4550"/>
    <x v="6562"/>
    <x v="6146"/>
    <x v="74"/>
  </r>
  <r>
    <x v="0"/>
    <x v="1"/>
    <x v="3"/>
    <x v="80"/>
    <x v="74"/>
    <x v="15"/>
    <x v="0"/>
    <x v="4338"/>
    <x v="6288"/>
    <x v="5993"/>
    <x v="74"/>
  </r>
  <r>
    <x v="0"/>
    <x v="2"/>
    <x v="7"/>
    <x v="80"/>
    <x v="74"/>
    <x v="15"/>
    <x v="0"/>
    <x v="4656"/>
    <x v="6720"/>
    <x v="6095"/>
    <x v="74"/>
  </r>
  <r>
    <x v="0"/>
    <x v="3"/>
    <x v="0"/>
    <x v="80"/>
    <x v="74"/>
    <x v="15"/>
    <x v="0"/>
    <x v="4727"/>
    <x v="6799"/>
    <x v="6242"/>
    <x v="74"/>
  </r>
  <r>
    <x v="0"/>
    <x v="4"/>
    <x v="8"/>
    <x v="80"/>
    <x v="74"/>
    <x v="15"/>
    <x v="0"/>
    <x v="4774"/>
    <x v="6846"/>
    <x v="6217"/>
    <x v="74"/>
  </r>
  <r>
    <x v="0"/>
    <x v="5"/>
    <x v="6"/>
    <x v="80"/>
    <x v="74"/>
    <x v="15"/>
    <x v="0"/>
    <x v="4828"/>
    <x v="6872"/>
    <x v="6374"/>
    <x v="74"/>
  </r>
  <r>
    <x v="0"/>
    <x v="6"/>
    <x v="5"/>
    <x v="80"/>
    <x v="74"/>
    <x v="15"/>
    <x v="0"/>
    <x v="4896"/>
    <x v="6948"/>
    <x v="6411"/>
    <x v="74"/>
  </r>
  <r>
    <x v="0"/>
    <x v="7"/>
    <x v="1"/>
    <x v="80"/>
    <x v="74"/>
    <x v="15"/>
    <x v="0"/>
    <x v="4889"/>
    <x v="6930"/>
    <x v="6219"/>
    <x v="74"/>
  </r>
  <r>
    <x v="0"/>
    <x v="8"/>
    <x v="11"/>
    <x v="80"/>
    <x v="74"/>
    <x v="15"/>
    <x v="0"/>
    <x v="4842"/>
    <x v="6907"/>
    <x v="6295"/>
    <x v="74"/>
  </r>
  <r>
    <x v="0"/>
    <x v="9"/>
    <x v="10"/>
    <x v="80"/>
    <x v="74"/>
    <x v="15"/>
    <x v="0"/>
    <x v="4794"/>
    <x v="6858"/>
    <x v="6419"/>
    <x v="74"/>
  </r>
  <r>
    <x v="0"/>
    <x v="10"/>
    <x v="9"/>
    <x v="80"/>
    <x v="74"/>
    <x v="15"/>
    <x v="0"/>
    <x v="4644"/>
    <x v="6598"/>
    <x v="6587"/>
    <x v="74"/>
  </r>
  <r>
    <x v="0"/>
    <x v="11"/>
    <x v="2"/>
    <x v="80"/>
    <x v="74"/>
    <x v="15"/>
    <x v="0"/>
    <x v="4638"/>
    <x v="6680"/>
    <x v="6293"/>
    <x v="74"/>
  </r>
  <r>
    <x v="0"/>
    <x v="0"/>
    <x v="4"/>
    <x v="83"/>
    <x v="71"/>
    <x v="5"/>
    <x v="0"/>
    <x v="2505"/>
    <x v="4092"/>
    <x v="4422"/>
    <x v="71"/>
  </r>
  <r>
    <x v="0"/>
    <x v="1"/>
    <x v="3"/>
    <x v="83"/>
    <x v="71"/>
    <x v="5"/>
    <x v="0"/>
    <x v="2328"/>
    <x v="3820"/>
    <x v="3517"/>
    <x v="71"/>
  </r>
  <r>
    <x v="0"/>
    <x v="2"/>
    <x v="7"/>
    <x v="83"/>
    <x v="71"/>
    <x v="5"/>
    <x v="0"/>
    <x v="2772"/>
    <x v="4427"/>
    <x v="4433"/>
    <x v="71"/>
  </r>
  <r>
    <x v="0"/>
    <x v="3"/>
    <x v="0"/>
    <x v="83"/>
    <x v="71"/>
    <x v="5"/>
    <x v="0"/>
    <x v="2927"/>
    <x v="4619"/>
    <x v="4601"/>
    <x v="71"/>
  </r>
  <r>
    <x v="0"/>
    <x v="4"/>
    <x v="8"/>
    <x v="83"/>
    <x v="71"/>
    <x v="5"/>
    <x v="0"/>
    <x v="3097"/>
    <x v="4843"/>
    <x v="4849"/>
    <x v="71"/>
  </r>
  <r>
    <x v="0"/>
    <x v="5"/>
    <x v="6"/>
    <x v="83"/>
    <x v="71"/>
    <x v="5"/>
    <x v="0"/>
    <x v="3199"/>
    <x v="4977"/>
    <x v="4702"/>
    <x v="71"/>
  </r>
  <r>
    <x v="0"/>
    <x v="6"/>
    <x v="5"/>
    <x v="83"/>
    <x v="71"/>
    <x v="5"/>
    <x v="0"/>
    <x v="3193"/>
    <x v="4970"/>
    <x v="4576"/>
    <x v="71"/>
  </r>
  <r>
    <x v="0"/>
    <x v="7"/>
    <x v="1"/>
    <x v="83"/>
    <x v="71"/>
    <x v="5"/>
    <x v="0"/>
    <x v="3189"/>
    <x v="4978"/>
    <x v="4335"/>
    <x v="71"/>
  </r>
  <r>
    <x v="0"/>
    <x v="8"/>
    <x v="11"/>
    <x v="83"/>
    <x v="71"/>
    <x v="5"/>
    <x v="0"/>
    <x v="3178"/>
    <x v="4948"/>
    <x v="4803"/>
    <x v="71"/>
  </r>
  <r>
    <x v="0"/>
    <x v="9"/>
    <x v="10"/>
    <x v="83"/>
    <x v="71"/>
    <x v="5"/>
    <x v="0"/>
    <x v="2994"/>
    <x v="4712"/>
    <x v="4362"/>
    <x v="71"/>
  </r>
  <r>
    <x v="0"/>
    <x v="10"/>
    <x v="9"/>
    <x v="83"/>
    <x v="71"/>
    <x v="5"/>
    <x v="0"/>
    <x v="2602"/>
    <x v="4191"/>
    <x v="4171"/>
    <x v="71"/>
  </r>
  <r>
    <x v="0"/>
    <x v="11"/>
    <x v="2"/>
    <x v="83"/>
    <x v="71"/>
    <x v="5"/>
    <x v="0"/>
    <x v="2536"/>
    <x v="4111"/>
    <x v="4319"/>
    <x v="71"/>
  </r>
  <r>
    <x v="0"/>
    <x v="0"/>
    <x v="4"/>
    <x v="86"/>
    <x v="90"/>
    <x v="0"/>
    <x v="0"/>
    <x v="4075"/>
    <x v="5953"/>
    <x v="6130"/>
    <x v="90"/>
  </r>
  <r>
    <x v="0"/>
    <x v="1"/>
    <x v="3"/>
    <x v="86"/>
    <x v="90"/>
    <x v="0"/>
    <x v="0"/>
    <x v="3939"/>
    <x v="5778"/>
    <x v="5907"/>
    <x v="90"/>
  </r>
  <r>
    <x v="0"/>
    <x v="2"/>
    <x v="7"/>
    <x v="86"/>
    <x v="90"/>
    <x v="0"/>
    <x v="0"/>
    <x v="4293"/>
    <x v="6226"/>
    <x v="6104"/>
    <x v="90"/>
  </r>
  <r>
    <x v="0"/>
    <x v="3"/>
    <x v="0"/>
    <x v="86"/>
    <x v="90"/>
    <x v="0"/>
    <x v="0"/>
    <x v="4429"/>
    <x v="6407"/>
    <x v="6190"/>
    <x v="90"/>
  </r>
  <r>
    <x v="0"/>
    <x v="4"/>
    <x v="8"/>
    <x v="86"/>
    <x v="90"/>
    <x v="0"/>
    <x v="0"/>
    <x v="4589"/>
    <x v="6603"/>
    <x v="6406"/>
    <x v="90"/>
  </r>
  <r>
    <x v="0"/>
    <x v="5"/>
    <x v="6"/>
    <x v="86"/>
    <x v="90"/>
    <x v="0"/>
    <x v="0"/>
    <x v="4598"/>
    <x v="6618"/>
    <x v="5818"/>
    <x v="90"/>
  </r>
  <r>
    <x v="0"/>
    <x v="6"/>
    <x v="5"/>
    <x v="86"/>
    <x v="90"/>
    <x v="0"/>
    <x v="0"/>
    <x v="4614"/>
    <x v="6628"/>
    <x v="6083"/>
    <x v="90"/>
  </r>
  <r>
    <x v="0"/>
    <x v="7"/>
    <x v="1"/>
    <x v="86"/>
    <x v="90"/>
    <x v="0"/>
    <x v="0"/>
    <x v="4575"/>
    <x v="6582"/>
    <x v="5867"/>
    <x v="90"/>
  </r>
  <r>
    <x v="0"/>
    <x v="8"/>
    <x v="11"/>
    <x v="86"/>
    <x v="90"/>
    <x v="0"/>
    <x v="0"/>
    <x v="4575"/>
    <x v="6583"/>
    <x v="6356"/>
    <x v="90"/>
  </r>
  <r>
    <x v="0"/>
    <x v="9"/>
    <x v="10"/>
    <x v="86"/>
    <x v="90"/>
    <x v="0"/>
    <x v="0"/>
    <x v="4560"/>
    <x v="6552"/>
    <x v="6418"/>
    <x v="90"/>
  </r>
  <r>
    <x v="0"/>
    <x v="10"/>
    <x v="9"/>
    <x v="86"/>
    <x v="90"/>
    <x v="0"/>
    <x v="0"/>
    <x v="4243"/>
    <x v="6093"/>
    <x v="6342"/>
    <x v="90"/>
  </r>
  <r>
    <x v="0"/>
    <x v="11"/>
    <x v="2"/>
    <x v="86"/>
    <x v="90"/>
    <x v="0"/>
    <x v="0"/>
    <x v="4090"/>
    <x v="5984"/>
    <x v="6261"/>
    <x v="90"/>
  </r>
  <r>
    <x v="0"/>
    <x v="0"/>
    <x v="4"/>
    <x v="89"/>
    <x v="44"/>
    <x v="23"/>
    <x v="0"/>
    <x v="3106"/>
    <x v="4875"/>
    <x v="5149"/>
    <x v="44"/>
  </r>
  <r>
    <x v="0"/>
    <x v="1"/>
    <x v="3"/>
    <x v="89"/>
    <x v="44"/>
    <x v="23"/>
    <x v="0"/>
    <x v="2923"/>
    <x v="4618"/>
    <x v="4613"/>
    <x v="44"/>
  </r>
  <r>
    <x v="0"/>
    <x v="2"/>
    <x v="7"/>
    <x v="89"/>
    <x v="44"/>
    <x v="23"/>
    <x v="0"/>
    <x v="3137"/>
    <x v="4956"/>
    <x v="4574"/>
    <x v="44"/>
  </r>
  <r>
    <x v="0"/>
    <x v="3"/>
    <x v="0"/>
    <x v="89"/>
    <x v="44"/>
    <x v="23"/>
    <x v="0"/>
    <x v="3352"/>
    <x v="5208"/>
    <x v="5092"/>
    <x v="44"/>
  </r>
  <r>
    <x v="0"/>
    <x v="4"/>
    <x v="8"/>
    <x v="89"/>
    <x v="44"/>
    <x v="23"/>
    <x v="0"/>
    <x v="3542"/>
    <x v="5470"/>
    <x v="5458"/>
    <x v="44"/>
  </r>
  <r>
    <x v="0"/>
    <x v="5"/>
    <x v="6"/>
    <x v="89"/>
    <x v="44"/>
    <x v="23"/>
    <x v="0"/>
    <x v="3503"/>
    <x v="5363"/>
    <x v="4253"/>
    <x v="44"/>
  </r>
  <r>
    <x v="0"/>
    <x v="6"/>
    <x v="5"/>
    <x v="89"/>
    <x v="44"/>
    <x v="23"/>
    <x v="0"/>
    <x v="3725"/>
    <x v="5693"/>
    <x v="4875"/>
    <x v="44"/>
  </r>
  <r>
    <x v="0"/>
    <x v="7"/>
    <x v="1"/>
    <x v="89"/>
    <x v="44"/>
    <x v="23"/>
    <x v="0"/>
    <x v="3728"/>
    <x v="5705"/>
    <x v="5134"/>
    <x v="44"/>
  </r>
  <r>
    <x v="0"/>
    <x v="8"/>
    <x v="11"/>
    <x v="89"/>
    <x v="44"/>
    <x v="23"/>
    <x v="0"/>
    <x v="3590"/>
    <x v="5425"/>
    <x v="4599"/>
    <x v="44"/>
  </r>
  <r>
    <x v="0"/>
    <x v="9"/>
    <x v="10"/>
    <x v="89"/>
    <x v="44"/>
    <x v="23"/>
    <x v="0"/>
    <x v="3543"/>
    <x v="5424"/>
    <x v="4728"/>
    <x v="44"/>
  </r>
  <r>
    <x v="0"/>
    <x v="10"/>
    <x v="9"/>
    <x v="89"/>
    <x v="44"/>
    <x v="23"/>
    <x v="0"/>
    <x v="3195"/>
    <x v="4984"/>
    <x v="4624"/>
    <x v="44"/>
  </r>
  <r>
    <x v="0"/>
    <x v="11"/>
    <x v="2"/>
    <x v="89"/>
    <x v="44"/>
    <x v="23"/>
    <x v="0"/>
    <x v="3246"/>
    <x v="5140"/>
    <x v="5645"/>
    <x v="44"/>
  </r>
  <r>
    <x v="0"/>
    <x v="0"/>
    <x v="4"/>
    <x v="91"/>
    <x v="32"/>
    <x v="29"/>
    <x v="0"/>
    <x v="3717"/>
    <x v="5595"/>
    <x v="6051"/>
    <x v="32"/>
  </r>
  <r>
    <x v="0"/>
    <x v="1"/>
    <x v="3"/>
    <x v="91"/>
    <x v="32"/>
    <x v="29"/>
    <x v="0"/>
    <x v="3555"/>
    <x v="5382"/>
    <x v="5986"/>
    <x v="32"/>
  </r>
  <r>
    <x v="0"/>
    <x v="2"/>
    <x v="7"/>
    <x v="91"/>
    <x v="32"/>
    <x v="29"/>
    <x v="0"/>
    <x v="3896"/>
    <x v="5981"/>
    <x v="5975"/>
    <x v="32"/>
  </r>
  <r>
    <x v="0"/>
    <x v="3"/>
    <x v="0"/>
    <x v="91"/>
    <x v="32"/>
    <x v="29"/>
    <x v="0"/>
    <x v="3662"/>
    <x v="5673"/>
    <x v="5413"/>
    <x v="32"/>
  </r>
  <r>
    <x v="0"/>
    <x v="4"/>
    <x v="8"/>
    <x v="91"/>
    <x v="32"/>
    <x v="29"/>
    <x v="0"/>
    <x v="3758"/>
    <x v="5765"/>
    <x v="5841"/>
    <x v="32"/>
  </r>
  <r>
    <x v="0"/>
    <x v="5"/>
    <x v="6"/>
    <x v="91"/>
    <x v="32"/>
    <x v="29"/>
    <x v="0"/>
    <x v="3788"/>
    <x v="5840"/>
    <x v="6002"/>
    <x v="32"/>
  </r>
  <r>
    <x v="0"/>
    <x v="6"/>
    <x v="5"/>
    <x v="91"/>
    <x v="32"/>
    <x v="29"/>
    <x v="0"/>
    <x v="3794"/>
    <x v="5793"/>
    <x v="6025"/>
    <x v="32"/>
  </r>
  <r>
    <x v="0"/>
    <x v="7"/>
    <x v="1"/>
    <x v="91"/>
    <x v="32"/>
    <x v="29"/>
    <x v="0"/>
    <x v="3767"/>
    <x v="5684"/>
    <x v="5666"/>
    <x v="32"/>
  </r>
  <r>
    <x v="0"/>
    <x v="8"/>
    <x v="11"/>
    <x v="91"/>
    <x v="32"/>
    <x v="29"/>
    <x v="0"/>
    <x v="3747"/>
    <x v="5757"/>
    <x v="5638"/>
    <x v="32"/>
  </r>
  <r>
    <x v="0"/>
    <x v="9"/>
    <x v="10"/>
    <x v="91"/>
    <x v="32"/>
    <x v="29"/>
    <x v="0"/>
    <x v="3755"/>
    <x v="5707"/>
    <x v="5760"/>
    <x v="32"/>
  </r>
  <r>
    <x v="0"/>
    <x v="10"/>
    <x v="9"/>
    <x v="91"/>
    <x v="32"/>
    <x v="29"/>
    <x v="0"/>
    <x v="3413"/>
    <x v="5263"/>
    <x v="5270"/>
    <x v="32"/>
  </r>
  <r>
    <x v="0"/>
    <x v="11"/>
    <x v="2"/>
    <x v="91"/>
    <x v="32"/>
    <x v="29"/>
    <x v="0"/>
    <x v="3611"/>
    <x v="5548"/>
    <x v="6010"/>
    <x v="32"/>
  </r>
  <r>
    <x v="0"/>
    <x v="0"/>
    <x v="4"/>
    <x v="92"/>
    <x v="94"/>
    <x v="29"/>
    <x v="0"/>
    <x v="4212"/>
    <x v="6269"/>
    <x v="6487"/>
    <x v="94"/>
  </r>
  <r>
    <x v="0"/>
    <x v="1"/>
    <x v="3"/>
    <x v="92"/>
    <x v="94"/>
    <x v="29"/>
    <x v="0"/>
    <x v="3987"/>
    <x v="6013"/>
    <x v="6322"/>
    <x v="94"/>
  </r>
  <r>
    <x v="0"/>
    <x v="2"/>
    <x v="7"/>
    <x v="92"/>
    <x v="94"/>
    <x v="29"/>
    <x v="0"/>
    <x v="4262"/>
    <x v="6345"/>
    <x v="6422"/>
    <x v="94"/>
  </r>
  <r>
    <x v="0"/>
    <x v="3"/>
    <x v="0"/>
    <x v="92"/>
    <x v="94"/>
    <x v="29"/>
    <x v="0"/>
    <x v="4310"/>
    <x v="6453"/>
    <x v="6514"/>
    <x v="94"/>
  </r>
  <r>
    <x v="0"/>
    <x v="4"/>
    <x v="8"/>
    <x v="92"/>
    <x v="94"/>
    <x v="29"/>
    <x v="0"/>
    <x v="4502"/>
    <x v="6645"/>
    <x v="6620"/>
    <x v="94"/>
  </r>
  <r>
    <x v="0"/>
    <x v="5"/>
    <x v="6"/>
    <x v="92"/>
    <x v="94"/>
    <x v="29"/>
    <x v="0"/>
    <x v="4542"/>
    <x v="6673"/>
    <x v="6726"/>
    <x v="94"/>
  </r>
  <r>
    <x v="0"/>
    <x v="6"/>
    <x v="5"/>
    <x v="92"/>
    <x v="94"/>
    <x v="29"/>
    <x v="0"/>
    <x v="4616"/>
    <x v="6742"/>
    <x v="6770"/>
    <x v="94"/>
  </r>
  <r>
    <x v="0"/>
    <x v="7"/>
    <x v="1"/>
    <x v="92"/>
    <x v="94"/>
    <x v="29"/>
    <x v="0"/>
    <x v="4613"/>
    <x v="6746"/>
    <x v="6747"/>
    <x v="94"/>
  </r>
  <r>
    <x v="0"/>
    <x v="8"/>
    <x v="11"/>
    <x v="92"/>
    <x v="94"/>
    <x v="29"/>
    <x v="0"/>
    <x v="4567"/>
    <x v="6689"/>
    <x v="6732"/>
    <x v="94"/>
  </r>
  <r>
    <x v="0"/>
    <x v="9"/>
    <x v="10"/>
    <x v="92"/>
    <x v="94"/>
    <x v="29"/>
    <x v="0"/>
    <x v="4570"/>
    <x v="6707"/>
    <x v="6777"/>
    <x v="94"/>
  </r>
  <r>
    <x v="0"/>
    <x v="10"/>
    <x v="9"/>
    <x v="92"/>
    <x v="94"/>
    <x v="29"/>
    <x v="0"/>
    <x v="4169"/>
    <x v="6224"/>
    <x v="6443"/>
    <x v="94"/>
  </r>
  <r>
    <x v="0"/>
    <x v="11"/>
    <x v="2"/>
    <x v="92"/>
    <x v="94"/>
    <x v="29"/>
    <x v="0"/>
    <x v="4138"/>
    <x v="6184"/>
    <x v="6400"/>
    <x v="94"/>
  </r>
  <r>
    <x v="1"/>
    <x v="0"/>
    <x v="4"/>
    <x v="0"/>
    <x v="16"/>
    <x v="1"/>
    <x v="0"/>
    <x v="3874"/>
    <x v="5769"/>
    <x v="5644"/>
    <x v="16"/>
  </r>
  <r>
    <x v="1"/>
    <x v="1"/>
    <x v="3"/>
    <x v="0"/>
    <x v="16"/>
    <x v="1"/>
    <x v="0"/>
    <x v="3825"/>
    <x v="5688"/>
    <x v="5140"/>
    <x v="16"/>
  </r>
  <r>
    <x v="1"/>
    <x v="2"/>
    <x v="7"/>
    <x v="0"/>
    <x v="16"/>
    <x v="1"/>
    <x v="0"/>
    <x v="4104"/>
    <x v="6019"/>
    <x v="5427"/>
    <x v="16"/>
  </r>
  <r>
    <x v="1"/>
    <x v="3"/>
    <x v="0"/>
    <x v="0"/>
    <x v="16"/>
    <x v="1"/>
    <x v="0"/>
    <x v="4242"/>
    <x v="6211"/>
    <x v="5396"/>
    <x v="16"/>
  </r>
  <r>
    <x v="1"/>
    <x v="4"/>
    <x v="8"/>
    <x v="0"/>
    <x v="16"/>
    <x v="1"/>
    <x v="0"/>
    <x v="4318"/>
    <x v="6262"/>
    <x v="5213"/>
    <x v="16"/>
  </r>
  <r>
    <x v="1"/>
    <x v="5"/>
    <x v="6"/>
    <x v="0"/>
    <x v="16"/>
    <x v="1"/>
    <x v="0"/>
    <x v="4429"/>
    <x v="6479"/>
    <x v="6343"/>
    <x v="16"/>
  </r>
  <r>
    <x v="1"/>
    <x v="6"/>
    <x v="5"/>
    <x v="0"/>
    <x v="16"/>
    <x v="1"/>
    <x v="0"/>
    <x v="4498"/>
    <x v="6557"/>
    <x v="6057"/>
    <x v="16"/>
  </r>
  <r>
    <x v="1"/>
    <x v="7"/>
    <x v="1"/>
    <x v="0"/>
    <x v="16"/>
    <x v="1"/>
    <x v="0"/>
    <x v="4358"/>
    <x v="6357"/>
    <x v="5098"/>
    <x v="16"/>
  </r>
  <r>
    <x v="1"/>
    <x v="8"/>
    <x v="11"/>
    <x v="0"/>
    <x v="16"/>
    <x v="1"/>
    <x v="0"/>
    <x v="4433"/>
    <x v="6440"/>
    <x v="5563"/>
    <x v="16"/>
  </r>
  <r>
    <x v="1"/>
    <x v="9"/>
    <x v="10"/>
    <x v="0"/>
    <x v="16"/>
    <x v="1"/>
    <x v="0"/>
    <x v="4329"/>
    <x v="6289"/>
    <x v="4877"/>
    <x v="16"/>
  </r>
  <r>
    <x v="1"/>
    <x v="10"/>
    <x v="9"/>
    <x v="0"/>
    <x v="16"/>
    <x v="1"/>
    <x v="0"/>
    <x v="4103"/>
    <x v="5990"/>
    <x v="5618"/>
    <x v="16"/>
  </r>
  <r>
    <x v="1"/>
    <x v="11"/>
    <x v="2"/>
    <x v="0"/>
    <x v="16"/>
    <x v="1"/>
    <x v="0"/>
    <x v="3973"/>
    <x v="5854"/>
    <x v="5393"/>
    <x v="16"/>
  </r>
  <r>
    <x v="1"/>
    <x v="0"/>
    <x v="4"/>
    <x v="1"/>
    <x v="20"/>
    <x v="1"/>
    <x v="0"/>
    <x v="1009"/>
    <x v="1582"/>
    <x v="1817"/>
    <x v="20"/>
  </r>
  <r>
    <x v="1"/>
    <x v="1"/>
    <x v="3"/>
    <x v="1"/>
    <x v="20"/>
    <x v="1"/>
    <x v="0"/>
    <x v="890"/>
    <x v="1401"/>
    <x v="1374"/>
    <x v="20"/>
  </r>
  <r>
    <x v="1"/>
    <x v="2"/>
    <x v="7"/>
    <x v="1"/>
    <x v="20"/>
    <x v="1"/>
    <x v="0"/>
    <x v="1020"/>
    <x v="1615"/>
    <x v="1315"/>
    <x v="20"/>
  </r>
  <r>
    <x v="1"/>
    <x v="3"/>
    <x v="0"/>
    <x v="1"/>
    <x v="20"/>
    <x v="1"/>
    <x v="0"/>
    <x v="1234"/>
    <x v="1980"/>
    <x v="975"/>
    <x v="20"/>
  </r>
  <r>
    <x v="1"/>
    <x v="4"/>
    <x v="8"/>
    <x v="1"/>
    <x v="20"/>
    <x v="1"/>
    <x v="0"/>
    <x v="1308"/>
    <x v="2078"/>
    <x v="770"/>
    <x v="20"/>
  </r>
  <r>
    <x v="1"/>
    <x v="5"/>
    <x v="6"/>
    <x v="1"/>
    <x v="20"/>
    <x v="1"/>
    <x v="0"/>
    <x v="1231"/>
    <x v="1988"/>
    <x v="1288"/>
    <x v="20"/>
  </r>
  <r>
    <x v="1"/>
    <x v="6"/>
    <x v="5"/>
    <x v="1"/>
    <x v="20"/>
    <x v="1"/>
    <x v="0"/>
    <x v="1414"/>
    <x v="2283"/>
    <x v="722"/>
    <x v="20"/>
  </r>
  <r>
    <x v="1"/>
    <x v="7"/>
    <x v="1"/>
    <x v="1"/>
    <x v="20"/>
    <x v="1"/>
    <x v="0"/>
    <x v="1398"/>
    <x v="2262"/>
    <x v="0"/>
    <x v="20"/>
  </r>
  <r>
    <x v="1"/>
    <x v="8"/>
    <x v="11"/>
    <x v="1"/>
    <x v="20"/>
    <x v="1"/>
    <x v="0"/>
    <x v="1271"/>
    <x v="2045"/>
    <x v="1729"/>
    <x v="20"/>
  </r>
  <r>
    <x v="1"/>
    <x v="9"/>
    <x v="10"/>
    <x v="1"/>
    <x v="20"/>
    <x v="1"/>
    <x v="0"/>
    <x v="1292"/>
    <x v="2056"/>
    <x v="1284"/>
    <x v="20"/>
  </r>
  <r>
    <x v="1"/>
    <x v="10"/>
    <x v="9"/>
    <x v="1"/>
    <x v="20"/>
    <x v="1"/>
    <x v="0"/>
    <x v="1071"/>
    <x v="1703"/>
    <x v="2048"/>
    <x v="20"/>
  </r>
  <r>
    <x v="1"/>
    <x v="11"/>
    <x v="2"/>
    <x v="1"/>
    <x v="20"/>
    <x v="1"/>
    <x v="0"/>
    <x v="1001"/>
    <x v="1577"/>
    <x v="1518"/>
    <x v="20"/>
  </r>
  <r>
    <x v="1"/>
    <x v="0"/>
    <x v="4"/>
    <x v="2"/>
    <x v="8"/>
    <x v="10"/>
    <x v="0"/>
    <x v="1518"/>
    <x v="2663"/>
    <x v="2555"/>
    <x v="8"/>
  </r>
  <r>
    <x v="1"/>
    <x v="1"/>
    <x v="3"/>
    <x v="2"/>
    <x v="8"/>
    <x v="10"/>
    <x v="0"/>
    <x v="1557"/>
    <x v="2678"/>
    <x v="1767"/>
    <x v="8"/>
  </r>
  <r>
    <x v="1"/>
    <x v="2"/>
    <x v="7"/>
    <x v="2"/>
    <x v="8"/>
    <x v="10"/>
    <x v="0"/>
    <x v="1833"/>
    <x v="3115"/>
    <x v="3409"/>
    <x v="8"/>
  </r>
  <r>
    <x v="1"/>
    <x v="3"/>
    <x v="0"/>
    <x v="2"/>
    <x v="8"/>
    <x v="10"/>
    <x v="0"/>
    <x v="1880"/>
    <x v="3258"/>
    <x v="3321"/>
    <x v="8"/>
  </r>
  <r>
    <x v="1"/>
    <x v="4"/>
    <x v="8"/>
    <x v="2"/>
    <x v="8"/>
    <x v="10"/>
    <x v="0"/>
    <x v="1883"/>
    <x v="3335"/>
    <x v="1779"/>
    <x v="8"/>
  </r>
  <r>
    <x v="1"/>
    <x v="5"/>
    <x v="6"/>
    <x v="2"/>
    <x v="8"/>
    <x v="10"/>
    <x v="0"/>
    <x v="2074"/>
    <x v="3553"/>
    <x v="2423"/>
    <x v="8"/>
  </r>
  <r>
    <x v="1"/>
    <x v="6"/>
    <x v="5"/>
    <x v="2"/>
    <x v="8"/>
    <x v="10"/>
    <x v="0"/>
    <x v="1861"/>
    <x v="3253"/>
    <x v="1353"/>
    <x v="8"/>
  </r>
  <r>
    <x v="1"/>
    <x v="7"/>
    <x v="1"/>
    <x v="2"/>
    <x v="8"/>
    <x v="10"/>
    <x v="0"/>
    <x v="1734"/>
    <x v="2924"/>
    <x v="1060"/>
    <x v="8"/>
  </r>
  <r>
    <x v="1"/>
    <x v="8"/>
    <x v="11"/>
    <x v="2"/>
    <x v="8"/>
    <x v="10"/>
    <x v="0"/>
    <x v="2006"/>
    <x v="3427"/>
    <x v="2012"/>
    <x v="8"/>
  </r>
  <r>
    <x v="1"/>
    <x v="9"/>
    <x v="10"/>
    <x v="2"/>
    <x v="8"/>
    <x v="10"/>
    <x v="0"/>
    <x v="2144"/>
    <x v="3505"/>
    <x v="3090"/>
    <x v="8"/>
  </r>
  <r>
    <x v="1"/>
    <x v="10"/>
    <x v="9"/>
    <x v="2"/>
    <x v="8"/>
    <x v="10"/>
    <x v="0"/>
    <x v="2339"/>
    <x v="4023"/>
    <x v="3713"/>
    <x v="8"/>
  </r>
  <r>
    <x v="1"/>
    <x v="11"/>
    <x v="2"/>
    <x v="2"/>
    <x v="8"/>
    <x v="10"/>
    <x v="0"/>
    <x v="2171"/>
    <x v="3720"/>
    <x v="3309"/>
    <x v="8"/>
  </r>
  <r>
    <x v="1"/>
    <x v="0"/>
    <x v="4"/>
    <x v="5"/>
    <x v="30"/>
    <x v="10"/>
    <x v="0"/>
    <x v="4998"/>
    <x v="7100"/>
    <x v="6850"/>
    <x v="30"/>
  </r>
  <r>
    <x v="1"/>
    <x v="1"/>
    <x v="3"/>
    <x v="5"/>
    <x v="30"/>
    <x v="10"/>
    <x v="0"/>
    <x v="4938"/>
    <x v="7087"/>
    <x v="6787"/>
    <x v="30"/>
  </r>
  <r>
    <x v="1"/>
    <x v="2"/>
    <x v="7"/>
    <x v="5"/>
    <x v="30"/>
    <x v="10"/>
    <x v="0"/>
    <x v="5053"/>
    <x v="7216"/>
    <x v="6843"/>
    <x v="30"/>
  </r>
  <r>
    <x v="1"/>
    <x v="3"/>
    <x v="0"/>
    <x v="5"/>
    <x v="30"/>
    <x v="10"/>
    <x v="0"/>
    <x v="5142"/>
    <x v="7277"/>
    <x v="6831"/>
    <x v="30"/>
  </r>
  <r>
    <x v="1"/>
    <x v="4"/>
    <x v="8"/>
    <x v="5"/>
    <x v="30"/>
    <x v="10"/>
    <x v="0"/>
    <x v="5223"/>
    <x v="7328"/>
    <x v="6783"/>
    <x v="30"/>
  </r>
  <r>
    <x v="1"/>
    <x v="5"/>
    <x v="6"/>
    <x v="5"/>
    <x v="30"/>
    <x v="10"/>
    <x v="0"/>
    <x v="5207"/>
    <x v="7338"/>
    <x v="6757"/>
    <x v="30"/>
  </r>
  <r>
    <x v="1"/>
    <x v="6"/>
    <x v="5"/>
    <x v="5"/>
    <x v="30"/>
    <x v="10"/>
    <x v="0"/>
    <x v="5238"/>
    <x v="7344"/>
    <x v="6784"/>
    <x v="30"/>
  </r>
  <r>
    <x v="1"/>
    <x v="7"/>
    <x v="1"/>
    <x v="5"/>
    <x v="30"/>
    <x v="10"/>
    <x v="0"/>
    <x v="5219"/>
    <x v="7345"/>
    <x v="6585"/>
    <x v="30"/>
  </r>
  <r>
    <x v="1"/>
    <x v="8"/>
    <x v="11"/>
    <x v="5"/>
    <x v="30"/>
    <x v="10"/>
    <x v="0"/>
    <x v="5203"/>
    <x v="7334"/>
    <x v="6794"/>
    <x v="30"/>
  </r>
  <r>
    <x v="1"/>
    <x v="9"/>
    <x v="10"/>
    <x v="5"/>
    <x v="30"/>
    <x v="10"/>
    <x v="0"/>
    <x v="5195"/>
    <x v="7340"/>
    <x v="6680"/>
    <x v="30"/>
  </r>
  <r>
    <x v="1"/>
    <x v="10"/>
    <x v="9"/>
    <x v="5"/>
    <x v="30"/>
    <x v="10"/>
    <x v="0"/>
    <x v="4959"/>
    <x v="7058"/>
    <x v="6795"/>
    <x v="30"/>
  </r>
  <r>
    <x v="1"/>
    <x v="11"/>
    <x v="2"/>
    <x v="5"/>
    <x v="30"/>
    <x v="10"/>
    <x v="0"/>
    <x v="4982"/>
    <x v="7076"/>
    <x v="6752"/>
    <x v="30"/>
  </r>
  <r>
    <x v="1"/>
    <x v="0"/>
    <x v="4"/>
    <x v="7"/>
    <x v="36"/>
    <x v="10"/>
    <x v="0"/>
    <x v="3023"/>
    <x v="4815"/>
    <x v="5277"/>
    <x v="36"/>
  </r>
  <r>
    <x v="1"/>
    <x v="1"/>
    <x v="3"/>
    <x v="7"/>
    <x v="36"/>
    <x v="10"/>
    <x v="0"/>
    <x v="2973"/>
    <x v="4746"/>
    <x v="4819"/>
    <x v="36"/>
  </r>
  <r>
    <x v="1"/>
    <x v="2"/>
    <x v="7"/>
    <x v="7"/>
    <x v="36"/>
    <x v="10"/>
    <x v="0"/>
    <x v="3261"/>
    <x v="5085"/>
    <x v="5466"/>
    <x v="36"/>
  </r>
  <r>
    <x v="1"/>
    <x v="3"/>
    <x v="0"/>
    <x v="7"/>
    <x v="36"/>
    <x v="10"/>
    <x v="0"/>
    <x v="3305"/>
    <x v="5107"/>
    <x v="4840"/>
    <x v="36"/>
  </r>
  <r>
    <x v="1"/>
    <x v="4"/>
    <x v="8"/>
    <x v="7"/>
    <x v="36"/>
    <x v="10"/>
    <x v="0"/>
    <x v="3411"/>
    <x v="5312"/>
    <x v="5093"/>
    <x v="36"/>
  </r>
  <r>
    <x v="1"/>
    <x v="5"/>
    <x v="6"/>
    <x v="7"/>
    <x v="36"/>
    <x v="10"/>
    <x v="0"/>
    <x v="3459"/>
    <x v="5334"/>
    <x v="4951"/>
    <x v="36"/>
  </r>
  <r>
    <x v="1"/>
    <x v="6"/>
    <x v="5"/>
    <x v="7"/>
    <x v="36"/>
    <x v="10"/>
    <x v="0"/>
    <x v="3452"/>
    <x v="5348"/>
    <x v="5105"/>
    <x v="36"/>
  </r>
  <r>
    <x v="1"/>
    <x v="7"/>
    <x v="1"/>
    <x v="7"/>
    <x v="36"/>
    <x v="10"/>
    <x v="0"/>
    <x v="3372"/>
    <x v="5193"/>
    <x v="4935"/>
    <x v="36"/>
  </r>
  <r>
    <x v="1"/>
    <x v="8"/>
    <x v="11"/>
    <x v="7"/>
    <x v="36"/>
    <x v="10"/>
    <x v="0"/>
    <x v="3461"/>
    <x v="5301"/>
    <x v="5084"/>
    <x v="36"/>
  </r>
  <r>
    <x v="1"/>
    <x v="9"/>
    <x v="10"/>
    <x v="7"/>
    <x v="36"/>
    <x v="10"/>
    <x v="0"/>
    <x v="3499"/>
    <x v="5366"/>
    <x v="5344"/>
    <x v="36"/>
  </r>
  <r>
    <x v="1"/>
    <x v="10"/>
    <x v="9"/>
    <x v="7"/>
    <x v="36"/>
    <x v="10"/>
    <x v="0"/>
    <x v="3149"/>
    <x v="4989"/>
    <x v="5106"/>
    <x v="36"/>
  </r>
  <r>
    <x v="1"/>
    <x v="11"/>
    <x v="2"/>
    <x v="7"/>
    <x v="36"/>
    <x v="10"/>
    <x v="0"/>
    <x v="3013"/>
    <x v="4808"/>
    <x v="5391"/>
    <x v="36"/>
  </r>
  <r>
    <x v="1"/>
    <x v="0"/>
    <x v="4"/>
    <x v="8"/>
    <x v="21"/>
    <x v="10"/>
    <x v="0"/>
    <x v="2475"/>
    <x v="3882"/>
    <x v="4066"/>
    <x v="21"/>
  </r>
  <r>
    <x v="1"/>
    <x v="1"/>
    <x v="3"/>
    <x v="8"/>
    <x v="21"/>
    <x v="10"/>
    <x v="0"/>
    <x v="2387"/>
    <x v="3783"/>
    <x v="3441"/>
    <x v="21"/>
  </r>
  <r>
    <x v="1"/>
    <x v="2"/>
    <x v="7"/>
    <x v="8"/>
    <x v="21"/>
    <x v="10"/>
    <x v="0"/>
    <x v="2735"/>
    <x v="4272"/>
    <x v="3945"/>
    <x v="21"/>
  </r>
  <r>
    <x v="1"/>
    <x v="3"/>
    <x v="0"/>
    <x v="8"/>
    <x v="21"/>
    <x v="10"/>
    <x v="0"/>
    <x v="2830"/>
    <x v="4458"/>
    <x v="4457"/>
    <x v="21"/>
  </r>
  <r>
    <x v="1"/>
    <x v="4"/>
    <x v="8"/>
    <x v="8"/>
    <x v="21"/>
    <x v="10"/>
    <x v="0"/>
    <x v="3007"/>
    <x v="4699"/>
    <x v="3771"/>
    <x v="21"/>
  </r>
  <r>
    <x v="1"/>
    <x v="5"/>
    <x v="6"/>
    <x v="8"/>
    <x v="21"/>
    <x v="10"/>
    <x v="0"/>
    <x v="3102"/>
    <x v="4816"/>
    <x v="3719"/>
    <x v="21"/>
  </r>
  <r>
    <x v="1"/>
    <x v="6"/>
    <x v="5"/>
    <x v="8"/>
    <x v="21"/>
    <x v="10"/>
    <x v="0"/>
    <x v="3157"/>
    <x v="4889"/>
    <x v="4759"/>
    <x v="21"/>
  </r>
  <r>
    <x v="1"/>
    <x v="7"/>
    <x v="1"/>
    <x v="8"/>
    <x v="21"/>
    <x v="10"/>
    <x v="0"/>
    <x v="3113"/>
    <x v="4887"/>
    <x v="4387"/>
    <x v="21"/>
  </r>
  <r>
    <x v="1"/>
    <x v="8"/>
    <x v="11"/>
    <x v="8"/>
    <x v="21"/>
    <x v="10"/>
    <x v="0"/>
    <x v="3193"/>
    <x v="5007"/>
    <x v="4913"/>
    <x v="21"/>
  </r>
  <r>
    <x v="1"/>
    <x v="9"/>
    <x v="10"/>
    <x v="8"/>
    <x v="21"/>
    <x v="10"/>
    <x v="0"/>
    <x v="3205"/>
    <x v="5047"/>
    <x v="4659"/>
    <x v="21"/>
  </r>
  <r>
    <x v="1"/>
    <x v="10"/>
    <x v="9"/>
    <x v="8"/>
    <x v="21"/>
    <x v="10"/>
    <x v="0"/>
    <x v="2851"/>
    <x v="4490"/>
    <x v="4977"/>
    <x v="21"/>
  </r>
  <r>
    <x v="1"/>
    <x v="11"/>
    <x v="2"/>
    <x v="8"/>
    <x v="21"/>
    <x v="10"/>
    <x v="0"/>
    <x v="2852"/>
    <x v="4512"/>
    <x v="4859"/>
    <x v="21"/>
  </r>
  <r>
    <x v="1"/>
    <x v="0"/>
    <x v="4"/>
    <x v="9"/>
    <x v="26"/>
    <x v="10"/>
    <x v="0"/>
    <x v="3646"/>
    <x v="5485"/>
    <x v="5608"/>
    <x v="26"/>
  </r>
  <r>
    <x v="1"/>
    <x v="1"/>
    <x v="3"/>
    <x v="9"/>
    <x v="26"/>
    <x v="10"/>
    <x v="0"/>
    <x v="3572"/>
    <x v="5458"/>
    <x v="5433"/>
    <x v="26"/>
  </r>
  <r>
    <x v="1"/>
    <x v="2"/>
    <x v="7"/>
    <x v="9"/>
    <x v="26"/>
    <x v="10"/>
    <x v="0"/>
    <x v="3954"/>
    <x v="5934"/>
    <x v="5859"/>
    <x v="26"/>
  </r>
  <r>
    <x v="1"/>
    <x v="3"/>
    <x v="0"/>
    <x v="9"/>
    <x v="26"/>
    <x v="10"/>
    <x v="0"/>
    <x v="3980"/>
    <x v="5994"/>
    <x v="5656"/>
    <x v="26"/>
  </r>
  <r>
    <x v="1"/>
    <x v="4"/>
    <x v="8"/>
    <x v="9"/>
    <x v="26"/>
    <x v="10"/>
    <x v="0"/>
    <x v="4194"/>
    <x v="6147"/>
    <x v="5857"/>
    <x v="26"/>
  </r>
  <r>
    <x v="1"/>
    <x v="5"/>
    <x v="6"/>
    <x v="9"/>
    <x v="26"/>
    <x v="10"/>
    <x v="0"/>
    <x v="4261"/>
    <x v="6295"/>
    <x v="6026"/>
    <x v="26"/>
  </r>
  <r>
    <x v="1"/>
    <x v="6"/>
    <x v="5"/>
    <x v="9"/>
    <x v="26"/>
    <x v="10"/>
    <x v="0"/>
    <x v="4282"/>
    <x v="6259"/>
    <x v="6058"/>
    <x v="26"/>
  </r>
  <r>
    <x v="1"/>
    <x v="7"/>
    <x v="1"/>
    <x v="9"/>
    <x v="26"/>
    <x v="10"/>
    <x v="0"/>
    <x v="4239"/>
    <x v="6277"/>
    <x v="5689"/>
    <x v="26"/>
  </r>
  <r>
    <x v="1"/>
    <x v="8"/>
    <x v="11"/>
    <x v="9"/>
    <x v="26"/>
    <x v="10"/>
    <x v="0"/>
    <x v="4302"/>
    <x v="6343"/>
    <x v="6210"/>
    <x v="26"/>
  </r>
  <r>
    <x v="1"/>
    <x v="9"/>
    <x v="10"/>
    <x v="9"/>
    <x v="26"/>
    <x v="10"/>
    <x v="0"/>
    <x v="4281"/>
    <x v="6356"/>
    <x v="6042"/>
    <x v="26"/>
  </r>
  <r>
    <x v="1"/>
    <x v="10"/>
    <x v="9"/>
    <x v="9"/>
    <x v="26"/>
    <x v="10"/>
    <x v="0"/>
    <x v="3826"/>
    <x v="5660"/>
    <x v="5842"/>
    <x v="26"/>
  </r>
  <r>
    <x v="1"/>
    <x v="11"/>
    <x v="2"/>
    <x v="9"/>
    <x v="26"/>
    <x v="10"/>
    <x v="0"/>
    <x v="3628"/>
    <x v="5432"/>
    <x v="5380"/>
    <x v="26"/>
  </r>
  <r>
    <x v="1"/>
    <x v="0"/>
    <x v="4"/>
    <x v="10"/>
    <x v="61"/>
    <x v="10"/>
    <x v="0"/>
    <x v="4783"/>
    <x v="6896"/>
    <x v="6350"/>
    <x v="61"/>
  </r>
  <r>
    <x v="1"/>
    <x v="1"/>
    <x v="3"/>
    <x v="10"/>
    <x v="61"/>
    <x v="10"/>
    <x v="0"/>
    <x v="4795"/>
    <x v="6904"/>
    <x v="6730"/>
    <x v="61"/>
  </r>
  <r>
    <x v="1"/>
    <x v="2"/>
    <x v="7"/>
    <x v="10"/>
    <x v="61"/>
    <x v="10"/>
    <x v="0"/>
    <x v="4900"/>
    <x v="6998"/>
    <x v="6492"/>
    <x v="61"/>
  </r>
  <r>
    <x v="1"/>
    <x v="3"/>
    <x v="0"/>
    <x v="10"/>
    <x v="61"/>
    <x v="10"/>
    <x v="0"/>
    <x v="4905"/>
    <x v="7008"/>
    <x v="6373"/>
    <x v="61"/>
  </r>
  <r>
    <x v="1"/>
    <x v="4"/>
    <x v="8"/>
    <x v="10"/>
    <x v="61"/>
    <x v="10"/>
    <x v="0"/>
    <x v="4956"/>
    <x v="7051"/>
    <x v="6362"/>
    <x v="61"/>
  </r>
  <r>
    <x v="1"/>
    <x v="5"/>
    <x v="6"/>
    <x v="10"/>
    <x v="61"/>
    <x v="10"/>
    <x v="0"/>
    <x v="4970"/>
    <x v="7059"/>
    <x v="6372"/>
    <x v="61"/>
  </r>
  <r>
    <x v="1"/>
    <x v="6"/>
    <x v="5"/>
    <x v="10"/>
    <x v="61"/>
    <x v="10"/>
    <x v="0"/>
    <x v="4988"/>
    <x v="7075"/>
    <x v="6250"/>
    <x v="61"/>
  </r>
  <r>
    <x v="1"/>
    <x v="7"/>
    <x v="1"/>
    <x v="10"/>
    <x v="61"/>
    <x v="10"/>
    <x v="0"/>
    <x v="4927"/>
    <x v="7026"/>
    <x v="6022"/>
    <x v="61"/>
  </r>
  <r>
    <x v="1"/>
    <x v="8"/>
    <x v="11"/>
    <x v="10"/>
    <x v="61"/>
    <x v="10"/>
    <x v="0"/>
    <x v="4990"/>
    <x v="7073"/>
    <x v="6524"/>
    <x v="61"/>
  </r>
  <r>
    <x v="1"/>
    <x v="9"/>
    <x v="10"/>
    <x v="10"/>
    <x v="61"/>
    <x v="10"/>
    <x v="0"/>
    <x v="4994"/>
    <x v="7077"/>
    <x v="6471"/>
    <x v="61"/>
  </r>
  <r>
    <x v="1"/>
    <x v="10"/>
    <x v="9"/>
    <x v="10"/>
    <x v="61"/>
    <x v="10"/>
    <x v="0"/>
    <x v="4841"/>
    <x v="6956"/>
    <x v="6656"/>
    <x v="61"/>
  </r>
  <r>
    <x v="1"/>
    <x v="11"/>
    <x v="2"/>
    <x v="10"/>
    <x v="61"/>
    <x v="10"/>
    <x v="0"/>
    <x v="4785"/>
    <x v="6902"/>
    <x v="6691"/>
    <x v="61"/>
  </r>
  <r>
    <x v="1"/>
    <x v="0"/>
    <x v="4"/>
    <x v="11"/>
    <x v="65"/>
    <x v="10"/>
    <x v="0"/>
    <x v="882"/>
    <x v="1443"/>
    <x v="2440"/>
    <x v="65"/>
  </r>
  <r>
    <x v="1"/>
    <x v="1"/>
    <x v="3"/>
    <x v="11"/>
    <x v="65"/>
    <x v="10"/>
    <x v="0"/>
    <x v="853"/>
    <x v="1357"/>
    <x v="2284"/>
    <x v="65"/>
  </r>
  <r>
    <x v="1"/>
    <x v="2"/>
    <x v="7"/>
    <x v="11"/>
    <x v="65"/>
    <x v="10"/>
    <x v="0"/>
    <x v="1023"/>
    <x v="1663"/>
    <x v="2489"/>
    <x v="65"/>
  </r>
  <r>
    <x v="1"/>
    <x v="3"/>
    <x v="0"/>
    <x v="11"/>
    <x v="65"/>
    <x v="10"/>
    <x v="0"/>
    <x v="950"/>
    <x v="1541"/>
    <x v="1906"/>
    <x v="65"/>
  </r>
  <r>
    <x v="1"/>
    <x v="4"/>
    <x v="8"/>
    <x v="11"/>
    <x v="65"/>
    <x v="10"/>
    <x v="0"/>
    <x v="1067"/>
    <x v="1735"/>
    <x v="1830"/>
    <x v="65"/>
  </r>
  <r>
    <x v="1"/>
    <x v="5"/>
    <x v="6"/>
    <x v="11"/>
    <x v="65"/>
    <x v="10"/>
    <x v="0"/>
    <x v="1261"/>
    <x v="2044"/>
    <x v="1871"/>
    <x v="65"/>
  </r>
  <r>
    <x v="1"/>
    <x v="6"/>
    <x v="5"/>
    <x v="11"/>
    <x v="65"/>
    <x v="10"/>
    <x v="0"/>
    <x v="1189"/>
    <x v="1942"/>
    <x v="1527"/>
    <x v="65"/>
  </r>
  <r>
    <x v="1"/>
    <x v="7"/>
    <x v="1"/>
    <x v="11"/>
    <x v="65"/>
    <x v="10"/>
    <x v="0"/>
    <x v="1189"/>
    <x v="1901"/>
    <x v="1496"/>
    <x v="65"/>
  </r>
  <r>
    <x v="1"/>
    <x v="8"/>
    <x v="11"/>
    <x v="11"/>
    <x v="65"/>
    <x v="10"/>
    <x v="0"/>
    <x v="1244"/>
    <x v="1986"/>
    <x v="2297"/>
    <x v="65"/>
  </r>
  <r>
    <x v="1"/>
    <x v="9"/>
    <x v="10"/>
    <x v="11"/>
    <x v="65"/>
    <x v="10"/>
    <x v="0"/>
    <x v="1142"/>
    <x v="1807"/>
    <x v="2184"/>
    <x v="65"/>
  </r>
  <r>
    <x v="1"/>
    <x v="10"/>
    <x v="9"/>
    <x v="11"/>
    <x v="65"/>
    <x v="10"/>
    <x v="0"/>
    <x v="907"/>
    <x v="1494"/>
    <x v="2286"/>
    <x v="65"/>
  </r>
  <r>
    <x v="1"/>
    <x v="11"/>
    <x v="2"/>
    <x v="11"/>
    <x v="65"/>
    <x v="10"/>
    <x v="0"/>
    <x v="804"/>
    <x v="1292"/>
    <x v="1867"/>
    <x v="65"/>
  </r>
  <r>
    <x v="1"/>
    <x v="0"/>
    <x v="4"/>
    <x v="12"/>
    <x v="43"/>
    <x v="10"/>
    <x v="0"/>
    <x v="1352"/>
    <x v="2355"/>
    <x v="3949"/>
    <x v="43"/>
  </r>
  <r>
    <x v="1"/>
    <x v="1"/>
    <x v="3"/>
    <x v="12"/>
    <x v="43"/>
    <x v="10"/>
    <x v="0"/>
    <x v="1294"/>
    <x v="2210"/>
    <x v="3184"/>
    <x v="43"/>
  </r>
  <r>
    <x v="1"/>
    <x v="2"/>
    <x v="7"/>
    <x v="12"/>
    <x v="43"/>
    <x v="10"/>
    <x v="0"/>
    <x v="1458"/>
    <x v="2480"/>
    <x v="3352"/>
    <x v="43"/>
  </r>
  <r>
    <x v="1"/>
    <x v="3"/>
    <x v="0"/>
    <x v="12"/>
    <x v="43"/>
    <x v="10"/>
    <x v="0"/>
    <x v="1384"/>
    <x v="2360"/>
    <x v="3203"/>
    <x v="43"/>
  </r>
  <r>
    <x v="1"/>
    <x v="4"/>
    <x v="8"/>
    <x v="12"/>
    <x v="43"/>
    <x v="10"/>
    <x v="0"/>
    <x v="1575"/>
    <x v="2708"/>
    <x v="3037"/>
    <x v="43"/>
  </r>
  <r>
    <x v="1"/>
    <x v="5"/>
    <x v="6"/>
    <x v="12"/>
    <x v="43"/>
    <x v="10"/>
    <x v="0"/>
    <x v="1625"/>
    <x v="2760"/>
    <x v="2954"/>
    <x v="43"/>
  </r>
  <r>
    <x v="1"/>
    <x v="6"/>
    <x v="5"/>
    <x v="12"/>
    <x v="43"/>
    <x v="10"/>
    <x v="0"/>
    <x v="1642"/>
    <x v="2785"/>
    <x v="3440"/>
    <x v="43"/>
  </r>
  <r>
    <x v="1"/>
    <x v="7"/>
    <x v="1"/>
    <x v="12"/>
    <x v="43"/>
    <x v="10"/>
    <x v="0"/>
    <x v="1563"/>
    <x v="2593"/>
    <x v="2996"/>
    <x v="43"/>
  </r>
  <r>
    <x v="1"/>
    <x v="8"/>
    <x v="11"/>
    <x v="12"/>
    <x v="43"/>
    <x v="10"/>
    <x v="0"/>
    <x v="1664"/>
    <x v="2832"/>
    <x v="3465"/>
    <x v="43"/>
  </r>
  <r>
    <x v="1"/>
    <x v="9"/>
    <x v="10"/>
    <x v="12"/>
    <x v="43"/>
    <x v="10"/>
    <x v="0"/>
    <x v="1758"/>
    <x v="2901"/>
    <x v="3818"/>
    <x v="43"/>
  </r>
  <r>
    <x v="1"/>
    <x v="10"/>
    <x v="9"/>
    <x v="12"/>
    <x v="43"/>
    <x v="10"/>
    <x v="0"/>
    <x v="1448"/>
    <x v="2554"/>
    <x v="4071"/>
    <x v="43"/>
  </r>
  <r>
    <x v="1"/>
    <x v="11"/>
    <x v="2"/>
    <x v="12"/>
    <x v="43"/>
    <x v="10"/>
    <x v="0"/>
    <x v="1473"/>
    <x v="2587"/>
    <x v="4791"/>
    <x v="43"/>
  </r>
  <r>
    <x v="1"/>
    <x v="0"/>
    <x v="4"/>
    <x v="14"/>
    <x v="80"/>
    <x v="10"/>
    <x v="0"/>
    <x v="2218"/>
    <x v="3513"/>
    <x v="3845"/>
    <x v="80"/>
  </r>
  <r>
    <x v="1"/>
    <x v="1"/>
    <x v="3"/>
    <x v="14"/>
    <x v="80"/>
    <x v="10"/>
    <x v="0"/>
    <x v="2197"/>
    <x v="3575"/>
    <x v="3420"/>
    <x v="80"/>
  </r>
  <r>
    <x v="1"/>
    <x v="2"/>
    <x v="7"/>
    <x v="14"/>
    <x v="80"/>
    <x v="10"/>
    <x v="0"/>
    <x v="2566"/>
    <x v="4123"/>
    <x v="3629"/>
    <x v="80"/>
  </r>
  <r>
    <x v="1"/>
    <x v="3"/>
    <x v="0"/>
    <x v="14"/>
    <x v="80"/>
    <x v="10"/>
    <x v="0"/>
    <x v="2732"/>
    <x v="4357"/>
    <x v="3664"/>
    <x v="80"/>
  </r>
  <r>
    <x v="1"/>
    <x v="4"/>
    <x v="8"/>
    <x v="14"/>
    <x v="80"/>
    <x v="10"/>
    <x v="0"/>
    <x v="2971"/>
    <x v="4623"/>
    <x v="4063"/>
    <x v="80"/>
  </r>
  <r>
    <x v="1"/>
    <x v="5"/>
    <x v="6"/>
    <x v="14"/>
    <x v="80"/>
    <x v="10"/>
    <x v="0"/>
    <x v="3042"/>
    <x v="4748"/>
    <x v="3957"/>
    <x v="80"/>
  </r>
  <r>
    <x v="1"/>
    <x v="6"/>
    <x v="5"/>
    <x v="14"/>
    <x v="80"/>
    <x v="10"/>
    <x v="0"/>
    <x v="3080"/>
    <x v="4781"/>
    <x v="4085"/>
    <x v="80"/>
  </r>
  <r>
    <x v="1"/>
    <x v="7"/>
    <x v="1"/>
    <x v="14"/>
    <x v="80"/>
    <x v="10"/>
    <x v="0"/>
    <x v="2986"/>
    <x v="4658"/>
    <x v="3572"/>
    <x v="80"/>
  </r>
  <r>
    <x v="1"/>
    <x v="8"/>
    <x v="11"/>
    <x v="14"/>
    <x v="80"/>
    <x v="10"/>
    <x v="0"/>
    <x v="3082"/>
    <x v="4791"/>
    <x v="4221"/>
    <x v="80"/>
  </r>
  <r>
    <x v="1"/>
    <x v="9"/>
    <x v="10"/>
    <x v="14"/>
    <x v="80"/>
    <x v="10"/>
    <x v="0"/>
    <x v="2983"/>
    <x v="4688"/>
    <x v="3565"/>
    <x v="80"/>
  </r>
  <r>
    <x v="1"/>
    <x v="10"/>
    <x v="9"/>
    <x v="14"/>
    <x v="80"/>
    <x v="10"/>
    <x v="0"/>
    <x v="2589"/>
    <x v="4090"/>
    <x v="4166"/>
    <x v="80"/>
  </r>
  <r>
    <x v="1"/>
    <x v="11"/>
    <x v="2"/>
    <x v="14"/>
    <x v="80"/>
    <x v="10"/>
    <x v="0"/>
    <x v="2392"/>
    <x v="3767"/>
    <x v="3546"/>
    <x v="80"/>
  </r>
  <r>
    <x v="1"/>
    <x v="0"/>
    <x v="4"/>
    <x v="15"/>
    <x v="9"/>
    <x v="10"/>
    <x v="0"/>
    <x v="3404"/>
    <x v="5270"/>
    <x v="5260"/>
    <x v="9"/>
  </r>
  <r>
    <x v="1"/>
    <x v="1"/>
    <x v="3"/>
    <x v="15"/>
    <x v="9"/>
    <x v="10"/>
    <x v="0"/>
    <x v="3326"/>
    <x v="5178"/>
    <x v="4688"/>
    <x v="9"/>
  </r>
  <r>
    <x v="1"/>
    <x v="2"/>
    <x v="7"/>
    <x v="15"/>
    <x v="9"/>
    <x v="10"/>
    <x v="0"/>
    <x v="3665"/>
    <x v="5551"/>
    <x v="5830"/>
    <x v="9"/>
  </r>
  <r>
    <x v="1"/>
    <x v="3"/>
    <x v="0"/>
    <x v="15"/>
    <x v="9"/>
    <x v="10"/>
    <x v="0"/>
    <x v="3752"/>
    <x v="5735"/>
    <x v="5743"/>
    <x v="9"/>
  </r>
  <r>
    <x v="1"/>
    <x v="4"/>
    <x v="8"/>
    <x v="15"/>
    <x v="9"/>
    <x v="10"/>
    <x v="0"/>
    <x v="3885"/>
    <x v="5893"/>
    <x v="5578"/>
    <x v="9"/>
  </r>
  <r>
    <x v="1"/>
    <x v="5"/>
    <x v="6"/>
    <x v="15"/>
    <x v="9"/>
    <x v="10"/>
    <x v="0"/>
    <x v="3884"/>
    <x v="5860"/>
    <x v="5749"/>
    <x v="9"/>
  </r>
  <r>
    <x v="1"/>
    <x v="6"/>
    <x v="5"/>
    <x v="15"/>
    <x v="9"/>
    <x v="10"/>
    <x v="0"/>
    <x v="3906"/>
    <x v="5882"/>
    <x v="5663"/>
    <x v="9"/>
  </r>
  <r>
    <x v="1"/>
    <x v="7"/>
    <x v="1"/>
    <x v="15"/>
    <x v="9"/>
    <x v="10"/>
    <x v="0"/>
    <x v="3847"/>
    <x v="5698"/>
    <x v="5432"/>
    <x v="9"/>
  </r>
  <r>
    <x v="1"/>
    <x v="8"/>
    <x v="11"/>
    <x v="15"/>
    <x v="9"/>
    <x v="10"/>
    <x v="0"/>
    <x v="3941"/>
    <x v="5888"/>
    <x v="5858"/>
    <x v="9"/>
  </r>
  <r>
    <x v="1"/>
    <x v="9"/>
    <x v="10"/>
    <x v="15"/>
    <x v="9"/>
    <x v="10"/>
    <x v="0"/>
    <x v="3948"/>
    <x v="5799"/>
    <x v="6061"/>
    <x v="9"/>
  </r>
  <r>
    <x v="1"/>
    <x v="10"/>
    <x v="9"/>
    <x v="15"/>
    <x v="9"/>
    <x v="10"/>
    <x v="0"/>
    <x v="3633"/>
    <x v="5602"/>
    <x v="6071"/>
    <x v="9"/>
  </r>
  <r>
    <x v="1"/>
    <x v="11"/>
    <x v="2"/>
    <x v="15"/>
    <x v="9"/>
    <x v="10"/>
    <x v="0"/>
    <x v="3530"/>
    <x v="5436"/>
    <x v="5693"/>
    <x v="9"/>
  </r>
  <r>
    <x v="1"/>
    <x v="0"/>
    <x v="4"/>
    <x v="16"/>
    <x v="37"/>
    <x v="10"/>
    <x v="0"/>
    <x v="1223"/>
    <x v="2037"/>
    <x v="2442"/>
    <x v="37"/>
  </r>
  <r>
    <x v="1"/>
    <x v="1"/>
    <x v="3"/>
    <x v="16"/>
    <x v="37"/>
    <x v="10"/>
    <x v="0"/>
    <x v="1195"/>
    <x v="1962"/>
    <x v="1753"/>
    <x v="37"/>
  </r>
  <r>
    <x v="1"/>
    <x v="2"/>
    <x v="7"/>
    <x v="16"/>
    <x v="37"/>
    <x v="10"/>
    <x v="0"/>
    <x v="1525"/>
    <x v="2547"/>
    <x v="2041"/>
    <x v="37"/>
  </r>
  <r>
    <x v="1"/>
    <x v="3"/>
    <x v="0"/>
    <x v="16"/>
    <x v="37"/>
    <x v="10"/>
    <x v="0"/>
    <x v="1577"/>
    <x v="2695"/>
    <x v="946"/>
    <x v="37"/>
  </r>
  <r>
    <x v="1"/>
    <x v="4"/>
    <x v="8"/>
    <x v="16"/>
    <x v="37"/>
    <x v="10"/>
    <x v="0"/>
    <x v="1711"/>
    <x v="2905"/>
    <x v="0"/>
    <x v="37"/>
  </r>
  <r>
    <x v="1"/>
    <x v="5"/>
    <x v="6"/>
    <x v="16"/>
    <x v="37"/>
    <x v="10"/>
    <x v="0"/>
    <x v="1750"/>
    <x v="2919"/>
    <x v="171"/>
    <x v="37"/>
  </r>
  <r>
    <x v="1"/>
    <x v="6"/>
    <x v="5"/>
    <x v="16"/>
    <x v="37"/>
    <x v="10"/>
    <x v="0"/>
    <x v="1734"/>
    <x v="2860"/>
    <x v="1499"/>
    <x v="37"/>
  </r>
  <r>
    <x v="1"/>
    <x v="7"/>
    <x v="1"/>
    <x v="16"/>
    <x v="37"/>
    <x v="10"/>
    <x v="0"/>
    <x v="1754"/>
    <x v="2940"/>
    <x v="0"/>
    <x v="37"/>
  </r>
  <r>
    <x v="1"/>
    <x v="8"/>
    <x v="11"/>
    <x v="16"/>
    <x v="37"/>
    <x v="10"/>
    <x v="0"/>
    <x v="1839"/>
    <x v="3041"/>
    <x v="1034"/>
    <x v="37"/>
  </r>
  <r>
    <x v="1"/>
    <x v="9"/>
    <x v="10"/>
    <x v="16"/>
    <x v="37"/>
    <x v="10"/>
    <x v="0"/>
    <x v="1877"/>
    <x v="3114"/>
    <x v="1344"/>
    <x v="37"/>
  </r>
  <r>
    <x v="1"/>
    <x v="10"/>
    <x v="9"/>
    <x v="16"/>
    <x v="37"/>
    <x v="10"/>
    <x v="0"/>
    <x v="1452"/>
    <x v="2441"/>
    <x v="2030"/>
    <x v="37"/>
  </r>
  <r>
    <x v="1"/>
    <x v="11"/>
    <x v="2"/>
    <x v="16"/>
    <x v="37"/>
    <x v="10"/>
    <x v="0"/>
    <x v="1220"/>
    <x v="2018"/>
    <x v="1289"/>
    <x v="37"/>
  </r>
  <r>
    <x v="1"/>
    <x v="0"/>
    <x v="4"/>
    <x v="19"/>
    <x v="38"/>
    <x v="8"/>
    <x v="0"/>
    <x v="3221"/>
    <x v="4934"/>
    <x v="4752"/>
    <x v="38"/>
  </r>
  <r>
    <x v="1"/>
    <x v="1"/>
    <x v="3"/>
    <x v="19"/>
    <x v="38"/>
    <x v="8"/>
    <x v="0"/>
    <x v="3247"/>
    <x v="4955"/>
    <x v="4562"/>
    <x v="38"/>
  </r>
  <r>
    <x v="1"/>
    <x v="2"/>
    <x v="7"/>
    <x v="19"/>
    <x v="38"/>
    <x v="8"/>
    <x v="0"/>
    <x v="3506"/>
    <x v="5220"/>
    <x v="4893"/>
    <x v="38"/>
  </r>
  <r>
    <x v="1"/>
    <x v="3"/>
    <x v="0"/>
    <x v="19"/>
    <x v="38"/>
    <x v="8"/>
    <x v="0"/>
    <x v="3425"/>
    <x v="5183"/>
    <x v="4820"/>
    <x v="38"/>
  </r>
  <r>
    <x v="1"/>
    <x v="4"/>
    <x v="8"/>
    <x v="19"/>
    <x v="38"/>
    <x v="8"/>
    <x v="0"/>
    <x v="3574"/>
    <x v="5357"/>
    <x v="5110"/>
    <x v="38"/>
  </r>
  <r>
    <x v="1"/>
    <x v="5"/>
    <x v="6"/>
    <x v="19"/>
    <x v="38"/>
    <x v="8"/>
    <x v="0"/>
    <x v="3535"/>
    <x v="5336"/>
    <x v="4938"/>
    <x v="38"/>
  </r>
  <r>
    <x v="1"/>
    <x v="6"/>
    <x v="5"/>
    <x v="19"/>
    <x v="38"/>
    <x v="8"/>
    <x v="0"/>
    <x v="3375"/>
    <x v="5142"/>
    <x v="4075"/>
    <x v="38"/>
  </r>
  <r>
    <x v="1"/>
    <x v="7"/>
    <x v="1"/>
    <x v="19"/>
    <x v="38"/>
    <x v="8"/>
    <x v="0"/>
    <x v="3570"/>
    <x v="5343"/>
    <x v="3553"/>
    <x v="38"/>
  </r>
  <r>
    <x v="1"/>
    <x v="8"/>
    <x v="11"/>
    <x v="19"/>
    <x v="38"/>
    <x v="8"/>
    <x v="0"/>
    <x v="3656"/>
    <x v="5421"/>
    <x v="4594"/>
    <x v="38"/>
  </r>
  <r>
    <x v="1"/>
    <x v="9"/>
    <x v="10"/>
    <x v="19"/>
    <x v="38"/>
    <x v="8"/>
    <x v="0"/>
    <x v="3645"/>
    <x v="5415"/>
    <x v="4452"/>
    <x v="38"/>
  </r>
  <r>
    <x v="1"/>
    <x v="10"/>
    <x v="9"/>
    <x v="19"/>
    <x v="38"/>
    <x v="8"/>
    <x v="0"/>
    <x v="3409"/>
    <x v="5205"/>
    <x v="4843"/>
    <x v="38"/>
  </r>
  <r>
    <x v="1"/>
    <x v="11"/>
    <x v="2"/>
    <x v="19"/>
    <x v="38"/>
    <x v="8"/>
    <x v="0"/>
    <x v="3291"/>
    <x v="5068"/>
    <x v="4953"/>
    <x v="38"/>
  </r>
  <r>
    <x v="1"/>
    <x v="0"/>
    <x v="4"/>
    <x v="20"/>
    <x v="11"/>
    <x v="31"/>
    <x v="0"/>
    <x v="2175"/>
    <x v="3590"/>
    <x v="3199"/>
    <x v="11"/>
  </r>
  <r>
    <x v="1"/>
    <x v="1"/>
    <x v="3"/>
    <x v="20"/>
    <x v="11"/>
    <x v="31"/>
    <x v="0"/>
    <x v="2135"/>
    <x v="3532"/>
    <x v="1740"/>
    <x v="11"/>
  </r>
  <r>
    <x v="1"/>
    <x v="2"/>
    <x v="7"/>
    <x v="20"/>
    <x v="11"/>
    <x v="31"/>
    <x v="0"/>
    <x v="2364"/>
    <x v="3837"/>
    <x v="1944"/>
    <x v="11"/>
  </r>
  <r>
    <x v="1"/>
    <x v="3"/>
    <x v="0"/>
    <x v="20"/>
    <x v="11"/>
    <x v="31"/>
    <x v="0"/>
    <x v="2375"/>
    <x v="3840"/>
    <x v="0"/>
    <x v="11"/>
  </r>
  <r>
    <x v="1"/>
    <x v="4"/>
    <x v="8"/>
    <x v="20"/>
    <x v="11"/>
    <x v="31"/>
    <x v="0"/>
    <x v="2623"/>
    <x v="4231"/>
    <x v="2246"/>
    <x v="11"/>
  </r>
  <r>
    <x v="1"/>
    <x v="5"/>
    <x v="6"/>
    <x v="20"/>
    <x v="11"/>
    <x v="31"/>
    <x v="0"/>
    <x v="2719"/>
    <x v="4391"/>
    <x v="0"/>
    <x v="11"/>
  </r>
  <r>
    <x v="1"/>
    <x v="6"/>
    <x v="5"/>
    <x v="20"/>
    <x v="11"/>
    <x v="31"/>
    <x v="0"/>
    <x v="2806"/>
    <x v="4489"/>
    <x v="2362"/>
    <x v="11"/>
  </r>
  <r>
    <x v="1"/>
    <x v="7"/>
    <x v="1"/>
    <x v="20"/>
    <x v="11"/>
    <x v="31"/>
    <x v="0"/>
    <x v="2792"/>
    <x v="4529"/>
    <x v="31"/>
    <x v="11"/>
  </r>
  <r>
    <x v="1"/>
    <x v="8"/>
    <x v="11"/>
    <x v="20"/>
    <x v="11"/>
    <x v="31"/>
    <x v="0"/>
    <x v="2756"/>
    <x v="4440"/>
    <x v="1995"/>
    <x v="11"/>
  </r>
  <r>
    <x v="1"/>
    <x v="9"/>
    <x v="10"/>
    <x v="20"/>
    <x v="11"/>
    <x v="31"/>
    <x v="0"/>
    <x v="2680"/>
    <x v="4339"/>
    <x v="474"/>
    <x v="11"/>
  </r>
  <r>
    <x v="1"/>
    <x v="10"/>
    <x v="9"/>
    <x v="20"/>
    <x v="11"/>
    <x v="31"/>
    <x v="0"/>
    <x v="2338"/>
    <x v="3854"/>
    <x v="3665"/>
    <x v="11"/>
  </r>
  <r>
    <x v="1"/>
    <x v="11"/>
    <x v="2"/>
    <x v="20"/>
    <x v="11"/>
    <x v="31"/>
    <x v="0"/>
    <x v="2287"/>
    <x v="3832"/>
    <x v="2877"/>
    <x v="11"/>
  </r>
  <r>
    <x v="1"/>
    <x v="0"/>
    <x v="4"/>
    <x v="21"/>
    <x v="56"/>
    <x v="31"/>
    <x v="0"/>
    <x v="3133"/>
    <x v="5046"/>
    <x v="5305"/>
    <x v="56"/>
  </r>
  <r>
    <x v="1"/>
    <x v="1"/>
    <x v="3"/>
    <x v="21"/>
    <x v="56"/>
    <x v="31"/>
    <x v="0"/>
    <x v="3125"/>
    <x v="5023"/>
    <x v="5217"/>
    <x v="56"/>
  </r>
  <r>
    <x v="1"/>
    <x v="2"/>
    <x v="7"/>
    <x v="21"/>
    <x v="56"/>
    <x v="31"/>
    <x v="0"/>
    <x v="3348"/>
    <x v="5321"/>
    <x v="5416"/>
    <x v="56"/>
  </r>
  <r>
    <x v="1"/>
    <x v="3"/>
    <x v="0"/>
    <x v="21"/>
    <x v="56"/>
    <x v="31"/>
    <x v="0"/>
    <x v="3399"/>
    <x v="5389"/>
    <x v="5471"/>
    <x v="56"/>
  </r>
  <r>
    <x v="1"/>
    <x v="4"/>
    <x v="8"/>
    <x v="21"/>
    <x v="56"/>
    <x v="31"/>
    <x v="0"/>
    <x v="3772"/>
    <x v="5856"/>
    <x v="5715"/>
    <x v="56"/>
  </r>
  <r>
    <x v="1"/>
    <x v="5"/>
    <x v="6"/>
    <x v="21"/>
    <x v="56"/>
    <x v="31"/>
    <x v="0"/>
    <x v="3864"/>
    <x v="5967"/>
    <x v="5657"/>
    <x v="56"/>
  </r>
  <r>
    <x v="1"/>
    <x v="6"/>
    <x v="5"/>
    <x v="21"/>
    <x v="56"/>
    <x v="31"/>
    <x v="0"/>
    <x v="3991"/>
    <x v="6085"/>
    <x v="5661"/>
    <x v="56"/>
  </r>
  <r>
    <x v="1"/>
    <x v="7"/>
    <x v="1"/>
    <x v="21"/>
    <x v="56"/>
    <x v="31"/>
    <x v="0"/>
    <x v="4039"/>
    <x v="6140"/>
    <x v="5812"/>
    <x v="56"/>
  </r>
  <r>
    <x v="1"/>
    <x v="8"/>
    <x v="11"/>
    <x v="21"/>
    <x v="56"/>
    <x v="31"/>
    <x v="0"/>
    <x v="3935"/>
    <x v="6026"/>
    <x v="5772"/>
    <x v="56"/>
  </r>
  <r>
    <x v="1"/>
    <x v="9"/>
    <x v="10"/>
    <x v="21"/>
    <x v="56"/>
    <x v="31"/>
    <x v="0"/>
    <x v="3769"/>
    <x v="5858"/>
    <x v="5801"/>
    <x v="56"/>
  </r>
  <r>
    <x v="1"/>
    <x v="10"/>
    <x v="9"/>
    <x v="21"/>
    <x v="56"/>
    <x v="31"/>
    <x v="0"/>
    <x v="3302"/>
    <x v="5267"/>
    <x v="5928"/>
    <x v="56"/>
  </r>
  <r>
    <x v="1"/>
    <x v="11"/>
    <x v="2"/>
    <x v="21"/>
    <x v="56"/>
    <x v="31"/>
    <x v="0"/>
    <x v="3281"/>
    <x v="5238"/>
    <x v="5321"/>
    <x v="56"/>
  </r>
  <r>
    <x v="1"/>
    <x v="0"/>
    <x v="4"/>
    <x v="22"/>
    <x v="15"/>
    <x v="31"/>
    <x v="0"/>
    <x v="1058"/>
    <x v="1808"/>
    <x v="2486"/>
    <x v="15"/>
  </r>
  <r>
    <x v="1"/>
    <x v="1"/>
    <x v="3"/>
    <x v="22"/>
    <x v="15"/>
    <x v="31"/>
    <x v="0"/>
    <x v="1072"/>
    <x v="1843"/>
    <x v="1768"/>
    <x v="15"/>
  </r>
  <r>
    <x v="1"/>
    <x v="2"/>
    <x v="7"/>
    <x v="22"/>
    <x v="15"/>
    <x v="31"/>
    <x v="0"/>
    <x v="5288"/>
    <x v="7414"/>
    <x v="6953"/>
    <x v="15"/>
  </r>
  <r>
    <x v="1"/>
    <x v="3"/>
    <x v="0"/>
    <x v="22"/>
    <x v="15"/>
    <x v="31"/>
    <x v="0"/>
    <x v="5288"/>
    <x v="7414"/>
    <x v="6953"/>
    <x v="15"/>
  </r>
  <r>
    <x v="1"/>
    <x v="4"/>
    <x v="8"/>
    <x v="22"/>
    <x v="15"/>
    <x v="31"/>
    <x v="0"/>
    <x v="5288"/>
    <x v="7414"/>
    <x v="6953"/>
    <x v="15"/>
  </r>
  <r>
    <x v="1"/>
    <x v="5"/>
    <x v="6"/>
    <x v="22"/>
    <x v="15"/>
    <x v="31"/>
    <x v="0"/>
    <x v="5288"/>
    <x v="7414"/>
    <x v="6953"/>
    <x v="15"/>
  </r>
  <r>
    <x v="1"/>
    <x v="6"/>
    <x v="5"/>
    <x v="22"/>
    <x v="15"/>
    <x v="31"/>
    <x v="0"/>
    <x v="1955"/>
    <x v="3389"/>
    <x v="2421"/>
    <x v="15"/>
  </r>
  <r>
    <x v="1"/>
    <x v="7"/>
    <x v="1"/>
    <x v="22"/>
    <x v="15"/>
    <x v="31"/>
    <x v="0"/>
    <x v="5288"/>
    <x v="7414"/>
    <x v="6953"/>
    <x v="15"/>
  </r>
  <r>
    <x v="1"/>
    <x v="8"/>
    <x v="11"/>
    <x v="22"/>
    <x v="15"/>
    <x v="31"/>
    <x v="0"/>
    <x v="5288"/>
    <x v="7414"/>
    <x v="6953"/>
    <x v="15"/>
  </r>
  <r>
    <x v="1"/>
    <x v="9"/>
    <x v="10"/>
    <x v="22"/>
    <x v="15"/>
    <x v="31"/>
    <x v="0"/>
    <x v="5288"/>
    <x v="7414"/>
    <x v="6953"/>
    <x v="15"/>
  </r>
  <r>
    <x v="1"/>
    <x v="10"/>
    <x v="9"/>
    <x v="22"/>
    <x v="15"/>
    <x v="31"/>
    <x v="0"/>
    <x v="5288"/>
    <x v="7414"/>
    <x v="6953"/>
    <x v="15"/>
  </r>
  <r>
    <x v="1"/>
    <x v="11"/>
    <x v="2"/>
    <x v="22"/>
    <x v="15"/>
    <x v="31"/>
    <x v="0"/>
    <x v="5288"/>
    <x v="7414"/>
    <x v="6953"/>
    <x v="15"/>
  </r>
  <r>
    <x v="1"/>
    <x v="0"/>
    <x v="4"/>
    <x v="23"/>
    <x v="49"/>
    <x v="31"/>
    <x v="0"/>
    <x v="2199"/>
    <x v="3915"/>
    <x v="3503"/>
    <x v="49"/>
  </r>
  <r>
    <x v="1"/>
    <x v="1"/>
    <x v="3"/>
    <x v="23"/>
    <x v="49"/>
    <x v="31"/>
    <x v="0"/>
    <x v="2217"/>
    <x v="4010"/>
    <x v="3029"/>
    <x v="49"/>
  </r>
  <r>
    <x v="1"/>
    <x v="2"/>
    <x v="7"/>
    <x v="23"/>
    <x v="49"/>
    <x v="31"/>
    <x v="0"/>
    <x v="2507"/>
    <x v="4473"/>
    <x v="3351"/>
    <x v="49"/>
  </r>
  <r>
    <x v="1"/>
    <x v="3"/>
    <x v="0"/>
    <x v="23"/>
    <x v="49"/>
    <x v="31"/>
    <x v="0"/>
    <x v="2708"/>
    <x v="4744"/>
    <x v="3625"/>
    <x v="49"/>
  </r>
  <r>
    <x v="1"/>
    <x v="4"/>
    <x v="8"/>
    <x v="23"/>
    <x v="49"/>
    <x v="31"/>
    <x v="0"/>
    <x v="2982"/>
    <x v="5029"/>
    <x v="4069"/>
    <x v="49"/>
  </r>
  <r>
    <x v="1"/>
    <x v="5"/>
    <x v="6"/>
    <x v="23"/>
    <x v="49"/>
    <x v="31"/>
    <x v="0"/>
    <x v="3086"/>
    <x v="5161"/>
    <x v="4516"/>
    <x v="49"/>
  </r>
  <r>
    <x v="1"/>
    <x v="6"/>
    <x v="5"/>
    <x v="23"/>
    <x v="49"/>
    <x v="31"/>
    <x v="0"/>
    <x v="3148"/>
    <x v="5248"/>
    <x v="4448"/>
    <x v="49"/>
  </r>
  <r>
    <x v="1"/>
    <x v="7"/>
    <x v="1"/>
    <x v="23"/>
    <x v="49"/>
    <x v="31"/>
    <x v="0"/>
    <x v="3072"/>
    <x v="5137"/>
    <x v="4023"/>
    <x v="49"/>
  </r>
  <r>
    <x v="1"/>
    <x v="8"/>
    <x v="11"/>
    <x v="23"/>
    <x v="49"/>
    <x v="31"/>
    <x v="0"/>
    <x v="3071"/>
    <x v="5151"/>
    <x v="4308"/>
    <x v="49"/>
  </r>
  <r>
    <x v="1"/>
    <x v="9"/>
    <x v="10"/>
    <x v="23"/>
    <x v="49"/>
    <x v="31"/>
    <x v="0"/>
    <x v="3008"/>
    <x v="5081"/>
    <x v="4164"/>
    <x v="49"/>
  </r>
  <r>
    <x v="1"/>
    <x v="10"/>
    <x v="9"/>
    <x v="23"/>
    <x v="49"/>
    <x v="31"/>
    <x v="0"/>
    <x v="2576"/>
    <x v="4448"/>
    <x v="4352"/>
    <x v="49"/>
  </r>
  <r>
    <x v="1"/>
    <x v="11"/>
    <x v="2"/>
    <x v="23"/>
    <x v="49"/>
    <x v="31"/>
    <x v="0"/>
    <x v="2580"/>
    <x v="4481"/>
    <x v="4400"/>
    <x v="49"/>
  </r>
  <r>
    <x v="1"/>
    <x v="0"/>
    <x v="4"/>
    <x v="24"/>
    <x v="47"/>
    <x v="31"/>
    <x v="0"/>
    <x v="4031"/>
    <x v="6214"/>
    <x v="6290"/>
    <x v="47"/>
  </r>
  <r>
    <x v="1"/>
    <x v="1"/>
    <x v="3"/>
    <x v="24"/>
    <x v="47"/>
    <x v="31"/>
    <x v="0"/>
    <x v="3877"/>
    <x v="6080"/>
    <x v="6105"/>
    <x v="47"/>
  </r>
  <r>
    <x v="1"/>
    <x v="2"/>
    <x v="7"/>
    <x v="24"/>
    <x v="47"/>
    <x v="31"/>
    <x v="0"/>
    <x v="4298"/>
    <x v="6608"/>
    <x v="6565"/>
    <x v="47"/>
  </r>
  <r>
    <x v="1"/>
    <x v="3"/>
    <x v="0"/>
    <x v="24"/>
    <x v="47"/>
    <x v="31"/>
    <x v="0"/>
    <x v="4510"/>
    <x v="6753"/>
    <x v="6677"/>
    <x v="47"/>
  </r>
  <r>
    <x v="1"/>
    <x v="4"/>
    <x v="8"/>
    <x v="24"/>
    <x v="47"/>
    <x v="31"/>
    <x v="0"/>
    <x v="4686"/>
    <x v="6843"/>
    <x v="6830"/>
    <x v="47"/>
  </r>
  <r>
    <x v="1"/>
    <x v="5"/>
    <x v="6"/>
    <x v="24"/>
    <x v="47"/>
    <x v="31"/>
    <x v="0"/>
    <x v="4701"/>
    <x v="6861"/>
    <x v="6841"/>
    <x v="47"/>
  </r>
  <r>
    <x v="1"/>
    <x v="6"/>
    <x v="5"/>
    <x v="24"/>
    <x v="47"/>
    <x v="31"/>
    <x v="0"/>
    <x v="4755"/>
    <x v="6920"/>
    <x v="6865"/>
    <x v="47"/>
  </r>
  <r>
    <x v="1"/>
    <x v="7"/>
    <x v="1"/>
    <x v="24"/>
    <x v="47"/>
    <x v="31"/>
    <x v="0"/>
    <x v="4774"/>
    <x v="6938"/>
    <x v="6868"/>
    <x v="47"/>
  </r>
  <r>
    <x v="1"/>
    <x v="8"/>
    <x v="11"/>
    <x v="24"/>
    <x v="47"/>
    <x v="31"/>
    <x v="0"/>
    <x v="4716"/>
    <x v="6878"/>
    <x v="6864"/>
    <x v="47"/>
  </r>
  <r>
    <x v="1"/>
    <x v="9"/>
    <x v="10"/>
    <x v="24"/>
    <x v="47"/>
    <x v="31"/>
    <x v="0"/>
    <x v="4665"/>
    <x v="6833"/>
    <x v="6816"/>
    <x v="47"/>
  </r>
  <r>
    <x v="1"/>
    <x v="10"/>
    <x v="9"/>
    <x v="24"/>
    <x v="47"/>
    <x v="31"/>
    <x v="0"/>
    <x v="4095"/>
    <x v="6326"/>
    <x v="6539"/>
    <x v="47"/>
  </r>
  <r>
    <x v="1"/>
    <x v="11"/>
    <x v="2"/>
    <x v="24"/>
    <x v="47"/>
    <x v="31"/>
    <x v="0"/>
    <x v="4230"/>
    <x v="6508"/>
    <x v="6723"/>
    <x v="47"/>
  </r>
  <r>
    <x v="1"/>
    <x v="0"/>
    <x v="4"/>
    <x v="25"/>
    <x v="46"/>
    <x v="31"/>
    <x v="0"/>
    <x v="2186"/>
    <x v="3835"/>
    <x v="5118"/>
    <x v="46"/>
  </r>
  <r>
    <x v="1"/>
    <x v="1"/>
    <x v="3"/>
    <x v="25"/>
    <x v="46"/>
    <x v="31"/>
    <x v="0"/>
    <x v="2260"/>
    <x v="4049"/>
    <x v="4952"/>
    <x v="46"/>
  </r>
  <r>
    <x v="1"/>
    <x v="2"/>
    <x v="7"/>
    <x v="25"/>
    <x v="46"/>
    <x v="31"/>
    <x v="0"/>
    <x v="2463"/>
    <x v="4369"/>
    <x v="5249"/>
    <x v="46"/>
  </r>
  <r>
    <x v="1"/>
    <x v="3"/>
    <x v="0"/>
    <x v="25"/>
    <x v="46"/>
    <x v="31"/>
    <x v="0"/>
    <x v="2223"/>
    <x v="4051"/>
    <x v="5011"/>
    <x v="46"/>
  </r>
  <r>
    <x v="1"/>
    <x v="4"/>
    <x v="8"/>
    <x v="25"/>
    <x v="46"/>
    <x v="31"/>
    <x v="0"/>
    <x v="2200"/>
    <x v="3861"/>
    <x v="4766"/>
    <x v="46"/>
  </r>
  <r>
    <x v="1"/>
    <x v="5"/>
    <x v="6"/>
    <x v="25"/>
    <x v="46"/>
    <x v="31"/>
    <x v="0"/>
    <x v="2313"/>
    <x v="4138"/>
    <x v="4695"/>
    <x v="46"/>
  </r>
  <r>
    <x v="1"/>
    <x v="6"/>
    <x v="5"/>
    <x v="25"/>
    <x v="46"/>
    <x v="31"/>
    <x v="0"/>
    <x v="2327"/>
    <x v="4076"/>
    <x v="4402"/>
    <x v="46"/>
  </r>
  <r>
    <x v="1"/>
    <x v="7"/>
    <x v="1"/>
    <x v="25"/>
    <x v="46"/>
    <x v="31"/>
    <x v="0"/>
    <x v="2031"/>
    <x v="3661"/>
    <x v="3300"/>
    <x v="46"/>
  </r>
  <r>
    <x v="1"/>
    <x v="8"/>
    <x v="11"/>
    <x v="25"/>
    <x v="46"/>
    <x v="31"/>
    <x v="0"/>
    <x v="2333"/>
    <x v="4218"/>
    <x v="5017"/>
    <x v="46"/>
  </r>
  <r>
    <x v="1"/>
    <x v="9"/>
    <x v="10"/>
    <x v="25"/>
    <x v="46"/>
    <x v="31"/>
    <x v="0"/>
    <x v="2371"/>
    <x v="4348"/>
    <x v="4984"/>
    <x v="46"/>
  </r>
  <r>
    <x v="1"/>
    <x v="10"/>
    <x v="9"/>
    <x v="25"/>
    <x v="46"/>
    <x v="31"/>
    <x v="0"/>
    <x v="2207"/>
    <x v="3814"/>
    <x v="5147"/>
    <x v="46"/>
  </r>
  <r>
    <x v="1"/>
    <x v="11"/>
    <x v="2"/>
    <x v="25"/>
    <x v="46"/>
    <x v="31"/>
    <x v="0"/>
    <x v="2078"/>
    <x v="3696"/>
    <x v="4940"/>
    <x v="46"/>
  </r>
  <r>
    <x v="1"/>
    <x v="0"/>
    <x v="4"/>
    <x v="26"/>
    <x v="48"/>
    <x v="31"/>
    <x v="0"/>
    <x v="5075"/>
    <x v="7175"/>
    <x v="6935"/>
    <x v="48"/>
  </r>
  <r>
    <x v="1"/>
    <x v="1"/>
    <x v="3"/>
    <x v="26"/>
    <x v="48"/>
    <x v="31"/>
    <x v="0"/>
    <x v="5003"/>
    <x v="7116"/>
    <x v="6899"/>
    <x v="48"/>
  </r>
  <r>
    <x v="1"/>
    <x v="2"/>
    <x v="7"/>
    <x v="26"/>
    <x v="48"/>
    <x v="31"/>
    <x v="0"/>
    <x v="5137"/>
    <x v="7240"/>
    <x v="6949"/>
    <x v="48"/>
  </r>
  <r>
    <x v="1"/>
    <x v="3"/>
    <x v="0"/>
    <x v="26"/>
    <x v="48"/>
    <x v="31"/>
    <x v="0"/>
    <x v="5143"/>
    <x v="7258"/>
    <x v="6939"/>
    <x v="48"/>
  </r>
  <r>
    <x v="1"/>
    <x v="4"/>
    <x v="8"/>
    <x v="26"/>
    <x v="48"/>
    <x v="31"/>
    <x v="0"/>
    <x v="5184"/>
    <x v="7291"/>
    <x v="6945"/>
    <x v="48"/>
  </r>
  <r>
    <x v="1"/>
    <x v="5"/>
    <x v="6"/>
    <x v="26"/>
    <x v="48"/>
    <x v="31"/>
    <x v="0"/>
    <x v="5131"/>
    <x v="7231"/>
    <x v="6913"/>
    <x v="48"/>
  </r>
  <r>
    <x v="1"/>
    <x v="6"/>
    <x v="5"/>
    <x v="26"/>
    <x v="48"/>
    <x v="31"/>
    <x v="0"/>
    <x v="5200"/>
    <x v="7302"/>
    <x v="6932"/>
    <x v="48"/>
  </r>
  <r>
    <x v="1"/>
    <x v="7"/>
    <x v="1"/>
    <x v="26"/>
    <x v="48"/>
    <x v="31"/>
    <x v="0"/>
    <x v="5193"/>
    <x v="7303"/>
    <x v="6942"/>
    <x v="48"/>
  </r>
  <r>
    <x v="1"/>
    <x v="8"/>
    <x v="11"/>
    <x v="26"/>
    <x v="48"/>
    <x v="31"/>
    <x v="0"/>
    <x v="5159"/>
    <x v="7271"/>
    <x v="6929"/>
    <x v="48"/>
  </r>
  <r>
    <x v="1"/>
    <x v="9"/>
    <x v="10"/>
    <x v="26"/>
    <x v="48"/>
    <x v="31"/>
    <x v="0"/>
    <x v="5148"/>
    <x v="7275"/>
    <x v="6936"/>
    <x v="48"/>
  </r>
  <r>
    <x v="1"/>
    <x v="10"/>
    <x v="9"/>
    <x v="26"/>
    <x v="48"/>
    <x v="31"/>
    <x v="0"/>
    <x v="5073"/>
    <x v="7164"/>
    <x v="6946"/>
    <x v="48"/>
  </r>
  <r>
    <x v="1"/>
    <x v="11"/>
    <x v="2"/>
    <x v="26"/>
    <x v="48"/>
    <x v="31"/>
    <x v="0"/>
    <x v="5081"/>
    <x v="7181"/>
    <x v="6927"/>
    <x v="48"/>
  </r>
  <r>
    <x v="1"/>
    <x v="0"/>
    <x v="4"/>
    <x v="27"/>
    <x v="63"/>
    <x v="31"/>
    <x v="0"/>
    <x v="825"/>
    <x v="1427"/>
    <x v="2105"/>
    <x v="63"/>
  </r>
  <r>
    <x v="1"/>
    <x v="1"/>
    <x v="3"/>
    <x v="27"/>
    <x v="63"/>
    <x v="31"/>
    <x v="0"/>
    <x v="817"/>
    <x v="1404"/>
    <x v="1579"/>
    <x v="63"/>
  </r>
  <r>
    <x v="1"/>
    <x v="2"/>
    <x v="7"/>
    <x v="27"/>
    <x v="63"/>
    <x v="31"/>
    <x v="0"/>
    <x v="972"/>
    <x v="1700"/>
    <x v="2027"/>
    <x v="63"/>
  </r>
  <r>
    <x v="1"/>
    <x v="3"/>
    <x v="0"/>
    <x v="27"/>
    <x v="63"/>
    <x v="31"/>
    <x v="0"/>
    <x v="1040"/>
    <x v="1805"/>
    <x v="1299"/>
    <x v="63"/>
  </r>
  <r>
    <x v="1"/>
    <x v="4"/>
    <x v="8"/>
    <x v="27"/>
    <x v="63"/>
    <x v="31"/>
    <x v="0"/>
    <x v="1305"/>
    <x v="2297"/>
    <x v="1875"/>
    <x v="63"/>
  </r>
  <r>
    <x v="1"/>
    <x v="5"/>
    <x v="6"/>
    <x v="27"/>
    <x v="63"/>
    <x v="31"/>
    <x v="0"/>
    <x v="1431"/>
    <x v="2527"/>
    <x v="1633"/>
    <x v="63"/>
  </r>
  <r>
    <x v="1"/>
    <x v="6"/>
    <x v="5"/>
    <x v="27"/>
    <x v="63"/>
    <x v="31"/>
    <x v="0"/>
    <x v="1467"/>
    <x v="2581"/>
    <x v="1109"/>
    <x v="63"/>
  </r>
  <r>
    <x v="1"/>
    <x v="7"/>
    <x v="1"/>
    <x v="27"/>
    <x v="63"/>
    <x v="31"/>
    <x v="0"/>
    <x v="1453"/>
    <x v="2580"/>
    <x v="447"/>
    <x v="63"/>
  </r>
  <r>
    <x v="1"/>
    <x v="8"/>
    <x v="11"/>
    <x v="27"/>
    <x v="63"/>
    <x v="31"/>
    <x v="0"/>
    <x v="1419"/>
    <x v="2486"/>
    <x v="0"/>
    <x v="63"/>
  </r>
  <r>
    <x v="1"/>
    <x v="9"/>
    <x v="10"/>
    <x v="27"/>
    <x v="63"/>
    <x v="31"/>
    <x v="0"/>
    <x v="1243"/>
    <x v="2147"/>
    <x v="0"/>
    <x v="63"/>
  </r>
  <r>
    <x v="1"/>
    <x v="10"/>
    <x v="9"/>
    <x v="27"/>
    <x v="63"/>
    <x v="31"/>
    <x v="0"/>
    <x v="903"/>
    <x v="1588"/>
    <x v="950"/>
    <x v="63"/>
  </r>
  <r>
    <x v="1"/>
    <x v="11"/>
    <x v="2"/>
    <x v="27"/>
    <x v="63"/>
    <x v="31"/>
    <x v="0"/>
    <x v="846"/>
    <x v="1471"/>
    <x v="0"/>
    <x v="63"/>
  </r>
  <r>
    <x v="1"/>
    <x v="0"/>
    <x v="4"/>
    <x v="28"/>
    <x v="0"/>
    <x v="31"/>
    <x v="0"/>
    <x v="1721"/>
    <x v="2959"/>
    <x v="4121"/>
    <x v="0"/>
  </r>
  <r>
    <x v="1"/>
    <x v="1"/>
    <x v="3"/>
    <x v="28"/>
    <x v="0"/>
    <x v="31"/>
    <x v="0"/>
    <x v="1621"/>
    <x v="2766"/>
    <x v="3973"/>
    <x v="0"/>
  </r>
  <r>
    <x v="1"/>
    <x v="2"/>
    <x v="7"/>
    <x v="28"/>
    <x v="0"/>
    <x v="31"/>
    <x v="0"/>
    <x v="1858"/>
    <x v="3181"/>
    <x v="4059"/>
    <x v="0"/>
  </r>
  <r>
    <x v="1"/>
    <x v="3"/>
    <x v="0"/>
    <x v="28"/>
    <x v="0"/>
    <x v="31"/>
    <x v="0"/>
    <x v="1775"/>
    <x v="3011"/>
    <x v="3145"/>
    <x v="0"/>
  </r>
  <r>
    <x v="1"/>
    <x v="4"/>
    <x v="8"/>
    <x v="28"/>
    <x v="0"/>
    <x v="31"/>
    <x v="0"/>
    <x v="1808"/>
    <x v="3067"/>
    <x v="3478"/>
    <x v="0"/>
  </r>
  <r>
    <x v="1"/>
    <x v="5"/>
    <x v="6"/>
    <x v="28"/>
    <x v="0"/>
    <x v="31"/>
    <x v="0"/>
    <x v="1882"/>
    <x v="3185"/>
    <x v="3432"/>
    <x v="0"/>
  </r>
  <r>
    <x v="1"/>
    <x v="6"/>
    <x v="5"/>
    <x v="28"/>
    <x v="0"/>
    <x v="31"/>
    <x v="0"/>
    <x v="1898"/>
    <x v="3239"/>
    <x v="3661"/>
    <x v="0"/>
  </r>
  <r>
    <x v="1"/>
    <x v="7"/>
    <x v="1"/>
    <x v="28"/>
    <x v="0"/>
    <x v="31"/>
    <x v="0"/>
    <x v="1805"/>
    <x v="3130"/>
    <x v="4021"/>
    <x v="0"/>
  </r>
  <r>
    <x v="1"/>
    <x v="8"/>
    <x v="11"/>
    <x v="28"/>
    <x v="0"/>
    <x v="31"/>
    <x v="0"/>
    <x v="1826"/>
    <x v="3109"/>
    <x v="3918"/>
    <x v="0"/>
  </r>
  <r>
    <x v="1"/>
    <x v="9"/>
    <x v="10"/>
    <x v="28"/>
    <x v="0"/>
    <x v="31"/>
    <x v="0"/>
    <x v="1697"/>
    <x v="2952"/>
    <x v="4199"/>
    <x v="0"/>
  </r>
  <r>
    <x v="1"/>
    <x v="10"/>
    <x v="9"/>
    <x v="28"/>
    <x v="0"/>
    <x v="31"/>
    <x v="0"/>
    <x v="1488"/>
    <x v="2564"/>
    <x v="3804"/>
    <x v="0"/>
  </r>
  <r>
    <x v="1"/>
    <x v="11"/>
    <x v="2"/>
    <x v="28"/>
    <x v="0"/>
    <x v="31"/>
    <x v="0"/>
    <x v="1351"/>
    <x v="2379"/>
    <x v="4102"/>
    <x v="0"/>
  </r>
  <r>
    <x v="1"/>
    <x v="0"/>
    <x v="4"/>
    <x v="29"/>
    <x v="33"/>
    <x v="31"/>
    <x v="0"/>
    <x v="1714"/>
    <x v="3062"/>
    <x v="3673"/>
    <x v="33"/>
  </r>
  <r>
    <x v="1"/>
    <x v="1"/>
    <x v="3"/>
    <x v="29"/>
    <x v="33"/>
    <x v="31"/>
    <x v="0"/>
    <x v="1718"/>
    <x v="3061"/>
    <x v="1955"/>
    <x v="33"/>
  </r>
  <r>
    <x v="1"/>
    <x v="2"/>
    <x v="7"/>
    <x v="29"/>
    <x v="33"/>
    <x v="31"/>
    <x v="0"/>
    <x v="1605"/>
    <x v="2864"/>
    <x v="2270"/>
    <x v="33"/>
  </r>
  <r>
    <x v="1"/>
    <x v="3"/>
    <x v="0"/>
    <x v="29"/>
    <x v="33"/>
    <x v="31"/>
    <x v="0"/>
    <x v="2090"/>
    <x v="3606"/>
    <x v="489"/>
    <x v="33"/>
  </r>
  <r>
    <x v="1"/>
    <x v="4"/>
    <x v="8"/>
    <x v="29"/>
    <x v="33"/>
    <x v="31"/>
    <x v="0"/>
    <x v="2319"/>
    <x v="3927"/>
    <x v="1844"/>
    <x v="33"/>
  </r>
  <r>
    <x v="1"/>
    <x v="5"/>
    <x v="6"/>
    <x v="29"/>
    <x v="33"/>
    <x v="31"/>
    <x v="0"/>
    <x v="2465"/>
    <x v="4184"/>
    <x v="0"/>
    <x v="33"/>
  </r>
  <r>
    <x v="1"/>
    <x v="6"/>
    <x v="5"/>
    <x v="29"/>
    <x v="33"/>
    <x v="31"/>
    <x v="0"/>
    <x v="2539"/>
    <x v="4271"/>
    <x v="940"/>
    <x v="33"/>
  </r>
  <r>
    <x v="1"/>
    <x v="7"/>
    <x v="1"/>
    <x v="29"/>
    <x v="33"/>
    <x v="31"/>
    <x v="0"/>
    <x v="2423"/>
    <x v="4061"/>
    <x v="658"/>
    <x v="33"/>
  </r>
  <r>
    <x v="1"/>
    <x v="8"/>
    <x v="11"/>
    <x v="29"/>
    <x v="33"/>
    <x v="31"/>
    <x v="0"/>
    <x v="2417"/>
    <x v="4033"/>
    <x v="2524"/>
    <x v="33"/>
  </r>
  <r>
    <x v="1"/>
    <x v="9"/>
    <x v="10"/>
    <x v="29"/>
    <x v="33"/>
    <x v="31"/>
    <x v="0"/>
    <x v="2388"/>
    <x v="3943"/>
    <x v="3152"/>
    <x v="33"/>
  </r>
  <r>
    <x v="1"/>
    <x v="10"/>
    <x v="9"/>
    <x v="29"/>
    <x v="33"/>
    <x v="31"/>
    <x v="0"/>
    <x v="2031"/>
    <x v="3497"/>
    <x v="4363"/>
    <x v="33"/>
  </r>
  <r>
    <x v="1"/>
    <x v="11"/>
    <x v="2"/>
    <x v="29"/>
    <x v="33"/>
    <x v="31"/>
    <x v="0"/>
    <x v="1936"/>
    <x v="3358"/>
    <x v="3960"/>
    <x v="33"/>
  </r>
  <r>
    <x v="1"/>
    <x v="0"/>
    <x v="4"/>
    <x v="30"/>
    <x v="27"/>
    <x v="31"/>
    <x v="0"/>
    <x v="2442"/>
    <x v="4127"/>
    <x v="4281"/>
    <x v="27"/>
  </r>
  <r>
    <x v="1"/>
    <x v="1"/>
    <x v="3"/>
    <x v="30"/>
    <x v="27"/>
    <x v="31"/>
    <x v="0"/>
    <x v="2427"/>
    <x v="4089"/>
    <x v="3476"/>
    <x v="27"/>
  </r>
  <r>
    <x v="1"/>
    <x v="2"/>
    <x v="7"/>
    <x v="30"/>
    <x v="27"/>
    <x v="31"/>
    <x v="0"/>
    <x v="2710"/>
    <x v="4469"/>
    <x v="4116"/>
    <x v="27"/>
  </r>
  <r>
    <x v="1"/>
    <x v="3"/>
    <x v="0"/>
    <x v="30"/>
    <x v="27"/>
    <x v="31"/>
    <x v="0"/>
    <x v="2855"/>
    <x v="4631"/>
    <x v="3705"/>
    <x v="27"/>
  </r>
  <r>
    <x v="1"/>
    <x v="4"/>
    <x v="8"/>
    <x v="30"/>
    <x v="27"/>
    <x v="31"/>
    <x v="0"/>
    <x v="2985"/>
    <x v="4797"/>
    <x v="4052"/>
    <x v="27"/>
  </r>
  <r>
    <x v="1"/>
    <x v="5"/>
    <x v="6"/>
    <x v="30"/>
    <x v="27"/>
    <x v="31"/>
    <x v="0"/>
    <x v="3052"/>
    <x v="4883"/>
    <x v="3849"/>
    <x v="27"/>
  </r>
  <r>
    <x v="1"/>
    <x v="6"/>
    <x v="5"/>
    <x v="30"/>
    <x v="27"/>
    <x v="31"/>
    <x v="0"/>
    <x v="3118"/>
    <x v="4937"/>
    <x v="3876"/>
    <x v="27"/>
  </r>
  <r>
    <x v="1"/>
    <x v="7"/>
    <x v="1"/>
    <x v="30"/>
    <x v="27"/>
    <x v="31"/>
    <x v="0"/>
    <x v="3047"/>
    <x v="4881"/>
    <x v="3205"/>
    <x v="27"/>
  </r>
  <r>
    <x v="1"/>
    <x v="8"/>
    <x v="11"/>
    <x v="30"/>
    <x v="27"/>
    <x v="31"/>
    <x v="0"/>
    <x v="2996"/>
    <x v="4785"/>
    <x v="3758"/>
    <x v="27"/>
  </r>
  <r>
    <x v="1"/>
    <x v="9"/>
    <x v="10"/>
    <x v="30"/>
    <x v="27"/>
    <x v="31"/>
    <x v="0"/>
    <x v="2894"/>
    <x v="4655"/>
    <x v="3717"/>
    <x v="27"/>
  </r>
  <r>
    <x v="1"/>
    <x v="10"/>
    <x v="9"/>
    <x v="30"/>
    <x v="27"/>
    <x v="31"/>
    <x v="0"/>
    <x v="2634"/>
    <x v="4381"/>
    <x v="4274"/>
    <x v="27"/>
  </r>
  <r>
    <x v="1"/>
    <x v="11"/>
    <x v="2"/>
    <x v="30"/>
    <x v="27"/>
    <x v="31"/>
    <x v="0"/>
    <x v="2562"/>
    <x v="4267"/>
    <x v="3914"/>
    <x v="27"/>
  </r>
  <r>
    <x v="1"/>
    <x v="0"/>
    <x v="4"/>
    <x v="31"/>
    <x v="50"/>
    <x v="31"/>
    <x v="0"/>
    <x v="3301"/>
    <x v="5256"/>
    <x v="4794"/>
    <x v="50"/>
  </r>
  <r>
    <x v="1"/>
    <x v="1"/>
    <x v="3"/>
    <x v="31"/>
    <x v="50"/>
    <x v="31"/>
    <x v="0"/>
    <x v="3110"/>
    <x v="5097"/>
    <x v="4409"/>
    <x v="50"/>
  </r>
  <r>
    <x v="1"/>
    <x v="2"/>
    <x v="7"/>
    <x v="31"/>
    <x v="50"/>
    <x v="31"/>
    <x v="0"/>
    <x v="3366"/>
    <x v="5471"/>
    <x v="4646"/>
    <x v="50"/>
  </r>
  <r>
    <x v="1"/>
    <x v="3"/>
    <x v="0"/>
    <x v="31"/>
    <x v="50"/>
    <x v="31"/>
    <x v="0"/>
    <x v="3597"/>
    <x v="5850"/>
    <x v="4808"/>
    <x v="50"/>
  </r>
  <r>
    <x v="1"/>
    <x v="4"/>
    <x v="8"/>
    <x v="31"/>
    <x v="50"/>
    <x v="31"/>
    <x v="0"/>
    <x v="3708"/>
    <x v="5826"/>
    <x v="4966"/>
    <x v="50"/>
  </r>
  <r>
    <x v="1"/>
    <x v="5"/>
    <x v="6"/>
    <x v="31"/>
    <x v="50"/>
    <x v="31"/>
    <x v="0"/>
    <x v="3700"/>
    <x v="5902"/>
    <x v="4729"/>
    <x v="50"/>
  </r>
  <r>
    <x v="1"/>
    <x v="6"/>
    <x v="5"/>
    <x v="31"/>
    <x v="50"/>
    <x v="31"/>
    <x v="0"/>
    <x v="3778"/>
    <x v="5896"/>
    <x v="4742"/>
    <x v="50"/>
  </r>
  <r>
    <x v="1"/>
    <x v="7"/>
    <x v="1"/>
    <x v="31"/>
    <x v="50"/>
    <x v="31"/>
    <x v="0"/>
    <x v="3742"/>
    <x v="5931"/>
    <x v="4709"/>
    <x v="50"/>
  </r>
  <r>
    <x v="1"/>
    <x v="8"/>
    <x v="11"/>
    <x v="31"/>
    <x v="50"/>
    <x v="31"/>
    <x v="0"/>
    <x v="3711"/>
    <x v="5960"/>
    <x v="4654"/>
    <x v="50"/>
  </r>
  <r>
    <x v="1"/>
    <x v="9"/>
    <x v="10"/>
    <x v="31"/>
    <x v="50"/>
    <x v="31"/>
    <x v="0"/>
    <x v="3710"/>
    <x v="5949"/>
    <x v="4773"/>
    <x v="50"/>
  </r>
  <r>
    <x v="1"/>
    <x v="10"/>
    <x v="9"/>
    <x v="31"/>
    <x v="50"/>
    <x v="31"/>
    <x v="0"/>
    <x v="3405"/>
    <x v="5378"/>
    <x v="5453"/>
    <x v="50"/>
  </r>
  <r>
    <x v="1"/>
    <x v="11"/>
    <x v="2"/>
    <x v="31"/>
    <x v="50"/>
    <x v="31"/>
    <x v="0"/>
    <x v="3454"/>
    <x v="5405"/>
    <x v="5720"/>
    <x v="50"/>
  </r>
  <r>
    <x v="1"/>
    <x v="0"/>
    <x v="4"/>
    <x v="32"/>
    <x v="2"/>
    <x v="20"/>
    <x v="0"/>
    <x v="4935"/>
    <x v="7053"/>
    <x v="6578"/>
    <x v="2"/>
  </r>
  <r>
    <x v="1"/>
    <x v="1"/>
    <x v="3"/>
    <x v="32"/>
    <x v="2"/>
    <x v="20"/>
    <x v="0"/>
    <x v="4903"/>
    <x v="7012"/>
    <x v="6462"/>
    <x v="2"/>
  </r>
  <r>
    <x v="1"/>
    <x v="2"/>
    <x v="7"/>
    <x v="32"/>
    <x v="2"/>
    <x v="20"/>
    <x v="0"/>
    <x v="5010"/>
    <x v="7122"/>
    <x v="6659"/>
    <x v="2"/>
  </r>
  <r>
    <x v="1"/>
    <x v="3"/>
    <x v="0"/>
    <x v="32"/>
    <x v="2"/>
    <x v="20"/>
    <x v="0"/>
    <x v="5118"/>
    <x v="7189"/>
    <x v="6480"/>
    <x v="2"/>
  </r>
  <r>
    <x v="1"/>
    <x v="4"/>
    <x v="8"/>
    <x v="32"/>
    <x v="2"/>
    <x v="20"/>
    <x v="0"/>
    <x v="5216"/>
    <x v="7299"/>
    <x v="6529"/>
    <x v="2"/>
  </r>
  <r>
    <x v="1"/>
    <x v="5"/>
    <x v="6"/>
    <x v="32"/>
    <x v="2"/>
    <x v="20"/>
    <x v="0"/>
    <x v="5182"/>
    <x v="7254"/>
    <x v="6297"/>
    <x v="2"/>
  </r>
  <r>
    <x v="1"/>
    <x v="6"/>
    <x v="5"/>
    <x v="32"/>
    <x v="2"/>
    <x v="20"/>
    <x v="0"/>
    <x v="5236"/>
    <x v="7330"/>
    <x v="6438"/>
    <x v="2"/>
  </r>
  <r>
    <x v="1"/>
    <x v="7"/>
    <x v="1"/>
    <x v="32"/>
    <x v="2"/>
    <x v="20"/>
    <x v="0"/>
    <x v="5237"/>
    <x v="7322"/>
    <x v="6254"/>
    <x v="2"/>
  </r>
  <r>
    <x v="1"/>
    <x v="8"/>
    <x v="11"/>
    <x v="32"/>
    <x v="2"/>
    <x v="20"/>
    <x v="0"/>
    <x v="5181"/>
    <x v="7250"/>
    <x v="6458"/>
    <x v="2"/>
  </r>
  <r>
    <x v="1"/>
    <x v="9"/>
    <x v="10"/>
    <x v="32"/>
    <x v="2"/>
    <x v="20"/>
    <x v="0"/>
    <x v="5192"/>
    <x v="7268"/>
    <x v="6616"/>
    <x v="2"/>
  </r>
  <r>
    <x v="1"/>
    <x v="10"/>
    <x v="9"/>
    <x v="32"/>
    <x v="2"/>
    <x v="20"/>
    <x v="0"/>
    <x v="5014"/>
    <x v="7137"/>
    <x v="6671"/>
    <x v="2"/>
  </r>
  <r>
    <x v="1"/>
    <x v="11"/>
    <x v="2"/>
    <x v="32"/>
    <x v="2"/>
    <x v="20"/>
    <x v="0"/>
    <x v="5025"/>
    <x v="7143"/>
    <x v="6731"/>
    <x v="2"/>
  </r>
  <r>
    <x v="1"/>
    <x v="0"/>
    <x v="4"/>
    <x v="34"/>
    <x v="25"/>
    <x v="13"/>
    <x v="0"/>
    <x v="3464"/>
    <x v="5237"/>
    <x v="5791"/>
    <x v="25"/>
  </r>
  <r>
    <x v="1"/>
    <x v="1"/>
    <x v="3"/>
    <x v="34"/>
    <x v="25"/>
    <x v="13"/>
    <x v="0"/>
    <x v="3386"/>
    <x v="5172"/>
    <x v="5377"/>
    <x v="25"/>
  </r>
  <r>
    <x v="1"/>
    <x v="2"/>
    <x v="7"/>
    <x v="34"/>
    <x v="25"/>
    <x v="13"/>
    <x v="0"/>
    <x v="3694"/>
    <x v="5606"/>
    <x v="5970"/>
    <x v="25"/>
  </r>
  <r>
    <x v="1"/>
    <x v="3"/>
    <x v="0"/>
    <x v="34"/>
    <x v="25"/>
    <x v="13"/>
    <x v="0"/>
    <x v="3824"/>
    <x v="5892"/>
    <x v="6134"/>
    <x v="25"/>
  </r>
  <r>
    <x v="1"/>
    <x v="4"/>
    <x v="8"/>
    <x v="34"/>
    <x v="25"/>
    <x v="13"/>
    <x v="0"/>
    <x v="4029"/>
    <x v="5993"/>
    <x v="6315"/>
    <x v="25"/>
  </r>
  <r>
    <x v="1"/>
    <x v="5"/>
    <x v="6"/>
    <x v="34"/>
    <x v="25"/>
    <x v="13"/>
    <x v="0"/>
    <x v="4179"/>
    <x v="6177"/>
    <x v="6391"/>
    <x v="25"/>
  </r>
  <r>
    <x v="1"/>
    <x v="6"/>
    <x v="5"/>
    <x v="34"/>
    <x v="25"/>
    <x v="13"/>
    <x v="0"/>
    <x v="4240"/>
    <x v="6221"/>
    <x v="6460"/>
    <x v="25"/>
  </r>
  <r>
    <x v="1"/>
    <x v="7"/>
    <x v="1"/>
    <x v="34"/>
    <x v="25"/>
    <x v="13"/>
    <x v="0"/>
    <x v="4164"/>
    <x v="6149"/>
    <x v="6127"/>
    <x v="25"/>
  </r>
  <r>
    <x v="1"/>
    <x v="8"/>
    <x v="11"/>
    <x v="34"/>
    <x v="25"/>
    <x v="13"/>
    <x v="0"/>
    <x v="4082"/>
    <x v="6079"/>
    <x v="6205"/>
    <x v="25"/>
  </r>
  <r>
    <x v="1"/>
    <x v="9"/>
    <x v="10"/>
    <x v="34"/>
    <x v="25"/>
    <x v="13"/>
    <x v="0"/>
    <x v="4061"/>
    <x v="6107"/>
    <x v="6216"/>
    <x v="25"/>
  </r>
  <r>
    <x v="1"/>
    <x v="10"/>
    <x v="9"/>
    <x v="34"/>
    <x v="25"/>
    <x v="13"/>
    <x v="0"/>
    <x v="3744"/>
    <x v="5550"/>
    <x v="6370"/>
    <x v="25"/>
  </r>
  <r>
    <x v="1"/>
    <x v="11"/>
    <x v="2"/>
    <x v="34"/>
    <x v="25"/>
    <x v="13"/>
    <x v="0"/>
    <x v="3652"/>
    <x v="5599"/>
    <x v="6503"/>
    <x v="25"/>
  </r>
  <r>
    <x v="1"/>
    <x v="0"/>
    <x v="4"/>
    <x v="35"/>
    <x v="22"/>
    <x v="6"/>
    <x v="0"/>
    <x v="3981"/>
    <x v="5665"/>
    <x v="6013"/>
    <x v="22"/>
  </r>
  <r>
    <x v="1"/>
    <x v="1"/>
    <x v="3"/>
    <x v="35"/>
    <x v="22"/>
    <x v="6"/>
    <x v="0"/>
    <x v="3986"/>
    <x v="5652"/>
    <x v="5976"/>
    <x v="22"/>
  </r>
  <r>
    <x v="1"/>
    <x v="2"/>
    <x v="7"/>
    <x v="35"/>
    <x v="22"/>
    <x v="6"/>
    <x v="0"/>
    <x v="4309"/>
    <x v="6029"/>
    <x v="6036"/>
    <x v="22"/>
  </r>
  <r>
    <x v="1"/>
    <x v="3"/>
    <x v="0"/>
    <x v="35"/>
    <x v="22"/>
    <x v="6"/>
    <x v="0"/>
    <x v="4385"/>
    <x v="6118"/>
    <x v="5913"/>
    <x v="22"/>
  </r>
  <r>
    <x v="1"/>
    <x v="4"/>
    <x v="8"/>
    <x v="35"/>
    <x v="22"/>
    <x v="6"/>
    <x v="0"/>
    <x v="4466"/>
    <x v="6329"/>
    <x v="5662"/>
    <x v="22"/>
  </r>
  <r>
    <x v="1"/>
    <x v="5"/>
    <x v="6"/>
    <x v="35"/>
    <x v="22"/>
    <x v="6"/>
    <x v="0"/>
    <x v="4544"/>
    <x v="6402"/>
    <x v="5515"/>
    <x v="22"/>
  </r>
  <r>
    <x v="1"/>
    <x v="6"/>
    <x v="5"/>
    <x v="35"/>
    <x v="22"/>
    <x v="6"/>
    <x v="0"/>
    <x v="4363"/>
    <x v="6322"/>
    <x v="4577"/>
    <x v="22"/>
  </r>
  <r>
    <x v="1"/>
    <x v="7"/>
    <x v="1"/>
    <x v="35"/>
    <x v="22"/>
    <x v="6"/>
    <x v="0"/>
    <x v="4360"/>
    <x v="6225"/>
    <x v="5046"/>
    <x v="22"/>
  </r>
  <r>
    <x v="1"/>
    <x v="8"/>
    <x v="11"/>
    <x v="35"/>
    <x v="22"/>
    <x v="6"/>
    <x v="0"/>
    <x v="4568"/>
    <x v="6382"/>
    <x v="5800"/>
    <x v="22"/>
  </r>
  <r>
    <x v="1"/>
    <x v="9"/>
    <x v="10"/>
    <x v="35"/>
    <x v="22"/>
    <x v="6"/>
    <x v="0"/>
    <x v="4573"/>
    <x v="6351"/>
    <x v="5822"/>
    <x v="22"/>
  </r>
  <r>
    <x v="1"/>
    <x v="10"/>
    <x v="9"/>
    <x v="35"/>
    <x v="22"/>
    <x v="6"/>
    <x v="0"/>
    <x v="4382"/>
    <x v="6206"/>
    <x v="6247"/>
    <x v="22"/>
  </r>
  <r>
    <x v="1"/>
    <x v="11"/>
    <x v="2"/>
    <x v="35"/>
    <x v="22"/>
    <x v="6"/>
    <x v="0"/>
    <x v="4156"/>
    <x v="5971"/>
    <x v="6003"/>
    <x v="22"/>
  </r>
  <r>
    <x v="1"/>
    <x v="0"/>
    <x v="4"/>
    <x v="36"/>
    <x v="51"/>
    <x v="18"/>
    <x v="0"/>
    <x v="1223"/>
    <x v="2061"/>
    <x v="3402"/>
    <x v="51"/>
  </r>
  <r>
    <x v="1"/>
    <x v="1"/>
    <x v="3"/>
    <x v="36"/>
    <x v="51"/>
    <x v="18"/>
    <x v="0"/>
    <x v="1203"/>
    <x v="2017"/>
    <x v="2535"/>
    <x v="51"/>
  </r>
  <r>
    <x v="1"/>
    <x v="2"/>
    <x v="7"/>
    <x v="36"/>
    <x v="51"/>
    <x v="18"/>
    <x v="0"/>
    <x v="1399"/>
    <x v="2375"/>
    <x v="1895"/>
    <x v="51"/>
  </r>
  <r>
    <x v="1"/>
    <x v="3"/>
    <x v="0"/>
    <x v="36"/>
    <x v="51"/>
    <x v="18"/>
    <x v="0"/>
    <x v="1537"/>
    <x v="2650"/>
    <x v="1108"/>
    <x v="51"/>
  </r>
  <r>
    <x v="1"/>
    <x v="4"/>
    <x v="8"/>
    <x v="36"/>
    <x v="51"/>
    <x v="18"/>
    <x v="0"/>
    <x v="1616"/>
    <x v="2778"/>
    <x v="906"/>
    <x v="51"/>
  </r>
  <r>
    <x v="1"/>
    <x v="5"/>
    <x v="6"/>
    <x v="36"/>
    <x v="51"/>
    <x v="18"/>
    <x v="0"/>
    <x v="1664"/>
    <x v="2850"/>
    <x v="482"/>
    <x v="51"/>
  </r>
  <r>
    <x v="1"/>
    <x v="6"/>
    <x v="5"/>
    <x v="36"/>
    <x v="51"/>
    <x v="18"/>
    <x v="0"/>
    <x v="1623"/>
    <x v="2786"/>
    <x v="0"/>
    <x v="51"/>
  </r>
  <r>
    <x v="1"/>
    <x v="7"/>
    <x v="1"/>
    <x v="36"/>
    <x v="51"/>
    <x v="18"/>
    <x v="0"/>
    <x v="1513"/>
    <x v="2603"/>
    <x v="196"/>
    <x v="51"/>
  </r>
  <r>
    <x v="1"/>
    <x v="8"/>
    <x v="11"/>
    <x v="36"/>
    <x v="51"/>
    <x v="18"/>
    <x v="0"/>
    <x v="1633"/>
    <x v="2803"/>
    <x v="1800"/>
    <x v="51"/>
  </r>
  <r>
    <x v="1"/>
    <x v="9"/>
    <x v="10"/>
    <x v="36"/>
    <x v="51"/>
    <x v="18"/>
    <x v="0"/>
    <x v="1632"/>
    <x v="2798"/>
    <x v="2484"/>
    <x v="51"/>
  </r>
  <r>
    <x v="1"/>
    <x v="10"/>
    <x v="9"/>
    <x v="36"/>
    <x v="51"/>
    <x v="18"/>
    <x v="0"/>
    <x v="1456"/>
    <x v="2430"/>
    <x v="3213"/>
    <x v="51"/>
  </r>
  <r>
    <x v="1"/>
    <x v="11"/>
    <x v="2"/>
    <x v="36"/>
    <x v="51"/>
    <x v="18"/>
    <x v="0"/>
    <x v="1389"/>
    <x v="2310"/>
    <x v="2634"/>
    <x v="51"/>
  </r>
  <r>
    <x v="1"/>
    <x v="0"/>
    <x v="4"/>
    <x v="37"/>
    <x v="7"/>
    <x v="21"/>
    <x v="0"/>
    <x v="1706"/>
    <x v="2725"/>
    <x v="4663"/>
    <x v="7"/>
  </r>
  <r>
    <x v="1"/>
    <x v="1"/>
    <x v="3"/>
    <x v="37"/>
    <x v="7"/>
    <x v="21"/>
    <x v="0"/>
    <x v="1640"/>
    <x v="2629"/>
    <x v="4301"/>
    <x v="7"/>
  </r>
  <r>
    <x v="1"/>
    <x v="2"/>
    <x v="7"/>
    <x v="37"/>
    <x v="7"/>
    <x v="21"/>
    <x v="0"/>
    <x v="1865"/>
    <x v="2986"/>
    <x v="4138"/>
    <x v="7"/>
  </r>
  <r>
    <x v="1"/>
    <x v="3"/>
    <x v="0"/>
    <x v="37"/>
    <x v="7"/>
    <x v="21"/>
    <x v="0"/>
    <x v="1934"/>
    <x v="3103"/>
    <x v="3905"/>
    <x v="7"/>
  </r>
  <r>
    <x v="1"/>
    <x v="4"/>
    <x v="8"/>
    <x v="37"/>
    <x v="7"/>
    <x v="21"/>
    <x v="0"/>
    <x v="1966"/>
    <x v="3144"/>
    <x v="3802"/>
    <x v="7"/>
  </r>
  <r>
    <x v="1"/>
    <x v="5"/>
    <x v="6"/>
    <x v="37"/>
    <x v="7"/>
    <x v="21"/>
    <x v="0"/>
    <x v="2060"/>
    <x v="3260"/>
    <x v="3419"/>
    <x v="7"/>
  </r>
  <r>
    <x v="1"/>
    <x v="6"/>
    <x v="5"/>
    <x v="37"/>
    <x v="7"/>
    <x v="21"/>
    <x v="0"/>
    <x v="1692"/>
    <x v="2702"/>
    <x v="2598"/>
    <x v="7"/>
  </r>
  <r>
    <x v="1"/>
    <x v="7"/>
    <x v="1"/>
    <x v="37"/>
    <x v="7"/>
    <x v="21"/>
    <x v="0"/>
    <x v="1963"/>
    <x v="3141"/>
    <x v="3241"/>
    <x v="7"/>
  </r>
  <r>
    <x v="1"/>
    <x v="8"/>
    <x v="11"/>
    <x v="37"/>
    <x v="7"/>
    <x v="21"/>
    <x v="0"/>
    <x v="2112"/>
    <x v="3340"/>
    <x v="2692"/>
    <x v="7"/>
  </r>
  <r>
    <x v="1"/>
    <x v="9"/>
    <x v="10"/>
    <x v="37"/>
    <x v="7"/>
    <x v="21"/>
    <x v="0"/>
    <x v="2087"/>
    <x v="3305"/>
    <x v="3601"/>
    <x v="7"/>
  </r>
  <r>
    <x v="1"/>
    <x v="10"/>
    <x v="9"/>
    <x v="37"/>
    <x v="7"/>
    <x v="21"/>
    <x v="0"/>
    <x v="1902"/>
    <x v="3039"/>
    <x v="4254"/>
    <x v="7"/>
  </r>
  <r>
    <x v="1"/>
    <x v="11"/>
    <x v="2"/>
    <x v="37"/>
    <x v="7"/>
    <x v="21"/>
    <x v="0"/>
    <x v="1579"/>
    <x v="2491"/>
    <x v="4270"/>
    <x v="7"/>
  </r>
  <r>
    <x v="1"/>
    <x v="0"/>
    <x v="4"/>
    <x v="38"/>
    <x v="66"/>
    <x v="21"/>
    <x v="0"/>
    <x v="4046"/>
    <x v="5876"/>
    <x v="6404"/>
    <x v="66"/>
  </r>
  <r>
    <x v="1"/>
    <x v="1"/>
    <x v="3"/>
    <x v="38"/>
    <x v="66"/>
    <x v="21"/>
    <x v="0"/>
    <x v="4017"/>
    <x v="5846"/>
    <x v="6312"/>
    <x v="66"/>
  </r>
  <r>
    <x v="1"/>
    <x v="2"/>
    <x v="7"/>
    <x v="38"/>
    <x v="66"/>
    <x v="21"/>
    <x v="0"/>
    <x v="4249"/>
    <x v="6100"/>
    <x v="6193"/>
    <x v="66"/>
  </r>
  <r>
    <x v="1"/>
    <x v="3"/>
    <x v="0"/>
    <x v="38"/>
    <x v="66"/>
    <x v="21"/>
    <x v="0"/>
    <x v="4390"/>
    <x v="6243"/>
    <x v="6412"/>
    <x v="66"/>
  </r>
  <r>
    <x v="1"/>
    <x v="4"/>
    <x v="8"/>
    <x v="38"/>
    <x v="66"/>
    <x v="21"/>
    <x v="0"/>
    <x v="4456"/>
    <x v="6320"/>
    <x v="6498"/>
    <x v="66"/>
  </r>
  <r>
    <x v="1"/>
    <x v="5"/>
    <x v="6"/>
    <x v="38"/>
    <x v="66"/>
    <x v="21"/>
    <x v="0"/>
    <x v="4540"/>
    <x v="6434"/>
    <x v="6423"/>
    <x v="66"/>
  </r>
  <r>
    <x v="1"/>
    <x v="6"/>
    <x v="5"/>
    <x v="38"/>
    <x v="66"/>
    <x v="21"/>
    <x v="0"/>
    <x v="4265"/>
    <x v="6087"/>
    <x v="5961"/>
    <x v="66"/>
  </r>
  <r>
    <x v="1"/>
    <x v="7"/>
    <x v="1"/>
    <x v="38"/>
    <x v="66"/>
    <x v="21"/>
    <x v="0"/>
    <x v="4442"/>
    <x v="6297"/>
    <x v="6084"/>
    <x v="66"/>
  </r>
  <r>
    <x v="1"/>
    <x v="8"/>
    <x v="11"/>
    <x v="38"/>
    <x v="66"/>
    <x v="21"/>
    <x v="0"/>
    <x v="4592"/>
    <x v="6525"/>
    <x v="6383"/>
    <x v="66"/>
  </r>
  <r>
    <x v="1"/>
    <x v="9"/>
    <x v="10"/>
    <x v="38"/>
    <x v="66"/>
    <x v="21"/>
    <x v="0"/>
    <x v="4566"/>
    <x v="6482"/>
    <x v="6397"/>
    <x v="66"/>
  </r>
  <r>
    <x v="1"/>
    <x v="10"/>
    <x v="9"/>
    <x v="38"/>
    <x v="66"/>
    <x v="21"/>
    <x v="0"/>
    <x v="4332"/>
    <x v="6181"/>
    <x v="6439"/>
    <x v="66"/>
  </r>
  <r>
    <x v="1"/>
    <x v="11"/>
    <x v="2"/>
    <x v="38"/>
    <x v="66"/>
    <x v="21"/>
    <x v="0"/>
    <x v="4024"/>
    <x v="5855"/>
    <x v="6329"/>
    <x v="66"/>
  </r>
  <r>
    <x v="1"/>
    <x v="0"/>
    <x v="4"/>
    <x v="39"/>
    <x v="87"/>
    <x v="21"/>
    <x v="0"/>
    <x v="1255"/>
    <x v="1811"/>
    <x v="2929"/>
    <x v="87"/>
  </r>
  <r>
    <x v="1"/>
    <x v="1"/>
    <x v="3"/>
    <x v="39"/>
    <x v="87"/>
    <x v="21"/>
    <x v="0"/>
    <x v="1218"/>
    <x v="1768"/>
    <x v="3735"/>
    <x v="87"/>
  </r>
  <r>
    <x v="1"/>
    <x v="2"/>
    <x v="7"/>
    <x v="39"/>
    <x v="87"/>
    <x v="21"/>
    <x v="0"/>
    <x v="1362"/>
    <x v="1974"/>
    <x v="2988"/>
    <x v="87"/>
  </r>
  <r>
    <x v="1"/>
    <x v="3"/>
    <x v="0"/>
    <x v="39"/>
    <x v="87"/>
    <x v="21"/>
    <x v="0"/>
    <x v="1390"/>
    <x v="2000"/>
    <x v="3895"/>
    <x v="87"/>
  </r>
  <r>
    <x v="1"/>
    <x v="4"/>
    <x v="8"/>
    <x v="39"/>
    <x v="87"/>
    <x v="21"/>
    <x v="0"/>
    <x v="1454"/>
    <x v="2087"/>
    <x v="2566"/>
    <x v="87"/>
  </r>
  <r>
    <x v="1"/>
    <x v="5"/>
    <x v="6"/>
    <x v="39"/>
    <x v="87"/>
    <x v="21"/>
    <x v="0"/>
    <x v="1542"/>
    <x v="2235"/>
    <x v="3670"/>
    <x v="87"/>
  </r>
  <r>
    <x v="1"/>
    <x v="6"/>
    <x v="5"/>
    <x v="39"/>
    <x v="87"/>
    <x v="21"/>
    <x v="0"/>
    <x v="1248"/>
    <x v="1828"/>
    <x v="2931"/>
    <x v="87"/>
  </r>
  <r>
    <x v="1"/>
    <x v="7"/>
    <x v="1"/>
    <x v="39"/>
    <x v="87"/>
    <x v="21"/>
    <x v="0"/>
    <x v="1501"/>
    <x v="2167"/>
    <x v="2007"/>
    <x v="87"/>
  </r>
  <r>
    <x v="1"/>
    <x v="8"/>
    <x v="11"/>
    <x v="39"/>
    <x v="87"/>
    <x v="21"/>
    <x v="0"/>
    <x v="1623"/>
    <x v="2341"/>
    <x v="3095"/>
    <x v="87"/>
  </r>
  <r>
    <x v="1"/>
    <x v="9"/>
    <x v="10"/>
    <x v="39"/>
    <x v="87"/>
    <x v="21"/>
    <x v="0"/>
    <x v="1561"/>
    <x v="2261"/>
    <x v="2738"/>
    <x v="87"/>
  </r>
  <r>
    <x v="1"/>
    <x v="10"/>
    <x v="9"/>
    <x v="39"/>
    <x v="87"/>
    <x v="21"/>
    <x v="0"/>
    <x v="1491"/>
    <x v="2146"/>
    <x v="3013"/>
    <x v="87"/>
  </r>
  <r>
    <x v="1"/>
    <x v="11"/>
    <x v="2"/>
    <x v="39"/>
    <x v="87"/>
    <x v="21"/>
    <x v="0"/>
    <x v="1210"/>
    <x v="1756"/>
    <x v="3190"/>
    <x v="87"/>
  </r>
  <r>
    <x v="1"/>
    <x v="0"/>
    <x v="4"/>
    <x v="40"/>
    <x v="78"/>
    <x v="21"/>
    <x v="0"/>
    <x v="1432"/>
    <x v="2132"/>
    <x v="3504"/>
    <x v="78"/>
  </r>
  <r>
    <x v="1"/>
    <x v="1"/>
    <x v="3"/>
    <x v="40"/>
    <x v="78"/>
    <x v="21"/>
    <x v="0"/>
    <x v="1361"/>
    <x v="2021"/>
    <x v="2964"/>
    <x v="78"/>
  </r>
  <r>
    <x v="1"/>
    <x v="2"/>
    <x v="7"/>
    <x v="40"/>
    <x v="78"/>
    <x v="21"/>
    <x v="0"/>
    <x v="1500"/>
    <x v="2241"/>
    <x v="2336"/>
    <x v="78"/>
  </r>
  <r>
    <x v="1"/>
    <x v="3"/>
    <x v="0"/>
    <x v="40"/>
    <x v="78"/>
    <x v="21"/>
    <x v="0"/>
    <x v="1566"/>
    <x v="2328"/>
    <x v="2549"/>
    <x v="78"/>
  </r>
  <r>
    <x v="1"/>
    <x v="4"/>
    <x v="8"/>
    <x v="40"/>
    <x v="78"/>
    <x v="21"/>
    <x v="0"/>
    <x v="1628"/>
    <x v="2432"/>
    <x v="2347"/>
    <x v="78"/>
  </r>
  <r>
    <x v="1"/>
    <x v="5"/>
    <x v="6"/>
    <x v="40"/>
    <x v="78"/>
    <x v="21"/>
    <x v="0"/>
    <x v="1689"/>
    <x v="2558"/>
    <x v="2581"/>
    <x v="78"/>
  </r>
  <r>
    <x v="1"/>
    <x v="6"/>
    <x v="5"/>
    <x v="40"/>
    <x v="78"/>
    <x v="21"/>
    <x v="0"/>
    <x v="1282"/>
    <x v="1919"/>
    <x v="1155"/>
    <x v="78"/>
  </r>
  <r>
    <x v="1"/>
    <x v="7"/>
    <x v="1"/>
    <x v="40"/>
    <x v="78"/>
    <x v="21"/>
    <x v="0"/>
    <x v="1605"/>
    <x v="2392"/>
    <x v="792"/>
    <x v="78"/>
  </r>
  <r>
    <x v="1"/>
    <x v="8"/>
    <x v="11"/>
    <x v="40"/>
    <x v="78"/>
    <x v="21"/>
    <x v="0"/>
    <x v="1763"/>
    <x v="2674"/>
    <x v="1366"/>
    <x v="78"/>
  </r>
  <r>
    <x v="1"/>
    <x v="9"/>
    <x v="10"/>
    <x v="40"/>
    <x v="78"/>
    <x v="21"/>
    <x v="0"/>
    <x v="1707"/>
    <x v="2579"/>
    <x v="2161"/>
    <x v="78"/>
  </r>
  <r>
    <x v="1"/>
    <x v="10"/>
    <x v="9"/>
    <x v="40"/>
    <x v="78"/>
    <x v="21"/>
    <x v="0"/>
    <x v="1485"/>
    <x v="2194"/>
    <x v="2712"/>
    <x v="78"/>
  </r>
  <r>
    <x v="1"/>
    <x v="11"/>
    <x v="2"/>
    <x v="40"/>
    <x v="78"/>
    <x v="21"/>
    <x v="0"/>
    <x v="1163"/>
    <x v="1727"/>
    <x v="2917"/>
    <x v="78"/>
  </r>
  <r>
    <x v="1"/>
    <x v="0"/>
    <x v="4"/>
    <x v="41"/>
    <x v="92"/>
    <x v="22"/>
    <x v="0"/>
    <x v="5288"/>
    <x v="7414"/>
    <x v="6953"/>
    <x v="92"/>
  </r>
  <r>
    <x v="1"/>
    <x v="1"/>
    <x v="3"/>
    <x v="41"/>
    <x v="92"/>
    <x v="22"/>
    <x v="0"/>
    <x v="5288"/>
    <x v="7414"/>
    <x v="6953"/>
    <x v="92"/>
  </r>
  <r>
    <x v="1"/>
    <x v="2"/>
    <x v="7"/>
    <x v="41"/>
    <x v="92"/>
    <x v="22"/>
    <x v="0"/>
    <x v="5288"/>
    <x v="7414"/>
    <x v="6953"/>
    <x v="92"/>
  </r>
  <r>
    <x v="1"/>
    <x v="3"/>
    <x v="0"/>
    <x v="41"/>
    <x v="92"/>
    <x v="22"/>
    <x v="0"/>
    <x v="5288"/>
    <x v="7414"/>
    <x v="6953"/>
    <x v="92"/>
  </r>
  <r>
    <x v="1"/>
    <x v="4"/>
    <x v="8"/>
    <x v="41"/>
    <x v="92"/>
    <x v="22"/>
    <x v="0"/>
    <x v="5288"/>
    <x v="7414"/>
    <x v="6953"/>
    <x v="92"/>
  </r>
  <r>
    <x v="1"/>
    <x v="5"/>
    <x v="6"/>
    <x v="41"/>
    <x v="92"/>
    <x v="22"/>
    <x v="0"/>
    <x v="5288"/>
    <x v="7414"/>
    <x v="6953"/>
    <x v="92"/>
  </r>
  <r>
    <x v="1"/>
    <x v="6"/>
    <x v="5"/>
    <x v="41"/>
    <x v="92"/>
    <x v="22"/>
    <x v="0"/>
    <x v="5288"/>
    <x v="7414"/>
    <x v="6953"/>
    <x v="92"/>
  </r>
  <r>
    <x v="1"/>
    <x v="7"/>
    <x v="1"/>
    <x v="41"/>
    <x v="92"/>
    <x v="22"/>
    <x v="0"/>
    <x v="5288"/>
    <x v="7414"/>
    <x v="6953"/>
    <x v="92"/>
  </r>
  <r>
    <x v="1"/>
    <x v="8"/>
    <x v="11"/>
    <x v="41"/>
    <x v="92"/>
    <x v="22"/>
    <x v="0"/>
    <x v="5288"/>
    <x v="7414"/>
    <x v="6953"/>
    <x v="92"/>
  </r>
  <r>
    <x v="1"/>
    <x v="9"/>
    <x v="10"/>
    <x v="41"/>
    <x v="92"/>
    <x v="22"/>
    <x v="0"/>
    <x v="5288"/>
    <x v="7414"/>
    <x v="6953"/>
    <x v="92"/>
  </r>
  <r>
    <x v="1"/>
    <x v="10"/>
    <x v="9"/>
    <x v="41"/>
    <x v="92"/>
    <x v="22"/>
    <x v="0"/>
    <x v="5288"/>
    <x v="7414"/>
    <x v="6953"/>
    <x v="92"/>
  </r>
  <r>
    <x v="1"/>
    <x v="11"/>
    <x v="2"/>
    <x v="41"/>
    <x v="92"/>
    <x v="22"/>
    <x v="0"/>
    <x v="5288"/>
    <x v="7414"/>
    <x v="6953"/>
    <x v="92"/>
  </r>
  <r>
    <x v="1"/>
    <x v="0"/>
    <x v="4"/>
    <x v="42"/>
    <x v="34"/>
    <x v="28"/>
    <x v="0"/>
    <x v="1588"/>
    <x v="2675"/>
    <x v="3617"/>
    <x v="34"/>
  </r>
  <r>
    <x v="1"/>
    <x v="1"/>
    <x v="3"/>
    <x v="42"/>
    <x v="34"/>
    <x v="28"/>
    <x v="0"/>
    <x v="1578"/>
    <x v="2654"/>
    <x v="3118"/>
    <x v="34"/>
  </r>
  <r>
    <x v="1"/>
    <x v="2"/>
    <x v="7"/>
    <x v="42"/>
    <x v="34"/>
    <x v="28"/>
    <x v="0"/>
    <x v="1842"/>
    <x v="3080"/>
    <x v="2560"/>
    <x v="34"/>
  </r>
  <r>
    <x v="1"/>
    <x v="3"/>
    <x v="0"/>
    <x v="42"/>
    <x v="34"/>
    <x v="28"/>
    <x v="0"/>
    <x v="1846"/>
    <x v="3134"/>
    <x v="1953"/>
    <x v="34"/>
  </r>
  <r>
    <x v="1"/>
    <x v="4"/>
    <x v="8"/>
    <x v="42"/>
    <x v="34"/>
    <x v="28"/>
    <x v="0"/>
    <x v="1945"/>
    <x v="3287"/>
    <x v="2606"/>
    <x v="34"/>
  </r>
  <r>
    <x v="1"/>
    <x v="5"/>
    <x v="6"/>
    <x v="42"/>
    <x v="34"/>
    <x v="28"/>
    <x v="0"/>
    <x v="2008"/>
    <x v="3383"/>
    <x v="1794"/>
    <x v="34"/>
  </r>
  <r>
    <x v="1"/>
    <x v="6"/>
    <x v="5"/>
    <x v="42"/>
    <x v="34"/>
    <x v="28"/>
    <x v="0"/>
    <x v="1689"/>
    <x v="2958"/>
    <x v="1285"/>
    <x v="34"/>
  </r>
  <r>
    <x v="1"/>
    <x v="7"/>
    <x v="1"/>
    <x v="42"/>
    <x v="34"/>
    <x v="28"/>
    <x v="0"/>
    <x v="1852"/>
    <x v="3174"/>
    <x v="0"/>
    <x v="34"/>
  </r>
  <r>
    <x v="1"/>
    <x v="8"/>
    <x v="11"/>
    <x v="42"/>
    <x v="34"/>
    <x v="28"/>
    <x v="0"/>
    <x v="2043"/>
    <x v="3471"/>
    <x v="456"/>
    <x v="34"/>
  </r>
  <r>
    <x v="1"/>
    <x v="9"/>
    <x v="10"/>
    <x v="42"/>
    <x v="34"/>
    <x v="28"/>
    <x v="0"/>
    <x v="2000"/>
    <x v="3406"/>
    <x v="0"/>
    <x v="34"/>
  </r>
  <r>
    <x v="1"/>
    <x v="10"/>
    <x v="9"/>
    <x v="42"/>
    <x v="34"/>
    <x v="28"/>
    <x v="0"/>
    <x v="1860"/>
    <x v="3223"/>
    <x v="2220"/>
    <x v="34"/>
  </r>
  <r>
    <x v="1"/>
    <x v="11"/>
    <x v="2"/>
    <x v="42"/>
    <x v="34"/>
    <x v="28"/>
    <x v="0"/>
    <x v="1636"/>
    <x v="2903"/>
    <x v="2470"/>
    <x v="34"/>
  </r>
  <r>
    <x v="1"/>
    <x v="0"/>
    <x v="4"/>
    <x v="43"/>
    <x v="79"/>
    <x v="28"/>
    <x v="0"/>
    <x v="3848"/>
    <x v="5630"/>
    <x v="5636"/>
    <x v="79"/>
  </r>
  <r>
    <x v="1"/>
    <x v="1"/>
    <x v="3"/>
    <x v="43"/>
    <x v="79"/>
    <x v="28"/>
    <x v="0"/>
    <x v="3919"/>
    <x v="5706"/>
    <x v="5687"/>
    <x v="79"/>
  </r>
  <r>
    <x v="1"/>
    <x v="2"/>
    <x v="7"/>
    <x v="43"/>
    <x v="79"/>
    <x v="28"/>
    <x v="0"/>
    <x v="4216"/>
    <x v="6068"/>
    <x v="5646"/>
    <x v="79"/>
  </r>
  <r>
    <x v="1"/>
    <x v="3"/>
    <x v="0"/>
    <x v="43"/>
    <x v="79"/>
    <x v="28"/>
    <x v="0"/>
    <x v="4260"/>
    <x v="6109"/>
    <x v="5672"/>
    <x v="79"/>
  </r>
  <r>
    <x v="1"/>
    <x v="4"/>
    <x v="8"/>
    <x v="43"/>
    <x v="79"/>
    <x v="28"/>
    <x v="0"/>
    <x v="4334"/>
    <x v="6204"/>
    <x v="5386"/>
    <x v="79"/>
  </r>
  <r>
    <x v="1"/>
    <x v="5"/>
    <x v="6"/>
    <x v="43"/>
    <x v="79"/>
    <x v="28"/>
    <x v="0"/>
    <x v="4326"/>
    <x v="6185"/>
    <x v="5370"/>
    <x v="79"/>
  </r>
  <r>
    <x v="1"/>
    <x v="6"/>
    <x v="5"/>
    <x v="43"/>
    <x v="79"/>
    <x v="28"/>
    <x v="0"/>
    <x v="3931"/>
    <x v="5720"/>
    <x v="4421"/>
    <x v="79"/>
  </r>
  <r>
    <x v="1"/>
    <x v="7"/>
    <x v="1"/>
    <x v="43"/>
    <x v="79"/>
    <x v="28"/>
    <x v="0"/>
    <x v="4172"/>
    <x v="6033"/>
    <x v="4680"/>
    <x v="79"/>
  </r>
  <r>
    <x v="1"/>
    <x v="8"/>
    <x v="11"/>
    <x v="43"/>
    <x v="79"/>
    <x v="28"/>
    <x v="0"/>
    <x v="4327"/>
    <x v="6201"/>
    <x v="5351"/>
    <x v="79"/>
  </r>
  <r>
    <x v="1"/>
    <x v="9"/>
    <x v="10"/>
    <x v="43"/>
    <x v="79"/>
    <x v="28"/>
    <x v="0"/>
    <x v="4369"/>
    <x v="6236"/>
    <x v="5469"/>
    <x v="79"/>
  </r>
  <r>
    <x v="1"/>
    <x v="10"/>
    <x v="9"/>
    <x v="43"/>
    <x v="79"/>
    <x v="28"/>
    <x v="0"/>
    <x v="4157"/>
    <x v="6014"/>
    <x v="6114"/>
    <x v="79"/>
  </r>
  <r>
    <x v="1"/>
    <x v="11"/>
    <x v="2"/>
    <x v="43"/>
    <x v="79"/>
    <x v="28"/>
    <x v="0"/>
    <x v="3939"/>
    <x v="5767"/>
    <x v="6163"/>
    <x v="79"/>
  </r>
  <r>
    <x v="1"/>
    <x v="0"/>
    <x v="4"/>
    <x v="44"/>
    <x v="72"/>
    <x v="16"/>
    <x v="0"/>
    <x v="1538"/>
    <x v="2562"/>
    <x v="2796"/>
    <x v="72"/>
  </r>
  <r>
    <x v="1"/>
    <x v="1"/>
    <x v="3"/>
    <x v="44"/>
    <x v="72"/>
    <x v="16"/>
    <x v="0"/>
    <x v="1290"/>
    <x v="2110"/>
    <x v="2289"/>
    <x v="72"/>
  </r>
  <r>
    <x v="1"/>
    <x v="2"/>
    <x v="7"/>
    <x v="44"/>
    <x v="72"/>
    <x v="16"/>
    <x v="0"/>
    <x v="1615"/>
    <x v="2682"/>
    <x v="2799"/>
    <x v="72"/>
  </r>
  <r>
    <x v="1"/>
    <x v="3"/>
    <x v="0"/>
    <x v="44"/>
    <x v="72"/>
    <x v="16"/>
    <x v="0"/>
    <x v="1832"/>
    <x v="2975"/>
    <x v="2445"/>
    <x v="72"/>
  </r>
  <r>
    <x v="1"/>
    <x v="4"/>
    <x v="8"/>
    <x v="44"/>
    <x v="72"/>
    <x v="16"/>
    <x v="0"/>
    <x v="1978"/>
    <x v="3227"/>
    <x v="2570"/>
    <x v="72"/>
  </r>
  <r>
    <x v="1"/>
    <x v="5"/>
    <x v="6"/>
    <x v="44"/>
    <x v="72"/>
    <x v="16"/>
    <x v="0"/>
    <x v="2037"/>
    <x v="3316"/>
    <x v="1710"/>
    <x v="72"/>
  </r>
  <r>
    <x v="1"/>
    <x v="6"/>
    <x v="5"/>
    <x v="44"/>
    <x v="72"/>
    <x v="16"/>
    <x v="0"/>
    <x v="2088"/>
    <x v="3397"/>
    <x v="1888"/>
    <x v="72"/>
  </r>
  <r>
    <x v="1"/>
    <x v="7"/>
    <x v="1"/>
    <x v="44"/>
    <x v="72"/>
    <x v="16"/>
    <x v="0"/>
    <x v="2094"/>
    <x v="3362"/>
    <x v="1414"/>
    <x v="72"/>
  </r>
  <r>
    <x v="1"/>
    <x v="8"/>
    <x v="11"/>
    <x v="44"/>
    <x v="72"/>
    <x v="16"/>
    <x v="0"/>
    <x v="2028"/>
    <x v="3321"/>
    <x v="2968"/>
    <x v="72"/>
  </r>
  <r>
    <x v="1"/>
    <x v="9"/>
    <x v="10"/>
    <x v="44"/>
    <x v="72"/>
    <x v="16"/>
    <x v="0"/>
    <x v="1941"/>
    <x v="3188"/>
    <x v="2573"/>
    <x v="72"/>
  </r>
  <r>
    <x v="1"/>
    <x v="10"/>
    <x v="9"/>
    <x v="44"/>
    <x v="72"/>
    <x v="16"/>
    <x v="0"/>
    <x v="1715"/>
    <x v="2882"/>
    <x v="3214"/>
    <x v="72"/>
  </r>
  <r>
    <x v="1"/>
    <x v="11"/>
    <x v="2"/>
    <x v="44"/>
    <x v="72"/>
    <x v="16"/>
    <x v="0"/>
    <x v="1685"/>
    <x v="2815"/>
    <x v="3289"/>
    <x v="72"/>
  </r>
  <r>
    <x v="1"/>
    <x v="0"/>
    <x v="4"/>
    <x v="46"/>
    <x v="31"/>
    <x v="27"/>
    <x v="0"/>
    <x v="899"/>
    <x v="1659"/>
    <x v="2024"/>
    <x v="31"/>
  </r>
  <r>
    <x v="1"/>
    <x v="1"/>
    <x v="3"/>
    <x v="46"/>
    <x v="31"/>
    <x v="27"/>
    <x v="0"/>
    <x v="818"/>
    <x v="1475"/>
    <x v="1769"/>
    <x v="31"/>
  </r>
  <r>
    <x v="1"/>
    <x v="2"/>
    <x v="7"/>
    <x v="46"/>
    <x v="31"/>
    <x v="27"/>
    <x v="0"/>
    <x v="875"/>
    <x v="1614"/>
    <x v="1948"/>
    <x v="31"/>
  </r>
  <r>
    <x v="1"/>
    <x v="3"/>
    <x v="0"/>
    <x v="46"/>
    <x v="31"/>
    <x v="27"/>
    <x v="0"/>
    <x v="881"/>
    <x v="1613"/>
    <x v="1061"/>
    <x v="31"/>
  </r>
  <r>
    <x v="1"/>
    <x v="4"/>
    <x v="8"/>
    <x v="46"/>
    <x v="31"/>
    <x v="27"/>
    <x v="0"/>
    <x v="859"/>
    <x v="1566"/>
    <x v="420"/>
    <x v="31"/>
  </r>
  <r>
    <x v="1"/>
    <x v="5"/>
    <x v="6"/>
    <x v="46"/>
    <x v="31"/>
    <x v="27"/>
    <x v="0"/>
    <x v="844"/>
    <x v="1534"/>
    <x v="1080"/>
    <x v="31"/>
  </r>
  <r>
    <x v="1"/>
    <x v="6"/>
    <x v="5"/>
    <x v="46"/>
    <x v="31"/>
    <x v="27"/>
    <x v="0"/>
    <x v="985"/>
    <x v="1831"/>
    <x v="501"/>
    <x v="31"/>
  </r>
  <r>
    <x v="1"/>
    <x v="7"/>
    <x v="1"/>
    <x v="46"/>
    <x v="31"/>
    <x v="27"/>
    <x v="0"/>
    <x v="1129"/>
    <x v="2127"/>
    <x v="1492"/>
    <x v="31"/>
  </r>
  <r>
    <x v="1"/>
    <x v="8"/>
    <x v="11"/>
    <x v="46"/>
    <x v="31"/>
    <x v="27"/>
    <x v="0"/>
    <x v="883"/>
    <x v="1640"/>
    <x v="180"/>
    <x v="31"/>
  </r>
  <r>
    <x v="1"/>
    <x v="9"/>
    <x v="10"/>
    <x v="46"/>
    <x v="31"/>
    <x v="27"/>
    <x v="0"/>
    <x v="989"/>
    <x v="1804"/>
    <x v="1159"/>
    <x v="31"/>
  </r>
  <r>
    <x v="1"/>
    <x v="10"/>
    <x v="9"/>
    <x v="46"/>
    <x v="31"/>
    <x v="27"/>
    <x v="0"/>
    <x v="917"/>
    <x v="1716"/>
    <x v="1267"/>
    <x v="31"/>
  </r>
  <r>
    <x v="1"/>
    <x v="11"/>
    <x v="2"/>
    <x v="46"/>
    <x v="31"/>
    <x v="27"/>
    <x v="0"/>
    <x v="948"/>
    <x v="1692"/>
    <x v="1312"/>
    <x v="31"/>
  </r>
  <r>
    <x v="1"/>
    <x v="0"/>
    <x v="4"/>
    <x v="47"/>
    <x v="35"/>
    <x v="27"/>
    <x v="0"/>
    <x v="2421"/>
    <x v="4287"/>
    <x v="4799"/>
    <x v="35"/>
  </r>
  <r>
    <x v="1"/>
    <x v="1"/>
    <x v="3"/>
    <x v="47"/>
    <x v="35"/>
    <x v="27"/>
    <x v="0"/>
    <x v="2222"/>
    <x v="3957"/>
    <x v="5008"/>
    <x v="35"/>
  </r>
  <r>
    <x v="1"/>
    <x v="2"/>
    <x v="7"/>
    <x v="47"/>
    <x v="35"/>
    <x v="27"/>
    <x v="0"/>
    <x v="2343"/>
    <x v="4114"/>
    <x v="4468"/>
    <x v="35"/>
  </r>
  <r>
    <x v="1"/>
    <x v="3"/>
    <x v="0"/>
    <x v="47"/>
    <x v="35"/>
    <x v="27"/>
    <x v="0"/>
    <x v="2172"/>
    <x v="3858"/>
    <x v="3839"/>
    <x v="35"/>
  </r>
  <r>
    <x v="1"/>
    <x v="4"/>
    <x v="8"/>
    <x v="47"/>
    <x v="35"/>
    <x v="27"/>
    <x v="0"/>
    <x v="1825"/>
    <x v="3302"/>
    <x v="2638"/>
    <x v="35"/>
  </r>
  <r>
    <x v="1"/>
    <x v="5"/>
    <x v="6"/>
    <x v="47"/>
    <x v="35"/>
    <x v="27"/>
    <x v="0"/>
    <x v="1750"/>
    <x v="3216"/>
    <x v="3122"/>
    <x v="35"/>
  </r>
  <r>
    <x v="1"/>
    <x v="6"/>
    <x v="5"/>
    <x v="47"/>
    <x v="35"/>
    <x v="27"/>
    <x v="0"/>
    <x v="2061"/>
    <x v="3686"/>
    <x v="3480"/>
    <x v="35"/>
  </r>
  <r>
    <x v="1"/>
    <x v="7"/>
    <x v="1"/>
    <x v="47"/>
    <x v="35"/>
    <x v="27"/>
    <x v="0"/>
    <x v="2089"/>
    <x v="3730"/>
    <x v="3575"/>
    <x v="35"/>
  </r>
  <r>
    <x v="1"/>
    <x v="8"/>
    <x v="11"/>
    <x v="47"/>
    <x v="35"/>
    <x v="27"/>
    <x v="0"/>
    <x v="1837"/>
    <x v="3363"/>
    <x v="2707"/>
    <x v="35"/>
  </r>
  <r>
    <x v="1"/>
    <x v="9"/>
    <x v="10"/>
    <x v="47"/>
    <x v="35"/>
    <x v="27"/>
    <x v="0"/>
    <x v="2180"/>
    <x v="3804"/>
    <x v="4129"/>
    <x v="35"/>
  </r>
  <r>
    <x v="1"/>
    <x v="10"/>
    <x v="9"/>
    <x v="47"/>
    <x v="35"/>
    <x v="27"/>
    <x v="0"/>
    <x v="2407"/>
    <x v="4249"/>
    <x v="4125"/>
    <x v="35"/>
  </r>
  <r>
    <x v="1"/>
    <x v="11"/>
    <x v="2"/>
    <x v="47"/>
    <x v="35"/>
    <x v="27"/>
    <x v="0"/>
    <x v="2376"/>
    <x v="4041"/>
    <x v="4235"/>
    <x v="35"/>
  </r>
  <r>
    <x v="1"/>
    <x v="0"/>
    <x v="4"/>
    <x v="48"/>
    <x v="41"/>
    <x v="27"/>
    <x v="0"/>
    <x v="5288"/>
    <x v="7414"/>
    <x v="6953"/>
    <x v="41"/>
  </r>
  <r>
    <x v="1"/>
    <x v="1"/>
    <x v="3"/>
    <x v="48"/>
    <x v="41"/>
    <x v="27"/>
    <x v="0"/>
    <x v="5288"/>
    <x v="7414"/>
    <x v="6953"/>
    <x v="41"/>
  </r>
  <r>
    <x v="1"/>
    <x v="2"/>
    <x v="7"/>
    <x v="48"/>
    <x v="41"/>
    <x v="27"/>
    <x v="0"/>
    <x v="1269"/>
    <x v="2289"/>
    <x v="2082"/>
    <x v="41"/>
  </r>
  <r>
    <x v="1"/>
    <x v="3"/>
    <x v="0"/>
    <x v="48"/>
    <x v="41"/>
    <x v="27"/>
    <x v="0"/>
    <x v="1271"/>
    <x v="2296"/>
    <x v="2136"/>
    <x v="41"/>
  </r>
  <r>
    <x v="1"/>
    <x v="4"/>
    <x v="8"/>
    <x v="48"/>
    <x v="41"/>
    <x v="27"/>
    <x v="0"/>
    <x v="1242"/>
    <x v="2250"/>
    <x v="1334"/>
    <x v="41"/>
  </r>
  <r>
    <x v="1"/>
    <x v="5"/>
    <x v="6"/>
    <x v="48"/>
    <x v="41"/>
    <x v="27"/>
    <x v="0"/>
    <x v="1226"/>
    <x v="2209"/>
    <x v="1602"/>
    <x v="41"/>
  </r>
  <r>
    <x v="1"/>
    <x v="6"/>
    <x v="5"/>
    <x v="48"/>
    <x v="41"/>
    <x v="27"/>
    <x v="0"/>
    <x v="1349"/>
    <x v="2471"/>
    <x v="1442"/>
    <x v="41"/>
  </r>
  <r>
    <x v="1"/>
    <x v="7"/>
    <x v="1"/>
    <x v="48"/>
    <x v="41"/>
    <x v="27"/>
    <x v="0"/>
    <x v="1482"/>
    <x v="2733"/>
    <x v="2103"/>
    <x v="41"/>
  </r>
  <r>
    <x v="1"/>
    <x v="8"/>
    <x v="11"/>
    <x v="48"/>
    <x v="41"/>
    <x v="27"/>
    <x v="0"/>
    <x v="1194"/>
    <x v="2156"/>
    <x v="776"/>
    <x v="41"/>
  </r>
  <r>
    <x v="1"/>
    <x v="9"/>
    <x v="10"/>
    <x v="48"/>
    <x v="41"/>
    <x v="27"/>
    <x v="0"/>
    <x v="1308"/>
    <x v="2371"/>
    <x v="2550"/>
    <x v="41"/>
  </r>
  <r>
    <x v="1"/>
    <x v="10"/>
    <x v="9"/>
    <x v="48"/>
    <x v="41"/>
    <x v="27"/>
    <x v="0"/>
    <x v="1207"/>
    <x v="2176"/>
    <x v="1433"/>
    <x v="41"/>
  </r>
  <r>
    <x v="1"/>
    <x v="11"/>
    <x v="2"/>
    <x v="48"/>
    <x v="41"/>
    <x v="27"/>
    <x v="0"/>
    <x v="1226"/>
    <x v="2212"/>
    <x v="1537"/>
    <x v="41"/>
  </r>
  <r>
    <x v="1"/>
    <x v="0"/>
    <x v="4"/>
    <x v="49"/>
    <x v="84"/>
    <x v="27"/>
    <x v="0"/>
    <x v="1675"/>
    <x v="2844"/>
    <x v="3261"/>
    <x v="84"/>
  </r>
  <r>
    <x v="1"/>
    <x v="1"/>
    <x v="3"/>
    <x v="49"/>
    <x v="84"/>
    <x v="27"/>
    <x v="0"/>
    <x v="1467"/>
    <x v="2464"/>
    <x v="2610"/>
    <x v="84"/>
  </r>
  <r>
    <x v="1"/>
    <x v="2"/>
    <x v="7"/>
    <x v="49"/>
    <x v="84"/>
    <x v="27"/>
    <x v="0"/>
    <x v="1639"/>
    <x v="2788"/>
    <x v="2729"/>
    <x v="84"/>
  </r>
  <r>
    <x v="1"/>
    <x v="3"/>
    <x v="0"/>
    <x v="49"/>
    <x v="84"/>
    <x v="27"/>
    <x v="0"/>
    <x v="1419"/>
    <x v="2367"/>
    <x v="1488"/>
    <x v="84"/>
  </r>
  <r>
    <x v="1"/>
    <x v="4"/>
    <x v="8"/>
    <x v="49"/>
    <x v="84"/>
    <x v="27"/>
    <x v="0"/>
    <x v="1141"/>
    <x v="1904"/>
    <x v="1566"/>
    <x v="84"/>
  </r>
  <r>
    <x v="1"/>
    <x v="5"/>
    <x v="6"/>
    <x v="49"/>
    <x v="84"/>
    <x v="27"/>
    <x v="0"/>
    <x v="1093"/>
    <x v="1806"/>
    <x v="1376"/>
    <x v="84"/>
  </r>
  <r>
    <x v="1"/>
    <x v="6"/>
    <x v="5"/>
    <x v="49"/>
    <x v="84"/>
    <x v="27"/>
    <x v="0"/>
    <x v="1253"/>
    <x v="2112"/>
    <x v="1981"/>
    <x v="84"/>
  </r>
  <r>
    <x v="1"/>
    <x v="7"/>
    <x v="1"/>
    <x v="49"/>
    <x v="84"/>
    <x v="27"/>
    <x v="0"/>
    <x v="1336"/>
    <x v="2274"/>
    <x v="1949"/>
    <x v="84"/>
  </r>
  <r>
    <x v="1"/>
    <x v="8"/>
    <x v="11"/>
    <x v="49"/>
    <x v="84"/>
    <x v="27"/>
    <x v="0"/>
    <x v="1176"/>
    <x v="1961"/>
    <x v="551"/>
    <x v="84"/>
  </r>
  <r>
    <x v="1"/>
    <x v="9"/>
    <x v="10"/>
    <x v="49"/>
    <x v="84"/>
    <x v="27"/>
    <x v="0"/>
    <x v="1489"/>
    <x v="2465"/>
    <x v="1840"/>
    <x v="84"/>
  </r>
  <r>
    <x v="1"/>
    <x v="10"/>
    <x v="9"/>
    <x v="49"/>
    <x v="84"/>
    <x v="27"/>
    <x v="0"/>
    <x v="1608"/>
    <x v="2768"/>
    <x v="2879"/>
    <x v="84"/>
  </r>
  <r>
    <x v="1"/>
    <x v="11"/>
    <x v="2"/>
    <x v="49"/>
    <x v="84"/>
    <x v="27"/>
    <x v="0"/>
    <x v="1706"/>
    <x v="2957"/>
    <x v="2949"/>
    <x v="84"/>
  </r>
  <r>
    <x v="1"/>
    <x v="0"/>
    <x v="4"/>
    <x v="50"/>
    <x v="83"/>
    <x v="27"/>
    <x v="0"/>
    <x v="538"/>
    <x v="809"/>
    <x v="1358"/>
    <x v="83"/>
  </r>
  <r>
    <x v="1"/>
    <x v="1"/>
    <x v="3"/>
    <x v="50"/>
    <x v="83"/>
    <x v="27"/>
    <x v="0"/>
    <x v="493"/>
    <x v="738"/>
    <x v="1072"/>
    <x v="83"/>
  </r>
  <r>
    <x v="1"/>
    <x v="2"/>
    <x v="7"/>
    <x v="50"/>
    <x v="83"/>
    <x v="27"/>
    <x v="0"/>
    <x v="564"/>
    <x v="842"/>
    <x v="952"/>
    <x v="83"/>
  </r>
  <r>
    <x v="1"/>
    <x v="3"/>
    <x v="0"/>
    <x v="50"/>
    <x v="83"/>
    <x v="27"/>
    <x v="0"/>
    <x v="607"/>
    <x v="896"/>
    <x v="971"/>
    <x v="83"/>
  </r>
  <r>
    <x v="1"/>
    <x v="4"/>
    <x v="8"/>
    <x v="50"/>
    <x v="83"/>
    <x v="27"/>
    <x v="0"/>
    <x v="611"/>
    <x v="914"/>
    <x v="584"/>
    <x v="83"/>
  </r>
  <r>
    <x v="1"/>
    <x v="5"/>
    <x v="6"/>
    <x v="50"/>
    <x v="83"/>
    <x v="27"/>
    <x v="0"/>
    <x v="600"/>
    <x v="880"/>
    <x v="1580"/>
    <x v="83"/>
  </r>
  <r>
    <x v="1"/>
    <x v="6"/>
    <x v="5"/>
    <x v="50"/>
    <x v="83"/>
    <x v="27"/>
    <x v="0"/>
    <x v="683"/>
    <x v="999"/>
    <x v="455"/>
    <x v="83"/>
  </r>
  <r>
    <x v="1"/>
    <x v="7"/>
    <x v="1"/>
    <x v="50"/>
    <x v="83"/>
    <x v="27"/>
    <x v="0"/>
    <x v="816"/>
    <x v="1205"/>
    <x v="1081"/>
    <x v="83"/>
  </r>
  <r>
    <x v="1"/>
    <x v="8"/>
    <x v="11"/>
    <x v="50"/>
    <x v="83"/>
    <x v="27"/>
    <x v="0"/>
    <x v="640"/>
    <x v="945"/>
    <x v="1194"/>
    <x v="83"/>
  </r>
  <r>
    <x v="1"/>
    <x v="9"/>
    <x v="10"/>
    <x v="50"/>
    <x v="83"/>
    <x v="27"/>
    <x v="0"/>
    <x v="590"/>
    <x v="879"/>
    <x v="1675"/>
    <x v="83"/>
  </r>
  <r>
    <x v="1"/>
    <x v="10"/>
    <x v="9"/>
    <x v="50"/>
    <x v="83"/>
    <x v="27"/>
    <x v="0"/>
    <x v="584"/>
    <x v="893"/>
    <x v="718"/>
    <x v="83"/>
  </r>
  <r>
    <x v="1"/>
    <x v="11"/>
    <x v="2"/>
    <x v="50"/>
    <x v="83"/>
    <x v="27"/>
    <x v="0"/>
    <x v="657"/>
    <x v="1017"/>
    <x v="1134"/>
    <x v="83"/>
  </r>
  <r>
    <x v="1"/>
    <x v="0"/>
    <x v="4"/>
    <x v="51"/>
    <x v="77"/>
    <x v="2"/>
    <x v="0"/>
    <x v="973"/>
    <x v="1633"/>
    <x v="1687"/>
    <x v="77"/>
  </r>
  <r>
    <x v="1"/>
    <x v="1"/>
    <x v="3"/>
    <x v="51"/>
    <x v="77"/>
    <x v="2"/>
    <x v="0"/>
    <x v="873"/>
    <x v="1402"/>
    <x v="1099"/>
    <x v="77"/>
  </r>
  <r>
    <x v="1"/>
    <x v="2"/>
    <x v="7"/>
    <x v="51"/>
    <x v="77"/>
    <x v="2"/>
    <x v="0"/>
    <x v="987"/>
    <x v="1583"/>
    <x v="1950"/>
    <x v="77"/>
  </r>
  <r>
    <x v="1"/>
    <x v="3"/>
    <x v="0"/>
    <x v="51"/>
    <x v="77"/>
    <x v="2"/>
    <x v="0"/>
    <x v="1033"/>
    <x v="1749"/>
    <x v="1017"/>
    <x v="77"/>
  </r>
  <r>
    <x v="1"/>
    <x v="4"/>
    <x v="8"/>
    <x v="51"/>
    <x v="77"/>
    <x v="2"/>
    <x v="0"/>
    <x v="1101"/>
    <x v="1794"/>
    <x v="636"/>
    <x v="77"/>
  </r>
  <r>
    <x v="1"/>
    <x v="5"/>
    <x v="6"/>
    <x v="51"/>
    <x v="77"/>
    <x v="2"/>
    <x v="0"/>
    <x v="1133"/>
    <x v="1849"/>
    <x v="1369"/>
    <x v="77"/>
  </r>
  <r>
    <x v="1"/>
    <x v="6"/>
    <x v="5"/>
    <x v="51"/>
    <x v="77"/>
    <x v="2"/>
    <x v="0"/>
    <x v="1192"/>
    <x v="1921"/>
    <x v="0"/>
    <x v="77"/>
  </r>
  <r>
    <x v="1"/>
    <x v="7"/>
    <x v="1"/>
    <x v="51"/>
    <x v="77"/>
    <x v="2"/>
    <x v="0"/>
    <x v="1232"/>
    <x v="1902"/>
    <x v="542"/>
    <x v="77"/>
  </r>
  <r>
    <x v="1"/>
    <x v="8"/>
    <x v="11"/>
    <x v="51"/>
    <x v="77"/>
    <x v="2"/>
    <x v="0"/>
    <x v="1208"/>
    <x v="1959"/>
    <x v="830"/>
    <x v="77"/>
  </r>
  <r>
    <x v="1"/>
    <x v="9"/>
    <x v="10"/>
    <x v="51"/>
    <x v="77"/>
    <x v="2"/>
    <x v="0"/>
    <x v="1121"/>
    <x v="1777"/>
    <x v="1430"/>
    <x v="77"/>
  </r>
  <r>
    <x v="1"/>
    <x v="10"/>
    <x v="9"/>
    <x v="51"/>
    <x v="77"/>
    <x v="2"/>
    <x v="0"/>
    <x v="948"/>
    <x v="1596"/>
    <x v="1554"/>
    <x v="77"/>
  </r>
  <r>
    <x v="1"/>
    <x v="11"/>
    <x v="2"/>
    <x v="51"/>
    <x v="77"/>
    <x v="2"/>
    <x v="0"/>
    <x v="995"/>
    <x v="1674"/>
    <x v="2468"/>
    <x v="77"/>
  </r>
  <r>
    <x v="1"/>
    <x v="0"/>
    <x v="4"/>
    <x v="54"/>
    <x v="1"/>
    <x v="27"/>
    <x v="0"/>
    <x v="1184"/>
    <x v="2157"/>
    <x v="1218"/>
    <x v="1"/>
  </r>
  <r>
    <x v="1"/>
    <x v="1"/>
    <x v="3"/>
    <x v="54"/>
    <x v="1"/>
    <x v="27"/>
    <x v="0"/>
    <x v="1132"/>
    <x v="2043"/>
    <x v="1848"/>
    <x v="1"/>
  </r>
  <r>
    <x v="1"/>
    <x v="2"/>
    <x v="7"/>
    <x v="54"/>
    <x v="1"/>
    <x v="27"/>
    <x v="0"/>
    <x v="1492"/>
    <x v="2819"/>
    <x v="1746"/>
    <x v="1"/>
  </r>
  <r>
    <x v="1"/>
    <x v="3"/>
    <x v="0"/>
    <x v="54"/>
    <x v="1"/>
    <x v="27"/>
    <x v="0"/>
    <x v="2117"/>
    <x v="3781"/>
    <x v="3545"/>
    <x v="1"/>
  </r>
  <r>
    <x v="1"/>
    <x v="4"/>
    <x v="8"/>
    <x v="54"/>
    <x v="1"/>
    <x v="27"/>
    <x v="0"/>
    <x v="2260"/>
    <x v="4024"/>
    <x v="2186"/>
    <x v="1"/>
  </r>
  <r>
    <x v="1"/>
    <x v="5"/>
    <x v="6"/>
    <x v="54"/>
    <x v="1"/>
    <x v="27"/>
    <x v="0"/>
    <x v="2335"/>
    <x v="4157"/>
    <x v="2396"/>
    <x v="1"/>
  </r>
  <r>
    <x v="1"/>
    <x v="6"/>
    <x v="5"/>
    <x v="54"/>
    <x v="1"/>
    <x v="27"/>
    <x v="0"/>
    <x v="2588"/>
    <x v="4524"/>
    <x v="3031"/>
    <x v="1"/>
  </r>
  <r>
    <x v="1"/>
    <x v="7"/>
    <x v="1"/>
    <x v="54"/>
    <x v="1"/>
    <x v="27"/>
    <x v="0"/>
    <x v="2591"/>
    <x v="4514"/>
    <x v="3593"/>
    <x v="1"/>
  </r>
  <r>
    <x v="1"/>
    <x v="8"/>
    <x v="11"/>
    <x v="54"/>
    <x v="1"/>
    <x v="27"/>
    <x v="0"/>
    <x v="2318"/>
    <x v="4120"/>
    <x v="3374"/>
    <x v="1"/>
  </r>
  <r>
    <x v="1"/>
    <x v="9"/>
    <x v="10"/>
    <x v="54"/>
    <x v="1"/>
    <x v="27"/>
    <x v="0"/>
    <x v="2254"/>
    <x v="3988"/>
    <x v="3475"/>
    <x v="1"/>
  </r>
  <r>
    <x v="1"/>
    <x v="10"/>
    <x v="9"/>
    <x v="54"/>
    <x v="1"/>
    <x v="27"/>
    <x v="0"/>
    <x v="1557"/>
    <x v="2928"/>
    <x v="2215"/>
    <x v="1"/>
  </r>
  <r>
    <x v="1"/>
    <x v="11"/>
    <x v="2"/>
    <x v="54"/>
    <x v="1"/>
    <x v="27"/>
    <x v="0"/>
    <x v="1546"/>
    <x v="2936"/>
    <x v="2254"/>
    <x v="1"/>
  </r>
  <r>
    <x v="1"/>
    <x v="0"/>
    <x v="4"/>
    <x v="55"/>
    <x v="10"/>
    <x v="27"/>
    <x v="0"/>
    <x v="783"/>
    <x v="1240"/>
    <x v="2118"/>
    <x v="10"/>
  </r>
  <r>
    <x v="1"/>
    <x v="1"/>
    <x v="3"/>
    <x v="55"/>
    <x v="10"/>
    <x v="27"/>
    <x v="0"/>
    <x v="792"/>
    <x v="1254"/>
    <x v="2187"/>
    <x v="10"/>
  </r>
  <r>
    <x v="1"/>
    <x v="2"/>
    <x v="7"/>
    <x v="55"/>
    <x v="10"/>
    <x v="27"/>
    <x v="0"/>
    <x v="944"/>
    <x v="1501"/>
    <x v="1850"/>
    <x v="10"/>
  </r>
  <r>
    <x v="1"/>
    <x v="3"/>
    <x v="0"/>
    <x v="55"/>
    <x v="10"/>
    <x v="27"/>
    <x v="0"/>
    <x v="1103"/>
    <x v="1790"/>
    <x v="1574"/>
    <x v="10"/>
  </r>
  <r>
    <x v="1"/>
    <x v="4"/>
    <x v="8"/>
    <x v="55"/>
    <x v="10"/>
    <x v="27"/>
    <x v="0"/>
    <x v="1129"/>
    <x v="1822"/>
    <x v="2038"/>
    <x v="10"/>
  </r>
  <r>
    <x v="1"/>
    <x v="5"/>
    <x v="6"/>
    <x v="55"/>
    <x v="10"/>
    <x v="27"/>
    <x v="0"/>
    <x v="1208"/>
    <x v="1968"/>
    <x v="1945"/>
    <x v="10"/>
  </r>
  <r>
    <x v="1"/>
    <x v="6"/>
    <x v="5"/>
    <x v="55"/>
    <x v="10"/>
    <x v="27"/>
    <x v="0"/>
    <x v="1293"/>
    <x v="2090"/>
    <x v="1571"/>
    <x v="10"/>
  </r>
  <r>
    <x v="1"/>
    <x v="7"/>
    <x v="1"/>
    <x v="55"/>
    <x v="10"/>
    <x v="27"/>
    <x v="0"/>
    <x v="1163"/>
    <x v="1876"/>
    <x v="1501"/>
    <x v="10"/>
  </r>
  <r>
    <x v="1"/>
    <x v="8"/>
    <x v="11"/>
    <x v="55"/>
    <x v="10"/>
    <x v="27"/>
    <x v="0"/>
    <x v="1153"/>
    <x v="1865"/>
    <x v="2196"/>
    <x v="10"/>
  </r>
  <r>
    <x v="1"/>
    <x v="9"/>
    <x v="10"/>
    <x v="55"/>
    <x v="10"/>
    <x v="27"/>
    <x v="0"/>
    <x v="1119"/>
    <x v="1826"/>
    <x v="2022"/>
    <x v="10"/>
  </r>
  <r>
    <x v="1"/>
    <x v="10"/>
    <x v="9"/>
    <x v="55"/>
    <x v="10"/>
    <x v="27"/>
    <x v="0"/>
    <x v="914"/>
    <x v="1476"/>
    <x v="2123"/>
    <x v="10"/>
  </r>
  <r>
    <x v="1"/>
    <x v="11"/>
    <x v="2"/>
    <x v="55"/>
    <x v="10"/>
    <x v="27"/>
    <x v="0"/>
    <x v="857"/>
    <x v="1397"/>
    <x v="2269"/>
    <x v="10"/>
  </r>
  <r>
    <x v="1"/>
    <x v="0"/>
    <x v="4"/>
    <x v="56"/>
    <x v="5"/>
    <x v="27"/>
    <x v="0"/>
    <x v="4091"/>
    <x v="6011"/>
    <x v="5309"/>
    <x v="5"/>
  </r>
  <r>
    <x v="1"/>
    <x v="1"/>
    <x v="3"/>
    <x v="56"/>
    <x v="5"/>
    <x v="27"/>
    <x v="0"/>
    <x v="3990"/>
    <x v="5940"/>
    <x v="5325"/>
    <x v="5"/>
  </r>
  <r>
    <x v="1"/>
    <x v="2"/>
    <x v="7"/>
    <x v="56"/>
    <x v="5"/>
    <x v="27"/>
    <x v="0"/>
    <x v="4419"/>
    <x v="6577"/>
    <x v="6155"/>
    <x v="5"/>
  </r>
  <r>
    <x v="1"/>
    <x v="3"/>
    <x v="0"/>
    <x v="56"/>
    <x v="5"/>
    <x v="27"/>
    <x v="0"/>
    <x v="4685"/>
    <x v="6789"/>
    <x v="6376"/>
    <x v="5"/>
  </r>
  <r>
    <x v="1"/>
    <x v="4"/>
    <x v="8"/>
    <x v="56"/>
    <x v="5"/>
    <x v="27"/>
    <x v="0"/>
    <x v="4732"/>
    <x v="6805"/>
    <x v="6612"/>
    <x v="5"/>
  </r>
  <r>
    <x v="1"/>
    <x v="5"/>
    <x v="6"/>
    <x v="56"/>
    <x v="5"/>
    <x v="27"/>
    <x v="0"/>
    <x v="4749"/>
    <x v="6836"/>
    <x v="6636"/>
    <x v="5"/>
  </r>
  <r>
    <x v="1"/>
    <x v="6"/>
    <x v="5"/>
    <x v="56"/>
    <x v="5"/>
    <x v="27"/>
    <x v="0"/>
    <x v="4800"/>
    <x v="6886"/>
    <x v="6683"/>
    <x v="5"/>
  </r>
  <r>
    <x v="1"/>
    <x v="7"/>
    <x v="1"/>
    <x v="56"/>
    <x v="5"/>
    <x v="27"/>
    <x v="0"/>
    <x v="4812"/>
    <x v="6895"/>
    <x v="6608"/>
    <x v="5"/>
  </r>
  <r>
    <x v="1"/>
    <x v="8"/>
    <x v="11"/>
    <x v="56"/>
    <x v="5"/>
    <x v="27"/>
    <x v="0"/>
    <x v="4750"/>
    <x v="6864"/>
    <x v="6588"/>
    <x v="5"/>
  </r>
  <r>
    <x v="1"/>
    <x v="9"/>
    <x v="10"/>
    <x v="56"/>
    <x v="5"/>
    <x v="27"/>
    <x v="0"/>
    <x v="4707"/>
    <x v="6798"/>
    <x v="6303"/>
    <x v="5"/>
  </r>
  <r>
    <x v="1"/>
    <x v="10"/>
    <x v="9"/>
    <x v="56"/>
    <x v="5"/>
    <x v="27"/>
    <x v="0"/>
    <x v="4344"/>
    <x v="6347"/>
    <x v="5634"/>
    <x v="5"/>
  </r>
  <r>
    <x v="1"/>
    <x v="11"/>
    <x v="2"/>
    <x v="56"/>
    <x v="5"/>
    <x v="27"/>
    <x v="0"/>
    <x v="4294"/>
    <x v="6242"/>
    <x v="5491"/>
    <x v="5"/>
  </r>
  <r>
    <x v="1"/>
    <x v="0"/>
    <x v="4"/>
    <x v="57"/>
    <x v="39"/>
    <x v="27"/>
    <x v="0"/>
    <x v="263"/>
    <x v="427"/>
    <x v="0"/>
    <x v="39"/>
  </r>
  <r>
    <x v="1"/>
    <x v="1"/>
    <x v="3"/>
    <x v="57"/>
    <x v="39"/>
    <x v="27"/>
    <x v="0"/>
    <x v="270"/>
    <x v="449"/>
    <x v="130"/>
    <x v="39"/>
  </r>
  <r>
    <x v="1"/>
    <x v="2"/>
    <x v="7"/>
    <x v="57"/>
    <x v="39"/>
    <x v="27"/>
    <x v="0"/>
    <x v="365"/>
    <x v="581"/>
    <x v="0"/>
    <x v="39"/>
  </r>
  <r>
    <x v="1"/>
    <x v="3"/>
    <x v="0"/>
    <x v="57"/>
    <x v="39"/>
    <x v="27"/>
    <x v="0"/>
    <x v="739"/>
    <x v="1201"/>
    <x v="1232"/>
    <x v="39"/>
  </r>
  <r>
    <x v="1"/>
    <x v="4"/>
    <x v="8"/>
    <x v="57"/>
    <x v="39"/>
    <x v="27"/>
    <x v="0"/>
    <x v="1608"/>
    <x v="2748"/>
    <x v="1547"/>
    <x v="39"/>
  </r>
  <r>
    <x v="1"/>
    <x v="5"/>
    <x v="6"/>
    <x v="57"/>
    <x v="39"/>
    <x v="27"/>
    <x v="0"/>
    <x v="2314"/>
    <x v="3818"/>
    <x v="3088"/>
    <x v="39"/>
  </r>
  <r>
    <x v="1"/>
    <x v="6"/>
    <x v="5"/>
    <x v="57"/>
    <x v="39"/>
    <x v="27"/>
    <x v="0"/>
    <x v="2907"/>
    <x v="4717"/>
    <x v="3868"/>
    <x v="39"/>
  </r>
  <r>
    <x v="1"/>
    <x v="7"/>
    <x v="1"/>
    <x v="57"/>
    <x v="39"/>
    <x v="27"/>
    <x v="0"/>
    <x v="3099"/>
    <x v="5010"/>
    <x v="4307"/>
    <x v="39"/>
  </r>
  <r>
    <x v="1"/>
    <x v="8"/>
    <x v="11"/>
    <x v="57"/>
    <x v="39"/>
    <x v="27"/>
    <x v="0"/>
    <x v="2324"/>
    <x v="3838"/>
    <x v="3570"/>
    <x v="39"/>
  </r>
  <r>
    <x v="1"/>
    <x v="9"/>
    <x v="10"/>
    <x v="57"/>
    <x v="39"/>
    <x v="27"/>
    <x v="0"/>
    <x v="1154"/>
    <x v="1888"/>
    <x v="1938"/>
    <x v="39"/>
  </r>
  <r>
    <x v="1"/>
    <x v="10"/>
    <x v="9"/>
    <x v="57"/>
    <x v="39"/>
    <x v="27"/>
    <x v="0"/>
    <x v="307"/>
    <x v="496"/>
    <x v="169"/>
    <x v="39"/>
  </r>
  <r>
    <x v="1"/>
    <x v="11"/>
    <x v="2"/>
    <x v="57"/>
    <x v="39"/>
    <x v="27"/>
    <x v="0"/>
    <x v="334"/>
    <x v="533"/>
    <x v="328"/>
    <x v="39"/>
  </r>
  <r>
    <x v="1"/>
    <x v="0"/>
    <x v="4"/>
    <x v="58"/>
    <x v="53"/>
    <x v="27"/>
    <x v="0"/>
    <x v="4779"/>
    <x v="6908"/>
    <x v="5953"/>
    <x v="53"/>
  </r>
  <r>
    <x v="1"/>
    <x v="1"/>
    <x v="3"/>
    <x v="58"/>
    <x v="53"/>
    <x v="27"/>
    <x v="0"/>
    <x v="4729"/>
    <x v="6853"/>
    <x v="5949"/>
    <x v="53"/>
  </r>
  <r>
    <x v="1"/>
    <x v="2"/>
    <x v="7"/>
    <x v="58"/>
    <x v="53"/>
    <x v="27"/>
    <x v="0"/>
    <x v="4837"/>
    <x v="6954"/>
    <x v="5861"/>
    <x v="53"/>
  </r>
  <r>
    <x v="1"/>
    <x v="3"/>
    <x v="0"/>
    <x v="58"/>
    <x v="53"/>
    <x v="27"/>
    <x v="0"/>
    <x v="4878"/>
    <x v="7007"/>
    <x v="5931"/>
    <x v="53"/>
  </r>
  <r>
    <x v="1"/>
    <x v="4"/>
    <x v="8"/>
    <x v="58"/>
    <x v="53"/>
    <x v="27"/>
    <x v="0"/>
    <x v="4920"/>
    <x v="7036"/>
    <x v="6034"/>
    <x v="53"/>
  </r>
  <r>
    <x v="1"/>
    <x v="5"/>
    <x v="6"/>
    <x v="58"/>
    <x v="53"/>
    <x v="27"/>
    <x v="0"/>
    <x v="4934"/>
    <x v="7064"/>
    <x v="6055"/>
    <x v="53"/>
  </r>
  <r>
    <x v="1"/>
    <x v="6"/>
    <x v="5"/>
    <x v="58"/>
    <x v="53"/>
    <x v="27"/>
    <x v="0"/>
    <x v="4979"/>
    <x v="7109"/>
    <x v="5736"/>
    <x v="53"/>
  </r>
  <r>
    <x v="1"/>
    <x v="7"/>
    <x v="1"/>
    <x v="58"/>
    <x v="53"/>
    <x v="27"/>
    <x v="0"/>
    <x v="4929"/>
    <x v="7065"/>
    <x v="5560"/>
    <x v="53"/>
  </r>
  <r>
    <x v="1"/>
    <x v="8"/>
    <x v="11"/>
    <x v="58"/>
    <x v="53"/>
    <x v="27"/>
    <x v="0"/>
    <x v="4933"/>
    <x v="7063"/>
    <x v="5855"/>
    <x v="53"/>
  </r>
  <r>
    <x v="1"/>
    <x v="9"/>
    <x v="10"/>
    <x v="58"/>
    <x v="53"/>
    <x v="27"/>
    <x v="0"/>
    <x v="4930"/>
    <x v="7050"/>
    <x v="5836"/>
    <x v="53"/>
  </r>
  <r>
    <x v="1"/>
    <x v="10"/>
    <x v="9"/>
    <x v="58"/>
    <x v="53"/>
    <x v="27"/>
    <x v="0"/>
    <x v="4849"/>
    <x v="6966"/>
    <x v="6009"/>
    <x v="53"/>
  </r>
  <r>
    <x v="1"/>
    <x v="11"/>
    <x v="2"/>
    <x v="58"/>
    <x v="53"/>
    <x v="27"/>
    <x v="0"/>
    <x v="4835"/>
    <x v="6950"/>
    <x v="5659"/>
    <x v="53"/>
  </r>
  <r>
    <x v="1"/>
    <x v="0"/>
    <x v="4"/>
    <x v="59"/>
    <x v="54"/>
    <x v="27"/>
    <x v="0"/>
    <x v="1785"/>
    <x v="3220"/>
    <x v="1588"/>
    <x v="54"/>
  </r>
  <r>
    <x v="1"/>
    <x v="1"/>
    <x v="3"/>
    <x v="59"/>
    <x v="54"/>
    <x v="27"/>
    <x v="0"/>
    <x v="1695"/>
    <x v="3117"/>
    <x v="2585"/>
    <x v="54"/>
  </r>
  <r>
    <x v="1"/>
    <x v="2"/>
    <x v="7"/>
    <x v="59"/>
    <x v="54"/>
    <x v="27"/>
    <x v="0"/>
    <x v="2133"/>
    <x v="3660"/>
    <x v="2208"/>
    <x v="54"/>
  </r>
  <r>
    <x v="1"/>
    <x v="3"/>
    <x v="0"/>
    <x v="59"/>
    <x v="54"/>
    <x v="27"/>
    <x v="0"/>
    <x v="2841"/>
    <x v="4650"/>
    <x v="4430"/>
    <x v="54"/>
  </r>
  <r>
    <x v="1"/>
    <x v="4"/>
    <x v="8"/>
    <x v="59"/>
    <x v="54"/>
    <x v="27"/>
    <x v="0"/>
    <x v="3042"/>
    <x v="4842"/>
    <x v="3986"/>
    <x v="54"/>
  </r>
  <r>
    <x v="1"/>
    <x v="5"/>
    <x v="6"/>
    <x v="59"/>
    <x v="54"/>
    <x v="27"/>
    <x v="0"/>
    <x v="3036"/>
    <x v="4859"/>
    <x v="4848"/>
    <x v="54"/>
  </r>
  <r>
    <x v="1"/>
    <x v="6"/>
    <x v="5"/>
    <x v="59"/>
    <x v="54"/>
    <x v="27"/>
    <x v="0"/>
    <x v="3272"/>
    <x v="5141"/>
    <x v="4472"/>
    <x v="54"/>
  </r>
  <r>
    <x v="1"/>
    <x v="7"/>
    <x v="1"/>
    <x v="59"/>
    <x v="54"/>
    <x v="27"/>
    <x v="0"/>
    <x v="3335"/>
    <x v="5255"/>
    <x v="4559"/>
    <x v="54"/>
  </r>
  <r>
    <x v="1"/>
    <x v="8"/>
    <x v="11"/>
    <x v="59"/>
    <x v="54"/>
    <x v="27"/>
    <x v="0"/>
    <x v="3021"/>
    <x v="4857"/>
    <x v="3933"/>
    <x v="54"/>
  </r>
  <r>
    <x v="1"/>
    <x v="9"/>
    <x v="10"/>
    <x v="59"/>
    <x v="54"/>
    <x v="27"/>
    <x v="0"/>
    <x v="2929"/>
    <x v="4718"/>
    <x v="3860"/>
    <x v="54"/>
  </r>
  <r>
    <x v="1"/>
    <x v="10"/>
    <x v="9"/>
    <x v="59"/>
    <x v="54"/>
    <x v="27"/>
    <x v="0"/>
    <x v="2034"/>
    <x v="3544"/>
    <x v="2806"/>
    <x v="54"/>
  </r>
  <r>
    <x v="1"/>
    <x v="11"/>
    <x v="2"/>
    <x v="59"/>
    <x v="54"/>
    <x v="27"/>
    <x v="0"/>
    <x v="2004"/>
    <x v="3473"/>
    <x v="2624"/>
    <x v="54"/>
  </r>
  <r>
    <x v="1"/>
    <x v="0"/>
    <x v="4"/>
    <x v="60"/>
    <x v="67"/>
    <x v="27"/>
    <x v="0"/>
    <x v="1630"/>
    <x v="2738"/>
    <x v="2277"/>
    <x v="67"/>
  </r>
  <r>
    <x v="1"/>
    <x v="1"/>
    <x v="3"/>
    <x v="60"/>
    <x v="67"/>
    <x v="27"/>
    <x v="0"/>
    <x v="1613"/>
    <x v="2764"/>
    <x v="2234"/>
    <x v="67"/>
  </r>
  <r>
    <x v="1"/>
    <x v="2"/>
    <x v="7"/>
    <x v="60"/>
    <x v="67"/>
    <x v="27"/>
    <x v="0"/>
    <x v="2273"/>
    <x v="3768"/>
    <x v="2425"/>
    <x v="67"/>
  </r>
  <r>
    <x v="1"/>
    <x v="3"/>
    <x v="0"/>
    <x v="60"/>
    <x v="67"/>
    <x v="27"/>
    <x v="0"/>
    <x v="3403"/>
    <x v="5284"/>
    <x v="4648"/>
    <x v="67"/>
  </r>
  <r>
    <x v="1"/>
    <x v="4"/>
    <x v="8"/>
    <x v="60"/>
    <x v="67"/>
    <x v="27"/>
    <x v="0"/>
    <x v="4100"/>
    <x v="6008"/>
    <x v="5761"/>
    <x v="67"/>
  </r>
  <r>
    <x v="1"/>
    <x v="5"/>
    <x v="6"/>
    <x v="60"/>
    <x v="67"/>
    <x v="27"/>
    <x v="0"/>
    <x v="4252"/>
    <x v="6110"/>
    <x v="6035"/>
    <x v="67"/>
  </r>
  <r>
    <x v="1"/>
    <x v="6"/>
    <x v="5"/>
    <x v="60"/>
    <x v="67"/>
    <x v="27"/>
    <x v="0"/>
    <x v="4597"/>
    <x v="6624"/>
    <x v="6173"/>
    <x v="67"/>
  </r>
  <r>
    <x v="1"/>
    <x v="7"/>
    <x v="1"/>
    <x v="60"/>
    <x v="67"/>
    <x v="27"/>
    <x v="0"/>
    <x v="4680"/>
    <x v="6766"/>
    <x v="6253"/>
    <x v="67"/>
  </r>
  <r>
    <x v="1"/>
    <x v="8"/>
    <x v="11"/>
    <x v="60"/>
    <x v="67"/>
    <x v="27"/>
    <x v="0"/>
    <x v="4267"/>
    <x v="6327"/>
    <x v="6053"/>
    <x v="67"/>
  </r>
  <r>
    <x v="1"/>
    <x v="9"/>
    <x v="10"/>
    <x v="60"/>
    <x v="67"/>
    <x v="27"/>
    <x v="0"/>
    <x v="3843"/>
    <x v="5884"/>
    <x v="5315"/>
    <x v="67"/>
  </r>
  <r>
    <x v="1"/>
    <x v="10"/>
    <x v="9"/>
    <x v="60"/>
    <x v="67"/>
    <x v="27"/>
    <x v="0"/>
    <x v="1943"/>
    <x v="3306"/>
    <x v="2479"/>
    <x v="67"/>
  </r>
  <r>
    <x v="1"/>
    <x v="11"/>
    <x v="2"/>
    <x v="60"/>
    <x v="67"/>
    <x v="27"/>
    <x v="0"/>
    <x v="1780"/>
    <x v="2992"/>
    <x v="2323"/>
    <x v="67"/>
  </r>
  <r>
    <x v="1"/>
    <x v="0"/>
    <x v="4"/>
    <x v="61"/>
    <x v="88"/>
    <x v="27"/>
    <x v="0"/>
    <x v="985"/>
    <x v="1677"/>
    <x v="1091"/>
    <x v="88"/>
  </r>
  <r>
    <x v="1"/>
    <x v="1"/>
    <x v="3"/>
    <x v="61"/>
    <x v="88"/>
    <x v="27"/>
    <x v="0"/>
    <x v="930"/>
    <x v="1568"/>
    <x v="1434"/>
    <x v="88"/>
  </r>
  <r>
    <x v="1"/>
    <x v="2"/>
    <x v="7"/>
    <x v="61"/>
    <x v="88"/>
    <x v="27"/>
    <x v="0"/>
    <x v="1117"/>
    <x v="1905"/>
    <x v="1593"/>
    <x v="88"/>
  </r>
  <r>
    <x v="1"/>
    <x v="3"/>
    <x v="0"/>
    <x v="61"/>
    <x v="88"/>
    <x v="27"/>
    <x v="0"/>
    <x v="1362"/>
    <x v="2376"/>
    <x v="2046"/>
    <x v="88"/>
  </r>
  <r>
    <x v="1"/>
    <x v="4"/>
    <x v="8"/>
    <x v="61"/>
    <x v="88"/>
    <x v="27"/>
    <x v="0"/>
    <x v="1382"/>
    <x v="2407"/>
    <x v="1663"/>
    <x v="88"/>
  </r>
  <r>
    <x v="1"/>
    <x v="5"/>
    <x v="6"/>
    <x v="61"/>
    <x v="88"/>
    <x v="27"/>
    <x v="0"/>
    <x v="1442"/>
    <x v="2542"/>
    <x v="1336"/>
    <x v="88"/>
  </r>
  <r>
    <x v="1"/>
    <x v="6"/>
    <x v="5"/>
    <x v="61"/>
    <x v="88"/>
    <x v="27"/>
    <x v="0"/>
    <x v="1628"/>
    <x v="2885"/>
    <x v="2206"/>
    <x v="88"/>
  </r>
  <r>
    <x v="1"/>
    <x v="7"/>
    <x v="1"/>
    <x v="61"/>
    <x v="88"/>
    <x v="27"/>
    <x v="0"/>
    <x v="1671"/>
    <x v="2913"/>
    <x v="1877"/>
    <x v="88"/>
  </r>
  <r>
    <x v="1"/>
    <x v="8"/>
    <x v="11"/>
    <x v="61"/>
    <x v="88"/>
    <x v="27"/>
    <x v="0"/>
    <x v="1431"/>
    <x v="2498"/>
    <x v="1627"/>
    <x v="88"/>
  </r>
  <r>
    <x v="1"/>
    <x v="9"/>
    <x v="10"/>
    <x v="61"/>
    <x v="88"/>
    <x v="27"/>
    <x v="0"/>
    <x v="1376"/>
    <x v="2365"/>
    <x v="1410"/>
    <x v="88"/>
  </r>
  <r>
    <x v="1"/>
    <x v="10"/>
    <x v="9"/>
    <x v="61"/>
    <x v="88"/>
    <x v="27"/>
    <x v="0"/>
    <x v="1116"/>
    <x v="1893"/>
    <x v="1146"/>
    <x v="88"/>
  </r>
  <r>
    <x v="1"/>
    <x v="11"/>
    <x v="2"/>
    <x v="61"/>
    <x v="88"/>
    <x v="27"/>
    <x v="0"/>
    <x v="1072"/>
    <x v="1818"/>
    <x v="485"/>
    <x v="88"/>
  </r>
  <r>
    <x v="1"/>
    <x v="0"/>
    <x v="4"/>
    <x v="62"/>
    <x v="76"/>
    <x v="27"/>
    <x v="0"/>
    <x v="700"/>
    <x v="1112"/>
    <x v="915"/>
    <x v="76"/>
  </r>
  <r>
    <x v="1"/>
    <x v="1"/>
    <x v="3"/>
    <x v="62"/>
    <x v="76"/>
    <x v="27"/>
    <x v="0"/>
    <x v="693"/>
    <x v="1075"/>
    <x v="999"/>
    <x v="76"/>
  </r>
  <r>
    <x v="1"/>
    <x v="2"/>
    <x v="7"/>
    <x v="62"/>
    <x v="76"/>
    <x v="27"/>
    <x v="0"/>
    <x v="849"/>
    <x v="1306"/>
    <x v="850"/>
    <x v="76"/>
  </r>
  <r>
    <x v="1"/>
    <x v="3"/>
    <x v="0"/>
    <x v="62"/>
    <x v="76"/>
    <x v="27"/>
    <x v="0"/>
    <x v="985"/>
    <x v="1553"/>
    <x v="1926"/>
    <x v="76"/>
  </r>
  <r>
    <x v="1"/>
    <x v="4"/>
    <x v="8"/>
    <x v="62"/>
    <x v="76"/>
    <x v="27"/>
    <x v="0"/>
    <x v="1054"/>
    <x v="1641"/>
    <x v="1192"/>
    <x v="76"/>
  </r>
  <r>
    <x v="1"/>
    <x v="5"/>
    <x v="6"/>
    <x v="62"/>
    <x v="76"/>
    <x v="27"/>
    <x v="0"/>
    <x v="938"/>
    <x v="1436"/>
    <x v="1120"/>
    <x v="76"/>
  </r>
  <r>
    <x v="1"/>
    <x v="6"/>
    <x v="5"/>
    <x v="62"/>
    <x v="76"/>
    <x v="27"/>
    <x v="0"/>
    <x v="940"/>
    <x v="1414"/>
    <x v="966"/>
    <x v="76"/>
  </r>
  <r>
    <x v="1"/>
    <x v="7"/>
    <x v="1"/>
    <x v="62"/>
    <x v="76"/>
    <x v="27"/>
    <x v="0"/>
    <x v="896"/>
    <x v="1365"/>
    <x v="816"/>
    <x v="76"/>
  </r>
  <r>
    <x v="1"/>
    <x v="8"/>
    <x v="11"/>
    <x v="62"/>
    <x v="76"/>
    <x v="27"/>
    <x v="0"/>
    <x v="949"/>
    <x v="1438"/>
    <x v="951"/>
    <x v="76"/>
  </r>
  <r>
    <x v="1"/>
    <x v="9"/>
    <x v="10"/>
    <x v="62"/>
    <x v="76"/>
    <x v="27"/>
    <x v="0"/>
    <x v="954"/>
    <x v="1453"/>
    <x v="1777"/>
    <x v="76"/>
  </r>
  <r>
    <x v="1"/>
    <x v="10"/>
    <x v="9"/>
    <x v="62"/>
    <x v="76"/>
    <x v="27"/>
    <x v="0"/>
    <x v="810"/>
    <x v="1280"/>
    <x v="892"/>
    <x v="76"/>
  </r>
  <r>
    <x v="1"/>
    <x v="11"/>
    <x v="2"/>
    <x v="62"/>
    <x v="76"/>
    <x v="27"/>
    <x v="0"/>
    <x v="789"/>
    <x v="1250"/>
    <x v="1197"/>
    <x v="76"/>
  </r>
  <r>
    <x v="1"/>
    <x v="0"/>
    <x v="4"/>
    <x v="64"/>
    <x v="52"/>
    <x v="9"/>
    <x v="0"/>
    <x v="2449"/>
    <x v="4020"/>
    <x v="3585"/>
    <x v="52"/>
  </r>
  <r>
    <x v="1"/>
    <x v="1"/>
    <x v="3"/>
    <x v="64"/>
    <x v="52"/>
    <x v="9"/>
    <x v="0"/>
    <x v="2521"/>
    <x v="4149"/>
    <x v="4215"/>
    <x v="52"/>
  </r>
  <r>
    <x v="1"/>
    <x v="2"/>
    <x v="7"/>
    <x v="64"/>
    <x v="52"/>
    <x v="9"/>
    <x v="0"/>
    <x v="2738"/>
    <x v="4461"/>
    <x v="3555"/>
    <x v="52"/>
  </r>
  <r>
    <x v="1"/>
    <x v="3"/>
    <x v="0"/>
    <x v="64"/>
    <x v="52"/>
    <x v="9"/>
    <x v="0"/>
    <x v="2750"/>
    <x v="4477"/>
    <x v="4136"/>
    <x v="52"/>
  </r>
  <r>
    <x v="1"/>
    <x v="4"/>
    <x v="8"/>
    <x v="64"/>
    <x v="52"/>
    <x v="9"/>
    <x v="0"/>
    <x v="2798"/>
    <x v="4526"/>
    <x v="4127"/>
    <x v="52"/>
  </r>
  <r>
    <x v="1"/>
    <x v="5"/>
    <x v="6"/>
    <x v="64"/>
    <x v="52"/>
    <x v="9"/>
    <x v="0"/>
    <x v="2885"/>
    <x v="4621"/>
    <x v="4197"/>
    <x v="52"/>
  </r>
  <r>
    <x v="1"/>
    <x v="6"/>
    <x v="5"/>
    <x v="64"/>
    <x v="52"/>
    <x v="9"/>
    <x v="0"/>
    <x v="2865"/>
    <x v="4598"/>
    <x v="3656"/>
    <x v="52"/>
  </r>
  <r>
    <x v="1"/>
    <x v="7"/>
    <x v="1"/>
    <x v="64"/>
    <x v="52"/>
    <x v="9"/>
    <x v="0"/>
    <x v="2658"/>
    <x v="4332"/>
    <x v="1230"/>
    <x v="52"/>
  </r>
  <r>
    <x v="1"/>
    <x v="8"/>
    <x v="11"/>
    <x v="64"/>
    <x v="52"/>
    <x v="9"/>
    <x v="0"/>
    <x v="2836"/>
    <x v="4568"/>
    <x v="3788"/>
    <x v="52"/>
  </r>
  <r>
    <x v="1"/>
    <x v="9"/>
    <x v="10"/>
    <x v="64"/>
    <x v="52"/>
    <x v="9"/>
    <x v="0"/>
    <x v="2806"/>
    <x v="4556"/>
    <x v="3812"/>
    <x v="52"/>
  </r>
  <r>
    <x v="1"/>
    <x v="10"/>
    <x v="9"/>
    <x v="64"/>
    <x v="52"/>
    <x v="9"/>
    <x v="0"/>
    <x v="2491"/>
    <x v="4088"/>
    <x v="3826"/>
    <x v="52"/>
  </r>
  <r>
    <x v="1"/>
    <x v="11"/>
    <x v="2"/>
    <x v="64"/>
    <x v="52"/>
    <x v="9"/>
    <x v="0"/>
    <x v="2506"/>
    <x v="4125"/>
    <x v="3098"/>
    <x v="52"/>
  </r>
  <r>
    <x v="1"/>
    <x v="0"/>
    <x v="4"/>
    <x v="66"/>
    <x v="64"/>
    <x v="9"/>
    <x v="0"/>
    <x v="2390"/>
    <x v="4119"/>
    <x v="3105"/>
    <x v="64"/>
  </r>
  <r>
    <x v="1"/>
    <x v="1"/>
    <x v="3"/>
    <x v="66"/>
    <x v="64"/>
    <x v="9"/>
    <x v="0"/>
    <x v="2332"/>
    <x v="4036"/>
    <x v="4347"/>
    <x v="64"/>
  </r>
  <r>
    <x v="1"/>
    <x v="2"/>
    <x v="7"/>
    <x v="66"/>
    <x v="64"/>
    <x v="9"/>
    <x v="0"/>
    <x v="2778"/>
    <x v="4660"/>
    <x v="4958"/>
    <x v="64"/>
  </r>
  <r>
    <x v="1"/>
    <x v="3"/>
    <x v="0"/>
    <x v="66"/>
    <x v="64"/>
    <x v="9"/>
    <x v="0"/>
    <x v="3100"/>
    <x v="5065"/>
    <x v="4892"/>
    <x v="64"/>
  </r>
  <r>
    <x v="1"/>
    <x v="4"/>
    <x v="8"/>
    <x v="66"/>
    <x v="64"/>
    <x v="9"/>
    <x v="0"/>
    <x v="3471"/>
    <x v="5566"/>
    <x v="5831"/>
    <x v="64"/>
  </r>
  <r>
    <x v="1"/>
    <x v="5"/>
    <x v="6"/>
    <x v="66"/>
    <x v="64"/>
    <x v="9"/>
    <x v="0"/>
    <x v="3491"/>
    <x v="5598"/>
    <x v="5583"/>
    <x v="64"/>
  </r>
  <r>
    <x v="1"/>
    <x v="6"/>
    <x v="5"/>
    <x v="66"/>
    <x v="64"/>
    <x v="9"/>
    <x v="0"/>
    <x v="3854"/>
    <x v="6030"/>
    <x v="6166"/>
    <x v="64"/>
  </r>
  <r>
    <x v="1"/>
    <x v="7"/>
    <x v="1"/>
    <x v="66"/>
    <x v="64"/>
    <x v="9"/>
    <x v="0"/>
    <x v="3821"/>
    <x v="5986"/>
    <x v="5747"/>
    <x v="64"/>
  </r>
  <r>
    <x v="1"/>
    <x v="8"/>
    <x v="11"/>
    <x v="66"/>
    <x v="64"/>
    <x v="9"/>
    <x v="0"/>
    <x v="3443"/>
    <x v="5530"/>
    <x v="5568"/>
    <x v="64"/>
  </r>
  <r>
    <x v="1"/>
    <x v="9"/>
    <x v="10"/>
    <x v="66"/>
    <x v="64"/>
    <x v="9"/>
    <x v="0"/>
    <x v="3137"/>
    <x v="5105"/>
    <x v="5163"/>
    <x v="64"/>
  </r>
  <r>
    <x v="1"/>
    <x v="10"/>
    <x v="9"/>
    <x v="66"/>
    <x v="64"/>
    <x v="9"/>
    <x v="0"/>
    <x v="2528"/>
    <x v="4321"/>
    <x v="4671"/>
    <x v="64"/>
  </r>
  <r>
    <x v="1"/>
    <x v="11"/>
    <x v="2"/>
    <x v="66"/>
    <x v="64"/>
    <x v="9"/>
    <x v="0"/>
    <x v="2497"/>
    <x v="4274"/>
    <x v="3883"/>
    <x v="64"/>
  </r>
  <r>
    <x v="1"/>
    <x v="0"/>
    <x v="4"/>
    <x v="67"/>
    <x v="68"/>
    <x v="9"/>
    <x v="0"/>
    <x v="5033"/>
    <x v="7204"/>
    <x v="6357"/>
    <x v="68"/>
  </r>
  <r>
    <x v="1"/>
    <x v="1"/>
    <x v="3"/>
    <x v="67"/>
    <x v="68"/>
    <x v="9"/>
    <x v="0"/>
    <x v="4960"/>
    <x v="7154"/>
    <x v="6014"/>
    <x v="68"/>
  </r>
  <r>
    <x v="1"/>
    <x v="2"/>
    <x v="7"/>
    <x v="67"/>
    <x v="68"/>
    <x v="9"/>
    <x v="0"/>
    <x v="5097"/>
    <x v="7286"/>
    <x v="5733"/>
    <x v="68"/>
  </r>
  <r>
    <x v="1"/>
    <x v="3"/>
    <x v="0"/>
    <x v="67"/>
    <x v="68"/>
    <x v="9"/>
    <x v="0"/>
    <x v="5109"/>
    <x v="7312"/>
    <x v="5778"/>
    <x v="68"/>
  </r>
  <r>
    <x v="1"/>
    <x v="4"/>
    <x v="8"/>
    <x v="67"/>
    <x v="68"/>
    <x v="9"/>
    <x v="0"/>
    <x v="5199"/>
    <x v="7353"/>
    <x v="5559"/>
    <x v="68"/>
  </r>
  <r>
    <x v="1"/>
    <x v="5"/>
    <x v="6"/>
    <x v="67"/>
    <x v="68"/>
    <x v="9"/>
    <x v="0"/>
    <x v="5201"/>
    <x v="7365"/>
    <x v="5342"/>
    <x v="68"/>
  </r>
  <r>
    <x v="1"/>
    <x v="6"/>
    <x v="5"/>
    <x v="67"/>
    <x v="68"/>
    <x v="9"/>
    <x v="0"/>
    <x v="5248"/>
    <x v="7399"/>
    <x v="5297"/>
    <x v="68"/>
  </r>
  <r>
    <x v="1"/>
    <x v="7"/>
    <x v="1"/>
    <x v="67"/>
    <x v="68"/>
    <x v="9"/>
    <x v="0"/>
    <x v="5253"/>
    <x v="7406"/>
    <x v="4691"/>
    <x v="68"/>
  </r>
  <r>
    <x v="1"/>
    <x v="8"/>
    <x v="11"/>
    <x v="67"/>
    <x v="68"/>
    <x v="9"/>
    <x v="0"/>
    <x v="5213"/>
    <x v="7367"/>
    <x v="5879"/>
    <x v="68"/>
  </r>
  <r>
    <x v="1"/>
    <x v="9"/>
    <x v="10"/>
    <x v="67"/>
    <x v="68"/>
    <x v="9"/>
    <x v="0"/>
    <x v="5191"/>
    <x v="7377"/>
    <x v="5709"/>
    <x v="68"/>
  </r>
  <r>
    <x v="1"/>
    <x v="10"/>
    <x v="9"/>
    <x v="67"/>
    <x v="68"/>
    <x v="9"/>
    <x v="0"/>
    <x v="5043"/>
    <x v="7218"/>
    <x v="6044"/>
    <x v="68"/>
  </r>
  <r>
    <x v="1"/>
    <x v="11"/>
    <x v="2"/>
    <x v="67"/>
    <x v="68"/>
    <x v="9"/>
    <x v="0"/>
    <x v="5071"/>
    <x v="7237"/>
    <x v="5906"/>
    <x v="68"/>
  </r>
  <r>
    <x v="1"/>
    <x v="0"/>
    <x v="4"/>
    <x v="68"/>
    <x v="69"/>
    <x v="9"/>
    <x v="0"/>
    <x v="4014"/>
    <x v="6241"/>
    <x v="5813"/>
    <x v="69"/>
  </r>
  <r>
    <x v="1"/>
    <x v="1"/>
    <x v="3"/>
    <x v="68"/>
    <x v="69"/>
    <x v="9"/>
    <x v="0"/>
    <x v="3944"/>
    <x v="6084"/>
    <x v="5668"/>
    <x v="69"/>
  </r>
  <r>
    <x v="1"/>
    <x v="2"/>
    <x v="7"/>
    <x v="68"/>
    <x v="69"/>
    <x v="9"/>
    <x v="0"/>
    <x v="4264"/>
    <x v="6448"/>
    <x v="5457"/>
    <x v="69"/>
  </r>
  <r>
    <x v="1"/>
    <x v="3"/>
    <x v="0"/>
    <x v="68"/>
    <x v="69"/>
    <x v="9"/>
    <x v="0"/>
    <x v="4260"/>
    <x v="6417"/>
    <x v="5070"/>
    <x v="69"/>
  </r>
  <r>
    <x v="1"/>
    <x v="4"/>
    <x v="8"/>
    <x v="68"/>
    <x v="69"/>
    <x v="9"/>
    <x v="0"/>
    <x v="4378"/>
    <x v="6657"/>
    <x v="5127"/>
    <x v="69"/>
  </r>
  <r>
    <x v="1"/>
    <x v="5"/>
    <x v="6"/>
    <x v="68"/>
    <x v="69"/>
    <x v="9"/>
    <x v="0"/>
    <x v="4447"/>
    <x v="6670"/>
    <x v="4909"/>
    <x v="69"/>
  </r>
  <r>
    <x v="1"/>
    <x v="6"/>
    <x v="5"/>
    <x v="68"/>
    <x v="69"/>
    <x v="9"/>
    <x v="0"/>
    <x v="4539"/>
    <x v="6752"/>
    <x v="4533"/>
    <x v="69"/>
  </r>
  <r>
    <x v="1"/>
    <x v="7"/>
    <x v="1"/>
    <x v="68"/>
    <x v="69"/>
    <x v="9"/>
    <x v="0"/>
    <x v="4394"/>
    <x v="6629"/>
    <x v="4552"/>
    <x v="69"/>
  </r>
  <r>
    <x v="1"/>
    <x v="8"/>
    <x v="11"/>
    <x v="68"/>
    <x v="69"/>
    <x v="9"/>
    <x v="0"/>
    <x v="4498"/>
    <x v="6719"/>
    <x v="5577"/>
    <x v="69"/>
  </r>
  <r>
    <x v="1"/>
    <x v="9"/>
    <x v="10"/>
    <x v="68"/>
    <x v="69"/>
    <x v="9"/>
    <x v="0"/>
    <x v="4424"/>
    <x v="6596"/>
    <x v="5313"/>
    <x v="69"/>
  </r>
  <r>
    <x v="1"/>
    <x v="10"/>
    <x v="9"/>
    <x v="68"/>
    <x v="69"/>
    <x v="9"/>
    <x v="0"/>
    <x v="4085"/>
    <x v="6334"/>
    <x v="5738"/>
    <x v="69"/>
  </r>
  <r>
    <x v="1"/>
    <x v="11"/>
    <x v="2"/>
    <x v="68"/>
    <x v="69"/>
    <x v="9"/>
    <x v="0"/>
    <x v="4141"/>
    <x v="6430"/>
    <x v="5352"/>
    <x v="69"/>
  </r>
  <r>
    <x v="1"/>
    <x v="0"/>
    <x v="4"/>
    <x v="69"/>
    <x v="4"/>
    <x v="9"/>
    <x v="0"/>
    <x v="1555"/>
    <x v="2691"/>
    <x v="2793"/>
    <x v="4"/>
  </r>
  <r>
    <x v="1"/>
    <x v="1"/>
    <x v="3"/>
    <x v="69"/>
    <x v="4"/>
    <x v="9"/>
    <x v="0"/>
    <x v="1585"/>
    <x v="2816"/>
    <x v="2548"/>
    <x v="4"/>
  </r>
  <r>
    <x v="1"/>
    <x v="2"/>
    <x v="7"/>
    <x v="69"/>
    <x v="4"/>
    <x v="9"/>
    <x v="0"/>
    <x v="1893"/>
    <x v="3375"/>
    <x v="2824"/>
    <x v="4"/>
  </r>
  <r>
    <x v="1"/>
    <x v="3"/>
    <x v="0"/>
    <x v="69"/>
    <x v="4"/>
    <x v="9"/>
    <x v="0"/>
    <x v="2086"/>
    <x v="3683"/>
    <x v="2890"/>
    <x v="4"/>
  </r>
  <r>
    <x v="1"/>
    <x v="4"/>
    <x v="8"/>
    <x v="69"/>
    <x v="4"/>
    <x v="9"/>
    <x v="0"/>
    <x v="2180"/>
    <x v="3802"/>
    <x v="2980"/>
    <x v="4"/>
  </r>
  <r>
    <x v="1"/>
    <x v="5"/>
    <x v="6"/>
    <x v="69"/>
    <x v="4"/>
    <x v="9"/>
    <x v="0"/>
    <x v="2222"/>
    <x v="3872"/>
    <x v="3268"/>
    <x v="4"/>
  </r>
  <r>
    <x v="1"/>
    <x v="6"/>
    <x v="5"/>
    <x v="69"/>
    <x v="4"/>
    <x v="9"/>
    <x v="0"/>
    <x v="2234"/>
    <x v="3934"/>
    <x v="2498"/>
    <x v="4"/>
  </r>
  <r>
    <x v="1"/>
    <x v="7"/>
    <x v="1"/>
    <x v="69"/>
    <x v="4"/>
    <x v="9"/>
    <x v="0"/>
    <x v="2167"/>
    <x v="3722"/>
    <x v="2358"/>
    <x v="4"/>
  </r>
  <r>
    <x v="1"/>
    <x v="8"/>
    <x v="11"/>
    <x v="69"/>
    <x v="4"/>
    <x v="9"/>
    <x v="0"/>
    <x v="2054"/>
    <x v="3551"/>
    <x v="2679"/>
    <x v="4"/>
  </r>
  <r>
    <x v="1"/>
    <x v="9"/>
    <x v="10"/>
    <x v="69"/>
    <x v="4"/>
    <x v="9"/>
    <x v="0"/>
    <x v="2022"/>
    <x v="3465"/>
    <x v="3001"/>
    <x v="4"/>
  </r>
  <r>
    <x v="1"/>
    <x v="10"/>
    <x v="9"/>
    <x v="69"/>
    <x v="4"/>
    <x v="9"/>
    <x v="0"/>
    <x v="1567"/>
    <x v="2679"/>
    <x v="2919"/>
    <x v="4"/>
  </r>
  <r>
    <x v="1"/>
    <x v="11"/>
    <x v="2"/>
    <x v="69"/>
    <x v="4"/>
    <x v="9"/>
    <x v="0"/>
    <x v="1550"/>
    <x v="2643"/>
    <x v="2250"/>
    <x v="4"/>
  </r>
  <r>
    <x v="1"/>
    <x v="0"/>
    <x v="4"/>
    <x v="70"/>
    <x v="3"/>
    <x v="11"/>
    <x v="0"/>
    <x v="2943"/>
    <x v="4750"/>
    <x v="3607"/>
    <x v="3"/>
  </r>
  <r>
    <x v="1"/>
    <x v="1"/>
    <x v="3"/>
    <x v="70"/>
    <x v="3"/>
    <x v="11"/>
    <x v="0"/>
    <x v="2745"/>
    <x v="4523"/>
    <x v="3946"/>
    <x v="3"/>
  </r>
  <r>
    <x v="1"/>
    <x v="2"/>
    <x v="7"/>
    <x v="70"/>
    <x v="3"/>
    <x v="11"/>
    <x v="0"/>
    <x v="3031"/>
    <x v="4870"/>
    <x v="3897"/>
    <x v="3"/>
  </r>
  <r>
    <x v="1"/>
    <x v="3"/>
    <x v="0"/>
    <x v="70"/>
    <x v="3"/>
    <x v="11"/>
    <x v="0"/>
    <x v="3423"/>
    <x v="5347"/>
    <x v="4325"/>
    <x v="3"/>
  </r>
  <r>
    <x v="1"/>
    <x v="4"/>
    <x v="8"/>
    <x v="70"/>
    <x v="3"/>
    <x v="11"/>
    <x v="0"/>
    <x v="3563"/>
    <x v="5525"/>
    <x v="4286"/>
    <x v="3"/>
  </r>
  <r>
    <x v="1"/>
    <x v="5"/>
    <x v="6"/>
    <x v="70"/>
    <x v="3"/>
    <x v="11"/>
    <x v="0"/>
    <x v="3770"/>
    <x v="5785"/>
    <x v="4685"/>
    <x v="3"/>
  </r>
  <r>
    <x v="1"/>
    <x v="6"/>
    <x v="5"/>
    <x v="70"/>
    <x v="3"/>
    <x v="11"/>
    <x v="0"/>
    <x v="4015"/>
    <x v="6053"/>
    <x v="5024"/>
    <x v="3"/>
  </r>
  <r>
    <x v="1"/>
    <x v="7"/>
    <x v="1"/>
    <x v="70"/>
    <x v="3"/>
    <x v="11"/>
    <x v="0"/>
    <x v="4011"/>
    <x v="6039"/>
    <x v="4829"/>
    <x v="3"/>
  </r>
  <r>
    <x v="1"/>
    <x v="8"/>
    <x v="11"/>
    <x v="70"/>
    <x v="3"/>
    <x v="11"/>
    <x v="0"/>
    <x v="3731"/>
    <x v="5733"/>
    <x v="4244"/>
    <x v="3"/>
  </r>
  <r>
    <x v="1"/>
    <x v="9"/>
    <x v="10"/>
    <x v="70"/>
    <x v="3"/>
    <x v="11"/>
    <x v="0"/>
    <x v="3520"/>
    <x v="5499"/>
    <x v="4295"/>
    <x v="3"/>
  </r>
  <r>
    <x v="1"/>
    <x v="10"/>
    <x v="9"/>
    <x v="70"/>
    <x v="3"/>
    <x v="11"/>
    <x v="0"/>
    <x v="3107"/>
    <x v="4953"/>
    <x v="3458"/>
    <x v="3"/>
  </r>
  <r>
    <x v="1"/>
    <x v="11"/>
    <x v="2"/>
    <x v="70"/>
    <x v="3"/>
    <x v="11"/>
    <x v="0"/>
    <x v="3150"/>
    <x v="5043"/>
    <x v="3775"/>
    <x v="3"/>
  </r>
  <r>
    <x v="1"/>
    <x v="0"/>
    <x v="4"/>
    <x v="71"/>
    <x v="18"/>
    <x v="12"/>
    <x v="0"/>
    <x v="2084"/>
    <x v="3515"/>
    <x v="3112"/>
    <x v="18"/>
  </r>
  <r>
    <x v="1"/>
    <x v="1"/>
    <x v="3"/>
    <x v="71"/>
    <x v="18"/>
    <x v="12"/>
    <x v="0"/>
    <x v="1939"/>
    <x v="3268"/>
    <x v="2743"/>
    <x v="18"/>
  </r>
  <r>
    <x v="1"/>
    <x v="2"/>
    <x v="7"/>
    <x v="71"/>
    <x v="18"/>
    <x v="12"/>
    <x v="0"/>
    <x v="2261"/>
    <x v="3746"/>
    <x v="3131"/>
    <x v="18"/>
  </r>
  <r>
    <x v="1"/>
    <x v="3"/>
    <x v="0"/>
    <x v="71"/>
    <x v="18"/>
    <x v="12"/>
    <x v="0"/>
    <x v="2403"/>
    <x v="3991"/>
    <x v="2594"/>
    <x v="18"/>
  </r>
  <r>
    <x v="1"/>
    <x v="4"/>
    <x v="8"/>
    <x v="71"/>
    <x v="18"/>
    <x v="12"/>
    <x v="0"/>
    <x v="2491"/>
    <x v="4109"/>
    <x v="2437"/>
    <x v="18"/>
  </r>
  <r>
    <x v="1"/>
    <x v="5"/>
    <x v="6"/>
    <x v="71"/>
    <x v="18"/>
    <x v="12"/>
    <x v="0"/>
    <x v="2609"/>
    <x v="4279"/>
    <x v="2363"/>
    <x v="18"/>
  </r>
  <r>
    <x v="1"/>
    <x v="6"/>
    <x v="5"/>
    <x v="71"/>
    <x v="18"/>
    <x v="12"/>
    <x v="0"/>
    <x v="2721"/>
    <x v="4438"/>
    <x v="2459"/>
    <x v="18"/>
  </r>
  <r>
    <x v="1"/>
    <x v="7"/>
    <x v="1"/>
    <x v="71"/>
    <x v="18"/>
    <x v="12"/>
    <x v="0"/>
    <x v="2650"/>
    <x v="4273"/>
    <x v="2097"/>
    <x v="18"/>
  </r>
  <r>
    <x v="1"/>
    <x v="8"/>
    <x v="11"/>
    <x v="71"/>
    <x v="18"/>
    <x v="12"/>
    <x v="0"/>
    <x v="2570"/>
    <x v="4246"/>
    <x v="2488"/>
    <x v="18"/>
  </r>
  <r>
    <x v="1"/>
    <x v="9"/>
    <x v="10"/>
    <x v="71"/>
    <x v="18"/>
    <x v="12"/>
    <x v="0"/>
    <x v="2546"/>
    <x v="4156"/>
    <x v="3529"/>
    <x v="18"/>
  </r>
  <r>
    <x v="1"/>
    <x v="10"/>
    <x v="9"/>
    <x v="71"/>
    <x v="18"/>
    <x v="12"/>
    <x v="0"/>
    <x v="2235"/>
    <x v="3782"/>
    <x v="2701"/>
    <x v="18"/>
  </r>
  <r>
    <x v="1"/>
    <x v="11"/>
    <x v="2"/>
    <x v="71"/>
    <x v="18"/>
    <x v="12"/>
    <x v="0"/>
    <x v="2210"/>
    <x v="3702"/>
    <x v="4162"/>
    <x v="18"/>
  </r>
  <r>
    <x v="1"/>
    <x v="0"/>
    <x v="4"/>
    <x v="72"/>
    <x v="19"/>
    <x v="15"/>
    <x v="0"/>
    <x v="1018"/>
    <x v="1620"/>
    <x v="2617"/>
    <x v="19"/>
  </r>
  <r>
    <x v="1"/>
    <x v="1"/>
    <x v="3"/>
    <x v="72"/>
    <x v="19"/>
    <x v="15"/>
    <x v="0"/>
    <x v="926"/>
    <x v="1458"/>
    <x v="2911"/>
    <x v="19"/>
  </r>
  <r>
    <x v="1"/>
    <x v="2"/>
    <x v="7"/>
    <x v="72"/>
    <x v="19"/>
    <x v="15"/>
    <x v="0"/>
    <x v="1169"/>
    <x v="1861"/>
    <x v="2853"/>
    <x v="19"/>
  </r>
  <r>
    <x v="1"/>
    <x v="3"/>
    <x v="0"/>
    <x v="72"/>
    <x v="19"/>
    <x v="15"/>
    <x v="0"/>
    <x v="1549"/>
    <x v="2503"/>
    <x v="3256"/>
    <x v="19"/>
  </r>
  <r>
    <x v="1"/>
    <x v="4"/>
    <x v="8"/>
    <x v="72"/>
    <x v="19"/>
    <x v="15"/>
    <x v="0"/>
    <x v="1669"/>
    <x v="2709"/>
    <x v="3383"/>
    <x v="19"/>
  </r>
  <r>
    <x v="1"/>
    <x v="5"/>
    <x v="6"/>
    <x v="72"/>
    <x v="19"/>
    <x v="15"/>
    <x v="0"/>
    <x v="1689"/>
    <x v="2752"/>
    <x v="3194"/>
    <x v="19"/>
  </r>
  <r>
    <x v="1"/>
    <x v="6"/>
    <x v="5"/>
    <x v="72"/>
    <x v="19"/>
    <x v="15"/>
    <x v="0"/>
    <x v="1809"/>
    <x v="2947"/>
    <x v="2761"/>
    <x v="19"/>
  </r>
  <r>
    <x v="1"/>
    <x v="7"/>
    <x v="1"/>
    <x v="72"/>
    <x v="19"/>
    <x v="15"/>
    <x v="0"/>
    <x v="1946"/>
    <x v="3178"/>
    <x v="3296"/>
    <x v="19"/>
  </r>
  <r>
    <x v="1"/>
    <x v="8"/>
    <x v="11"/>
    <x v="72"/>
    <x v="19"/>
    <x v="15"/>
    <x v="0"/>
    <x v="1758"/>
    <x v="2872"/>
    <x v="3483"/>
    <x v="19"/>
  </r>
  <r>
    <x v="1"/>
    <x v="9"/>
    <x v="10"/>
    <x v="72"/>
    <x v="19"/>
    <x v="15"/>
    <x v="0"/>
    <x v="1598"/>
    <x v="2592"/>
    <x v="3515"/>
    <x v="19"/>
  </r>
  <r>
    <x v="1"/>
    <x v="10"/>
    <x v="9"/>
    <x v="72"/>
    <x v="19"/>
    <x v="15"/>
    <x v="0"/>
    <x v="1131"/>
    <x v="1798"/>
    <x v="2565"/>
    <x v="19"/>
  </r>
  <r>
    <x v="1"/>
    <x v="11"/>
    <x v="2"/>
    <x v="72"/>
    <x v="19"/>
    <x v="15"/>
    <x v="0"/>
    <x v="1162"/>
    <x v="1848"/>
    <x v="2774"/>
    <x v="19"/>
  </r>
  <r>
    <x v="1"/>
    <x v="0"/>
    <x v="4"/>
    <x v="73"/>
    <x v="59"/>
    <x v="15"/>
    <x v="0"/>
    <x v="3123"/>
    <x v="4810"/>
    <x v="3120"/>
    <x v="59"/>
  </r>
  <r>
    <x v="1"/>
    <x v="1"/>
    <x v="3"/>
    <x v="73"/>
    <x v="59"/>
    <x v="15"/>
    <x v="0"/>
    <x v="3010"/>
    <x v="4659"/>
    <x v="3349"/>
    <x v="59"/>
  </r>
  <r>
    <x v="1"/>
    <x v="2"/>
    <x v="7"/>
    <x v="73"/>
    <x v="59"/>
    <x v="15"/>
    <x v="0"/>
    <x v="5288"/>
    <x v="7414"/>
    <x v="6953"/>
    <x v="59"/>
  </r>
  <r>
    <x v="1"/>
    <x v="3"/>
    <x v="0"/>
    <x v="73"/>
    <x v="59"/>
    <x v="15"/>
    <x v="0"/>
    <x v="5288"/>
    <x v="7414"/>
    <x v="6953"/>
    <x v="59"/>
  </r>
  <r>
    <x v="1"/>
    <x v="4"/>
    <x v="8"/>
    <x v="73"/>
    <x v="59"/>
    <x v="15"/>
    <x v="0"/>
    <x v="5288"/>
    <x v="7414"/>
    <x v="6953"/>
    <x v="59"/>
  </r>
  <r>
    <x v="1"/>
    <x v="5"/>
    <x v="6"/>
    <x v="73"/>
    <x v="59"/>
    <x v="15"/>
    <x v="0"/>
    <x v="5288"/>
    <x v="7414"/>
    <x v="6953"/>
    <x v="59"/>
  </r>
  <r>
    <x v="1"/>
    <x v="6"/>
    <x v="5"/>
    <x v="73"/>
    <x v="59"/>
    <x v="15"/>
    <x v="0"/>
    <x v="3702"/>
    <x v="5409"/>
    <x v="1636"/>
    <x v="59"/>
  </r>
  <r>
    <x v="1"/>
    <x v="7"/>
    <x v="1"/>
    <x v="73"/>
    <x v="59"/>
    <x v="15"/>
    <x v="0"/>
    <x v="3661"/>
    <x v="5345"/>
    <x v="2026"/>
    <x v="59"/>
  </r>
  <r>
    <x v="1"/>
    <x v="8"/>
    <x v="11"/>
    <x v="73"/>
    <x v="59"/>
    <x v="15"/>
    <x v="0"/>
    <x v="3615"/>
    <x v="5350"/>
    <x v="3536"/>
    <x v="59"/>
  </r>
  <r>
    <x v="1"/>
    <x v="9"/>
    <x v="10"/>
    <x v="73"/>
    <x v="59"/>
    <x v="15"/>
    <x v="0"/>
    <x v="3497"/>
    <x v="5236"/>
    <x v="3439"/>
    <x v="59"/>
  </r>
  <r>
    <x v="1"/>
    <x v="10"/>
    <x v="9"/>
    <x v="73"/>
    <x v="59"/>
    <x v="15"/>
    <x v="0"/>
    <x v="3175"/>
    <x v="4893"/>
    <x v="4045"/>
    <x v="59"/>
  </r>
  <r>
    <x v="1"/>
    <x v="11"/>
    <x v="2"/>
    <x v="73"/>
    <x v="59"/>
    <x v="15"/>
    <x v="0"/>
    <x v="3236"/>
    <x v="4958"/>
    <x v="4626"/>
    <x v="59"/>
  </r>
  <r>
    <x v="1"/>
    <x v="0"/>
    <x v="4"/>
    <x v="74"/>
    <x v="6"/>
    <x v="15"/>
    <x v="0"/>
    <x v="1828"/>
    <x v="3384"/>
    <x v="2809"/>
    <x v="6"/>
  </r>
  <r>
    <x v="1"/>
    <x v="1"/>
    <x v="3"/>
    <x v="74"/>
    <x v="6"/>
    <x v="15"/>
    <x v="0"/>
    <x v="1661"/>
    <x v="3153"/>
    <x v="2153"/>
    <x v="6"/>
  </r>
  <r>
    <x v="1"/>
    <x v="2"/>
    <x v="7"/>
    <x v="74"/>
    <x v="6"/>
    <x v="15"/>
    <x v="0"/>
    <x v="1879"/>
    <x v="3480"/>
    <x v="0"/>
    <x v="6"/>
  </r>
  <r>
    <x v="1"/>
    <x v="3"/>
    <x v="0"/>
    <x v="74"/>
    <x v="6"/>
    <x v="15"/>
    <x v="0"/>
    <x v="2085"/>
    <x v="3748"/>
    <x v="1625"/>
    <x v="6"/>
  </r>
  <r>
    <x v="1"/>
    <x v="4"/>
    <x v="8"/>
    <x v="74"/>
    <x v="6"/>
    <x v="15"/>
    <x v="0"/>
    <x v="2160"/>
    <x v="3828"/>
    <x v="2384"/>
    <x v="6"/>
  </r>
  <r>
    <x v="1"/>
    <x v="5"/>
    <x v="6"/>
    <x v="74"/>
    <x v="6"/>
    <x v="15"/>
    <x v="0"/>
    <x v="2165"/>
    <x v="3825"/>
    <x v="974"/>
    <x v="6"/>
  </r>
  <r>
    <x v="1"/>
    <x v="6"/>
    <x v="5"/>
    <x v="74"/>
    <x v="6"/>
    <x v="15"/>
    <x v="0"/>
    <x v="2277"/>
    <x v="3989"/>
    <x v="0"/>
    <x v="6"/>
  </r>
  <r>
    <x v="1"/>
    <x v="7"/>
    <x v="1"/>
    <x v="74"/>
    <x v="6"/>
    <x v="15"/>
    <x v="0"/>
    <x v="2305"/>
    <x v="3942"/>
    <x v="803"/>
    <x v="6"/>
  </r>
  <r>
    <x v="1"/>
    <x v="8"/>
    <x v="11"/>
    <x v="74"/>
    <x v="6"/>
    <x v="15"/>
    <x v="0"/>
    <x v="2158"/>
    <x v="3766"/>
    <x v="1999"/>
    <x v="6"/>
  </r>
  <r>
    <x v="1"/>
    <x v="9"/>
    <x v="10"/>
    <x v="74"/>
    <x v="6"/>
    <x v="15"/>
    <x v="0"/>
    <x v="2075"/>
    <x v="3679"/>
    <x v="1811"/>
    <x v="6"/>
  </r>
  <r>
    <x v="1"/>
    <x v="10"/>
    <x v="9"/>
    <x v="74"/>
    <x v="6"/>
    <x v="15"/>
    <x v="0"/>
    <x v="1855"/>
    <x v="3380"/>
    <x v="3023"/>
    <x v="6"/>
  </r>
  <r>
    <x v="1"/>
    <x v="11"/>
    <x v="2"/>
    <x v="74"/>
    <x v="6"/>
    <x v="15"/>
    <x v="0"/>
    <x v="1869"/>
    <x v="3405"/>
    <x v="3244"/>
    <x v="6"/>
  </r>
  <r>
    <x v="1"/>
    <x v="0"/>
    <x v="4"/>
    <x v="76"/>
    <x v="58"/>
    <x v="15"/>
    <x v="0"/>
    <x v="2587"/>
    <x v="3839"/>
    <x v="3084"/>
    <x v="58"/>
  </r>
  <r>
    <x v="1"/>
    <x v="1"/>
    <x v="3"/>
    <x v="76"/>
    <x v="58"/>
    <x v="15"/>
    <x v="0"/>
    <x v="2264"/>
    <x v="3377"/>
    <x v="3234"/>
    <x v="58"/>
  </r>
  <r>
    <x v="1"/>
    <x v="2"/>
    <x v="7"/>
    <x v="76"/>
    <x v="58"/>
    <x v="15"/>
    <x v="0"/>
    <x v="5288"/>
    <x v="7414"/>
    <x v="6953"/>
    <x v="58"/>
  </r>
  <r>
    <x v="1"/>
    <x v="3"/>
    <x v="0"/>
    <x v="76"/>
    <x v="58"/>
    <x v="15"/>
    <x v="0"/>
    <x v="5288"/>
    <x v="7414"/>
    <x v="6953"/>
    <x v="58"/>
  </r>
  <r>
    <x v="1"/>
    <x v="4"/>
    <x v="8"/>
    <x v="76"/>
    <x v="58"/>
    <x v="15"/>
    <x v="0"/>
    <x v="5288"/>
    <x v="7414"/>
    <x v="6953"/>
    <x v="58"/>
  </r>
  <r>
    <x v="1"/>
    <x v="5"/>
    <x v="6"/>
    <x v="76"/>
    <x v="58"/>
    <x v="15"/>
    <x v="0"/>
    <x v="5288"/>
    <x v="7414"/>
    <x v="6953"/>
    <x v="58"/>
  </r>
  <r>
    <x v="1"/>
    <x v="6"/>
    <x v="5"/>
    <x v="76"/>
    <x v="58"/>
    <x v="15"/>
    <x v="0"/>
    <x v="5288"/>
    <x v="7414"/>
    <x v="6953"/>
    <x v="58"/>
  </r>
  <r>
    <x v="1"/>
    <x v="7"/>
    <x v="1"/>
    <x v="76"/>
    <x v="58"/>
    <x v="15"/>
    <x v="0"/>
    <x v="5288"/>
    <x v="7414"/>
    <x v="6953"/>
    <x v="58"/>
  </r>
  <r>
    <x v="1"/>
    <x v="8"/>
    <x v="11"/>
    <x v="76"/>
    <x v="58"/>
    <x v="15"/>
    <x v="0"/>
    <x v="5288"/>
    <x v="7414"/>
    <x v="6953"/>
    <x v="58"/>
  </r>
  <r>
    <x v="1"/>
    <x v="9"/>
    <x v="10"/>
    <x v="76"/>
    <x v="58"/>
    <x v="15"/>
    <x v="0"/>
    <x v="5288"/>
    <x v="7414"/>
    <x v="6953"/>
    <x v="58"/>
  </r>
  <r>
    <x v="1"/>
    <x v="10"/>
    <x v="9"/>
    <x v="76"/>
    <x v="58"/>
    <x v="15"/>
    <x v="0"/>
    <x v="5288"/>
    <x v="7414"/>
    <x v="6953"/>
    <x v="58"/>
  </r>
  <r>
    <x v="1"/>
    <x v="11"/>
    <x v="2"/>
    <x v="76"/>
    <x v="58"/>
    <x v="15"/>
    <x v="0"/>
    <x v="5288"/>
    <x v="7414"/>
    <x v="6953"/>
    <x v="58"/>
  </r>
  <r>
    <x v="1"/>
    <x v="0"/>
    <x v="4"/>
    <x v="77"/>
    <x v="12"/>
    <x v="15"/>
    <x v="0"/>
    <x v="1301"/>
    <x v="2198"/>
    <x v="2422"/>
    <x v="12"/>
  </r>
  <r>
    <x v="1"/>
    <x v="1"/>
    <x v="3"/>
    <x v="77"/>
    <x v="12"/>
    <x v="15"/>
    <x v="0"/>
    <x v="1206"/>
    <x v="2024"/>
    <x v="2666"/>
    <x v="12"/>
  </r>
  <r>
    <x v="1"/>
    <x v="2"/>
    <x v="7"/>
    <x v="77"/>
    <x v="12"/>
    <x v="15"/>
    <x v="0"/>
    <x v="1451"/>
    <x v="2458"/>
    <x v="2185"/>
    <x v="12"/>
  </r>
  <r>
    <x v="1"/>
    <x v="3"/>
    <x v="0"/>
    <x v="77"/>
    <x v="12"/>
    <x v="15"/>
    <x v="0"/>
    <x v="1612"/>
    <x v="2744"/>
    <x v="2223"/>
    <x v="12"/>
  </r>
  <r>
    <x v="1"/>
    <x v="4"/>
    <x v="8"/>
    <x v="77"/>
    <x v="12"/>
    <x v="15"/>
    <x v="0"/>
    <x v="1659"/>
    <x v="2827"/>
    <x v="2915"/>
    <x v="12"/>
  </r>
  <r>
    <x v="1"/>
    <x v="5"/>
    <x v="6"/>
    <x v="77"/>
    <x v="12"/>
    <x v="15"/>
    <x v="0"/>
    <x v="1715"/>
    <x v="2939"/>
    <x v="2073"/>
    <x v="12"/>
  </r>
  <r>
    <x v="1"/>
    <x v="6"/>
    <x v="5"/>
    <x v="77"/>
    <x v="12"/>
    <x v="15"/>
    <x v="0"/>
    <x v="1817"/>
    <x v="3105"/>
    <x v="1051"/>
    <x v="12"/>
  </r>
  <r>
    <x v="1"/>
    <x v="7"/>
    <x v="1"/>
    <x v="77"/>
    <x v="12"/>
    <x v="15"/>
    <x v="0"/>
    <x v="1774"/>
    <x v="3063"/>
    <x v="0"/>
    <x v="12"/>
  </r>
  <r>
    <x v="1"/>
    <x v="8"/>
    <x v="11"/>
    <x v="77"/>
    <x v="12"/>
    <x v="15"/>
    <x v="0"/>
    <x v="1765"/>
    <x v="3006"/>
    <x v="2389"/>
    <x v="12"/>
  </r>
  <r>
    <x v="1"/>
    <x v="9"/>
    <x v="10"/>
    <x v="77"/>
    <x v="12"/>
    <x v="15"/>
    <x v="0"/>
    <x v="1647"/>
    <x v="2818"/>
    <x v="3379"/>
    <x v="12"/>
  </r>
  <r>
    <x v="1"/>
    <x v="10"/>
    <x v="9"/>
    <x v="77"/>
    <x v="12"/>
    <x v="15"/>
    <x v="0"/>
    <x v="1447"/>
    <x v="2478"/>
    <x v="2291"/>
    <x v="12"/>
  </r>
  <r>
    <x v="1"/>
    <x v="11"/>
    <x v="2"/>
    <x v="77"/>
    <x v="12"/>
    <x v="15"/>
    <x v="0"/>
    <x v="1427"/>
    <x v="2431"/>
    <x v="2733"/>
    <x v="12"/>
  </r>
  <r>
    <x v="1"/>
    <x v="0"/>
    <x v="4"/>
    <x v="78"/>
    <x v="89"/>
    <x v="15"/>
    <x v="0"/>
    <x v="1555"/>
    <x v="2281"/>
    <x v="2708"/>
    <x v="89"/>
  </r>
  <r>
    <x v="1"/>
    <x v="1"/>
    <x v="3"/>
    <x v="78"/>
    <x v="89"/>
    <x v="15"/>
    <x v="0"/>
    <x v="1527"/>
    <x v="2244"/>
    <x v="3196"/>
    <x v="89"/>
  </r>
  <r>
    <x v="1"/>
    <x v="2"/>
    <x v="7"/>
    <x v="78"/>
    <x v="89"/>
    <x v="15"/>
    <x v="0"/>
    <x v="1786"/>
    <x v="2665"/>
    <x v="2958"/>
    <x v="89"/>
  </r>
  <r>
    <x v="1"/>
    <x v="3"/>
    <x v="0"/>
    <x v="78"/>
    <x v="89"/>
    <x v="15"/>
    <x v="0"/>
    <x v="2173"/>
    <x v="3252"/>
    <x v="3245"/>
    <x v="89"/>
  </r>
  <r>
    <x v="1"/>
    <x v="4"/>
    <x v="8"/>
    <x v="78"/>
    <x v="89"/>
    <x v="15"/>
    <x v="0"/>
    <x v="2498"/>
    <x v="3750"/>
    <x v="3772"/>
    <x v="89"/>
  </r>
  <r>
    <x v="1"/>
    <x v="5"/>
    <x v="6"/>
    <x v="78"/>
    <x v="89"/>
    <x v="15"/>
    <x v="0"/>
    <x v="2552"/>
    <x v="3796"/>
    <x v="4009"/>
    <x v="89"/>
  </r>
  <r>
    <x v="1"/>
    <x v="6"/>
    <x v="5"/>
    <x v="78"/>
    <x v="89"/>
    <x v="15"/>
    <x v="0"/>
    <x v="2669"/>
    <x v="3925"/>
    <x v="3752"/>
    <x v="89"/>
  </r>
  <r>
    <x v="1"/>
    <x v="7"/>
    <x v="1"/>
    <x v="78"/>
    <x v="89"/>
    <x v="15"/>
    <x v="0"/>
    <x v="2598"/>
    <x v="3834"/>
    <x v="3567"/>
    <x v="89"/>
  </r>
  <r>
    <x v="1"/>
    <x v="8"/>
    <x v="11"/>
    <x v="78"/>
    <x v="89"/>
    <x v="15"/>
    <x v="0"/>
    <x v="2549"/>
    <x v="3786"/>
    <x v="3872"/>
    <x v="89"/>
  </r>
  <r>
    <x v="1"/>
    <x v="9"/>
    <x v="10"/>
    <x v="78"/>
    <x v="89"/>
    <x v="15"/>
    <x v="0"/>
    <x v="2331"/>
    <x v="3499"/>
    <x v="3447"/>
    <x v="89"/>
  </r>
  <r>
    <x v="1"/>
    <x v="10"/>
    <x v="9"/>
    <x v="78"/>
    <x v="89"/>
    <x v="15"/>
    <x v="0"/>
    <x v="1740"/>
    <x v="2571"/>
    <x v="3976"/>
    <x v="89"/>
  </r>
  <r>
    <x v="1"/>
    <x v="11"/>
    <x v="2"/>
    <x v="78"/>
    <x v="89"/>
    <x v="15"/>
    <x v="0"/>
    <x v="1789"/>
    <x v="2637"/>
    <x v="4182"/>
    <x v="89"/>
  </r>
  <r>
    <x v="1"/>
    <x v="0"/>
    <x v="4"/>
    <x v="80"/>
    <x v="74"/>
    <x v="15"/>
    <x v="0"/>
    <x v="4605"/>
    <x v="6790"/>
    <x v="6070"/>
    <x v="74"/>
  </r>
  <r>
    <x v="1"/>
    <x v="1"/>
    <x v="3"/>
    <x v="80"/>
    <x v="74"/>
    <x v="15"/>
    <x v="0"/>
    <x v="4440"/>
    <x v="6553"/>
    <x v="6148"/>
    <x v="74"/>
  </r>
  <r>
    <x v="1"/>
    <x v="2"/>
    <x v="7"/>
    <x v="80"/>
    <x v="74"/>
    <x v="15"/>
    <x v="0"/>
    <x v="4703"/>
    <x v="6784"/>
    <x v="6284"/>
    <x v="74"/>
  </r>
  <r>
    <x v="1"/>
    <x v="3"/>
    <x v="0"/>
    <x v="80"/>
    <x v="74"/>
    <x v="15"/>
    <x v="0"/>
    <x v="4777"/>
    <x v="6841"/>
    <x v="6470"/>
    <x v="74"/>
  </r>
  <r>
    <x v="1"/>
    <x v="4"/>
    <x v="8"/>
    <x v="80"/>
    <x v="74"/>
    <x v="15"/>
    <x v="0"/>
    <x v="4745"/>
    <x v="6819"/>
    <x v="6405"/>
    <x v="74"/>
  </r>
  <r>
    <x v="1"/>
    <x v="5"/>
    <x v="6"/>
    <x v="80"/>
    <x v="74"/>
    <x v="15"/>
    <x v="0"/>
    <x v="4760"/>
    <x v="6821"/>
    <x v="6081"/>
    <x v="74"/>
  </r>
  <r>
    <x v="1"/>
    <x v="6"/>
    <x v="5"/>
    <x v="80"/>
    <x v="74"/>
    <x v="15"/>
    <x v="0"/>
    <x v="4853"/>
    <x v="6903"/>
    <x v="6113"/>
    <x v="74"/>
  </r>
  <r>
    <x v="1"/>
    <x v="7"/>
    <x v="1"/>
    <x v="80"/>
    <x v="74"/>
    <x v="15"/>
    <x v="0"/>
    <x v="4906"/>
    <x v="6960"/>
    <x v="6426"/>
    <x v="74"/>
  </r>
  <r>
    <x v="1"/>
    <x v="8"/>
    <x v="11"/>
    <x v="80"/>
    <x v="74"/>
    <x v="15"/>
    <x v="0"/>
    <x v="4856"/>
    <x v="6912"/>
    <x v="6586"/>
    <x v="74"/>
  </r>
  <r>
    <x v="1"/>
    <x v="9"/>
    <x v="10"/>
    <x v="80"/>
    <x v="74"/>
    <x v="15"/>
    <x v="0"/>
    <x v="4787"/>
    <x v="6854"/>
    <x v="6540"/>
    <x v="74"/>
  </r>
  <r>
    <x v="1"/>
    <x v="10"/>
    <x v="9"/>
    <x v="80"/>
    <x v="74"/>
    <x v="15"/>
    <x v="0"/>
    <x v="4624"/>
    <x v="6647"/>
    <x v="5730"/>
    <x v="74"/>
  </r>
  <r>
    <x v="1"/>
    <x v="11"/>
    <x v="2"/>
    <x v="80"/>
    <x v="74"/>
    <x v="15"/>
    <x v="0"/>
    <x v="4660"/>
    <x v="6677"/>
    <x v="5144"/>
    <x v="74"/>
  </r>
  <r>
    <x v="1"/>
    <x v="0"/>
    <x v="4"/>
    <x v="81"/>
    <x v="62"/>
    <x v="15"/>
    <x v="0"/>
    <x v="994"/>
    <x v="1686"/>
    <x v="1151"/>
    <x v="62"/>
  </r>
  <r>
    <x v="1"/>
    <x v="1"/>
    <x v="3"/>
    <x v="81"/>
    <x v="62"/>
    <x v="15"/>
    <x v="0"/>
    <x v="904"/>
    <x v="1535"/>
    <x v="1582"/>
    <x v="62"/>
  </r>
  <r>
    <x v="1"/>
    <x v="2"/>
    <x v="7"/>
    <x v="81"/>
    <x v="62"/>
    <x v="15"/>
    <x v="0"/>
    <x v="1123"/>
    <x v="1948"/>
    <x v="2880"/>
    <x v="62"/>
  </r>
  <r>
    <x v="1"/>
    <x v="3"/>
    <x v="0"/>
    <x v="81"/>
    <x v="62"/>
    <x v="15"/>
    <x v="0"/>
    <x v="1482"/>
    <x v="2724"/>
    <x v="1661"/>
    <x v="62"/>
  </r>
  <r>
    <x v="1"/>
    <x v="4"/>
    <x v="8"/>
    <x v="81"/>
    <x v="62"/>
    <x v="15"/>
    <x v="0"/>
    <x v="1668"/>
    <x v="3096"/>
    <x v="2260"/>
    <x v="62"/>
  </r>
  <r>
    <x v="1"/>
    <x v="5"/>
    <x v="6"/>
    <x v="81"/>
    <x v="62"/>
    <x v="15"/>
    <x v="0"/>
    <x v="1743"/>
    <x v="3203"/>
    <x v="2002"/>
    <x v="62"/>
  </r>
  <r>
    <x v="1"/>
    <x v="6"/>
    <x v="5"/>
    <x v="81"/>
    <x v="62"/>
    <x v="15"/>
    <x v="0"/>
    <x v="1903"/>
    <x v="3502"/>
    <x v="2264"/>
    <x v="62"/>
  </r>
  <r>
    <x v="1"/>
    <x v="7"/>
    <x v="1"/>
    <x v="81"/>
    <x v="62"/>
    <x v="15"/>
    <x v="0"/>
    <x v="1744"/>
    <x v="2894"/>
    <x v="4046"/>
    <x v="62"/>
  </r>
  <r>
    <x v="1"/>
    <x v="8"/>
    <x v="11"/>
    <x v="81"/>
    <x v="62"/>
    <x v="15"/>
    <x v="0"/>
    <x v="1705"/>
    <x v="3064"/>
    <x v="1908"/>
    <x v="62"/>
  </r>
  <r>
    <x v="1"/>
    <x v="9"/>
    <x v="10"/>
    <x v="81"/>
    <x v="62"/>
    <x v="15"/>
    <x v="0"/>
    <x v="1511"/>
    <x v="2765"/>
    <x v="1990"/>
    <x v="62"/>
  </r>
  <r>
    <x v="1"/>
    <x v="10"/>
    <x v="9"/>
    <x v="81"/>
    <x v="62"/>
    <x v="15"/>
    <x v="0"/>
    <x v="1031"/>
    <x v="1845"/>
    <x v="0"/>
    <x v="62"/>
  </r>
  <r>
    <x v="1"/>
    <x v="11"/>
    <x v="2"/>
    <x v="81"/>
    <x v="62"/>
    <x v="15"/>
    <x v="0"/>
    <x v="1049"/>
    <x v="1751"/>
    <x v="86"/>
    <x v="62"/>
  </r>
  <r>
    <x v="1"/>
    <x v="0"/>
    <x v="4"/>
    <x v="82"/>
    <x v="45"/>
    <x v="26"/>
    <x v="0"/>
    <x v="516"/>
    <x v="836"/>
    <x v="1100"/>
    <x v="45"/>
  </r>
  <r>
    <x v="1"/>
    <x v="1"/>
    <x v="3"/>
    <x v="82"/>
    <x v="45"/>
    <x v="26"/>
    <x v="0"/>
    <x v="465"/>
    <x v="755"/>
    <x v="492"/>
    <x v="45"/>
  </r>
  <r>
    <x v="1"/>
    <x v="2"/>
    <x v="7"/>
    <x v="82"/>
    <x v="45"/>
    <x v="26"/>
    <x v="0"/>
    <x v="537"/>
    <x v="874"/>
    <x v="373"/>
    <x v="45"/>
  </r>
  <r>
    <x v="1"/>
    <x v="3"/>
    <x v="0"/>
    <x v="82"/>
    <x v="45"/>
    <x v="26"/>
    <x v="0"/>
    <x v="601"/>
    <x v="990"/>
    <x v="0"/>
    <x v="45"/>
  </r>
  <r>
    <x v="1"/>
    <x v="4"/>
    <x v="8"/>
    <x v="82"/>
    <x v="45"/>
    <x v="26"/>
    <x v="0"/>
    <x v="641"/>
    <x v="1065"/>
    <x v="0"/>
    <x v="45"/>
  </r>
  <r>
    <x v="1"/>
    <x v="5"/>
    <x v="6"/>
    <x v="82"/>
    <x v="45"/>
    <x v="26"/>
    <x v="0"/>
    <x v="701"/>
    <x v="1147"/>
    <x v="81"/>
    <x v="45"/>
  </r>
  <r>
    <x v="1"/>
    <x v="6"/>
    <x v="5"/>
    <x v="82"/>
    <x v="45"/>
    <x v="26"/>
    <x v="0"/>
    <x v="729"/>
    <x v="1168"/>
    <x v="0"/>
    <x v="45"/>
  </r>
  <r>
    <x v="1"/>
    <x v="7"/>
    <x v="1"/>
    <x v="82"/>
    <x v="45"/>
    <x v="26"/>
    <x v="0"/>
    <x v="740"/>
    <x v="1170"/>
    <x v="0"/>
    <x v="45"/>
  </r>
  <r>
    <x v="1"/>
    <x v="8"/>
    <x v="11"/>
    <x v="82"/>
    <x v="45"/>
    <x v="26"/>
    <x v="0"/>
    <x v="732"/>
    <x v="1169"/>
    <x v="794"/>
    <x v="45"/>
  </r>
  <r>
    <x v="1"/>
    <x v="9"/>
    <x v="10"/>
    <x v="82"/>
    <x v="45"/>
    <x v="26"/>
    <x v="0"/>
    <x v="665"/>
    <x v="1094"/>
    <x v="781"/>
    <x v="45"/>
  </r>
  <r>
    <x v="1"/>
    <x v="10"/>
    <x v="9"/>
    <x v="82"/>
    <x v="45"/>
    <x v="26"/>
    <x v="0"/>
    <x v="558"/>
    <x v="898"/>
    <x v="270"/>
    <x v="45"/>
  </r>
  <r>
    <x v="1"/>
    <x v="11"/>
    <x v="2"/>
    <x v="82"/>
    <x v="45"/>
    <x v="26"/>
    <x v="0"/>
    <x v="504"/>
    <x v="810"/>
    <x v="1102"/>
    <x v="45"/>
  </r>
  <r>
    <x v="1"/>
    <x v="0"/>
    <x v="4"/>
    <x v="83"/>
    <x v="71"/>
    <x v="5"/>
    <x v="0"/>
    <x v="2458"/>
    <x v="4005"/>
    <x v="3952"/>
    <x v="71"/>
  </r>
  <r>
    <x v="1"/>
    <x v="1"/>
    <x v="3"/>
    <x v="83"/>
    <x v="71"/>
    <x v="5"/>
    <x v="0"/>
    <x v="2270"/>
    <x v="3728"/>
    <x v="3078"/>
    <x v="71"/>
  </r>
  <r>
    <x v="1"/>
    <x v="2"/>
    <x v="7"/>
    <x v="83"/>
    <x v="71"/>
    <x v="5"/>
    <x v="0"/>
    <x v="2661"/>
    <x v="4282"/>
    <x v="3770"/>
    <x v="71"/>
  </r>
  <r>
    <x v="1"/>
    <x v="3"/>
    <x v="0"/>
    <x v="83"/>
    <x v="71"/>
    <x v="5"/>
    <x v="0"/>
    <x v="2918"/>
    <x v="4641"/>
    <x v="4461"/>
    <x v="71"/>
  </r>
  <r>
    <x v="1"/>
    <x v="4"/>
    <x v="8"/>
    <x v="83"/>
    <x v="71"/>
    <x v="5"/>
    <x v="0"/>
    <x v="3120"/>
    <x v="4891"/>
    <x v="4192"/>
    <x v="71"/>
  </r>
  <r>
    <x v="1"/>
    <x v="5"/>
    <x v="6"/>
    <x v="83"/>
    <x v="71"/>
    <x v="5"/>
    <x v="0"/>
    <x v="3224"/>
    <x v="5011"/>
    <x v="4856"/>
    <x v="71"/>
  </r>
  <r>
    <x v="1"/>
    <x v="6"/>
    <x v="5"/>
    <x v="83"/>
    <x v="71"/>
    <x v="5"/>
    <x v="0"/>
    <x v="3293"/>
    <x v="5095"/>
    <x v="4514"/>
    <x v="71"/>
  </r>
  <r>
    <x v="1"/>
    <x v="7"/>
    <x v="1"/>
    <x v="83"/>
    <x v="71"/>
    <x v="5"/>
    <x v="0"/>
    <x v="3262"/>
    <x v="5045"/>
    <x v="4186"/>
    <x v="71"/>
  </r>
  <r>
    <x v="1"/>
    <x v="8"/>
    <x v="11"/>
    <x v="83"/>
    <x v="71"/>
    <x v="5"/>
    <x v="0"/>
    <x v="3259"/>
    <x v="5061"/>
    <x v="4832"/>
    <x v="71"/>
  </r>
  <r>
    <x v="1"/>
    <x v="9"/>
    <x v="10"/>
    <x v="83"/>
    <x v="71"/>
    <x v="5"/>
    <x v="0"/>
    <x v="3050"/>
    <x v="4770"/>
    <x v="4593"/>
    <x v="71"/>
  </r>
  <r>
    <x v="1"/>
    <x v="10"/>
    <x v="9"/>
    <x v="83"/>
    <x v="71"/>
    <x v="5"/>
    <x v="0"/>
    <x v="2785"/>
    <x v="4491"/>
    <x v="4493"/>
    <x v="71"/>
  </r>
  <r>
    <x v="1"/>
    <x v="11"/>
    <x v="2"/>
    <x v="83"/>
    <x v="71"/>
    <x v="5"/>
    <x v="0"/>
    <x v="2797"/>
    <x v="4499"/>
    <x v="4245"/>
    <x v="71"/>
  </r>
  <r>
    <x v="1"/>
    <x v="0"/>
    <x v="4"/>
    <x v="85"/>
    <x v="55"/>
    <x v="19"/>
    <x v="0"/>
    <x v="691"/>
    <x v="1081"/>
    <x v="2298"/>
    <x v="55"/>
  </r>
  <r>
    <x v="1"/>
    <x v="1"/>
    <x v="3"/>
    <x v="85"/>
    <x v="55"/>
    <x v="19"/>
    <x v="0"/>
    <x v="650"/>
    <x v="991"/>
    <x v="1743"/>
    <x v="55"/>
  </r>
  <r>
    <x v="1"/>
    <x v="2"/>
    <x v="7"/>
    <x v="85"/>
    <x v="55"/>
    <x v="19"/>
    <x v="0"/>
    <x v="767"/>
    <x v="1175"/>
    <x v="2333"/>
    <x v="55"/>
  </r>
  <r>
    <x v="1"/>
    <x v="3"/>
    <x v="0"/>
    <x v="85"/>
    <x v="55"/>
    <x v="19"/>
    <x v="0"/>
    <x v="1094"/>
    <x v="1687"/>
    <x v="1249"/>
    <x v="55"/>
  </r>
  <r>
    <x v="1"/>
    <x v="4"/>
    <x v="8"/>
    <x v="85"/>
    <x v="55"/>
    <x v="19"/>
    <x v="0"/>
    <x v="1213"/>
    <x v="1875"/>
    <x v="1458"/>
    <x v="55"/>
  </r>
  <r>
    <x v="1"/>
    <x v="5"/>
    <x v="6"/>
    <x v="85"/>
    <x v="55"/>
    <x v="19"/>
    <x v="0"/>
    <x v="1214"/>
    <x v="1867"/>
    <x v="327"/>
    <x v="55"/>
  </r>
  <r>
    <x v="1"/>
    <x v="6"/>
    <x v="5"/>
    <x v="85"/>
    <x v="55"/>
    <x v="19"/>
    <x v="0"/>
    <x v="1383"/>
    <x v="2121"/>
    <x v="681"/>
    <x v="55"/>
  </r>
  <r>
    <x v="1"/>
    <x v="7"/>
    <x v="1"/>
    <x v="85"/>
    <x v="55"/>
    <x v="19"/>
    <x v="0"/>
    <x v="1420"/>
    <x v="2174"/>
    <x v="1044"/>
    <x v="55"/>
  </r>
  <r>
    <x v="1"/>
    <x v="8"/>
    <x v="11"/>
    <x v="85"/>
    <x v="55"/>
    <x v="19"/>
    <x v="0"/>
    <x v="1241"/>
    <x v="1907"/>
    <x v="1834"/>
    <x v="55"/>
  </r>
  <r>
    <x v="1"/>
    <x v="9"/>
    <x v="10"/>
    <x v="85"/>
    <x v="55"/>
    <x v="19"/>
    <x v="0"/>
    <x v="1185"/>
    <x v="1813"/>
    <x v="875"/>
    <x v="55"/>
  </r>
  <r>
    <x v="1"/>
    <x v="10"/>
    <x v="9"/>
    <x v="85"/>
    <x v="55"/>
    <x v="19"/>
    <x v="0"/>
    <x v="760"/>
    <x v="1154"/>
    <x v="1619"/>
    <x v="55"/>
  </r>
  <r>
    <x v="1"/>
    <x v="11"/>
    <x v="2"/>
    <x v="85"/>
    <x v="55"/>
    <x v="19"/>
    <x v="0"/>
    <x v="697"/>
    <x v="1071"/>
    <x v="1573"/>
    <x v="55"/>
  </r>
  <r>
    <x v="1"/>
    <x v="0"/>
    <x v="4"/>
    <x v="86"/>
    <x v="90"/>
    <x v="0"/>
    <x v="0"/>
    <x v="3995"/>
    <x v="5911"/>
    <x v="5910"/>
    <x v="90"/>
  </r>
  <r>
    <x v="1"/>
    <x v="1"/>
    <x v="3"/>
    <x v="86"/>
    <x v="90"/>
    <x v="0"/>
    <x v="0"/>
    <x v="3836"/>
    <x v="5670"/>
    <x v="6100"/>
    <x v="90"/>
  </r>
  <r>
    <x v="1"/>
    <x v="2"/>
    <x v="7"/>
    <x v="86"/>
    <x v="90"/>
    <x v="0"/>
    <x v="0"/>
    <x v="4236"/>
    <x v="6131"/>
    <x v="6229"/>
    <x v="90"/>
  </r>
  <r>
    <x v="1"/>
    <x v="3"/>
    <x v="0"/>
    <x v="86"/>
    <x v="90"/>
    <x v="0"/>
    <x v="0"/>
    <x v="4354"/>
    <x v="6310"/>
    <x v="6272"/>
    <x v="90"/>
  </r>
  <r>
    <x v="1"/>
    <x v="4"/>
    <x v="8"/>
    <x v="86"/>
    <x v="90"/>
    <x v="0"/>
    <x v="0"/>
    <x v="4464"/>
    <x v="6425"/>
    <x v="6241"/>
    <x v="90"/>
  </r>
  <r>
    <x v="1"/>
    <x v="5"/>
    <x v="6"/>
    <x v="86"/>
    <x v="90"/>
    <x v="0"/>
    <x v="0"/>
    <x v="4528"/>
    <x v="6515"/>
    <x v="5985"/>
    <x v="90"/>
  </r>
  <r>
    <x v="1"/>
    <x v="6"/>
    <x v="5"/>
    <x v="86"/>
    <x v="90"/>
    <x v="0"/>
    <x v="0"/>
    <x v="4565"/>
    <x v="6537"/>
    <x v="5712"/>
    <x v="90"/>
  </r>
  <r>
    <x v="1"/>
    <x v="7"/>
    <x v="1"/>
    <x v="86"/>
    <x v="90"/>
    <x v="0"/>
    <x v="0"/>
    <x v="4535"/>
    <x v="6469"/>
    <x v="5499"/>
    <x v="90"/>
  </r>
  <r>
    <x v="1"/>
    <x v="8"/>
    <x v="11"/>
    <x v="86"/>
    <x v="90"/>
    <x v="0"/>
    <x v="0"/>
    <x v="4544"/>
    <x v="6524"/>
    <x v="6341"/>
    <x v="90"/>
  </r>
  <r>
    <x v="1"/>
    <x v="9"/>
    <x v="10"/>
    <x v="86"/>
    <x v="90"/>
    <x v="0"/>
    <x v="0"/>
    <x v="4448"/>
    <x v="6392"/>
    <x v="6475"/>
    <x v="90"/>
  </r>
  <r>
    <x v="1"/>
    <x v="10"/>
    <x v="9"/>
    <x v="86"/>
    <x v="90"/>
    <x v="0"/>
    <x v="0"/>
    <x v="4143"/>
    <x v="6061"/>
    <x v="6197"/>
    <x v="90"/>
  </r>
  <r>
    <x v="1"/>
    <x v="11"/>
    <x v="2"/>
    <x v="86"/>
    <x v="90"/>
    <x v="0"/>
    <x v="0"/>
    <x v="3945"/>
    <x v="5751"/>
    <x v="6220"/>
    <x v="90"/>
  </r>
  <r>
    <x v="1"/>
    <x v="0"/>
    <x v="4"/>
    <x v="88"/>
    <x v="70"/>
    <x v="23"/>
    <x v="0"/>
    <x v="1553"/>
    <x v="2521"/>
    <x v="2198"/>
    <x v="70"/>
  </r>
  <r>
    <x v="1"/>
    <x v="1"/>
    <x v="3"/>
    <x v="88"/>
    <x v="70"/>
    <x v="23"/>
    <x v="0"/>
    <x v="1363"/>
    <x v="2192"/>
    <x v="2106"/>
    <x v="70"/>
  </r>
  <r>
    <x v="1"/>
    <x v="2"/>
    <x v="7"/>
    <x v="88"/>
    <x v="70"/>
    <x v="23"/>
    <x v="0"/>
    <x v="1609"/>
    <x v="2622"/>
    <x v="1673"/>
    <x v="70"/>
  </r>
  <r>
    <x v="1"/>
    <x v="3"/>
    <x v="0"/>
    <x v="88"/>
    <x v="70"/>
    <x v="23"/>
    <x v="0"/>
    <x v="1905"/>
    <x v="3151"/>
    <x v="1355"/>
    <x v="70"/>
  </r>
  <r>
    <x v="1"/>
    <x v="4"/>
    <x v="8"/>
    <x v="88"/>
    <x v="70"/>
    <x v="23"/>
    <x v="0"/>
    <x v="1906"/>
    <x v="3120"/>
    <x v="1680"/>
    <x v="70"/>
  </r>
  <r>
    <x v="1"/>
    <x v="5"/>
    <x v="6"/>
    <x v="88"/>
    <x v="70"/>
    <x v="23"/>
    <x v="0"/>
    <x v="2027"/>
    <x v="3284"/>
    <x v="1935"/>
    <x v="70"/>
  </r>
  <r>
    <x v="1"/>
    <x v="6"/>
    <x v="5"/>
    <x v="88"/>
    <x v="70"/>
    <x v="23"/>
    <x v="0"/>
    <x v="2200"/>
    <x v="3564"/>
    <x v="2055"/>
    <x v="70"/>
  </r>
  <r>
    <x v="1"/>
    <x v="7"/>
    <x v="1"/>
    <x v="88"/>
    <x v="70"/>
    <x v="23"/>
    <x v="0"/>
    <x v="2263"/>
    <x v="3678"/>
    <x v="2939"/>
    <x v="70"/>
  </r>
  <r>
    <x v="1"/>
    <x v="8"/>
    <x v="11"/>
    <x v="88"/>
    <x v="70"/>
    <x v="23"/>
    <x v="0"/>
    <x v="2057"/>
    <x v="3347"/>
    <x v="2609"/>
    <x v="70"/>
  </r>
  <r>
    <x v="1"/>
    <x v="9"/>
    <x v="10"/>
    <x v="88"/>
    <x v="70"/>
    <x v="23"/>
    <x v="0"/>
    <x v="1985"/>
    <x v="3275"/>
    <x v="2178"/>
    <x v="70"/>
  </r>
  <r>
    <x v="1"/>
    <x v="10"/>
    <x v="9"/>
    <x v="88"/>
    <x v="70"/>
    <x v="23"/>
    <x v="0"/>
    <x v="1591"/>
    <x v="2601"/>
    <x v="562"/>
    <x v="70"/>
  </r>
  <r>
    <x v="1"/>
    <x v="11"/>
    <x v="2"/>
    <x v="88"/>
    <x v="70"/>
    <x v="23"/>
    <x v="0"/>
    <x v="1693"/>
    <x v="2933"/>
    <x v="2534"/>
    <x v="70"/>
  </r>
  <r>
    <x v="1"/>
    <x v="0"/>
    <x v="4"/>
    <x v="89"/>
    <x v="44"/>
    <x v="23"/>
    <x v="0"/>
    <x v="3267"/>
    <x v="5134"/>
    <x v="5520"/>
    <x v="44"/>
  </r>
  <r>
    <x v="1"/>
    <x v="1"/>
    <x v="3"/>
    <x v="89"/>
    <x v="44"/>
    <x v="23"/>
    <x v="0"/>
    <x v="3098"/>
    <x v="4935"/>
    <x v="4865"/>
    <x v="44"/>
  </r>
  <r>
    <x v="1"/>
    <x v="2"/>
    <x v="7"/>
    <x v="89"/>
    <x v="44"/>
    <x v="23"/>
    <x v="0"/>
    <x v="3301"/>
    <x v="5213"/>
    <x v="4824"/>
    <x v="44"/>
  </r>
  <r>
    <x v="1"/>
    <x v="3"/>
    <x v="0"/>
    <x v="89"/>
    <x v="44"/>
    <x v="23"/>
    <x v="0"/>
    <x v="3526"/>
    <x v="5418"/>
    <x v="4561"/>
    <x v="44"/>
  </r>
  <r>
    <x v="1"/>
    <x v="4"/>
    <x v="8"/>
    <x v="89"/>
    <x v="44"/>
    <x v="23"/>
    <x v="0"/>
    <x v="3473"/>
    <x v="5367"/>
    <x v="4590"/>
    <x v="44"/>
  </r>
  <r>
    <x v="1"/>
    <x v="5"/>
    <x v="6"/>
    <x v="89"/>
    <x v="44"/>
    <x v="23"/>
    <x v="0"/>
    <x v="3605"/>
    <x v="5546"/>
    <x v="4489"/>
    <x v="44"/>
  </r>
  <r>
    <x v="1"/>
    <x v="6"/>
    <x v="5"/>
    <x v="89"/>
    <x v="44"/>
    <x v="23"/>
    <x v="0"/>
    <x v="3777"/>
    <x v="5797"/>
    <x v="5602"/>
    <x v="44"/>
  </r>
  <r>
    <x v="1"/>
    <x v="7"/>
    <x v="1"/>
    <x v="89"/>
    <x v="44"/>
    <x v="23"/>
    <x v="0"/>
    <x v="3813"/>
    <x v="5803"/>
    <x v="5328"/>
    <x v="44"/>
  </r>
  <r>
    <x v="1"/>
    <x v="8"/>
    <x v="11"/>
    <x v="89"/>
    <x v="44"/>
    <x v="23"/>
    <x v="0"/>
    <x v="3692"/>
    <x v="5644"/>
    <x v="5389"/>
    <x v="44"/>
  </r>
  <r>
    <x v="1"/>
    <x v="9"/>
    <x v="10"/>
    <x v="89"/>
    <x v="44"/>
    <x v="23"/>
    <x v="0"/>
    <x v="3632"/>
    <x v="5517"/>
    <x v="5409"/>
    <x v="44"/>
  </r>
  <r>
    <x v="1"/>
    <x v="10"/>
    <x v="9"/>
    <x v="89"/>
    <x v="44"/>
    <x v="23"/>
    <x v="0"/>
    <x v="3286"/>
    <x v="5168"/>
    <x v="5285"/>
    <x v="44"/>
  </r>
  <r>
    <x v="1"/>
    <x v="11"/>
    <x v="2"/>
    <x v="89"/>
    <x v="44"/>
    <x v="23"/>
    <x v="0"/>
    <x v="3398"/>
    <x v="5226"/>
    <x v="5756"/>
    <x v="44"/>
  </r>
  <r>
    <x v="1"/>
    <x v="0"/>
    <x v="4"/>
    <x v="90"/>
    <x v="17"/>
    <x v="24"/>
    <x v="0"/>
    <x v="2267"/>
    <x v="3570"/>
    <x v="5116"/>
    <x v="17"/>
  </r>
  <r>
    <x v="1"/>
    <x v="1"/>
    <x v="3"/>
    <x v="90"/>
    <x v="17"/>
    <x v="24"/>
    <x v="0"/>
    <x v="2180"/>
    <x v="3437"/>
    <x v="4492"/>
    <x v="17"/>
  </r>
  <r>
    <x v="1"/>
    <x v="2"/>
    <x v="7"/>
    <x v="90"/>
    <x v="17"/>
    <x v="24"/>
    <x v="0"/>
    <x v="2358"/>
    <x v="3699"/>
    <x v="4737"/>
    <x v="17"/>
  </r>
  <r>
    <x v="1"/>
    <x v="3"/>
    <x v="0"/>
    <x v="90"/>
    <x v="17"/>
    <x v="24"/>
    <x v="0"/>
    <x v="2460"/>
    <x v="3815"/>
    <x v="5186"/>
    <x v="17"/>
  </r>
  <r>
    <x v="1"/>
    <x v="4"/>
    <x v="8"/>
    <x v="90"/>
    <x v="17"/>
    <x v="24"/>
    <x v="0"/>
    <x v="2491"/>
    <x v="3864"/>
    <x v="4279"/>
    <x v="17"/>
  </r>
  <r>
    <x v="1"/>
    <x v="5"/>
    <x v="6"/>
    <x v="90"/>
    <x v="17"/>
    <x v="24"/>
    <x v="0"/>
    <x v="2593"/>
    <x v="4015"/>
    <x v="4555"/>
    <x v="17"/>
  </r>
  <r>
    <x v="1"/>
    <x v="6"/>
    <x v="5"/>
    <x v="90"/>
    <x v="17"/>
    <x v="24"/>
    <x v="0"/>
    <x v="2704"/>
    <x v="4206"/>
    <x v="2838"/>
    <x v="17"/>
  </r>
  <r>
    <x v="1"/>
    <x v="7"/>
    <x v="1"/>
    <x v="90"/>
    <x v="17"/>
    <x v="24"/>
    <x v="0"/>
    <x v="2685"/>
    <x v="4168"/>
    <x v="2275"/>
    <x v="17"/>
  </r>
  <r>
    <x v="1"/>
    <x v="8"/>
    <x v="11"/>
    <x v="90"/>
    <x v="17"/>
    <x v="24"/>
    <x v="0"/>
    <x v="2618"/>
    <x v="4043"/>
    <x v="2945"/>
    <x v="17"/>
  </r>
  <r>
    <x v="1"/>
    <x v="9"/>
    <x v="10"/>
    <x v="90"/>
    <x v="17"/>
    <x v="24"/>
    <x v="0"/>
    <x v="2527"/>
    <x v="3909"/>
    <x v="2505"/>
    <x v="17"/>
  </r>
  <r>
    <x v="1"/>
    <x v="10"/>
    <x v="9"/>
    <x v="90"/>
    <x v="17"/>
    <x v="24"/>
    <x v="0"/>
    <x v="2421"/>
    <x v="3785"/>
    <x v="4473"/>
    <x v="17"/>
  </r>
  <r>
    <x v="1"/>
    <x v="11"/>
    <x v="2"/>
    <x v="90"/>
    <x v="17"/>
    <x v="24"/>
    <x v="0"/>
    <x v="2389"/>
    <x v="3727"/>
    <x v="3789"/>
    <x v="17"/>
  </r>
  <r>
    <x v="1"/>
    <x v="0"/>
    <x v="4"/>
    <x v="91"/>
    <x v="32"/>
    <x v="29"/>
    <x v="0"/>
    <x v="3752"/>
    <x v="5683"/>
    <x v="6294"/>
    <x v="32"/>
  </r>
  <r>
    <x v="1"/>
    <x v="1"/>
    <x v="3"/>
    <x v="91"/>
    <x v="32"/>
    <x v="29"/>
    <x v="0"/>
    <x v="3567"/>
    <x v="5559"/>
    <x v="6101"/>
    <x v="32"/>
  </r>
  <r>
    <x v="1"/>
    <x v="2"/>
    <x v="7"/>
    <x v="91"/>
    <x v="32"/>
    <x v="29"/>
    <x v="0"/>
    <x v="3887"/>
    <x v="5977"/>
    <x v="6178"/>
    <x v="32"/>
  </r>
  <r>
    <x v="1"/>
    <x v="3"/>
    <x v="0"/>
    <x v="91"/>
    <x v="32"/>
    <x v="29"/>
    <x v="0"/>
    <x v="3696"/>
    <x v="5689"/>
    <x v="5794"/>
    <x v="32"/>
  </r>
  <r>
    <x v="1"/>
    <x v="4"/>
    <x v="8"/>
    <x v="91"/>
    <x v="32"/>
    <x v="29"/>
    <x v="0"/>
    <x v="3762"/>
    <x v="5740"/>
    <x v="5784"/>
    <x v="32"/>
  </r>
  <r>
    <x v="1"/>
    <x v="5"/>
    <x v="6"/>
    <x v="91"/>
    <x v="32"/>
    <x v="29"/>
    <x v="0"/>
    <x v="3777"/>
    <x v="5827"/>
    <x v="5654"/>
    <x v="32"/>
  </r>
  <r>
    <x v="1"/>
    <x v="6"/>
    <x v="5"/>
    <x v="91"/>
    <x v="32"/>
    <x v="29"/>
    <x v="0"/>
    <x v="3819"/>
    <x v="5817"/>
    <x v="5571"/>
    <x v="32"/>
  </r>
  <r>
    <x v="1"/>
    <x v="7"/>
    <x v="1"/>
    <x v="91"/>
    <x v="32"/>
    <x v="29"/>
    <x v="0"/>
    <x v="3775"/>
    <x v="5777"/>
    <x v="5452"/>
    <x v="32"/>
  </r>
  <r>
    <x v="1"/>
    <x v="8"/>
    <x v="11"/>
    <x v="91"/>
    <x v="32"/>
    <x v="29"/>
    <x v="0"/>
    <x v="3782"/>
    <x v="5847"/>
    <x v="6239"/>
    <x v="32"/>
  </r>
  <r>
    <x v="1"/>
    <x v="9"/>
    <x v="10"/>
    <x v="91"/>
    <x v="32"/>
    <x v="29"/>
    <x v="0"/>
    <x v="3735"/>
    <x v="5766"/>
    <x v="5734"/>
    <x v="32"/>
  </r>
  <r>
    <x v="1"/>
    <x v="10"/>
    <x v="9"/>
    <x v="91"/>
    <x v="32"/>
    <x v="29"/>
    <x v="0"/>
    <x v="3428"/>
    <x v="5280"/>
    <x v="5525"/>
    <x v="32"/>
  </r>
  <r>
    <x v="1"/>
    <x v="11"/>
    <x v="2"/>
    <x v="91"/>
    <x v="32"/>
    <x v="29"/>
    <x v="0"/>
    <x v="3575"/>
    <x v="5393"/>
    <x v="6547"/>
    <x v="32"/>
  </r>
  <r>
    <x v="1"/>
    <x v="0"/>
    <x v="4"/>
    <x v="92"/>
    <x v="94"/>
    <x v="29"/>
    <x v="0"/>
    <x v="4174"/>
    <x v="6240"/>
    <x v="6548"/>
    <x v="94"/>
  </r>
  <r>
    <x v="1"/>
    <x v="1"/>
    <x v="3"/>
    <x v="92"/>
    <x v="94"/>
    <x v="29"/>
    <x v="0"/>
    <x v="3985"/>
    <x v="6004"/>
    <x v="6436"/>
    <x v="94"/>
  </r>
  <r>
    <x v="1"/>
    <x v="2"/>
    <x v="7"/>
    <x v="92"/>
    <x v="94"/>
    <x v="29"/>
    <x v="0"/>
    <x v="4250"/>
    <x v="6369"/>
    <x v="6582"/>
    <x v="94"/>
  </r>
  <r>
    <x v="1"/>
    <x v="3"/>
    <x v="0"/>
    <x v="92"/>
    <x v="94"/>
    <x v="29"/>
    <x v="0"/>
    <x v="4320"/>
    <x v="6462"/>
    <x v="6522"/>
    <x v="94"/>
  </r>
  <r>
    <x v="1"/>
    <x v="4"/>
    <x v="8"/>
    <x v="92"/>
    <x v="94"/>
    <x v="29"/>
    <x v="0"/>
    <x v="4511"/>
    <x v="6669"/>
    <x v="6570"/>
    <x v="94"/>
  </r>
  <r>
    <x v="1"/>
    <x v="5"/>
    <x v="6"/>
    <x v="92"/>
    <x v="94"/>
    <x v="29"/>
    <x v="0"/>
    <x v="4519"/>
    <x v="6674"/>
    <x v="6648"/>
    <x v="94"/>
  </r>
  <r>
    <x v="1"/>
    <x v="6"/>
    <x v="5"/>
    <x v="92"/>
    <x v="94"/>
    <x v="29"/>
    <x v="0"/>
    <x v="4615"/>
    <x v="6761"/>
    <x v="6776"/>
    <x v="94"/>
  </r>
  <r>
    <x v="1"/>
    <x v="7"/>
    <x v="1"/>
    <x v="92"/>
    <x v="94"/>
    <x v="29"/>
    <x v="0"/>
    <x v="4627"/>
    <x v="6755"/>
    <x v="6651"/>
    <x v="94"/>
  </r>
  <r>
    <x v="1"/>
    <x v="8"/>
    <x v="11"/>
    <x v="92"/>
    <x v="94"/>
    <x v="29"/>
    <x v="0"/>
    <x v="4581"/>
    <x v="6732"/>
    <x v="6774"/>
    <x v="94"/>
  </r>
  <r>
    <x v="1"/>
    <x v="9"/>
    <x v="10"/>
    <x v="92"/>
    <x v="94"/>
    <x v="29"/>
    <x v="0"/>
    <x v="4558"/>
    <x v="6695"/>
    <x v="6517"/>
    <x v="94"/>
  </r>
  <r>
    <x v="1"/>
    <x v="10"/>
    <x v="9"/>
    <x v="92"/>
    <x v="94"/>
    <x v="29"/>
    <x v="0"/>
    <x v="4138"/>
    <x v="6205"/>
    <x v="6428"/>
    <x v="94"/>
  </r>
  <r>
    <x v="1"/>
    <x v="11"/>
    <x v="2"/>
    <x v="92"/>
    <x v="94"/>
    <x v="29"/>
    <x v="0"/>
    <x v="4158"/>
    <x v="6182"/>
    <x v="6541"/>
    <x v="94"/>
  </r>
  <r>
    <x v="1"/>
    <x v="0"/>
    <x v="4"/>
    <x v="94"/>
    <x v="13"/>
    <x v="25"/>
    <x v="0"/>
    <x v="300"/>
    <x v="524"/>
    <x v="819"/>
    <x v="13"/>
  </r>
  <r>
    <x v="1"/>
    <x v="1"/>
    <x v="3"/>
    <x v="94"/>
    <x v="13"/>
    <x v="25"/>
    <x v="0"/>
    <x v="284"/>
    <x v="500"/>
    <x v="544"/>
    <x v="13"/>
  </r>
  <r>
    <x v="1"/>
    <x v="2"/>
    <x v="7"/>
    <x v="94"/>
    <x v="13"/>
    <x v="25"/>
    <x v="0"/>
    <x v="333"/>
    <x v="558"/>
    <x v="3784"/>
    <x v="13"/>
  </r>
  <r>
    <x v="1"/>
    <x v="3"/>
    <x v="0"/>
    <x v="94"/>
    <x v="13"/>
    <x v="25"/>
    <x v="0"/>
    <x v="356"/>
    <x v="606"/>
    <x v="578"/>
    <x v="13"/>
  </r>
  <r>
    <x v="1"/>
    <x v="4"/>
    <x v="8"/>
    <x v="94"/>
    <x v="13"/>
    <x v="25"/>
    <x v="0"/>
    <x v="394"/>
    <x v="690"/>
    <x v="0"/>
    <x v="13"/>
  </r>
  <r>
    <x v="1"/>
    <x v="5"/>
    <x v="6"/>
    <x v="94"/>
    <x v="13"/>
    <x v="25"/>
    <x v="0"/>
    <x v="562"/>
    <x v="909"/>
    <x v="0"/>
    <x v="13"/>
  </r>
  <r>
    <x v="1"/>
    <x v="6"/>
    <x v="5"/>
    <x v="94"/>
    <x v="13"/>
    <x v="25"/>
    <x v="0"/>
    <x v="676"/>
    <x v="1092"/>
    <x v="0"/>
    <x v="13"/>
  </r>
  <r>
    <x v="1"/>
    <x v="7"/>
    <x v="1"/>
    <x v="94"/>
    <x v="13"/>
    <x v="25"/>
    <x v="0"/>
    <x v="639"/>
    <x v="1000"/>
    <x v="0"/>
    <x v="13"/>
  </r>
  <r>
    <x v="1"/>
    <x v="8"/>
    <x v="11"/>
    <x v="94"/>
    <x v="13"/>
    <x v="25"/>
    <x v="0"/>
    <x v="575"/>
    <x v="933"/>
    <x v="325"/>
    <x v="13"/>
  </r>
  <r>
    <x v="1"/>
    <x v="9"/>
    <x v="10"/>
    <x v="94"/>
    <x v="13"/>
    <x v="25"/>
    <x v="0"/>
    <x v="412"/>
    <x v="711"/>
    <x v="399"/>
    <x v="13"/>
  </r>
  <r>
    <x v="1"/>
    <x v="10"/>
    <x v="9"/>
    <x v="94"/>
    <x v="13"/>
    <x v="25"/>
    <x v="0"/>
    <x v="346"/>
    <x v="577"/>
    <x v="759"/>
    <x v="13"/>
  </r>
  <r>
    <x v="1"/>
    <x v="11"/>
    <x v="2"/>
    <x v="94"/>
    <x v="13"/>
    <x v="25"/>
    <x v="0"/>
    <x v="337"/>
    <x v="562"/>
    <x v="765"/>
    <x v="13"/>
  </r>
  <r>
    <x v="2"/>
    <x v="0"/>
    <x v="4"/>
    <x v="0"/>
    <x v="16"/>
    <x v="1"/>
    <x v="0"/>
    <x v="3923"/>
    <x v="5791"/>
    <x v="5215"/>
    <x v="16"/>
  </r>
  <r>
    <x v="2"/>
    <x v="1"/>
    <x v="3"/>
    <x v="0"/>
    <x v="16"/>
    <x v="1"/>
    <x v="0"/>
    <x v="3937"/>
    <x v="5835"/>
    <x v="5489"/>
    <x v="16"/>
  </r>
  <r>
    <x v="2"/>
    <x v="2"/>
    <x v="7"/>
    <x v="0"/>
    <x v="16"/>
    <x v="1"/>
    <x v="0"/>
    <x v="3304"/>
    <x v="5126"/>
    <x v="5025"/>
    <x v="16"/>
  </r>
  <r>
    <x v="2"/>
    <x v="3"/>
    <x v="0"/>
    <x v="0"/>
    <x v="16"/>
    <x v="1"/>
    <x v="0"/>
    <x v="3159"/>
    <x v="4913"/>
    <x v="3722"/>
    <x v="16"/>
  </r>
  <r>
    <x v="2"/>
    <x v="4"/>
    <x v="8"/>
    <x v="0"/>
    <x v="16"/>
    <x v="1"/>
    <x v="0"/>
    <x v="4235"/>
    <x v="6254"/>
    <x v="4850"/>
    <x v="16"/>
  </r>
  <r>
    <x v="2"/>
    <x v="5"/>
    <x v="6"/>
    <x v="0"/>
    <x v="16"/>
    <x v="1"/>
    <x v="0"/>
    <x v="4347"/>
    <x v="6273"/>
    <x v="5039"/>
    <x v="16"/>
  </r>
  <r>
    <x v="2"/>
    <x v="6"/>
    <x v="5"/>
    <x v="0"/>
    <x v="16"/>
    <x v="1"/>
    <x v="0"/>
    <x v="4465"/>
    <x v="6449"/>
    <x v="4780"/>
    <x v="16"/>
  </r>
  <r>
    <x v="2"/>
    <x v="7"/>
    <x v="1"/>
    <x v="0"/>
    <x v="16"/>
    <x v="1"/>
    <x v="0"/>
    <x v="4368"/>
    <x v="6378"/>
    <x v="4930"/>
    <x v="16"/>
  </r>
  <r>
    <x v="2"/>
    <x v="8"/>
    <x v="11"/>
    <x v="0"/>
    <x v="16"/>
    <x v="1"/>
    <x v="0"/>
    <x v="4439"/>
    <x v="6414"/>
    <x v="4581"/>
    <x v="16"/>
  </r>
  <r>
    <x v="2"/>
    <x v="9"/>
    <x v="10"/>
    <x v="0"/>
    <x v="16"/>
    <x v="1"/>
    <x v="0"/>
    <x v="4266"/>
    <x v="6252"/>
    <x v="5199"/>
    <x v="16"/>
  </r>
  <r>
    <x v="2"/>
    <x v="10"/>
    <x v="9"/>
    <x v="0"/>
    <x v="16"/>
    <x v="1"/>
    <x v="0"/>
    <x v="4034"/>
    <x v="5961"/>
    <x v="5284"/>
    <x v="16"/>
  </r>
  <r>
    <x v="2"/>
    <x v="11"/>
    <x v="2"/>
    <x v="0"/>
    <x v="16"/>
    <x v="1"/>
    <x v="0"/>
    <x v="4025"/>
    <x v="5913"/>
    <x v="4942"/>
    <x v="16"/>
  </r>
  <r>
    <x v="2"/>
    <x v="0"/>
    <x v="4"/>
    <x v="1"/>
    <x v="20"/>
    <x v="1"/>
    <x v="0"/>
    <x v="1023"/>
    <x v="1601"/>
    <x v="1513"/>
    <x v="20"/>
  </r>
  <r>
    <x v="2"/>
    <x v="1"/>
    <x v="3"/>
    <x v="1"/>
    <x v="20"/>
    <x v="1"/>
    <x v="0"/>
    <x v="983"/>
    <x v="1555"/>
    <x v="1726"/>
    <x v="20"/>
  </r>
  <r>
    <x v="2"/>
    <x v="2"/>
    <x v="7"/>
    <x v="1"/>
    <x v="20"/>
    <x v="1"/>
    <x v="0"/>
    <x v="1233"/>
    <x v="1995"/>
    <x v="2111"/>
    <x v="20"/>
  </r>
  <r>
    <x v="2"/>
    <x v="3"/>
    <x v="0"/>
    <x v="1"/>
    <x v="20"/>
    <x v="1"/>
    <x v="0"/>
    <x v="1439"/>
    <x v="2323"/>
    <x v="1634"/>
    <x v="20"/>
  </r>
  <r>
    <x v="2"/>
    <x v="4"/>
    <x v="8"/>
    <x v="1"/>
    <x v="20"/>
    <x v="1"/>
    <x v="0"/>
    <x v="1296"/>
    <x v="2071"/>
    <x v="1216"/>
    <x v="20"/>
  </r>
  <r>
    <x v="2"/>
    <x v="5"/>
    <x v="6"/>
    <x v="1"/>
    <x v="20"/>
    <x v="1"/>
    <x v="0"/>
    <x v="1257"/>
    <x v="2008"/>
    <x v="1348"/>
    <x v="20"/>
  </r>
  <r>
    <x v="2"/>
    <x v="6"/>
    <x v="5"/>
    <x v="1"/>
    <x v="20"/>
    <x v="1"/>
    <x v="0"/>
    <x v="1401"/>
    <x v="2264"/>
    <x v="882"/>
    <x v="20"/>
  </r>
  <r>
    <x v="2"/>
    <x v="7"/>
    <x v="1"/>
    <x v="1"/>
    <x v="20"/>
    <x v="1"/>
    <x v="0"/>
    <x v="1377"/>
    <x v="2223"/>
    <x v="0"/>
    <x v="20"/>
  </r>
  <r>
    <x v="2"/>
    <x v="8"/>
    <x v="11"/>
    <x v="1"/>
    <x v="20"/>
    <x v="1"/>
    <x v="0"/>
    <x v="1245"/>
    <x v="1998"/>
    <x v="0"/>
    <x v="20"/>
  </r>
  <r>
    <x v="2"/>
    <x v="9"/>
    <x v="10"/>
    <x v="1"/>
    <x v="20"/>
    <x v="1"/>
    <x v="0"/>
    <x v="1259"/>
    <x v="2019"/>
    <x v="1294"/>
    <x v="20"/>
  </r>
  <r>
    <x v="2"/>
    <x v="10"/>
    <x v="9"/>
    <x v="1"/>
    <x v="20"/>
    <x v="1"/>
    <x v="0"/>
    <x v="1052"/>
    <x v="1684"/>
    <x v="1452"/>
    <x v="20"/>
  </r>
  <r>
    <x v="2"/>
    <x v="11"/>
    <x v="2"/>
    <x v="1"/>
    <x v="20"/>
    <x v="1"/>
    <x v="0"/>
    <x v="1058"/>
    <x v="1682"/>
    <x v="2098"/>
    <x v="20"/>
  </r>
  <r>
    <x v="2"/>
    <x v="0"/>
    <x v="4"/>
    <x v="2"/>
    <x v="8"/>
    <x v="10"/>
    <x v="0"/>
    <x v="2086"/>
    <x v="3547"/>
    <x v="3606"/>
    <x v="8"/>
  </r>
  <r>
    <x v="2"/>
    <x v="1"/>
    <x v="3"/>
    <x v="2"/>
    <x v="8"/>
    <x v="10"/>
    <x v="0"/>
    <x v="2145"/>
    <x v="3681"/>
    <x v="3422"/>
    <x v="8"/>
  </r>
  <r>
    <x v="2"/>
    <x v="2"/>
    <x v="7"/>
    <x v="2"/>
    <x v="8"/>
    <x v="10"/>
    <x v="0"/>
    <x v="2297"/>
    <x v="3844"/>
    <x v="3104"/>
    <x v="8"/>
  </r>
  <r>
    <x v="2"/>
    <x v="3"/>
    <x v="0"/>
    <x v="2"/>
    <x v="8"/>
    <x v="10"/>
    <x v="0"/>
    <x v="2427"/>
    <x v="4075"/>
    <x v="3307"/>
    <x v="8"/>
  </r>
  <r>
    <x v="2"/>
    <x v="4"/>
    <x v="8"/>
    <x v="2"/>
    <x v="8"/>
    <x v="10"/>
    <x v="0"/>
    <x v="2555"/>
    <x v="4126"/>
    <x v="3645"/>
    <x v="8"/>
  </r>
  <r>
    <x v="2"/>
    <x v="5"/>
    <x v="6"/>
    <x v="2"/>
    <x v="8"/>
    <x v="10"/>
    <x v="0"/>
    <x v="2515"/>
    <x v="4139"/>
    <x v="3108"/>
    <x v="8"/>
  </r>
  <r>
    <x v="2"/>
    <x v="6"/>
    <x v="5"/>
    <x v="2"/>
    <x v="8"/>
    <x v="10"/>
    <x v="0"/>
    <x v="2426"/>
    <x v="4071"/>
    <x v="2648"/>
    <x v="8"/>
  </r>
  <r>
    <x v="2"/>
    <x v="7"/>
    <x v="1"/>
    <x v="2"/>
    <x v="8"/>
    <x v="10"/>
    <x v="0"/>
    <x v="2399"/>
    <x v="4017"/>
    <x v="2763"/>
    <x v="8"/>
  </r>
  <r>
    <x v="2"/>
    <x v="8"/>
    <x v="11"/>
    <x v="2"/>
    <x v="8"/>
    <x v="10"/>
    <x v="0"/>
    <x v="2687"/>
    <x v="4296"/>
    <x v="3724"/>
    <x v="8"/>
  </r>
  <r>
    <x v="2"/>
    <x v="9"/>
    <x v="10"/>
    <x v="2"/>
    <x v="8"/>
    <x v="10"/>
    <x v="0"/>
    <x v="2706"/>
    <x v="4322"/>
    <x v="4249"/>
    <x v="8"/>
  </r>
  <r>
    <x v="2"/>
    <x v="10"/>
    <x v="9"/>
    <x v="2"/>
    <x v="8"/>
    <x v="10"/>
    <x v="0"/>
    <x v="2519"/>
    <x v="4183"/>
    <x v="4311"/>
    <x v="8"/>
  </r>
  <r>
    <x v="2"/>
    <x v="11"/>
    <x v="2"/>
    <x v="2"/>
    <x v="8"/>
    <x v="10"/>
    <x v="0"/>
    <x v="2494"/>
    <x v="4192"/>
    <x v="4330"/>
    <x v="8"/>
  </r>
  <r>
    <x v="2"/>
    <x v="0"/>
    <x v="4"/>
    <x v="4"/>
    <x v="28"/>
    <x v="10"/>
    <x v="0"/>
    <x v="37"/>
    <x v="56"/>
    <x v="283"/>
    <x v="28"/>
  </r>
  <r>
    <x v="2"/>
    <x v="1"/>
    <x v="3"/>
    <x v="4"/>
    <x v="28"/>
    <x v="10"/>
    <x v="0"/>
    <x v="39"/>
    <x v="67"/>
    <x v="199"/>
    <x v="28"/>
  </r>
  <r>
    <x v="2"/>
    <x v="2"/>
    <x v="7"/>
    <x v="4"/>
    <x v="28"/>
    <x v="10"/>
    <x v="0"/>
    <x v="54"/>
    <x v="89"/>
    <x v="125"/>
    <x v="28"/>
  </r>
  <r>
    <x v="2"/>
    <x v="3"/>
    <x v="0"/>
    <x v="4"/>
    <x v="28"/>
    <x v="10"/>
    <x v="0"/>
    <x v="61"/>
    <x v="101"/>
    <x v="227"/>
    <x v="28"/>
  </r>
  <r>
    <x v="2"/>
    <x v="4"/>
    <x v="8"/>
    <x v="4"/>
    <x v="28"/>
    <x v="10"/>
    <x v="0"/>
    <x v="76"/>
    <x v="130"/>
    <x v="345"/>
    <x v="28"/>
  </r>
  <r>
    <x v="2"/>
    <x v="5"/>
    <x v="6"/>
    <x v="4"/>
    <x v="28"/>
    <x v="10"/>
    <x v="0"/>
    <x v="99"/>
    <x v="178"/>
    <x v="209"/>
    <x v="28"/>
  </r>
  <r>
    <x v="2"/>
    <x v="6"/>
    <x v="5"/>
    <x v="4"/>
    <x v="28"/>
    <x v="10"/>
    <x v="0"/>
    <x v="95"/>
    <x v="170"/>
    <x v="348"/>
    <x v="28"/>
  </r>
  <r>
    <x v="2"/>
    <x v="7"/>
    <x v="1"/>
    <x v="4"/>
    <x v="28"/>
    <x v="10"/>
    <x v="0"/>
    <x v="96"/>
    <x v="173"/>
    <x v="269"/>
    <x v="28"/>
  </r>
  <r>
    <x v="2"/>
    <x v="8"/>
    <x v="11"/>
    <x v="4"/>
    <x v="28"/>
    <x v="10"/>
    <x v="0"/>
    <x v="86"/>
    <x v="152"/>
    <x v="0"/>
    <x v="28"/>
  </r>
  <r>
    <x v="2"/>
    <x v="9"/>
    <x v="10"/>
    <x v="4"/>
    <x v="28"/>
    <x v="10"/>
    <x v="0"/>
    <x v="98"/>
    <x v="177"/>
    <x v="252"/>
    <x v="28"/>
  </r>
  <r>
    <x v="2"/>
    <x v="10"/>
    <x v="9"/>
    <x v="4"/>
    <x v="28"/>
    <x v="10"/>
    <x v="0"/>
    <x v="60"/>
    <x v="97"/>
    <x v="431"/>
    <x v="28"/>
  </r>
  <r>
    <x v="2"/>
    <x v="11"/>
    <x v="2"/>
    <x v="4"/>
    <x v="28"/>
    <x v="10"/>
    <x v="0"/>
    <x v="47"/>
    <x v="77"/>
    <x v="101"/>
    <x v="28"/>
  </r>
  <r>
    <x v="2"/>
    <x v="0"/>
    <x v="4"/>
    <x v="5"/>
    <x v="30"/>
    <x v="10"/>
    <x v="0"/>
    <x v="4980"/>
    <x v="7095"/>
    <x v="6653"/>
    <x v="30"/>
  </r>
  <r>
    <x v="2"/>
    <x v="1"/>
    <x v="3"/>
    <x v="5"/>
    <x v="30"/>
    <x v="10"/>
    <x v="0"/>
    <x v="4969"/>
    <x v="7097"/>
    <x v="6751"/>
    <x v="30"/>
  </r>
  <r>
    <x v="2"/>
    <x v="2"/>
    <x v="7"/>
    <x v="5"/>
    <x v="30"/>
    <x v="10"/>
    <x v="0"/>
    <x v="5055"/>
    <x v="7201"/>
    <x v="6689"/>
    <x v="30"/>
  </r>
  <r>
    <x v="2"/>
    <x v="3"/>
    <x v="0"/>
    <x v="5"/>
    <x v="30"/>
    <x v="10"/>
    <x v="0"/>
    <x v="5112"/>
    <x v="7229"/>
    <x v="6654"/>
    <x v="30"/>
  </r>
  <r>
    <x v="2"/>
    <x v="4"/>
    <x v="8"/>
    <x v="5"/>
    <x v="30"/>
    <x v="10"/>
    <x v="0"/>
    <x v="5145"/>
    <x v="7297"/>
    <x v="6590"/>
    <x v="30"/>
  </r>
  <r>
    <x v="2"/>
    <x v="5"/>
    <x v="6"/>
    <x v="5"/>
    <x v="30"/>
    <x v="10"/>
    <x v="0"/>
    <x v="5168"/>
    <x v="7276"/>
    <x v="6655"/>
    <x v="30"/>
  </r>
  <r>
    <x v="2"/>
    <x v="6"/>
    <x v="5"/>
    <x v="5"/>
    <x v="30"/>
    <x v="10"/>
    <x v="0"/>
    <x v="5224"/>
    <x v="7313"/>
    <x v="6479"/>
    <x v="30"/>
  </r>
  <r>
    <x v="2"/>
    <x v="7"/>
    <x v="1"/>
    <x v="5"/>
    <x v="30"/>
    <x v="10"/>
    <x v="0"/>
    <x v="5172"/>
    <x v="7304"/>
    <x v="6433"/>
    <x v="30"/>
  </r>
  <r>
    <x v="2"/>
    <x v="8"/>
    <x v="11"/>
    <x v="5"/>
    <x v="30"/>
    <x v="10"/>
    <x v="0"/>
    <x v="5178"/>
    <x v="7315"/>
    <x v="6531"/>
    <x v="30"/>
  </r>
  <r>
    <x v="2"/>
    <x v="9"/>
    <x v="10"/>
    <x v="5"/>
    <x v="30"/>
    <x v="10"/>
    <x v="0"/>
    <x v="5170"/>
    <x v="7333"/>
    <x v="6719"/>
    <x v="30"/>
  </r>
  <r>
    <x v="2"/>
    <x v="10"/>
    <x v="9"/>
    <x v="5"/>
    <x v="30"/>
    <x v="10"/>
    <x v="0"/>
    <x v="4955"/>
    <x v="7098"/>
    <x v="6601"/>
    <x v="30"/>
  </r>
  <r>
    <x v="2"/>
    <x v="11"/>
    <x v="2"/>
    <x v="5"/>
    <x v="30"/>
    <x v="10"/>
    <x v="0"/>
    <x v="4973"/>
    <x v="7104"/>
    <x v="6584"/>
    <x v="30"/>
  </r>
  <r>
    <x v="2"/>
    <x v="0"/>
    <x v="4"/>
    <x v="7"/>
    <x v="36"/>
    <x v="10"/>
    <x v="0"/>
    <x v="2961"/>
    <x v="4735"/>
    <x v="4972"/>
    <x v="36"/>
  </r>
  <r>
    <x v="2"/>
    <x v="1"/>
    <x v="3"/>
    <x v="7"/>
    <x v="36"/>
    <x v="10"/>
    <x v="0"/>
    <x v="3037"/>
    <x v="4813"/>
    <x v="4797"/>
    <x v="36"/>
  </r>
  <r>
    <x v="2"/>
    <x v="2"/>
    <x v="7"/>
    <x v="7"/>
    <x v="36"/>
    <x v="10"/>
    <x v="0"/>
    <x v="3211"/>
    <x v="5037"/>
    <x v="4992"/>
    <x v="36"/>
  </r>
  <r>
    <x v="2"/>
    <x v="3"/>
    <x v="0"/>
    <x v="7"/>
    <x v="36"/>
    <x v="10"/>
    <x v="0"/>
    <x v="3315"/>
    <x v="5170"/>
    <x v="4932"/>
    <x v="36"/>
  </r>
  <r>
    <x v="2"/>
    <x v="4"/>
    <x v="8"/>
    <x v="7"/>
    <x v="36"/>
    <x v="10"/>
    <x v="0"/>
    <x v="3385"/>
    <x v="5218"/>
    <x v="5049"/>
    <x v="36"/>
  </r>
  <r>
    <x v="2"/>
    <x v="5"/>
    <x v="6"/>
    <x v="7"/>
    <x v="36"/>
    <x v="10"/>
    <x v="0"/>
    <x v="3451"/>
    <x v="5271"/>
    <x v="5065"/>
    <x v="36"/>
  </r>
  <r>
    <x v="2"/>
    <x v="6"/>
    <x v="5"/>
    <x v="7"/>
    <x v="36"/>
    <x v="10"/>
    <x v="0"/>
    <x v="3463"/>
    <x v="5364"/>
    <x v="4520"/>
    <x v="36"/>
  </r>
  <r>
    <x v="2"/>
    <x v="7"/>
    <x v="1"/>
    <x v="7"/>
    <x v="36"/>
    <x v="10"/>
    <x v="0"/>
    <x v="3441"/>
    <x v="5315"/>
    <x v="4359"/>
    <x v="36"/>
  </r>
  <r>
    <x v="2"/>
    <x v="8"/>
    <x v="11"/>
    <x v="7"/>
    <x v="36"/>
    <x v="10"/>
    <x v="0"/>
    <x v="3504"/>
    <x v="5375"/>
    <x v="5108"/>
    <x v="36"/>
  </r>
  <r>
    <x v="2"/>
    <x v="9"/>
    <x v="10"/>
    <x v="7"/>
    <x v="36"/>
    <x v="10"/>
    <x v="0"/>
    <x v="3509"/>
    <x v="5293"/>
    <x v="5280"/>
    <x v="36"/>
  </r>
  <r>
    <x v="2"/>
    <x v="10"/>
    <x v="9"/>
    <x v="7"/>
    <x v="36"/>
    <x v="10"/>
    <x v="0"/>
    <x v="3196"/>
    <x v="4986"/>
    <x v="5191"/>
    <x v="36"/>
  </r>
  <r>
    <x v="2"/>
    <x v="11"/>
    <x v="2"/>
    <x v="7"/>
    <x v="36"/>
    <x v="10"/>
    <x v="0"/>
    <x v="3132"/>
    <x v="4950"/>
    <x v="5172"/>
    <x v="36"/>
  </r>
  <r>
    <x v="2"/>
    <x v="0"/>
    <x v="4"/>
    <x v="8"/>
    <x v="21"/>
    <x v="10"/>
    <x v="0"/>
    <x v="2714"/>
    <x v="4312"/>
    <x v="4620"/>
    <x v="21"/>
  </r>
  <r>
    <x v="2"/>
    <x v="1"/>
    <x v="3"/>
    <x v="8"/>
    <x v="21"/>
    <x v="10"/>
    <x v="0"/>
    <x v="2658"/>
    <x v="4189"/>
    <x v="4706"/>
    <x v="21"/>
  </r>
  <r>
    <x v="2"/>
    <x v="2"/>
    <x v="7"/>
    <x v="8"/>
    <x v="21"/>
    <x v="10"/>
    <x v="0"/>
    <x v="2912"/>
    <x v="4681"/>
    <x v="3811"/>
    <x v="21"/>
  </r>
  <r>
    <x v="2"/>
    <x v="3"/>
    <x v="0"/>
    <x v="8"/>
    <x v="21"/>
    <x v="10"/>
    <x v="0"/>
    <x v="3006"/>
    <x v="4769"/>
    <x v="3886"/>
    <x v="21"/>
  </r>
  <r>
    <x v="2"/>
    <x v="4"/>
    <x v="8"/>
    <x v="8"/>
    <x v="21"/>
    <x v="10"/>
    <x v="0"/>
    <x v="3139"/>
    <x v="4972"/>
    <x v="3794"/>
    <x v="21"/>
  </r>
  <r>
    <x v="2"/>
    <x v="5"/>
    <x v="6"/>
    <x v="8"/>
    <x v="21"/>
    <x v="10"/>
    <x v="0"/>
    <x v="3170"/>
    <x v="4979"/>
    <x v="3634"/>
    <x v="21"/>
  </r>
  <r>
    <x v="2"/>
    <x v="6"/>
    <x v="5"/>
    <x v="8"/>
    <x v="21"/>
    <x v="10"/>
    <x v="0"/>
    <x v="3209"/>
    <x v="5014"/>
    <x v="3940"/>
    <x v="21"/>
  </r>
  <r>
    <x v="2"/>
    <x v="7"/>
    <x v="1"/>
    <x v="8"/>
    <x v="21"/>
    <x v="10"/>
    <x v="0"/>
    <x v="3233"/>
    <x v="5066"/>
    <x v="3943"/>
    <x v="21"/>
  </r>
  <r>
    <x v="2"/>
    <x v="8"/>
    <x v="11"/>
    <x v="8"/>
    <x v="21"/>
    <x v="10"/>
    <x v="0"/>
    <x v="3241"/>
    <x v="5099"/>
    <x v="3997"/>
    <x v="21"/>
  </r>
  <r>
    <x v="2"/>
    <x v="9"/>
    <x v="10"/>
    <x v="8"/>
    <x v="21"/>
    <x v="10"/>
    <x v="0"/>
    <x v="3220"/>
    <x v="5080"/>
    <x v="4260"/>
    <x v="21"/>
  </r>
  <r>
    <x v="2"/>
    <x v="10"/>
    <x v="9"/>
    <x v="8"/>
    <x v="21"/>
    <x v="10"/>
    <x v="0"/>
    <x v="2924"/>
    <x v="4784"/>
    <x v="4233"/>
    <x v="21"/>
  </r>
  <r>
    <x v="2"/>
    <x v="11"/>
    <x v="2"/>
    <x v="8"/>
    <x v="21"/>
    <x v="10"/>
    <x v="0"/>
    <x v="2889"/>
    <x v="4739"/>
    <x v="4229"/>
    <x v="21"/>
  </r>
  <r>
    <x v="2"/>
    <x v="0"/>
    <x v="4"/>
    <x v="9"/>
    <x v="26"/>
    <x v="10"/>
    <x v="0"/>
    <x v="3618"/>
    <x v="5412"/>
    <x v="5296"/>
    <x v="26"/>
  </r>
  <r>
    <x v="2"/>
    <x v="1"/>
    <x v="3"/>
    <x v="9"/>
    <x v="26"/>
    <x v="10"/>
    <x v="0"/>
    <x v="3649"/>
    <x v="5534"/>
    <x v="5605"/>
    <x v="26"/>
  </r>
  <r>
    <x v="2"/>
    <x v="2"/>
    <x v="7"/>
    <x v="9"/>
    <x v="26"/>
    <x v="10"/>
    <x v="0"/>
    <x v="3862"/>
    <x v="5872"/>
    <x v="5516"/>
    <x v="26"/>
  </r>
  <r>
    <x v="2"/>
    <x v="3"/>
    <x v="0"/>
    <x v="9"/>
    <x v="26"/>
    <x v="10"/>
    <x v="0"/>
    <x v="3966"/>
    <x v="5948"/>
    <x v="6019"/>
    <x v="26"/>
  </r>
  <r>
    <x v="2"/>
    <x v="4"/>
    <x v="8"/>
    <x v="9"/>
    <x v="26"/>
    <x v="10"/>
    <x v="0"/>
    <x v="4248"/>
    <x v="6333"/>
    <x v="5887"/>
    <x v="26"/>
  </r>
  <r>
    <x v="2"/>
    <x v="5"/>
    <x v="6"/>
    <x v="9"/>
    <x v="26"/>
    <x v="10"/>
    <x v="0"/>
    <x v="4322"/>
    <x v="6362"/>
    <x v="6135"/>
    <x v="26"/>
  </r>
  <r>
    <x v="2"/>
    <x v="6"/>
    <x v="5"/>
    <x v="9"/>
    <x v="26"/>
    <x v="10"/>
    <x v="0"/>
    <x v="4368"/>
    <x v="6355"/>
    <x v="6046"/>
    <x v="26"/>
  </r>
  <r>
    <x v="2"/>
    <x v="7"/>
    <x v="1"/>
    <x v="9"/>
    <x v="26"/>
    <x v="10"/>
    <x v="0"/>
    <x v="4353"/>
    <x v="6413"/>
    <x v="6136"/>
    <x v="26"/>
  </r>
  <r>
    <x v="2"/>
    <x v="8"/>
    <x v="11"/>
    <x v="9"/>
    <x v="26"/>
    <x v="10"/>
    <x v="0"/>
    <x v="4391"/>
    <x v="6459"/>
    <x v="6139"/>
    <x v="26"/>
  </r>
  <r>
    <x v="2"/>
    <x v="9"/>
    <x v="10"/>
    <x v="9"/>
    <x v="26"/>
    <x v="10"/>
    <x v="0"/>
    <x v="4074"/>
    <x v="6112"/>
    <x v="6115"/>
    <x v="26"/>
  </r>
  <r>
    <x v="2"/>
    <x v="10"/>
    <x v="9"/>
    <x v="9"/>
    <x v="26"/>
    <x v="10"/>
    <x v="0"/>
    <x v="3640"/>
    <x v="5537"/>
    <x v="5806"/>
    <x v="26"/>
  </r>
  <r>
    <x v="2"/>
    <x v="11"/>
    <x v="2"/>
    <x v="9"/>
    <x v="26"/>
    <x v="10"/>
    <x v="0"/>
    <x v="3635"/>
    <x v="5490"/>
    <x v="5179"/>
    <x v="26"/>
  </r>
  <r>
    <x v="2"/>
    <x v="0"/>
    <x v="4"/>
    <x v="10"/>
    <x v="61"/>
    <x v="10"/>
    <x v="0"/>
    <x v="4776"/>
    <x v="6892"/>
    <x v="6672"/>
    <x v="61"/>
  </r>
  <r>
    <x v="2"/>
    <x v="1"/>
    <x v="3"/>
    <x v="10"/>
    <x v="61"/>
    <x v="10"/>
    <x v="0"/>
    <x v="4819"/>
    <x v="6927"/>
    <x v="6625"/>
    <x v="61"/>
  </r>
  <r>
    <x v="2"/>
    <x v="2"/>
    <x v="7"/>
    <x v="10"/>
    <x v="61"/>
    <x v="10"/>
    <x v="0"/>
    <x v="4892"/>
    <x v="6995"/>
    <x v="6598"/>
    <x v="61"/>
  </r>
  <r>
    <x v="2"/>
    <x v="3"/>
    <x v="0"/>
    <x v="10"/>
    <x v="61"/>
    <x v="10"/>
    <x v="0"/>
    <x v="4926"/>
    <x v="7019"/>
    <x v="6495"/>
    <x v="61"/>
  </r>
  <r>
    <x v="2"/>
    <x v="4"/>
    <x v="8"/>
    <x v="10"/>
    <x v="61"/>
    <x v="10"/>
    <x v="0"/>
    <x v="4989"/>
    <x v="7074"/>
    <x v="6530"/>
    <x v="61"/>
  </r>
  <r>
    <x v="2"/>
    <x v="5"/>
    <x v="6"/>
    <x v="10"/>
    <x v="61"/>
    <x v="10"/>
    <x v="0"/>
    <x v="5016"/>
    <x v="7121"/>
    <x v="6634"/>
    <x v="61"/>
  </r>
  <r>
    <x v="2"/>
    <x v="6"/>
    <x v="5"/>
    <x v="10"/>
    <x v="61"/>
    <x v="10"/>
    <x v="0"/>
    <x v="5012"/>
    <x v="7118"/>
    <x v="6574"/>
    <x v="61"/>
  </r>
  <r>
    <x v="2"/>
    <x v="7"/>
    <x v="1"/>
    <x v="10"/>
    <x v="61"/>
    <x v="10"/>
    <x v="0"/>
    <x v="4974"/>
    <x v="7067"/>
    <x v="6154"/>
    <x v="61"/>
  </r>
  <r>
    <x v="2"/>
    <x v="8"/>
    <x v="11"/>
    <x v="10"/>
    <x v="61"/>
    <x v="10"/>
    <x v="0"/>
    <x v="5044"/>
    <x v="7132"/>
    <x v="6697"/>
    <x v="61"/>
  </r>
  <r>
    <x v="2"/>
    <x v="9"/>
    <x v="10"/>
    <x v="10"/>
    <x v="61"/>
    <x v="10"/>
    <x v="0"/>
    <x v="5032"/>
    <x v="7126"/>
    <x v="6743"/>
    <x v="61"/>
  </r>
  <r>
    <x v="2"/>
    <x v="10"/>
    <x v="9"/>
    <x v="10"/>
    <x v="61"/>
    <x v="10"/>
    <x v="0"/>
    <x v="4827"/>
    <x v="6939"/>
    <x v="6600"/>
    <x v="61"/>
  </r>
  <r>
    <x v="2"/>
    <x v="11"/>
    <x v="2"/>
    <x v="10"/>
    <x v="61"/>
    <x v="10"/>
    <x v="0"/>
    <x v="4850"/>
    <x v="6953"/>
    <x v="6773"/>
    <x v="61"/>
  </r>
  <r>
    <x v="2"/>
    <x v="0"/>
    <x v="4"/>
    <x v="11"/>
    <x v="65"/>
    <x v="10"/>
    <x v="0"/>
    <x v="794"/>
    <x v="1281"/>
    <x v="1951"/>
    <x v="65"/>
  </r>
  <r>
    <x v="2"/>
    <x v="1"/>
    <x v="3"/>
    <x v="11"/>
    <x v="65"/>
    <x v="10"/>
    <x v="0"/>
    <x v="827"/>
    <x v="1356"/>
    <x v="2575"/>
    <x v="65"/>
  </r>
  <r>
    <x v="2"/>
    <x v="2"/>
    <x v="7"/>
    <x v="11"/>
    <x v="65"/>
    <x v="10"/>
    <x v="0"/>
    <x v="937"/>
    <x v="1509"/>
    <x v="2356"/>
    <x v="65"/>
  </r>
  <r>
    <x v="2"/>
    <x v="3"/>
    <x v="0"/>
    <x v="11"/>
    <x v="65"/>
    <x v="10"/>
    <x v="0"/>
    <x v="971"/>
    <x v="1590"/>
    <x v="2218"/>
    <x v="65"/>
  </r>
  <r>
    <x v="2"/>
    <x v="4"/>
    <x v="8"/>
    <x v="11"/>
    <x v="65"/>
    <x v="10"/>
    <x v="0"/>
    <x v="1143"/>
    <x v="1834"/>
    <x v="2497"/>
    <x v="65"/>
  </r>
  <r>
    <x v="2"/>
    <x v="5"/>
    <x v="6"/>
    <x v="11"/>
    <x v="65"/>
    <x v="10"/>
    <x v="0"/>
    <x v="1113"/>
    <x v="1832"/>
    <x v="1860"/>
    <x v="65"/>
  </r>
  <r>
    <x v="2"/>
    <x v="6"/>
    <x v="5"/>
    <x v="11"/>
    <x v="65"/>
    <x v="10"/>
    <x v="0"/>
    <x v="1253"/>
    <x v="2163"/>
    <x v="320"/>
    <x v="65"/>
  </r>
  <r>
    <x v="2"/>
    <x v="7"/>
    <x v="1"/>
    <x v="11"/>
    <x v="65"/>
    <x v="10"/>
    <x v="0"/>
    <x v="1283"/>
    <x v="2177"/>
    <x v="38"/>
    <x v="65"/>
  </r>
  <r>
    <x v="2"/>
    <x v="8"/>
    <x v="11"/>
    <x v="11"/>
    <x v="65"/>
    <x v="10"/>
    <x v="0"/>
    <x v="1328"/>
    <x v="2248"/>
    <x v="609"/>
    <x v="65"/>
  </r>
  <r>
    <x v="2"/>
    <x v="9"/>
    <x v="10"/>
    <x v="11"/>
    <x v="65"/>
    <x v="10"/>
    <x v="0"/>
    <x v="1227"/>
    <x v="2088"/>
    <x v="1200"/>
    <x v="65"/>
  </r>
  <r>
    <x v="2"/>
    <x v="10"/>
    <x v="9"/>
    <x v="11"/>
    <x v="65"/>
    <x v="10"/>
    <x v="0"/>
    <x v="1130"/>
    <x v="1894"/>
    <x v="1553"/>
    <x v="65"/>
  </r>
  <r>
    <x v="2"/>
    <x v="11"/>
    <x v="2"/>
    <x v="11"/>
    <x v="65"/>
    <x v="10"/>
    <x v="0"/>
    <x v="965"/>
    <x v="1658"/>
    <x v="1223"/>
    <x v="65"/>
  </r>
  <r>
    <x v="2"/>
    <x v="0"/>
    <x v="4"/>
    <x v="12"/>
    <x v="43"/>
    <x v="10"/>
    <x v="0"/>
    <x v="1277"/>
    <x v="2197"/>
    <x v="4348"/>
    <x v="43"/>
  </r>
  <r>
    <x v="2"/>
    <x v="1"/>
    <x v="3"/>
    <x v="12"/>
    <x v="43"/>
    <x v="10"/>
    <x v="0"/>
    <x v="1278"/>
    <x v="2190"/>
    <x v="3732"/>
    <x v="43"/>
  </r>
  <r>
    <x v="2"/>
    <x v="2"/>
    <x v="7"/>
    <x v="12"/>
    <x v="43"/>
    <x v="10"/>
    <x v="0"/>
    <x v="1440"/>
    <x v="2428"/>
    <x v="3709"/>
    <x v="43"/>
  </r>
  <r>
    <x v="2"/>
    <x v="3"/>
    <x v="0"/>
    <x v="12"/>
    <x v="43"/>
    <x v="10"/>
    <x v="0"/>
    <x v="1410"/>
    <x v="2388"/>
    <x v="3667"/>
    <x v="43"/>
  </r>
  <r>
    <x v="2"/>
    <x v="4"/>
    <x v="8"/>
    <x v="12"/>
    <x v="43"/>
    <x v="10"/>
    <x v="0"/>
    <x v="1515"/>
    <x v="2514"/>
    <x v="3369"/>
    <x v="43"/>
  </r>
  <r>
    <x v="2"/>
    <x v="5"/>
    <x v="6"/>
    <x v="12"/>
    <x v="43"/>
    <x v="10"/>
    <x v="0"/>
    <x v="1619"/>
    <x v="2755"/>
    <x v="3415"/>
    <x v="43"/>
  </r>
  <r>
    <x v="2"/>
    <x v="6"/>
    <x v="5"/>
    <x v="12"/>
    <x v="43"/>
    <x v="10"/>
    <x v="0"/>
    <x v="1597"/>
    <x v="2751"/>
    <x v="3677"/>
    <x v="43"/>
  </r>
  <r>
    <x v="2"/>
    <x v="7"/>
    <x v="1"/>
    <x v="12"/>
    <x v="43"/>
    <x v="10"/>
    <x v="0"/>
    <x v="1555"/>
    <x v="2618"/>
    <x v="3172"/>
    <x v="43"/>
  </r>
  <r>
    <x v="2"/>
    <x v="8"/>
    <x v="11"/>
    <x v="12"/>
    <x v="43"/>
    <x v="10"/>
    <x v="0"/>
    <x v="1657"/>
    <x v="2763"/>
    <x v="3861"/>
    <x v="43"/>
  </r>
  <r>
    <x v="2"/>
    <x v="9"/>
    <x v="10"/>
    <x v="12"/>
    <x v="43"/>
    <x v="10"/>
    <x v="0"/>
    <x v="1638"/>
    <x v="2746"/>
    <x v="4277"/>
    <x v="43"/>
  </r>
  <r>
    <x v="2"/>
    <x v="10"/>
    <x v="9"/>
    <x v="12"/>
    <x v="43"/>
    <x v="10"/>
    <x v="0"/>
    <x v="1542"/>
    <x v="2648"/>
    <x v="4927"/>
    <x v="43"/>
  </r>
  <r>
    <x v="2"/>
    <x v="11"/>
    <x v="2"/>
    <x v="12"/>
    <x v="43"/>
    <x v="10"/>
    <x v="0"/>
    <x v="1578"/>
    <x v="2734"/>
    <x v="4858"/>
    <x v="43"/>
  </r>
  <r>
    <x v="2"/>
    <x v="0"/>
    <x v="4"/>
    <x v="13"/>
    <x v="75"/>
    <x v="10"/>
    <x v="0"/>
    <x v="115"/>
    <x v="189"/>
    <x v="496"/>
    <x v="75"/>
  </r>
  <r>
    <x v="2"/>
    <x v="1"/>
    <x v="3"/>
    <x v="13"/>
    <x v="75"/>
    <x v="10"/>
    <x v="0"/>
    <x v="126"/>
    <x v="203"/>
    <x v="697"/>
    <x v="75"/>
  </r>
  <r>
    <x v="2"/>
    <x v="2"/>
    <x v="7"/>
    <x v="13"/>
    <x v="75"/>
    <x v="10"/>
    <x v="0"/>
    <x v="138"/>
    <x v="240"/>
    <x v="312"/>
    <x v="75"/>
  </r>
  <r>
    <x v="2"/>
    <x v="3"/>
    <x v="0"/>
    <x v="13"/>
    <x v="75"/>
    <x v="10"/>
    <x v="0"/>
    <x v="148"/>
    <x v="253"/>
    <x v="0"/>
    <x v="75"/>
  </r>
  <r>
    <x v="2"/>
    <x v="4"/>
    <x v="8"/>
    <x v="13"/>
    <x v="75"/>
    <x v="10"/>
    <x v="0"/>
    <x v="187"/>
    <x v="321"/>
    <x v="0"/>
    <x v="75"/>
  </r>
  <r>
    <x v="2"/>
    <x v="5"/>
    <x v="6"/>
    <x v="13"/>
    <x v="75"/>
    <x v="10"/>
    <x v="0"/>
    <x v="185"/>
    <x v="303"/>
    <x v="410"/>
    <x v="75"/>
  </r>
  <r>
    <x v="2"/>
    <x v="6"/>
    <x v="5"/>
    <x v="13"/>
    <x v="75"/>
    <x v="10"/>
    <x v="0"/>
    <x v="180"/>
    <x v="296"/>
    <x v="197"/>
    <x v="75"/>
  </r>
  <r>
    <x v="2"/>
    <x v="7"/>
    <x v="1"/>
    <x v="13"/>
    <x v="75"/>
    <x v="10"/>
    <x v="0"/>
    <x v="186"/>
    <x v="315"/>
    <x v="14"/>
    <x v="75"/>
  </r>
  <r>
    <x v="2"/>
    <x v="8"/>
    <x v="11"/>
    <x v="13"/>
    <x v="75"/>
    <x v="10"/>
    <x v="0"/>
    <x v="197"/>
    <x v="336"/>
    <x v="0"/>
    <x v="75"/>
  </r>
  <r>
    <x v="2"/>
    <x v="9"/>
    <x v="10"/>
    <x v="13"/>
    <x v="75"/>
    <x v="10"/>
    <x v="0"/>
    <x v="163"/>
    <x v="287"/>
    <x v="393"/>
    <x v="75"/>
  </r>
  <r>
    <x v="2"/>
    <x v="10"/>
    <x v="9"/>
    <x v="13"/>
    <x v="75"/>
    <x v="10"/>
    <x v="0"/>
    <x v="146"/>
    <x v="250"/>
    <x v="477"/>
    <x v="75"/>
  </r>
  <r>
    <x v="2"/>
    <x v="11"/>
    <x v="2"/>
    <x v="13"/>
    <x v="75"/>
    <x v="10"/>
    <x v="0"/>
    <x v="103"/>
    <x v="179"/>
    <x v="181"/>
    <x v="75"/>
  </r>
  <r>
    <x v="2"/>
    <x v="0"/>
    <x v="4"/>
    <x v="14"/>
    <x v="80"/>
    <x v="10"/>
    <x v="0"/>
    <x v="2300"/>
    <x v="3642"/>
    <x v="3020"/>
    <x v="80"/>
  </r>
  <r>
    <x v="2"/>
    <x v="1"/>
    <x v="3"/>
    <x v="14"/>
    <x v="80"/>
    <x v="10"/>
    <x v="0"/>
    <x v="2315"/>
    <x v="3693"/>
    <x v="3310"/>
    <x v="80"/>
  </r>
  <r>
    <x v="2"/>
    <x v="2"/>
    <x v="7"/>
    <x v="14"/>
    <x v="80"/>
    <x v="10"/>
    <x v="0"/>
    <x v="2499"/>
    <x v="3970"/>
    <x v="2857"/>
    <x v="80"/>
  </r>
  <r>
    <x v="2"/>
    <x v="3"/>
    <x v="0"/>
    <x v="14"/>
    <x v="80"/>
    <x v="10"/>
    <x v="0"/>
    <x v="2768"/>
    <x v="4392"/>
    <x v="2085"/>
    <x v="80"/>
  </r>
  <r>
    <x v="2"/>
    <x v="4"/>
    <x v="8"/>
    <x v="14"/>
    <x v="80"/>
    <x v="10"/>
    <x v="0"/>
    <x v="2953"/>
    <x v="4633"/>
    <x v="1677"/>
    <x v="80"/>
  </r>
  <r>
    <x v="2"/>
    <x v="5"/>
    <x v="6"/>
    <x v="14"/>
    <x v="80"/>
    <x v="10"/>
    <x v="0"/>
    <x v="2997"/>
    <x v="4677"/>
    <x v="1365"/>
    <x v="80"/>
  </r>
  <r>
    <x v="2"/>
    <x v="6"/>
    <x v="5"/>
    <x v="14"/>
    <x v="80"/>
    <x v="10"/>
    <x v="0"/>
    <x v="2984"/>
    <x v="4651"/>
    <x v="1283"/>
    <x v="80"/>
  </r>
  <r>
    <x v="2"/>
    <x v="7"/>
    <x v="1"/>
    <x v="14"/>
    <x v="80"/>
    <x v="10"/>
    <x v="0"/>
    <x v="2963"/>
    <x v="4630"/>
    <x v="0"/>
    <x v="80"/>
  </r>
  <r>
    <x v="2"/>
    <x v="8"/>
    <x v="11"/>
    <x v="14"/>
    <x v="80"/>
    <x v="10"/>
    <x v="0"/>
    <x v="3067"/>
    <x v="4790"/>
    <x v="827"/>
    <x v="80"/>
  </r>
  <r>
    <x v="2"/>
    <x v="9"/>
    <x v="10"/>
    <x v="14"/>
    <x v="80"/>
    <x v="10"/>
    <x v="0"/>
    <x v="2916"/>
    <x v="4594"/>
    <x v="2317"/>
    <x v="80"/>
  </r>
  <r>
    <x v="2"/>
    <x v="10"/>
    <x v="9"/>
    <x v="14"/>
    <x v="80"/>
    <x v="10"/>
    <x v="0"/>
    <x v="2485"/>
    <x v="3973"/>
    <x v="1912"/>
    <x v="80"/>
  </r>
  <r>
    <x v="2"/>
    <x v="11"/>
    <x v="2"/>
    <x v="14"/>
    <x v="80"/>
    <x v="10"/>
    <x v="0"/>
    <x v="2307"/>
    <x v="3740"/>
    <x v="757"/>
    <x v="80"/>
  </r>
  <r>
    <x v="2"/>
    <x v="0"/>
    <x v="4"/>
    <x v="15"/>
    <x v="9"/>
    <x v="10"/>
    <x v="0"/>
    <x v="3435"/>
    <x v="5285"/>
    <x v="5781"/>
    <x v="9"/>
  </r>
  <r>
    <x v="2"/>
    <x v="1"/>
    <x v="3"/>
    <x v="15"/>
    <x v="9"/>
    <x v="10"/>
    <x v="0"/>
    <x v="3512"/>
    <x v="5413"/>
    <x v="5783"/>
    <x v="9"/>
  </r>
  <r>
    <x v="2"/>
    <x v="2"/>
    <x v="7"/>
    <x v="15"/>
    <x v="9"/>
    <x v="10"/>
    <x v="0"/>
    <x v="3733"/>
    <x v="5636"/>
    <x v="5759"/>
    <x v="9"/>
  </r>
  <r>
    <x v="2"/>
    <x v="3"/>
    <x v="0"/>
    <x v="15"/>
    <x v="9"/>
    <x v="10"/>
    <x v="0"/>
    <x v="3803"/>
    <x v="5744"/>
    <x v="5882"/>
    <x v="9"/>
  </r>
  <r>
    <x v="2"/>
    <x v="4"/>
    <x v="8"/>
    <x v="15"/>
    <x v="9"/>
    <x v="10"/>
    <x v="0"/>
    <x v="3841"/>
    <x v="5682"/>
    <x v="5773"/>
    <x v="9"/>
  </r>
  <r>
    <x v="2"/>
    <x v="5"/>
    <x v="6"/>
    <x v="15"/>
    <x v="9"/>
    <x v="10"/>
    <x v="0"/>
    <x v="3915"/>
    <x v="5838"/>
    <x v="5676"/>
    <x v="9"/>
  </r>
  <r>
    <x v="2"/>
    <x v="6"/>
    <x v="5"/>
    <x v="15"/>
    <x v="9"/>
    <x v="10"/>
    <x v="0"/>
    <x v="3894"/>
    <x v="5897"/>
    <x v="5493"/>
    <x v="9"/>
  </r>
  <r>
    <x v="2"/>
    <x v="7"/>
    <x v="1"/>
    <x v="15"/>
    <x v="9"/>
    <x v="10"/>
    <x v="0"/>
    <x v="3837"/>
    <x v="5823"/>
    <x v="5323"/>
    <x v="9"/>
  </r>
  <r>
    <x v="2"/>
    <x v="8"/>
    <x v="11"/>
    <x v="15"/>
    <x v="9"/>
    <x v="10"/>
    <x v="0"/>
    <x v="3951"/>
    <x v="5806"/>
    <x v="5750"/>
    <x v="9"/>
  </r>
  <r>
    <x v="2"/>
    <x v="9"/>
    <x v="10"/>
    <x v="15"/>
    <x v="9"/>
    <x v="10"/>
    <x v="0"/>
    <x v="3895"/>
    <x v="5749"/>
    <x v="5978"/>
    <x v="9"/>
  </r>
  <r>
    <x v="2"/>
    <x v="10"/>
    <x v="9"/>
    <x v="15"/>
    <x v="9"/>
    <x v="10"/>
    <x v="0"/>
    <x v="3672"/>
    <x v="5563"/>
    <x v="5971"/>
    <x v="9"/>
  </r>
  <r>
    <x v="2"/>
    <x v="11"/>
    <x v="2"/>
    <x v="15"/>
    <x v="9"/>
    <x v="10"/>
    <x v="0"/>
    <x v="3560"/>
    <x v="5481"/>
    <x v="5951"/>
    <x v="9"/>
  </r>
  <r>
    <x v="2"/>
    <x v="0"/>
    <x v="4"/>
    <x v="16"/>
    <x v="37"/>
    <x v="10"/>
    <x v="0"/>
    <x v="1190"/>
    <x v="1960"/>
    <x v="2028"/>
    <x v="37"/>
  </r>
  <r>
    <x v="2"/>
    <x v="1"/>
    <x v="3"/>
    <x v="16"/>
    <x v="37"/>
    <x v="10"/>
    <x v="0"/>
    <x v="1278"/>
    <x v="2107"/>
    <x v="2189"/>
    <x v="37"/>
  </r>
  <r>
    <x v="2"/>
    <x v="2"/>
    <x v="7"/>
    <x v="16"/>
    <x v="37"/>
    <x v="10"/>
    <x v="0"/>
    <x v="1472"/>
    <x v="2426"/>
    <x v="1828"/>
    <x v="37"/>
  </r>
  <r>
    <x v="2"/>
    <x v="3"/>
    <x v="0"/>
    <x v="16"/>
    <x v="37"/>
    <x v="10"/>
    <x v="0"/>
    <x v="1559"/>
    <x v="2639"/>
    <x v="699"/>
    <x v="37"/>
  </r>
  <r>
    <x v="2"/>
    <x v="4"/>
    <x v="8"/>
    <x v="16"/>
    <x v="37"/>
    <x v="10"/>
    <x v="0"/>
    <x v="1592"/>
    <x v="2607"/>
    <x v="1002"/>
    <x v="37"/>
  </r>
  <r>
    <x v="2"/>
    <x v="5"/>
    <x v="6"/>
    <x v="16"/>
    <x v="37"/>
    <x v="10"/>
    <x v="0"/>
    <x v="1722"/>
    <x v="2881"/>
    <x v="204"/>
    <x v="37"/>
  </r>
  <r>
    <x v="2"/>
    <x v="6"/>
    <x v="5"/>
    <x v="16"/>
    <x v="37"/>
    <x v="10"/>
    <x v="0"/>
    <x v="1733"/>
    <x v="2874"/>
    <x v="114"/>
    <x v="37"/>
  </r>
  <r>
    <x v="2"/>
    <x v="7"/>
    <x v="1"/>
    <x v="16"/>
    <x v="37"/>
    <x v="10"/>
    <x v="0"/>
    <x v="1758"/>
    <x v="2912"/>
    <x v="107"/>
    <x v="37"/>
  </r>
  <r>
    <x v="2"/>
    <x v="8"/>
    <x v="11"/>
    <x v="16"/>
    <x v="37"/>
    <x v="10"/>
    <x v="0"/>
    <x v="1863"/>
    <x v="3086"/>
    <x v="414"/>
    <x v="37"/>
  </r>
  <r>
    <x v="2"/>
    <x v="9"/>
    <x v="10"/>
    <x v="16"/>
    <x v="37"/>
    <x v="10"/>
    <x v="0"/>
    <x v="1872"/>
    <x v="3111"/>
    <x v="2365"/>
    <x v="37"/>
  </r>
  <r>
    <x v="2"/>
    <x v="10"/>
    <x v="9"/>
    <x v="16"/>
    <x v="37"/>
    <x v="10"/>
    <x v="0"/>
    <x v="1313"/>
    <x v="2168"/>
    <x v="1745"/>
    <x v="37"/>
  </r>
  <r>
    <x v="2"/>
    <x v="11"/>
    <x v="2"/>
    <x v="16"/>
    <x v="37"/>
    <x v="10"/>
    <x v="0"/>
    <x v="1186"/>
    <x v="1935"/>
    <x v="2011"/>
    <x v="37"/>
  </r>
  <r>
    <x v="2"/>
    <x v="0"/>
    <x v="4"/>
    <x v="17"/>
    <x v="14"/>
    <x v="10"/>
    <x v="0"/>
    <x v="575"/>
    <x v="938"/>
    <x v="2015"/>
    <x v="14"/>
  </r>
  <r>
    <x v="2"/>
    <x v="1"/>
    <x v="3"/>
    <x v="17"/>
    <x v="14"/>
    <x v="10"/>
    <x v="0"/>
    <x v="596"/>
    <x v="985"/>
    <x v="1897"/>
    <x v="14"/>
  </r>
  <r>
    <x v="2"/>
    <x v="2"/>
    <x v="7"/>
    <x v="17"/>
    <x v="14"/>
    <x v="10"/>
    <x v="0"/>
    <x v="664"/>
    <x v="1109"/>
    <x v="272"/>
    <x v="14"/>
  </r>
  <r>
    <x v="2"/>
    <x v="3"/>
    <x v="0"/>
    <x v="17"/>
    <x v="14"/>
    <x v="10"/>
    <x v="0"/>
    <x v="715"/>
    <x v="1183"/>
    <x v="1413"/>
    <x v="14"/>
  </r>
  <r>
    <x v="2"/>
    <x v="4"/>
    <x v="8"/>
    <x v="17"/>
    <x v="14"/>
    <x v="10"/>
    <x v="0"/>
    <x v="779"/>
    <x v="1268"/>
    <x v="1115"/>
    <x v="14"/>
  </r>
  <r>
    <x v="2"/>
    <x v="5"/>
    <x v="6"/>
    <x v="17"/>
    <x v="14"/>
    <x v="10"/>
    <x v="0"/>
    <x v="809"/>
    <x v="1335"/>
    <x v="707"/>
    <x v="14"/>
  </r>
  <r>
    <x v="2"/>
    <x v="6"/>
    <x v="5"/>
    <x v="17"/>
    <x v="14"/>
    <x v="10"/>
    <x v="0"/>
    <x v="786"/>
    <x v="1304"/>
    <x v="1016"/>
    <x v="14"/>
  </r>
  <r>
    <x v="2"/>
    <x v="7"/>
    <x v="1"/>
    <x v="17"/>
    <x v="14"/>
    <x v="10"/>
    <x v="0"/>
    <x v="750"/>
    <x v="1230"/>
    <x v="1004"/>
    <x v="14"/>
  </r>
  <r>
    <x v="2"/>
    <x v="8"/>
    <x v="11"/>
    <x v="17"/>
    <x v="14"/>
    <x v="10"/>
    <x v="0"/>
    <x v="815"/>
    <x v="1345"/>
    <x v="771"/>
    <x v="14"/>
  </r>
  <r>
    <x v="2"/>
    <x v="9"/>
    <x v="10"/>
    <x v="17"/>
    <x v="14"/>
    <x v="10"/>
    <x v="0"/>
    <x v="817"/>
    <x v="1353"/>
    <x v="1273"/>
    <x v="14"/>
  </r>
  <r>
    <x v="2"/>
    <x v="10"/>
    <x v="9"/>
    <x v="17"/>
    <x v="14"/>
    <x v="10"/>
    <x v="0"/>
    <x v="560"/>
    <x v="912"/>
    <x v="1331"/>
    <x v="14"/>
  </r>
  <r>
    <x v="2"/>
    <x v="11"/>
    <x v="2"/>
    <x v="17"/>
    <x v="14"/>
    <x v="10"/>
    <x v="0"/>
    <x v="536"/>
    <x v="867"/>
    <x v="1486"/>
    <x v="14"/>
  </r>
  <r>
    <x v="2"/>
    <x v="0"/>
    <x v="4"/>
    <x v="18"/>
    <x v="81"/>
    <x v="7"/>
    <x v="0"/>
    <x v="629"/>
    <x v="997"/>
    <x v="1809"/>
    <x v="81"/>
  </r>
  <r>
    <x v="2"/>
    <x v="1"/>
    <x v="3"/>
    <x v="18"/>
    <x v="81"/>
    <x v="7"/>
    <x v="0"/>
    <x v="629"/>
    <x v="1062"/>
    <x v="997"/>
    <x v="81"/>
  </r>
  <r>
    <x v="2"/>
    <x v="2"/>
    <x v="7"/>
    <x v="18"/>
    <x v="81"/>
    <x v="7"/>
    <x v="0"/>
    <x v="698"/>
    <x v="1127"/>
    <x v="1191"/>
    <x v="81"/>
  </r>
  <r>
    <x v="2"/>
    <x v="3"/>
    <x v="0"/>
    <x v="18"/>
    <x v="81"/>
    <x v="7"/>
    <x v="0"/>
    <x v="755"/>
    <x v="1236"/>
    <x v="0"/>
    <x v="81"/>
  </r>
  <r>
    <x v="2"/>
    <x v="4"/>
    <x v="8"/>
    <x v="18"/>
    <x v="81"/>
    <x v="7"/>
    <x v="0"/>
    <x v="807"/>
    <x v="1316"/>
    <x v="0"/>
    <x v="81"/>
  </r>
  <r>
    <x v="2"/>
    <x v="5"/>
    <x v="6"/>
    <x v="18"/>
    <x v="81"/>
    <x v="7"/>
    <x v="0"/>
    <x v="832"/>
    <x v="1387"/>
    <x v="0"/>
    <x v="81"/>
  </r>
  <r>
    <x v="2"/>
    <x v="6"/>
    <x v="5"/>
    <x v="18"/>
    <x v="81"/>
    <x v="7"/>
    <x v="0"/>
    <x v="782"/>
    <x v="1313"/>
    <x v="0"/>
    <x v="81"/>
  </r>
  <r>
    <x v="2"/>
    <x v="7"/>
    <x v="1"/>
    <x v="18"/>
    <x v="81"/>
    <x v="7"/>
    <x v="0"/>
    <x v="822"/>
    <x v="1393"/>
    <x v="187"/>
    <x v="81"/>
  </r>
  <r>
    <x v="2"/>
    <x v="8"/>
    <x v="11"/>
    <x v="18"/>
    <x v="81"/>
    <x v="7"/>
    <x v="0"/>
    <x v="817"/>
    <x v="1369"/>
    <x v="1139"/>
    <x v="81"/>
  </r>
  <r>
    <x v="2"/>
    <x v="9"/>
    <x v="10"/>
    <x v="18"/>
    <x v="81"/>
    <x v="7"/>
    <x v="0"/>
    <x v="827"/>
    <x v="1277"/>
    <x v="1605"/>
    <x v="81"/>
  </r>
  <r>
    <x v="2"/>
    <x v="10"/>
    <x v="9"/>
    <x v="18"/>
    <x v="81"/>
    <x v="7"/>
    <x v="0"/>
    <x v="723"/>
    <x v="1155"/>
    <x v="1490"/>
    <x v="81"/>
  </r>
  <r>
    <x v="2"/>
    <x v="11"/>
    <x v="2"/>
    <x v="18"/>
    <x v="81"/>
    <x v="7"/>
    <x v="0"/>
    <x v="706"/>
    <x v="1209"/>
    <x v="1632"/>
    <x v="81"/>
  </r>
  <r>
    <x v="2"/>
    <x v="0"/>
    <x v="4"/>
    <x v="19"/>
    <x v="38"/>
    <x v="8"/>
    <x v="0"/>
    <x v="3296"/>
    <x v="5004"/>
    <x v="4801"/>
    <x v="38"/>
  </r>
  <r>
    <x v="2"/>
    <x v="1"/>
    <x v="3"/>
    <x v="19"/>
    <x v="38"/>
    <x v="8"/>
    <x v="0"/>
    <x v="3347"/>
    <x v="5143"/>
    <x v="5133"/>
    <x v="38"/>
  </r>
  <r>
    <x v="2"/>
    <x v="2"/>
    <x v="7"/>
    <x v="19"/>
    <x v="38"/>
    <x v="8"/>
    <x v="0"/>
    <x v="3486"/>
    <x v="5241"/>
    <x v="4571"/>
    <x v="38"/>
  </r>
  <r>
    <x v="2"/>
    <x v="3"/>
    <x v="0"/>
    <x v="19"/>
    <x v="38"/>
    <x v="8"/>
    <x v="0"/>
    <x v="3462"/>
    <x v="5231"/>
    <x v="4604"/>
    <x v="38"/>
  </r>
  <r>
    <x v="2"/>
    <x v="4"/>
    <x v="8"/>
    <x v="19"/>
    <x v="38"/>
    <x v="8"/>
    <x v="0"/>
    <x v="3564"/>
    <x v="5361"/>
    <x v="4093"/>
    <x v="38"/>
  </r>
  <r>
    <x v="2"/>
    <x v="5"/>
    <x v="6"/>
    <x v="19"/>
    <x v="38"/>
    <x v="8"/>
    <x v="0"/>
    <x v="3472"/>
    <x v="5214"/>
    <x v="4189"/>
    <x v="38"/>
  </r>
  <r>
    <x v="2"/>
    <x v="6"/>
    <x v="5"/>
    <x v="19"/>
    <x v="38"/>
    <x v="8"/>
    <x v="0"/>
    <x v="3351"/>
    <x v="5117"/>
    <x v="3896"/>
    <x v="38"/>
  </r>
  <r>
    <x v="2"/>
    <x v="7"/>
    <x v="1"/>
    <x v="19"/>
    <x v="38"/>
    <x v="8"/>
    <x v="0"/>
    <x v="3535"/>
    <x v="5319"/>
    <x v="4410"/>
    <x v="38"/>
  </r>
  <r>
    <x v="2"/>
    <x v="8"/>
    <x v="11"/>
    <x v="19"/>
    <x v="38"/>
    <x v="8"/>
    <x v="0"/>
    <x v="3605"/>
    <x v="5377"/>
    <x v="3991"/>
    <x v="38"/>
  </r>
  <r>
    <x v="2"/>
    <x v="9"/>
    <x v="10"/>
    <x v="19"/>
    <x v="38"/>
    <x v="8"/>
    <x v="0"/>
    <x v="3549"/>
    <x v="5249"/>
    <x v="4391"/>
    <x v="38"/>
  </r>
  <r>
    <x v="2"/>
    <x v="10"/>
    <x v="9"/>
    <x v="19"/>
    <x v="38"/>
    <x v="8"/>
    <x v="0"/>
    <x v="3449"/>
    <x v="5163"/>
    <x v="5139"/>
    <x v="38"/>
  </r>
  <r>
    <x v="2"/>
    <x v="11"/>
    <x v="2"/>
    <x v="19"/>
    <x v="38"/>
    <x v="8"/>
    <x v="0"/>
    <x v="3339"/>
    <x v="5077"/>
    <x v="4898"/>
    <x v="38"/>
  </r>
  <r>
    <x v="2"/>
    <x v="0"/>
    <x v="4"/>
    <x v="20"/>
    <x v="11"/>
    <x v="31"/>
    <x v="0"/>
    <x v="2258"/>
    <x v="3761"/>
    <x v="3341"/>
    <x v="11"/>
  </r>
  <r>
    <x v="2"/>
    <x v="1"/>
    <x v="3"/>
    <x v="20"/>
    <x v="11"/>
    <x v="31"/>
    <x v="0"/>
    <x v="2326"/>
    <x v="3809"/>
    <x v="3288"/>
    <x v="11"/>
  </r>
  <r>
    <x v="2"/>
    <x v="2"/>
    <x v="7"/>
    <x v="20"/>
    <x v="11"/>
    <x v="31"/>
    <x v="0"/>
    <x v="2496"/>
    <x v="4056"/>
    <x v="3016"/>
    <x v="11"/>
  </r>
  <r>
    <x v="2"/>
    <x v="3"/>
    <x v="0"/>
    <x v="20"/>
    <x v="11"/>
    <x v="31"/>
    <x v="0"/>
    <x v="2644"/>
    <x v="4299"/>
    <x v="3408"/>
    <x v="11"/>
  </r>
  <r>
    <x v="2"/>
    <x v="4"/>
    <x v="8"/>
    <x v="20"/>
    <x v="11"/>
    <x v="31"/>
    <x v="0"/>
    <x v="2915"/>
    <x v="4639"/>
    <x v="3974"/>
    <x v="11"/>
  </r>
  <r>
    <x v="2"/>
    <x v="5"/>
    <x v="6"/>
    <x v="20"/>
    <x v="11"/>
    <x v="31"/>
    <x v="0"/>
    <x v="2979"/>
    <x v="4720"/>
    <x v="4111"/>
    <x v="11"/>
  </r>
  <r>
    <x v="2"/>
    <x v="6"/>
    <x v="5"/>
    <x v="20"/>
    <x v="11"/>
    <x v="31"/>
    <x v="0"/>
    <x v="3061"/>
    <x v="4767"/>
    <x v="3587"/>
    <x v="11"/>
  </r>
  <r>
    <x v="2"/>
    <x v="7"/>
    <x v="1"/>
    <x v="20"/>
    <x v="11"/>
    <x v="31"/>
    <x v="0"/>
    <x v="3059"/>
    <x v="4799"/>
    <x v="3519"/>
    <x v="11"/>
  </r>
  <r>
    <x v="2"/>
    <x v="8"/>
    <x v="11"/>
    <x v="20"/>
    <x v="11"/>
    <x v="31"/>
    <x v="0"/>
    <x v="3041"/>
    <x v="4798"/>
    <x v="4645"/>
    <x v="11"/>
  </r>
  <r>
    <x v="2"/>
    <x v="9"/>
    <x v="10"/>
    <x v="20"/>
    <x v="11"/>
    <x v="31"/>
    <x v="0"/>
    <x v="2991"/>
    <x v="4752"/>
    <x v="4802"/>
    <x v="11"/>
  </r>
  <r>
    <x v="2"/>
    <x v="10"/>
    <x v="9"/>
    <x v="20"/>
    <x v="11"/>
    <x v="31"/>
    <x v="0"/>
    <x v="2548"/>
    <x v="4124"/>
    <x v="4839"/>
    <x v="11"/>
  </r>
  <r>
    <x v="2"/>
    <x v="11"/>
    <x v="2"/>
    <x v="20"/>
    <x v="11"/>
    <x v="31"/>
    <x v="0"/>
    <x v="2599"/>
    <x v="4288"/>
    <x v="4926"/>
    <x v="11"/>
  </r>
  <r>
    <x v="2"/>
    <x v="0"/>
    <x v="4"/>
    <x v="21"/>
    <x v="56"/>
    <x v="31"/>
    <x v="0"/>
    <x v="3219"/>
    <x v="5152"/>
    <x v="4945"/>
    <x v="56"/>
  </r>
  <r>
    <x v="2"/>
    <x v="1"/>
    <x v="3"/>
    <x v="21"/>
    <x v="56"/>
    <x v="31"/>
    <x v="0"/>
    <x v="3279"/>
    <x v="5229"/>
    <x v="5463"/>
    <x v="56"/>
  </r>
  <r>
    <x v="2"/>
    <x v="2"/>
    <x v="7"/>
    <x v="21"/>
    <x v="56"/>
    <x v="31"/>
    <x v="0"/>
    <x v="3480"/>
    <x v="5488"/>
    <x v="5376"/>
    <x v="56"/>
  </r>
  <r>
    <x v="2"/>
    <x v="3"/>
    <x v="0"/>
    <x v="21"/>
    <x v="56"/>
    <x v="31"/>
    <x v="0"/>
    <x v="3667"/>
    <x v="5727"/>
    <x v="5824"/>
    <x v="56"/>
  </r>
  <r>
    <x v="2"/>
    <x v="4"/>
    <x v="8"/>
    <x v="21"/>
    <x v="56"/>
    <x v="31"/>
    <x v="0"/>
    <x v="3997"/>
    <x v="6099"/>
    <x v="5974"/>
    <x v="56"/>
  </r>
  <r>
    <x v="2"/>
    <x v="5"/>
    <x v="6"/>
    <x v="21"/>
    <x v="56"/>
    <x v="31"/>
    <x v="0"/>
    <x v="4086"/>
    <x v="6196"/>
    <x v="6048"/>
    <x v="56"/>
  </r>
  <r>
    <x v="2"/>
    <x v="6"/>
    <x v="5"/>
    <x v="21"/>
    <x v="56"/>
    <x v="31"/>
    <x v="0"/>
    <x v="4232"/>
    <x v="6409"/>
    <x v="6012"/>
    <x v="56"/>
  </r>
  <r>
    <x v="2"/>
    <x v="7"/>
    <x v="1"/>
    <x v="21"/>
    <x v="56"/>
    <x v="31"/>
    <x v="0"/>
    <x v="4295"/>
    <x v="6488"/>
    <x v="6078"/>
    <x v="56"/>
  </r>
  <r>
    <x v="2"/>
    <x v="8"/>
    <x v="11"/>
    <x v="21"/>
    <x v="56"/>
    <x v="31"/>
    <x v="0"/>
    <x v="4167"/>
    <x v="6307"/>
    <x v="5965"/>
    <x v="56"/>
  </r>
  <r>
    <x v="2"/>
    <x v="9"/>
    <x v="10"/>
    <x v="21"/>
    <x v="56"/>
    <x v="31"/>
    <x v="0"/>
    <x v="4018"/>
    <x v="6124"/>
    <x v="6235"/>
    <x v="56"/>
  </r>
  <r>
    <x v="2"/>
    <x v="10"/>
    <x v="9"/>
    <x v="21"/>
    <x v="56"/>
    <x v="31"/>
    <x v="0"/>
    <x v="3559"/>
    <x v="5596"/>
    <x v="5948"/>
    <x v="56"/>
  </r>
  <r>
    <x v="2"/>
    <x v="11"/>
    <x v="2"/>
    <x v="21"/>
    <x v="56"/>
    <x v="31"/>
    <x v="0"/>
    <x v="3592"/>
    <x v="5633"/>
    <x v="5692"/>
    <x v="56"/>
  </r>
  <r>
    <x v="2"/>
    <x v="0"/>
    <x v="4"/>
    <x v="22"/>
    <x v="15"/>
    <x v="31"/>
    <x v="0"/>
    <x v="1237"/>
    <x v="2136"/>
    <x v="2957"/>
    <x v="15"/>
  </r>
  <r>
    <x v="2"/>
    <x v="1"/>
    <x v="3"/>
    <x v="22"/>
    <x v="15"/>
    <x v="31"/>
    <x v="0"/>
    <x v="1287"/>
    <x v="2226"/>
    <x v="2769"/>
    <x v="15"/>
  </r>
  <r>
    <x v="2"/>
    <x v="2"/>
    <x v="7"/>
    <x v="22"/>
    <x v="15"/>
    <x v="31"/>
    <x v="0"/>
    <x v="1481"/>
    <x v="2605"/>
    <x v="2042"/>
    <x v="15"/>
  </r>
  <r>
    <x v="2"/>
    <x v="3"/>
    <x v="0"/>
    <x v="22"/>
    <x v="15"/>
    <x v="31"/>
    <x v="0"/>
    <x v="1704"/>
    <x v="2998"/>
    <x v="1890"/>
    <x v="15"/>
  </r>
  <r>
    <x v="2"/>
    <x v="4"/>
    <x v="8"/>
    <x v="22"/>
    <x v="15"/>
    <x v="31"/>
    <x v="0"/>
    <x v="1915"/>
    <x v="3338"/>
    <x v="1429"/>
    <x v="15"/>
  </r>
  <r>
    <x v="2"/>
    <x v="5"/>
    <x v="6"/>
    <x v="22"/>
    <x v="15"/>
    <x v="31"/>
    <x v="0"/>
    <x v="2025"/>
    <x v="3496"/>
    <x v="1178"/>
    <x v="15"/>
  </r>
  <r>
    <x v="2"/>
    <x v="6"/>
    <x v="5"/>
    <x v="22"/>
    <x v="15"/>
    <x v="31"/>
    <x v="0"/>
    <x v="2119"/>
    <x v="3621"/>
    <x v="839"/>
    <x v="15"/>
  </r>
  <r>
    <x v="2"/>
    <x v="7"/>
    <x v="1"/>
    <x v="22"/>
    <x v="15"/>
    <x v="31"/>
    <x v="0"/>
    <x v="2137"/>
    <x v="3655"/>
    <x v="2236"/>
    <x v="15"/>
  </r>
  <r>
    <x v="2"/>
    <x v="8"/>
    <x v="11"/>
    <x v="22"/>
    <x v="15"/>
    <x v="31"/>
    <x v="0"/>
    <x v="2071"/>
    <x v="3541"/>
    <x v="0"/>
    <x v="15"/>
  </r>
  <r>
    <x v="2"/>
    <x v="9"/>
    <x v="10"/>
    <x v="22"/>
    <x v="15"/>
    <x v="31"/>
    <x v="0"/>
    <x v="1948"/>
    <x v="3378"/>
    <x v="1581"/>
    <x v="15"/>
  </r>
  <r>
    <x v="2"/>
    <x v="10"/>
    <x v="9"/>
    <x v="22"/>
    <x v="15"/>
    <x v="31"/>
    <x v="0"/>
    <x v="1417"/>
    <x v="2493"/>
    <x v="2086"/>
    <x v="15"/>
  </r>
  <r>
    <x v="2"/>
    <x v="11"/>
    <x v="2"/>
    <x v="22"/>
    <x v="15"/>
    <x v="31"/>
    <x v="0"/>
    <x v="1441"/>
    <x v="2529"/>
    <x v="2734"/>
    <x v="15"/>
  </r>
  <r>
    <x v="2"/>
    <x v="0"/>
    <x v="4"/>
    <x v="23"/>
    <x v="49"/>
    <x v="31"/>
    <x v="0"/>
    <x v="2515"/>
    <x v="4387"/>
    <x v="3537"/>
    <x v="49"/>
  </r>
  <r>
    <x v="2"/>
    <x v="1"/>
    <x v="3"/>
    <x v="23"/>
    <x v="49"/>
    <x v="31"/>
    <x v="0"/>
    <x v="2577"/>
    <x v="4508"/>
    <x v="4058"/>
    <x v="49"/>
  </r>
  <r>
    <x v="2"/>
    <x v="2"/>
    <x v="7"/>
    <x v="23"/>
    <x v="49"/>
    <x v="31"/>
    <x v="0"/>
    <x v="2814"/>
    <x v="4832"/>
    <x v="3685"/>
    <x v="49"/>
  </r>
  <r>
    <x v="2"/>
    <x v="3"/>
    <x v="0"/>
    <x v="23"/>
    <x v="49"/>
    <x v="31"/>
    <x v="0"/>
    <x v="2972"/>
    <x v="5000"/>
    <x v="4206"/>
    <x v="49"/>
  </r>
  <r>
    <x v="2"/>
    <x v="4"/>
    <x v="8"/>
    <x v="23"/>
    <x v="49"/>
    <x v="31"/>
    <x v="0"/>
    <x v="3217"/>
    <x v="5417"/>
    <x v="4853"/>
    <x v="49"/>
  </r>
  <r>
    <x v="2"/>
    <x v="5"/>
    <x v="6"/>
    <x v="23"/>
    <x v="49"/>
    <x v="31"/>
    <x v="0"/>
    <x v="3240"/>
    <x v="5398"/>
    <x v="4844"/>
    <x v="49"/>
  </r>
  <r>
    <x v="2"/>
    <x v="6"/>
    <x v="5"/>
    <x v="23"/>
    <x v="49"/>
    <x v="31"/>
    <x v="0"/>
    <x v="3321"/>
    <x v="5487"/>
    <x v="4451"/>
    <x v="49"/>
  </r>
  <r>
    <x v="2"/>
    <x v="7"/>
    <x v="1"/>
    <x v="23"/>
    <x v="49"/>
    <x v="31"/>
    <x v="0"/>
    <x v="3249"/>
    <x v="5395"/>
    <x v="4505"/>
    <x v="49"/>
  </r>
  <r>
    <x v="2"/>
    <x v="8"/>
    <x v="11"/>
    <x v="23"/>
    <x v="49"/>
    <x v="31"/>
    <x v="0"/>
    <x v="3269"/>
    <x v="5422"/>
    <x v="4483"/>
    <x v="49"/>
  </r>
  <r>
    <x v="2"/>
    <x v="9"/>
    <x v="10"/>
    <x v="23"/>
    <x v="49"/>
    <x v="31"/>
    <x v="0"/>
    <x v="3222"/>
    <x v="5433"/>
    <x v="4786"/>
    <x v="49"/>
  </r>
  <r>
    <x v="2"/>
    <x v="10"/>
    <x v="9"/>
    <x v="23"/>
    <x v="49"/>
    <x v="31"/>
    <x v="0"/>
    <x v="2726"/>
    <x v="4700"/>
    <x v="3727"/>
    <x v="49"/>
  </r>
  <r>
    <x v="2"/>
    <x v="11"/>
    <x v="2"/>
    <x v="23"/>
    <x v="49"/>
    <x v="31"/>
    <x v="0"/>
    <x v="2847"/>
    <x v="4874"/>
    <x v="4916"/>
    <x v="49"/>
  </r>
  <r>
    <x v="2"/>
    <x v="0"/>
    <x v="4"/>
    <x v="24"/>
    <x v="47"/>
    <x v="31"/>
    <x v="0"/>
    <x v="4137"/>
    <x v="6372"/>
    <x v="6538"/>
    <x v="47"/>
  </r>
  <r>
    <x v="2"/>
    <x v="1"/>
    <x v="3"/>
    <x v="24"/>
    <x v="47"/>
    <x v="31"/>
    <x v="0"/>
    <x v="4139"/>
    <x v="6393"/>
    <x v="6652"/>
    <x v="47"/>
  </r>
  <r>
    <x v="2"/>
    <x v="2"/>
    <x v="7"/>
    <x v="24"/>
    <x v="47"/>
    <x v="31"/>
    <x v="0"/>
    <x v="4400"/>
    <x v="6679"/>
    <x v="6657"/>
    <x v="47"/>
  </r>
  <r>
    <x v="2"/>
    <x v="3"/>
    <x v="0"/>
    <x v="24"/>
    <x v="47"/>
    <x v="31"/>
    <x v="0"/>
    <x v="4572"/>
    <x v="6785"/>
    <x v="6583"/>
    <x v="47"/>
  </r>
  <r>
    <x v="2"/>
    <x v="4"/>
    <x v="8"/>
    <x v="24"/>
    <x v="47"/>
    <x v="31"/>
    <x v="0"/>
    <x v="4724"/>
    <x v="6889"/>
    <x v="6852"/>
    <x v="47"/>
  </r>
  <r>
    <x v="2"/>
    <x v="5"/>
    <x v="6"/>
    <x v="24"/>
    <x v="47"/>
    <x v="31"/>
    <x v="0"/>
    <x v="4731"/>
    <x v="6891"/>
    <x v="6855"/>
    <x v="47"/>
  </r>
  <r>
    <x v="2"/>
    <x v="6"/>
    <x v="5"/>
    <x v="24"/>
    <x v="47"/>
    <x v="31"/>
    <x v="0"/>
    <x v="4794"/>
    <x v="6958"/>
    <x v="6863"/>
    <x v="47"/>
  </r>
  <r>
    <x v="2"/>
    <x v="7"/>
    <x v="1"/>
    <x v="24"/>
    <x v="47"/>
    <x v="31"/>
    <x v="0"/>
    <x v="4816"/>
    <x v="6971"/>
    <x v="6874"/>
    <x v="47"/>
  </r>
  <r>
    <x v="2"/>
    <x v="8"/>
    <x v="11"/>
    <x v="24"/>
    <x v="47"/>
    <x v="31"/>
    <x v="0"/>
    <x v="4764"/>
    <x v="6931"/>
    <x v="6870"/>
    <x v="47"/>
  </r>
  <r>
    <x v="2"/>
    <x v="9"/>
    <x v="10"/>
    <x v="24"/>
    <x v="47"/>
    <x v="31"/>
    <x v="0"/>
    <x v="4720"/>
    <x v="6877"/>
    <x v="6861"/>
    <x v="47"/>
  </r>
  <r>
    <x v="2"/>
    <x v="10"/>
    <x v="9"/>
    <x v="24"/>
    <x v="47"/>
    <x v="31"/>
    <x v="0"/>
    <x v="4105"/>
    <x v="6373"/>
    <x v="6176"/>
    <x v="47"/>
  </r>
  <r>
    <x v="2"/>
    <x v="11"/>
    <x v="2"/>
    <x v="24"/>
    <x v="47"/>
    <x v="31"/>
    <x v="0"/>
    <x v="4379"/>
    <x v="6668"/>
    <x v="6759"/>
    <x v="47"/>
  </r>
  <r>
    <x v="2"/>
    <x v="0"/>
    <x v="4"/>
    <x v="25"/>
    <x v="46"/>
    <x v="31"/>
    <x v="0"/>
    <x v="1999"/>
    <x v="3630"/>
    <x v="4889"/>
    <x v="46"/>
  </r>
  <r>
    <x v="2"/>
    <x v="1"/>
    <x v="3"/>
    <x v="25"/>
    <x v="46"/>
    <x v="31"/>
    <x v="0"/>
    <x v="2217"/>
    <x v="3736"/>
    <x v="4228"/>
    <x v="46"/>
  </r>
  <r>
    <x v="2"/>
    <x v="2"/>
    <x v="7"/>
    <x v="25"/>
    <x v="46"/>
    <x v="31"/>
    <x v="0"/>
    <x v="2301"/>
    <x v="3893"/>
    <x v="3114"/>
    <x v="46"/>
  </r>
  <r>
    <x v="2"/>
    <x v="3"/>
    <x v="0"/>
    <x v="25"/>
    <x v="46"/>
    <x v="31"/>
    <x v="0"/>
    <x v="2236"/>
    <x v="3770"/>
    <x v="2778"/>
    <x v="46"/>
  </r>
  <r>
    <x v="2"/>
    <x v="4"/>
    <x v="8"/>
    <x v="25"/>
    <x v="46"/>
    <x v="31"/>
    <x v="0"/>
    <x v="2281"/>
    <x v="3979"/>
    <x v="2360"/>
    <x v="46"/>
  </r>
  <r>
    <x v="2"/>
    <x v="5"/>
    <x v="6"/>
    <x v="25"/>
    <x v="46"/>
    <x v="31"/>
    <x v="0"/>
    <x v="2345"/>
    <x v="3965"/>
    <x v="2597"/>
    <x v="46"/>
  </r>
  <r>
    <x v="2"/>
    <x v="6"/>
    <x v="5"/>
    <x v="25"/>
    <x v="46"/>
    <x v="31"/>
    <x v="0"/>
    <x v="2307"/>
    <x v="3759"/>
    <x v="2314"/>
    <x v="46"/>
  </r>
  <r>
    <x v="2"/>
    <x v="7"/>
    <x v="1"/>
    <x v="25"/>
    <x v="46"/>
    <x v="31"/>
    <x v="0"/>
    <x v="2262"/>
    <x v="3792"/>
    <x v="1739"/>
    <x v="46"/>
  </r>
  <r>
    <x v="2"/>
    <x v="8"/>
    <x v="11"/>
    <x v="25"/>
    <x v="46"/>
    <x v="31"/>
    <x v="0"/>
    <x v="2311"/>
    <x v="3843"/>
    <x v="2504"/>
    <x v="46"/>
  </r>
  <r>
    <x v="2"/>
    <x v="9"/>
    <x v="10"/>
    <x v="25"/>
    <x v="46"/>
    <x v="31"/>
    <x v="0"/>
    <x v="2192"/>
    <x v="3867"/>
    <x v="2835"/>
    <x v="46"/>
  </r>
  <r>
    <x v="2"/>
    <x v="10"/>
    <x v="9"/>
    <x v="25"/>
    <x v="46"/>
    <x v="31"/>
    <x v="0"/>
    <x v="2289"/>
    <x v="3881"/>
    <x v="3598"/>
    <x v="46"/>
  </r>
  <r>
    <x v="2"/>
    <x v="11"/>
    <x v="2"/>
    <x v="25"/>
    <x v="46"/>
    <x v="31"/>
    <x v="0"/>
    <x v="1831"/>
    <x v="3246"/>
    <x v="3219"/>
    <x v="46"/>
  </r>
  <r>
    <x v="2"/>
    <x v="0"/>
    <x v="4"/>
    <x v="26"/>
    <x v="48"/>
    <x v="31"/>
    <x v="0"/>
    <x v="5064"/>
    <x v="7171"/>
    <x v="6892"/>
    <x v="48"/>
  </r>
  <r>
    <x v="2"/>
    <x v="1"/>
    <x v="3"/>
    <x v="26"/>
    <x v="48"/>
    <x v="31"/>
    <x v="0"/>
    <x v="5035"/>
    <x v="7146"/>
    <x v="6904"/>
    <x v="48"/>
  </r>
  <r>
    <x v="2"/>
    <x v="2"/>
    <x v="7"/>
    <x v="26"/>
    <x v="48"/>
    <x v="31"/>
    <x v="0"/>
    <x v="5133"/>
    <x v="7233"/>
    <x v="6922"/>
    <x v="48"/>
  </r>
  <r>
    <x v="2"/>
    <x v="3"/>
    <x v="0"/>
    <x v="26"/>
    <x v="48"/>
    <x v="31"/>
    <x v="0"/>
    <x v="5141"/>
    <x v="7235"/>
    <x v="6928"/>
    <x v="48"/>
  </r>
  <r>
    <x v="2"/>
    <x v="4"/>
    <x v="8"/>
    <x v="26"/>
    <x v="48"/>
    <x v="31"/>
    <x v="0"/>
    <x v="5180"/>
    <x v="7308"/>
    <x v="6948"/>
    <x v="48"/>
  </r>
  <r>
    <x v="2"/>
    <x v="5"/>
    <x v="6"/>
    <x v="26"/>
    <x v="48"/>
    <x v="31"/>
    <x v="0"/>
    <x v="5147"/>
    <x v="7257"/>
    <x v="6916"/>
    <x v="48"/>
  </r>
  <r>
    <x v="2"/>
    <x v="6"/>
    <x v="5"/>
    <x v="26"/>
    <x v="48"/>
    <x v="31"/>
    <x v="0"/>
    <x v="5210"/>
    <x v="7300"/>
    <x v="6915"/>
    <x v="48"/>
  </r>
  <r>
    <x v="2"/>
    <x v="7"/>
    <x v="1"/>
    <x v="26"/>
    <x v="48"/>
    <x v="31"/>
    <x v="0"/>
    <x v="5210"/>
    <x v="7310"/>
    <x v="6920"/>
    <x v="48"/>
  </r>
  <r>
    <x v="2"/>
    <x v="8"/>
    <x v="11"/>
    <x v="26"/>
    <x v="48"/>
    <x v="31"/>
    <x v="0"/>
    <x v="5169"/>
    <x v="7259"/>
    <x v="6943"/>
    <x v="48"/>
  </r>
  <r>
    <x v="2"/>
    <x v="9"/>
    <x v="10"/>
    <x v="26"/>
    <x v="48"/>
    <x v="31"/>
    <x v="0"/>
    <x v="5130"/>
    <x v="7246"/>
    <x v="6941"/>
    <x v="48"/>
  </r>
  <r>
    <x v="2"/>
    <x v="10"/>
    <x v="9"/>
    <x v="26"/>
    <x v="48"/>
    <x v="31"/>
    <x v="0"/>
    <x v="5083"/>
    <x v="7196"/>
    <x v="6931"/>
    <x v="48"/>
  </r>
  <r>
    <x v="2"/>
    <x v="11"/>
    <x v="2"/>
    <x v="26"/>
    <x v="48"/>
    <x v="31"/>
    <x v="0"/>
    <x v="5058"/>
    <x v="7172"/>
    <x v="6900"/>
    <x v="48"/>
  </r>
  <r>
    <x v="2"/>
    <x v="0"/>
    <x v="4"/>
    <x v="27"/>
    <x v="63"/>
    <x v="31"/>
    <x v="0"/>
    <x v="799"/>
    <x v="1385"/>
    <x v="795"/>
    <x v="63"/>
  </r>
  <r>
    <x v="2"/>
    <x v="1"/>
    <x v="3"/>
    <x v="27"/>
    <x v="63"/>
    <x v="31"/>
    <x v="0"/>
    <x v="849"/>
    <x v="1470"/>
    <x v="280"/>
    <x v="63"/>
  </r>
  <r>
    <x v="2"/>
    <x v="2"/>
    <x v="7"/>
    <x v="27"/>
    <x v="63"/>
    <x v="31"/>
    <x v="0"/>
    <x v="924"/>
    <x v="1589"/>
    <x v="0"/>
    <x v="63"/>
  </r>
  <r>
    <x v="2"/>
    <x v="3"/>
    <x v="0"/>
    <x v="27"/>
    <x v="63"/>
    <x v="31"/>
    <x v="0"/>
    <x v="1016"/>
    <x v="1747"/>
    <x v="522"/>
    <x v="63"/>
  </r>
  <r>
    <x v="2"/>
    <x v="4"/>
    <x v="8"/>
    <x v="27"/>
    <x v="63"/>
    <x v="31"/>
    <x v="0"/>
    <x v="1285"/>
    <x v="2166"/>
    <x v="0"/>
    <x v="63"/>
  </r>
  <r>
    <x v="2"/>
    <x v="5"/>
    <x v="6"/>
    <x v="27"/>
    <x v="63"/>
    <x v="31"/>
    <x v="0"/>
    <x v="1430"/>
    <x v="2435"/>
    <x v="0"/>
    <x v="63"/>
  </r>
  <r>
    <x v="2"/>
    <x v="6"/>
    <x v="5"/>
    <x v="27"/>
    <x v="63"/>
    <x v="31"/>
    <x v="0"/>
    <x v="1478"/>
    <x v="2655"/>
    <x v="0"/>
    <x v="63"/>
  </r>
  <r>
    <x v="2"/>
    <x v="7"/>
    <x v="1"/>
    <x v="27"/>
    <x v="63"/>
    <x v="31"/>
    <x v="0"/>
    <x v="1526"/>
    <x v="2613"/>
    <x v="921"/>
    <x v="63"/>
  </r>
  <r>
    <x v="2"/>
    <x v="8"/>
    <x v="11"/>
    <x v="27"/>
    <x v="63"/>
    <x v="31"/>
    <x v="0"/>
    <x v="1418"/>
    <x v="2421"/>
    <x v="435"/>
    <x v="63"/>
  </r>
  <r>
    <x v="2"/>
    <x v="9"/>
    <x v="10"/>
    <x v="27"/>
    <x v="63"/>
    <x v="31"/>
    <x v="0"/>
    <x v="1270"/>
    <x v="2060"/>
    <x v="1211"/>
    <x v="63"/>
  </r>
  <r>
    <x v="2"/>
    <x v="10"/>
    <x v="9"/>
    <x v="27"/>
    <x v="63"/>
    <x v="31"/>
    <x v="0"/>
    <x v="991"/>
    <x v="1675"/>
    <x v="1604"/>
    <x v="63"/>
  </r>
  <r>
    <x v="2"/>
    <x v="11"/>
    <x v="2"/>
    <x v="27"/>
    <x v="63"/>
    <x v="31"/>
    <x v="0"/>
    <x v="942"/>
    <x v="1609"/>
    <x v="1640"/>
    <x v="63"/>
  </r>
  <r>
    <x v="2"/>
    <x v="0"/>
    <x v="4"/>
    <x v="28"/>
    <x v="0"/>
    <x v="31"/>
    <x v="0"/>
    <x v="1338"/>
    <x v="2291"/>
    <x v="3978"/>
    <x v="0"/>
  </r>
  <r>
    <x v="2"/>
    <x v="1"/>
    <x v="3"/>
    <x v="28"/>
    <x v="0"/>
    <x v="31"/>
    <x v="0"/>
    <x v="1843"/>
    <x v="3233"/>
    <x v="3313"/>
    <x v="0"/>
  </r>
  <r>
    <x v="2"/>
    <x v="2"/>
    <x v="7"/>
    <x v="28"/>
    <x v="0"/>
    <x v="31"/>
    <x v="0"/>
    <x v="2094"/>
    <x v="3612"/>
    <x v="3291"/>
    <x v="0"/>
  </r>
  <r>
    <x v="2"/>
    <x v="3"/>
    <x v="0"/>
    <x v="28"/>
    <x v="0"/>
    <x v="31"/>
    <x v="0"/>
    <x v="1543"/>
    <x v="2615"/>
    <x v="3614"/>
    <x v="0"/>
  </r>
  <r>
    <x v="2"/>
    <x v="4"/>
    <x v="8"/>
    <x v="28"/>
    <x v="0"/>
    <x v="31"/>
    <x v="0"/>
    <x v="1631"/>
    <x v="2783"/>
    <x v="2180"/>
    <x v="0"/>
  </r>
  <r>
    <x v="2"/>
    <x v="5"/>
    <x v="6"/>
    <x v="28"/>
    <x v="0"/>
    <x v="31"/>
    <x v="0"/>
    <x v="1644"/>
    <x v="2834"/>
    <x v="2713"/>
    <x v="0"/>
  </r>
  <r>
    <x v="2"/>
    <x v="6"/>
    <x v="5"/>
    <x v="28"/>
    <x v="0"/>
    <x v="31"/>
    <x v="0"/>
    <x v="1611"/>
    <x v="2741"/>
    <x v="2361"/>
    <x v="0"/>
  </r>
  <r>
    <x v="2"/>
    <x v="7"/>
    <x v="1"/>
    <x v="28"/>
    <x v="0"/>
    <x v="31"/>
    <x v="0"/>
    <x v="1650"/>
    <x v="2859"/>
    <x v="3961"/>
    <x v="0"/>
  </r>
  <r>
    <x v="2"/>
    <x v="8"/>
    <x v="11"/>
    <x v="28"/>
    <x v="0"/>
    <x v="31"/>
    <x v="0"/>
    <x v="1605"/>
    <x v="2817"/>
    <x v="4151"/>
    <x v="0"/>
  </r>
  <r>
    <x v="2"/>
    <x v="9"/>
    <x v="10"/>
    <x v="28"/>
    <x v="0"/>
    <x v="31"/>
    <x v="0"/>
    <x v="1643"/>
    <x v="2825"/>
    <x v="3136"/>
    <x v="0"/>
  </r>
  <r>
    <x v="2"/>
    <x v="10"/>
    <x v="9"/>
    <x v="28"/>
    <x v="0"/>
    <x v="31"/>
    <x v="0"/>
    <x v="1504"/>
    <x v="2530"/>
    <x v="3099"/>
    <x v="0"/>
  </r>
  <r>
    <x v="2"/>
    <x v="11"/>
    <x v="2"/>
    <x v="28"/>
    <x v="0"/>
    <x v="31"/>
    <x v="0"/>
    <x v="1110"/>
    <x v="1897"/>
    <x v="3080"/>
    <x v="0"/>
  </r>
  <r>
    <x v="2"/>
    <x v="0"/>
    <x v="4"/>
    <x v="29"/>
    <x v="33"/>
    <x v="31"/>
    <x v="0"/>
    <x v="5288"/>
    <x v="7414"/>
    <x v="6953"/>
    <x v="33"/>
  </r>
  <r>
    <x v="2"/>
    <x v="1"/>
    <x v="3"/>
    <x v="29"/>
    <x v="33"/>
    <x v="31"/>
    <x v="0"/>
    <x v="5288"/>
    <x v="7414"/>
    <x v="6953"/>
    <x v="33"/>
  </r>
  <r>
    <x v="2"/>
    <x v="2"/>
    <x v="7"/>
    <x v="29"/>
    <x v="33"/>
    <x v="31"/>
    <x v="0"/>
    <x v="5288"/>
    <x v="7414"/>
    <x v="6953"/>
    <x v="33"/>
  </r>
  <r>
    <x v="2"/>
    <x v="3"/>
    <x v="0"/>
    <x v="29"/>
    <x v="33"/>
    <x v="31"/>
    <x v="0"/>
    <x v="5288"/>
    <x v="7414"/>
    <x v="6953"/>
    <x v="33"/>
  </r>
  <r>
    <x v="2"/>
    <x v="4"/>
    <x v="8"/>
    <x v="29"/>
    <x v="33"/>
    <x v="31"/>
    <x v="0"/>
    <x v="5288"/>
    <x v="7414"/>
    <x v="6953"/>
    <x v="33"/>
  </r>
  <r>
    <x v="2"/>
    <x v="5"/>
    <x v="6"/>
    <x v="29"/>
    <x v="33"/>
    <x v="31"/>
    <x v="0"/>
    <x v="5288"/>
    <x v="7414"/>
    <x v="6953"/>
    <x v="33"/>
  </r>
  <r>
    <x v="2"/>
    <x v="6"/>
    <x v="5"/>
    <x v="29"/>
    <x v="33"/>
    <x v="31"/>
    <x v="0"/>
    <x v="5288"/>
    <x v="7414"/>
    <x v="6953"/>
    <x v="33"/>
  </r>
  <r>
    <x v="2"/>
    <x v="7"/>
    <x v="1"/>
    <x v="29"/>
    <x v="33"/>
    <x v="31"/>
    <x v="0"/>
    <x v="5288"/>
    <x v="7414"/>
    <x v="6953"/>
    <x v="33"/>
  </r>
  <r>
    <x v="2"/>
    <x v="8"/>
    <x v="11"/>
    <x v="29"/>
    <x v="33"/>
    <x v="31"/>
    <x v="0"/>
    <x v="5288"/>
    <x v="7414"/>
    <x v="6953"/>
    <x v="33"/>
  </r>
  <r>
    <x v="2"/>
    <x v="9"/>
    <x v="10"/>
    <x v="29"/>
    <x v="33"/>
    <x v="31"/>
    <x v="0"/>
    <x v="5288"/>
    <x v="7414"/>
    <x v="6953"/>
    <x v="33"/>
  </r>
  <r>
    <x v="2"/>
    <x v="10"/>
    <x v="9"/>
    <x v="29"/>
    <x v="33"/>
    <x v="31"/>
    <x v="0"/>
    <x v="5288"/>
    <x v="7414"/>
    <x v="6953"/>
    <x v="33"/>
  </r>
  <r>
    <x v="2"/>
    <x v="11"/>
    <x v="2"/>
    <x v="29"/>
    <x v="33"/>
    <x v="31"/>
    <x v="0"/>
    <x v="5288"/>
    <x v="7414"/>
    <x v="6953"/>
    <x v="33"/>
  </r>
  <r>
    <x v="2"/>
    <x v="0"/>
    <x v="4"/>
    <x v="30"/>
    <x v="27"/>
    <x v="31"/>
    <x v="0"/>
    <x v="2435"/>
    <x v="4040"/>
    <x v="3576"/>
    <x v="27"/>
  </r>
  <r>
    <x v="2"/>
    <x v="1"/>
    <x v="3"/>
    <x v="30"/>
    <x v="27"/>
    <x v="31"/>
    <x v="0"/>
    <x v="2568"/>
    <x v="4276"/>
    <x v="3990"/>
    <x v="27"/>
  </r>
  <r>
    <x v="2"/>
    <x v="2"/>
    <x v="7"/>
    <x v="30"/>
    <x v="27"/>
    <x v="31"/>
    <x v="0"/>
    <x v="2846"/>
    <x v="4615"/>
    <x v="4064"/>
    <x v="27"/>
  </r>
  <r>
    <x v="2"/>
    <x v="3"/>
    <x v="0"/>
    <x v="30"/>
    <x v="27"/>
    <x v="31"/>
    <x v="0"/>
    <x v="2960"/>
    <x v="4706"/>
    <x v="4496"/>
    <x v="27"/>
  </r>
  <r>
    <x v="2"/>
    <x v="4"/>
    <x v="8"/>
    <x v="30"/>
    <x v="27"/>
    <x v="31"/>
    <x v="0"/>
    <x v="3081"/>
    <x v="4833"/>
    <x v="4665"/>
    <x v="27"/>
  </r>
  <r>
    <x v="2"/>
    <x v="5"/>
    <x v="6"/>
    <x v="30"/>
    <x v="27"/>
    <x v="31"/>
    <x v="0"/>
    <x v="3105"/>
    <x v="4858"/>
    <x v="4580"/>
    <x v="27"/>
  </r>
  <r>
    <x v="2"/>
    <x v="6"/>
    <x v="5"/>
    <x v="30"/>
    <x v="27"/>
    <x v="31"/>
    <x v="0"/>
    <x v="3200"/>
    <x v="5103"/>
    <x v="4526"/>
    <x v="27"/>
  </r>
  <r>
    <x v="2"/>
    <x v="7"/>
    <x v="1"/>
    <x v="30"/>
    <x v="27"/>
    <x v="31"/>
    <x v="0"/>
    <x v="3182"/>
    <x v="5041"/>
    <x v="4817"/>
    <x v="27"/>
  </r>
  <r>
    <x v="2"/>
    <x v="8"/>
    <x v="11"/>
    <x v="30"/>
    <x v="27"/>
    <x v="31"/>
    <x v="0"/>
    <x v="3135"/>
    <x v="5015"/>
    <x v="4365"/>
    <x v="27"/>
  </r>
  <r>
    <x v="2"/>
    <x v="9"/>
    <x v="10"/>
    <x v="30"/>
    <x v="27"/>
    <x v="31"/>
    <x v="0"/>
    <x v="3067"/>
    <x v="4796"/>
    <x v="4747"/>
    <x v="27"/>
  </r>
  <r>
    <x v="2"/>
    <x v="10"/>
    <x v="9"/>
    <x v="30"/>
    <x v="27"/>
    <x v="31"/>
    <x v="0"/>
    <x v="2752"/>
    <x v="4532"/>
    <x v="4372"/>
    <x v="27"/>
  </r>
  <r>
    <x v="2"/>
    <x v="11"/>
    <x v="2"/>
    <x v="30"/>
    <x v="27"/>
    <x v="31"/>
    <x v="0"/>
    <x v="2717"/>
    <x v="4530"/>
    <x v="4232"/>
    <x v="27"/>
  </r>
  <r>
    <x v="2"/>
    <x v="0"/>
    <x v="4"/>
    <x v="31"/>
    <x v="50"/>
    <x v="31"/>
    <x v="0"/>
    <x v="3479"/>
    <x v="5406"/>
    <x v="5272"/>
    <x v="50"/>
  </r>
  <r>
    <x v="2"/>
    <x v="1"/>
    <x v="3"/>
    <x v="31"/>
    <x v="50"/>
    <x v="31"/>
    <x v="0"/>
    <x v="3380"/>
    <x v="5449"/>
    <x v="5346"/>
    <x v="50"/>
  </r>
  <r>
    <x v="2"/>
    <x v="2"/>
    <x v="7"/>
    <x v="31"/>
    <x v="50"/>
    <x v="31"/>
    <x v="0"/>
    <x v="3588"/>
    <x v="5834"/>
    <x v="5187"/>
    <x v="50"/>
  </r>
  <r>
    <x v="2"/>
    <x v="3"/>
    <x v="0"/>
    <x v="31"/>
    <x v="50"/>
    <x v="31"/>
    <x v="0"/>
    <x v="3643"/>
    <x v="5830"/>
    <x v="5200"/>
    <x v="50"/>
  </r>
  <r>
    <x v="2"/>
    <x v="4"/>
    <x v="8"/>
    <x v="31"/>
    <x v="50"/>
    <x v="31"/>
    <x v="0"/>
    <x v="3814"/>
    <x v="6106"/>
    <x v="5125"/>
    <x v="50"/>
  </r>
  <r>
    <x v="2"/>
    <x v="5"/>
    <x v="6"/>
    <x v="31"/>
    <x v="50"/>
    <x v="31"/>
    <x v="0"/>
    <x v="3815"/>
    <x v="6007"/>
    <x v="5554"/>
    <x v="50"/>
  </r>
  <r>
    <x v="2"/>
    <x v="6"/>
    <x v="5"/>
    <x v="31"/>
    <x v="50"/>
    <x v="31"/>
    <x v="0"/>
    <x v="3920"/>
    <x v="5978"/>
    <x v="4970"/>
    <x v="50"/>
  </r>
  <r>
    <x v="2"/>
    <x v="7"/>
    <x v="1"/>
    <x v="31"/>
    <x v="50"/>
    <x v="31"/>
    <x v="0"/>
    <x v="3958"/>
    <x v="6159"/>
    <x v="5316"/>
    <x v="50"/>
  </r>
  <r>
    <x v="2"/>
    <x v="8"/>
    <x v="11"/>
    <x v="31"/>
    <x v="50"/>
    <x v="31"/>
    <x v="0"/>
    <x v="3833"/>
    <x v="5988"/>
    <x v="5262"/>
    <x v="50"/>
  </r>
  <r>
    <x v="2"/>
    <x v="9"/>
    <x v="10"/>
    <x v="31"/>
    <x v="50"/>
    <x v="31"/>
    <x v="0"/>
    <x v="3828"/>
    <x v="6157"/>
    <x v="5557"/>
    <x v="50"/>
  </r>
  <r>
    <x v="2"/>
    <x v="10"/>
    <x v="9"/>
    <x v="31"/>
    <x v="50"/>
    <x v="31"/>
    <x v="0"/>
    <x v="3419"/>
    <x v="5590"/>
    <x v="5148"/>
    <x v="50"/>
  </r>
  <r>
    <x v="2"/>
    <x v="11"/>
    <x v="2"/>
    <x v="31"/>
    <x v="50"/>
    <x v="31"/>
    <x v="0"/>
    <x v="3538"/>
    <x v="5570"/>
    <x v="5889"/>
    <x v="50"/>
  </r>
  <r>
    <x v="2"/>
    <x v="0"/>
    <x v="4"/>
    <x v="32"/>
    <x v="2"/>
    <x v="20"/>
    <x v="0"/>
    <x v="4984"/>
    <x v="7096"/>
    <x v="6592"/>
    <x v="2"/>
  </r>
  <r>
    <x v="2"/>
    <x v="1"/>
    <x v="3"/>
    <x v="32"/>
    <x v="2"/>
    <x v="20"/>
    <x v="0"/>
    <x v="4975"/>
    <x v="7086"/>
    <x v="6678"/>
    <x v="2"/>
  </r>
  <r>
    <x v="2"/>
    <x v="2"/>
    <x v="7"/>
    <x v="32"/>
    <x v="2"/>
    <x v="20"/>
    <x v="0"/>
    <x v="5078"/>
    <x v="7158"/>
    <x v="6692"/>
    <x v="2"/>
  </r>
  <r>
    <x v="2"/>
    <x v="3"/>
    <x v="0"/>
    <x v="32"/>
    <x v="2"/>
    <x v="20"/>
    <x v="0"/>
    <x v="5176"/>
    <x v="7249"/>
    <x v="6511"/>
    <x v="2"/>
  </r>
  <r>
    <x v="2"/>
    <x v="4"/>
    <x v="8"/>
    <x v="32"/>
    <x v="2"/>
    <x v="20"/>
    <x v="0"/>
    <x v="5261"/>
    <x v="7337"/>
    <x v="6472"/>
    <x v="2"/>
  </r>
  <r>
    <x v="2"/>
    <x v="5"/>
    <x v="6"/>
    <x v="32"/>
    <x v="2"/>
    <x v="20"/>
    <x v="0"/>
    <x v="5239"/>
    <x v="7320"/>
    <x v="6504"/>
    <x v="2"/>
  </r>
  <r>
    <x v="2"/>
    <x v="6"/>
    <x v="5"/>
    <x v="32"/>
    <x v="2"/>
    <x v="20"/>
    <x v="0"/>
    <x v="5283"/>
    <x v="7389"/>
    <x v="6276"/>
    <x v="2"/>
  </r>
  <r>
    <x v="2"/>
    <x v="7"/>
    <x v="1"/>
    <x v="32"/>
    <x v="2"/>
    <x v="20"/>
    <x v="0"/>
    <x v="5285"/>
    <x v="7384"/>
    <x v="6550"/>
    <x v="2"/>
  </r>
  <r>
    <x v="2"/>
    <x v="8"/>
    <x v="11"/>
    <x v="32"/>
    <x v="2"/>
    <x v="20"/>
    <x v="0"/>
    <x v="5256"/>
    <x v="7349"/>
    <x v="6558"/>
    <x v="2"/>
  </r>
  <r>
    <x v="2"/>
    <x v="9"/>
    <x v="10"/>
    <x v="32"/>
    <x v="2"/>
    <x v="20"/>
    <x v="0"/>
    <x v="5257"/>
    <x v="7332"/>
    <x v="6702"/>
    <x v="2"/>
  </r>
  <r>
    <x v="2"/>
    <x v="10"/>
    <x v="9"/>
    <x v="32"/>
    <x v="2"/>
    <x v="20"/>
    <x v="0"/>
    <x v="5077"/>
    <x v="7167"/>
    <x v="6639"/>
    <x v="2"/>
  </r>
  <r>
    <x v="2"/>
    <x v="11"/>
    <x v="2"/>
    <x v="32"/>
    <x v="2"/>
    <x v="20"/>
    <x v="0"/>
    <x v="5074"/>
    <x v="7182"/>
    <x v="6764"/>
    <x v="2"/>
  </r>
  <r>
    <x v="2"/>
    <x v="0"/>
    <x v="4"/>
    <x v="33"/>
    <x v="23"/>
    <x v="13"/>
    <x v="0"/>
    <x v="422"/>
    <x v="646"/>
    <x v="1270"/>
    <x v="23"/>
  </r>
  <r>
    <x v="2"/>
    <x v="1"/>
    <x v="3"/>
    <x v="33"/>
    <x v="23"/>
    <x v="13"/>
    <x v="0"/>
    <x v="408"/>
    <x v="604"/>
    <x v="1137"/>
    <x v="23"/>
  </r>
  <r>
    <x v="2"/>
    <x v="2"/>
    <x v="7"/>
    <x v="33"/>
    <x v="23"/>
    <x v="13"/>
    <x v="0"/>
    <x v="477"/>
    <x v="737"/>
    <x v="434"/>
    <x v="23"/>
  </r>
  <r>
    <x v="2"/>
    <x v="3"/>
    <x v="0"/>
    <x v="33"/>
    <x v="23"/>
    <x v="13"/>
    <x v="0"/>
    <x v="513"/>
    <x v="776"/>
    <x v="428"/>
    <x v="23"/>
  </r>
  <r>
    <x v="2"/>
    <x v="4"/>
    <x v="8"/>
    <x v="33"/>
    <x v="23"/>
    <x v="13"/>
    <x v="0"/>
    <x v="615"/>
    <x v="951"/>
    <x v="0"/>
    <x v="23"/>
  </r>
  <r>
    <x v="2"/>
    <x v="5"/>
    <x v="6"/>
    <x v="33"/>
    <x v="23"/>
    <x v="13"/>
    <x v="0"/>
    <x v="682"/>
    <x v="1057"/>
    <x v="0"/>
    <x v="23"/>
  </r>
  <r>
    <x v="2"/>
    <x v="6"/>
    <x v="5"/>
    <x v="33"/>
    <x v="23"/>
    <x v="13"/>
    <x v="0"/>
    <x v="669"/>
    <x v="1039"/>
    <x v="55"/>
    <x v="23"/>
  </r>
  <r>
    <x v="2"/>
    <x v="7"/>
    <x v="1"/>
    <x v="33"/>
    <x v="23"/>
    <x v="13"/>
    <x v="0"/>
    <x v="650"/>
    <x v="998"/>
    <x v="0"/>
    <x v="23"/>
  </r>
  <r>
    <x v="2"/>
    <x v="8"/>
    <x v="11"/>
    <x v="33"/>
    <x v="23"/>
    <x v="13"/>
    <x v="0"/>
    <x v="544"/>
    <x v="855"/>
    <x v="1128"/>
    <x v="23"/>
  </r>
  <r>
    <x v="2"/>
    <x v="9"/>
    <x v="10"/>
    <x v="33"/>
    <x v="23"/>
    <x v="13"/>
    <x v="0"/>
    <x v="523"/>
    <x v="824"/>
    <x v="0"/>
    <x v="23"/>
  </r>
  <r>
    <x v="2"/>
    <x v="10"/>
    <x v="9"/>
    <x v="33"/>
    <x v="23"/>
    <x v="13"/>
    <x v="0"/>
    <x v="405"/>
    <x v="599"/>
    <x v="990"/>
    <x v="23"/>
  </r>
  <r>
    <x v="2"/>
    <x v="11"/>
    <x v="2"/>
    <x v="33"/>
    <x v="23"/>
    <x v="13"/>
    <x v="0"/>
    <x v="409"/>
    <x v="640"/>
    <x v="1240"/>
    <x v="23"/>
  </r>
  <r>
    <x v="2"/>
    <x v="0"/>
    <x v="4"/>
    <x v="34"/>
    <x v="25"/>
    <x v="13"/>
    <x v="0"/>
    <x v="3697"/>
    <x v="5567"/>
    <x v="5714"/>
    <x v="25"/>
  </r>
  <r>
    <x v="2"/>
    <x v="1"/>
    <x v="3"/>
    <x v="34"/>
    <x v="25"/>
    <x v="13"/>
    <x v="0"/>
    <x v="3641"/>
    <x v="5527"/>
    <x v="6138"/>
    <x v="25"/>
  </r>
  <r>
    <x v="2"/>
    <x v="2"/>
    <x v="7"/>
    <x v="34"/>
    <x v="25"/>
    <x v="13"/>
    <x v="0"/>
    <x v="3913"/>
    <x v="5865"/>
    <x v="6072"/>
    <x v="25"/>
  </r>
  <r>
    <x v="2"/>
    <x v="3"/>
    <x v="0"/>
    <x v="34"/>
    <x v="25"/>
    <x v="13"/>
    <x v="0"/>
    <x v="4048"/>
    <x v="6034"/>
    <x v="6320"/>
    <x v="25"/>
  </r>
  <r>
    <x v="2"/>
    <x v="4"/>
    <x v="8"/>
    <x v="34"/>
    <x v="25"/>
    <x v="13"/>
    <x v="0"/>
    <x v="4244"/>
    <x v="6410"/>
    <x v="6461"/>
    <x v="25"/>
  </r>
  <r>
    <x v="2"/>
    <x v="5"/>
    <x v="6"/>
    <x v="34"/>
    <x v="25"/>
    <x v="13"/>
    <x v="0"/>
    <x v="4331"/>
    <x v="6389"/>
    <x v="6725"/>
    <x v="25"/>
  </r>
  <r>
    <x v="2"/>
    <x v="6"/>
    <x v="5"/>
    <x v="34"/>
    <x v="25"/>
    <x v="13"/>
    <x v="0"/>
    <x v="4422"/>
    <x v="6377"/>
    <x v="6525"/>
    <x v="25"/>
  </r>
  <r>
    <x v="2"/>
    <x v="7"/>
    <x v="1"/>
    <x v="34"/>
    <x v="25"/>
    <x v="13"/>
    <x v="0"/>
    <x v="4380"/>
    <x v="6398"/>
    <x v="6553"/>
    <x v="25"/>
  </r>
  <r>
    <x v="2"/>
    <x v="8"/>
    <x v="11"/>
    <x v="34"/>
    <x v="25"/>
    <x v="13"/>
    <x v="0"/>
    <x v="4263"/>
    <x v="6219"/>
    <x v="6536"/>
    <x v="25"/>
  </r>
  <r>
    <x v="2"/>
    <x v="9"/>
    <x v="10"/>
    <x v="34"/>
    <x v="25"/>
    <x v="13"/>
    <x v="0"/>
    <x v="4211"/>
    <x v="6306"/>
    <x v="6365"/>
    <x v="25"/>
  </r>
  <r>
    <x v="2"/>
    <x v="10"/>
    <x v="9"/>
    <x v="34"/>
    <x v="25"/>
    <x v="13"/>
    <x v="0"/>
    <x v="3829"/>
    <x v="5685"/>
    <x v="5936"/>
    <x v="25"/>
  </r>
  <r>
    <x v="2"/>
    <x v="11"/>
    <x v="2"/>
    <x v="34"/>
    <x v="25"/>
    <x v="13"/>
    <x v="0"/>
    <x v="3829"/>
    <x v="5692"/>
    <x v="5854"/>
    <x v="25"/>
  </r>
  <r>
    <x v="2"/>
    <x v="0"/>
    <x v="4"/>
    <x v="35"/>
    <x v="22"/>
    <x v="6"/>
    <x v="0"/>
    <x v="4146"/>
    <x v="5937"/>
    <x v="6128"/>
    <x v="22"/>
  </r>
  <r>
    <x v="2"/>
    <x v="1"/>
    <x v="3"/>
    <x v="35"/>
    <x v="22"/>
    <x v="6"/>
    <x v="0"/>
    <x v="4224"/>
    <x v="6025"/>
    <x v="5916"/>
    <x v="22"/>
  </r>
  <r>
    <x v="2"/>
    <x v="2"/>
    <x v="7"/>
    <x v="35"/>
    <x v="22"/>
    <x v="6"/>
    <x v="0"/>
    <x v="4430"/>
    <x v="6200"/>
    <x v="5844"/>
    <x v="22"/>
  </r>
  <r>
    <x v="2"/>
    <x v="3"/>
    <x v="0"/>
    <x v="35"/>
    <x v="22"/>
    <x v="6"/>
    <x v="0"/>
    <x v="4488"/>
    <x v="6293"/>
    <x v="5990"/>
    <x v="22"/>
  </r>
  <r>
    <x v="2"/>
    <x v="4"/>
    <x v="8"/>
    <x v="35"/>
    <x v="22"/>
    <x v="6"/>
    <x v="0"/>
    <x v="4588"/>
    <x v="6363"/>
    <x v="5510"/>
    <x v="22"/>
  </r>
  <r>
    <x v="2"/>
    <x v="5"/>
    <x v="6"/>
    <x v="35"/>
    <x v="22"/>
    <x v="6"/>
    <x v="0"/>
    <x v="4638"/>
    <x v="6516"/>
    <x v="5808"/>
    <x v="22"/>
  </r>
  <r>
    <x v="2"/>
    <x v="6"/>
    <x v="5"/>
    <x v="35"/>
    <x v="22"/>
    <x v="6"/>
    <x v="0"/>
    <x v="4582"/>
    <x v="6502"/>
    <x v="5459"/>
    <x v="22"/>
  </r>
  <r>
    <x v="2"/>
    <x v="7"/>
    <x v="1"/>
    <x v="35"/>
    <x v="22"/>
    <x v="6"/>
    <x v="0"/>
    <x v="4619"/>
    <x v="6532"/>
    <x v="5741"/>
    <x v="22"/>
  </r>
  <r>
    <x v="2"/>
    <x v="8"/>
    <x v="11"/>
    <x v="35"/>
    <x v="22"/>
    <x v="6"/>
    <x v="0"/>
    <x v="4651"/>
    <x v="6539"/>
    <x v="5817"/>
    <x v="22"/>
  </r>
  <r>
    <x v="2"/>
    <x v="9"/>
    <x v="10"/>
    <x v="35"/>
    <x v="22"/>
    <x v="6"/>
    <x v="0"/>
    <x v="4648"/>
    <x v="6454"/>
    <x v="6485"/>
    <x v="22"/>
  </r>
  <r>
    <x v="2"/>
    <x v="10"/>
    <x v="9"/>
    <x v="35"/>
    <x v="22"/>
    <x v="6"/>
    <x v="0"/>
    <x v="4349"/>
    <x v="6139"/>
    <x v="6137"/>
    <x v="22"/>
  </r>
  <r>
    <x v="2"/>
    <x v="11"/>
    <x v="2"/>
    <x v="35"/>
    <x v="22"/>
    <x v="6"/>
    <x v="0"/>
    <x v="4184"/>
    <x v="5997"/>
    <x v="5908"/>
    <x v="22"/>
  </r>
  <r>
    <x v="2"/>
    <x v="0"/>
    <x v="4"/>
    <x v="36"/>
    <x v="51"/>
    <x v="18"/>
    <x v="0"/>
    <x v="1309"/>
    <x v="2178"/>
    <x v="3111"/>
    <x v="51"/>
  </r>
  <r>
    <x v="2"/>
    <x v="1"/>
    <x v="3"/>
    <x v="36"/>
    <x v="51"/>
    <x v="18"/>
    <x v="0"/>
    <x v="1314"/>
    <x v="2228"/>
    <x v="2753"/>
    <x v="51"/>
  </r>
  <r>
    <x v="2"/>
    <x v="2"/>
    <x v="7"/>
    <x v="36"/>
    <x v="51"/>
    <x v="18"/>
    <x v="0"/>
    <x v="1565"/>
    <x v="2719"/>
    <x v="2685"/>
    <x v="51"/>
  </r>
  <r>
    <x v="2"/>
    <x v="3"/>
    <x v="0"/>
    <x v="36"/>
    <x v="51"/>
    <x v="18"/>
    <x v="0"/>
    <x v="1676"/>
    <x v="2871"/>
    <x v="2447"/>
    <x v="51"/>
  </r>
  <r>
    <x v="2"/>
    <x v="4"/>
    <x v="8"/>
    <x v="36"/>
    <x v="51"/>
    <x v="18"/>
    <x v="0"/>
    <x v="1691"/>
    <x v="2926"/>
    <x v="1463"/>
    <x v="51"/>
  </r>
  <r>
    <x v="2"/>
    <x v="5"/>
    <x v="6"/>
    <x v="36"/>
    <x v="51"/>
    <x v="18"/>
    <x v="0"/>
    <x v="1762"/>
    <x v="2993"/>
    <x v="1978"/>
    <x v="51"/>
  </r>
  <r>
    <x v="2"/>
    <x v="6"/>
    <x v="5"/>
    <x v="36"/>
    <x v="51"/>
    <x v="18"/>
    <x v="0"/>
    <x v="1755"/>
    <x v="2983"/>
    <x v="613"/>
    <x v="51"/>
  </r>
  <r>
    <x v="2"/>
    <x v="7"/>
    <x v="1"/>
    <x v="36"/>
    <x v="51"/>
    <x v="18"/>
    <x v="0"/>
    <x v="1651"/>
    <x v="2839"/>
    <x v="0"/>
    <x v="51"/>
  </r>
  <r>
    <x v="2"/>
    <x v="8"/>
    <x v="11"/>
    <x v="36"/>
    <x v="51"/>
    <x v="18"/>
    <x v="0"/>
    <x v="1782"/>
    <x v="3065"/>
    <x v="734"/>
    <x v="51"/>
  </r>
  <r>
    <x v="2"/>
    <x v="9"/>
    <x v="10"/>
    <x v="36"/>
    <x v="51"/>
    <x v="18"/>
    <x v="0"/>
    <x v="1791"/>
    <x v="3077"/>
    <x v="3040"/>
    <x v="51"/>
  </r>
  <r>
    <x v="2"/>
    <x v="10"/>
    <x v="9"/>
    <x v="36"/>
    <x v="51"/>
    <x v="18"/>
    <x v="0"/>
    <x v="1461"/>
    <x v="2489"/>
    <x v="2985"/>
    <x v="51"/>
  </r>
  <r>
    <x v="2"/>
    <x v="11"/>
    <x v="2"/>
    <x v="36"/>
    <x v="51"/>
    <x v="18"/>
    <x v="0"/>
    <x v="1406"/>
    <x v="2384"/>
    <x v="3297"/>
    <x v="51"/>
  </r>
  <r>
    <x v="2"/>
    <x v="0"/>
    <x v="4"/>
    <x v="37"/>
    <x v="7"/>
    <x v="21"/>
    <x v="0"/>
    <x v="1619"/>
    <x v="2568"/>
    <x v="3806"/>
    <x v="7"/>
  </r>
  <r>
    <x v="2"/>
    <x v="1"/>
    <x v="3"/>
    <x v="37"/>
    <x v="7"/>
    <x v="21"/>
    <x v="0"/>
    <x v="1651"/>
    <x v="2641"/>
    <x v="3934"/>
    <x v="7"/>
  </r>
  <r>
    <x v="2"/>
    <x v="2"/>
    <x v="7"/>
    <x v="37"/>
    <x v="7"/>
    <x v="21"/>
    <x v="0"/>
    <x v="1763"/>
    <x v="2821"/>
    <x v="3414"/>
    <x v="7"/>
  </r>
  <r>
    <x v="2"/>
    <x v="3"/>
    <x v="0"/>
    <x v="37"/>
    <x v="7"/>
    <x v="21"/>
    <x v="0"/>
    <x v="1960"/>
    <x v="3139"/>
    <x v="3224"/>
    <x v="7"/>
  </r>
  <r>
    <x v="2"/>
    <x v="4"/>
    <x v="8"/>
    <x v="37"/>
    <x v="7"/>
    <x v="21"/>
    <x v="0"/>
    <x v="1958"/>
    <x v="3137"/>
    <x v="2603"/>
    <x v="7"/>
  </r>
  <r>
    <x v="2"/>
    <x v="5"/>
    <x v="6"/>
    <x v="37"/>
    <x v="7"/>
    <x v="21"/>
    <x v="0"/>
    <x v="1961"/>
    <x v="3182"/>
    <x v="1466"/>
    <x v="7"/>
  </r>
  <r>
    <x v="2"/>
    <x v="6"/>
    <x v="5"/>
    <x v="37"/>
    <x v="7"/>
    <x v="21"/>
    <x v="0"/>
    <x v="1712"/>
    <x v="2793"/>
    <x v="3386"/>
    <x v="7"/>
  </r>
  <r>
    <x v="2"/>
    <x v="7"/>
    <x v="1"/>
    <x v="37"/>
    <x v="7"/>
    <x v="21"/>
    <x v="0"/>
    <x v="1972"/>
    <x v="3176"/>
    <x v="3425"/>
    <x v="7"/>
  </r>
  <r>
    <x v="2"/>
    <x v="8"/>
    <x v="11"/>
    <x v="37"/>
    <x v="7"/>
    <x v="21"/>
    <x v="0"/>
    <x v="2040"/>
    <x v="3280"/>
    <x v="3647"/>
    <x v="7"/>
  </r>
  <r>
    <x v="2"/>
    <x v="9"/>
    <x v="10"/>
    <x v="37"/>
    <x v="7"/>
    <x v="21"/>
    <x v="0"/>
    <x v="2042"/>
    <x v="3238"/>
    <x v="2173"/>
    <x v="7"/>
  </r>
  <r>
    <x v="2"/>
    <x v="10"/>
    <x v="9"/>
    <x v="37"/>
    <x v="7"/>
    <x v="21"/>
    <x v="0"/>
    <x v="1810"/>
    <x v="2914"/>
    <x v="3563"/>
    <x v="7"/>
  </r>
  <r>
    <x v="2"/>
    <x v="11"/>
    <x v="2"/>
    <x v="37"/>
    <x v="7"/>
    <x v="21"/>
    <x v="0"/>
    <x v="1503"/>
    <x v="2397"/>
    <x v="4122"/>
    <x v="7"/>
  </r>
  <r>
    <x v="2"/>
    <x v="0"/>
    <x v="4"/>
    <x v="38"/>
    <x v="66"/>
    <x v="21"/>
    <x v="0"/>
    <x v="4049"/>
    <x v="5883"/>
    <x v="6225"/>
    <x v="66"/>
  </r>
  <r>
    <x v="2"/>
    <x v="1"/>
    <x v="3"/>
    <x v="38"/>
    <x v="66"/>
    <x v="21"/>
    <x v="0"/>
    <x v="4154"/>
    <x v="5996"/>
    <x v="6238"/>
    <x v="66"/>
  </r>
  <r>
    <x v="2"/>
    <x v="2"/>
    <x v="7"/>
    <x v="38"/>
    <x v="66"/>
    <x v="21"/>
    <x v="0"/>
    <x v="4279"/>
    <x v="6128"/>
    <x v="6259"/>
    <x v="66"/>
  </r>
  <r>
    <x v="2"/>
    <x v="3"/>
    <x v="0"/>
    <x v="38"/>
    <x v="66"/>
    <x v="21"/>
    <x v="0"/>
    <x v="4437"/>
    <x v="6305"/>
    <x v="6285"/>
    <x v="66"/>
  </r>
  <r>
    <x v="2"/>
    <x v="4"/>
    <x v="8"/>
    <x v="38"/>
    <x v="66"/>
    <x v="21"/>
    <x v="0"/>
    <x v="4480"/>
    <x v="6371"/>
    <x v="6207"/>
    <x v="66"/>
  </r>
  <r>
    <x v="2"/>
    <x v="5"/>
    <x v="6"/>
    <x v="38"/>
    <x v="66"/>
    <x v="21"/>
    <x v="0"/>
    <x v="4467"/>
    <x v="6484"/>
    <x v="5892"/>
    <x v="66"/>
  </r>
  <r>
    <x v="2"/>
    <x v="6"/>
    <x v="5"/>
    <x v="38"/>
    <x v="66"/>
    <x v="21"/>
    <x v="0"/>
    <x v="4268"/>
    <x v="6217"/>
    <x v="5765"/>
    <x v="66"/>
  </r>
  <r>
    <x v="2"/>
    <x v="7"/>
    <x v="1"/>
    <x v="38"/>
    <x v="66"/>
    <x v="21"/>
    <x v="0"/>
    <x v="4473"/>
    <x v="6501"/>
    <x v="5966"/>
    <x v="66"/>
  </r>
  <r>
    <x v="2"/>
    <x v="8"/>
    <x v="11"/>
    <x v="38"/>
    <x v="66"/>
    <x v="21"/>
    <x v="0"/>
    <x v="4548"/>
    <x v="6580"/>
    <x v="6260"/>
    <x v="66"/>
  </r>
  <r>
    <x v="2"/>
    <x v="9"/>
    <x v="10"/>
    <x v="38"/>
    <x v="66"/>
    <x v="21"/>
    <x v="0"/>
    <x v="4543"/>
    <x v="6575"/>
    <x v="5922"/>
    <x v="66"/>
  </r>
  <r>
    <x v="2"/>
    <x v="10"/>
    <x v="9"/>
    <x v="38"/>
    <x v="66"/>
    <x v="21"/>
    <x v="0"/>
    <x v="4356"/>
    <x v="6319"/>
    <x v="6270"/>
    <x v="66"/>
  </r>
  <r>
    <x v="2"/>
    <x v="11"/>
    <x v="2"/>
    <x v="38"/>
    <x v="66"/>
    <x v="21"/>
    <x v="0"/>
    <x v="4059"/>
    <x v="5976"/>
    <x v="5933"/>
    <x v="66"/>
  </r>
  <r>
    <x v="2"/>
    <x v="0"/>
    <x v="4"/>
    <x v="39"/>
    <x v="87"/>
    <x v="21"/>
    <x v="0"/>
    <x v="1272"/>
    <x v="1829"/>
    <x v="2874"/>
    <x v="87"/>
  </r>
  <r>
    <x v="2"/>
    <x v="1"/>
    <x v="3"/>
    <x v="39"/>
    <x v="87"/>
    <x v="21"/>
    <x v="0"/>
    <x v="1307"/>
    <x v="1885"/>
    <x v="3243"/>
    <x v="87"/>
  </r>
  <r>
    <x v="2"/>
    <x v="2"/>
    <x v="7"/>
    <x v="39"/>
    <x v="87"/>
    <x v="21"/>
    <x v="0"/>
    <x v="1336"/>
    <x v="1931"/>
    <x v="1964"/>
    <x v="87"/>
  </r>
  <r>
    <x v="2"/>
    <x v="3"/>
    <x v="0"/>
    <x v="39"/>
    <x v="87"/>
    <x v="21"/>
    <x v="0"/>
    <x v="1490"/>
    <x v="2140"/>
    <x v="2700"/>
    <x v="87"/>
  </r>
  <r>
    <x v="2"/>
    <x v="4"/>
    <x v="8"/>
    <x v="39"/>
    <x v="87"/>
    <x v="21"/>
    <x v="0"/>
    <x v="1492"/>
    <x v="2143"/>
    <x v="1756"/>
    <x v="87"/>
  </r>
  <r>
    <x v="2"/>
    <x v="5"/>
    <x v="6"/>
    <x v="39"/>
    <x v="87"/>
    <x v="21"/>
    <x v="0"/>
    <x v="1505"/>
    <x v="2142"/>
    <x v="1469"/>
    <x v="87"/>
  </r>
  <r>
    <x v="2"/>
    <x v="6"/>
    <x v="5"/>
    <x v="39"/>
    <x v="87"/>
    <x v="21"/>
    <x v="0"/>
    <x v="1219"/>
    <x v="1738"/>
    <x v="1203"/>
    <x v="87"/>
  </r>
  <r>
    <x v="2"/>
    <x v="7"/>
    <x v="1"/>
    <x v="39"/>
    <x v="87"/>
    <x v="21"/>
    <x v="0"/>
    <x v="1504"/>
    <x v="2109"/>
    <x v="0"/>
    <x v="87"/>
  </r>
  <r>
    <x v="2"/>
    <x v="8"/>
    <x v="11"/>
    <x v="39"/>
    <x v="87"/>
    <x v="21"/>
    <x v="0"/>
    <x v="5288"/>
    <x v="7414"/>
    <x v="6953"/>
    <x v="87"/>
  </r>
  <r>
    <x v="2"/>
    <x v="9"/>
    <x v="10"/>
    <x v="39"/>
    <x v="87"/>
    <x v="21"/>
    <x v="0"/>
    <x v="5288"/>
    <x v="7414"/>
    <x v="6953"/>
    <x v="87"/>
  </r>
  <r>
    <x v="2"/>
    <x v="10"/>
    <x v="9"/>
    <x v="39"/>
    <x v="87"/>
    <x v="21"/>
    <x v="0"/>
    <x v="5288"/>
    <x v="7414"/>
    <x v="6953"/>
    <x v="87"/>
  </r>
  <r>
    <x v="2"/>
    <x v="11"/>
    <x v="2"/>
    <x v="39"/>
    <x v="87"/>
    <x v="21"/>
    <x v="0"/>
    <x v="5288"/>
    <x v="7414"/>
    <x v="6953"/>
    <x v="87"/>
  </r>
  <r>
    <x v="2"/>
    <x v="0"/>
    <x v="4"/>
    <x v="40"/>
    <x v="78"/>
    <x v="21"/>
    <x v="0"/>
    <x v="1207"/>
    <x v="1782"/>
    <x v="2177"/>
    <x v="78"/>
  </r>
  <r>
    <x v="2"/>
    <x v="1"/>
    <x v="3"/>
    <x v="40"/>
    <x v="78"/>
    <x v="21"/>
    <x v="0"/>
    <x v="1230"/>
    <x v="1814"/>
    <x v="2554"/>
    <x v="78"/>
  </r>
  <r>
    <x v="2"/>
    <x v="2"/>
    <x v="7"/>
    <x v="40"/>
    <x v="78"/>
    <x v="21"/>
    <x v="0"/>
    <x v="1274"/>
    <x v="1877"/>
    <x v="1555"/>
    <x v="78"/>
  </r>
  <r>
    <x v="2"/>
    <x v="3"/>
    <x v="0"/>
    <x v="40"/>
    <x v="78"/>
    <x v="21"/>
    <x v="0"/>
    <x v="1465"/>
    <x v="2154"/>
    <x v="1932"/>
    <x v="78"/>
  </r>
  <r>
    <x v="2"/>
    <x v="4"/>
    <x v="8"/>
    <x v="40"/>
    <x v="78"/>
    <x v="21"/>
    <x v="0"/>
    <x v="1418"/>
    <x v="2083"/>
    <x v="1309"/>
    <x v="78"/>
  </r>
  <r>
    <x v="2"/>
    <x v="5"/>
    <x v="6"/>
    <x v="40"/>
    <x v="78"/>
    <x v="21"/>
    <x v="0"/>
    <x v="1428"/>
    <x v="2097"/>
    <x v="1802"/>
    <x v="78"/>
  </r>
  <r>
    <x v="2"/>
    <x v="6"/>
    <x v="5"/>
    <x v="40"/>
    <x v="78"/>
    <x v="21"/>
    <x v="0"/>
    <x v="1133"/>
    <x v="1681"/>
    <x v="1772"/>
    <x v="78"/>
  </r>
  <r>
    <x v="2"/>
    <x v="7"/>
    <x v="1"/>
    <x v="40"/>
    <x v="78"/>
    <x v="21"/>
    <x v="0"/>
    <x v="1427"/>
    <x v="2096"/>
    <x v="2539"/>
    <x v="78"/>
  </r>
  <r>
    <x v="2"/>
    <x v="8"/>
    <x v="11"/>
    <x v="40"/>
    <x v="78"/>
    <x v="21"/>
    <x v="0"/>
    <x v="1529"/>
    <x v="2237"/>
    <x v="2369"/>
    <x v="78"/>
  </r>
  <r>
    <x v="2"/>
    <x v="9"/>
    <x v="10"/>
    <x v="40"/>
    <x v="78"/>
    <x v="21"/>
    <x v="0"/>
    <x v="1489"/>
    <x v="2203"/>
    <x v="780"/>
    <x v="78"/>
  </r>
  <r>
    <x v="2"/>
    <x v="10"/>
    <x v="9"/>
    <x v="40"/>
    <x v="78"/>
    <x v="21"/>
    <x v="0"/>
    <x v="1353"/>
    <x v="1993"/>
    <x v="2820"/>
    <x v="78"/>
  </r>
  <r>
    <x v="2"/>
    <x v="11"/>
    <x v="2"/>
    <x v="40"/>
    <x v="78"/>
    <x v="21"/>
    <x v="0"/>
    <x v="1075"/>
    <x v="1560"/>
    <x v="3106"/>
    <x v="78"/>
  </r>
  <r>
    <x v="2"/>
    <x v="0"/>
    <x v="4"/>
    <x v="41"/>
    <x v="92"/>
    <x v="22"/>
    <x v="0"/>
    <x v="3055"/>
    <x v="4873"/>
    <x v="5089"/>
    <x v="92"/>
  </r>
  <r>
    <x v="2"/>
    <x v="1"/>
    <x v="3"/>
    <x v="41"/>
    <x v="92"/>
    <x v="22"/>
    <x v="0"/>
    <x v="3009"/>
    <x v="4835"/>
    <x v="4628"/>
    <x v="92"/>
  </r>
  <r>
    <x v="2"/>
    <x v="2"/>
    <x v="7"/>
    <x v="41"/>
    <x v="92"/>
    <x v="22"/>
    <x v="0"/>
    <x v="3160"/>
    <x v="5008"/>
    <x v="4968"/>
    <x v="92"/>
  </r>
  <r>
    <x v="2"/>
    <x v="3"/>
    <x v="0"/>
    <x v="41"/>
    <x v="92"/>
    <x v="22"/>
    <x v="0"/>
    <x v="3267"/>
    <x v="5159"/>
    <x v="4827"/>
    <x v="92"/>
  </r>
  <r>
    <x v="2"/>
    <x v="4"/>
    <x v="8"/>
    <x v="41"/>
    <x v="92"/>
    <x v="22"/>
    <x v="0"/>
    <x v="3447"/>
    <x v="5358"/>
    <x v="5288"/>
    <x v="92"/>
  </r>
  <r>
    <x v="2"/>
    <x v="5"/>
    <x v="6"/>
    <x v="41"/>
    <x v="92"/>
    <x v="22"/>
    <x v="0"/>
    <x v="3553"/>
    <x v="5526"/>
    <x v="5505"/>
    <x v="92"/>
  </r>
  <r>
    <x v="2"/>
    <x v="6"/>
    <x v="5"/>
    <x v="41"/>
    <x v="92"/>
    <x v="22"/>
    <x v="0"/>
    <x v="3612"/>
    <x v="5564"/>
    <x v="4920"/>
    <x v="92"/>
  </r>
  <r>
    <x v="2"/>
    <x v="7"/>
    <x v="1"/>
    <x v="41"/>
    <x v="92"/>
    <x v="22"/>
    <x v="0"/>
    <x v="3622"/>
    <x v="5594"/>
    <x v="5062"/>
    <x v="92"/>
  </r>
  <r>
    <x v="2"/>
    <x v="8"/>
    <x v="11"/>
    <x v="41"/>
    <x v="92"/>
    <x v="22"/>
    <x v="0"/>
    <x v="3568"/>
    <x v="5523"/>
    <x v="5100"/>
    <x v="92"/>
  </r>
  <r>
    <x v="2"/>
    <x v="9"/>
    <x v="10"/>
    <x v="41"/>
    <x v="92"/>
    <x v="22"/>
    <x v="0"/>
    <x v="3466"/>
    <x v="5384"/>
    <x v="5553"/>
    <x v="92"/>
  </r>
  <r>
    <x v="2"/>
    <x v="10"/>
    <x v="9"/>
    <x v="41"/>
    <x v="92"/>
    <x v="22"/>
    <x v="0"/>
    <x v="3287"/>
    <x v="5187"/>
    <x v="5302"/>
    <x v="92"/>
  </r>
  <r>
    <x v="2"/>
    <x v="11"/>
    <x v="2"/>
    <x v="41"/>
    <x v="92"/>
    <x v="22"/>
    <x v="0"/>
    <x v="3276"/>
    <x v="5207"/>
    <x v="5555"/>
    <x v="92"/>
  </r>
  <r>
    <x v="2"/>
    <x v="0"/>
    <x v="4"/>
    <x v="42"/>
    <x v="34"/>
    <x v="28"/>
    <x v="0"/>
    <x v="1617"/>
    <x v="2773"/>
    <x v="3052"/>
    <x v="34"/>
  </r>
  <r>
    <x v="2"/>
    <x v="1"/>
    <x v="3"/>
    <x v="42"/>
    <x v="34"/>
    <x v="28"/>
    <x v="0"/>
    <x v="1734"/>
    <x v="3028"/>
    <x v="1864"/>
    <x v="34"/>
  </r>
  <r>
    <x v="2"/>
    <x v="2"/>
    <x v="7"/>
    <x v="42"/>
    <x v="34"/>
    <x v="28"/>
    <x v="0"/>
    <x v="1781"/>
    <x v="3110"/>
    <x v="1915"/>
    <x v="34"/>
  </r>
  <r>
    <x v="2"/>
    <x v="3"/>
    <x v="0"/>
    <x v="42"/>
    <x v="34"/>
    <x v="28"/>
    <x v="0"/>
    <x v="1919"/>
    <x v="3294"/>
    <x v="1532"/>
    <x v="34"/>
  </r>
  <r>
    <x v="2"/>
    <x v="4"/>
    <x v="8"/>
    <x v="42"/>
    <x v="34"/>
    <x v="28"/>
    <x v="0"/>
    <x v="1979"/>
    <x v="3410"/>
    <x v="0"/>
    <x v="34"/>
  </r>
  <r>
    <x v="2"/>
    <x v="5"/>
    <x v="6"/>
    <x v="42"/>
    <x v="34"/>
    <x v="28"/>
    <x v="0"/>
    <x v="1874"/>
    <x v="3241"/>
    <x v="0"/>
    <x v="34"/>
  </r>
  <r>
    <x v="2"/>
    <x v="6"/>
    <x v="5"/>
    <x v="42"/>
    <x v="34"/>
    <x v="28"/>
    <x v="0"/>
    <x v="1708"/>
    <x v="3124"/>
    <x v="0"/>
    <x v="34"/>
  </r>
  <r>
    <x v="2"/>
    <x v="7"/>
    <x v="1"/>
    <x v="42"/>
    <x v="34"/>
    <x v="28"/>
    <x v="0"/>
    <x v="1800"/>
    <x v="3191"/>
    <x v="0"/>
    <x v="34"/>
  </r>
  <r>
    <x v="2"/>
    <x v="8"/>
    <x v="11"/>
    <x v="42"/>
    <x v="34"/>
    <x v="28"/>
    <x v="0"/>
    <x v="2028"/>
    <x v="3478"/>
    <x v="0"/>
    <x v="34"/>
  </r>
  <r>
    <x v="2"/>
    <x v="9"/>
    <x v="10"/>
    <x v="42"/>
    <x v="34"/>
    <x v="28"/>
    <x v="0"/>
    <x v="1921"/>
    <x v="3234"/>
    <x v="2112"/>
    <x v="34"/>
  </r>
  <r>
    <x v="2"/>
    <x v="10"/>
    <x v="9"/>
    <x v="42"/>
    <x v="34"/>
    <x v="28"/>
    <x v="0"/>
    <x v="1723"/>
    <x v="2965"/>
    <x v="2403"/>
    <x v="34"/>
  </r>
  <r>
    <x v="2"/>
    <x v="11"/>
    <x v="2"/>
    <x v="42"/>
    <x v="34"/>
    <x v="28"/>
    <x v="0"/>
    <x v="1583"/>
    <x v="2775"/>
    <x v="2492"/>
    <x v="34"/>
  </r>
  <r>
    <x v="2"/>
    <x v="0"/>
    <x v="4"/>
    <x v="43"/>
    <x v="79"/>
    <x v="28"/>
    <x v="0"/>
    <x v="3867"/>
    <x v="5626"/>
    <x v="6093"/>
    <x v="79"/>
  </r>
  <r>
    <x v="2"/>
    <x v="1"/>
    <x v="3"/>
    <x v="43"/>
    <x v="79"/>
    <x v="28"/>
    <x v="0"/>
    <x v="4019"/>
    <x v="5880"/>
    <x v="5998"/>
    <x v="79"/>
  </r>
  <r>
    <x v="2"/>
    <x v="2"/>
    <x v="7"/>
    <x v="43"/>
    <x v="79"/>
    <x v="28"/>
    <x v="0"/>
    <x v="4227"/>
    <x v="6298"/>
    <x v="5091"/>
    <x v="79"/>
  </r>
  <r>
    <x v="2"/>
    <x v="3"/>
    <x v="0"/>
    <x v="43"/>
    <x v="79"/>
    <x v="28"/>
    <x v="0"/>
    <x v="4339"/>
    <x v="6442"/>
    <x v="5141"/>
    <x v="79"/>
  </r>
  <r>
    <x v="2"/>
    <x v="4"/>
    <x v="8"/>
    <x v="43"/>
    <x v="79"/>
    <x v="28"/>
    <x v="0"/>
    <x v="4452"/>
    <x v="6570"/>
    <x v="5069"/>
    <x v="79"/>
  </r>
  <r>
    <x v="2"/>
    <x v="5"/>
    <x v="6"/>
    <x v="43"/>
    <x v="79"/>
    <x v="28"/>
    <x v="0"/>
    <x v="4285"/>
    <x v="6344"/>
    <x v="4739"/>
    <x v="79"/>
  </r>
  <r>
    <x v="2"/>
    <x v="6"/>
    <x v="5"/>
    <x v="43"/>
    <x v="79"/>
    <x v="28"/>
    <x v="0"/>
    <x v="4120"/>
    <x v="6150"/>
    <x v="3633"/>
    <x v="79"/>
  </r>
  <r>
    <x v="2"/>
    <x v="7"/>
    <x v="1"/>
    <x v="43"/>
    <x v="79"/>
    <x v="28"/>
    <x v="0"/>
    <x v="4312"/>
    <x v="6397"/>
    <x v="4482"/>
    <x v="79"/>
  </r>
  <r>
    <x v="2"/>
    <x v="8"/>
    <x v="11"/>
    <x v="43"/>
    <x v="79"/>
    <x v="28"/>
    <x v="0"/>
    <x v="4501"/>
    <x v="6625"/>
    <x v="5162"/>
    <x v="79"/>
  </r>
  <r>
    <x v="2"/>
    <x v="9"/>
    <x v="10"/>
    <x v="43"/>
    <x v="79"/>
    <x v="28"/>
    <x v="0"/>
    <x v="4493"/>
    <x v="6601"/>
    <x v="5567"/>
    <x v="79"/>
  </r>
  <r>
    <x v="2"/>
    <x v="10"/>
    <x v="9"/>
    <x v="43"/>
    <x v="79"/>
    <x v="28"/>
    <x v="0"/>
    <x v="4335"/>
    <x v="6405"/>
    <x v="6157"/>
    <x v="79"/>
  </r>
  <r>
    <x v="2"/>
    <x v="11"/>
    <x v="2"/>
    <x v="43"/>
    <x v="79"/>
    <x v="28"/>
    <x v="0"/>
    <x v="4132"/>
    <x v="6148"/>
    <x v="5774"/>
    <x v="79"/>
  </r>
  <r>
    <x v="2"/>
    <x v="0"/>
    <x v="4"/>
    <x v="44"/>
    <x v="72"/>
    <x v="16"/>
    <x v="0"/>
    <x v="1633"/>
    <x v="2712"/>
    <x v="3462"/>
    <x v="72"/>
  </r>
  <r>
    <x v="2"/>
    <x v="1"/>
    <x v="3"/>
    <x v="44"/>
    <x v="72"/>
    <x v="16"/>
    <x v="0"/>
    <x v="1474"/>
    <x v="2439"/>
    <x v="3079"/>
    <x v="72"/>
  </r>
  <r>
    <x v="2"/>
    <x v="2"/>
    <x v="7"/>
    <x v="44"/>
    <x v="72"/>
    <x v="16"/>
    <x v="0"/>
    <x v="1714"/>
    <x v="2829"/>
    <x v="3316"/>
    <x v="72"/>
  </r>
  <r>
    <x v="2"/>
    <x v="3"/>
    <x v="0"/>
    <x v="44"/>
    <x v="72"/>
    <x v="16"/>
    <x v="0"/>
    <x v="1822"/>
    <x v="2984"/>
    <x v="3249"/>
    <x v="72"/>
  </r>
  <r>
    <x v="2"/>
    <x v="4"/>
    <x v="8"/>
    <x v="44"/>
    <x v="72"/>
    <x v="16"/>
    <x v="0"/>
    <x v="1925"/>
    <x v="3160"/>
    <x v="2748"/>
    <x v="72"/>
  </r>
  <r>
    <x v="2"/>
    <x v="5"/>
    <x v="6"/>
    <x v="44"/>
    <x v="72"/>
    <x v="16"/>
    <x v="0"/>
    <x v="1982"/>
    <x v="3247"/>
    <x v="2916"/>
    <x v="72"/>
  </r>
  <r>
    <x v="2"/>
    <x v="6"/>
    <x v="5"/>
    <x v="44"/>
    <x v="72"/>
    <x v="16"/>
    <x v="0"/>
    <x v="1968"/>
    <x v="3230"/>
    <x v="2950"/>
    <x v="72"/>
  </r>
  <r>
    <x v="2"/>
    <x v="7"/>
    <x v="1"/>
    <x v="44"/>
    <x v="72"/>
    <x v="16"/>
    <x v="0"/>
    <x v="2023"/>
    <x v="3365"/>
    <x v="3165"/>
    <x v="72"/>
  </r>
  <r>
    <x v="2"/>
    <x v="8"/>
    <x v="11"/>
    <x v="44"/>
    <x v="72"/>
    <x v="16"/>
    <x v="0"/>
    <x v="1947"/>
    <x v="3211"/>
    <x v="3026"/>
    <x v="72"/>
  </r>
  <r>
    <x v="2"/>
    <x v="9"/>
    <x v="10"/>
    <x v="44"/>
    <x v="72"/>
    <x v="16"/>
    <x v="0"/>
    <x v="1954"/>
    <x v="3215"/>
    <x v="4073"/>
    <x v="72"/>
  </r>
  <r>
    <x v="2"/>
    <x v="10"/>
    <x v="9"/>
    <x v="44"/>
    <x v="72"/>
    <x v="16"/>
    <x v="0"/>
    <x v="1683"/>
    <x v="2807"/>
    <x v="4000"/>
    <x v="72"/>
  </r>
  <r>
    <x v="2"/>
    <x v="11"/>
    <x v="2"/>
    <x v="44"/>
    <x v="72"/>
    <x v="16"/>
    <x v="0"/>
    <x v="1683"/>
    <x v="2795"/>
    <x v="3202"/>
    <x v="72"/>
  </r>
  <r>
    <x v="2"/>
    <x v="0"/>
    <x v="4"/>
    <x v="46"/>
    <x v="31"/>
    <x v="27"/>
    <x v="0"/>
    <x v="969"/>
    <x v="1784"/>
    <x v="1202"/>
    <x v="31"/>
  </r>
  <r>
    <x v="2"/>
    <x v="1"/>
    <x v="3"/>
    <x v="46"/>
    <x v="31"/>
    <x v="27"/>
    <x v="0"/>
    <x v="918"/>
    <x v="1709"/>
    <x v="2238"/>
    <x v="31"/>
  </r>
  <r>
    <x v="2"/>
    <x v="2"/>
    <x v="7"/>
    <x v="46"/>
    <x v="31"/>
    <x v="27"/>
    <x v="0"/>
    <x v="1066"/>
    <x v="1982"/>
    <x v="2393"/>
    <x v="31"/>
  </r>
  <r>
    <x v="2"/>
    <x v="3"/>
    <x v="0"/>
    <x v="46"/>
    <x v="31"/>
    <x v="27"/>
    <x v="0"/>
    <x v="1053"/>
    <x v="1957"/>
    <x v="1922"/>
    <x v="31"/>
  </r>
  <r>
    <x v="2"/>
    <x v="4"/>
    <x v="8"/>
    <x v="46"/>
    <x v="31"/>
    <x v="27"/>
    <x v="0"/>
    <x v="995"/>
    <x v="1823"/>
    <x v="1494"/>
    <x v="31"/>
  </r>
  <r>
    <x v="2"/>
    <x v="5"/>
    <x v="6"/>
    <x v="46"/>
    <x v="31"/>
    <x v="27"/>
    <x v="0"/>
    <x v="927"/>
    <x v="1717"/>
    <x v="725"/>
    <x v="31"/>
  </r>
  <r>
    <x v="2"/>
    <x v="6"/>
    <x v="5"/>
    <x v="46"/>
    <x v="31"/>
    <x v="27"/>
    <x v="0"/>
    <x v="1208"/>
    <x v="2271"/>
    <x v="2171"/>
    <x v="31"/>
  </r>
  <r>
    <x v="2"/>
    <x v="7"/>
    <x v="1"/>
    <x v="46"/>
    <x v="31"/>
    <x v="27"/>
    <x v="0"/>
    <x v="1298"/>
    <x v="2450"/>
    <x v="1903"/>
    <x v="31"/>
  </r>
  <r>
    <x v="2"/>
    <x v="8"/>
    <x v="11"/>
    <x v="46"/>
    <x v="31"/>
    <x v="27"/>
    <x v="0"/>
    <x v="1084"/>
    <x v="2014"/>
    <x v="1103"/>
    <x v="31"/>
  </r>
  <r>
    <x v="2"/>
    <x v="9"/>
    <x v="10"/>
    <x v="46"/>
    <x v="31"/>
    <x v="27"/>
    <x v="0"/>
    <x v="1148"/>
    <x v="2117"/>
    <x v="1874"/>
    <x v="31"/>
  </r>
  <r>
    <x v="2"/>
    <x v="10"/>
    <x v="9"/>
    <x v="46"/>
    <x v="31"/>
    <x v="27"/>
    <x v="0"/>
    <x v="1070"/>
    <x v="1973"/>
    <x v="1737"/>
    <x v="31"/>
  </r>
  <r>
    <x v="2"/>
    <x v="11"/>
    <x v="2"/>
    <x v="46"/>
    <x v="31"/>
    <x v="27"/>
    <x v="0"/>
    <x v="1123"/>
    <x v="2041"/>
    <x v="1793"/>
    <x v="31"/>
  </r>
  <r>
    <x v="2"/>
    <x v="0"/>
    <x v="4"/>
    <x v="47"/>
    <x v="35"/>
    <x v="27"/>
    <x v="0"/>
    <x v="2529"/>
    <x v="4371"/>
    <x v="4337"/>
    <x v="35"/>
  </r>
  <r>
    <x v="2"/>
    <x v="1"/>
    <x v="3"/>
    <x v="47"/>
    <x v="35"/>
    <x v="27"/>
    <x v="0"/>
    <x v="2400"/>
    <x v="4240"/>
    <x v="5207"/>
    <x v="35"/>
  </r>
  <r>
    <x v="2"/>
    <x v="2"/>
    <x v="7"/>
    <x v="47"/>
    <x v="35"/>
    <x v="27"/>
    <x v="0"/>
    <x v="2622"/>
    <x v="4545"/>
    <x v="5331"/>
    <x v="35"/>
  </r>
  <r>
    <x v="2"/>
    <x v="3"/>
    <x v="0"/>
    <x v="47"/>
    <x v="35"/>
    <x v="27"/>
    <x v="0"/>
    <x v="2274"/>
    <x v="4029"/>
    <x v="4784"/>
    <x v="35"/>
  </r>
  <r>
    <x v="2"/>
    <x v="4"/>
    <x v="8"/>
    <x v="47"/>
    <x v="35"/>
    <x v="27"/>
    <x v="0"/>
    <x v="2000"/>
    <x v="3641"/>
    <x v="4603"/>
    <x v="35"/>
  </r>
  <r>
    <x v="2"/>
    <x v="5"/>
    <x v="6"/>
    <x v="47"/>
    <x v="35"/>
    <x v="27"/>
    <x v="0"/>
    <x v="1862"/>
    <x v="3421"/>
    <x v="4639"/>
    <x v="35"/>
  </r>
  <r>
    <x v="2"/>
    <x v="6"/>
    <x v="5"/>
    <x v="47"/>
    <x v="35"/>
    <x v="27"/>
    <x v="0"/>
    <x v="2251"/>
    <x v="4001"/>
    <x v="5494"/>
    <x v="35"/>
  </r>
  <r>
    <x v="2"/>
    <x v="7"/>
    <x v="1"/>
    <x v="47"/>
    <x v="35"/>
    <x v="27"/>
    <x v="0"/>
    <x v="2444"/>
    <x v="4382"/>
    <x v="5146"/>
    <x v="35"/>
  </r>
  <r>
    <x v="2"/>
    <x v="8"/>
    <x v="11"/>
    <x v="47"/>
    <x v="35"/>
    <x v="27"/>
    <x v="0"/>
    <x v="2199"/>
    <x v="3986"/>
    <x v="4476"/>
    <x v="35"/>
  </r>
  <r>
    <x v="2"/>
    <x v="9"/>
    <x v="10"/>
    <x v="47"/>
    <x v="35"/>
    <x v="27"/>
    <x v="0"/>
    <x v="2393"/>
    <x v="4204"/>
    <x v="4366"/>
    <x v="35"/>
  </r>
  <r>
    <x v="2"/>
    <x v="10"/>
    <x v="9"/>
    <x v="47"/>
    <x v="35"/>
    <x v="27"/>
    <x v="0"/>
    <x v="2564"/>
    <x v="4535"/>
    <x v="5005"/>
    <x v="35"/>
  </r>
  <r>
    <x v="2"/>
    <x v="11"/>
    <x v="2"/>
    <x v="47"/>
    <x v="35"/>
    <x v="27"/>
    <x v="0"/>
    <x v="2683"/>
    <x v="4624"/>
    <x v="4667"/>
    <x v="35"/>
  </r>
  <r>
    <x v="2"/>
    <x v="0"/>
    <x v="4"/>
    <x v="48"/>
    <x v="41"/>
    <x v="27"/>
    <x v="0"/>
    <x v="1231"/>
    <x v="2258"/>
    <x v="1465"/>
    <x v="41"/>
  </r>
  <r>
    <x v="2"/>
    <x v="1"/>
    <x v="3"/>
    <x v="48"/>
    <x v="41"/>
    <x v="27"/>
    <x v="0"/>
    <x v="1166"/>
    <x v="2099"/>
    <x v="2064"/>
    <x v="41"/>
  </r>
  <r>
    <x v="2"/>
    <x v="2"/>
    <x v="7"/>
    <x v="48"/>
    <x v="41"/>
    <x v="27"/>
    <x v="0"/>
    <x v="1406"/>
    <x v="2567"/>
    <x v="2276"/>
    <x v="41"/>
  </r>
  <r>
    <x v="2"/>
    <x v="3"/>
    <x v="0"/>
    <x v="48"/>
    <x v="41"/>
    <x v="27"/>
    <x v="0"/>
    <x v="1324"/>
    <x v="2395"/>
    <x v="2190"/>
    <x v="41"/>
  </r>
  <r>
    <x v="2"/>
    <x v="4"/>
    <x v="8"/>
    <x v="48"/>
    <x v="41"/>
    <x v="27"/>
    <x v="0"/>
    <x v="1291"/>
    <x v="2319"/>
    <x v="2175"/>
    <x v="41"/>
  </r>
  <r>
    <x v="2"/>
    <x v="5"/>
    <x v="6"/>
    <x v="48"/>
    <x v="41"/>
    <x v="27"/>
    <x v="0"/>
    <x v="1216"/>
    <x v="2196"/>
    <x v="1791"/>
    <x v="41"/>
  </r>
  <r>
    <x v="2"/>
    <x v="6"/>
    <x v="5"/>
    <x v="48"/>
    <x v="41"/>
    <x v="27"/>
    <x v="0"/>
    <x v="1544"/>
    <x v="2846"/>
    <x v="3138"/>
    <x v="41"/>
  </r>
  <r>
    <x v="2"/>
    <x v="7"/>
    <x v="1"/>
    <x v="48"/>
    <x v="41"/>
    <x v="27"/>
    <x v="0"/>
    <x v="1614"/>
    <x v="2955"/>
    <x v="2833"/>
    <x v="41"/>
  </r>
  <r>
    <x v="2"/>
    <x v="8"/>
    <x v="11"/>
    <x v="48"/>
    <x v="41"/>
    <x v="27"/>
    <x v="0"/>
    <x v="1419"/>
    <x v="2619"/>
    <x v="2688"/>
    <x v="41"/>
  </r>
  <r>
    <x v="2"/>
    <x v="9"/>
    <x v="10"/>
    <x v="48"/>
    <x v="41"/>
    <x v="27"/>
    <x v="0"/>
    <x v="1430"/>
    <x v="2644"/>
    <x v="3189"/>
    <x v="41"/>
  </r>
  <r>
    <x v="2"/>
    <x v="10"/>
    <x v="9"/>
    <x v="48"/>
    <x v="41"/>
    <x v="27"/>
    <x v="0"/>
    <x v="1394"/>
    <x v="2543"/>
    <x v="3009"/>
    <x v="41"/>
  </r>
  <r>
    <x v="2"/>
    <x v="11"/>
    <x v="2"/>
    <x v="48"/>
    <x v="41"/>
    <x v="27"/>
    <x v="0"/>
    <x v="1496"/>
    <x v="2753"/>
    <x v="2888"/>
    <x v="41"/>
  </r>
  <r>
    <x v="2"/>
    <x v="0"/>
    <x v="4"/>
    <x v="49"/>
    <x v="84"/>
    <x v="27"/>
    <x v="0"/>
    <x v="1772"/>
    <x v="3059"/>
    <x v="2777"/>
    <x v="84"/>
  </r>
  <r>
    <x v="2"/>
    <x v="1"/>
    <x v="3"/>
    <x v="49"/>
    <x v="84"/>
    <x v="27"/>
    <x v="0"/>
    <x v="1645"/>
    <x v="2814"/>
    <x v="2887"/>
    <x v="84"/>
  </r>
  <r>
    <x v="2"/>
    <x v="2"/>
    <x v="7"/>
    <x v="49"/>
    <x v="84"/>
    <x v="27"/>
    <x v="0"/>
    <x v="1798"/>
    <x v="3040"/>
    <x v="2828"/>
    <x v="84"/>
  </r>
  <r>
    <x v="2"/>
    <x v="3"/>
    <x v="0"/>
    <x v="49"/>
    <x v="84"/>
    <x v="27"/>
    <x v="0"/>
    <x v="1634"/>
    <x v="2717"/>
    <x v="2574"/>
    <x v="84"/>
  </r>
  <r>
    <x v="2"/>
    <x v="4"/>
    <x v="8"/>
    <x v="49"/>
    <x v="84"/>
    <x v="27"/>
    <x v="0"/>
    <x v="1267"/>
    <x v="2076"/>
    <x v="1665"/>
    <x v="84"/>
  </r>
  <r>
    <x v="2"/>
    <x v="5"/>
    <x v="6"/>
    <x v="49"/>
    <x v="84"/>
    <x v="27"/>
    <x v="0"/>
    <x v="1244"/>
    <x v="2106"/>
    <x v="2293"/>
    <x v="84"/>
  </r>
  <r>
    <x v="2"/>
    <x v="6"/>
    <x v="5"/>
    <x v="49"/>
    <x v="84"/>
    <x v="27"/>
    <x v="0"/>
    <x v="1596"/>
    <x v="2743"/>
    <x v="2776"/>
    <x v="84"/>
  </r>
  <r>
    <x v="2"/>
    <x v="7"/>
    <x v="1"/>
    <x v="49"/>
    <x v="84"/>
    <x v="27"/>
    <x v="0"/>
    <x v="1643"/>
    <x v="2826"/>
    <x v="1849"/>
    <x v="84"/>
  </r>
  <r>
    <x v="2"/>
    <x v="8"/>
    <x v="11"/>
    <x v="49"/>
    <x v="84"/>
    <x v="27"/>
    <x v="0"/>
    <x v="1478"/>
    <x v="2522"/>
    <x v="1872"/>
    <x v="84"/>
  </r>
  <r>
    <x v="2"/>
    <x v="9"/>
    <x v="10"/>
    <x v="49"/>
    <x v="84"/>
    <x v="27"/>
    <x v="0"/>
    <x v="1748"/>
    <x v="2941"/>
    <x v="2344"/>
    <x v="84"/>
  </r>
  <r>
    <x v="2"/>
    <x v="10"/>
    <x v="9"/>
    <x v="49"/>
    <x v="84"/>
    <x v="27"/>
    <x v="0"/>
    <x v="1828"/>
    <x v="3014"/>
    <x v="3395"/>
    <x v="84"/>
  </r>
  <r>
    <x v="2"/>
    <x v="11"/>
    <x v="2"/>
    <x v="49"/>
    <x v="84"/>
    <x v="27"/>
    <x v="0"/>
    <x v="2004"/>
    <x v="3342"/>
    <x v="3910"/>
    <x v="84"/>
  </r>
  <r>
    <x v="2"/>
    <x v="0"/>
    <x v="4"/>
    <x v="50"/>
    <x v="83"/>
    <x v="27"/>
    <x v="0"/>
    <x v="609"/>
    <x v="927"/>
    <x v="1029"/>
    <x v="83"/>
  </r>
  <r>
    <x v="2"/>
    <x v="1"/>
    <x v="3"/>
    <x v="50"/>
    <x v="83"/>
    <x v="27"/>
    <x v="0"/>
    <x v="556"/>
    <x v="815"/>
    <x v="1177"/>
    <x v="83"/>
  </r>
  <r>
    <x v="2"/>
    <x v="2"/>
    <x v="7"/>
    <x v="50"/>
    <x v="83"/>
    <x v="27"/>
    <x v="0"/>
    <x v="668"/>
    <x v="987"/>
    <x v="1614"/>
    <x v="83"/>
  </r>
  <r>
    <x v="2"/>
    <x v="3"/>
    <x v="0"/>
    <x v="50"/>
    <x v="83"/>
    <x v="27"/>
    <x v="0"/>
    <x v="597"/>
    <x v="881"/>
    <x v="1771"/>
    <x v="83"/>
  </r>
  <r>
    <x v="2"/>
    <x v="4"/>
    <x v="8"/>
    <x v="50"/>
    <x v="83"/>
    <x v="27"/>
    <x v="0"/>
    <x v="617"/>
    <x v="907"/>
    <x v="1564"/>
    <x v="83"/>
  </r>
  <r>
    <x v="2"/>
    <x v="5"/>
    <x v="6"/>
    <x v="50"/>
    <x v="83"/>
    <x v="27"/>
    <x v="0"/>
    <x v="603"/>
    <x v="882"/>
    <x v="1162"/>
    <x v="83"/>
  </r>
  <r>
    <x v="2"/>
    <x v="6"/>
    <x v="5"/>
    <x v="50"/>
    <x v="83"/>
    <x v="27"/>
    <x v="0"/>
    <x v="702"/>
    <x v="1038"/>
    <x v="1628"/>
    <x v="83"/>
  </r>
  <r>
    <x v="2"/>
    <x v="7"/>
    <x v="1"/>
    <x v="50"/>
    <x v="83"/>
    <x v="27"/>
    <x v="0"/>
    <x v="826"/>
    <x v="1223"/>
    <x v="1600"/>
    <x v="83"/>
  </r>
  <r>
    <x v="2"/>
    <x v="8"/>
    <x v="11"/>
    <x v="50"/>
    <x v="83"/>
    <x v="27"/>
    <x v="0"/>
    <x v="693"/>
    <x v="1009"/>
    <x v="1126"/>
    <x v="83"/>
  </r>
  <r>
    <x v="2"/>
    <x v="9"/>
    <x v="10"/>
    <x v="50"/>
    <x v="83"/>
    <x v="27"/>
    <x v="0"/>
    <x v="656"/>
    <x v="967"/>
    <x v="1784"/>
    <x v="83"/>
  </r>
  <r>
    <x v="2"/>
    <x v="10"/>
    <x v="9"/>
    <x v="50"/>
    <x v="83"/>
    <x v="27"/>
    <x v="0"/>
    <x v="616"/>
    <x v="923"/>
    <x v="1747"/>
    <x v="83"/>
  </r>
  <r>
    <x v="2"/>
    <x v="11"/>
    <x v="2"/>
    <x v="50"/>
    <x v="83"/>
    <x v="27"/>
    <x v="0"/>
    <x v="666"/>
    <x v="1019"/>
    <x v="1966"/>
    <x v="83"/>
  </r>
  <r>
    <x v="2"/>
    <x v="0"/>
    <x v="4"/>
    <x v="51"/>
    <x v="77"/>
    <x v="2"/>
    <x v="0"/>
    <x v="1061"/>
    <x v="1775"/>
    <x v="2652"/>
    <x v="77"/>
  </r>
  <r>
    <x v="2"/>
    <x v="1"/>
    <x v="3"/>
    <x v="51"/>
    <x v="77"/>
    <x v="2"/>
    <x v="0"/>
    <x v="980"/>
    <x v="1600"/>
    <x v="1525"/>
    <x v="77"/>
  </r>
  <r>
    <x v="2"/>
    <x v="2"/>
    <x v="7"/>
    <x v="51"/>
    <x v="77"/>
    <x v="2"/>
    <x v="0"/>
    <x v="1062"/>
    <x v="1746"/>
    <x v="1359"/>
    <x v="77"/>
  </r>
  <r>
    <x v="2"/>
    <x v="3"/>
    <x v="0"/>
    <x v="51"/>
    <x v="77"/>
    <x v="2"/>
    <x v="0"/>
    <x v="1169"/>
    <x v="1915"/>
    <x v="959"/>
    <x v="77"/>
  </r>
  <r>
    <x v="2"/>
    <x v="4"/>
    <x v="8"/>
    <x v="51"/>
    <x v="77"/>
    <x v="2"/>
    <x v="0"/>
    <x v="1285"/>
    <x v="2095"/>
    <x v="2514"/>
    <x v="77"/>
  </r>
  <r>
    <x v="2"/>
    <x v="5"/>
    <x v="6"/>
    <x v="51"/>
    <x v="77"/>
    <x v="2"/>
    <x v="0"/>
    <x v="1308"/>
    <x v="2101"/>
    <x v="1790"/>
    <x v="77"/>
  </r>
  <r>
    <x v="2"/>
    <x v="6"/>
    <x v="5"/>
    <x v="51"/>
    <x v="77"/>
    <x v="2"/>
    <x v="0"/>
    <x v="1391"/>
    <x v="2270"/>
    <x v="1276"/>
    <x v="77"/>
  </r>
  <r>
    <x v="2"/>
    <x v="7"/>
    <x v="1"/>
    <x v="51"/>
    <x v="77"/>
    <x v="2"/>
    <x v="0"/>
    <x v="1370"/>
    <x v="2184"/>
    <x v="1053"/>
    <x v="77"/>
  </r>
  <r>
    <x v="2"/>
    <x v="8"/>
    <x v="11"/>
    <x v="51"/>
    <x v="77"/>
    <x v="2"/>
    <x v="0"/>
    <x v="1506"/>
    <x v="2485"/>
    <x v="1679"/>
    <x v="77"/>
  </r>
  <r>
    <x v="2"/>
    <x v="9"/>
    <x v="10"/>
    <x v="51"/>
    <x v="77"/>
    <x v="2"/>
    <x v="0"/>
    <x v="1469"/>
    <x v="2364"/>
    <x v="1214"/>
    <x v="77"/>
  </r>
  <r>
    <x v="2"/>
    <x v="10"/>
    <x v="9"/>
    <x v="51"/>
    <x v="77"/>
    <x v="2"/>
    <x v="0"/>
    <x v="1284"/>
    <x v="2135"/>
    <x v="1918"/>
    <x v="77"/>
  </r>
  <r>
    <x v="2"/>
    <x v="11"/>
    <x v="2"/>
    <x v="51"/>
    <x v="77"/>
    <x v="2"/>
    <x v="0"/>
    <x v="1371"/>
    <x v="2349"/>
    <x v="1668"/>
    <x v="77"/>
  </r>
  <r>
    <x v="2"/>
    <x v="0"/>
    <x v="4"/>
    <x v="54"/>
    <x v="1"/>
    <x v="27"/>
    <x v="0"/>
    <x v="1475"/>
    <x v="2705"/>
    <x v="2510"/>
    <x v="1"/>
  </r>
  <r>
    <x v="2"/>
    <x v="1"/>
    <x v="3"/>
    <x v="54"/>
    <x v="1"/>
    <x v="27"/>
    <x v="0"/>
    <x v="1418"/>
    <x v="2616"/>
    <x v="2618"/>
    <x v="1"/>
  </r>
  <r>
    <x v="2"/>
    <x v="2"/>
    <x v="7"/>
    <x v="54"/>
    <x v="1"/>
    <x v="27"/>
    <x v="0"/>
    <x v="1907"/>
    <x v="3461"/>
    <x v="2972"/>
    <x v="1"/>
  </r>
  <r>
    <x v="2"/>
    <x v="3"/>
    <x v="0"/>
    <x v="54"/>
    <x v="1"/>
    <x v="27"/>
    <x v="0"/>
    <x v="2337"/>
    <x v="4112"/>
    <x v="4016"/>
    <x v="1"/>
  </r>
  <r>
    <x v="2"/>
    <x v="4"/>
    <x v="8"/>
    <x v="54"/>
    <x v="1"/>
    <x v="27"/>
    <x v="0"/>
    <x v="2488"/>
    <x v="4334"/>
    <x v="3992"/>
    <x v="1"/>
  </r>
  <r>
    <x v="2"/>
    <x v="5"/>
    <x v="6"/>
    <x v="54"/>
    <x v="1"/>
    <x v="27"/>
    <x v="0"/>
    <x v="2616"/>
    <x v="4542"/>
    <x v="3456"/>
    <x v="1"/>
  </r>
  <r>
    <x v="2"/>
    <x v="6"/>
    <x v="5"/>
    <x v="54"/>
    <x v="1"/>
    <x v="27"/>
    <x v="0"/>
    <x v="2908"/>
    <x v="4892"/>
    <x v="4805"/>
    <x v="1"/>
  </r>
  <r>
    <x v="2"/>
    <x v="7"/>
    <x v="1"/>
    <x v="54"/>
    <x v="1"/>
    <x v="27"/>
    <x v="0"/>
    <x v="2883"/>
    <x v="4868"/>
    <x v="4087"/>
    <x v="1"/>
  </r>
  <r>
    <x v="2"/>
    <x v="8"/>
    <x v="11"/>
    <x v="54"/>
    <x v="1"/>
    <x v="27"/>
    <x v="0"/>
    <x v="2668"/>
    <x v="4586"/>
    <x v="3690"/>
    <x v="1"/>
  </r>
  <r>
    <x v="2"/>
    <x v="9"/>
    <x v="10"/>
    <x v="54"/>
    <x v="1"/>
    <x v="27"/>
    <x v="0"/>
    <x v="2605"/>
    <x v="4510"/>
    <x v="4157"/>
    <x v="1"/>
  </r>
  <r>
    <x v="2"/>
    <x v="10"/>
    <x v="9"/>
    <x v="54"/>
    <x v="1"/>
    <x v="27"/>
    <x v="0"/>
    <x v="1887"/>
    <x v="3432"/>
    <x v="3528"/>
    <x v="1"/>
  </r>
  <r>
    <x v="2"/>
    <x v="11"/>
    <x v="2"/>
    <x v="54"/>
    <x v="1"/>
    <x v="27"/>
    <x v="0"/>
    <x v="1821"/>
    <x v="3356"/>
    <x v="3115"/>
    <x v="1"/>
  </r>
  <r>
    <x v="2"/>
    <x v="0"/>
    <x v="4"/>
    <x v="55"/>
    <x v="10"/>
    <x v="27"/>
    <x v="0"/>
    <x v="829"/>
    <x v="1342"/>
    <x v="2664"/>
    <x v="10"/>
  </r>
  <r>
    <x v="2"/>
    <x v="1"/>
    <x v="3"/>
    <x v="55"/>
    <x v="10"/>
    <x v="27"/>
    <x v="0"/>
    <x v="862"/>
    <x v="1391"/>
    <x v="2602"/>
    <x v="10"/>
  </r>
  <r>
    <x v="2"/>
    <x v="2"/>
    <x v="7"/>
    <x v="55"/>
    <x v="10"/>
    <x v="27"/>
    <x v="0"/>
    <x v="1034"/>
    <x v="1668"/>
    <x v="2937"/>
    <x v="10"/>
  </r>
  <r>
    <x v="2"/>
    <x v="3"/>
    <x v="0"/>
    <x v="55"/>
    <x v="10"/>
    <x v="27"/>
    <x v="0"/>
    <x v="1095"/>
    <x v="1917"/>
    <x v="1169"/>
    <x v="10"/>
  </r>
  <r>
    <x v="2"/>
    <x v="4"/>
    <x v="8"/>
    <x v="55"/>
    <x v="10"/>
    <x v="27"/>
    <x v="0"/>
    <x v="1159"/>
    <x v="2016"/>
    <x v="1089"/>
    <x v="10"/>
  </r>
  <r>
    <x v="2"/>
    <x v="5"/>
    <x v="6"/>
    <x v="55"/>
    <x v="10"/>
    <x v="27"/>
    <x v="0"/>
    <x v="1100"/>
    <x v="1873"/>
    <x v="801"/>
    <x v="10"/>
  </r>
  <r>
    <x v="2"/>
    <x v="6"/>
    <x v="5"/>
    <x v="55"/>
    <x v="10"/>
    <x v="27"/>
    <x v="0"/>
    <x v="1259"/>
    <x v="2165"/>
    <x v="1333"/>
    <x v="10"/>
  </r>
  <r>
    <x v="2"/>
    <x v="7"/>
    <x v="1"/>
    <x v="55"/>
    <x v="10"/>
    <x v="27"/>
    <x v="0"/>
    <x v="1171"/>
    <x v="2006"/>
    <x v="0"/>
    <x v="10"/>
  </r>
  <r>
    <x v="2"/>
    <x v="8"/>
    <x v="11"/>
    <x v="55"/>
    <x v="10"/>
    <x v="27"/>
    <x v="0"/>
    <x v="1159"/>
    <x v="2010"/>
    <x v="464"/>
    <x v="10"/>
  </r>
  <r>
    <x v="2"/>
    <x v="9"/>
    <x v="10"/>
    <x v="55"/>
    <x v="10"/>
    <x v="27"/>
    <x v="0"/>
    <x v="1069"/>
    <x v="1889"/>
    <x v="0"/>
    <x v="10"/>
  </r>
  <r>
    <x v="2"/>
    <x v="10"/>
    <x v="9"/>
    <x v="55"/>
    <x v="10"/>
    <x v="27"/>
    <x v="0"/>
    <x v="943"/>
    <x v="1644"/>
    <x v="576"/>
    <x v="10"/>
  </r>
  <r>
    <x v="2"/>
    <x v="11"/>
    <x v="2"/>
    <x v="55"/>
    <x v="10"/>
    <x v="27"/>
    <x v="0"/>
    <x v="872"/>
    <x v="1531"/>
    <x v="0"/>
    <x v="10"/>
  </r>
  <r>
    <x v="2"/>
    <x v="0"/>
    <x v="4"/>
    <x v="56"/>
    <x v="5"/>
    <x v="27"/>
    <x v="0"/>
    <x v="4182"/>
    <x v="6129"/>
    <x v="5840"/>
    <x v="5"/>
  </r>
  <r>
    <x v="2"/>
    <x v="1"/>
    <x v="3"/>
    <x v="56"/>
    <x v="5"/>
    <x v="27"/>
    <x v="0"/>
    <x v="4246"/>
    <x v="6233"/>
    <x v="6069"/>
    <x v="5"/>
  </r>
  <r>
    <x v="2"/>
    <x v="2"/>
    <x v="7"/>
    <x v="56"/>
    <x v="5"/>
    <x v="27"/>
    <x v="0"/>
    <x v="4593"/>
    <x v="6678"/>
    <x v="6275"/>
    <x v="5"/>
  </r>
  <r>
    <x v="2"/>
    <x v="3"/>
    <x v="0"/>
    <x v="56"/>
    <x v="5"/>
    <x v="27"/>
    <x v="0"/>
    <x v="4715"/>
    <x v="6806"/>
    <x v="6664"/>
    <x v="5"/>
  </r>
  <r>
    <x v="2"/>
    <x v="4"/>
    <x v="8"/>
    <x v="56"/>
    <x v="5"/>
    <x v="27"/>
    <x v="0"/>
    <x v="4772"/>
    <x v="6876"/>
    <x v="6687"/>
    <x v="5"/>
  </r>
  <r>
    <x v="2"/>
    <x v="5"/>
    <x v="6"/>
    <x v="56"/>
    <x v="5"/>
    <x v="27"/>
    <x v="0"/>
    <x v="4762"/>
    <x v="6849"/>
    <x v="6673"/>
    <x v="5"/>
  </r>
  <r>
    <x v="2"/>
    <x v="6"/>
    <x v="5"/>
    <x v="56"/>
    <x v="5"/>
    <x v="27"/>
    <x v="0"/>
    <x v="4844"/>
    <x v="6922"/>
    <x v="6768"/>
    <x v="5"/>
  </r>
  <r>
    <x v="2"/>
    <x v="7"/>
    <x v="1"/>
    <x v="56"/>
    <x v="5"/>
    <x v="27"/>
    <x v="0"/>
    <x v="4859"/>
    <x v="6937"/>
    <x v="6667"/>
    <x v="5"/>
  </r>
  <r>
    <x v="2"/>
    <x v="8"/>
    <x v="11"/>
    <x v="56"/>
    <x v="5"/>
    <x v="27"/>
    <x v="0"/>
    <x v="4807"/>
    <x v="6881"/>
    <x v="6682"/>
    <x v="5"/>
  </r>
  <r>
    <x v="2"/>
    <x v="9"/>
    <x v="10"/>
    <x v="56"/>
    <x v="5"/>
    <x v="27"/>
    <x v="0"/>
    <x v="4752"/>
    <x v="6865"/>
    <x v="6465"/>
    <x v="5"/>
  </r>
  <r>
    <x v="2"/>
    <x v="10"/>
    <x v="9"/>
    <x v="56"/>
    <x v="5"/>
    <x v="27"/>
    <x v="0"/>
    <x v="4460"/>
    <x v="6568"/>
    <x v="6107"/>
    <x v="5"/>
  </r>
  <r>
    <x v="2"/>
    <x v="11"/>
    <x v="2"/>
    <x v="56"/>
    <x v="5"/>
    <x v="27"/>
    <x v="0"/>
    <x v="4434"/>
    <x v="6566"/>
    <x v="5860"/>
    <x v="5"/>
  </r>
  <r>
    <x v="2"/>
    <x v="0"/>
    <x v="4"/>
    <x v="57"/>
    <x v="39"/>
    <x v="27"/>
    <x v="0"/>
    <x v="317"/>
    <x v="513"/>
    <x v="569"/>
    <x v="39"/>
  </r>
  <r>
    <x v="2"/>
    <x v="1"/>
    <x v="3"/>
    <x v="57"/>
    <x v="39"/>
    <x v="27"/>
    <x v="0"/>
    <x v="286"/>
    <x v="459"/>
    <x v="671"/>
    <x v="39"/>
  </r>
  <r>
    <x v="2"/>
    <x v="2"/>
    <x v="7"/>
    <x v="57"/>
    <x v="39"/>
    <x v="27"/>
    <x v="0"/>
    <x v="464"/>
    <x v="733"/>
    <x v="719"/>
    <x v="39"/>
  </r>
  <r>
    <x v="2"/>
    <x v="3"/>
    <x v="0"/>
    <x v="57"/>
    <x v="39"/>
    <x v="27"/>
    <x v="0"/>
    <x v="869"/>
    <x v="1395"/>
    <x v="1674"/>
    <x v="39"/>
  </r>
  <r>
    <x v="2"/>
    <x v="4"/>
    <x v="8"/>
    <x v="57"/>
    <x v="39"/>
    <x v="27"/>
    <x v="0"/>
    <x v="1908"/>
    <x v="3190"/>
    <x v="2580"/>
    <x v="39"/>
  </r>
  <r>
    <x v="2"/>
    <x v="5"/>
    <x v="6"/>
    <x v="57"/>
    <x v="39"/>
    <x v="27"/>
    <x v="0"/>
    <x v="2480"/>
    <x v="4136"/>
    <x v="3181"/>
    <x v="39"/>
  </r>
  <r>
    <x v="2"/>
    <x v="6"/>
    <x v="5"/>
    <x v="57"/>
    <x v="39"/>
    <x v="27"/>
    <x v="0"/>
    <x v="3125"/>
    <x v="5044"/>
    <x v="4542"/>
    <x v="39"/>
  </r>
  <r>
    <x v="2"/>
    <x v="7"/>
    <x v="1"/>
    <x v="57"/>
    <x v="39"/>
    <x v="27"/>
    <x v="0"/>
    <x v="3188"/>
    <x v="5144"/>
    <x v="4436"/>
    <x v="39"/>
  </r>
  <r>
    <x v="2"/>
    <x v="8"/>
    <x v="11"/>
    <x v="57"/>
    <x v="39"/>
    <x v="27"/>
    <x v="0"/>
    <x v="2583"/>
    <x v="4199"/>
    <x v="2952"/>
    <x v="39"/>
  </r>
  <r>
    <x v="2"/>
    <x v="9"/>
    <x v="10"/>
    <x v="57"/>
    <x v="39"/>
    <x v="27"/>
    <x v="0"/>
    <x v="1593"/>
    <x v="2685"/>
    <x v="2523"/>
    <x v="39"/>
  </r>
  <r>
    <x v="2"/>
    <x v="10"/>
    <x v="9"/>
    <x v="57"/>
    <x v="39"/>
    <x v="27"/>
    <x v="0"/>
    <x v="341"/>
    <x v="543"/>
    <x v="687"/>
    <x v="39"/>
  </r>
  <r>
    <x v="2"/>
    <x v="11"/>
    <x v="2"/>
    <x v="57"/>
    <x v="39"/>
    <x v="27"/>
    <x v="0"/>
    <x v="345"/>
    <x v="551"/>
    <x v="660"/>
    <x v="39"/>
  </r>
  <r>
    <x v="2"/>
    <x v="0"/>
    <x v="4"/>
    <x v="58"/>
    <x v="53"/>
    <x v="27"/>
    <x v="0"/>
    <x v="4823"/>
    <x v="6959"/>
    <x v="5963"/>
    <x v="53"/>
  </r>
  <r>
    <x v="2"/>
    <x v="1"/>
    <x v="3"/>
    <x v="58"/>
    <x v="53"/>
    <x v="27"/>
    <x v="0"/>
    <x v="4804"/>
    <x v="6936"/>
    <x v="6038"/>
    <x v="53"/>
  </r>
  <r>
    <x v="2"/>
    <x v="2"/>
    <x v="7"/>
    <x v="58"/>
    <x v="53"/>
    <x v="27"/>
    <x v="0"/>
    <x v="4881"/>
    <x v="7003"/>
    <x v="6091"/>
    <x v="53"/>
  </r>
  <r>
    <x v="2"/>
    <x v="3"/>
    <x v="0"/>
    <x v="58"/>
    <x v="53"/>
    <x v="27"/>
    <x v="0"/>
    <x v="4887"/>
    <x v="7021"/>
    <x v="6214"/>
    <x v="53"/>
  </r>
  <r>
    <x v="2"/>
    <x v="4"/>
    <x v="8"/>
    <x v="58"/>
    <x v="53"/>
    <x v="27"/>
    <x v="0"/>
    <x v="4953"/>
    <x v="7080"/>
    <x v="6074"/>
    <x v="53"/>
  </r>
  <r>
    <x v="2"/>
    <x v="5"/>
    <x v="6"/>
    <x v="58"/>
    <x v="53"/>
    <x v="27"/>
    <x v="0"/>
    <x v="4925"/>
    <x v="7043"/>
    <x v="5926"/>
    <x v="53"/>
  </r>
  <r>
    <x v="2"/>
    <x v="6"/>
    <x v="5"/>
    <x v="58"/>
    <x v="53"/>
    <x v="27"/>
    <x v="0"/>
    <x v="4931"/>
    <x v="7041"/>
    <x v="6340"/>
    <x v="53"/>
  </r>
  <r>
    <x v="2"/>
    <x v="7"/>
    <x v="1"/>
    <x v="58"/>
    <x v="53"/>
    <x v="27"/>
    <x v="0"/>
    <x v="4965"/>
    <x v="7085"/>
    <x v="6067"/>
    <x v="53"/>
  </r>
  <r>
    <x v="2"/>
    <x v="8"/>
    <x v="11"/>
    <x v="58"/>
    <x v="53"/>
    <x v="27"/>
    <x v="0"/>
    <x v="4961"/>
    <x v="7084"/>
    <x v="6116"/>
    <x v="53"/>
  </r>
  <r>
    <x v="2"/>
    <x v="9"/>
    <x v="10"/>
    <x v="58"/>
    <x v="53"/>
    <x v="27"/>
    <x v="0"/>
    <x v="4940"/>
    <x v="7066"/>
    <x v="5839"/>
    <x v="53"/>
  </r>
  <r>
    <x v="2"/>
    <x v="10"/>
    <x v="9"/>
    <x v="58"/>
    <x v="53"/>
    <x v="27"/>
    <x v="0"/>
    <x v="4869"/>
    <x v="6999"/>
    <x v="6039"/>
    <x v="53"/>
  </r>
  <r>
    <x v="2"/>
    <x v="11"/>
    <x v="2"/>
    <x v="58"/>
    <x v="53"/>
    <x v="27"/>
    <x v="0"/>
    <x v="4875"/>
    <x v="6986"/>
    <x v="6056"/>
    <x v="53"/>
  </r>
  <r>
    <x v="2"/>
    <x v="0"/>
    <x v="4"/>
    <x v="59"/>
    <x v="54"/>
    <x v="27"/>
    <x v="0"/>
    <x v="1948"/>
    <x v="3451"/>
    <x v="2564"/>
    <x v="54"/>
  </r>
  <r>
    <x v="2"/>
    <x v="1"/>
    <x v="3"/>
    <x v="59"/>
    <x v="54"/>
    <x v="27"/>
    <x v="0"/>
    <x v="1962"/>
    <x v="3520"/>
    <x v="3121"/>
    <x v="54"/>
  </r>
  <r>
    <x v="2"/>
    <x v="2"/>
    <x v="7"/>
    <x v="59"/>
    <x v="54"/>
    <x v="27"/>
    <x v="0"/>
    <x v="2512"/>
    <x v="4314"/>
    <x v="3759"/>
    <x v="54"/>
  </r>
  <r>
    <x v="2"/>
    <x v="3"/>
    <x v="0"/>
    <x v="59"/>
    <x v="54"/>
    <x v="27"/>
    <x v="0"/>
    <x v="2989"/>
    <x v="4811"/>
    <x v="4450"/>
    <x v="54"/>
  </r>
  <r>
    <x v="2"/>
    <x v="4"/>
    <x v="8"/>
    <x v="59"/>
    <x v="54"/>
    <x v="27"/>
    <x v="0"/>
    <x v="3177"/>
    <x v="5059"/>
    <x v="5113"/>
    <x v="54"/>
  </r>
  <r>
    <x v="2"/>
    <x v="5"/>
    <x v="6"/>
    <x v="59"/>
    <x v="54"/>
    <x v="27"/>
    <x v="0"/>
    <x v="3139"/>
    <x v="5006"/>
    <x v="4954"/>
    <x v="54"/>
  </r>
  <r>
    <x v="2"/>
    <x v="6"/>
    <x v="5"/>
    <x v="59"/>
    <x v="54"/>
    <x v="27"/>
    <x v="0"/>
    <x v="3456"/>
    <x v="5341"/>
    <x v="5317"/>
    <x v="54"/>
  </r>
  <r>
    <x v="2"/>
    <x v="7"/>
    <x v="1"/>
    <x v="59"/>
    <x v="54"/>
    <x v="27"/>
    <x v="0"/>
    <x v="3519"/>
    <x v="5456"/>
    <x v="5350"/>
    <x v="54"/>
  </r>
  <r>
    <x v="2"/>
    <x v="8"/>
    <x v="11"/>
    <x v="59"/>
    <x v="54"/>
    <x v="27"/>
    <x v="0"/>
    <x v="3243"/>
    <x v="5100"/>
    <x v="4700"/>
    <x v="54"/>
  </r>
  <r>
    <x v="2"/>
    <x v="9"/>
    <x v="10"/>
    <x v="59"/>
    <x v="54"/>
    <x v="27"/>
    <x v="0"/>
    <x v="3192"/>
    <x v="5017"/>
    <x v="4535"/>
    <x v="54"/>
  </r>
  <r>
    <x v="2"/>
    <x v="10"/>
    <x v="9"/>
    <x v="59"/>
    <x v="54"/>
    <x v="27"/>
    <x v="0"/>
    <x v="2360"/>
    <x v="4007"/>
    <x v="4061"/>
    <x v="54"/>
  </r>
  <r>
    <x v="2"/>
    <x v="11"/>
    <x v="2"/>
    <x v="59"/>
    <x v="54"/>
    <x v="27"/>
    <x v="0"/>
    <x v="2336"/>
    <x v="3947"/>
    <x v="3984"/>
    <x v="54"/>
  </r>
  <r>
    <x v="2"/>
    <x v="0"/>
    <x v="4"/>
    <x v="60"/>
    <x v="67"/>
    <x v="27"/>
    <x v="0"/>
    <x v="1675"/>
    <x v="2849"/>
    <x v="2553"/>
    <x v="67"/>
  </r>
  <r>
    <x v="2"/>
    <x v="1"/>
    <x v="3"/>
    <x v="60"/>
    <x v="67"/>
    <x v="27"/>
    <x v="0"/>
    <x v="1771"/>
    <x v="2980"/>
    <x v="2719"/>
    <x v="67"/>
  </r>
  <r>
    <x v="2"/>
    <x v="2"/>
    <x v="7"/>
    <x v="60"/>
    <x v="67"/>
    <x v="27"/>
    <x v="0"/>
    <x v="2704"/>
    <x v="4358"/>
    <x v="3908"/>
    <x v="67"/>
  </r>
  <r>
    <x v="2"/>
    <x v="3"/>
    <x v="0"/>
    <x v="60"/>
    <x v="67"/>
    <x v="27"/>
    <x v="0"/>
    <x v="3381"/>
    <x v="5210"/>
    <x v="4991"/>
    <x v="67"/>
  </r>
  <r>
    <x v="2"/>
    <x v="4"/>
    <x v="8"/>
    <x v="60"/>
    <x v="67"/>
    <x v="27"/>
    <x v="0"/>
    <x v="4299"/>
    <x v="6178"/>
    <x v="6032"/>
    <x v="67"/>
  </r>
  <r>
    <x v="2"/>
    <x v="5"/>
    <x v="6"/>
    <x v="60"/>
    <x v="67"/>
    <x v="27"/>
    <x v="0"/>
    <x v="4522"/>
    <x v="6476"/>
    <x v="6160"/>
    <x v="67"/>
  </r>
  <r>
    <x v="2"/>
    <x v="6"/>
    <x v="5"/>
    <x v="60"/>
    <x v="67"/>
    <x v="27"/>
    <x v="0"/>
    <x v="4739"/>
    <x v="6802"/>
    <x v="6528"/>
    <x v="67"/>
  </r>
  <r>
    <x v="2"/>
    <x v="7"/>
    <x v="1"/>
    <x v="60"/>
    <x v="67"/>
    <x v="27"/>
    <x v="0"/>
    <x v="4753"/>
    <x v="6831"/>
    <x v="6650"/>
    <x v="67"/>
  </r>
  <r>
    <x v="2"/>
    <x v="8"/>
    <x v="11"/>
    <x v="60"/>
    <x v="67"/>
    <x v="27"/>
    <x v="0"/>
    <x v="4563"/>
    <x v="6589"/>
    <x v="6309"/>
    <x v="67"/>
  </r>
  <r>
    <x v="2"/>
    <x v="9"/>
    <x v="10"/>
    <x v="60"/>
    <x v="67"/>
    <x v="27"/>
    <x v="0"/>
    <x v="4162"/>
    <x v="6186"/>
    <x v="5898"/>
    <x v="67"/>
  </r>
  <r>
    <x v="2"/>
    <x v="10"/>
    <x v="9"/>
    <x v="60"/>
    <x v="67"/>
    <x v="27"/>
    <x v="0"/>
    <x v="2122"/>
    <x v="3560"/>
    <x v="3041"/>
    <x v="67"/>
  </r>
  <r>
    <x v="2"/>
    <x v="11"/>
    <x v="2"/>
    <x v="60"/>
    <x v="67"/>
    <x v="27"/>
    <x v="0"/>
    <x v="1956"/>
    <x v="3381"/>
    <x v="2411"/>
    <x v="67"/>
  </r>
  <r>
    <x v="2"/>
    <x v="0"/>
    <x v="4"/>
    <x v="61"/>
    <x v="88"/>
    <x v="27"/>
    <x v="0"/>
    <x v="1046"/>
    <x v="1764"/>
    <x v="1731"/>
    <x v="88"/>
  </r>
  <r>
    <x v="2"/>
    <x v="1"/>
    <x v="3"/>
    <x v="61"/>
    <x v="88"/>
    <x v="27"/>
    <x v="0"/>
    <x v="1045"/>
    <x v="1770"/>
    <x v="1925"/>
    <x v="88"/>
  </r>
  <r>
    <x v="2"/>
    <x v="2"/>
    <x v="7"/>
    <x v="61"/>
    <x v="88"/>
    <x v="27"/>
    <x v="0"/>
    <x v="1242"/>
    <x v="2122"/>
    <x v="1993"/>
    <x v="88"/>
  </r>
  <r>
    <x v="2"/>
    <x v="3"/>
    <x v="0"/>
    <x v="61"/>
    <x v="88"/>
    <x v="27"/>
    <x v="0"/>
    <x v="1393"/>
    <x v="2396"/>
    <x v="2288"/>
    <x v="88"/>
  </r>
  <r>
    <x v="2"/>
    <x v="4"/>
    <x v="8"/>
    <x v="61"/>
    <x v="88"/>
    <x v="27"/>
    <x v="0"/>
    <x v="1548"/>
    <x v="2701"/>
    <x v="2641"/>
    <x v="88"/>
  </r>
  <r>
    <x v="2"/>
    <x v="5"/>
    <x v="6"/>
    <x v="61"/>
    <x v="88"/>
    <x v="27"/>
    <x v="0"/>
    <x v="1546"/>
    <x v="2727"/>
    <x v="2337"/>
    <x v="88"/>
  </r>
  <r>
    <x v="2"/>
    <x v="6"/>
    <x v="5"/>
    <x v="61"/>
    <x v="88"/>
    <x v="27"/>
    <x v="0"/>
    <x v="1816"/>
    <x v="3189"/>
    <x v="3362"/>
    <x v="88"/>
  </r>
  <r>
    <x v="2"/>
    <x v="7"/>
    <x v="1"/>
    <x v="61"/>
    <x v="88"/>
    <x v="27"/>
    <x v="0"/>
    <x v="1884"/>
    <x v="3282"/>
    <x v="2563"/>
    <x v="88"/>
  </r>
  <r>
    <x v="2"/>
    <x v="8"/>
    <x v="11"/>
    <x v="61"/>
    <x v="88"/>
    <x v="27"/>
    <x v="0"/>
    <x v="1628"/>
    <x v="2851"/>
    <x v="2039"/>
    <x v="88"/>
  </r>
  <r>
    <x v="2"/>
    <x v="9"/>
    <x v="10"/>
    <x v="61"/>
    <x v="88"/>
    <x v="27"/>
    <x v="0"/>
    <x v="1560"/>
    <x v="2715"/>
    <x v="1589"/>
    <x v="88"/>
  </r>
  <r>
    <x v="2"/>
    <x v="10"/>
    <x v="9"/>
    <x v="61"/>
    <x v="88"/>
    <x v="27"/>
    <x v="0"/>
    <x v="1204"/>
    <x v="2069"/>
    <x v="1845"/>
    <x v="88"/>
  </r>
  <r>
    <x v="2"/>
    <x v="11"/>
    <x v="2"/>
    <x v="61"/>
    <x v="88"/>
    <x v="27"/>
    <x v="0"/>
    <x v="1188"/>
    <x v="2029"/>
    <x v="1122"/>
    <x v="88"/>
  </r>
  <r>
    <x v="2"/>
    <x v="0"/>
    <x v="4"/>
    <x v="62"/>
    <x v="76"/>
    <x v="27"/>
    <x v="0"/>
    <x v="750"/>
    <x v="1153"/>
    <x v="1973"/>
    <x v="76"/>
  </r>
  <r>
    <x v="2"/>
    <x v="1"/>
    <x v="3"/>
    <x v="62"/>
    <x v="76"/>
    <x v="27"/>
    <x v="0"/>
    <x v="754"/>
    <x v="1156"/>
    <x v="1732"/>
    <x v="76"/>
  </r>
  <r>
    <x v="2"/>
    <x v="2"/>
    <x v="7"/>
    <x v="62"/>
    <x v="76"/>
    <x v="27"/>
    <x v="0"/>
    <x v="906"/>
    <x v="1382"/>
    <x v="1556"/>
    <x v="76"/>
  </r>
  <r>
    <x v="2"/>
    <x v="3"/>
    <x v="0"/>
    <x v="62"/>
    <x v="76"/>
    <x v="27"/>
    <x v="0"/>
    <x v="1014"/>
    <x v="1518"/>
    <x v="2075"/>
    <x v="76"/>
  </r>
  <r>
    <x v="2"/>
    <x v="4"/>
    <x v="8"/>
    <x v="62"/>
    <x v="76"/>
    <x v="27"/>
    <x v="0"/>
    <x v="1038"/>
    <x v="1586"/>
    <x v="2077"/>
    <x v="76"/>
  </r>
  <r>
    <x v="2"/>
    <x v="5"/>
    <x v="6"/>
    <x v="62"/>
    <x v="76"/>
    <x v="27"/>
    <x v="0"/>
    <x v="892"/>
    <x v="1377"/>
    <x v="1157"/>
    <x v="76"/>
  </r>
  <r>
    <x v="2"/>
    <x v="6"/>
    <x v="5"/>
    <x v="62"/>
    <x v="76"/>
    <x v="27"/>
    <x v="0"/>
    <x v="916"/>
    <x v="1403"/>
    <x v="1070"/>
    <x v="76"/>
  </r>
  <r>
    <x v="2"/>
    <x v="7"/>
    <x v="1"/>
    <x v="62"/>
    <x v="76"/>
    <x v="27"/>
    <x v="0"/>
    <x v="914"/>
    <x v="1416"/>
    <x v="947"/>
    <x v="76"/>
  </r>
  <r>
    <x v="2"/>
    <x v="8"/>
    <x v="11"/>
    <x v="62"/>
    <x v="76"/>
    <x v="27"/>
    <x v="0"/>
    <x v="964"/>
    <x v="1483"/>
    <x v="920"/>
    <x v="76"/>
  </r>
  <r>
    <x v="2"/>
    <x v="9"/>
    <x v="10"/>
    <x v="62"/>
    <x v="76"/>
    <x v="27"/>
    <x v="0"/>
    <x v="951"/>
    <x v="1466"/>
    <x v="1543"/>
    <x v="76"/>
  </r>
  <r>
    <x v="2"/>
    <x v="10"/>
    <x v="9"/>
    <x v="62"/>
    <x v="76"/>
    <x v="27"/>
    <x v="0"/>
    <x v="821"/>
    <x v="1285"/>
    <x v="1803"/>
    <x v="76"/>
  </r>
  <r>
    <x v="2"/>
    <x v="11"/>
    <x v="2"/>
    <x v="62"/>
    <x v="76"/>
    <x v="27"/>
    <x v="0"/>
    <x v="783"/>
    <x v="1258"/>
    <x v="1328"/>
    <x v="76"/>
  </r>
  <r>
    <x v="2"/>
    <x v="0"/>
    <x v="4"/>
    <x v="64"/>
    <x v="52"/>
    <x v="9"/>
    <x v="0"/>
    <x v="2413"/>
    <x v="3967"/>
    <x v="3067"/>
    <x v="52"/>
  </r>
  <r>
    <x v="2"/>
    <x v="1"/>
    <x v="3"/>
    <x v="64"/>
    <x v="52"/>
    <x v="9"/>
    <x v="0"/>
    <x v="2523"/>
    <x v="4148"/>
    <x v="4191"/>
    <x v="52"/>
  </r>
  <r>
    <x v="2"/>
    <x v="2"/>
    <x v="7"/>
    <x v="64"/>
    <x v="52"/>
    <x v="9"/>
    <x v="0"/>
    <x v="2641"/>
    <x v="4313"/>
    <x v="3948"/>
    <x v="52"/>
  </r>
  <r>
    <x v="2"/>
    <x v="3"/>
    <x v="0"/>
    <x v="64"/>
    <x v="52"/>
    <x v="9"/>
    <x v="0"/>
    <x v="2812"/>
    <x v="4544"/>
    <x v="3941"/>
    <x v="52"/>
  </r>
  <r>
    <x v="2"/>
    <x v="4"/>
    <x v="8"/>
    <x v="64"/>
    <x v="52"/>
    <x v="9"/>
    <x v="0"/>
    <x v="2850"/>
    <x v="4589"/>
    <x v="3898"/>
    <x v="52"/>
  </r>
  <r>
    <x v="2"/>
    <x v="5"/>
    <x v="6"/>
    <x v="64"/>
    <x v="52"/>
    <x v="9"/>
    <x v="0"/>
    <x v="2931"/>
    <x v="4667"/>
    <x v="3328"/>
    <x v="52"/>
  </r>
  <r>
    <x v="2"/>
    <x v="6"/>
    <x v="5"/>
    <x v="64"/>
    <x v="52"/>
    <x v="9"/>
    <x v="0"/>
    <x v="2949"/>
    <x v="4672"/>
    <x v="3477"/>
    <x v="52"/>
  </r>
  <r>
    <x v="2"/>
    <x v="7"/>
    <x v="1"/>
    <x v="64"/>
    <x v="52"/>
    <x v="9"/>
    <x v="0"/>
    <x v="2739"/>
    <x v="4428"/>
    <x v="1189"/>
    <x v="52"/>
  </r>
  <r>
    <x v="2"/>
    <x v="8"/>
    <x v="11"/>
    <x v="64"/>
    <x v="52"/>
    <x v="9"/>
    <x v="0"/>
    <x v="2948"/>
    <x v="4694"/>
    <x v="3929"/>
    <x v="52"/>
  </r>
  <r>
    <x v="2"/>
    <x v="9"/>
    <x v="10"/>
    <x v="64"/>
    <x v="52"/>
    <x v="9"/>
    <x v="0"/>
    <x v="2890"/>
    <x v="4629"/>
    <x v="4144"/>
    <x v="52"/>
  </r>
  <r>
    <x v="2"/>
    <x v="10"/>
    <x v="9"/>
    <x v="64"/>
    <x v="52"/>
    <x v="9"/>
    <x v="0"/>
    <x v="2525"/>
    <x v="4151"/>
    <x v="4081"/>
    <x v="52"/>
  </r>
  <r>
    <x v="2"/>
    <x v="11"/>
    <x v="2"/>
    <x v="64"/>
    <x v="52"/>
    <x v="9"/>
    <x v="0"/>
    <x v="2547"/>
    <x v="4208"/>
    <x v="4047"/>
    <x v="52"/>
  </r>
  <r>
    <x v="2"/>
    <x v="0"/>
    <x v="4"/>
    <x v="66"/>
    <x v="64"/>
    <x v="9"/>
    <x v="0"/>
    <x v="2382"/>
    <x v="4105"/>
    <x v="3442"/>
    <x v="64"/>
  </r>
  <r>
    <x v="2"/>
    <x v="1"/>
    <x v="3"/>
    <x v="66"/>
    <x v="64"/>
    <x v="9"/>
    <x v="0"/>
    <x v="2439"/>
    <x v="4202"/>
    <x v="5038"/>
    <x v="64"/>
  </r>
  <r>
    <x v="2"/>
    <x v="2"/>
    <x v="7"/>
    <x v="66"/>
    <x v="64"/>
    <x v="9"/>
    <x v="0"/>
    <x v="2809"/>
    <x v="4705"/>
    <x v="5441"/>
    <x v="64"/>
  </r>
  <r>
    <x v="2"/>
    <x v="3"/>
    <x v="0"/>
    <x v="66"/>
    <x v="64"/>
    <x v="9"/>
    <x v="0"/>
    <x v="3141"/>
    <x v="5127"/>
    <x v="5150"/>
    <x v="64"/>
  </r>
  <r>
    <x v="2"/>
    <x v="4"/>
    <x v="8"/>
    <x v="66"/>
    <x v="64"/>
    <x v="9"/>
    <x v="0"/>
    <x v="3537"/>
    <x v="5645"/>
    <x v="6140"/>
    <x v="64"/>
  </r>
  <r>
    <x v="2"/>
    <x v="5"/>
    <x v="6"/>
    <x v="66"/>
    <x v="64"/>
    <x v="9"/>
    <x v="0"/>
    <x v="3573"/>
    <x v="5710"/>
    <x v="5941"/>
    <x v="64"/>
  </r>
  <r>
    <x v="2"/>
    <x v="6"/>
    <x v="5"/>
    <x v="66"/>
    <x v="64"/>
    <x v="9"/>
    <x v="0"/>
    <x v="3904"/>
    <x v="6073"/>
    <x v="6334"/>
    <x v="64"/>
  </r>
  <r>
    <x v="2"/>
    <x v="7"/>
    <x v="1"/>
    <x v="66"/>
    <x v="64"/>
    <x v="9"/>
    <x v="0"/>
    <x v="3784"/>
    <x v="5943"/>
    <x v="5862"/>
    <x v="64"/>
  </r>
  <r>
    <x v="2"/>
    <x v="8"/>
    <x v="11"/>
    <x v="66"/>
    <x v="64"/>
    <x v="9"/>
    <x v="0"/>
    <x v="3510"/>
    <x v="5614"/>
    <x v="5607"/>
    <x v="64"/>
  </r>
  <r>
    <x v="2"/>
    <x v="9"/>
    <x v="10"/>
    <x v="66"/>
    <x v="64"/>
    <x v="9"/>
    <x v="0"/>
    <x v="3187"/>
    <x v="5198"/>
    <x v="5045"/>
    <x v="64"/>
  </r>
  <r>
    <x v="2"/>
    <x v="10"/>
    <x v="9"/>
    <x v="66"/>
    <x v="64"/>
    <x v="9"/>
    <x v="0"/>
    <x v="2574"/>
    <x v="4456"/>
    <x v="4632"/>
    <x v="64"/>
  </r>
  <r>
    <x v="2"/>
    <x v="11"/>
    <x v="2"/>
    <x v="66"/>
    <x v="64"/>
    <x v="9"/>
    <x v="0"/>
    <x v="2535"/>
    <x v="4346"/>
    <x v="3435"/>
    <x v="64"/>
  </r>
  <r>
    <x v="2"/>
    <x v="0"/>
    <x v="4"/>
    <x v="67"/>
    <x v="68"/>
    <x v="9"/>
    <x v="0"/>
    <x v="5018"/>
    <x v="7199"/>
    <x v="5939"/>
    <x v="68"/>
  </r>
  <r>
    <x v="2"/>
    <x v="1"/>
    <x v="3"/>
    <x v="67"/>
    <x v="68"/>
    <x v="9"/>
    <x v="0"/>
    <x v="4993"/>
    <x v="7161"/>
    <x v="5900"/>
    <x v="68"/>
  </r>
  <r>
    <x v="2"/>
    <x v="2"/>
    <x v="7"/>
    <x v="67"/>
    <x v="68"/>
    <x v="9"/>
    <x v="0"/>
    <x v="5098"/>
    <x v="7301"/>
    <x v="5782"/>
    <x v="68"/>
  </r>
  <r>
    <x v="2"/>
    <x v="3"/>
    <x v="0"/>
    <x v="67"/>
    <x v="68"/>
    <x v="9"/>
    <x v="0"/>
    <x v="5151"/>
    <x v="7331"/>
    <x v="5318"/>
    <x v="68"/>
  </r>
  <r>
    <x v="2"/>
    <x v="4"/>
    <x v="8"/>
    <x v="67"/>
    <x v="68"/>
    <x v="9"/>
    <x v="0"/>
    <x v="5218"/>
    <x v="7378"/>
    <x v="4918"/>
    <x v="68"/>
  </r>
  <r>
    <x v="2"/>
    <x v="5"/>
    <x v="6"/>
    <x v="67"/>
    <x v="68"/>
    <x v="9"/>
    <x v="0"/>
    <x v="5186"/>
    <x v="7348"/>
    <x v="4921"/>
    <x v="68"/>
  </r>
  <r>
    <x v="2"/>
    <x v="6"/>
    <x v="5"/>
    <x v="67"/>
    <x v="68"/>
    <x v="9"/>
    <x v="0"/>
    <x v="5243"/>
    <x v="7393"/>
    <x v="4627"/>
    <x v="68"/>
  </r>
  <r>
    <x v="2"/>
    <x v="7"/>
    <x v="1"/>
    <x v="67"/>
    <x v="68"/>
    <x v="9"/>
    <x v="0"/>
    <x v="5265"/>
    <x v="7410"/>
    <x v="5600"/>
    <x v="68"/>
  </r>
  <r>
    <x v="2"/>
    <x v="8"/>
    <x v="11"/>
    <x v="67"/>
    <x v="68"/>
    <x v="9"/>
    <x v="0"/>
    <x v="5227"/>
    <x v="7383"/>
    <x v="5574"/>
    <x v="68"/>
  </r>
  <r>
    <x v="2"/>
    <x v="9"/>
    <x v="10"/>
    <x v="67"/>
    <x v="68"/>
    <x v="9"/>
    <x v="0"/>
    <x v="5208"/>
    <x v="7386"/>
    <x v="6189"/>
    <x v="68"/>
  </r>
  <r>
    <x v="2"/>
    <x v="10"/>
    <x v="9"/>
    <x v="67"/>
    <x v="68"/>
    <x v="9"/>
    <x v="0"/>
    <x v="5050"/>
    <x v="7244"/>
    <x v="5845"/>
    <x v="68"/>
  </r>
  <r>
    <x v="2"/>
    <x v="11"/>
    <x v="2"/>
    <x v="67"/>
    <x v="68"/>
    <x v="9"/>
    <x v="0"/>
    <x v="5079"/>
    <x v="7289"/>
    <x v="6007"/>
    <x v="68"/>
  </r>
  <r>
    <x v="2"/>
    <x v="0"/>
    <x v="4"/>
    <x v="68"/>
    <x v="69"/>
    <x v="9"/>
    <x v="0"/>
    <x v="3969"/>
    <x v="6176"/>
    <x v="5404"/>
    <x v="69"/>
  </r>
  <r>
    <x v="2"/>
    <x v="1"/>
    <x v="3"/>
    <x v="68"/>
    <x v="69"/>
    <x v="9"/>
    <x v="0"/>
    <x v="4021"/>
    <x v="6189"/>
    <x v="5622"/>
    <x v="69"/>
  </r>
  <r>
    <x v="2"/>
    <x v="2"/>
    <x v="7"/>
    <x v="68"/>
    <x v="69"/>
    <x v="9"/>
    <x v="0"/>
    <x v="4196"/>
    <x v="6365"/>
    <x v="5508"/>
    <x v="69"/>
  </r>
  <r>
    <x v="2"/>
    <x v="3"/>
    <x v="0"/>
    <x v="68"/>
    <x v="69"/>
    <x v="9"/>
    <x v="0"/>
    <x v="4406"/>
    <x v="6665"/>
    <x v="5542"/>
    <x v="69"/>
  </r>
  <r>
    <x v="2"/>
    <x v="4"/>
    <x v="8"/>
    <x v="68"/>
    <x v="69"/>
    <x v="9"/>
    <x v="0"/>
    <x v="4512"/>
    <x v="6728"/>
    <x v="5401"/>
    <x v="69"/>
  </r>
  <r>
    <x v="2"/>
    <x v="5"/>
    <x v="6"/>
    <x v="68"/>
    <x v="69"/>
    <x v="9"/>
    <x v="0"/>
    <x v="4431"/>
    <x v="6708"/>
    <x v="5269"/>
    <x v="69"/>
  </r>
  <r>
    <x v="2"/>
    <x v="6"/>
    <x v="5"/>
    <x v="68"/>
    <x v="69"/>
    <x v="9"/>
    <x v="0"/>
    <x v="4257"/>
    <x v="6594"/>
    <x v="5488"/>
    <x v="69"/>
  </r>
  <r>
    <x v="2"/>
    <x v="7"/>
    <x v="1"/>
    <x v="68"/>
    <x v="69"/>
    <x v="9"/>
    <x v="0"/>
    <x v="4386"/>
    <x v="6654"/>
    <x v="5927"/>
    <x v="69"/>
  </r>
  <r>
    <x v="2"/>
    <x v="8"/>
    <x v="11"/>
    <x v="68"/>
    <x v="69"/>
    <x v="9"/>
    <x v="0"/>
    <x v="4536"/>
    <x v="6758"/>
    <x v="4924"/>
    <x v="69"/>
  </r>
  <r>
    <x v="2"/>
    <x v="9"/>
    <x v="10"/>
    <x v="68"/>
    <x v="69"/>
    <x v="9"/>
    <x v="0"/>
    <x v="4475"/>
    <x v="6663"/>
    <x v="5373"/>
    <x v="69"/>
  </r>
  <r>
    <x v="2"/>
    <x v="10"/>
    <x v="9"/>
    <x v="68"/>
    <x v="69"/>
    <x v="9"/>
    <x v="0"/>
    <x v="4094"/>
    <x v="6239"/>
    <x v="5255"/>
    <x v="69"/>
  </r>
  <r>
    <x v="2"/>
    <x v="11"/>
    <x v="2"/>
    <x v="68"/>
    <x v="69"/>
    <x v="9"/>
    <x v="0"/>
    <x v="4160"/>
    <x v="6309"/>
    <x v="5035"/>
    <x v="69"/>
  </r>
  <r>
    <x v="2"/>
    <x v="0"/>
    <x v="4"/>
    <x v="69"/>
    <x v="4"/>
    <x v="9"/>
    <x v="0"/>
    <x v="1387"/>
    <x v="2346"/>
    <x v="2789"/>
    <x v="4"/>
  </r>
  <r>
    <x v="2"/>
    <x v="1"/>
    <x v="3"/>
    <x v="69"/>
    <x v="4"/>
    <x v="9"/>
    <x v="0"/>
    <x v="1495"/>
    <x v="2633"/>
    <x v="3042"/>
    <x v="4"/>
  </r>
  <r>
    <x v="2"/>
    <x v="2"/>
    <x v="7"/>
    <x v="69"/>
    <x v="4"/>
    <x v="9"/>
    <x v="0"/>
    <x v="1737"/>
    <x v="3123"/>
    <x v="3073"/>
    <x v="4"/>
  </r>
  <r>
    <x v="2"/>
    <x v="3"/>
    <x v="0"/>
    <x v="69"/>
    <x v="4"/>
    <x v="9"/>
    <x v="0"/>
    <x v="1885"/>
    <x v="3396"/>
    <x v="3343"/>
    <x v="4"/>
  </r>
  <r>
    <x v="2"/>
    <x v="4"/>
    <x v="8"/>
    <x v="69"/>
    <x v="4"/>
    <x v="9"/>
    <x v="0"/>
    <x v="2093"/>
    <x v="3584"/>
    <x v="3027"/>
    <x v="4"/>
  </r>
  <r>
    <x v="2"/>
    <x v="5"/>
    <x v="6"/>
    <x v="69"/>
    <x v="4"/>
    <x v="9"/>
    <x v="0"/>
    <x v="2118"/>
    <x v="3625"/>
    <x v="3467"/>
    <x v="4"/>
  </r>
  <r>
    <x v="2"/>
    <x v="6"/>
    <x v="5"/>
    <x v="69"/>
    <x v="4"/>
    <x v="9"/>
    <x v="0"/>
    <x v="2142"/>
    <x v="3692"/>
    <x v="2224"/>
    <x v="4"/>
  </r>
  <r>
    <x v="2"/>
    <x v="7"/>
    <x v="1"/>
    <x v="69"/>
    <x v="4"/>
    <x v="9"/>
    <x v="0"/>
    <x v="2067"/>
    <x v="3613"/>
    <x v="1570"/>
    <x v="4"/>
  </r>
  <r>
    <x v="2"/>
    <x v="8"/>
    <x v="11"/>
    <x v="69"/>
    <x v="4"/>
    <x v="9"/>
    <x v="0"/>
    <x v="2085"/>
    <x v="3550"/>
    <x v="2584"/>
    <x v="4"/>
  </r>
  <r>
    <x v="2"/>
    <x v="9"/>
    <x v="10"/>
    <x v="69"/>
    <x v="4"/>
    <x v="9"/>
    <x v="0"/>
    <x v="2115"/>
    <x v="3579"/>
    <x v="3534"/>
    <x v="4"/>
  </r>
  <r>
    <x v="2"/>
    <x v="10"/>
    <x v="9"/>
    <x v="69"/>
    <x v="4"/>
    <x v="9"/>
    <x v="0"/>
    <x v="1567"/>
    <x v="2692"/>
    <x v="2709"/>
    <x v="4"/>
  </r>
  <r>
    <x v="2"/>
    <x v="11"/>
    <x v="2"/>
    <x v="69"/>
    <x v="4"/>
    <x v="9"/>
    <x v="0"/>
    <x v="1586"/>
    <x v="2683"/>
    <x v="3382"/>
    <x v="4"/>
  </r>
  <r>
    <x v="2"/>
    <x v="0"/>
    <x v="4"/>
    <x v="70"/>
    <x v="3"/>
    <x v="11"/>
    <x v="0"/>
    <x v="3085"/>
    <x v="4909"/>
    <x v="3293"/>
    <x v="3"/>
  </r>
  <r>
    <x v="2"/>
    <x v="1"/>
    <x v="3"/>
    <x v="70"/>
    <x v="3"/>
    <x v="11"/>
    <x v="0"/>
    <x v="2967"/>
    <x v="4759"/>
    <x v="3251"/>
    <x v="3"/>
  </r>
  <r>
    <x v="2"/>
    <x v="2"/>
    <x v="7"/>
    <x v="70"/>
    <x v="3"/>
    <x v="11"/>
    <x v="0"/>
    <x v="3227"/>
    <x v="5088"/>
    <x v="4715"/>
    <x v="3"/>
  </r>
  <r>
    <x v="2"/>
    <x v="3"/>
    <x v="0"/>
    <x v="70"/>
    <x v="3"/>
    <x v="11"/>
    <x v="0"/>
    <x v="3484"/>
    <x v="5431"/>
    <x v="5652"/>
    <x v="3"/>
  </r>
  <r>
    <x v="2"/>
    <x v="4"/>
    <x v="8"/>
    <x v="70"/>
    <x v="3"/>
    <x v="11"/>
    <x v="0"/>
    <x v="3774"/>
    <x v="5776"/>
    <x v="5235"/>
    <x v="3"/>
  </r>
  <r>
    <x v="2"/>
    <x v="5"/>
    <x v="6"/>
    <x v="70"/>
    <x v="3"/>
    <x v="11"/>
    <x v="0"/>
    <x v="3912"/>
    <x v="5946"/>
    <x v="5119"/>
    <x v="3"/>
  </r>
  <r>
    <x v="2"/>
    <x v="6"/>
    <x v="5"/>
    <x v="70"/>
    <x v="3"/>
    <x v="11"/>
    <x v="0"/>
    <x v="4210"/>
    <x v="6292"/>
    <x v="5526"/>
    <x v="3"/>
  </r>
  <r>
    <x v="2"/>
    <x v="7"/>
    <x v="1"/>
    <x v="70"/>
    <x v="3"/>
    <x v="11"/>
    <x v="0"/>
    <x v="4178"/>
    <x v="6253"/>
    <x v="5222"/>
    <x v="3"/>
  </r>
  <r>
    <x v="2"/>
    <x v="8"/>
    <x v="11"/>
    <x v="70"/>
    <x v="3"/>
    <x v="11"/>
    <x v="0"/>
    <x v="3975"/>
    <x v="6010"/>
    <x v="5107"/>
    <x v="3"/>
  </r>
  <r>
    <x v="2"/>
    <x v="9"/>
    <x v="10"/>
    <x v="70"/>
    <x v="3"/>
    <x v="11"/>
    <x v="0"/>
    <x v="3677"/>
    <x v="5675"/>
    <x v="4384"/>
    <x v="3"/>
  </r>
  <r>
    <x v="2"/>
    <x v="10"/>
    <x v="9"/>
    <x v="70"/>
    <x v="3"/>
    <x v="11"/>
    <x v="0"/>
    <x v="3168"/>
    <x v="5031"/>
    <x v="4028"/>
    <x v="3"/>
  </r>
  <r>
    <x v="2"/>
    <x v="11"/>
    <x v="2"/>
    <x v="70"/>
    <x v="3"/>
    <x v="11"/>
    <x v="0"/>
    <x v="3249"/>
    <x v="5160"/>
    <x v="4486"/>
    <x v="3"/>
  </r>
  <r>
    <x v="2"/>
    <x v="0"/>
    <x v="4"/>
    <x v="71"/>
    <x v="18"/>
    <x v="12"/>
    <x v="0"/>
    <x v="2143"/>
    <x v="3598"/>
    <x v="3658"/>
    <x v="18"/>
  </r>
  <r>
    <x v="2"/>
    <x v="1"/>
    <x v="3"/>
    <x v="71"/>
    <x v="18"/>
    <x v="12"/>
    <x v="0"/>
    <x v="2062"/>
    <x v="3415"/>
    <x v="3077"/>
    <x v="18"/>
  </r>
  <r>
    <x v="2"/>
    <x v="2"/>
    <x v="7"/>
    <x v="71"/>
    <x v="18"/>
    <x v="12"/>
    <x v="0"/>
    <x v="2359"/>
    <x v="3896"/>
    <x v="2705"/>
    <x v="18"/>
  </r>
  <r>
    <x v="2"/>
    <x v="3"/>
    <x v="0"/>
    <x v="71"/>
    <x v="18"/>
    <x v="12"/>
    <x v="0"/>
    <x v="2508"/>
    <x v="4194"/>
    <x v="2801"/>
    <x v="18"/>
  </r>
  <r>
    <x v="2"/>
    <x v="4"/>
    <x v="8"/>
    <x v="71"/>
    <x v="18"/>
    <x v="12"/>
    <x v="0"/>
    <x v="2651"/>
    <x v="4301"/>
    <x v="3552"/>
    <x v="18"/>
  </r>
  <r>
    <x v="2"/>
    <x v="5"/>
    <x v="6"/>
    <x v="71"/>
    <x v="18"/>
    <x v="12"/>
    <x v="0"/>
    <x v="2653"/>
    <x v="4333"/>
    <x v="3823"/>
    <x v="18"/>
  </r>
  <r>
    <x v="2"/>
    <x v="6"/>
    <x v="5"/>
    <x v="71"/>
    <x v="18"/>
    <x v="12"/>
    <x v="0"/>
    <x v="2745"/>
    <x v="4486"/>
    <x v="3947"/>
    <x v="18"/>
  </r>
  <r>
    <x v="2"/>
    <x v="7"/>
    <x v="1"/>
    <x v="71"/>
    <x v="18"/>
    <x v="12"/>
    <x v="0"/>
    <x v="2699"/>
    <x v="4426"/>
    <x v="3693"/>
    <x v="18"/>
  </r>
  <r>
    <x v="2"/>
    <x v="8"/>
    <x v="11"/>
    <x v="71"/>
    <x v="18"/>
    <x v="12"/>
    <x v="0"/>
    <x v="2691"/>
    <x v="4389"/>
    <x v="3498"/>
    <x v="18"/>
  </r>
  <r>
    <x v="2"/>
    <x v="9"/>
    <x v="10"/>
    <x v="71"/>
    <x v="18"/>
    <x v="12"/>
    <x v="0"/>
    <x v="2623"/>
    <x v="4264"/>
    <x v="4117"/>
    <x v="18"/>
  </r>
  <r>
    <x v="2"/>
    <x v="10"/>
    <x v="9"/>
    <x v="71"/>
    <x v="18"/>
    <x v="12"/>
    <x v="0"/>
    <x v="2288"/>
    <x v="3733"/>
    <x v="4012"/>
    <x v="18"/>
  </r>
  <r>
    <x v="2"/>
    <x v="11"/>
    <x v="2"/>
    <x v="71"/>
    <x v="18"/>
    <x v="12"/>
    <x v="0"/>
    <x v="2325"/>
    <x v="3894"/>
    <x v="4595"/>
    <x v="18"/>
  </r>
  <r>
    <x v="2"/>
    <x v="0"/>
    <x v="4"/>
    <x v="72"/>
    <x v="19"/>
    <x v="15"/>
    <x v="0"/>
    <x v="1102"/>
    <x v="1778"/>
    <x v="2081"/>
    <x v="19"/>
  </r>
  <r>
    <x v="2"/>
    <x v="1"/>
    <x v="3"/>
    <x v="72"/>
    <x v="19"/>
    <x v="15"/>
    <x v="0"/>
    <x v="1007"/>
    <x v="1624"/>
    <x v="2397"/>
    <x v="19"/>
  </r>
  <r>
    <x v="2"/>
    <x v="2"/>
    <x v="7"/>
    <x v="72"/>
    <x v="19"/>
    <x v="15"/>
    <x v="0"/>
    <x v="1275"/>
    <x v="2046"/>
    <x v="1760"/>
    <x v="19"/>
  </r>
  <r>
    <x v="2"/>
    <x v="3"/>
    <x v="0"/>
    <x v="72"/>
    <x v="19"/>
    <x v="15"/>
    <x v="0"/>
    <x v="1570"/>
    <x v="2552"/>
    <x v="2987"/>
    <x v="19"/>
  </r>
  <r>
    <x v="2"/>
    <x v="4"/>
    <x v="8"/>
    <x v="72"/>
    <x v="19"/>
    <x v="15"/>
    <x v="0"/>
    <x v="1806"/>
    <x v="2949"/>
    <x v="2515"/>
    <x v="19"/>
  </r>
  <r>
    <x v="2"/>
    <x v="5"/>
    <x v="6"/>
    <x v="72"/>
    <x v="19"/>
    <x v="15"/>
    <x v="0"/>
    <x v="1931"/>
    <x v="3152"/>
    <x v="3493"/>
    <x v="19"/>
  </r>
  <r>
    <x v="2"/>
    <x v="6"/>
    <x v="5"/>
    <x v="72"/>
    <x v="19"/>
    <x v="15"/>
    <x v="0"/>
    <x v="2158"/>
    <x v="3474"/>
    <x v="3385"/>
    <x v="19"/>
  </r>
  <r>
    <x v="2"/>
    <x v="7"/>
    <x v="1"/>
    <x v="72"/>
    <x v="19"/>
    <x v="15"/>
    <x v="0"/>
    <x v="2221"/>
    <x v="3573"/>
    <x v="3549"/>
    <x v="19"/>
  </r>
  <r>
    <x v="2"/>
    <x v="8"/>
    <x v="11"/>
    <x v="72"/>
    <x v="19"/>
    <x v="15"/>
    <x v="0"/>
    <x v="1958"/>
    <x v="3186"/>
    <x v="3800"/>
    <x v="19"/>
  </r>
  <r>
    <x v="2"/>
    <x v="9"/>
    <x v="10"/>
    <x v="72"/>
    <x v="19"/>
    <x v="15"/>
    <x v="0"/>
    <x v="1751"/>
    <x v="2870"/>
    <x v="3367"/>
    <x v="19"/>
  </r>
  <r>
    <x v="2"/>
    <x v="10"/>
    <x v="9"/>
    <x v="72"/>
    <x v="19"/>
    <x v="15"/>
    <x v="0"/>
    <x v="1303"/>
    <x v="2092"/>
    <x v="3331"/>
    <x v="19"/>
  </r>
  <r>
    <x v="2"/>
    <x v="11"/>
    <x v="2"/>
    <x v="72"/>
    <x v="19"/>
    <x v="15"/>
    <x v="0"/>
    <x v="1404"/>
    <x v="2255"/>
    <x v="3361"/>
    <x v="19"/>
  </r>
  <r>
    <x v="2"/>
    <x v="0"/>
    <x v="4"/>
    <x v="73"/>
    <x v="59"/>
    <x v="15"/>
    <x v="0"/>
    <x v="3145"/>
    <x v="4865"/>
    <x v="3981"/>
    <x v="59"/>
  </r>
  <r>
    <x v="2"/>
    <x v="1"/>
    <x v="3"/>
    <x v="73"/>
    <x v="59"/>
    <x v="15"/>
    <x v="0"/>
    <x v="3158"/>
    <x v="4882"/>
    <x v="4309"/>
    <x v="59"/>
  </r>
  <r>
    <x v="2"/>
    <x v="2"/>
    <x v="7"/>
    <x v="73"/>
    <x v="59"/>
    <x v="15"/>
    <x v="0"/>
    <x v="3389"/>
    <x v="5132"/>
    <x v="4306"/>
    <x v="59"/>
  </r>
  <r>
    <x v="2"/>
    <x v="3"/>
    <x v="0"/>
    <x v="73"/>
    <x v="59"/>
    <x v="15"/>
    <x v="0"/>
    <x v="3356"/>
    <x v="5069"/>
    <x v="3968"/>
    <x v="59"/>
  </r>
  <r>
    <x v="2"/>
    <x v="4"/>
    <x v="8"/>
    <x v="73"/>
    <x v="59"/>
    <x v="15"/>
    <x v="0"/>
    <x v="3615"/>
    <x v="5365"/>
    <x v="4412"/>
    <x v="59"/>
  </r>
  <r>
    <x v="2"/>
    <x v="5"/>
    <x v="6"/>
    <x v="73"/>
    <x v="59"/>
    <x v="15"/>
    <x v="0"/>
    <x v="3642"/>
    <x v="5368"/>
    <x v="4220"/>
    <x v="59"/>
  </r>
  <r>
    <x v="2"/>
    <x v="6"/>
    <x v="5"/>
    <x v="73"/>
    <x v="59"/>
    <x v="15"/>
    <x v="0"/>
    <x v="3781"/>
    <x v="5515"/>
    <x v="3720"/>
    <x v="59"/>
  </r>
  <r>
    <x v="2"/>
    <x v="7"/>
    <x v="1"/>
    <x v="73"/>
    <x v="59"/>
    <x v="15"/>
    <x v="0"/>
    <x v="3797"/>
    <x v="5518"/>
    <x v="3588"/>
    <x v="59"/>
  </r>
  <r>
    <x v="2"/>
    <x v="8"/>
    <x v="11"/>
    <x v="73"/>
    <x v="59"/>
    <x v="15"/>
    <x v="0"/>
    <x v="3735"/>
    <x v="5503"/>
    <x v="4723"/>
    <x v="59"/>
  </r>
  <r>
    <x v="2"/>
    <x v="9"/>
    <x v="10"/>
    <x v="73"/>
    <x v="59"/>
    <x v="15"/>
    <x v="0"/>
    <x v="3621"/>
    <x v="5371"/>
    <x v="4269"/>
    <x v="59"/>
  </r>
  <r>
    <x v="2"/>
    <x v="10"/>
    <x v="9"/>
    <x v="73"/>
    <x v="59"/>
    <x v="15"/>
    <x v="0"/>
    <x v="3358"/>
    <x v="5104"/>
    <x v="4105"/>
    <x v="59"/>
  </r>
  <r>
    <x v="2"/>
    <x v="11"/>
    <x v="2"/>
    <x v="73"/>
    <x v="59"/>
    <x v="15"/>
    <x v="0"/>
    <x v="3414"/>
    <x v="5154"/>
    <x v="4707"/>
    <x v="59"/>
  </r>
  <r>
    <x v="2"/>
    <x v="0"/>
    <x v="4"/>
    <x v="74"/>
    <x v="6"/>
    <x v="15"/>
    <x v="0"/>
    <x v="1891"/>
    <x v="3456"/>
    <x v="2406"/>
    <x v="6"/>
  </r>
  <r>
    <x v="2"/>
    <x v="1"/>
    <x v="3"/>
    <x v="74"/>
    <x v="6"/>
    <x v="15"/>
    <x v="0"/>
    <x v="1804"/>
    <x v="3288"/>
    <x v="2529"/>
    <x v="6"/>
  </r>
  <r>
    <x v="2"/>
    <x v="2"/>
    <x v="7"/>
    <x v="74"/>
    <x v="6"/>
    <x v="15"/>
    <x v="0"/>
    <x v="1961"/>
    <x v="3556"/>
    <x v="2856"/>
    <x v="6"/>
  </r>
  <r>
    <x v="2"/>
    <x v="3"/>
    <x v="0"/>
    <x v="74"/>
    <x v="6"/>
    <x v="15"/>
    <x v="0"/>
    <x v="2076"/>
    <x v="3711"/>
    <x v="2673"/>
    <x v="6"/>
  </r>
  <r>
    <x v="2"/>
    <x v="4"/>
    <x v="8"/>
    <x v="74"/>
    <x v="6"/>
    <x v="15"/>
    <x v="0"/>
    <x v="2231"/>
    <x v="3921"/>
    <x v="3541"/>
    <x v="6"/>
  </r>
  <r>
    <x v="2"/>
    <x v="5"/>
    <x v="6"/>
    <x v="74"/>
    <x v="6"/>
    <x v="15"/>
    <x v="0"/>
    <x v="2242"/>
    <x v="3916"/>
    <x v="3878"/>
    <x v="6"/>
  </r>
  <r>
    <x v="2"/>
    <x v="6"/>
    <x v="5"/>
    <x v="74"/>
    <x v="6"/>
    <x v="15"/>
    <x v="0"/>
    <x v="2395"/>
    <x v="4158"/>
    <x v="3304"/>
    <x v="6"/>
  </r>
  <r>
    <x v="2"/>
    <x v="7"/>
    <x v="1"/>
    <x v="74"/>
    <x v="6"/>
    <x v="15"/>
    <x v="0"/>
    <x v="2449"/>
    <x v="4254"/>
    <x v="3893"/>
    <x v="6"/>
  </r>
  <r>
    <x v="2"/>
    <x v="8"/>
    <x v="11"/>
    <x v="74"/>
    <x v="6"/>
    <x v="15"/>
    <x v="0"/>
    <x v="2302"/>
    <x v="4050"/>
    <x v="2862"/>
    <x v="6"/>
  </r>
  <r>
    <x v="2"/>
    <x v="9"/>
    <x v="10"/>
    <x v="74"/>
    <x v="6"/>
    <x v="15"/>
    <x v="0"/>
    <x v="2193"/>
    <x v="3892"/>
    <x v="3344"/>
    <x v="6"/>
  </r>
  <r>
    <x v="2"/>
    <x v="10"/>
    <x v="9"/>
    <x v="74"/>
    <x v="6"/>
    <x v="15"/>
    <x v="0"/>
    <x v="1938"/>
    <x v="3580"/>
    <x v="2986"/>
    <x v="6"/>
  </r>
  <r>
    <x v="2"/>
    <x v="11"/>
    <x v="2"/>
    <x v="74"/>
    <x v="6"/>
    <x v="15"/>
    <x v="0"/>
    <x v="2037"/>
    <x v="3695"/>
    <x v="3675"/>
    <x v="6"/>
  </r>
  <r>
    <x v="2"/>
    <x v="0"/>
    <x v="4"/>
    <x v="76"/>
    <x v="58"/>
    <x v="15"/>
    <x v="0"/>
    <x v="2376"/>
    <x v="3583"/>
    <x v="3290"/>
    <x v="58"/>
  </r>
  <r>
    <x v="2"/>
    <x v="1"/>
    <x v="3"/>
    <x v="76"/>
    <x v="58"/>
    <x v="15"/>
    <x v="0"/>
    <x v="2592"/>
    <x v="3883"/>
    <x v="3987"/>
    <x v="58"/>
  </r>
  <r>
    <x v="2"/>
    <x v="2"/>
    <x v="7"/>
    <x v="76"/>
    <x v="58"/>
    <x v="15"/>
    <x v="0"/>
    <x v="2741"/>
    <x v="4147"/>
    <x v="3692"/>
    <x v="58"/>
  </r>
  <r>
    <x v="2"/>
    <x v="3"/>
    <x v="0"/>
    <x v="76"/>
    <x v="58"/>
    <x v="15"/>
    <x v="0"/>
    <x v="2674"/>
    <x v="3990"/>
    <x v="3004"/>
    <x v="58"/>
  </r>
  <r>
    <x v="2"/>
    <x v="4"/>
    <x v="8"/>
    <x v="76"/>
    <x v="58"/>
    <x v="15"/>
    <x v="0"/>
    <x v="2888"/>
    <x v="4330"/>
    <x v="3970"/>
    <x v="58"/>
  </r>
  <r>
    <x v="2"/>
    <x v="5"/>
    <x v="6"/>
    <x v="76"/>
    <x v="58"/>
    <x v="15"/>
    <x v="0"/>
    <x v="2896"/>
    <x v="4302"/>
    <x v="3828"/>
    <x v="58"/>
  </r>
  <r>
    <x v="2"/>
    <x v="6"/>
    <x v="5"/>
    <x v="76"/>
    <x v="58"/>
    <x v="15"/>
    <x v="0"/>
    <x v="3004"/>
    <x v="4435"/>
    <x v="3817"/>
    <x v="58"/>
  </r>
  <r>
    <x v="2"/>
    <x v="7"/>
    <x v="1"/>
    <x v="76"/>
    <x v="58"/>
    <x v="15"/>
    <x v="0"/>
    <x v="2796"/>
    <x v="4176"/>
    <x v="2349"/>
    <x v="58"/>
  </r>
  <r>
    <x v="2"/>
    <x v="8"/>
    <x v="11"/>
    <x v="76"/>
    <x v="58"/>
    <x v="15"/>
    <x v="0"/>
    <x v="2913"/>
    <x v="4347"/>
    <x v="3336"/>
    <x v="58"/>
  </r>
  <r>
    <x v="2"/>
    <x v="9"/>
    <x v="10"/>
    <x v="76"/>
    <x v="58"/>
    <x v="15"/>
    <x v="0"/>
    <x v="2796"/>
    <x v="4217"/>
    <x v="3586"/>
    <x v="58"/>
  </r>
  <r>
    <x v="2"/>
    <x v="10"/>
    <x v="9"/>
    <x v="76"/>
    <x v="58"/>
    <x v="15"/>
    <x v="0"/>
    <x v="2692"/>
    <x v="4038"/>
    <x v="3466"/>
    <x v="58"/>
  </r>
  <r>
    <x v="2"/>
    <x v="11"/>
    <x v="2"/>
    <x v="76"/>
    <x v="58"/>
    <x v="15"/>
    <x v="0"/>
    <x v="2602"/>
    <x v="3889"/>
    <x v="5121"/>
    <x v="58"/>
  </r>
  <r>
    <x v="2"/>
    <x v="0"/>
    <x v="4"/>
    <x v="77"/>
    <x v="12"/>
    <x v="15"/>
    <x v="0"/>
    <x v="1357"/>
    <x v="2353"/>
    <x v="1623"/>
    <x v="12"/>
  </r>
  <r>
    <x v="2"/>
    <x v="1"/>
    <x v="3"/>
    <x v="77"/>
    <x v="12"/>
    <x v="15"/>
    <x v="0"/>
    <x v="1281"/>
    <x v="2214"/>
    <x v="1400"/>
    <x v="12"/>
  </r>
  <r>
    <x v="2"/>
    <x v="2"/>
    <x v="7"/>
    <x v="77"/>
    <x v="12"/>
    <x v="15"/>
    <x v="0"/>
    <x v="1491"/>
    <x v="2636"/>
    <x v="2019"/>
    <x v="12"/>
  </r>
  <r>
    <x v="2"/>
    <x v="3"/>
    <x v="0"/>
    <x v="77"/>
    <x v="12"/>
    <x v="15"/>
    <x v="0"/>
    <x v="1558"/>
    <x v="2706"/>
    <x v="2141"/>
    <x v="12"/>
  </r>
  <r>
    <x v="2"/>
    <x v="4"/>
    <x v="8"/>
    <x v="77"/>
    <x v="12"/>
    <x v="15"/>
    <x v="0"/>
    <x v="1694"/>
    <x v="2973"/>
    <x v="2443"/>
    <x v="12"/>
  </r>
  <r>
    <x v="2"/>
    <x v="5"/>
    <x v="6"/>
    <x v="77"/>
    <x v="12"/>
    <x v="15"/>
    <x v="0"/>
    <x v="1915"/>
    <x v="3320"/>
    <x v="2559"/>
    <x v="12"/>
  </r>
  <r>
    <x v="2"/>
    <x v="6"/>
    <x v="5"/>
    <x v="77"/>
    <x v="12"/>
    <x v="15"/>
    <x v="0"/>
    <x v="2012"/>
    <x v="3449"/>
    <x v="2072"/>
    <x v="12"/>
  </r>
  <r>
    <x v="2"/>
    <x v="7"/>
    <x v="1"/>
    <x v="77"/>
    <x v="12"/>
    <x v="15"/>
    <x v="0"/>
    <x v="1999"/>
    <x v="3388"/>
    <x v="2054"/>
    <x v="12"/>
  </r>
  <r>
    <x v="2"/>
    <x v="8"/>
    <x v="11"/>
    <x v="77"/>
    <x v="12"/>
    <x v="15"/>
    <x v="0"/>
    <x v="1989"/>
    <x v="3359"/>
    <x v="2420"/>
    <x v="12"/>
  </r>
  <r>
    <x v="2"/>
    <x v="9"/>
    <x v="10"/>
    <x v="77"/>
    <x v="12"/>
    <x v="15"/>
    <x v="0"/>
    <x v="1843"/>
    <x v="3118"/>
    <x v="2991"/>
    <x v="12"/>
  </r>
  <r>
    <x v="2"/>
    <x v="10"/>
    <x v="9"/>
    <x v="77"/>
    <x v="12"/>
    <x v="15"/>
    <x v="0"/>
    <x v="1525"/>
    <x v="2584"/>
    <x v="3167"/>
    <x v="12"/>
  </r>
  <r>
    <x v="2"/>
    <x v="11"/>
    <x v="2"/>
    <x v="77"/>
    <x v="12"/>
    <x v="15"/>
    <x v="0"/>
    <x v="1493"/>
    <x v="2533"/>
    <x v="3426"/>
    <x v="12"/>
  </r>
  <r>
    <x v="2"/>
    <x v="0"/>
    <x v="4"/>
    <x v="78"/>
    <x v="89"/>
    <x v="15"/>
    <x v="0"/>
    <x v="1649"/>
    <x v="2417"/>
    <x v="2868"/>
    <x v="89"/>
  </r>
  <r>
    <x v="2"/>
    <x v="1"/>
    <x v="3"/>
    <x v="78"/>
    <x v="89"/>
    <x v="15"/>
    <x v="0"/>
    <x v="1690"/>
    <x v="2508"/>
    <x v="3032"/>
    <x v="89"/>
  </r>
  <r>
    <x v="2"/>
    <x v="2"/>
    <x v="7"/>
    <x v="78"/>
    <x v="89"/>
    <x v="15"/>
    <x v="0"/>
    <x v="2046"/>
    <x v="3069"/>
    <x v="3463"/>
    <x v="89"/>
  </r>
  <r>
    <x v="2"/>
    <x v="3"/>
    <x v="0"/>
    <x v="78"/>
    <x v="89"/>
    <x v="15"/>
    <x v="0"/>
    <x v="2382"/>
    <x v="3622"/>
    <x v="3716"/>
    <x v="89"/>
  </r>
  <r>
    <x v="2"/>
    <x v="4"/>
    <x v="8"/>
    <x v="78"/>
    <x v="89"/>
    <x v="15"/>
    <x v="0"/>
    <x v="2659"/>
    <x v="3984"/>
    <x v="4261"/>
    <x v="89"/>
  </r>
  <r>
    <x v="2"/>
    <x v="5"/>
    <x v="6"/>
    <x v="78"/>
    <x v="89"/>
    <x v="15"/>
    <x v="0"/>
    <x v="2713"/>
    <x v="4064"/>
    <x v="4379"/>
    <x v="89"/>
  </r>
  <r>
    <x v="2"/>
    <x v="6"/>
    <x v="5"/>
    <x v="78"/>
    <x v="89"/>
    <x v="15"/>
    <x v="0"/>
    <x v="2860"/>
    <x v="4294"/>
    <x v="3836"/>
    <x v="89"/>
  </r>
  <r>
    <x v="2"/>
    <x v="7"/>
    <x v="1"/>
    <x v="78"/>
    <x v="89"/>
    <x v="15"/>
    <x v="0"/>
    <x v="2829"/>
    <x v="4225"/>
    <x v="3962"/>
    <x v="89"/>
  </r>
  <r>
    <x v="2"/>
    <x v="8"/>
    <x v="11"/>
    <x v="78"/>
    <x v="89"/>
    <x v="15"/>
    <x v="0"/>
    <x v="2771"/>
    <x v="4132"/>
    <x v="3877"/>
    <x v="89"/>
  </r>
  <r>
    <x v="2"/>
    <x v="9"/>
    <x v="10"/>
    <x v="78"/>
    <x v="89"/>
    <x v="15"/>
    <x v="0"/>
    <x v="2579"/>
    <x v="3846"/>
    <x v="3577"/>
    <x v="89"/>
  </r>
  <r>
    <x v="2"/>
    <x v="10"/>
    <x v="9"/>
    <x v="78"/>
    <x v="89"/>
    <x v="15"/>
    <x v="0"/>
    <x v="1887"/>
    <x v="2887"/>
    <x v="2696"/>
    <x v="89"/>
  </r>
  <r>
    <x v="2"/>
    <x v="11"/>
    <x v="2"/>
    <x v="78"/>
    <x v="89"/>
    <x v="15"/>
    <x v="0"/>
    <x v="1904"/>
    <x v="2884"/>
    <x v="3457"/>
    <x v="89"/>
  </r>
  <r>
    <x v="2"/>
    <x v="0"/>
    <x v="4"/>
    <x v="80"/>
    <x v="74"/>
    <x v="15"/>
    <x v="0"/>
    <x v="4577"/>
    <x v="6623"/>
    <x v="5954"/>
    <x v="74"/>
  </r>
  <r>
    <x v="2"/>
    <x v="1"/>
    <x v="3"/>
    <x v="80"/>
    <x v="74"/>
    <x v="15"/>
    <x v="0"/>
    <x v="4521"/>
    <x v="6543"/>
    <x v="6331"/>
    <x v="74"/>
  </r>
  <r>
    <x v="2"/>
    <x v="2"/>
    <x v="7"/>
    <x v="80"/>
    <x v="74"/>
    <x v="15"/>
    <x v="0"/>
    <x v="4696"/>
    <x v="6772"/>
    <x v="6246"/>
    <x v="74"/>
  </r>
  <r>
    <x v="2"/>
    <x v="3"/>
    <x v="0"/>
    <x v="80"/>
    <x v="74"/>
    <x v="15"/>
    <x v="0"/>
    <x v="4741"/>
    <x v="6800"/>
    <x v="6318"/>
    <x v="74"/>
  </r>
  <r>
    <x v="2"/>
    <x v="4"/>
    <x v="8"/>
    <x v="80"/>
    <x v="74"/>
    <x v="15"/>
    <x v="0"/>
    <x v="4813"/>
    <x v="6871"/>
    <x v="6359"/>
    <x v="74"/>
  </r>
  <r>
    <x v="2"/>
    <x v="5"/>
    <x v="6"/>
    <x v="80"/>
    <x v="74"/>
    <x v="15"/>
    <x v="0"/>
    <x v="4817"/>
    <x v="6860"/>
    <x v="6159"/>
    <x v="74"/>
  </r>
  <r>
    <x v="2"/>
    <x v="6"/>
    <x v="5"/>
    <x v="80"/>
    <x v="74"/>
    <x v="15"/>
    <x v="0"/>
    <x v="4893"/>
    <x v="6940"/>
    <x v="6186"/>
    <x v="74"/>
  </r>
  <r>
    <x v="2"/>
    <x v="7"/>
    <x v="1"/>
    <x v="80"/>
    <x v="74"/>
    <x v="15"/>
    <x v="0"/>
    <x v="4883"/>
    <x v="6946"/>
    <x v="6213"/>
    <x v="74"/>
  </r>
  <r>
    <x v="2"/>
    <x v="8"/>
    <x v="11"/>
    <x v="80"/>
    <x v="74"/>
    <x v="15"/>
    <x v="0"/>
    <x v="4838"/>
    <x v="6900"/>
    <x v="6151"/>
    <x v="74"/>
  </r>
  <r>
    <x v="2"/>
    <x v="9"/>
    <x v="10"/>
    <x v="80"/>
    <x v="74"/>
    <x v="15"/>
    <x v="0"/>
    <x v="4822"/>
    <x v="6875"/>
    <x v="6244"/>
    <x v="74"/>
  </r>
  <r>
    <x v="2"/>
    <x v="10"/>
    <x v="9"/>
    <x v="80"/>
    <x v="74"/>
    <x v="15"/>
    <x v="0"/>
    <x v="4594"/>
    <x v="6614"/>
    <x v="5929"/>
    <x v="74"/>
  </r>
  <r>
    <x v="2"/>
    <x v="11"/>
    <x v="2"/>
    <x v="80"/>
    <x v="74"/>
    <x v="15"/>
    <x v="0"/>
    <x v="4608"/>
    <x v="6630"/>
    <x v="4474"/>
    <x v="74"/>
  </r>
  <r>
    <x v="2"/>
    <x v="0"/>
    <x v="4"/>
    <x v="81"/>
    <x v="62"/>
    <x v="15"/>
    <x v="0"/>
    <x v="934"/>
    <x v="1671"/>
    <x v="565"/>
    <x v="62"/>
  </r>
  <r>
    <x v="2"/>
    <x v="1"/>
    <x v="3"/>
    <x v="81"/>
    <x v="62"/>
    <x v="15"/>
    <x v="0"/>
    <x v="956"/>
    <x v="1771"/>
    <x v="705"/>
    <x v="62"/>
  </r>
  <r>
    <x v="2"/>
    <x v="2"/>
    <x v="7"/>
    <x v="81"/>
    <x v="62"/>
    <x v="15"/>
    <x v="0"/>
    <x v="1191"/>
    <x v="2118"/>
    <x v="1550"/>
    <x v="62"/>
  </r>
  <r>
    <x v="2"/>
    <x v="3"/>
    <x v="0"/>
    <x v="81"/>
    <x v="62"/>
    <x v="15"/>
    <x v="0"/>
    <x v="1521"/>
    <x v="2865"/>
    <x v="1832"/>
    <x v="62"/>
  </r>
  <r>
    <x v="2"/>
    <x v="4"/>
    <x v="8"/>
    <x v="81"/>
    <x v="62"/>
    <x v="15"/>
    <x v="0"/>
    <x v="1788"/>
    <x v="3279"/>
    <x v="3177"/>
    <x v="62"/>
  </r>
  <r>
    <x v="2"/>
    <x v="5"/>
    <x v="6"/>
    <x v="81"/>
    <x v="62"/>
    <x v="15"/>
    <x v="0"/>
    <x v="1867"/>
    <x v="3430"/>
    <x v="3083"/>
    <x v="62"/>
  </r>
  <r>
    <x v="2"/>
    <x v="6"/>
    <x v="5"/>
    <x v="81"/>
    <x v="62"/>
    <x v="15"/>
    <x v="0"/>
    <x v="2116"/>
    <x v="3754"/>
    <x v="3216"/>
    <x v="62"/>
  </r>
  <r>
    <x v="2"/>
    <x v="7"/>
    <x v="1"/>
    <x v="81"/>
    <x v="62"/>
    <x v="15"/>
    <x v="0"/>
    <x v="2042"/>
    <x v="3582"/>
    <x v="2794"/>
    <x v="62"/>
  </r>
  <r>
    <x v="2"/>
    <x v="8"/>
    <x v="11"/>
    <x v="81"/>
    <x v="62"/>
    <x v="15"/>
    <x v="0"/>
    <x v="1870"/>
    <x v="3236"/>
    <x v="2813"/>
    <x v="62"/>
  </r>
  <r>
    <x v="2"/>
    <x v="9"/>
    <x v="10"/>
    <x v="81"/>
    <x v="62"/>
    <x v="15"/>
    <x v="0"/>
    <x v="1676"/>
    <x v="2996"/>
    <x v="2592"/>
    <x v="62"/>
  </r>
  <r>
    <x v="2"/>
    <x v="10"/>
    <x v="9"/>
    <x v="81"/>
    <x v="62"/>
    <x v="15"/>
    <x v="0"/>
    <x v="1047"/>
    <x v="1930"/>
    <x v="646"/>
    <x v="62"/>
  </r>
  <r>
    <x v="2"/>
    <x v="11"/>
    <x v="2"/>
    <x v="81"/>
    <x v="62"/>
    <x v="15"/>
    <x v="0"/>
    <x v="1080"/>
    <x v="1740"/>
    <x v="0"/>
    <x v="62"/>
  </r>
  <r>
    <x v="2"/>
    <x v="0"/>
    <x v="4"/>
    <x v="82"/>
    <x v="45"/>
    <x v="26"/>
    <x v="0"/>
    <x v="491"/>
    <x v="794"/>
    <x v="1140"/>
    <x v="45"/>
  </r>
  <r>
    <x v="2"/>
    <x v="1"/>
    <x v="3"/>
    <x v="82"/>
    <x v="45"/>
    <x v="26"/>
    <x v="0"/>
    <x v="506"/>
    <x v="823"/>
    <x v="1317"/>
    <x v="45"/>
  </r>
  <r>
    <x v="2"/>
    <x v="2"/>
    <x v="7"/>
    <x v="82"/>
    <x v="45"/>
    <x v="26"/>
    <x v="0"/>
    <x v="581"/>
    <x v="940"/>
    <x v="1425"/>
    <x v="45"/>
  </r>
  <r>
    <x v="2"/>
    <x v="3"/>
    <x v="0"/>
    <x v="82"/>
    <x v="45"/>
    <x v="26"/>
    <x v="0"/>
    <x v="572"/>
    <x v="924"/>
    <x v="1039"/>
    <x v="45"/>
  </r>
  <r>
    <x v="2"/>
    <x v="4"/>
    <x v="8"/>
    <x v="82"/>
    <x v="45"/>
    <x v="26"/>
    <x v="0"/>
    <x v="628"/>
    <x v="1013"/>
    <x v="497"/>
    <x v="45"/>
  </r>
  <r>
    <x v="2"/>
    <x v="5"/>
    <x v="6"/>
    <x v="82"/>
    <x v="45"/>
    <x v="26"/>
    <x v="0"/>
    <x v="674"/>
    <x v="1100"/>
    <x v="512"/>
    <x v="45"/>
  </r>
  <r>
    <x v="2"/>
    <x v="6"/>
    <x v="5"/>
    <x v="82"/>
    <x v="45"/>
    <x v="26"/>
    <x v="0"/>
    <x v="718"/>
    <x v="1151"/>
    <x v="131"/>
    <x v="45"/>
  </r>
  <r>
    <x v="2"/>
    <x v="7"/>
    <x v="1"/>
    <x v="82"/>
    <x v="45"/>
    <x v="26"/>
    <x v="0"/>
    <x v="735"/>
    <x v="1166"/>
    <x v="0"/>
    <x v="45"/>
  </r>
  <r>
    <x v="2"/>
    <x v="8"/>
    <x v="11"/>
    <x v="82"/>
    <x v="45"/>
    <x v="26"/>
    <x v="0"/>
    <x v="693"/>
    <x v="1117"/>
    <x v="0"/>
    <x v="45"/>
  </r>
  <r>
    <x v="2"/>
    <x v="9"/>
    <x v="10"/>
    <x v="82"/>
    <x v="45"/>
    <x v="26"/>
    <x v="0"/>
    <x v="655"/>
    <x v="1070"/>
    <x v="651"/>
    <x v="45"/>
  </r>
  <r>
    <x v="2"/>
    <x v="10"/>
    <x v="9"/>
    <x v="82"/>
    <x v="45"/>
    <x v="26"/>
    <x v="0"/>
    <x v="553"/>
    <x v="890"/>
    <x v="1185"/>
    <x v="45"/>
  </r>
  <r>
    <x v="2"/>
    <x v="11"/>
    <x v="2"/>
    <x v="82"/>
    <x v="45"/>
    <x v="26"/>
    <x v="0"/>
    <x v="555"/>
    <x v="908"/>
    <x v="344"/>
    <x v="45"/>
  </r>
  <r>
    <x v="2"/>
    <x v="0"/>
    <x v="4"/>
    <x v="83"/>
    <x v="71"/>
    <x v="5"/>
    <x v="0"/>
    <x v="2611"/>
    <x v="4247"/>
    <x v="4367"/>
    <x v="71"/>
  </r>
  <r>
    <x v="2"/>
    <x v="1"/>
    <x v="3"/>
    <x v="83"/>
    <x v="71"/>
    <x v="5"/>
    <x v="0"/>
    <x v="2543"/>
    <x v="4144"/>
    <x v="4248"/>
    <x v="71"/>
  </r>
  <r>
    <x v="2"/>
    <x v="2"/>
    <x v="7"/>
    <x v="83"/>
    <x v="71"/>
    <x v="5"/>
    <x v="0"/>
    <x v="2843"/>
    <x v="4548"/>
    <x v="3741"/>
    <x v="71"/>
  </r>
  <r>
    <x v="2"/>
    <x v="3"/>
    <x v="0"/>
    <x v="83"/>
    <x v="71"/>
    <x v="5"/>
    <x v="0"/>
    <x v="2988"/>
    <x v="4724"/>
    <x v="3975"/>
    <x v="71"/>
  </r>
  <r>
    <x v="2"/>
    <x v="4"/>
    <x v="8"/>
    <x v="83"/>
    <x v="71"/>
    <x v="5"/>
    <x v="0"/>
    <x v="3116"/>
    <x v="4877"/>
    <x v="4534"/>
    <x v="71"/>
  </r>
  <r>
    <x v="2"/>
    <x v="5"/>
    <x v="6"/>
    <x v="83"/>
    <x v="71"/>
    <x v="5"/>
    <x v="0"/>
    <x v="3340"/>
    <x v="5169"/>
    <x v="4887"/>
    <x v="71"/>
  </r>
  <r>
    <x v="2"/>
    <x v="6"/>
    <x v="5"/>
    <x v="83"/>
    <x v="71"/>
    <x v="5"/>
    <x v="0"/>
    <x v="3394"/>
    <x v="5221"/>
    <x v="4772"/>
    <x v="71"/>
  </r>
  <r>
    <x v="2"/>
    <x v="7"/>
    <x v="1"/>
    <x v="83"/>
    <x v="71"/>
    <x v="5"/>
    <x v="0"/>
    <x v="3415"/>
    <x v="5242"/>
    <x v="4755"/>
    <x v="71"/>
  </r>
  <r>
    <x v="2"/>
    <x v="8"/>
    <x v="11"/>
    <x v="83"/>
    <x v="71"/>
    <x v="5"/>
    <x v="0"/>
    <x v="3369"/>
    <x v="5182"/>
    <x v="5166"/>
    <x v="71"/>
  </r>
  <r>
    <x v="2"/>
    <x v="9"/>
    <x v="10"/>
    <x v="83"/>
    <x v="71"/>
    <x v="5"/>
    <x v="0"/>
    <x v="3163"/>
    <x v="4944"/>
    <x v="4872"/>
    <x v="71"/>
  </r>
  <r>
    <x v="2"/>
    <x v="10"/>
    <x v="9"/>
    <x v="83"/>
    <x v="71"/>
    <x v="5"/>
    <x v="0"/>
    <x v="2911"/>
    <x v="4611"/>
    <x v="4760"/>
    <x v="71"/>
  </r>
  <r>
    <x v="2"/>
    <x v="11"/>
    <x v="2"/>
    <x v="83"/>
    <x v="71"/>
    <x v="5"/>
    <x v="0"/>
    <x v="2939"/>
    <x v="4653"/>
    <x v="4744"/>
    <x v="71"/>
  </r>
  <r>
    <x v="2"/>
    <x v="0"/>
    <x v="4"/>
    <x v="85"/>
    <x v="55"/>
    <x v="19"/>
    <x v="0"/>
    <x v="689"/>
    <x v="1058"/>
    <x v="1972"/>
    <x v="55"/>
  </r>
  <r>
    <x v="2"/>
    <x v="1"/>
    <x v="3"/>
    <x v="85"/>
    <x v="55"/>
    <x v="19"/>
    <x v="0"/>
    <x v="684"/>
    <x v="1055"/>
    <x v="2315"/>
    <x v="55"/>
  </r>
  <r>
    <x v="2"/>
    <x v="2"/>
    <x v="7"/>
    <x v="85"/>
    <x v="55"/>
    <x v="19"/>
    <x v="0"/>
    <x v="847"/>
    <x v="1301"/>
    <x v="2290"/>
    <x v="55"/>
  </r>
  <r>
    <x v="2"/>
    <x v="3"/>
    <x v="0"/>
    <x v="85"/>
    <x v="55"/>
    <x v="19"/>
    <x v="0"/>
    <x v="1084"/>
    <x v="1670"/>
    <x v="588"/>
    <x v="55"/>
  </r>
  <r>
    <x v="2"/>
    <x v="4"/>
    <x v="8"/>
    <x v="85"/>
    <x v="55"/>
    <x v="19"/>
    <x v="0"/>
    <x v="1211"/>
    <x v="1858"/>
    <x v="2063"/>
    <x v="55"/>
  </r>
  <r>
    <x v="2"/>
    <x v="5"/>
    <x v="6"/>
    <x v="85"/>
    <x v="55"/>
    <x v="19"/>
    <x v="0"/>
    <x v="1223"/>
    <x v="1887"/>
    <x v="1500"/>
    <x v="55"/>
  </r>
  <r>
    <x v="2"/>
    <x v="6"/>
    <x v="5"/>
    <x v="85"/>
    <x v="55"/>
    <x v="19"/>
    <x v="0"/>
    <x v="1394"/>
    <x v="2144"/>
    <x v="1684"/>
    <x v="55"/>
  </r>
  <r>
    <x v="2"/>
    <x v="7"/>
    <x v="1"/>
    <x v="85"/>
    <x v="55"/>
    <x v="19"/>
    <x v="0"/>
    <x v="1406"/>
    <x v="2159"/>
    <x v="2625"/>
    <x v="55"/>
  </r>
  <r>
    <x v="2"/>
    <x v="8"/>
    <x v="11"/>
    <x v="85"/>
    <x v="55"/>
    <x v="19"/>
    <x v="0"/>
    <x v="1259"/>
    <x v="1929"/>
    <x v="2527"/>
    <x v="55"/>
  </r>
  <r>
    <x v="2"/>
    <x v="9"/>
    <x v="10"/>
    <x v="85"/>
    <x v="55"/>
    <x v="19"/>
    <x v="0"/>
    <x v="1238"/>
    <x v="1903"/>
    <x v="1533"/>
    <x v="55"/>
  </r>
  <r>
    <x v="2"/>
    <x v="10"/>
    <x v="9"/>
    <x v="85"/>
    <x v="55"/>
    <x v="19"/>
    <x v="0"/>
    <x v="874"/>
    <x v="1347"/>
    <x v="2438"/>
    <x v="55"/>
  </r>
  <r>
    <x v="2"/>
    <x v="11"/>
    <x v="2"/>
    <x v="85"/>
    <x v="55"/>
    <x v="19"/>
    <x v="0"/>
    <x v="860"/>
    <x v="1318"/>
    <x v="1526"/>
    <x v="55"/>
  </r>
  <r>
    <x v="2"/>
    <x v="0"/>
    <x v="4"/>
    <x v="86"/>
    <x v="90"/>
    <x v="0"/>
    <x v="0"/>
    <x v="3891"/>
    <x v="5753"/>
    <x v="5848"/>
    <x v="90"/>
  </r>
  <r>
    <x v="2"/>
    <x v="1"/>
    <x v="3"/>
    <x v="86"/>
    <x v="90"/>
    <x v="0"/>
    <x v="0"/>
    <x v="3858"/>
    <x v="5715"/>
    <x v="5797"/>
    <x v="90"/>
  </r>
  <r>
    <x v="2"/>
    <x v="2"/>
    <x v="7"/>
    <x v="86"/>
    <x v="90"/>
    <x v="0"/>
    <x v="0"/>
    <x v="4173"/>
    <x v="6088"/>
    <x v="5982"/>
    <x v="90"/>
  </r>
  <r>
    <x v="2"/>
    <x v="3"/>
    <x v="0"/>
    <x v="86"/>
    <x v="90"/>
    <x v="0"/>
    <x v="0"/>
    <x v="4317"/>
    <x v="6231"/>
    <x v="6287"/>
    <x v="90"/>
  </r>
  <r>
    <x v="2"/>
    <x v="4"/>
    <x v="8"/>
    <x v="86"/>
    <x v="90"/>
    <x v="0"/>
    <x v="0"/>
    <x v="4520"/>
    <x v="6481"/>
    <x v="6300"/>
    <x v="90"/>
  </r>
  <r>
    <x v="2"/>
    <x v="5"/>
    <x v="6"/>
    <x v="86"/>
    <x v="90"/>
    <x v="0"/>
    <x v="0"/>
    <x v="4491"/>
    <x v="6461"/>
    <x v="5895"/>
    <x v="90"/>
  </r>
  <r>
    <x v="2"/>
    <x v="6"/>
    <x v="5"/>
    <x v="86"/>
    <x v="90"/>
    <x v="0"/>
    <x v="0"/>
    <x v="4527"/>
    <x v="6512"/>
    <x v="5798"/>
    <x v="90"/>
  </r>
  <r>
    <x v="2"/>
    <x v="7"/>
    <x v="1"/>
    <x v="86"/>
    <x v="90"/>
    <x v="0"/>
    <x v="0"/>
    <x v="4503"/>
    <x v="6464"/>
    <x v="5932"/>
    <x v="90"/>
  </r>
  <r>
    <x v="2"/>
    <x v="8"/>
    <x v="11"/>
    <x v="86"/>
    <x v="90"/>
    <x v="0"/>
    <x v="0"/>
    <x v="4545"/>
    <x v="6478"/>
    <x v="5946"/>
    <x v="90"/>
  </r>
  <r>
    <x v="2"/>
    <x v="9"/>
    <x v="10"/>
    <x v="86"/>
    <x v="90"/>
    <x v="0"/>
    <x v="0"/>
    <x v="4483"/>
    <x v="6467"/>
    <x v="6353"/>
    <x v="90"/>
  </r>
  <r>
    <x v="2"/>
    <x v="10"/>
    <x v="9"/>
    <x v="86"/>
    <x v="90"/>
    <x v="0"/>
    <x v="0"/>
    <x v="4168"/>
    <x v="6043"/>
    <x v="6203"/>
    <x v="90"/>
  </r>
  <r>
    <x v="2"/>
    <x v="11"/>
    <x v="2"/>
    <x v="86"/>
    <x v="90"/>
    <x v="0"/>
    <x v="0"/>
    <x v="4093"/>
    <x v="5983"/>
    <x v="6267"/>
    <x v="90"/>
  </r>
  <r>
    <x v="2"/>
    <x v="0"/>
    <x v="4"/>
    <x v="88"/>
    <x v="70"/>
    <x v="23"/>
    <x v="0"/>
    <x v="1650"/>
    <x v="2796"/>
    <x v="3000"/>
    <x v="70"/>
  </r>
  <r>
    <x v="2"/>
    <x v="1"/>
    <x v="3"/>
    <x v="88"/>
    <x v="70"/>
    <x v="23"/>
    <x v="0"/>
    <x v="1556"/>
    <x v="2536"/>
    <x v="2875"/>
    <x v="70"/>
  </r>
  <r>
    <x v="2"/>
    <x v="2"/>
    <x v="7"/>
    <x v="88"/>
    <x v="70"/>
    <x v="23"/>
    <x v="0"/>
    <x v="1706"/>
    <x v="2810"/>
    <x v="2556"/>
    <x v="70"/>
  </r>
  <r>
    <x v="2"/>
    <x v="3"/>
    <x v="0"/>
    <x v="88"/>
    <x v="70"/>
    <x v="23"/>
    <x v="0"/>
    <x v="1774"/>
    <x v="2960"/>
    <x v="2637"/>
    <x v="70"/>
  </r>
  <r>
    <x v="2"/>
    <x v="4"/>
    <x v="8"/>
    <x v="88"/>
    <x v="70"/>
    <x v="23"/>
    <x v="0"/>
    <x v="2223"/>
    <x v="3669"/>
    <x v="3226"/>
    <x v="70"/>
  </r>
  <r>
    <x v="2"/>
    <x v="5"/>
    <x v="6"/>
    <x v="88"/>
    <x v="70"/>
    <x v="23"/>
    <x v="0"/>
    <x v="1912"/>
    <x v="3125"/>
    <x v="2758"/>
    <x v="70"/>
  </r>
  <r>
    <x v="2"/>
    <x v="6"/>
    <x v="5"/>
    <x v="88"/>
    <x v="70"/>
    <x v="23"/>
    <x v="0"/>
    <x v="2422"/>
    <x v="3848"/>
    <x v="2855"/>
    <x v="70"/>
  </r>
  <r>
    <x v="2"/>
    <x v="7"/>
    <x v="1"/>
    <x v="88"/>
    <x v="70"/>
    <x v="23"/>
    <x v="0"/>
    <x v="2420"/>
    <x v="3850"/>
    <x v="3110"/>
    <x v="70"/>
  </r>
  <r>
    <x v="2"/>
    <x v="8"/>
    <x v="11"/>
    <x v="88"/>
    <x v="70"/>
    <x v="23"/>
    <x v="0"/>
    <x v="2277"/>
    <x v="3677"/>
    <x v="2960"/>
    <x v="70"/>
  </r>
  <r>
    <x v="2"/>
    <x v="9"/>
    <x v="10"/>
    <x v="88"/>
    <x v="70"/>
    <x v="23"/>
    <x v="0"/>
    <x v="2210"/>
    <x v="3663"/>
    <x v="2149"/>
    <x v="70"/>
  </r>
  <r>
    <x v="2"/>
    <x v="10"/>
    <x v="9"/>
    <x v="88"/>
    <x v="70"/>
    <x v="23"/>
    <x v="0"/>
    <x v="1944"/>
    <x v="3240"/>
    <x v="2626"/>
    <x v="70"/>
  </r>
  <r>
    <x v="2"/>
    <x v="11"/>
    <x v="2"/>
    <x v="88"/>
    <x v="70"/>
    <x v="23"/>
    <x v="0"/>
    <x v="2099"/>
    <x v="3487"/>
    <x v="2371"/>
    <x v="70"/>
  </r>
  <r>
    <x v="2"/>
    <x v="0"/>
    <x v="4"/>
    <x v="89"/>
    <x v="44"/>
    <x v="23"/>
    <x v="0"/>
    <x v="3354"/>
    <x v="5181"/>
    <x v="5606"/>
    <x v="44"/>
  </r>
  <r>
    <x v="2"/>
    <x v="1"/>
    <x v="3"/>
    <x v="89"/>
    <x v="44"/>
    <x v="23"/>
    <x v="0"/>
    <x v="3203"/>
    <x v="5042"/>
    <x v="5503"/>
    <x v="44"/>
  </r>
  <r>
    <x v="2"/>
    <x v="2"/>
    <x v="7"/>
    <x v="89"/>
    <x v="44"/>
    <x v="23"/>
    <x v="0"/>
    <x v="3438"/>
    <x v="5351"/>
    <x v="5369"/>
    <x v="44"/>
  </r>
  <r>
    <x v="2"/>
    <x v="3"/>
    <x v="0"/>
    <x v="89"/>
    <x v="44"/>
    <x v="23"/>
    <x v="0"/>
    <x v="3670"/>
    <x v="5627"/>
    <x v="5716"/>
    <x v="44"/>
  </r>
  <r>
    <x v="2"/>
    <x v="4"/>
    <x v="8"/>
    <x v="89"/>
    <x v="44"/>
    <x v="23"/>
    <x v="0"/>
    <x v="3825"/>
    <x v="5845"/>
    <x v="5711"/>
    <x v="44"/>
  </r>
  <r>
    <x v="2"/>
    <x v="5"/>
    <x v="6"/>
    <x v="89"/>
    <x v="44"/>
    <x v="23"/>
    <x v="0"/>
    <x v="3827"/>
    <x v="5929"/>
    <x v="6118"/>
    <x v="44"/>
  </r>
  <r>
    <x v="2"/>
    <x v="6"/>
    <x v="5"/>
    <x v="89"/>
    <x v="44"/>
    <x v="23"/>
    <x v="0"/>
    <x v="4033"/>
    <x v="6108"/>
    <x v="6212"/>
    <x v="44"/>
  </r>
  <r>
    <x v="2"/>
    <x v="7"/>
    <x v="1"/>
    <x v="89"/>
    <x v="44"/>
    <x v="23"/>
    <x v="0"/>
    <x v="4062"/>
    <x v="6168"/>
    <x v="6280"/>
    <x v="44"/>
  </r>
  <r>
    <x v="2"/>
    <x v="8"/>
    <x v="11"/>
    <x v="89"/>
    <x v="44"/>
    <x v="23"/>
    <x v="0"/>
    <x v="3964"/>
    <x v="6046"/>
    <x v="6196"/>
    <x v="44"/>
  </r>
  <r>
    <x v="2"/>
    <x v="9"/>
    <x v="10"/>
    <x v="89"/>
    <x v="44"/>
    <x v="23"/>
    <x v="0"/>
    <x v="3901"/>
    <x v="5945"/>
    <x v="5958"/>
    <x v="44"/>
  </r>
  <r>
    <x v="2"/>
    <x v="10"/>
    <x v="9"/>
    <x v="89"/>
    <x v="44"/>
    <x v="23"/>
    <x v="0"/>
    <x v="3576"/>
    <x v="5555"/>
    <x v="5866"/>
    <x v="44"/>
  </r>
  <r>
    <x v="2"/>
    <x v="11"/>
    <x v="2"/>
    <x v="89"/>
    <x v="44"/>
    <x v="23"/>
    <x v="0"/>
    <x v="3683"/>
    <x v="5728"/>
    <x v="6153"/>
    <x v="44"/>
  </r>
  <r>
    <x v="2"/>
    <x v="0"/>
    <x v="4"/>
    <x v="90"/>
    <x v="17"/>
    <x v="24"/>
    <x v="0"/>
    <x v="2352"/>
    <x v="3680"/>
    <x v="4905"/>
    <x v="17"/>
  </r>
  <r>
    <x v="2"/>
    <x v="1"/>
    <x v="3"/>
    <x v="90"/>
    <x v="17"/>
    <x v="24"/>
    <x v="0"/>
    <x v="2297"/>
    <x v="3607"/>
    <x v="4425"/>
    <x v="17"/>
  </r>
  <r>
    <x v="2"/>
    <x v="2"/>
    <x v="7"/>
    <x v="90"/>
    <x v="17"/>
    <x v="24"/>
    <x v="0"/>
    <x v="2544"/>
    <x v="3929"/>
    <x v="4666"/>
    <x v="17"/>
  </r>
  <r>
    <x v="2"/>
    <x v="3"/>
    <x v="0"/>
    <x v="90"/>
    <x v="17"/>
    <x v="24"/>
    <x v="0"/>
    <x v="2633"/>
    <x v="4101"/>
    <x v="4385"/>
    <x v="17"/>
  </r>
  <r>
    <x v="2"/>
    <x v="4"/>
    <x v="8"/>
    <x v="90"/>
    <x v="17"/>
    <x v="24"/>
    <x v="0"/>
    <x v="2722"/>
    <x v="4235"/>
    <x v="4257"/>
    <x v="17"/>
  </r>
  <r>
    <x v="2"/>
    <x v="5"/>
    <x v="6"/>
    <x v="90"/>
    <x v="17"/>
    <x v="24"/>
    <x v="0"/>
    <x v="2818"/>
    <x v="4361"/>
    <x v="3527"/>
    <x v="17"/>
  </r>
  <r>
    <x v="2"/>
    <x v="6"/>
    <x v="5"/>
    <x v="90"/>
    <x v="17"/>
    <x v="24"/>
    <x v="0"/>
    <x v="2876"/>
    <x v="4446"/>
    <x v="1960"/>
    <x v="17"/>
  </r>
  <r>
    <x v="2"/>
    <x v="7"/>
    <x v="1"/>
    <x v="90"/>
    <x v="17"/>
    <x v="24"/>
    <x v="0"/>
    <x v="2932"/>
    <x v="4432"/>
    <x v="2994"/>
    <x v="17"/>
  </r>
  <r>
    <x v="2"/>
    <x v="8"/>
    <x v="11"/>
    <x v="90"/>
    <x v="17"/>
    <x v="24"/>
    <x v="0"/>
    <x v="2911"/>
    <x v="4401"/>
    <x v="3983"/>
    <x v="17"/>
  </r>
  <r>
    <x v="2"/>
    <x v="9"/>
    <x v="10"/>
    <x v="90"/>
    <x v="17"/>
    <x v="24"/>
    <x v="0"/>
    <x v="2804"/>
    <x v="4290"/>
    <x v="4708"/>
    <x v="17"/>
  </r>
  <r>
    <x v="2"/>
    <x v="10"/>
    <x v="9"/>
    <x v="90"/>
    <x v="17"/>
    <x v="24"/>
    <x v="0"/>
    <x v="2643"/>
    <x v="4108"/>
    <x v="4770"/>
    <x v="17"/>
  </r>
  <r>
    <x v="2"/>
    <x v="11"/>
    <x v="2"/>
    <x v="90"/>
    <x v="17"/>
    <x v="24"/>
    <x v="0"/>
    <x v="2655"/>
    <x v="4177"/>
    <x v="4617"/>
    <x v="17"/>
  </r>
  <r>
    <x v="2"/>
    <x v="0"/>
    <x v="4"/>
    <x v="91"/>
    <x v="32"/>
    <x v="29"/>
    <x v="0"/>
    <x v="3764"/>
    <x v="5637"/>
    <x v="6230"/>
    <x v="32"/>
  </r>
  <r>
    <x v="2"/>
    <x v="1"/>
    <x v="3"/>
    <x v="91"/>
    <x v="32"/>
    <x v="29"/>
    <x v="0"/>
    <x v="3716"/>
    <x v="5642"/>
    <x v="6484"/>
    <x v="32"/>
  </r>
  <r>
    <x v="2"/>
    <x v="2"/>
    <x v="7"/>
    <x v="91"/>
    <x v="32"/>
    <x v="29"/>
    <x v="0"/>
    <x v="3859"/>
    <x v="5936"/>
    <x v="6282"/>
    <x v="32"/>
  </r>
  <r>
    <x v="2"/>
    <x v="3"/>
    <x v="0"/>
    <x v="91"/>
    <x v="32"/>
    <x v="29"/>
    <x v="0"/>
    <x v="3719"/>
    <x v="5677"/>
    <x v="5937"/>
    <x v="32"/>
  </r>
  <r>
    <x v="2"/>
    <x v="4"/>
    <x v="8"/>
    <x v="91"/>
    <x v="32"/>
    <x v="29"/>
    <x v="0"/>
    <x v="3795"/>
    <x v="5804"/>
    <x v="5846"/>
    <x v="32"/>
  </r>
  <r>
    <x v="2"/>
    <x v="5"/>
    <x v="6"/>
    <x v="91"/>
    <x v="32"/>
    <x v="29"/>
    <x v="0"/>
    <x v="3763"/>
    <x v="5736"/>
    <x v="5768"/>
    <x v="32"/>
  </r>
  <r>
    <x v="2"/>
    <x v="6"/>
    <x v="5"/>
    <x v="91"/>
    <x v="32"/>
    <x v="29"/>
    <x v="0"/>
    <x v="3852"/>
    <x v="5910"/>
    <x v="5690"/>
    <x v="32"/>
  </r>
  <r>
    <x v="2"/>
    <x v="7"/>
    <x v="1"/>
    <x v="91"/>
    <x v="32"/>
    <x v="29"/>
    <x v="0"/>
    <x v="3771"/>
    <x v="5807"/>
    <x v="5160"/>
    <x v="32"/>
  </r>
  <r>
    <x v="2"/>
    <x v="8"/>
    <x v="11"/>
    <x v="91"/>
    <x v="32"/>
    <x v="29"/>
    <x v="0"/>
    <x v="3785"/>
    <x v="5821"/>
    <x v="5769"/>
    <x v="32"/>
  </r>
  <r>
    <x v="2"/>
    <x v="9"/>
    <x v="10"/>
    <x v="91"/>
    <x v="32"/>
    <x v="29"/>
    <x v="0"/>
    <x v="3735"/>
    <x v="5781"/>
    <x v="5835"/>
    <x v="32"/>
  </r>
  <r>
    <x v="2"/>
    <x v="10"/>
    <x v="9"/>
    <x v="91"/>
    <x v="32"/>
    <x v="29"/>
    <x v="0"/>
    <x v="3375"/>
    <x v="5246"/>
    <x v="5326"/>
    <x v="32"/>
  </r>
  <r>
    <x v="2"/>
    <x v="11"/>
    <x v="2"/>
    <x v="91"/>
    <x v="32"/>
    <x v="29"/>
    <x v="0"/>
    <x v="3693"/>
    <x v="5695"/>
    <x v="6354"/>
    <x v="32"/>
  </r>
  <r>
    <x v="2"/>
    <x v="0"/>
    <x v="4"/>
    <x v="92"/>
    <x v="94"/>
    <x v="29"/>
    <x v="0"/>
    <x v="4193"/>
    <x v="6265"/>
    <x v="6424"/>
    <x v="94"/>
  </r>
  <r>
    <x v="2"/>
    <x v="1"/>
    <x v="3"/>
    <x v="92"/>
    <x v="94"/>
    <x v="29"/>
    <x v="0"/>
    <x v="4071"/>
    <x v="6113"/>
    <x v="6378"/>
    <x v="94"/>
  </r>
  <r>
    <x v="2"/>
    <x v="2"/>
    <x v="7"/>
    <x v="92"/>
    <x v="94"/>
    <x v="29"/>
    <x v="0"/>
    <x v="4291"/>
    <x v="6401"/>
    <x v="6518"/>
    <x v="94"/>
  </r>
  <r>
    <x v="2"/>
    <x v="3"/>
    <x v="0"/>
    <x v="92"/>
    <x v="94"/>
    <x v="29"/>
    <x v="0"/>
    <x v="4330"/>
    <x v="6495"/>
    <x v="6377"/>
    <x v="94"/>
  </r>
  <r>
    <x v="2"/>
    <x v="4"/>
    <x v="8"/>
    <x v="92"/>
    <x v="94"/>
    <x v="29"/>
    <x v="0"/>
    <x v="4557"/>
    <x v="6700"/>
    <x v="6545"/>
    <x v="94"/>
  </r>
  <r>
    <x v="2"/>
    <x v="5"/>
    <x v="6"/>
    <x v="92"/>
    <x v="94"/>
    <x v="29"/>
    <x v="0"/>
    <x v="4551"/>
    <x v="6684"/>
    <x v="6555"/>
    <x v="94"/>
  </r>
  <r>
    <x v="2"/>
    <x v="6"/>
    <x v="5"/>
    <x v="92"/>
    <x v="94"/>
    <x v="29"/>
    <x v="0"/>
    <x v="4670"/>
    <x v="6792"/>
    <x v="6727"/>
    <x v="94"/>
  </r>
  <r>
    <x v="2"/>
    <x v="7"/>
    <x v="1"/>
    <x v="92"/>
    <x v="94"/>
    <x v="29"/>
    <x v="0"/>
    <x v="4652"/>
    <x v="6774"/>
    <x v="6615"/>
    <x v="94"/>
  </r>
  <r>
    <x v="2"/>
    <x v="8"/>
    <x v="11"/>
    <x v="92"/>
    <x v="94"/>
    <x v="29"/>
    <x v="0"/>
    <x v="4617"/>
    <x v="6745"/>
    <x v="6632"/>
    <x v="94"/>
  </r>
  <r>
    <x v="2"/>
    <x v="9"/>
    <x v="10"/>
    <x v="92"/>
    <x v="94"/>
    <x v="29"/>
    <x v="0"/>
    <x v="4590"/>
    <x v="6727"/>
    <x v="6660"/>
    <x v="94"/>
  </r>
  <r>
    <x v="2"/>
    <x v="10"/>
    <x v="9"/>
    <x v="92"/>
    <x v="94"/>
    <x v="29"/>
    <x v="0"/>
    <x v="4217"/>
    <x v="6281"/>
    <x v="6358"/>
    <x v="94"/>
  </r>
  <r>
    <x v="2"/>
    <x v="11"/>
    <x v="2"/>
    <x v="92"/>
    <x v="94"/>
    <x v="29"/>
    <x v="0"/>
    <x v="4241"/>
    <x v="6283"/>
    <x v="6464"/>
    <x v="94"/>
  </r>
  <r>
    <x v="2"/>
    <x v="0"/>
    <x v="4"/>
    <x v="94"/>
    <x v="13"/>
    <x v="25"/>
    <x v="0"/>
    <x v="327"/>
    <x v="550"/>
    <x v="1245"/>
    <x v="13"/>
  </r>
  <r>
    <x v="2"/>
    <x v="1"/>
    <x v="3"/>
    <x v="94"/>
    <x v="13"/>
    <x v="25"/>
    <x v="0"/>
    <x v="348"/>
    <x v="576"/>
    <x v="764"/>
    <x v="13"/>
  </r>
  <r>
    <x v="2"/>
    <x v="2"/>
    <x v="7"/>
    <x v="94"/>
    <x v="13"/>
    <x v="25"/>
    <x v="0"/>
    <x v="364"/>
    <x v="605"/>
    <x v="553"/>
    <x v="13"/>
  </r>
  <r>
    <x v="2"/>
    <x v="3"/>
    <x v="0"/>
    <x v="94"/>
    <x v="13"/>
    <x v="25"/>
    <x v="0"/>
    <x v="396"/>
    <x v="668"/>
    <x v="649"/>
    <x v="13"/>
  </r>
  <r>
    <x v="2"/>
    <x v="4"/>
    <x v="8"/>
    <x v="94"/>
    <x v="13"/>
    <x v="25"/>
    <x v="0"/>
    <x v="436"/>
    <x v="725"/>
    <x v="442"/>
    <x v="13"/>
  </r>
  <r>
    <x v="2"/>
    <x v="5"/>
    <x v="6"/>
    <x v="94"/>
    <x v="13"/>
    <x v="25"/>
    <x v="0"/>
    <x v="569"/>
    <x v="920"/>
    <x v="571"/>
    <x v="13"/>
  </r>
  <r>
    <x v="2"/>
    <x v="6"/>
    <x v="5"/>
    <x v="94"/>
    <x v="13"/>
    <x v="25"/>
    <x v="0"/>
    <x v="659"/>
    <x v="1069"/>
    <x v="581"/>
    <x v="13"/>
  </r>
  <r>
    <x v="2"/>
    <x v="7"/>
    <x v="1"/>
    <x v="94"/>
    <x v="13"/>
    <x v="25"/>
    <x v="0"/>
    <x v="632"/>
    <x v="1001"/>
    <x v="0"/>
    <x v="13"/>
  </r>
  <r>
    <x v="2"/>
    <x v="8"/>
    <x v="11"/>
    <x v="94"/>
    <x v="13"/>
    <x v="25"/>
    <x v="0"/>
    <x v="597"/>
    <x v="964"/>
    <x v="0"/>
    <x v="13"/>
  </r>
  <r>
    <x v="2"/>
    <x v="9"/>
    <x v="10"/>
    <x v="94"/>
    <x v="13"/>
    <x v="25"/>
    <x v="0"/>
    <x v="420"/>
    <x v="718"/>
    <x v="523"/>
    <x v="13"/>
  </r>
  <r>
    <x v="2"/>
    <x v="10"/>
    <x v="9"/>
    <x v="94"/>
    <x v="13"/>
    <x v="25"/>
    <x v="0"/>
    <x v="360"/>
    <x v="607"/>
    <x v="842"/>
    <x v="13"/>
  </r>
  <r>
    <x v="2"/>
    <x v="11"/>
    <x v="2"/>
    <x v="94"/>
    <x v="13"/>
    <x v="25"/>
    <x v="0"/>
    <x v="369"/>
    <x v="601"/>
    <x v="885"/>
    <x v="13"/>
  </r>
  <r>
    <x v="3"/>
    <x v="0"/>
    <x v="4"/>
    <x v="0"/>
    <x v="16"/>
    <x v="1"/>
    <x v="0"/>
    <x v="3868"/>
    <x v="5800"/>
    <x v="5300"/>
    <x v="16"/>
  </r>
  <r>
    <x v="3"/>
    <x v="1"/>
    <x v="3"/>
    <x v="0"/>
    <x v="16"/>
    <x v="1"/>
    <x v="0"/>
    <x v="3818"/>
    <x v="5694"/>
    <x v="5094"/>
    <x v="16"/>
  </r>
  <r>
    <x v="3"/>
    <x v="2"/>
    <x v="7"/>
    <x v="0"/>
    <x v="16"/>
    <x v="1"/>
    <x v="0"/>
    <x v="4149"/>
    <x v="6064"/>
    <x v="5267"/>
    <x v="16"/>
  </r>
  <r>
    <x v="3"/>
    <x v="3"/>
    <x v="0"/>
    <x v="0"/>
    <x v="16"/>
    <x v="1"/>
    <x v="0"/>
    <x v="4201"/>
    <x v="6134"/>
    <x v="5165"/>
    <x v="16"/>
  </r>
  <r>
    <x v="3"/>
    <x v="4"/>
    <x v="8"/>
    <x v="0"/>
    <x v="16"/>
    <x v="1"/>
    <x v="0"/>
    <x v="4399"/>
    <x v="6411"/>
    <x v="5566"/>
    <x v="16"/>
  </r>
  <r>
    <x v="3"/>
    <x v="5"/>
    <x v="6"/>
    <x v="0"/>
    <x v="16"/>
    <x v="1"/>
    <x v="0"/>
    <x v="4413"/>
    <x v="6408"/>
    <x v="4997"/>
    <x v="16"/>
  </r>
  <r>
    <x v="3"/>
    <x v="6"/>
    <x v="5"/>
    <x v="0"/>
    <x v="16"/>
    <x v="1"/>
    <x v="0"/>
    <x v="4500"/>
    <x v="6514"/>
    <x v="4888"/>
    <x v="16"/>
  </r>
  <r>
    <x v="3"/>
    <x v="7"/>
    <x v="1"/>
    <x v="0"/>
    <x v="16"/>
    <x v="1"/>
    <x v="0"/>
    <x v="4451"/>
    <x v="6428"/>
    <x v="4573"/>
    <x v="16"/>
  </r>
  <r>
    <x v="3"/>
    <x v="8"/>
    <x v="11"/>
    <x v="0"/>
    <x v="16"/>
    <x v="1"/>
    <x v="0"/>
    <x v="4439"/>
    <x v="6406"/>
    <x v="5246"/>
    <x v="16"/>
  </r>
  <r>
    <x v="3"/>
    <x v="9"/>
    <x v="10"/>
    <x v="0"/>
    <x v="16"/>
    <x v="1"/>
    <x v="0"/>
    <x v="4393"/>
    <x v="6315"/>
    <x v="5519"/>
    <x v="16"/>
  </r>
  <r>
    <x v="3"/>
    <x v="10"/>
    <x v="9"/>
    <x v="0"/>
    <x v="16"/>
    <x v="1"/>
    <x v="0"/>
    <x v="4083"/>
    <x v="5954"/>
    <x v="5061"/>
    <x v="16"/>
  </r>
  <r>
    <x v="3"/>
    <x v="11"/>
    <x v="2"/>
    <x v="0"/>
    <x v="16"/>
    <x v="1"/>
    <x v="0"/>
    <x v="3853"/>
    <x v="5709"/>
    <x v="5486"/>
    <x v="16"/>
  </r>
  <r>
    <x v="3"/>
    <x v="0"/>
    <x v="4"/>
    <x v="1"/>
    <x v="20"/>
    <x v="1"/>
    <x v="0"/>
    <x v="1059"/>
    <x v="1683"/>
    <x v="2209"/>
    <x v="20"/>
  </r>
  <r>
    <x v="3"/>
    <x v="1"/>
    <x v="3"/>
    <x v="1"/>
    <x v="20"/>
    <x v="1"/>
    <x v="0"/>
    <x v="929"/>
    <x v="1454"/>
    <x v="1713"/>
    <x v="20"/>
  </r>
  <r>
    <x v="3"/>
    <x v="2"/>
    <x v="7"/>
    <x v="1"/>
    <x v="20"/>
    <x v="1"/>
    <x v="0"/>
    <x v="1085"/>
    <x v="1723"/>
    <x v="873"/>
    <x v="20"/>
  </r>
  <r>
    <x v="3"/>
    <x v="3"/>
    <x v="0"/>
    <x v="1"/>
    <x v="20"/>
    <x v="1"/>
    <x v="0"/>
    <x v="1285"/>
    <x v="2050"/>
    <x v="1067"/>
    <x v="20"/>
  </r>
  <r>
    <x v="3"/>
    <x v="4"/>
    <x v="8"/>
    <x v="1"/>
    <x v="20"/>
    <x v="1"/>
    <x v="0"/>
    <x v="1382"/>
    <x v="2218"/>
    <x v="243"/>
    <x v="20"/>
  </r>
  <r>
    <x v="3"/>
    <x v="5"/>
    <x v="6"/>
    <x v="1"/>
    <x v="20"/>
    <x v="1"/>
    <x v="0"/>
    <x v="1385"/>
    <x v="2225"/>
    <x v="58"/>
    <x v="20"/>
  </r>
  <r>
    <x v="3"/>
    <x v="6"/>
    <x v="5"/>
    <x v="1"/>
    <x v="20"/>
    <x v="1"/>
    <x v="0"/>
    <x v="1567"/>
    <x v="2541"/>
    <x v="75"/>
    <x v="20"/>
  </r>
  <r>
    <x v="3"/>
    <x v="7"/>
    <x v="1"/>
    <x v="1"/>
    <x v="20"/>
    <x v="1"/>
    <x v="0"/>
    <x v="1548"/>
    <x v="2510"/>
    <x v="0"/>
    <x v="20"/>
  </r>
  <r>
    <x v="3"/>
    <x v="8"/>
    <x v="11"/>
    <x v="1"/>
    <x v="20"/>
    <x v="1"/>
    <x v="0"/>
    <x v="1380"/>
    <x v="2208"/>
    <x v="668"/>
    <x v="20"/>
  </r>
  <r>
    <x v="3"/>
    <x v="9"/>
    <x v="10"/>
    <x v="1"/>
    <x v="20"/>
    <x v="1"/>
    <x v="0"/>
    <x v="1365"/>
    <x v="2189"/>
    <x v="985"/>
    <x v="20"/>
  </r>
  <r>
    <x v="3"/>
    <x v="10"/>
    <x v="9"/>
    <x v="1"/>
    <x v="20"/>
    <x v="1"/>
    <x v="0"/>
    <x v="1087"/>
    <x v="1732"/>
    <x v="998"/>
    <x v="20"/>
  </r>
  <r>
    <x v="3"/>
    <x v="11"/>
    <x v="2"/>
    <x v="1"/>
    <x v="20"/>
    <x v="1"/>
    <x v="0"/>
    <x v="1082"/>
    <x v="1733"/>
    <x v="2846"/>
    <x v="20"/>
  </r>
  <r>
    <x v="3"/>
    <x v="0"/>
    <x v="4"/>
    <x v="2"/>
    <x v="8"/>
    <x v="10"/>
    <x v="0"/>
    <x v="2404"/>
    <x v="4032"/>
    <x v="4401"/>
    <x v="8"/>
  </r>
  <r>
    <x v="3"/>
    <x v="1"/>
    <x v="3"/>
    <x v="2"/>
    <x v="8"/>
    <x v="10"/>
    <x v="0"/>
    <x v="2346"/>
    <x v="3811"/>
    <x v="4193"/>
    <x v="8"/>
  </r>
  <r>
    <x v="3"/>
    <x v="2"/>
    <x v="7"/>
    <x v="2"/>
    <x v="8"/>
    <x v="10"/>
    <x v="0"/>
    <x v="2485"/>
    <x v="4169"/>
    <x v="3937"/>
    <x v="8"/>
  </r>
  <r>
    <x v="3"/>
    <x v="3"/>
    <x v="0"/>
    <x v="2"/>
    <x v="8"/>
    <x v="10"/>
    <x v="0"/>
    <x v="2539"/>
    <x v="4250"/>
    <x v="3922"/>
    <x v="8"/>
  </r>
  <r>
    <x v="3"/>
    <x v="4"/>
    <x v="8"/>
    <x v="2"/>
    <x v="8"/>
    <x v="10"/>
    <x v="0"/>
    <x v="2676"/>
    <x v="4297"/>
    <x v="3935"/>
    <x v="8"/>
  </r>
  <r>
    <x v="3"/>
    <x v="5"/>
    <x v="6"/>
    <x v="2"/>
    <x v="8"/>
    <x v="10"/>
    <x v="0"/>
    <x v="2701"/>
    <x v="4485"/>
    <x v="3551"/>
    <x v="8"/>
  </r>
  <r>
    <x v="3"/>
    <x v="6"/>
    <x v="5"/>
    <x v="2"/>
    <x v="8"/>
    <x v="10"/>
    <x v="0"/>
    <x v="2589"/>
    <x v="4335"/>
    <x v="2788"/>
    <x v="8"/>
  </r>
  <r>
    <x v="3"/>
    <x v="7"/>
    <x v="1"/>
    <x v="2"/>
    <x v="8"/>
    <x v="10"/>
    <x v="0"/>
    <x v="2532"/>
    <x v="4224"/>
    <x v="2388"/>
    <x v="8"/>
  </r>
  <r>
    <x v="3"/>
    <x v="8"/>
    <x v="11"/>
    <x v="2"/>
    <x v="8"/>
    <x v="10"/>
    <x v="0"/>
    <x v="2603"/>
    <x v="4319"/>
    <x v="2764"/>
    <x v="8"/>
  </r>
  <r>
    <x v="3"/>
    <x v="9"/>
    <x v="10"/>
    <x v="2"/>
    <x v="8"/>
    <x v="10"/>
    <x v="0"/>
    <x v="2637"/>
    <x v="4449"/>
    <x v="3844"/>
    <x v="8"/>
  </r>
  <r>
    <x v="3"/>
    <x v="10"/>
    <x v="9"/>
    <x v="2"/>
    <x v="8"/>
    <x v="10"/>
    <x v="0"/>
    <x v="2412"/>
    <x v="4085"/>
    <x v="3445"/>
    <x v="8"/>
  </r>
  <r>
    <x v="3"/>
    <x v="11"/>
    <x v="2"/>
    <x v="2"/>
    <x v="8"/>
    <x v="10"/>
    <x v="0"/>
    <x v="2361"/>
    <x v="3993"/>
    <x v="3822"/>
    <x v="8"/>
  </r>
  <r>
    <x v="3"/>
    <x v="0"/>
    <x v="4"/>
    <x v="4"/>
    <x v="28"/>
    <x v="10"/>
    <x v="0"/>
    <x v="39"/>
    <x v="58"/>
    <x v="309"/>
    <x v="28"/>
  </r>
  <r>
    <x v="3"/>
    <x v="1"/>
    <x v="3"/>
    <x v="4"/>
    <x v="28"/>
    <x v="10"/>
    <x v="0"/>
    <x v="45"/>
    <x v="73"/>
    <x v="97"/>
    <x v="28"/>
  </r>
  <r>
    <x v="3"/>
    <x v="2"/>
    <x v="7"/>
    <x v="4"/>
    <x v="28"/>
    <x v="10"/>
    <x v="0"/>
    <x v="63"/>
    <x v="102"/>
    <x v="340"/>
    <x v="28"/>
  </r>
  <r>
    <x v="3"/>
    <x v="3"/>
    <x v="0"/>
    <x v="4"/>
    <x v="28"/>
    <x v="10"/>
    <x v="0"/>
    <x v="104"/>
    <x v="187"/>
    <x v="385"/>
    <x v="28"/>
  </r>
  <r>
    <x v="3"/>
    <x v="4"/>
    <x v="8"/>
    <x v="4"/>
    <x v="28"/>
    <x v="10"/>
    <x v="0"/>
    <x v="93"/>
    <x v="167"/>
    <x v="296"/>
    <x v="28"/>
  </r>
  <r>
    <x v="3"/>
    <x v="5"/>
    <x v="6"/>
    <x v="4"/>
    <x v="28"/>
    <x v="10"/>
    <x v="0"/>
    <x v="106"/>
    <x v="188"/>
    <x v="123"/>
    <x v="28"/>
  </r>
  <r>
    <x v="3"/>
    <x v="6"/>
    <x v="5"/>
    <x v="4"/>
    <x v="28"/>
    <x v="10"/>
    <x v="0"/>
    <x v="125"/>
    <x v="208"/>
    <x v="244"/>
    <x v="28"/>
  </r>
  <r>
    <x v="3"/>
    <x v="7"/>
    <x v="1"/>
    <x v="4"/>
    <x v="28"/>
    <x v="10"/>
    <x v="0"/>
    <x v="133"/>
    <x v="243"/>
    <x v="0"/>
    <x v="28"/>
  </r>
  <r>
    <x v="3"/>
    <x v="8"/>
    <x v="11"/>
    <x v="4"/>
    <x v="28"/>
    <x v="10"/>
    <x v="0"/>
    <x v="140"/>
    <x v="248"/>
    <x v="0"/>
    <x v="28"/>
  </r>
  <r>
    <x v="3"/>
    <x v="9"/>
    <x v="10"/>
    <x v="4"/>
    <x v="28"/>
    <x v="10"/>
    <x v="0"/>
    <x v="154"/>
    <x v="265"/>
    <x v="201"/>
    <x v="28"/>
  </r>
  <r>
    <x v="3"/>
    <x v="10"/>
    <x v="9"/>
    <x v="4"/>
    <x v="28"/>
    <x v="10"/>
    <x v="0"/>
    <x v="86"/>
    <x v="161"/>
    <x v="59"/>
    <x v="28"/>
  </r>
  <r>
    <x v="3"/>
    <x v="11"/>
    <x v="2"/>
    <x v="4"/>
    <x v="28"/>
    <x v="10"/>
    <x v="0"/>
    <x v="57"/>
    <x v="106"/>
    <x v="71"/>
    <x v="28"/>
  </r>
  <r>
    <x v="3"/>
    <x v="0"/>
    <x v="4"/>
    <x v="5"/>
    <x v="30"/>
    <x v="10"/>
    <x v="0"/>
    <x v="4952"/>
    <x v="7105"/>
    <x v="6519"/>
    <x v="30"/>
  </r>
  <r>
    <x v="3"/>
    <x v="1"/>
    <x v="3"/>
    <x v="5"/>
    <x v="30"/>
    <x v="10"/>
    <x v="0"/>
    <x v="4912"/>
    <x v="7054"/>
    <x v="6602"/>
    <x v="30"/>
  </r>
  <r>
    <x v="3"/>
    <x v="2"/>
    <x v="7"/>
    <x v="5"/>
    <x v="30"/>
    <x v="10"/>
    <x v="0"/>
    <x v="5067"/>
    <x v="7198"/>
    <x v="6709"/>
    <x v="30"/>
  </r>
  <r>
    <x v="3"/>
    <x v="3"/>
    <x v="0"/>
    <x v="5"/>
    <x v="30"/>
    <x v="10"/>
    <x v="0"/>
    <x v="5128"/>
    <x v="7232"/>
    <x v="6427"/>
    <x v="30"/>
  </r>
  <r>
    <x v="3"/>
    <x v="4"/>
    <x v="8"/>
    <x v="5"/>
    <x v="30"/>
    <x v="10"/>
    <x v="0"/>
    <x v="5179"/>
    <x v="7317"/>
    <x v="6560"/>
    <x v="30"/>
  </r>
  <r>
    <x v="3"/>
    <x v="5"/>
    <x v="6"/>
    <x v="5"/>
    <x v="30"/>
    <x v="10"/>
    <x v="0"/>
    <x v="5167"/>
    <x v="7292"/>
    <x v="6627"/>
    <x v="30"/>
  </r>
  <r>
    <x v="3"/>
    <x v="6"/>
    <x v="5"/>
    <x v="5"/>
    <x v="30"/>
    <x v="10"/>
    <x v="0"/>
    <x v="5234"/>
    <x v="7327"/>
    <x v="6599"/>
    <x v="30"/>
  </r>
  <r>
    <x v="3"/>
    <x v="7"/>
    <x v="1"/>
    <x v="5"/>
    <x v="30"/>
    <x v="10"/>
    <x v="0"/>
    <x v="5211"/>
    <x v="7318"/>
    <x v="6567"/>
    <x v="30"/>
  </r>
  <r>
    <x v="3"/>
    <x v="8"/>
    <x v="11"/>
    <x v="5"/>
    <x v="30"/>
    <x v="10"/>
    <x v="0"/>
    <x v="5230"/>
    <x v="7336"/>
    <x v="6718"/>
    <x v="30"/>
  </r>
  <r>
    <x v="3"/>
    <x v="9"/>
    <x v="10"/>
    <x v="5"/>
    <x v="30"/>
    <x v="10"/>
    <x v="0"/>
    <x v="5245"/>
    <x v="7329"/>
    <x v="6771"/>
    <x v="30"/>
  </r>
  <r>
    <x v="3"/>
    <x v="10"/>
    <x v="9"/>
    <x v="5"/>
    <x v="30"/>
    <x v="10"/>
    <x v="0"/>
    <x v="5129"/>
    <x v="7220"/>
    <x v="6772"/>
    <x v="30"/>
  </r>
  <r>
    <x v="3"/>
    <x v="11"/>
    <x v="2"/>
    <x v="5"/>
    <x v="30"/>
    <x v="10"/>
    <x v="0"/>
    <x v="5005"/>
    <x v="7113"/>
    <x v="6746"/>
    <x v="30"/>
  </r>
  <r>
    <x v="3"/>
    <x v="0"/>
    <x v="4"/>
    <x v="6"/>
    <x v="60"/>
    <x v="10"/>
    <x v="0"/>
    <x v="205"/>
    <x v="367"/>
    <x v="595"/>
    <x v="60"/>
  </r>
  <r>
    <x v="3"/>
    <x v="1"/>
    <x v="3"/>
    <x v="6"/>
    <x v="60"/>
    <x v="10"/>
    <x v="0"/>
    <x v="227"/>
    <x v="396"/>
    <x v="504"/>
    <x v="60"/>
  </r>
  <r>
    <x v="3"/>
    <x v="2"/>
    <x v="7"/>
    <x v="6"/>
    <x v="60"/>
    <x v="10"/>
    <x v="0"/>
    <x v="266"/>
    <x v="460"/>
    <x v="155"/>
    <x v="60"/>
  </r>
  <r>
    <x v="3"/>
    <x v="3"/>
    <x v="0"/>
    <x v="6"/>
    <x v="60"/>
    <x v="10"/>
    <x v="0"/>
    <x v="279"/>
    <x v="491"/>
    <x v="0"/>
    <x v="60"/>
  </r>
  <r>
    <x v="3"/>
    <x v="4"/>
    <x v="8"/>
    <x v="6"/>
    <x v="60"/>
    <x v="10"/>
    <x v="0"/>
    <x v="321"/>
    <x v="539"/>
    <x v="0"/>
    <x v="60"/>
  </r>
  <r>
    <x v="3"/>
    <x v="5"/>
    <x v="6"/>
    <x v="6"/>
    <x v="60"/>
    <x v="10"/>
    <x v="0"/>
    <x v="329"/>
    <x v="552"/>
    <x v="0"/>
    <x v="60"/>
  </r>
  <r>
    <x v="3"/>
    <x v="6"/>
    <x v="5"/>
    <x v="6"/>
    <x v="60"/>
    <x v="10"/>
    <x v="0"/>
    <x v="376"/>
    <x v="627"/>
    <x v="0"/>
    <x v="60"/>
  </r>
  <r>
    <x v="3"/>
    <x v="7"/>
    <x v="1"/>
    <x v="6"/>
    <x v="60"/>
    <x v="10"/>
    <x v="0"/>
    <x v="330"/>
    <x v="547"/>
    <x v="0"/>
    <x v="60"/>
  </r>
  <r>
    <x v="3"/>
    <x v="8"/>
    <x v="11"/>
    <x v="6"/>
    <x v="60"/>
    <x v="10"/>
    <x v="0"/>
    <x v="357"/>
    <x v="600"/>
    <x v="0"/>
    <x v="60"/>
  </r>
  <r>
    <x v="3"/>
    <x v="9"/>
    <x v="10"/>
    <x v="6"/>
    <x v="60"/>
    <x v="10"/>
    <x v="0"/>
    <x v="384"/>
    <x v="655"/>
    <x v="298"/>
    <x v="60"/>
  </r>
  <r>
    <x v="3"/>
    <x v="10"/>
    <x v="9"/>
    <x v="6"/>
    <x v="60"/>
    <x v="10"/>
    <x v="0"/>
    <x v="274"/>
    <x v="487"/>
    <x v="151"/>
    <x v="60"/>
  </r>
  <r>
    <x v="3"/>
    <x v="11"/>
    <x v="2"/>
    <x v="6"/>
    <x v="60"/>
    <x v="10"/>
    <x v="0"/>
    <x v="246"/>
    <x v="428"/>
    <x v="451"/>
    <x v="60"/>
  </r>
  <r>
    <x v="3"/>
    <x v="0"/>
    <x v="4"/>
    <x v="7"/>
    <x v="36"/>
    <x v="10"/>
    <x v="0"/>
    <x v="3123"/>
    <x v="4903"/>
    <x v="4861"/>
    <x v="36"/>
  </r>
  <r>
    <x v="3"/>
    <x v="1"/>
    <x v="3"/>
    <x v="7"/>
    <x v="36"/>
    <x v="10"/>
    <x v="0"/>
    <x v="3028"/>
    <x v="4764"/>
    <x v="5087"/>
    <x v="36"/>
  </r>
  <r>
    <x v="3"/>
    <x v="2"/>
    <x v="7"/>
    <x v="7"/>
    <x v="36"/>
    <x v="10"/>
    <x v="0"/>
    <x v="3232"/>
    <x v="5049"/>
    <x v="4969"/>
    <x v="36"/>
  </r>
  <r>
    <x v="3"/>
    <x v="3"/>
    <x v="0"/>
    <x v="7"/>
    <x v="36"/>
    <x v="10"/>
    <x v="0"/>
    <x v="3293"/>
    <x v="5128"/>
    <x v="5171"/>
    <x v="36"/>
  </r>
  <r>
    <x v="3"/>
    <x v="4"/>
    <x v="8"/>
    <x v="7"/>
    <x v="36"/>
    <x v="10"/>
    <x v="0"/>
    <x v="3492"/>
    <x v="5308"/>
    <x v="5683"/>
    <x v="36"/>
  </r>
  <r>
    <x v="3"/>
    <x v="5"/>
    <x v="6"/>
    <x v="7"/>
    <x v="36"/>
    <x v="10"/>
    <x v="0"/>
    <x v="3469"/>
    <x v="5296"/>
    <x v="5635"/>
    <x v="36"/>
  </r>
  <r>
    <x v="3"/>
    <x v="6"/>
    <x v="5"/>
    <x v="7"/>
    <x v="36"/>
    <x v="10"/>
    <x v="0"/>
    <x v="3538"/>
    <x v="5419"/>
    <x v="5598"/>
    <x v="36"/>
  </r>
  <r>
    <x v="3"/>
    <x v="7"/>
    <x v="1"/>
    <x v="7"/>
    <x v="36"/>
    <x v="10"/>
    <x v="0"/>
    <x v="3525"/>
    <x v="5438"/>
    <x v="5385"/>
    <x v="36"/>
  </r>
  <r>
    <x v="3"/>
    <x v="8"/>
    <x v="11"/>
    <x v="7"/>
    <x v="36"/>
    <x v="10"/>
    <x v="0"/>
    <x v="3536"/>
    <x v="5402"/>
    <x v="5847"/>
    <x v="36"/>
  </r>
  <r>
    <x v="3"/>
    <x v="9"/>
    <x v="10"/>
    <x v="7"/>
    <x v="36"/>
    <x v="10"/>
    <x v="0"/>
    <x v="3545"/>
    <x v="5479"/>
    <x v="5775"/>
    <x v="36"/>
  </r>
  <r>
    <x v="3"/>
    <x v="10"/>
    <x v="9"/>
    <x v="7"/>
    <x v="36"/>
    <x v="10"/>
    <x v="0"/>
    <x v="3128"/>
    <x v="4946"/>
    <x v="5445"/>
    <x v="36"/>
  </r>
  <r>
    <x v="3"/>
    <x v="11"/>
    <x v="2"/>
    <x v="7"/>
    <x v="36"/>
    <x v="10"/>
    <x v="0"/>
    <x v="3043"/>
    <x v="4965"/>
    <x v="4862"/>
    <x v="36"/>
  </r>
  <r>
    <x v="3"/>
    <x v="0"/>
    <x v="4"/>
    <x v="8"/>
    <x v="21"/>
    <x v="10"/>
    <x v="0"/>
    <x v="2817"/>
    <x v="4643"/>
    <x v="4495"/>
    <x v="21"/>
  </r>
  <r>
    <x v="3"/>
    <x v="1"/>
    <x v="3"/>
    <x v="8"/>
    <x v="21"/>
    <x v="10"/>
    <x v="0"/>
    <x v="2685"/>
    <x v="4513"/>
    <x v="4392"/>
    <x v="21"/>
  </r>
  <r>
    <x v="3"/>
    <x v="2"/>
    <x v="7"/>
    <x v="8"/>
    <x v="21"/>
    <x v="10"/>
    <x v="0"/>
    <x v="3005"/>
    <x v="4825"/>
    <x v="4297"/>
    <x v="21"/>
  </r>
  <r>
    <x v="3"/>
    <x v="3"/>
    <x v="0"/>
    <x v="8"/>
    <x v="21"/>
    <x v="10"/>
    <x v="0"/>
    <x v="3023"/>
    <x v="4745"/>
    <x v="4184"/>
    <x v="21"/>
  </r>
  <r>
    <x v="3"/>
    <x v="4"/>
    <x v="8"/>
    <x v="8"/>
    <x v="21"/>
    <x v="10"/>
    <x v="0"/>
    <x v="3250"/>
    <x v="5133"/>
    <x v="4560"/>
    <x v="21"/>
  </r>
  <r>
    <x v="3"/>
    <x v="5"/>
    <x v="6"/>
    <x v="8"/>
    <x v="21"/>
    <x v="10"/>
    <x v="0"/>
    <x v="3254"/>
    <x v="5138"/>
    <x v="4779"/>
    <x v="21"/>
  </r>
  <r>
    <x v="3"/>
    <x v="6"/>
    <x v="5"/>
    <x v="8"/>
    <x v="21"/>
    <x v="10"/>
    <x v="0"/>
    <x v="3374"/>
    <x v="5247"/>
    <x v="5018"/>
    <x v="21"/>
  </r>
  <r>
    <x v="3"/>
    <x v="7"/>
    <x v="1"/>
    <x v="8"/>
    <x v="21"/>
    <x v="10"/>
    <x v="0"/>
    <x v="3421"/>
    <x v="5369"/>
    <x v="5021"/>
    <x v="21"/>
  </r>
  <r>
    <x v="3"/>
    <x v="8"/>
    <x v="11"/>
    <x v="8"/>
    <x v="21"/>
    <x v="10"/>
    <x v="0"/>
    <x v="3345"/>
    <x v="5292"/>
    <x v="4869"/>
    <x v="21"/>
  </r>
  <r>
    <x v="3"/>
    <x v="9"/>
    <x v="10"/>
    <x v="8"/>
    <x v="21"/>
    <x v="10"/>
    <x v="0"/>
    <x v="3329"/>
    <x v="5217"/>
    <x v="5185"/>
    <x v="21"/>
  </r>
  <r>
    <x v="3"/>
    <x v="10"/>
    <x v="9"/>
    <x v="8"/>
    <x v="21"/>
    <x v="10"/>
    <x v="0"/>
    <x v="3033"/>
    <x v="4864"/>
    <x v="4413"/>
    <x v="21"/>
  </r>
  <r>
    <x v="3"/>
    <x v="11"/>
    <x v="2"/>
    <x v="8"/>
    <x v="21"/>
    <x v="10"/>
    <x v="0"/>
    <x v="2903"/>
    <x v="4683"/>
    <x v="4796"/>
    <x v="21"/>
  </r>
  <r>
    <x v="3"/>
    <x v="0"/>
    <x v="4"/>
    <x v="9"/>
    <x v="26"/>
    <x v="10"/>
    <x v="0"/>
    <x v="3844"/>
    <x v="5842"/>
    <x v="5495"/>
    <x v="26"/>
  </r>
  <r>
    <x v="3"/>
    <x v="1"/>
    <x v="3"/>
    <x v="9"/>
    <x v="26"/>
    <x v="10"/>
    <x v="0"/>
    <x v="3580"/>
    <x v="5514"/>
    <x v="5527"/>
    <x v="26"/>
  </r>
  <r>
    <x v="3"/>
    <x v="2"/>
    <x v="7"/>
    <x v="9"/>
    <x v="26"/>
    <x v="10"/>
    <x v="0"/>
    <x v="4117"/>
    <x v="6054"/>
    <x v="5834"/>
    <x v="26"/>
  </r>
  <r>
    <x v="3"/>
    <x v="3"/>
    <x v="0"/>
    <x v="9"/>
    <x v="26"/>
    <x v="10"/>
    <x v="0"/>
    <x v="4098"/>
    <x v="6069"/>
    <x v="5470"/>
    <x v="26"/>
  </r>
  <r>
    <x v="3"/>
    <x v="4"/>
    <x v="8"/>
    <x v="9"/>
    <x v="26"/>
    <x v="10"/>
    <x v="0"/>
    <x v="4426"/>
    <x v="6556"/>
    <x v="6037"/>
    <x v="26"/>
  </r>
  <r>
    <x v="3"/>
    <x v="5"/>
    <x v="6"/>
    <x v="9"/>
    <x v="26"/>
    <x v="10"/>
    <x v="0"/>
    <x v="4366"/>
    <x v="6421"/>
    <x v="6132"/>
    <x v="26"/>
  </r>
  <r>
    <x v="3"/>
    <x v="6"/>
    <x v="5"/>
    <x v="9"/>
    <x v="26"/>
    <x v="10"/>
    <x v="0"/>
    <x v="4348"/>
    <x v="6367"/>
    <x v="6123"/>
    <x v="26"/>
  </r>
  <r>
    <x v="3"/>
    <x v="7"/>
    <x v="1"/>
    <x v="9"/>
    <x v="26"/>
    <x v="10"/>
    <x v="0"/>
    <x v="4410"/>
    <x v="6455"/>
    <x v="6111"/>
    <x v="26"/>
  </r>
  <r>
    <x v="3"/>
    <x v="8"/>
    <x v="11"/>
    <x v="9"/>
    <x v="26"/>
    <x v="10"/>
    <x v="0"/>
    <x v="4403"/>
    <x v="6432"/>
    <x v="6283"/>
    <x v="26"/>
  </r>
  <r>
    <x v="3"/>
    <x v="9"/>
    <x v="10"/>
    <x v="9"/>
    <x v="26"/>
    <x v="10"/>
    <x v="0"/>
    <x v="4306"/>
    <x v="6245"/>
    <x v="6273"/>
    <x v="26"/>
  </r>
  <r>
    <x v="3"/>
    <x v="10"/>
    <x v="9"/>
    <x v="9"/>
    <x v="26"/>
    <x v="10"/>
    <x v="0"/>
    <x v="3619"/>
    <x v="5464"/>
    <x v="5002"/>
    <x v="26"/>
  </r>
  <r>
    <x v="3"/>
    <x v="11"/>
    <x v="2"/>
    <x v="9"/>
    <x v="26"/>
    <x v="10"/>
    <x v="0"/>
    <x v="3311"/>
    <x v="5094"/>
    <x v="5451"/>
    <x v="26"/>
  </r>
  <r>
    <x v="3"/>
    <x v="0"/>
    <x v="4"/>
    <x v="10"/>
    <x v="61"/>
    <x v="10"/>
    <x v="0"/>
    <x v="4836"/>
    <x v="6947"/>
    <x v="6781"/>
    <x v="61"/>
  </r>
  <r>
    <x v="3"/>
    <x v="1"/>
    <x v="3"/>
    <x v="10"/>
    <x v="61"/>
    <x v="10"/>
    <x v="0"/>
    <x v="4833"/>
    <x v="6941"/>
    <x v="6666"/>
    <x v="61"/>
  </r>
  <r>
    <x v="3"/>
    <x v="2"/>
    <x v="7"/>
    <x v="10"/>
    <x v="61"/>
    <x v="10"/>
    <x v="0"/>
    <x v="4964"/>
    <x v="7060"/>
    <x v="6706"/>
    <x v="61"/>
  </r>
  <r>
    <x v="3"/>
    <x v="3"/>
    <x v="0"/>
    <x v="10"/>
    <x v="61"/>
    <x v="10"/>
    <x v="0"/>
    <x v="4946"/>
    <x v="7045"/>
    <x v="6532"/>
    <x v="61"/>
  </r>
  <r>
    <x v="3"/>
    <x v="4"/>
    <x v="8"/>
    <x v="10"/>
    <x v="61"/>
    <x v="10"/>
    <x v="0"/>
    <x v="5041"/>
    <x v="7131"/>
    <x v="6596"/>
    <x v="61"/>
  </r>
  <r>
    <x v="3"/>
    <x v="5"/>
    <x v="6"/>
    <x v="10"/>
    <x v="61"/>
    <x v="10"/>
    <x v="0"/>
    <x v="5023"/>
    <x v="7124"/>
    <x v="6557"/>
    <x v="61"/>
  </r>
  <r>
    <x v="3"/>
    <x v="6"/>
    <x v="5"/>
    <x v="10"/>
    <x v="61"/>
    <x v="10"/>
    <x v="0"/>
    <x v="5047"/>
    <x v="7142"/>
    <x v="6507"/>
    <x v="61"/>
  </r>
  <r>
    <x v="3"/>
    <x v="7"/>
    <x v="1"/>
    <x v="10"/>
    <x v="61"/>
    <x v="10"/>
    <x v="0"/>
    <x v="4994"/>
    <x v="7083"/>
    <x v="6304"/>
    <x v="61"/>
  </r>
  <r>
    <x v="3"/>
    <x v="8"/>
    <x v="11"/>
    <x v="10"/>
    <x v="61"/>
    <x v="10"/>
    <x v="0"/>
    <x v="4941"/>
    <x v="7034"/>
    <x v="6663"/>
    <x v="61"/>
  </r>
  <r>
    <x v="3"/>
    <x v="9"/>
    <x v="10"/>
    <x v="10"/>
    <x v="61"/>
    <x v="10"/>
    <x v="0"/>
    <x v="5026"/>
    <x v="7129"/>
    <x v="6742"/>
    <x v="61"/>
  </r>
  <r>
    <x v="3"/>
    <x v="10"/>
    <x v="9"/>
    <x v="10"/>
    <x v="61"/>
    <x v="10"/>
    <x v="0"/>
    <x v="4879"/>
    <x v="6987"/>
    <x v="6564"/>
    <x v="61"/>
  </r>
  <r>
    <x v="3"/>
    <x v="11"/>
    <x v="2"/>
    <x v="10"/>
    <x v="61"/>
    <x v="10"/>
    <x v="0"/>
    <x v="4831"/>
    <x v="6974"/>
    <x v="6344"/>
    <x v="61"/>
  </r>
  <r>
    <x v="3"/>
    <x v="0"/>
    <x v="4"/>
    <x v="11"/>
    <x v="65"/>
    <x v="10"/>
    <x v="0"/>
    <x v="923"/>
    <x v="1527"/>
    <x v="2090"/>
    <x v="65"/>
  </r>
  <r>
    <x v="3"/>
    <x v="1"/>
    <x v="3"/>
    <x v="11"/>
    <x v="65"/>
    <x v="10"/>
    <x v="0"/>
    <x v="913"/>
    <x v="1511"/>
    <x v="1478"/>
    <x v="65"/>
  </r>
  <r>
    <x v="3"/>
    <x v="2"/>
    <x v="7"/>
    <x v="11"/>
    <x v="65"/>
    <x v="10"/>
    <x v="0"/>
    <x v="1082"/>
    <x v="1863"/>
    <x v="1026"/>
    <x v="65"/>
  </r>
  <r>
    <x v="3"/>
    <x v="3"/>
    <x v="0"/>
    <x v="11"/>
    <x v="65"/>
    <x v="10"/>
    <x v="0"/>
    <x v="1124"/>
    <x v="1950"/>
    <x v="868"/>
    <x v="65"/>
  </r>
  <r>
    <x v="3"/>
    <x v="4"/>
    <x v="8"/>
    <x v="11"/>
    <x v="65"/>
    <x v="10"/>
    <x v="0"/>
    <x v="1303"/>
    <x v="2233"/>
    <x v="1291"/>
    <x v="65"/>
  </r>
  <r>
    <x v="3"/>
    <x v="5"/>
    <x v="6"/>
    <x v="11"/>
    <x v="65"/>
    <x v="10"/>
    <x v="0"/>
    <x v="1429"/>
    <x v="2495"/>
    <x v="1212"/>
    <x v="65"/>
  </r>
  <r>
    <x v="3"/>
    <x v="6"/>
    <x v="5"/>
    <x v="11"/>
    <x v="65"/>
    <x v="10"/>
    <x v="0"/>
    <x v="1470"/>
    <x v="2583"/>
    <x v="1765"/>
    <x v="65"/>
  </r>
  <r>
    <x v="3"/>
    <x v="7"/>
    <x v="1"/>
    <x v="11"/>
    <x v="65"/>
    <x v="10"/>
    <x v="0"/>
    <x v="1457"/>
    <x v="2516"/>
    <x v="1022"/>
    <x v="65"/>
  </r>
  <r>
    <x v="3"/>
    <x v="8"/>
    <x v="11"/>
    <x v="11"/>
    <x v="65"/>
    <x v="10"/>
    <x v="0"/>
    <x v="1501"/>
    <x v="2576"/>
    <x v="1258"/>
    <x v="65"/>
  </r>
  <r>
    <x v="3"/>
    <x v="9"/>
    <x v="10"/>
    <x v="11"/>
    <x v="65"/>
    <x v="10"/>
    <x v="0"/>
    <x v="1471"/>
    <x v="2649"/>
    <x v="1991"/>
    <x v="65"/>
  </r>
  <r>
    <x v="3"/>
    <x v="10"/>
    <x v="9"/>
    <x v="11"/>
    <x v="65"/>
    <x v="10"/>
    <x v="0"/>
    <x v="1079"/>
    <x v="1910"/>
    <x v="1709"/>
    <x v="65"/>
  </r>
  <r>
    <x v="3"/>
    <x v="11"/>
    <x v="2"/>
    <x v="11"/>
    <x v="65"/>
    <x v="10"/>
    <x v="0"/>
    <x v="942"/>
    <x v="1679"/>
    <x v="2016"/>
    <x v="65"/>
  </r>
  <r>
    <x v="3"/>
    <x v="0"/>
    <x v="4"/>
    <x v="12"/>
    <x v="43"/>
    <x v="10"/>
    <x v="0"/>
    <x v="1329"/>
    <x v="2263"/>
    <x v="4097"/>
    <x v="43"/>
  </r>
  <r>
    <x v="3"/>
    <x v="1"/>
    <x v="3"/>
    <x v="12"/>
    <x v="43"/>
    <x v="10"/>
    <x v="0"/>
    <x v="1280"/>
    <x v="2116"/>
    <x v="4213"/>
    <x v="43"/>
  </r>
  <r>
    <x v="3"/>
    <x v="2"/>
    <x v="7"/>
    <x v="12"/>
    <x v="43"/>
    <x v="10"/>
    <x v="0"/>
    <x v="1607"/>
    <x v="2779"/>
    <x v="4251"/>
    <x v="43"/>
  </r>
  <r>
    <x v="3"/>
    <x v="3"/>
    <x v="0"/>
    <x v="12"/>
    <x v="43"/>
    <x v="10"/>
    <x v="0"/>
    <x v="1401"/>
    <x v="2413"/>
    <x v="3847"/>
    <x v="43"/>
  </r>
  <r>
    <x v="3"/>
    <x v="4"/>
    <x v="8"/>
    <x v="12"/>
    <x v="43"/>
    <x v="10"/>
    <x v="0"/>
    <x v="1643"/>
    <x v="2745"/>
    <x v="3455"/>
    <x v="43"/>
  </r>
  <r>
    <x v="3"/>
    <x v="5"/>
    <x v="6"/>
    <x v="12"/>
    <x v="43"/>
    <x v="10"/>
    <x v="0"/>
    <x v="1738"/>
    <x v="2974"/>
    <x v="4022"/>
    <x v="43"/>
  </r>
  <r>
    <x v="3"/>
    <x v="6"/>
    <x v="5"/>
    <x v="12"/>
    <x v="43"/>
    <x v="10"/>
    <x v="0"/>
    <x v="1747"/>
    <x v="2994"/>
    <x v="3769"/>
    <x v="43"/>
  </r>
  <r>
    <x v="3"/>
    <x v="7"/>
    <x v="1"/>
    <x v="12"/>
    <x v="43"/>
    <x v="10"/>
    <x v="0"/>
    <x v="1777"/>
    <x v="3001"/>
    <x v="3640"/>
    <x v="43"/>
  </r>
  <r>
    <x v="3"/>
    <x v="8"/>
    <x v="11"/>
    <x v="12"/>
    <x v="43"/>
    <x v="10"/>
    <x v="0"/>
    <x v="1806"/>
    <x v="3082"/>
    <x v="3700"/>
    <x v="43"/>
  </r>
  <r>
    <x v="3"/>
    <x v="9"/>
    <x v="10"/>
    <x v="12"/>
    <x v="43"/>
    <x v="10"/>
    <x v="0"/>
    <x v="1908"/>
    <x v="3332"/>
    <x v="4635"/>
    <x v="43"/>
  </r>
  <r>
    <x v="3"/>
    <x v="10"/>
    <x v="9"/>
    <x v="12"/>
    <x v="43"/>
    <x v="10"/>
    <x v="0"/>
    <x v="1741"/>
    <x v="3058"/>
    <x v="4524"/>
    <x v="43"/>
  </r>
  <r>
    <x v="3"/>
    <x v="11"/>
    <x v="2"/>
    <x v="12"/>
    <x v="43"/>
    <x v="10"/>
    <x v="0"/>
    <x v="1673"/>
    <x v="2982"/>
    <x v="4550"/>
    <x v="43"/>
  </r>
  <r>
    <x v="3"/>
    <x v="0"/>
    <x v="4"/>
    <x v="13"/>
    <x v="75"/>
    <x v="10"/>
    <x v="0"/>
    <x v="116"/>
    <x v="199"/>
    <x v="513"/>
    <x v="75"/>
  </r>
  <r>
    <x v="3"/>
    <x v="1"/>
    <x v="3"/>
    <x v="13"/>
    <x v="75"/>
    <x v="10"/>
    <x v="0"/>
    <x v="104"/>
    <x v="183"/>
    <x v="416"/>
    <x v="75"/>
  </r>
  <r>
    <x v="3"/>
    <x v="2"/>
    <x v="7"/>
    <x v="13"/>
    <x v="75"/>
    <x v="10"/>
    <x v="0"/>
    <x v="131"/>
    <x v="228"/>
    <x v="284"/>
    <x v="75"/>
  </r>
  <r>
    <x v="3"/>
    <x v="3"/>
    <x v="0"/>
    <x v="13"/>
    <x v="75"/>
    <x v="10"/>
    <x v="0"/>
    <x v="147"/>
    <x v="252"/>
    <x v="352"/>
    <x v="75"/>
  </r>
  <r>
    <x v="3"/>
    <x v="4"/>
    <x v="8"/>
    <x v="13"/>
    <x v="75"/>
    <x v="10"/>
    <x v="0"/>
    <x v="192"/>
    <x v="332"/>
    <x v="0"/>
    <x v="75"/>
  </r>
  <r>
    <x v="3"/>
    <x v="5"/>
    <x v="6"/>
    <x v="13"/>
    <x v="75"/>
    <x v="10"/>
    <x v="0"/>
    <x v="193"/>
    <x v="319"/>
    <x v="0"/>
    <x v="75"/>
  </r>
  <r>
    <x v="3"/>
    <x v="6"/>
    <x v="5"/>
    <x v="13"/>
    <x v="75"/>
    <x v="10"/>
    <x v="0"/>
    <x v="210"/>
    <x v="357"/>
    <x v="0"/>
    <x v="75"/>
  </r>
  <r>
    <x v="3"/>
    <x v="7"/>
    <x v="1"/>
    <x v="13"/>
    <x v="75"/>
    <x v="10"/>
    <x v="0"/>
    <x v="190"/>
    <x v="314"/>
    <x v="65"/>
    <x v="75"/>
  </r>
  <r>
    <x v="3"/>
    <x v="8"/>
    <x v="11"/>
    <x v="13"/>
    <x v="75"/>
    <x v="10"/>
    <x v="0"/>
    <x v="196"/>
    <x v="322"/>
    <x v="257"/>
    <x v="75"/>
  </r>
  <r>
    <x v="3"/>
    <x v="9"/>
    <x v="10"/>
    <x v="13"/>
    <x v="75"/>
    <x v="10"/>
    <x v="0"/>
    <x v="193"/>
    <x v="309"/>
    <x v="528"/>
    <x v="75"/>
  </r>
  <r>
    <x v="3"/>
    <x v="10"/>
    <x v="9"/>
    <x v="13"/>
    <x v="75"/>
    <x v="10"/>
    <x v="0"/>
    <x v="92"/>
    <x v="157"/>
    <x v="407"/>
    <x v="75"/>
  </r>
  <r>
    <x v="3"/>
    <x v="11"/>
    <x v="2"/>
    <x v="13"/>
    <x v="75"/>
    <x v="10"/>
    <x v="0"/>
    <x v="71"/>
    <x v="108"/>
    <x v="520"/>
    <x v="75"/>
  </r>
  <r>
    <x v="3"/>
    <x v="0"/>
    <x v="4"/>
    <x v="14"/>
    <x v="80"/>
    <x v="10"/>
    <x v="0"/>
    <x v="2265"/>
    <x v="3708"/>
    <x v="3318"/>
    <x v="80"/>
  </r>
  <r>
    <x v="3"/>
    <x v="1"/>
    <x v="3"/>
    <x v="14"/>
    <x v="80"/>
    <x v="10"/>
    <x v="0"/>
    <x v="2202"/>
    <x v="3599"/>
    <x v="2844"/>
    <x v="80"/>
  </r>
  <r>
    <x v="3"/>
    <x v="2"/>
    <x v="7"/>
    <x v="14"/>
    <x v="80"/>
    <x v="10"/>
    <x v="0"/>
    <x v="2590"/>
    <x v="4178"/>
    <x v="3220"/>
    <x v="80"/>
  </r>
  <r>
    <x v="3"/>
    <x v="3"/>
    <x v="0"/>
    <x v="14"/>
    <x v="80"/>
    <x v="10"/>
    <x v="0"/>
    <x v="2653"/>
    <x v="4258"/>
    <x v="3169"/>
    <x v="80"/>
  </r>
  <r>
    <x v="3"/>
    <x v="4"/>
    <x v="8"/>
    <x v="14"/>
    <x v="80"/>
    <x v="10"/>
    <x v="0"/>
    <x v="2974"/>
    <x v="4691"/>
    <x v="3687"/>
    <x v="80"/>
  </r>
  <r>
    <x v="3"/>
    <x v="5"/>
    <x v="6"/>
    <x v="14"/>
    <x v="80"/>
    <x v="10"/>
    <x v="0"/>
    <x v="3026"/>
    <x v="4722"/>
    <x v="4076"/>
    <x v="80"/>
  </r>
  <r>
    <x v="3"/>
    <x v="6"/>
    <x v="5"/>
    <x v="14"/>
    <x v="80"/>
    <x v="10"/>
    <x v="0"/>
    <x v="3040"/>
    <x v="4729"/>
    <x v="4507"/>
    <x v="80"/>
  </r>
  <r>
    <x v="3"/>
    <x v="7"/>
    <x v="1"/>
    <x v="14"/>
    <x v="80"/>
    <x v="10"/>
    <x v="0"/>
    <x v="2980"/>
    <x v="4668"/>
    <x v="3139"/>
    <x v="80"/>
  </r>
  <r>
    <x v="3"/>
    <x v="8"/>
    <x v="11"/>
    <x v="14"/>
    <x v="80"/>
    <x v="10"/>
    <x v="0"/>
    <x v="3069"/>
    <x v="4777"/>
    <x v="3887"/>
    <x v="80"/>
  </r>
  <r>
    <x v="3"/>
    <x v="9"/>
    <x v="10"/>
    <x v="14"/>
    <x v="80"/>
    <x v="10"/>
    <x v="0"/>
    <x v="3037"/>
    <x v="4710"/>
    <x v="3915"/>
    <x v="80"/>
  </r>
  <r>
    <x v="3"/>
    <x v="10"/>
    <x v="9"/>
    <x v="14"/>
    <x v="80"/>
    <x v="10"/>
    <x v="0"/>
    <x v="2597"/>
    <x v="4131"/>
    <x v="3767"/>
    <x v="80"/>
  </r>
  <r>
    <x v="3"/>
    <x v="11"/>
    <x v="2"/>
    <x v="14"/>
    <x v="80"/>
    <x v="10"/>
    <x v="0"/>
    <x v="2376"/>
    <x v="3776"/>
    <x v="3797"/>
    <x v="80"/>
  </r>
  <r>
    <x v="3"/>
    <x v="0"/>
    <x v="4"/>
    <x v="15"/>
    <x v="9"/>
    <x v="10"/>
    <x v="0"/>
    <x v="3481"/>
    <x v="5356"/>
    <x v="5430"/>
    <x v="9"/>
  </r>
  <r>
    <x v="3"/>
    <x v="1"/>
    <x v="3"/>
    <x v="15"/>
    <x v="9"/>
    <x v="10"/>
    <x v="0"/>
    <x v="3359"/>
    <x v="5121"/>
    <x v="5593"/>
    <x v="9"/>
  </r>
  <r>
    <x v="3"/>
    <x v="2"/>
    <x v="7"/>
    <x v="15"/>
    <x v="9"/>
    <x v="10"/>
    <x v="0"/>
    <x v="3524"/>
    <x v="5429"/>
    <x v="5648"/>
    <x v="9"/>
  </r>
  <r>
    <x v="3"/>
    <x v="3"/>
    <x v="0"/>
    <x v="15"/>
    <x v="9"/>
    <x v="10"/>
    <x v="0"/>
    <x v="3685"/>
    <x v="5619"/>
    <x v="5702"/>
    <x v="9"/>
  </r>
  <r>
    <x v="3"/>
    <x v="4"/>
    <x v="8"/>
    <x v="15"/>
    <x v="9"/>
    <x v="10"/>
    <x v="0"/>
    <x v="3936"/>
    <x v="5816"/>
    <x v="5874"/>
    <x v="9"/>
  </r>
  <r>
    <x v="3"/>
    <x v="5"/>
    <x v="6"/>
    <x v="15"/>
    <x v="9"/>
    <x v="10"/>
    <x v="0"/>
    <x v="3866"/>
    <x v="5887"/>
    <x v="5707"/>
    <x v="9"/>
  </r>
  <r>
    <x v="3"/>
    <x v="6"/>
    <x v="5"/>
    <x v="15"/>
    <x v="9"/>
    <x v="10"/>
    <x v="0"/>
    <x v="3952"/>
    <x v="5957"/>
    <x v="5478"/>
    <x v="9"/>
  </r>
  <r>
    <x v="3"/>
    <x v="7"/>
    <x v="1"/>
    <x v="15"/>
    <x v="9"/>
    <x v="10"/>
    <x v="0"/>
    <x v="3873"/>
    <x v="5837"/>
    <x v="5509"/>
    <x v="9"/>
  </r>
  <r>
    <x v="3"/>
    <x v="8"/>
    <x v="11"/>
    <x v="15"/>
    <x v="9"/>
    <x v="10"/>
    <x v="0"/>
    <x v="3917"/>
    <x v="5901"/>
    <x v="5706"/>
    <x v="9"/>
  </r>
  <r>
    <x v="3"/>
    <x v="9"/>
    <x v="10"/>
    <x v="15"/>
    <x v="9"/>
    <x v="10"/>
    <x v="0"/>
    <x v="3713"/>
    <x v="5703"/>
    <x v="5664"/>
    <x v="9"/>
  </r>
  <r>
    <x v="3"/>
    <x v="10"/>
    <x v="9"/>
    <x v="15"/>
    <x v="9"/>
    <x v="10"/>
    <x v="0"/>
    <x v="2930"/>
    <x v="4730"/>
    <x v="3842"/>
    <x v="9"/>
  </r>
  <r>
    <x v="3"/>
    <x v="11"/>
    <x v="2"/>
    <x v="15"/>
    <x v="9"/>
    <x v="10"/>
    <x v="0"/>
    <x v="2839"/>
    <x v="4707"/>
    <x v="3354"/>
    <x v="9"/>
  </r>
  <r>
    <x v="3"/>
    <x v="0"/>
    <x v="4"/>
    <x v="16"/>
    <x v="37"/>
    <x v="10"/>
    <x v="0"/>
    <x v="1198"/>
    <x v="1969"/>
    <x v="2093"/>
    <x v="37"/>
  </r>
  <r>
    <x v="3"/>
    <x v="1"/>
    <x v="3"/>
    <x v="16"/>
    <x v="37"/>
    <x v="10"/>
    <x v="0"/>
    <x v="1100"/>
    <x v="1787"/>
    <x v="2107"/>
    <x v="37"/>
  </r>
  <r>
    <x v="3"/>
    <x v="2"/>
    <x v="7"/>
    <x v="16"/>
    <x v="37"/>
    <x v="10"/>
    <x v="0"/>
    <x v="1386"/>
    <x v="2284"/>
    <x v="1798"/>
    <x v="37"/>
  </r>
  <r>
    <x v="3"/>
    <x v="3"/>
    <x v="0"/>
    <x v="16"/>
    <x v="37"/>
    <x v="10"/>
    <x v="0"/>
    <x v="1488"/>
    <x v="2470"/>
    <x v="1851"/>
    <x v="37"/>
  </r>
  <r>
    <x v="3"/>
    <x v="4"/>
    <x v="8"/>
    <x v="16"/>
    <x v="37"/>
    <x v="10"/>
    <x v="0"/>
    <x v="1735"/>
    <x v="2857"/>
    <x v="700"/>
    <x v="37"/>
  </r>
  <r>
    <x v="3"/>
    <x v="5"/>
    <x v="6"/>
    <x v="16"/>
    <x v="37"/>
    <x v="10"/>
    <x v="0"/>
    <x v="1784"/>
    <x v="2956"/>
    <x v="696"/>
    <x v="37"/>
  </r>
  <r>
    <x v="3"/>
    <x v="6"/>
    <x v="5"/>
    <x v="16"/>
    <x v="37"/>
    <x v="10"/>
    <x v="0"/>
    <x v="1856"/>
    <x v="3046"/>
    <x v="44"/>
    <x v="37"/>
  </r>
  <r>
    <x v="3"/>
    <x v="7"/>
    <x v="1"/>
    <x v="16"/>
    <x v="37"/>
    <x v="10"/>
    <x v="0"/>
    <x v="1802"/>
    <x v="2942"/>
    <x v="0"/>
    <x v="37"/>
  </r>
  <r>
    <x v="3"/>
    <x v="8"/>
    <x v="11"/>
    <x v="16"/>
    <x v="37"/>
    <x v="10"/>
    <x v="0"/>
    <x v="1892"/>
    <x v="3094"/>
    <x v="804"/>
    <x v="37"/>
  </r>
  <r>
    <x v="3"/>
    <x v="9"/>
    <x v="10"/>
    <x v="16"/>
    <x v="37"/>
    <x v="10"/>
    <x v="0"/>
    <x v="1932"/>
    <x v="3198"/>
    <x v="2013"/>
    <x v="37"/>
  </r>
  <r>
    <x v="3"/>
    <x v="10"/>
    <x v="9"/>
    <x v="16"/>
    <x v="37"/>
    <x v="10"/>
    <x v="0"/>
    <x v="1447"/>
    <x v="2402"/>
    <x v="1666"/>
    <x v="37"/>
  </r>
  <r>
    <x v="3"/>
    <x v="11"/>
    <x v="2"/>
    <x v="16"/>
    <x v="37"/>
    <x v="10"/>
    <x v="0"/>
    <x v="1215"/>
    <x v="2001"/>
    <x v="2491"/>
    <x v="37"/>
  </r>
  <r>
    <x v="3"/>
    <x v="0"/>
    <x v="4"/>
    <x v="17"/>
    <x v="14"/>
    <x v="10"/>
    <x v="0"/>
    <x v="522"/>
    <x v="849"/>
    <x v="1635"/>
    <x v="14"/>
  </r>
  <r>
    <x v="3"/>
    <x v="1"/>
    <x v="3"/>
    <x v="17"/>
    <x v="14"/>
    <x v="10"/>
    <x v="0"/>
    <x v="515"/>
    <x v="828"/>
    <x v="1467"/>
    <x v="14"/>
  </r>
  <r>
    <x v="3"/>
    <x v="2"/>
    <x v="7"/>
    <x v="17"/>
    <x v="14"/>
    <x v="10"/>
    <x v="0"/>
    <x v="580"/>
    <x v="947"/>
    <x v="1261"/>
    <x v="14"/>
  </r>
  <r>
    <x v="3"/>
    <x v="3"/>
    <x v="0"/>
    <x v="17"/>
    <x v="14"/>
    <x v="10"/>
    <x v="0"/>
    <x v="643"/>
    <x v="1066"/>
    <x v="564"/>
    <x v="14"/>
  </r>
  <r>
    <x v="3"/>
    <x v="4"/>
    <x v="8"/>
    <x v="17"/>
    <x v="14"/>
    <x v="10"/>
    <x v="0"/>
    <x v="726"/>
    <x v="1178"/>
    <x v="1154"/>
    <x v="14"/>
  </r>
  <r>
    <x v="3"/>
    <x v="5"/>
    <x v="6"/>
    <x v="17"/>
    <x v="14"/>
    <x v="10"/>
    <x v="0"/>
    <x v="731"/>
    <x v="1193"/>
    <x v="1454"/>
    <x v="14"/>
  </r>
  <r>
    <x v="3"/>
    <x v="6"/>
    <x v="5"/>
    <x v="17"/>
    <x v="14"/>
    <x v="10"/>
    <x v="0"/>
    <x v="749"/>
    <x v="1215"/>
    <x v="391"/>
    <x v="14"/>
  </r>
  <r>
    <x v="3"/>
    <x v="7"/>
    <x v="1"/>
    <x v="17"/>
    <x v="14"/>
    <x v="10"/>
    <x v="0"/>
    <x v="690"/>
    <x v="1128"/>
    <x v="0"/>
    <x v="14"/>
  </r>
  <r>
    <x v="3"/>
    <x v="8"/>
    <x v="11"/>
    <x v="17"/>
    <x v="14"/>
    <x v="10"/>
    <x v="0"/>
    <x v="752"/>
    <x v="1217"/>
    <x v="0"/>
    <x v="14"/>
  </r>
  <r>
    <x v="3"/>
    <x v="9"/>
    <x v="10"/>
    <x v="17"/>
    <x v="14"/>
    <x v="10"/>
    <x v="0"/>
    <x v="819"/>
    <x v="1362"/>
    <x v="1637"/>
    <x v="14"/>
  </r>
  <r>
    <x v="3"/>
    <x v="10"/>
    <x v="9"/>
    <x v="17"/>
    <x v="14"/>
    <x v="10"/>
    <x v="0"/>
    <x v="579"/>
    <x v="956"/>
    <x v="439"/>
    <x v="14"/>
  </r>
  <r>
    <x v="3"/>
    <x v="11"/>
    <x v="2"/>
    <x v="17"/>
    <x v="14"/>
    <x v="10"/>
    <x v="0"/>
    <x v="520"/>
    <x v="862"/>
    <x v="1395"/>
    <x v="14"/>
  </r>
  <r>
    <x v="3"/>
    <x v="0"/>
    <x v="4"/>
    <x v="18"/>
    <x v="81"/>
    <x v="7"/>
    <x v="0"/>
    <x v="707"/>
    <x v="1191"/>
    <x v="1468"/>
    <x v="81"/>
  </r>
  <r>
    <x v="3"/>
    <x v="1"/>
    <x v="3"/>
    <x v="18"/>
    <x v="81"/>
    <x v="7"/>
    <x v="0"/>
    <x v="647"/>
    <x v="1086"/>
    <x v="1031"/>
    <x v="81"/>
  </r>
  <r>
    <x v="3"/>
    <x v="2"/>
    <x v="7"/>
    <x v="18"/>
    <x v="81"/>
    <x v="7"/>
    <x v="0"/>
    <x v="775"/>
    <x v="1315"/>
    <x v="703"/>
    <x v="81"/>
  </r>
  <r>
    <x v="3"/>
    <x v="3"/>
    <x v="0"/>
    <x v="18"/>
    <x v="81"/>
    <x v="7"/>
    <x v="0"/>
    <x v="791"/>
    <x v="1340"/>
    <x v="1209"/>
    <x v="81"/>
  </r>
  <r>
    <x v="3"/>
    <x v="4"/>
    <x v="8"/>
    <x v="18"/>
    <x v="81"/>
    <x v="7"/>
    <x v="0"/>
    <x v="911"/>
    <x v="1552"/>
    <x v="0"/>
    <x v="81"/>
  </r>
  <r>
    <x v="3"/>
    <x v="5"/>
    <x v="6"/>
    <x v="18"/>
    <x v="81"/>
    <x v="7"/>
    <x v="0"/>
    <x v="915"/>
    <x v="1636"/>
    <x v="0"/>
    <x v="81"/>
  </r>
  <r>
    <x v="3"/>
    <x v="6"/>
    <x v="5"/>
    <x v="18"/>
    <x v="81"/>
    <x v="7"/>
    <x v="0"/>
    <x v="939"/>
    <x v="1647"/>
    <x v="0"/>
    <x v="81"/>
  </r>
  <r>
    <x v="3"/>
    <x v="7"/>
    <x v="1"/>
    <x v="18"/>
    <x v="81"/>
    <x v="7"/>
    <x v="0"/>
    <x v="978"/>
    <x v="1691"/>
    <x v="0"/>
    <x v="81"/>
  </r>
  <r>
    <x v="3"/>
    <x v="8"/>
    <x v="11"/>
    <x v="18"/>
    <x v="81"/>
    <x v="7"/>
    <x v="0"/>
    <x v="982"/>
    <x v="1612"/>
    <x v="0"/>
    <x v="81"/>
  </r>
  <r>
    <x v="3"/>
    <x v="9"/>
    <x v="10"/>
    <x v="18"/>
    <x v="81"/>
    <x v="7"/>
    <x v="0"/>
    <x v="960"/>
    <x v="1559"/>
    <x v="0"/>
    <x v="81"/>
  </r>
  <r>
    <x v="3"/>
    <x v="10"/>
    <x v="9"/>
    <x v="18"/>
    <x v="81"/>
    <x v="7"/>
    <x v="0"/>
    <x v="844"/>
    <x v="1421"/>
    <x v="0"/>
    <x v="81"/>
  </r>
  <r>
    <x v="3"/>
    <x v="11"/>
    <x v="2"/>
    <x v="18"/>
    <x v="81"/>
    <x v="7"/>
    <x v="0"/>
    <x v="745"/>
    <x v="1256"/>
    <x v="0"/>
    <x v="81"/>
  </r>
  <r>
    <x v="3"/>
    <x v="0"/>
    <x v="4"/>
    <x v="19"/>
    <x v="38"/>
    <x v="8"/>
    <x v="0"/>
    <x v="3400"/>
    <x v="5136"/>
    <x v="5026"/>
    <x v="38"/>
  </r>
  <r>
    <x v="3"/>
    <x v="1"/>
    <x v="3"/>
    <x v="19"/>
    <x v="38"/>
    <x v="8"/>
    <x v="0"/>
    <x v="3316"/>
    <x v="5025"/>
    <x v="4814"/>
    <x v="38"/>
  </r>
  <r>
    <x v="3"/>
    <x v="2"/>
    <x v="7"/>
    <x v="19"/>
    <x v="38"/>
    <x v="8"/>
    <x v="0"/>
    <x v="3551"/>
    <x v="5294"/>
    <x v="4988"/>
    <x v="38"/>
  </r>
  <r>
    <x v="3"/>
    <x v="3"/>
    <x v="0"/>
    <x v="19"/>
    <x v="38"/>
    <x v="8"/>
    <x v="0"/>
    <x v="3478"/>
    <x v="5216"/>
    <x v="4687"/>
    <x v="38"/>
  </r>
  <r>
    <x v="3"/>
    <x v="4"/>
    <x v="8"/>
    <x v="19"/>
    <x v="38"/>
    <x v="8"/>
    <x v="0"/>
    <x v="3660"/>
    <x v="5448"/>
    <x v="4351"/>
    <x v="38"/>
  </r>
  <r>
    <x v="3"/>
    <x v="5"/>
    <x v="6"/>
    <x v="19"/>
    <x v="38"/>
    <x v="8"/>
    <x v="0"/>
    <x v="3636"/>
    <x v="5493"/>
    <x v="4884"/>
    <x v="38"/>
  </r>
  <r>
    <x v="3"/>
    <x v="6"/>
    <x v="5"/>
    <x v="19"/>
    <x v="38"/>
    <x v="8"/>
    <x v="0"/>
    <x v="3573"/>
    <x v="5414"/>
    <x v="4267"/>
    <x v="38"/>
  </r>
  <r>
    <x v="3"/>
    <x v="7"/>
    <x v="1"/>
    <x v="19"/>
    <x v="38"/>
    <x v="8"/>
    <x v="0"/>
    <x v="3699"/>
    <x v="5576"/>
    <x v="4638"/>
    <x v="38"/>
  </r>
  <r>
    <x v="3"/>
    <x v="8"/>
    <x v="11"/>
    <x v="19"/>
    <x v="38"/>
    <x v="8"/>
    <x v="0"/>
    <x v="3705"/>
    <x v="5461"/>
    <x v="4579"/>
    <x v="38"/>
  </r>
  <r>
    <x v="3"/>
    <x v="9"/>
    <x v="10"/>
    <x v="19"/>
    <x v="38"/>
    <x v="8"/>
    <x v="0"/>
    <x v="3673"/>
    <x v="5445"/>
    <x v="4912"/>
    <x v="38"/>
  </r>
  <r>
    <x v="3"/>
    <x v="10"/>
    <x v="9"/>
    <x v="19"/>
    <x v="38"/>
    <x v="8"/>
    <x v="0"/>
    <x v="3583"/>
    <x v="5307"/>
    <x v="5010"/>
    <x v="38"/>
  </r>
  <r>
    <x v="3"/>
    <x v="11"/>
    <x v="2"/>
    <x v="19"/>
    <x v="38"/>
    <x v="8"/>
    <x v="0"/>
    <x v="3467"/>
    <x v="5200"/>
    <x v="5047"/>
    <x v="38"/>
  </r>
  <r>
    <x v="3"/>
    <x v="0"/>
    <x v="4"/>
    <x v="20"/>
    <x v="11"/>
    <x v="31"/>
    <x v="0"/>
    <x v="2530"/>
    <x v="4196"/>
    <x v="4734"/>
    <x v="11"/>
  </r>
  <r>
    <x v="3"/>
    <x v="1"/>
    <x v="3"/>
    <x v="20"/>
    <x v="11"/>
    <x v="31"/>
    <x v="0"/>
    <x v="2437"/>
    <x v="4044"/>
    <x v="4868"/>
    <x v="11"/>
  </r>
  <r>
    <x v="3"/>
    <x v="2"/>
    <x v="7"/>
    <x v="20"/>
    <x v="11"/>
    <x v="31"/>
    <x v="0"/>
    <x v="2703"/>
    <x v="4409"/>
    <x v="4846"/>
    <x v="11"/>
  </r>
  <r>
    <x v="3"/>
    <x v="3"/>
    <x v="0"/>
    <x v="20"/>
    <x v="11"/>
    <x v="31"/>
    <x v="0"/>
    <x v="2844"/>
    <x v="4498"/>
    <x v="4975"/>
    <x v="11"/>
  </r>
  <r>
    <x v="3"/>
    <x v="4"/>
    <x v="8"/>
    <x v="20"/>
    <x v="11"/>
    <x v="31"/>
    <x v="0"/>
    <x v="3143"/>
    <x v="4975"/>
    <x v="5314"/>
    <x v="11"/>
  </r>
  <r>
    <x v="3"/>
    <x v="5"/>
    <x v="6"/>
    <x v="20"/>
    <x v="11"/>
    <x v="31"/>
    <x v="0"/>
    <x v="3173"/>
    <x v="4954"/>
    <x v="5496"/>
    <x v="11"/>
  </r>
  <r>
    <x v="3"/>
    <x v="6"/>
    <x v="5"/>
    <x v="20"/>
    <x v="11"/>
    <x v="31"/>
    <x v="0"/>
    <x v="3265"/>
    <x v="5083"/>
    <x v="5399"/>
    <x v="11"/>
  </r>
  <r>
    <x v="3"/>
    <x v="7"/>
    <x v="1"/>
    <x v="20"/>
    <x v="11"/>
    <x v="31"/>
    <x v="0"/>
    <x v="3229"/>
    <x v="5013"/>
    <x v="5236"/>
    <x v="11"/>
  </r>
  <r>
    <x v="3"/>
    <x v="8"/>
    <x v="11"/>
    <x v="20"/>
    <x v="11"/>
    <x v="31"/>
    <x v="0"/>
    <x v="3156"/>
    <x v="4952"/>
    <x v="5279"/>
    <x v="11"/>
  </r>
  <r>
    <x v="3"/>
    <x v="9"/>
    <x v="10"/>
    <x v="20"/>
    <x v="11"/>
    <x v="31"/>
    <x v="0"/>
    <x v="2964"/>
    <x v="4693"/>
    <x v="4880"/>
    <x v="11"/>
  </r>
  <r>
    <x v="3"/>
    <x v="10"/>
    <x v="9"/>
    <x v="20"/>
    <x v="11"/>
    <x v="31"/>
    <x v="0"/>
    <x v="2423"/>
    <x v="3905"/>
    <x v="4386"/>
    <x v="11"/>
  </r>
  <r>
    <x v="3"/>
    <x v="11"/>
    <x v="2"/>
    <x v="20"/>
    <x v="11"/>
    <x v="31"/>
    <x v="0"/>
    <x v="2357"/>
    <x v="3812"/>
    <x v="4693"/>
    <x v="11"/>
  </r>
  <r>
    <x v="3"/>
    <x v="0"/>
    <x v="4"/>
    <x v="21"/>
    <x v="56"/>
    <x v="31"/>
    <x v="0"/>
    <x v="3540"/>
    <x v="5554"/>
    <x v="5802"/>
    <x v="56"/>
  </r>
  <r>
    <x v="3"/>
    <x v="1"/>
    <x v="3"/>
    <x v="21"/>
    <x v="56"/>
    <x v="31"/>
    <x v="0"/>
    <x v="3402"/>
    <x v="5401"/>
    <x v="5829"/>
    <x v="56"/>
  </r>
  <r>
    <x v="3"/>
    <x v="2"/>
    <x v="7"/>
    <x v="21"/>
    <x v="56"/>
    <x v="31"/>
    <x v="0"/>
    <x v="3662"/>
    <x v="5717"/>
    <x v="5613"/>
    <x v="56"/>
  </r>
  <r>
    <x v="3"/>
    <x v="3"/>
    <x v="0"/>
    <x v="21"/>
    <x v="56"/>
    <x v="31"/>
    <x v="0"/>
    <x v="3849"/>
    <x v="5975"/>
    <x v="5884"/>
    <x v="56"/>
  </r>
  <r>
    <x v="3"/>
    <x v="4"/>
    <x v="8"/>
    <x v="21"/>
    <x v="56"/>
    <x v="31"/>
    <x v="0"/>
    <x v="4166"/>
    <x v="6317"/>
    <x v="6180"/>
    <x v="56"/>
  </r>
  <r>
    <x v="3"/>
    <x v="5"/>
    <x v="6"/>
    <x v="21"/>
    <x v="56"/>
    <x v="31"/>
    <x v="0"/>
    <x v="4223"/>
    <x v="6423"/>
    <x v="6169"/>
    <x v="56"/>
  </r>
  <r>
    <x v="3"/>
    <x v="6"/>
    <x v="5"/>
    <x v="21"/>
    <x v="56"/>
    <x v="31"/>
    <x v="0"/>
    <x v="4345"/>
    <x v="6569"/>
    <x v="6171"/>
    <x v="56"/>
  </r>
  <r>
    <x v="3"/>
    <x v="7"/>
    <x v="1"/>
    <x v="21"/>
    <x v="56"/>
    <x v="31"/>
    <x v="0"/>
    <x v="4381"/>
    <x v="6600"/>
    <x v="6181"/>
    <x v="56"/>
  </r>
  <r>
    <x v="3"/>
    <x v="8"/>
    <x v="11"/>
    <x v="21"/>
    <x v="56"/>
    <x v="31"/>
    <x v="0"/>
    <x v="4283"/>
    <x v="6468"/>
    <x v="6361"/>
    <x v="56"/>
  </r>
  <r>
    <x v="3"/>
    <x v="9"/>
    <x v="10"/>
    <x v="21"/>
    <x v="56"/>
    <x v="31"/>
    <x v="0"/>
    <x v="4063"/>
    <x v="6171"/>
    <x v="6152"/>
    <x v="56"/>
  </r>
  <r>
    <x v="3"/>
    <x v="10"/>
    <x v="9"/>
    <x v="21"/>
    <x v="56"/>
    <x v="31"/>
    <x v="0"/>
    <x v="3554"/>
    <x v="5585"/>
    <x v="5584"/>
    <x v="56"/>
  </r>
  <r>
    <x v="3"/>
    <x v="11"/>
    <x v="2"/>
    <x v="21"/>
    <x v="56"/>
    <x v="31"/>
    <x v="0"/>
    <x v="3529"/>
    <x v="5547"/>
    <x v="6122"/>
    <x v="56"/>
  </r>
  <r>
    <x v="3"/>
    <x v="0"/>
    <x v="4"/>
    <x v="22"/>
    <x v="15"/>
    <x v="31"/>
    <x v="0"/>
    <x v="1418"/>
    <x v="2473"/>
    <x v="2229"/>
    <x v="15"/>
  </r>
  <r>
    <x v="3"/>
    <x v="1"/>
    <x v="3"/>
    <x v="22"/>
    <x v="15"/>
    <x v="31"/>
    <x v="0"/>
    <x v="1349"/>
    <x v="2348"/>
    <x v="3418"/>
    <x v="15"/>
  </r>
  <r>
    <x v="3"/>
    <x v="2"/>
    <x v="7"/>
    <x v="22"/>
    <x v="15"/>
    <x v="31"/>
    <x v="0"/>
    <x v="1628"/>
    <x v="2854"/>
    <x v="3430"/>
    <x v="15"/>
  </r>
  <r>
    <x v="3"/>
    <x v="3"/>
    <x v="0"/>
    <x v="22"/>
    <x v="15"/>
    <x v="31"/>
    <x v="0"/>
    <x v="1767"/>
    <x v="3101"/>
    <x v="0"/>
    <x v="15"/>
  </r>
  <r>
    <x v="3"/>
    <x v="4"/>
    <x v="8"/>
    <x v="22"/>
    <x v="15"/>
    <x v="31"/>
    <x v="0"/>
    <x v="2043"/>
    <x v="3517"/>
    <x v="2065"/>
    <x v="15"/>
  </r>
  <r>
    <x v="3"/>
    <x v="5"/>
    <x v="6"/>
    <x v="22"/>
    <x v="15"/>
    <x v="31"/>
    <x v="0"/>
    <x v="2162"/>
    <x v="3688"/>
    <x v="1225"/>
    <x v="15"/>
  </r>
  <r>
    <x v="3"/>
    <x v="6"/>
    <x v="5"/>
    <x v="22"/>
    <x v="15"/>
    <x v="31"/>
    <x v="0"/>
    <x v="2168"/>
    <x v="3700"/>
    <x v="1887"/>
    <x v="15"/>
  </r>
  <r>
    <x v="3"/>
    <x v="7"/>
    <x v="1"/>
    <x v="22"/>
    <x v="15"/>
    <x v="31"/>
    <x v="0"/>
    <x v="2165"/>
    <x v="3690"/>
    <x v="149"/>
    <x v="15"/>
  </r>
  <r>
    <x v="3"/>
    <x v="8"/>
    <x v="11"/>
    <x v="22"/>
    <x v="15"/>
    <x v="31"/>
    <x v="0"/>
    <x v="2102"/>
    <x v="3589"/>
    <x v="1199"/>
    <x v="15"/>
  </r>
  <r>
    <x v="3"/>
    <x v="9"/>
    <x v="10"/>
    <x v="22"/>
    <x v="15"/>
    <x v="31"/>
    <x v="0"/>
    <x v="2026"/>
    <x v="3510"/>
    <x v="2374"/>
    <x v="15"/>
  </r>
  <r>
    <x v="3"/>
    <x v="10"/>
    <x v="9"/>
    <x v="22"/>
    <x v="15"/>
    <x v="31"/>
    <x v="0"/>
    <x v="1405"/>
    <x v="2445"/>
    <x v="1825"/>
    <x v="15"/>
  </r>
  <r>
    <x v="3"/>
    <x v="11"/>
    <x v="2"/>
    <x v="22"/>
    <x v="15"/>
    <x v="31"/>
    <x v="0"/>
    <x v="1375"/>
    <x v="2373"/>
    <x v="2881"/>
    <x v="15"/>
  </r>
  <r>
    <x v="3"/>
    <x v="0"/>
    <x v="4"/>
    <x v="23"/>
    <x v="49"/>
    <x v="31"/>
    <x v="0"/>
    <x v="2775"/>
    <x v="4793"/>
    <x v="4109"/>
    <x v="49"/>
  </r>
  <r>
    <x v="3"/>
    <x v="1"/>
    <x v="3"/>
    <x v="23"/>
    <x v="49"/>
    <x v="31"/>
    <x v="0"/>
    <x v="2779"/>
    <x v="4807"/>
    <x v="4630"/>
    <x v="49"/>
  </r>
  <r>
    <x v="3"/>
    <x v="2"/>
    <x v="7"/>
    <x v="23"/>
    <x v="49"/>
    <x v="31"/>
    <x v="0"/>
    <x v="3038"/>
    <x v="5076"/>
    <x v="4690"/>
    <x v="49"/>
  </r>
  <r>
    <x v="3"/>
    <x v="3"/>
    <x v="0"/>
    <x v="23"/>
    <x v="49"/>
    <x v="31"/>
    <x v="0"/>
    <x v="3114"/>
    <x v="5190"/>
    <x v="4132"/>
    <x v="49"/>
  </r>
  <r>
    <x v="3"/>
    <x v="4"/>
    <x v="8"/>
    <x v="23"/>
    <x v="49"/>
    <x v="31"/>
    <x v="0"/>
    <x v="3309"/>
    <x v="5544"/>
    <x v="5007"/>
    <x v="49"/>
  </r>
  <r>
    <x v="3"/>
    <x v="5"/>
    <x v="6"/>
    <x v="23"/>
    <x v="49"/>
    <x v="31"/>
    <x v="0"/>
    <x v="3298"/>
    <x v="5484"/>
    <x v="4823"/>
    <x v="49"/>
  </r>
  <r>
    <x v="3"/>
    <x v="6"/>
    <x v="5"/>
    <x v="23"/>
    <x v="49"/>
    <x v="31"/>
    <x v="0"/>
    <x v="3368"/>
    <x v="5577"/>
    <x v="4854"/>
    <x v="49"/>
  </r>
  <r>
    <x v="3"/>
    <x v="7"/>
    <x v="1"/>
    <x v="23"/>
    <x v="49"/>
    <x v="31"/>
    <x v="0"/>
    <x v="3317"/>
    <x v="5509"/>
    <x v="4458"/>
    <x v="49"/>
  </r>
  <r>
    <x v="3"/>
    <x v="8"/>
    <x v="11"/>
    <x v="23"/>
    <x v="49"/>
    <x v="31"/>
    <x v="0"/>
    <x v="3277"/>
    <x v="5443"/>
    <x v="4914"/>
    <x v="49"/>
  </r>
  <r>
    <x v="3"/>
    <x v="9"/>
    <x v="10"/>
    <x v="23"/>
    <x v="49"/>
    <x v="31"/>
    <x v="0"/>
    <x v="3223"/>
    <x v="5329"/>
    <x v="4812"/>
    <x v="49"/>
  </r>
  <r>
    <x v="3"/>
    <x v="10"/>
    <x v="9"/>
    <x v="23"/>
    <x v="49"/>
    <x v="31"/>
    <x v="0"/>
    <x v="2692"/>
    <x v="4588"/>
    <x v="3688"/>
    <x v="49"/>
  </r>
  <r>
    <x v="3"/>
    <x v="11"/>
    <x v="2"/>
    <x v="23"/>
    <x v="49"/>
    <x v="31"/>
    <x v="0"/>
    <x v="2811"/>
    <x v="4774"/>
    <x v="4329"/>
    <x v="49"/>
  </r>
  <r>
    <x v="3"/>
    <x v="0"/>
    <x v="4"/>
    <x v="24"/>
    <x v="47"/>
    <x v="31"/>
    <x v="0"/>
    <x v="4204"/>
    <x v="6522"/>
    <x v="6314"/>
    <x v="47"/>
  </r>
  <r>
    <x v="3"/>
    <x v="1"/>
    <x v="3"/>
    <x v="24"/>
    <x v="47"/>
    <x v="31"/>
    <x v="0"/>
    <x v="4195"/>
    <x v="6494"/>
    <x v="6685"/>
    <x v="47"/>
  </r>
  <r>
    <x v="3"/>
    <x v="2"/>
    <x v="7"/>
    <x v="24"/>
    <x v="47"/>
    <x v="31"/>
    <x v="0"/>
    <x v="4474"/>
    <x v="6750"/>
    <x v="6577"/>
    <x v="47"/>
  </r>
  <r>
    <x v="3"/>
    <x v="3"/>
    <x v="0"/>
    <x v="24"/>
    <x v="47"/>
    <x v="31"/>
    <x v="0"/>
    <x v="4663"/>
    <x v="6832"/>
    <x v="6643"/>
    <x v="47"/>
  </r>
  <r>
    <x v="3"/>
    <x v="4"/>
    <x v="8"/>
    <x v="24"/>
    <x v="47"/>
    <x v="31"/>
    <x v="0"/>
    <x v="4710"/>
    <x v="6883"/>
    <x v="6840"/>
    <x v="47"/>
  </r>
  <r>
    <x v="3"/>
    <x v="5"/>
    <x v="6"/>
    <x v="24"/>
    <x v="47"/>
    <x v="31"/>
    <x v="0"/>
    <x v="4759"/>
    <x v="6928"/>
    <x v="6862"/>
    <x v="47"/>
  </r>
  <r>
    <x v="3"/>
    <x v="6"/>
    <x v="5"/>
    <x v="24"/>
    <x v="47"/>
    <x v="31"/>
    <x v="0"/>
    <x v="4793"/>
    <x v="6961"/>
    <x v="6867"/>
    <x v="47"/>
  </r>
  <r>
    <x v="3"/>
    <x v="7"/>
    <x v="1"/>
    <x v="24"/>
    <x v="47"/>
    <x v="31"/>
    <x v="0"/>
    <x v="4818"/>
    <x v="6978"/>
    <x v="6876"/>
    <x v="47"/>
  </r>
  <r>
    <x v="3"/>
    <x v="8"/>
    <x v="11"/>
    <x v="24"/>
    <x v="47"/>
    <x v="31"/>
    <x v="0"/>
    <x v="4763"/>
    <x v="6933"/>
    <x v="6875"/>
    <x v="47"/>
  </r>
  <r>
    <x v="3"/>
    <x v="9"/>
    <x v="10"/>
    <x v="24"/>
    <x v="47"/>
    <x v="31"/>
    <x v="0"/>
    <x v="4709"/>
    <x v="6874"/>
    <x v="6834"/>
    <x v="47"/>
  </r>
  <r>
    <x v="3"/>
    <x v="10"/>
    <x v="9"/>
    <x v="24"/>
    <x v="47"/>
    <x v="31"/>
    <x v="0"/>
    <x v="4133"/>
    <x v="6416"/>
    <x v="5789"/>
    <x v="47"/>
  </r>
  <r>
    <x v="3"/>
    <x v="11"/>
    <x v="2"/>
    <x v="24"/>
    <x v="47"/>
    <x v="31"/>
    <x v="0"/>
    <x v="4355"/>
    <x v="6643"/>
    <x v="6494"/>
    <x v="47"/>
  </r>
  <r>
    <x v="3"/>
    <x v="0"/>
    <x v="4"/>
    <x v="25"/>
    <x v="46"/>
    <x v="31"/>
    <x v="0"/>
    <x v="1923"/>
    <x v="3466"/>
    <x v="3389"/>
    <x v="46"/>
  </r>
  <r>
    <x v="3"/>
    <x v="1"/>
    <x v="3"/>
    <x v="25"/>
    <x v="46"/>
    <x v="31"/>
    <x v="0"/>
    <x v="2086"/>
    <x v="3623"/>
    <x v="4142"/>
    <x v="46"/>
  </r>
  <r>
    <x v="3"/>
    <x v="2"/>
    <x v="7"/>
    <x v="25"/>
    <x v="46"/>
    <x v="31"/>
    <x v="0"/>
    <x v="2357"/>
    <x v="3914"/>
    <x v="3711"/>
    <x v="46"/>
  </r>
  <r>
    <x v="3"/>
    <x v="3"/>
    <x v="0"/>
    <x v="25"/>
    <x v="46"/>
    <x v="31"/>
    <x v="0"/>
    <x v="2020"/>
    <x v="3446"/>
    <x v="2025"/>
    <x v="46"/>
  </r>
  <r>
    <x v="3"/>
    <x v="4"/>
    <x v="8"/>
    <x v="25"/>
    <x v="46"/>
    <x v="31"/>
    <x v="0"/>
    <x v="2239"/>
    <x v="3922"/>
    <x v="2630"/>
    <x v="46"/>
  </r>
  <r>
    <x v="3"/>
    <x v="5"/>
    <x v="6"/>
    <x v="25"/>
    <x v="46"/>
    <x v="31"/>
    <x v="0"/>
    <x v="2245"/>
    <x v="3800"/>
    <x v="3294"/>
    <x v="46"/>
  </r>
  <r>
    <x v="3"/>
    <x v="6"/>
    <x v="5"/>
    <x v="25"/>
    <x v="46"/>
    <x v="31"/>
    <x v="0"/>
    <x v="2125"/>
    <x v="3601"/>
    <x v="2119"/>
    <x v="46"/>
  </r>
  <r>
    <x v="3"/>
    <x v="7"/>
    <x v="1"/>
    <x v="25"/>
    <x v="46"/>
    <x v="31"/>
    <x v="0"/>
    <x v="2076"/>
    <x v="3504"/>
    <x v="1898"/>
    <x v="46"/>
  </r>
  <r>
    <x v="3"/>
    <x v="8"/>
    <x v="11"/>
    <x v="25"/>
    <x v="46"/>
    <x v="31"/>
    <x v="0"/>
    <x v="5288"/>
    <x v="7414"/>
    <x v="6953"/>
    <x v="46"/>
  </r>
  <r>
    <x v="3"/>
    <x v="9"/>
    <x v="10"/>
    <x v="25"/>
    <x v="46"/>
    <x v="31"/>
    <x v="0"/>
    <x v="2253"/>
    <x v="3710"/>
    <x v="3808"/>
    <x v="46"/>
  </r>
  <r>
    <x v="3"/>
    <x v="10"/>
    <x v="9"/>
    <x v="25"/>
    <x v="46"/>
    <x v="31"/>
    <x v="0"/>
    <x v="2180"/>
    <x v="3566"/>
    <x v="3375"/>
    <x v="46"/>
  </r>
  <r>
    <x v="3"/>
    <x v="11"/>
    <x v="2"/>
    <x v="25"/>
    <x v="46"/>
    <x v="31"/>
    <x v="0"/>
    <x v="1728"/>
    <x v="2888"/>
    <x v="3096"/>
    <x v="46"/>
  </r>
  <r>
    <x v="3"/>
    <x v="0"/>
    <x v="4"/>
    <x v="26"/>
    <x v="48"/>
    <x v="31"/>
    <x v="0"/>
    <x v="5066"/>
    <x v="7185"/>
    <x v="6895"/>
    <x v="48"/>
  </r>
  <r>
    <x v="3"/>
    <x v="1"/>
    <x v="3"/>
    <x v="26"/>
    <x v="48"/>
    <x v="31"/>
    <x v="0"/>
    <x v="5001"/>
    <x v="7120"/>
    <x v="6910"/>
    <x v="48"/>
  </r>
  <r>
    <x v="3"/>
    <x v="2"/>
    <x v="7"/>
    <x v="26"/>
    <x v="48"/>
    <x v="31"/>
    <x v="0"/>
    <x v="5099"/>
    <x v="7195"/>
    <x v="6917"/>
    <x v="48"/>
  </r>
  <r>
    <x v="3"/>
    <x v="3"/>
    <x v="0"/>
    <x v="26"/>
    <x v="48"/>
    <x v="31"/>
    <x v="0"/>
    <x v="5103"/>
    <x v="7193"/>
    <x v="6893"/>
    <x v="48"/>
  </r>
  <r>
    <x v="3"/>
    <x v="4"/>
    <x v="8"/>
    <x v="26"/>
    <x v="48"/>
    <x v="31"/>
    <x v="0"/>
    <x v="5163"/>
    <x v="7273"/>
    <x v="6930"/>
    <x v="48"/>
  </r>
  <r>
    <x v="3"/>
    <x v="5"/>
    <x v="6"/>
    <x v="26"/>
    <x v="48"/>
    <x v="31"/>
    <x v="0"/>
    <x v="5162"/>
    <x v="7255"/>
    <x v="6924"/>
    <x v="48"/>
  </r>
  <r>
    <x v="3"/>
    <x v="6"/>
    <x v="5"/>
    <x v="26"/>
    <x v="48"/>
    <x v="31"/>
    <x v="0"/>
    <x v="5187"/>
    <x v="7288"/>
    <x v="6940"/>
    <x v="48"/>
  </r>
  <r>
    <x v="3"/>
    <x v="7"/>
    <x v="1"/>
    <x v="26"/>
    <x v="48"/>
    <x v="31"/>
    <x v="0"/>
    <x v="5185"/>
    <x v="7280"/>
    <x v="6909"/>
    <x v="48"/>
  </r>
  <r>
    <x v="3"/>
    <x v="8"/>
    <x v="11"/>
    <x v="26"/>
    <x v="48"/>
    <x v="31"/>
    <x v="0"/>
    <x v="5150"/>
    <x v="7242"/>
    <x v="6934"/>
    <x v="48"/>
  </r>
  <r>
    <x v="3"/>
    <x v="9"/>
    <x v="10"/>
    <x v="26"/>
    <x v="48"/>
    <x v="31"/>
    <x v="0"/>
    <x v="5135"/>
    <x v="7222"/>
    <x v="6951"/>
    <x v="48"/>
  </r>
  <r>
    <x v="3"/>
    <x v="10"/>
    <x v="9"/>
    <x v="26"/>
    <x v="48"/>
    <x v="31"/>
    <x v="0"/>
    <x v="5110"/>
    <x v="7190"/>
    <x v="6921"/>
    <x v="48"/>
  </r>
  <r>
    <x v="3"/>
    <x v="11"/>
    <x v="2"/>
    <x v="26"/>
    <x v="48"/>
    <x v="31"/>
    <x v="0"/>
    <x v="5084"/>
    <x v="7173"/>
    <x v="6918"/>
    <x v="48"/>
  </r>
  <r>
    <x v="3"/>
    <x v="0"/>
    <x v="4"/>
    <x v="27"/>
    <x v="63"/>
    <x v="31"/>
    <x v="0"/>
    <x v="902"/>
    <x v="1524"/>
    <x v="1583"/>
    <x v="63"/>
  </r>
  <r>
    <x v="3"/>
    <x v="1"/>
    <x v="3"/>
    <x v="27"/>
    <x v="63"/>
    <x v="31"/>
    <x v="0"/>
    <x v="843"/>
    <x v="1392"/>
    <x v="1263"/>
    <x v="63"/>
  </r>
  <r>
    <x v="3"/>
    <x v="2"/>
    <x v="7"/>
    <x v="27"/>
    <x v="63"/>
    <x v="31"/>
    <x v="0"/>
    <x v="1004"/>
    <x v="1689"/>
    <x v="1502"/>
    <x v="63"/>
  </r>
  <r>
    <x v="3"/>
    <x v="3"/>
    <x v="0"/>
    <x v="27"/>
    <x v="63"/>
    <x v="31"/>
    <x v="0"/>
    <x v="1115"/>
    <x v="1884"/>
    <x v="1858"/>
    <x v="63"/>
  </r>
  <r>
    <x v="3"/>
    <x v="4"/>
    <x v="8"/>
    <x v="27"/>
    <x v="63"/>
    <x v="31"/>
    <x v="0"/>
    <x v="1432"/>
    <x v="2363"/>
    <x v="834"/>
    <x v="63"/>
  </r>
  <r>
    <x v="3"/>
    <x v="5"/>
    <x v="6"/>
    <x v="27"/>
    <x v="63"/>
    <x v="31"/>
    <x v="0"/>
    <x v="1518"/>
    <x v="2614"/>
    <x v="1077"/>
    <x v="63"/>
  </r>
  <r>
    <x v="3"/>
    <x v="6"/>
    <x v="5"/>
    <x v="27"/>
    <x v="63"/>
    <x v="31"/>
    <x v="0"/>
    <x v="1541"/>
    <x v="2627"/>
    <x v="986"/>
    <x v="63"/>
  </r>
  <r>
    <x v="3"/>
    <x v="7"/>
    <x v="1"/>
    <x v="27"/>
    <x v="63"/>
    <x v="31"/>
    <x v="0"/>
    <x v="1539"/>
    <x v="2667"/>
    <x v="572"/>
    <x v="63"/>
  </r>
  <r>
    <x v="3"/>
    <x v="8"/>
    <x v="11"/>
    <x v="27"/>
    <x v="63"/>
    <x v="31"/>
    <x v="0"/>
    <x v="1496"/>
    <x v="2557"/>
    <x v="1367"/>
    <x v="63"/>
  </r>
  <r>
    <x v="3"/>
    <x v="9"/>
    <x v="10"/>
    <x v="27"/>
    <x v="63"/>
    <x v="31"/>
    <x v="0"/>
    <x v="1355"/>
    <x v="2342"/>
    <x v="2079"/>
    <x v="63"/>
  </r>
  <r>
    <x v="3"/>
    <x v="10"/>
    <x v="9"/>
    <x v="27"/>
    <x v="63"/>
    <x v="31"/>
    <x v="0"/>
    <x v="862"/>
    <x v="1464"/>
    <x v="1899"/>
    <x v="63"/>
  </r>
  <r>
    <x v="3"/>
    <x v="11"/>
    <x v="2"/>
    <x v="27"/>
    <x v="63"/>
    <x v="31"/>
    <x v="0"/>
    <x v="837"/>
    <x v="1415"/>
    <x v="1901"/>
    <x v="63"/>
  </r>
  <r>
    <x v="3"/>
    <x v="0"/>
    <x v="4"/>
    <x v="28"/>
    <x v="0"/>
    <x v="31"/>
    <x v="0"/>
    <x v="1325"/>
    <x v="2245"/>
    <x v="3387"/>
    <x v="0"/>
  </r>
  <r>
    <x v="3"/>
    <x v="1"/>
    <x v="3"/>
    <x v="28"/>
    <x v="0"/>
    <x v="31"/>
    <x v="0"/>
    <x v="1323"/>
    <x v="2290"/>
    <x v="3473"/>
    <x v="0"/>
  </r>
  <r>
    <x v="3"/>
    <x v="2"/>
    <x v="7"/>
    <x v="28"/>
    <x v="0"/>
    <x v="31"/>
    <x v="0"/>
    <x v="1542"/>
    <x v="2676"/>
    <x v="3141"/>
    <x v="0"/>
  </r>
  <r>
    <x v="3"/>
    <x v="3"/>
    <x v="0"/>
    <x v="28"/>
    <x v="0"/>
    <x v="31"/>
    <x v="0"/>
    <x v="1440"/>
    <x v="2419"/>
    <x v="2766"/>
    <x v="0"/>
  </r>
  <r>
    <x v="3"/>
    <x v="4"/>
    <x v="8"/>
    <x v="28"/>
    <x v="0"/>
    <x v="31"/>
    <x v="0"/>
    <x v="1675"/>
    <x v="2917"/>
    <x v="2735"/>
    <x v="0"/>
  </r>
  <r>
    <x v="3"/>
    <x v="5"/>
    <x v="6"/>
    <x v="28"/>
    <x v="0"/>
    <x v="31"/>
    <x v="0"/>
    <x v="1659"/>
    <x v="2876"/>
    <x v="3403"/>
    <x v="0"/>
  </r>
  <r>
    <x v="3"/>
    <x v="6"/>
    <x v="5"/>
    <x v="28"/>
    <x v="0"/>
    <x v="31"/>
    <x v="0"/>
    <x v="1630"/>
    <x v="2855"/>
    <x v="2852"/>
    <x v="0"/>
  </r>
  <r>
    <x v="3"/>
    <x v="7"/>
    <x v="1"/>
    <x v="28"/>
    <x v="0"/>
    <x v="31"/>
    <x v="0"/>
    <x v="1701"/>
    <x v="2967"/>
    <x v="2680"/>
    <x v="0"/>
  </r>
  <r>
    <x v="3"/>
    <x v="8"/>
    <x v="11"/>
    <x v="28"/>
    <x v="0"/>
    <x v="31"/>
    <x v="0"/>
    <x v="1715"/>
    <x v="2981"/>
    <x v="4149"/>
    <x v="0"/>
  </r>
  <r>
    <x v="3"/>
    <x v="9"/>
    <x v="10"/>
    <x v="28"/>
    <x v="0"/>
    <x v="31"/>
    <x v="0"/>
    <x v="1758"/>
    <x v="2999"/>
    <x v="3699"/>
    <x v="0"/>
  </r>
  <r>
    <x v="3"/>
    <x v="10"/>
    <x v="9"/>
    <x v="28"/>
    <x v="0"/>
    <x v="31"/>
    <x v="0"/>
    <x v="1619"/>
    <x v="2771"/>
    <x v="3747"/>
    <x v="0"/>
  </r>
  <r>
    <x v="3"/>
    <x v="11"/>
    <x v="2"/>
    <x v="28"/>
    <x v="0"/>
    <x v="31"/>
    <x v="0"/>
    <x v="1347"/>
    <x v="2295"/>
    <x v="3198"/>
    <x v="0"/>
  </r>
  <r>
    <x v="3"/>
    <x v="0"/>
    <x v="4"/>
    <x v="29"/>
    <x v="33"/>
    <x v="31"/>
    <x v="0"/>
    <x v="5288"/>
    <x v="7414"/>
    <x v="6953"/>
    <x v="33"/>
  </r>
  <r>
    <x v="3"/>
    <x v="1"/>
    <x v="3"/>
    <x v="29"/>
    <x v="33"/>
    <x v="31"/>
    <x v="0"/>
    <x v="5288"/>
    <x v="7414"/>
    <x v="6953"/>
    <x v="33"/>
  </r>
  <r>
    <x v="3"/>
    <x v="2"/>
    <x v="7"/>
    <x v="29"/>
    <x v="33"/>
    <x v="31"/>
    <x v="0"/>
    <x v="5288"/>
    <x v="7414"/>
    <x v="6953"/>
    <x v="33"/>
  </r>
  <r>
    <x v="3"/>
    <x v="3"/>
    <x v="0"/>
    <x v="29"/>
    <x v="33"/>
    <x v="31"/>
    <x v="0"/>
    <x v="5288"/>
    <x v="7414"/>
    <x v="6953"/>
    <x v="33"/>
  </r>
  <r>
    <x v="3"/>
    <x v="4"/>
    <x v="8"/>
    <x v="29"/>
    <x v="33"/>
    <x v="31"/>
    <x v="0"/>
    <x v="5288"/>
    <x v="7414"/>
    <x v="6953"/>
    <x v="33"/>
  </r>
  <r>
    <x v="3"/>
    <x v="5"/>
    <x v="6"/>
    <x v="29"/>
    <x v="33"/>
    <x v="31"/>
    <x v="0"/>
    <x v="5288"/>
    <x v="7414"/>
    <x v="6953"/>
    <x v="33"/>
  </r>
  <r>
    <x v="3"/>
    <x v="6"/>
    <x v="5"/>
    <x v="29"/>
    <x v="33"/>
    <x v="31"/>
    <x v="0"/>
    <x v="5288"/>
    <x v="7414"/>
    <x v="6953"/>
    <x v="33"/>
  </r>
  <r>
    <x v="3"/>
    <x v="7"/>
    <x v="1"/>
    <x v="29"/>
    <x v="33"/>
    <x v="31"/>
    <x v="0"/>
    <x v="5288"/>
    <x v="7414"/>
    <x v="6953"/>
    <x v="33"/>
  </r>
  <r>
    <x v="3"/>
    <x v="8"/>
    <x v="11"/>
    <x v="29"/>
    <x v="33"/>
    <x v="31"/>
    <x v="0"/>
    <x v="5288"/>
    <x v="7414"/>
    <x v="6953"/>
    <x v="33"/>
  </r>
  <r>
    <x v="3"/>
    <x v="9"/>
    <x v="10"/>
    <x v="29"/>
    <x v="33"/>
    <x v="31"/>
    <x v="0"/>
    <x v="5288"/>
    <x v="7414"/>
    <x v="6953"/>
    <x v="33"/>
  </r>
  <r>
    <x v="3"/>
    <x v="10"/>
    <x v="9"/>
    <x v="29"/>
    <x v="33"/>
    <x v="31"/>
    <x v="0"/>
    <x v="5288"/>
    <x v="7414"/>
    <x v="6953"/>
    <x v="33"/>
  </r>
  <r>
    <x v="3"/>
    <x v="11"/>
    <x v="2"/>
    <x v="29"/>
    <x v="33"/>
    <x v="31"/>
    <x v="0"/>
    <x v="5288"/>
    <x v="7414"/>
    <x v="6953"/>
    <x v="33"/>
  </r>
  <r>
    <x v="3"/>
    <x v="0"/>
    <x v="4"/>
    <x v="30"/>
    <x v="27"/>
    <x v="31"/>
    <x v="0"/>
    <x v="2597"/>
    <x v="4344"/>
    <x v="4010"/>
    <x v="27"/>
  </r>
  <r>
    <x v="3"/>
    <x v="1"/>
    <x v="3"/>
    <x v="30"/>
    <x v="27"/>
    <x v="31"/>
    <x v="0"/>
    <x v="2575"/>
    <x v="4239"/>
    <x v="4276"/>
    <x v="27"/>
  </r>
  <r>
    <x v="3"/>
    <x v="2"/>
    <x v="7"/>
    <x v="30"/>
    <x v="27"/>
    <x v="31"/>
    <x v="0"/>
    <x v="2893"/>
    <x v="4678"/>
    <x v="4152"/>
    <x v="27"/>
  </r>
  <r>
    <x v="3"/>
    <x v="3"/>
    <x v="0"/>
    <x v="30"/>
    <x v="27"/>
    <x v="31"/>
    <x v="0"/>
    <x v="3088"/>
    <x v="4938"/>
    <x v="4643"/>
    <x v="27"/>
  </r>
  <r>
    <x v="3"/>
    <x v="4"/>
    <x v="8"/>
    <x v="30"/>
    <x v="27"/>
    <x v="31"/>
    <x v="0"/>
    <x v="3222"/>
    <x v="5039"/>
    <x v="4922"/>
    <x v="27"/>
  </r>
  <r>
    <x v="3"/>
    <x v="5"/>
    <x v="6"/>
    <x v="30"/>
    <x v="27"/>
    <x v="31"/>
    <x v="0"/>
    <x v="3223"/>
    <x v="5091"/>
    <x v="4830"/>
    <x v="27"/>
  </r>
  <r>
    <x v="3"/>
    <x v="6"/>
    <x v="5"/>
    <x v="30"/>
    <x v="27"/>
    <x v="31"/>
    <x v="0"/>
    <x v="3282"/>
    <x v="5146"/>
    <x v="4806"/>
    <x v="27"/>
  </r>
  <r>
    <x v="3"/>
    <x v="7"/>
    <x v="1"/>
    <x v="30"/>
    <x v="27"/>
    <x v="31"/>
    <x v="0"/>
    <x v="3310"/>
    <x v="5230"/>
    <x v="4731"/>
    <x v="27"/>
  </r>
  <r>
    <x v="3"/>
    <x v="8"/>
    <x v="11"/>
    <x v="30"/>
    <x v="27"/>
    <x v="31"/>
    <x v="0"/>
    <x v="3218"/>
    <x v="5109"/>
    <x v="4664"/>
    <x v="27"/>
  </r>
  <r>
    <x v="3"/>
    <x v="9"/>
    <x v="10"/>
    <x v="30"/>
    <x v="27"/>
    <x v="31"/>
    <x v="0"/>
    <x v="3179"/>
    <x v="5070"/>
    <x v="4793"/>
    <x v="27"/>
  </r>
  <r>
    <x v="3"/>
    <x v="10"/>
    <x v="9"/>
    <x v="30"/>
    <x v="27"/>
    <x v="31"/>
    <x v="0"/>
    <x v="2827"/>
    <x v="4666"/>
    <x v="4479"/>
    <x v="27"/>
  </r>
  <r>
    <x v="3"/>
    <x v="11"/>
    <x v="2"/>
    <x v="30"/>
    <x v="27"/>
    <x v="31"/>
    <x v="0"/>
    <x v="2725"/>
    <x v="4582"/>
    <x v="4376"/>
    <x v="27"/>
  </r>
  <r>
    <x v="3"/>
    <x v="0"/>
    <x v="4"/>
    <x v="31"/>
    <x v="50"/>
    <x v="31"/>
    <x v="0"/>
    <x v="3509"/>
    <x v="5600"/>
    <x v="5382"/>
    <x v="50"/>
  </r>
  <r>
    <x v="3"/>
    <x v="1"/>
    <x v="3"/>
    <x v="31"/>
    <x v="50"/>
    <x v="31"/>
    <x v="0"/>
    <x v="3303"/>
    <x v="5314"/>
    <x v="5334"/>
    <x v="50"/>
  </r>
  <r>
    <x v="3"/>
    <x v="2"/>
    <x v="7"/>
    <x v="31"/>
    <x v="50"/>
    <x v="31"/>
    <x v="0"/>
    <x v="3589"/>
    <x v="5664"/>
    <x v="5216"/>
    <x v="50"/>
  </r>
  <r>
    <x v="3"/>
    <x v="3"/>
    <x v="0"/>
    <x v="31"/>
    <x v="50"/>
    <x v="31"/>
    <x v="0"/>
    <x v="3748"/>
    <x v="5938"/>
    <x v="5500"/>
    <x v="50"/>
  </r>
  <r>
    <x v="3"/>
    <x v="4"/>
    <x v="8"/>
    <x v="31"/>
    <x v="50"/>
    <x v="31"/>
    <x v="0"/>
    <x v="3974"/>
    <x v="6248"/>
    <x v="5465"/>
    <x v="50"/>
  </r>
  <r>
    <x v="3"/>
    <x v="5"/>
    <x v="6"/>
    <x v="31"/>
    <x v="50"/>
    <x v="31"/>
    <x v="0"/>
    <x v="3968"/>
    <x v="6102"/>
    <x v="5724"/>
    <x v="50"/>
  </r>
  <r>
    <x v="3"/>
    <x v="6"/>
    <x v="5"/>
    <x v="31"/>
    <x v="50"/>
    <x v="31"/>
    <x v="0"/>
    <x v="4073"/>
    <x v="6278"/>
    <x v="5999"/>
    <x v="50"/>
  </r>
  <r>
    <x v="3"/>
    <x v="7"/>
    <x v="1"/>
    <x v="31"/>
    <x v="50"/>
    <x v="31"/>
    <x v="0"/>
    <x v="4111"/>
    <x v="6279"/>
    <x v="6047"/>
    <x v="50"/>
  </r>
  <r>
    <x v="3"/>
    <x v="8"/>
    <x v="11"/>
    <x v="31"/>
    <x v="50"/>
    <x v="31"/>
    <x v="0"/>
    <x v="4053"/>
    <x v="6212"/>
    <x v="5850"/>
    <x v="50"/>
  </r>
  <r>
    <x v="3"/>
    <x v="9"/>
    <x v="10"/>
    <x v="31"/>
    <x v="50"/>
    <x v="31"/>
    <x v="0"/>
    <x v="3980"/>
    <x v="6070"/>
    <x v="6023"/>
    <x v="50"/>
  </r>
  <r>
    <x v="3"/>
    <x v="10"/>
    <x v="9"/>
    <x v="31"/>
    <x v="50"/>
    <x v="31"/>
    <x v="0"/>
    <x v="3541"/>
    <x v="5565"/>
    <x v="5095"/>
    <x v="50"/>
  </r>
  <r>
    <x v="3"/>
    <x v="11"/>
    <x v="2"/>
    <x v="31"/>
    <x v="50"/>
    <x v="31"/>
    <x v="0"/>
    <x v="3505"/>
    <x v="5532"/>
    <x v="5703"/>
    <x v="50"/>
  </r>
  <r>
    <x v="3"/>
    <x v="0"/>
    <x v="4"/>
    <x v="32"/>
    <x v="2"/>
    <x v="20"/>
    <x v="0"/>
    <x v="5039"/>
    <x v="7144"/>
    <x v="6629"/>
    <x v="2"/>
  </r>
  <r>
    <x v="3"/>
    <x v="1"/>
    <x v="3"/>
    <x v="32"/>
    <x v="2"/>
    <x v="20"/>
    <x v="0"/>
    <x v="4991"/>
    <x v="7092"/>
    <x v="6750"/>
    <x v="2"/>
  </r>
  <r>
    <x v="3"/>
    <x v="2"/>
    <x v="7"/>
    <x v="32"/>
    <x v="2"/>
    <x v="20"/>
    <x v="0"/>
    <x v="5156"/>
    <x v="7247"/>
    <x v="6769"/>
    <x v="2"/>
  </r>
  <r>
    <x v="3"/>
    <x v="3"/>
    <x v="0"/>
    <x v="32"/>
    <x v="2"/>
    <x v="20"/>
    <x v="0"/>
    <x v="5202"/>
    <x v="7282"/>
    <x v="6801"/>
    <x v="2"/>
  </r>
  <r>
    <x v="3"/>
    <x v="4"/>
    <x v="8"/>
    <x v="32"/>
    <x v="2"/>
    <x v="20"/>
    <x v="0"/>
    <x v="5270"/>
    <x v="7358"/>
    <x v="6839"/>
    <x v="2"/>
  </r>
  <r>
    <x v="3"/>
    <x v="5"/>
    <x v="6"/>
    <x v="32"/>
    <x v="2"/>
    <x v="20"/>
    <x v="0"/>
    <x v="5267"/>
    <x v="7356"/>
    <x v="6571"/>
    <x v="2"/>
  </r>
  <r>
    <x v="3"/>
    <x v="6"/>
    <x v="5"/>
    <x v="32"/>
    <x v="2"/>
    <x v="20"/>
    <x v="0"/>
    <x v="5287"/>
    <x v="7385"/>
    <x v="6516"/>
    <x v="2"/>
  </r>
  <r>
    <x v="3"/>
    <x v="7"/>
    <x v="1"/>
    <x v="32"/>
    <x v="2"/>
    <x v="20"/>
    <x v="0"/>
    <x v="5280"/>
    <x v="7372"/>
    <x v="6488"/>
    <x v="2"/>
  </r>
  <r>
    <x v="3"/>
    <x v="8"/>
    <x v="11"/>
    <x v="32"/>
    <x v="2"/>
    <x v="20"/>
    <x v="0"/>
    <x v="5263"/>
    <x v="7352"/>
    <x v="6593"/>
    <x v="2"/>
  </r>
  <r>
    <x v="3"/>
    <x v="9"/>
    <x v="10"/>
    <x v="32"/>
    <x v="2"/>
    <x v="20"/>
    <x v="0"/>
    <x v="5272"/>
    <x v="7370"/>
    <x v="6745"/>
    <x v="2"/>
  </r>
  <r>
    <x v="3"/>
    <x v="10"/>
    <x v="9"/>
    <x v="32"/>
    <x v="2"/>
    <x v="20"/>
    <x v="0"/>
    <x v="5121"/>
    <x v="7210"/>
    <x v="6469"/>
    <x v="2"/>
  </r>
  <r>
    <x v="3"/>
    <x v="11"/>
    <x v="2"/>
    <x v="32"/>
    <x v="2"/>
    <x v="20"/>
    <x v="0"/>
    <x v="5057"/>
    <x v="7163"/>
    <x v="6720"/>
    <x v="2"/>
  </r>
  <r>
    <x v="3"/>
    <x v="0"/>
    <x v="4"/>
    <x v="33"/>
    <x v="23"/>
    <x v="13"/>
    <x v="0"/>
    <x v="401"/>
    <x v="611"/>
    <x v="739"/>
    <x v="23"/>
  </r>
  <r>
    <x v="3"/>
    <x v="1"/>
    <x v="3"/>
    <x v="33"/>
    <x v="23"/>
    <x v="13"/>
    <x v="0"/>
    <x v="375"/>
    <x v="575"/>
    <x v="1065"/>
    <x v="23"/>
  </r>
  <r>
    <x v="3"/>
    <x v="2"/>
    <x v="7"/>
    <x v="33"/>
    <x v="23"/>
    <x v="13"/>
    <x v="0"/>
    <x v="448"/>
    <x v="691"/>
    <x v="1482"/>
    <x v="23"/>
  </r>
  <r>
    <x v="3"/>
    <x v="3"/>
    <x v="0"/>
    <x v="33"/>
    <x v="23"/>
    <x v="13"/>
    <x v="0"/>
    <x v="477"/>
    <x v="724"/>
    <x v="486"/>
    <x v="23"/>
  </r>
  <r>
    <x v="3"/>
    <x v="4"/>
    <x v="8"/>
    <x v="33"/>
    <x v="23"/>
    <x v="13"/>
    <x v="0"/>
    <x v="563"/>
    <x v="877"/>
    <x v="263"/>
    <x v="23"/>
  </r>
  <r>
    <x v="3"/>
    <x v="5"/>
    <x v="6"/>
    <x v="33"/>
    <x v="23"/>
    <x v="13"/>
    <x v="0"/>
    <x v="656"/>
    <x v="1014"/>
    <x v="749"/>
    <x v="23"/>
  </r>
  <r>
    <x v="3"/>
    <x v="6"/>
    <x v="5"/>
    <x v="33"/>
    <x v="23"/>
    <x v="13"/>
    <x v="0"/>
    <x v="668"/>
    <x v="1030"/>
    <x v="408"/>
    <x v="23"/>
  </r>
  <r>
    <x v="3"/>
    <x v="7"/>
    <x v="1"/>
    <x v="33"/>
    <x v="23"/>
    <x v="13"/>
    <x v="0"/>
    <x v="669"/>
    <x v="1036"/>
    <x v="867"/>
    <x v="23"/>
  </r>
  <r>
    <x v="3"/>
    <x v="8"/>
    <x v="11"/>
    <x v="33"/>
    <x v="23"/>
    <x v="13"/>
    <x v="0"/>
    <x v="559"/>
    <x v="860"/>
    <x v="880"/>
    <x v="23"/>
  </r>
  <r>
    <x v="3"/>
    <x v="9"/>
    <x v="10"/>
    <x v="33"/>
    <x v="23"/>
    <x v="13"/>
    <x v="0"/>
    <x v="534"/>
    <x v="827"/>
    <x v="1509"/>
    <x v="23"/>
  </r>
  <r>
    <x v="3"/>
    <x v="10"/>
    <x v="9"/>
    <x v="33"/>
    <x v="23"/>
    <x v="13"/>
    <x v="0"/>
    <x v="424"/>
    <x v="636"/>
    <x v="1172"/>
    <x v="23"/>
  </r>
  <r>
    <x v="3"/>
    <x v="11"/>
    <x v="2"/>
    <x v="33"/>
    <x v="23"/>
    <x v="13"/>
    <x v="0"/>
    <x v="421"/>
    <x v="641"/>
    <x v="1382"/>
    <x v="23"/>
  </r>
  <r>
    <x v="3"/>
    <x v="0"/>
    <x v="4"/>
    <x v="34"/>
    <x v="25"/>
    <x v="13"/>
    <x v="0"/>
    <x v="3811"/>
    <x v="5646"/>
    <x v="5616"/>
    <x v="25"/>
  </r>
  <r>
    <x v="3"/>
    <x v="1"/>
    <x v="3"/>
    <x v="34"/>
    <x v="25"/>
    <x v="13"/>
    <x v="0"/>
    <x v="3606"/>
    <x v="5529"/>
    <x v="6195"/>
    <x v="25"/>
  </r>
  <r>
    <x v="3"/>
    <x v="2"/>
    <x v="7"/>
    <x v="34"/>
    <x v="25"/>
    <x v="13"/>
    <x v="0"/>
    <x v="3993"/>
    <x v="5947"/>
    <x v="6211"/>
    <x v="25"/>
  </r>
  <r>
    <x v="3"/>
    <x v="3"/>
    <x v="0"/>
    <x v="34"/>
    <x v="25"/>
    <x v="13"/>
    <x v="0"/>
    <x v="4102"/>
    <x v="6022"/>
    <x v="5960"/>
    <x v="25"/>
  </r>
  <r>
    <x v="3"/>
    <x v="4"/>
    <x v="8"/>
    <x v="34"/>
    <x v="25"/>
    <x v="13"/>
    <x v="0"/>
    <x v="4324"/>
    <x v="6458"/>
    <x v="6476"/>
    <x v="25"/>
  </r>
  <r>
    <x v="3"/>
    <x v="5"/>
    <x v="6"/>
    <x v="34"/>
    <x v="25"/>
    <x v="13"/>
    <x v="0"/>
    <x v="4384"/>
    <x v="6419"/>
    <x v="6649"/>
    <x v="25"/>
  </r>
  <r>
    <x v="3"/>
    <x v="6"/>
    <x v="5"/>
    <x v="34"/>
    <x v="25"/>
    <x v="13"/>
    <x v="0"/>
    <x v="4469"/>
    <x v="6542"/>
    <x v="6638"/>
    <x v="25"/>
  </r>
  <r>
    <x v="3"/>
    <x v="7"/>
    <x v="1"/>
    <x v="34"/>
    <x v="25"/>
    <x v="13"/>
    <x v="0"/>
    <x v="4427"/>
    <x v="6438"/>
    <x v="6544"/>
    <x v="25"/>
  </r>
  <r>
    <x v="3"/>
    <x v="8"/>
    <x v="11"/>
    <x v="34"/>
    <x v="25"/>
    <x v="13"/>
    <x v="0"/>
    <x v="4327"/>
    <x v="6331"/>
    <x v="6715"/>
    <x v="25"/>
  </r>
  <r>
    <x v="3"/>
    <x v="9"/>
    <x v="10"/>
    <x v="34"/>
    <x v="25"/>
    <x v="13"/>
    <x v="0"/>
    <x v="4233"/>
    <x v="6174"/>
    <x v="6665"/>
    <x v="25"/>
  </r>
  <r>
    <x v="3"/>
    <x v="10"/>
    <x v="9"/>
    <x v="34"/>
    <x v="25"/>
    <x v="13"/>
    <x v="0"/>
    <x v="3893"/>
    <x v="5761"/>
    <x v="6080"/>
    <x v="25"/>
  </r>
  <r>
    <x v="3"/>
    <x v="11"/>
    <x v="2"/>
    <x v="34"/>
    <x v="25"/>
    <x v="13"/>
    <x v="0"/>
    <x v="3902"/>
    <x v="5762"/>
    <x v="6142"/>
    <x v="25"/>
  </r>
  <r>
    <x v="3"/>
    <x v="0"/>
    <x v="4"/>
    <x v="35"/>
    <x v="22"/>
    <x v="6"/>
    <x v="0"/>
    <x v="4163"/>
    <x v="5952"/>
    <x v="6167"/>
    <x v="22"/>
  </r>
  <r>
    <x v="3"/>
    <x v="1"/>
    <x v="3"/>
    <x v="35"/>
    <x v="22"/>
    <x v="6"/>
    <x v="0"/>
    <x v="4116"/>
    <x v="5891"/>
    <x v="6348"/>
    <x v="22"/>
  </r>
  <r>
    <x v="3"/>
    <x v="2"/>
    <x v="7"/>
    <x v="35"/>
    <x v="22"/>
    <x v="6"/>
    <x v="0"/>
    <x v="4471"/>
    <x v="6291"/>
    <x v="6420"/>
    <x v="22"/>
  </r>
  <r>
    <x v="3"/>
    <x v="3"/>
    <x v="0"/>
    <x v="35"/>
    <x v="22"/>
    <x v="6"/>
    <x v="0"/>
    <x v="4388"/>
    <x v="6207"/>
    <x v="6288"/>
    <x v="22"/>
  </r>
  <r>
    <x v="3"/>
    <x v="4"/>
    <x v="8"/>
    <x v="35"/>
    <x v="22"/>
    <x v="6"/>
    <x v="0"/>
    <x v="4587"/>
    <x v="6399"/>
    <x v="6311"/>
    <x v="22"/>
  </r>
  <r>
    <x v="3"/>
    <x v="5"/>
    <x v="6"/>
    <x v="35"/>
    <x v="22"/>
    <x v="6"/>
    <x v="0"/>
    <x v="4583"/>
    <x v="6463"/>
    <x v="6268"/>
    <x v="22"/>
  </r>
  <r>
    <x v="3"/>
    <x v="6"/>
    <x v="5"/>
    <x v="35"/>
    <x v="22"/>
    <x v="6"/>
    <x v="0"/>
    <x v="4586"/>
    <x v="6439"/>
    <x v="6041"/>
    <x v="22"/>
  </r>
  <r>
    <x v="3"/>
    <x v="7"/>
    <x v="1"/>
    <x v="35"/>
    <x v="22"/>
    <x v="6"/>
    <x v="0"/>
    <x v="4596"/>
    <x v="6473"/>
    <x v="6143"/>
    <x v="22"/>
  </r>
  <r>
    <x v="3"/>
    <x v="8"/>
    <x v="11"/>
    <x v="35"/>
    <x v="22"/>
    <x v="6"/>
    <x v="0"/>
    <x v="4601"/>
    <x v="6400"/>
    <x v="6347"/>
    <x v="22"/>
  </r>
  <r>
    <x v="3"/>
    <x v="9"/>
    <x v="10"/>
    <x v="35"/>
    <x v="22"/>
    <x v="6"/>
    <x v="0"/>
    <x v="4609"/>
    <x v="6489"/>
    <x v="6437"/>
    <x v="22"/>
  </r>
  <r>
    <x v="3"/>
    <x v="10"/>
    <x v="9"/>
    <x v="35"/>
    <x v="22"/>
    <x v="6"/>
    <x v="0"/>
    <x v="4288"/>
    <x v="6089"/>
    <x v="6274"/>
    <x v="22"/>
  </r>
  <r>
    <x v="3"/>
    <x v="11"/>
    <x v="2"/>
    <x v="35"/>
    <x v="22"/>
    <x v="6"/>
    <x v="0"/>
    <x v="4042"/>
    <x v="5815"/>
    <x v="6131"/>
    <x v="22"/>
  </r>
  <r>
    <x v="3"/>
    <x v="0"/>
    <x v="4"/>
    <x v="36"/>
    <x v="51"/>
    <x v="18"/>
    <x v="0"/>
    <x v="1331"/>
    <x v="2286"/>
    <x v="3101"/>
    <x v="51"/>
  </r>
  <r>
    <x v="3"/>
    <x v="1"/>
    <x v="3"/>
    <x v="36"/>
    <x v="51"/>
    <x v="18"/>
    <x v="0"/>
    <x v="1241"/>
    <x v="2102"/>
    <x v="3035"/>
    <x v="51"/>
  </r>
  <r>
    <x v="3"/>
    <x v="2"/>
    <x v="7"/>
    <x v="36"/>
    <x v="51"/>
    <x v="18"/>
    <x v="0"/>
    <x v="1678"/>
    <x v="2897"/>
    <x v="2739"/>
    <x v="51"/>
  </r>
  <r>
    <x v="3"/>
    <x v="3"/>
    <x v="0"/>
    <x v="36"/>
    <x v="51"/>
    <x v="18"/>
    <x v="0"/>
    <x v="1791"/>
    <x v="3088"/>
    <x v="2668"/>
    <x v="51"/>
  </r>
  <r>
    <x v="3"/>
    <x v="4"/>
    <x v="8"/>
    <x v="36"/>
    <x v="51"/>
    <x v="18"/>
    <x v="0"/>
    <x v="1953"/>
    <x v="3327"/>
    <x v="2681"/>
    <x v="51"/>
  </r>
  <r>
    <x v="3"/>
    <x v="5"/>
    <x v="6"/>
    <x v="36"/>
    <x v="51"/>
    <x v="18"/>
    <x v="0"/>
    <x v="1946"/>
    <x v="3315"/>
    <x v="2655"/>
    <x v="51"/>
  </r>
  <r>
    <x v="3"/>
    <x v="6"/>
    <x v="5"/>
    <x v="36"/>
    <x v="51"/>
    <x v="18"/>
    <x v="0"/>
    <x v="1934"/>
    <x v="3281"/>
    <x v="2391"/>
    <x v="51"/>
  </r>
  <r>
    <x v="3"/>
    <x v="7"/>
    <x v="1"/>
    <x v="36"/>
    <x v="51"/>
    <x v="18"/>
    <x v="0"/>
    <x v="1793"/>
    <x v="3056"/>
    <x v="2263"/>
    <x v="51"/>
  </r>
  <r>
    <x v="3"/>
    <x v="8"/>
    <x v="11"/>
    <x v="36"/>
    <x v="51"/>
    <x v="18"/>
    <x v="0"/>
    <x v="1913"/>
    <x v="3250"/>
    <x v="2908"/>
    <x v="51"/>
  </r>
  <r>
    <x v="3"/>
    <x v="9"/>
    <x v="10"/>
    <x v="36"/>
    <x v="51"/>
    <x v="18"/>
    <x v="0"/>
    <x v="1977"/>
    <x v="3311"/>
    <x v="3285"/>
    <x v="51"/>
  </r>
  <r>
    <x v="3"/>
    <x v="10"/>
    <x v="9"/>
    <x v="36"/>
    <x v="51"/>
    <x v="18"/>
    <x v="0"/>
    <x v="1792"/>
    <x v="3027"/>
    <x v="3608"/>
    <x v="51"/>
  </r>
  <r>
    <x v="3"/>
    <x v="11"/>
    <x v="2"/>
    <x v="36"/>
    <x v="51"/>
    <x v="18"/>
    <x v="0"/>
    <x v="1692"/>
    <x v="2997"/>
    <x v="3200"/>
    <x v="51"/>
  </r>
  <r>
    <x v="3"/>
    <x v="0"/>
    <x v="4"/>
    <x v="37"/>
    <x v="7"/>
    <x v="21"/>
    <x v="0"/>
    <x v="1639"/>
    <x v="2658"/>
    <x v="4062"/>
    <x v="7"/>
  </r>
  <r>
    <x v="3"/>
    <x v="1"/>
    <x v="3"/>
    <x v="37"/>
    <x v="7"/>
    <x v="21"/>
    <x v="0"/>
    <x v="1530"/>
    <x v="2440"/>
    <x v="3069"/>
    <x v="7"/>
  </r>
  <r>
    <x v="3"/>
    <x v="2"/>
    <x v="7"/>
    <x v="37"/>
    <x v="7"/>
    <x v="21"/>
    <x v="0"/>
    <x v="1875"/>
    <x v="3019"/>
    <x v="4110"/>
    <x v="7"/>
  </r>
  <r>
    <x v="3"/>
    <x v="3"/>
    <x v="0"/>
    <x v="37"/>
    <x v="7"/>
    <x v="21"/>
    <x v="0"/>
    <x v="1661"/>
    <x v="2666"/>
    <x v="3272"/>
    <x v="7"/>
  </r>
  <r>
    <x v="3"/>
    <x v="4"/>
    <x v="8"/>
    <x v="37"/>
    <x v="7"/>
    <x v="21"/>
    <x v="0"/>
    <x v="1991"/>
    <x v="3195"/>
    <x v="2932"/>
    <x v="7"/>
  </r>
  <r>
    <x v="3"/>
    <x v="5"/>
    <x v="6"/>
    <x v="37"/>
    <x v="7"/>
    <x v="21"/>
    <x v="0"/>
    <x v="1948"/>
    <x v="3149"/>
    <x v="3562"/>
    <x v="7"/>
  </r>
  <r>
    <x v="3"/>
    <x v="6"/>
    <x v="5"/>
    <x v="37"/>
    <x v="7"/>
    <x v="21"/>
    <x v="0"/>
    <x v="1721"/>
    <x v="2797"/>
    <x v="2951"/>
    <x v="7"/>
  </r>
  <r>
    <x v="3"/>
    <x v="7"/>
    <x v="1"/>
    <x v="37"/>
    <x v="7"/>
    <x v="21"/>
    <x v="0"/>
    <x v="1981"/>
    <x v="3206"/>
    <x v="3487"/>
    <x v="7"/>
  </r>
  <r>
    <x v="3"/>
    <x v="8"/>
    <x v="11"/>
    <x v="37"/>
    <x v="7"/>
    <x v="21"/>
    <x v="0"/>
    <x v="2030"/>
    <x v="3276"/>
    <x v="2519"/>
    <x v="7"/>
  </r>
  <r>
    <x v="3"/>
    <x v="9"/>
    <x v="10"/>
    <x v="37"/>
    <x v="7"/>
    <x v="21"/>
    <x v="0"/>
    <x v="2059"/>
    <x v="3317"/>
    <x v="3807"/>
    <x v="7"/>
  </r>
  <r>
    <x v="3"/>
    <x v="10"/>
    <x v="9"/>
    <x v="37"/>
    <x v="7"/>
    <x v="21"/>
    <x v="0"/>
    <x v="1792"/>
    <x v="2930"/>
    <x v="3919"/>
    <x v="7"/>
  </r>
  <r>
    <x v="3"/>
    <x v="11"/>
    <x v="2"/>
    <x v="37"/>
    <x v="7"/>
    <x v="21"/>
    <x v="0"/>
    <x v="1451"/>
    <x v="2336"/>
    <x v="3569"/>
    <x v="7"/>
  </r>
  <r>
    <x v="3"/>
    <x v="0"/>
    <x v="4"/>
    <x v="38"/>
    <x v="66"/>
    <x v="21"/>
    <x v="0"/>
    <x v="4131"/>
    <x v="6050"/>
    <x v="6059"/>
    <x v="66"/>
  </r>
  <r>
    <x v="3"/>
    <x v="1"/>
    <x v="3"/>
    <x v="38"/>
    <x v="66"/>
    <x v="21"/>
    <x v="0"/>
    <x v="4072"/>
    <x v="5991"/>
    <x v="6085"/>
    <x v="66"/>
  </r>
  <r>
    <x v="3"/>
    <x v="2"/>
    <x v="7"/>
    <x v="38"/>
    <x v="66"/>
    <x v="21"/>
    <x v="0"/>
    <x v="4477"/>
    <x v="6500"/>
    <x v="6050"/>
    <x v="66"/>
  </r>
  <r>
    <x v="3"/>
    <x v="3"/>
    <x v="0"/>
    <x v="38"/>
    <x v="66"/>
    <x v="21"/>
    <x v="0"/>
    <x v="4290"/>
    <x v="6250"/>
    <x v="5788"/>
    <x v="66"/>
  </r>
  <r>
    <x v="3"/>
    <x v="4"/>
    <x v="8"/>
    <x v="38"/>
    <x v="66"/>
    <x v="21"/>
    <x v="0"/>
    <x v="4571"/>
    <x v="6610"/>
    <x v="5833"/>
    <x v="66"/>
  </r>
  <r>
    <x v="3"/>
    <x v="5"/>
    <x v="6"/>
    <x v="38"/>
    <x v="66"/>
    <x v="21"/>
    <x v="0"/>
    <x v="4514"/>
    <x v="6554"/>
    <x v="5679"/>
    <x v="66"/>
  </r>
  <r>
    <x v="3"/>
    <x v="6"/>
    <x v="5"/>
    <x v="38"/>
    <x v="66"/>
    <x v="21"/>
    <x v="0"/>
    <x v="4350"/>
    <x v="6341"/>
    <x v="4891"/>
    <x v="66"/>
  </r>
  <r>
    <x v="3"/>
    <x v="7"/>
    <x v="1"/>
    <x v="38"/>
    <x v="66"/>
    <x v="21"/>
    <x v="0"/>
    <x v="4486"/>
    <x v="6619"/>
    <x v="5322"/>
    <x v="66"/>
  </r>
  <r>
    <x v="3"/>
    <x v="8"/>
    <x v="11"/>
    <x v="38"/>
    <x v="66"/>
    <x v="21"/>
    <x v="0"/>
    <x v="4547"/>
    <x v="6604"/>
    <x v="5678"/>
    <x v="66"/>
  </r>
  <r>
    <x v="3"/>
    <x v="9"/>
    <x v="10"/>
    <x v="38"/>
    <x v="66"/>
    <x v="21"/>
    <x v="0"/>
    <x v="4599"/>
    <x v="6660"/>
    <x v="5719"/>
    <x v="66"/>
  </r>
  <r>
    <x v="3"/>
    <x v="10"/>
    <x v="9"/>
    <x v="38"/>
    <x v="66"/>
    <x v="21"/>
    <x v="0"/>
    <x v="4351"/>
    <x v="6415"/>
    <x v="6031"/>
    <x v="66"/>
  </r>
  <r>
    <x v="3"/>
    <x v="11"/>
    <x v="2"/>
    <x v="38"/>
    <x v="66"/>
    <x v="21"/>
    <x v="0"/>
    <x v="4069"/>
    <x v="6044"/>
    <x v="5565"/>
    <x v="66"/>
  </r>
  <r>
    <x v="3"/>
    <x v="0"/>
    <x v="4"/>
    <x v="39"/>
    <x v="87"/>
    <x v="21"/>
    <x v="0"/>
    <x v="5288"/>
    <x v="7414"/>
    <x v="6953"/>
    <x v="87"/>
  </r>
  <r>
    <x v="3"/>
    <x v="1"/>
    <x v="3"/>
    <x v="39"/>
    <x v="87"/>
    <x v="21"/>
    <x v="0"/>
    <x v="5288"/>
    <x v="7414"/>
    <x v="6953"/>
    <x v="87"/>
  </r>
  <r>
    <x v="3"/>
    <x v="2"/>
    <x v="7"/>
    <x v="39"/>
    <x v="87"/>
    <x v="21"/>
    <x v="0"/>
    <x v="5288"/>
    <x v="7414"/>
    <x v="6953"/>
    <x v="87"/>
  </r>
  <r>
    <x v="3"/>
    <x v="3"/>
    <x v="0"/>
    <x v="39"/>
    <x v="87"/>
    <x v="21"/>
    <x v="0"/>
    <x v="5288"/>
    <x v="7414"/>
    <x v="6953"/>
    <x v="87"/>
  </r>
  <r>
    <x v="3"/>
    <x v="4"/>
    <x v="8"/>
    <x v="39"/>
    <x v="87"/>
    <x v="21"/>
    <x v="0"/>
    <x v="5288"/>
    <x v="7414"/>
    <x v="6953"/>
    <x v="87"/>
  </r>
  <r>
    <x v="3"/>
    <x v="5"/>
    <x v="6"/>
    <x v="39"/>
    <x v="87"/>
    <x v="21"/>
    <x v="0"/>
    <x v="5288"/>
    <x v="7414"/>
    <x v="6953"/>
    <x v="87"/>
  </r>
  <r>
    <x v="3"/>
    <x v="6"/>
    <x v="5"/>
    <x v="39"/>
    <x v="87"/>
    <x v="21"/>
    <x v="0"/>
    <x v="5288"/>
    <x v="7414"/>
    <x v="6953"/>
    <x v="87"/>
  </r>
  <r>
    <x v="3"/>
    <x v="7"/>
    <x v="1"/>
    <x v="39"/>
    <x v="87"/>
    <x v="21"/>
    <x v="0"/>
    <x v="5288"/>
    <x v="7414"/>
    <x v="6953"/>
    <x v="87"/>
  </r>
  <r>
    <x v="3"/>
    <x v="8"/>
    <x v="11"/>
    <x v="39"/>
    <x v="87"/>
    <x v="21"/>
    <x v="0"/>
    <x v="5288"/>
    <x v="7414"/>
    <x v="6953"/>
    <x v="87"/>
  </r>
  <r>
    <x v="3"/>
    <x v="9"/>
    <x v="10"/>
    <x v="39"/>
    <x v="87"/>
    <x v="21"/>
    <x v="0"/>
    <x v="5288"/>
    <x v="7414"/>
    <x v="6953"/>
    <x v="87"/>
  </r>
  <r>
    <x v="3"/>
    <x v="10"/>
    <x v="9"/>
    <x v="39"/>
    <x v="87"/>
    <x v="21"/>
    <x v="0"/>
    <x v="5288"/>
    <x v="7414"/>
    <x v="6953"/>
    <x v="87"/>
  </r>
  <r>
    <x v="3"/>
    <x v="11"/>
    <x v="2"/>
    <x v="39"/>
    <x v="87"/>
    <x v="21"/>
    <x v="0"/>
    <x v="5288"/>
    <x v="7414"/>
    <x v="6953"/>
    <x v="87"/>
  </r>
  <r>
    <x v="3"/>
    <x v="0"/>
    <x v="4"/>
    <x v="40"/>
    <x v="78"/>
    <x v="21"/>
    <x v="0"/>
    <x v="1180"/>
    <x v="1724"/>
    <x v="3326"/>
    <x v="78"/>
  </r>
  <r>
    <x v="3"/>
    <x v="1"/>
    <x v="3"/>
    <x v="40"/>
    <x v="78"/>
    <x v="21"/>
    <x v="0"/>
    <x v="1134"/>
    <x v="1665"/>
    <x v="2639"/>
    <x v="78"/>
  </r>
  <r>
    <x v="3"/>
    <x v="2"/>
    <x v="7"/>
    <x v="40"/>
    <x v="78"/>
    <x v="21"/>
    <x v="0"/>
    <x v="1419"/>
    <x v="2074"/>
    <x v="3043"/>
    <x v="78"/>
  </r>
  <r>
    <x v="3"/>
    <x v="3"/>
    <x v="0"/>
    <x v="40"/>
    <x v="78"/>
    <x v="21"/>
    <x v="0"/>
    <x v="1145"/>
    <x v="1685"/>
    <x v="2914"/>
    <x v="78"/>
  </r>
  <r>
    <x v="3"/>
    <x v="4"/>
    <x v="8"/>
    <x v="40"/>
    <x v="78"/>
    <x v="21"/>
    <x v="0"/>
    <x v="1383"/>
    <x v="2032"/>
    <x v="2408"/>
    <x v="78"/>
  </r>
  <r>
    <x v="3"/>
    <x v="5"/>
    <x v="6"/>
    <x v="40"/>
    <x v="78"/>
    <x v="21"/>
    <x v="0"/>
    <x v="1308"/>
    <x v="1914"/>
    <x v="2658"/>
    <x v="78"/>
  </r>
  <r>
    <x v="3"/>
    <x v="6"/>
    <x v="5"/>
    <x v="40"/>
    <x v="78"/>
    <x v="21"/>
    <x v="0"/>
    <x v="1096"/>
    <x v="1638"/>
    <x v="1813"/>
    <x v="78"/>
  </r>
  <r>
    <x v="3"/>
    <x v="7"/>
    <x v="1"/>
    <x v="40"/>
    <x v="78"/>
    <x v="21"/>
    <x v="0"/>
    <x v="1335"/>
    <x v="1965"/>
    <x v="2481"/>
    <x v="78"/>
  </r>
  <r>
    <x v="3"/>
    <x v="8"/>
    <x v="11"/>
    <x v="40"/>
    <x v="78"/>
    <x v="21"/>
    <x v="0"/>
    <x v="1427"/>
    <x v="2082"/>
    <x v="2364"/>
    <x v="78"/>
  </r>
  <r>
    <x v="3"/>
    <x v="9"/>
    <x v="10"/>
    <x v="40"/>
    <x v="78"/>
    <x v="21"/>
    <x v="0"/>
    <x v="1459"/>
    <x v="2139"/>
    <x v="3175"/>
    <x v="78"/>
  </r>
  <r>
    <x v="3"/>
    <x v="10"/>
    <x v="9"/>
    <x v="40"/>
    <x v="78"/>
    <x v="21"/>
    <x v="0"/>
    <x v="1309"/>
    <x v="1909"/>
    <x v="3765"/>
    <x v="78"/>
  </r>
  <r>
    <x v="3"/>
    <x v="11"/>
    <x v="2"/>
    <x v="40"/>
    <x v="78"/>
    <x v="21"/>
    <x v="0"/>
    <x v="1018"/>
    <x v="1472"/>
    <x v="3154"/>
    <x v="78"/>
  </r>
  <r>
    <x v="3"/>
    <x v="0"/>
    <x v="4"/>
    <x v="41"/>
    <x v="92"/>
    <x v="22"/>
    <x v="0"/>
    <x v="3289"/>
    <x v="5194"/>
    <x v="5234"/>
    <x v="92"/>
  </r>
  <r>
    <x v="3"/>
    <x v="1"/>
    <x v="3"/>
    <x v="41"/>
    <x v="92"/>
    <x v="22"/>
    <x v="0"/>
    <x v="3138"/>
    <x v="4980"/>
    <x v="5274"/>
    <x v="92"/>
  </r>
  <r>
    <x v="3"/>
    <x v="2"/>
    <x v="7"/>
    <x v="41"/>
    <x v="92"/>
    <x v="22"/>
    <x v="0"/>
    <x v="3392"/>
    <x v="5330"/>
    <x v="5292"/>
    <x v="92"/>
  </r>
  <r>
    <x v="3"/>
    <x v="3"/>
    <x v="0"/>
    <x v="41"/>
    <x v="92"/>
    <x v="22"/>
    <x v="0"/>
    <x v="3263"/>
    <x v="5328"/>
    <x v="5435"/>
    <x v="92"/>
  </r>
  <r>
    <x v="3"/>
    <x v="4"/>
    <x v="8"/>
    <x v="41"/>
    <x v="92"/>
    <x v="22"/>
    <x v="0"/>
    <x v="3634"/>
    <x v="5613"/>
    <x v="5531"/>
    <x v="92"/>
  </r>
  <r>
    <x v="3"/>
    <x v="5"/>
    <x v="6"/>
    <x v="41"/>
    <x v="92"/>
    <x v="22"/>
    <x v="0"/>
    <x v="3741"/>
    <x v="5756"/>
    <x v="5419"/>
    <x v="92"/>
  </r>
  <r>
    <x v="3"/>
    <x v="6"/>
    <x v="5"/>
    <x v="41"/>
    <x v="92"/>
    <x v="22"/>
    <x v="0"/>
    <x v="3890"/>
    <x v="5924"/>
    <x v="5483"/>
    <x v="92"/>
  </r>
  <r>
    <x v="3"/>
    <x v="7"/>
    <x v="1"/>
    <x v="41"/>
    <x v="92"/>
    <x v="22"/>
    <x v="0"/>
    <x v="3887"/>
    <x v="5921"/>
    <x v="5276"/>
    <x v="92"/>
  </r>
  <r>
    <x v="3"/>
    <x v="8"/>
    <x v="11"/>
    <x v="41"/>
    <x v="92"/>
    <x v="22"/>
    <x v="0"/>
    <x v="3850"/>
    <x v="5903"/>
    <x v="5955"/>
    <x v="92"/>
  </r>
  <r>
    <x v="3"/>
    <x v="9"/>
    <x v="10"/>
    <x v="41"/>
    <x v="92"/>
    <x v="22"/>
    <x v="0"/>
    <x v="3789"/>
    <x v="5805"/>
    <x v="5873"/>
    <x v="92"/>
  </r>
  <r>
    <x v="3"/>
    <x v="10"/>
    <x v="9"/>
    <x v="41"/>
    <x v="92"/>
    <x v="22"/>
    <x v="0"/>
    <x v="3485"/>
    <x v="5434"/>
    <x v="5281"/>
    <x v="92"/>
  </r>
  <r>
    <x v="3"/>
    <x v="11"/>
    <x v="2"/>
    <x v="41"/>
    <x v="92"/>
    <x v="22"/>
    <x v="0"/>
    <x v="3408"/>
    <x v="5349"/>
    <x v="5320"/>
    <x v="92"/>
  </r>
  <r>
    <x v="3"/>
    <x v="0"/>
    <x v="4"/>
    <x v="42"/>
    <x v="34"/>
    <x v="28"/>
    <x v="0"/>
    <x v="1586"/>
    <x v="2762"/>
    <x v="2377"/>
    <x v="34"/>
  </r>
  <r>
    <x v="3"/>
    <x v="1"/>
    <x v="3"/>
    <x v="42"/>
    <x v="34"/>
    <x v="28"/>
    <x v="0"/>
    <x v="1555"/>
    <x v="2747"/>
    <x v="2168"/>
    <x v="34"/>
  </r>
  <r>
    <x v="3"/>
    <x v="2"/>
    <x v="7"/>
    <x v="42"/>
    <x v="34"/>
    <x v="28"/>
    <x v="0"/>
    <x v="1877"/>
    <x v="3222"/>
    <x v="2274"/>
    <x v="34"/>
  </r>
  <r>
    <x v="3"/>
    <x v="3"/>
    <x v="0"/>
    <x v="42"/>
    <x v="34"/>
    <x v="28"/>
    <x v="0"/>
    <x v="1778"/>
    <x v="3053"/>
    <x v="1606"/>
    <x v="34"/>
  </r>
  <r>
    <x v="3"/>
    <x v="4"/>
    <x v="8"/>
    <x v="42"/>
    <x v="34"/>
    <x v="28"/>
    <x v="0"/>
    <x v="1981"/>
    <x v="3403"/>
    <x v="0"/>
    <x v="34"/>
  </r>
  <r>
    <x v="3"/>
    <x v="5"/>
    <x v="6"/>
    <x v="42"/>
    <x v="34"/>
    <x v="28"/>
    <x v="0"/>
    <x v="1986"/>
    <x v="3409"/>
    <x v="1337"/>
    <x v="34"/>
  </r>
  <r>
    <x v="3"/>
    <x v="6"/>
    <x v="5"/>
    <x v="42"/>
    <x v="34"/>
    <x v="28"/>
    <x v="0"/>
    <x v="1840"/>
    <x v="3299"/>
    <x v="0"/>
    <x v="34"/>
  </r>
  <r>
    <x v="3"/>
    <x v="7"/>
    <x v="1"/>
    <x v="42"/>
    <x v="34"/>
    <x v="28"/>
    <x v="0"/>
    <x v="1928"/>
    <x v="3400"/>
    <x v="0"/>
    <x v="34"/>
  </r>
  <r>
    <x v="3"/>
    <x v="8"/>
    <x v="11"/>
    <x v="42"/>
    <x v="34"/>
    <x v="28"/>
    <x v="0"/>
    <x v="2073"/>
    <x v="3519"/>
    <x v="0"/>
    <x v="34"/>
  </r>
  <r>
    <x v="3"/>
    <x v="9"/>
    <x v="10"/>
    <x v="42"/>
    <x v="34"/>
    <x v="28"/>
    <x v="0"/>
    <x v="2001"/>
    <x v="3394"/>
    <x v="1911"/>
    <x v="34"/>
  </r>
  <r>
    <x v="3"/>
    <x v="10"/>
    <x v="9"/>
    <x v="42"/>
    <x v="34"/>
    <x v="28"/>
    <x v="0"/>
    <x v="1787"/>
    <x v="3116"/>
    <x v="2121"/>
    <x v="34"/>
  </r>
  <r>
    <x v="3"/>
    <x v="11"/>
    <x v="2"/>
    <x v="42"/>
    <x v="34"/>
    <x v="28"/>
    <x v="0"/>
    <x v="1528"/>
    <x v="2720"/>
    <x v="3064"/>
    <x v="34"/>
  </r>
  <r>
    <x v="3"/>
    <x v="0"/>
    <x v="4"/>
    <x v="43"/>
    <x v="79"/>
    <x v="28"/>
    <x v="0"/>
    <x v="4078"/>
    <x v="6083"/>
    <x v="5439"/>
    <x v="79"/>
  </r>
  <r>
    <x v="3"/>
    <x v="1"/>
    <x v="3"/>
    <x v="43"/>
    <x v="79"/>
    <x v="28"/>
    <x v="0"/>
    <x v="4068"/>
    <x v="6072"/>
    <x v="5447"/>
    <x v="79"/>
  </r>
  <r>
    <x v="3"/>
    <x v="2"/>
    <x v="7"/>
    <x v="43"/>
    <x v="79"/>
    <x v="28"/>
    <x v="0"/>
    <x v="4504"/>
    <x v="6613"/>
    <x v="6008"/>
    <x v="79"/>
  </r>
  <r>
    <x v="3"/>
    <x v="3"/>
    <x v="0"/>
    <x v="43"/>
    <x v="79"/>
    <x v="28"/>
    <x v="0"/>
    <x v="4384"/>
    <x v="6446"/>
    <x v="5549"/>
    <x v="79"/>
  </r>
  <r>
    <x v="3"/>
    <x v="4"/>
    <x v="8"/>
    <x v="43"/>
    <x v="79"/>
    <x v="28"/>
    <x v="0"/>
    <x v="4621"/>
    <x v="6734"/>
    <x v="5675"/>
    <x v="79"/>
  </r>
  <r>
    <x v="3"/>
    <x v="5"/>
    <x v="6"/>
    <x v="43"/>
    <x v="79"/>
    <x v="28"/>
    <x v="0"/>
    <x v="4517"/>
    <x v="6644"/>
    <x v="5345"/>
    <x v="79"/>
  </r>
  <r>
    <x v="3"/>
    <x v="6"/>
    <x v="5"/>
    <x v="43"/>
    <x v="79"/>
    <x v="28"/>
    <x v="0"/>
    <x v="4321"/>
    <x v="6403"/>
    <x v="3702"/>
    <x v="79"/>
  </r>
  <r>
    <x v="3"/>
    <x v="7"/>
    <x v="1"/>
    <x v="43"/>
    <x v="79"/>
    <x v="28"/>
    <x v="0"/>
    <x v="4518"/>
    <x v="6632"/>
    <x v="5202"/>
    <x v="79"/>
  </r>
  <r>
    <x v="3"/>
    <x v="8"/>
    <x v="11"/>
    <x v="43"/>
    <x v="79"/>
    <x v="28"/>
    <x v="0"/>
    <x v="4612"/>
    <x v="6715"/>
    <x v="5378"/>
    <x v="79"/>
  </r>
  <r>
    <x v="3"/>
    <x v="9"/>
    <x v="10"/>
    <x v="43"/>
    <x v="79"/>
    <x v="28"/>
    <x v="0"/>
    <x v="4620"/>
    <x v="6726"/>
    <x v="5987"/>
    <x v="79"/>
  </r>
  <r>
    <x v="3"/>
    <x v="10"/>
    <x v="9"/>
    <x v="43"/>
    <x v="79"/>
    <x v="28"/>
    <x v="0"/>
    <x v="4375"/>
    <x v="6472"/>
    <x v="5776"/>
    <x v="79"/>
  </r>
  <r>
    <x v="3"/>
    <x v="11"/>
    <x v="2"/>
    <x v="43"/>
    <x v="79"/>
    <x v="28"/>
    <x v="0"/>
    <x v="4080"/>
    <x v="6094"/>
    <x v="5630"/>
    <x v="79"/>
  </r>
  <r>
    <x v="3"/>
    <x v="0"/>
    <x v="4"/>
    <x v="44"/>
    <x v="72"/>
    <x v="16"/>
    <x v="0"/>
    <x v="1619"/>
    <x v="2681"/>
    <x v="3469"/>
    <x v="72"/>
  </r>
  <r>
    <x v="3"/>
    <x v="1"/>
    <x v="3"/>
    <x v="44"/>
    <x v="72"/>
    <x v="16"/>
    <x v="0"/>
    <x v="1493"/>
    <x v="2455"/>
    <x v="3178"/>
    <x v="72"/>
  </r>
  <r>
    <x v="3"/>
    <x v="2"/>
    <x v="7"/>
    <x v="44"/>
    <x v="72"/>
    <x v="16"/>
    <x v="0"/>
    <x v="1774"/>
    <x v="2925"/>
    <x v="3490"/>
    <x v="72"/>
  </r>
  <r>
    <x v="3"/>
    <x v="3"/>
    <x v="0"/>
    <x v="44"/>
    <x v="72"/>
    <x v="16"/>
    <x v="0"/>
    <x v="1897"/>
    <x v="3131"/>
    <x v="3579"/>
    <x v="72"/>
  </r>
  <r>
    <x v="3"/>
    <x v="4"/>
    <x v="8"/>
    <x v="44"/>
    <x v="72"/>
    <x v="16"/>
    <x v="0"/>
    <x v="2097"/>
    <x v="3387"/>
    <x v="3584"/>
    <x v="72"/>
  </r>
  <r>
    <x v="3"/>
    <x v="5"/>
    <x v="6"/>
    <x v="44"/>
    <x v="72"/>
    <x v="16"/>
    <x v="0"/>
    <x v="2188"/>
    <x v="3558"/>
    <x v="3671"/>
    <x v="72"/>
  </r>
  <r>
    <x v="3"/>
    <x v="6"/>
    <x v="5"/>
    <x v="44"/>
    <x v="72"/>
    <x v="16"/>
    <x v="0"/>
    <x v="2247"/>
    <x v="3658"/>
    <x v="3308"/>
    <x v="72"/>
  </r>
  <r>
    <x v="3"/>
    <x v="7"/>
    <x v="1"/>
    <x v="44"/>
    <x v="72"/>
    <x v="16"/>
    <x v="0"/>
    <x v="2284"/>
    <x v="3735"/>
    <x v="3787"/>
    <x v="72"/>
  </r>
  <r>
    <x v="3"/>
    <x v="8"/>
    <x v="11"/>
    <x v="44"/>
    <x v="72"/>
    <x v="16"/>
    <x v="0"/>
    <x v="2189"/>
    <x v="3578"/>
    <x v="3756"/>
    <x v="72"/>
  </r>
  <r>
    <x v="3"/>
    <x v="9"/>
    <x v="10"/>
    <x v="44"/>
    <x v="72"/>
    <x v="16"/>
    <x v="0"/>
    <x v="2187"/>
    <x v="3571"/>
    <x v="4222"/>
    <x v="72"/>
  </r>
  <r>
    <x v="3"/>
    <x v="10"/>
    <x v="9"/>
    <x v="44"/>
    <x v="72"/>
    <x v="16"/>
    <x v="0"/>
    <x v="1971"/>
    <x v="3286"/>
    <x v="4049"/>
    <x v="72"/>
  </r>
  <r>
    <x v="3"/>
    <x v="11"/>
    <x v="2"/>
    <x v="44"/>
    <x v="72"/>
    <x v="16"/>
    <x v="0"/>
    <x v="1968"/>
    <x v="3346"/>
    <x v="3672"/>
    <x v="72"/>
  </r>
  <r>
    <x v="3"/>
    <x v="0"/>
    <x v="4"/>
    <x v="45"/>
    <x v="91"/>
    <x v="17"/>
    <x v="0"/>
    <x v="5288"/>
    <x v="7414"/>
    <x v="6953"/>
    <x v="91"/>
  </r>
  <r>
    <x v="3"/>
    <x v="1"/>
    <x v="3"/>
    <x v="45"/>
    <x v="91"/>
    <x v="17"/>
    <x v="0"/>
    <x v="5288"/>
    <x v="7414"/>
    <x v="6953"/>
    <x v="91"/>
  </r>
  <r>
    <x v="3"/>
    <x v="2"/>
    <x v="7"/>
    <x v="45"/>
    <x v="91"/>
    <x v="17"/>
    <x v="0"/>
    <x v="5288"/>
    <x v="7414"/>
    <x v="6953"/>
    <x v="91"/>
  </r>
  <r>
    <x v="3"/>
    <x v="3"/>
    <x v="0"/>
    <x v="45"/>
    <x v="91"/>
    <x v="17"/>
    <x v="0"/>
    <x v="5288"/>
    <x v="7414"/>
    <x v="6953"/>
    <x v="91"/>
  </r>
  <r>
    <x v="3"/>
    <x v="4"/>
    <x v="8"/>
    <x v="45"/>
    <x v="91"/>
    <x v="17"/>
    <x v="0"/>
    <x v="5288"/>
    <x v="7414"/>
    <x v="6953"/>
    <x v="91"/>
  </r>
  <r>
    <x v="3"/>
    <x v="5"/>
    <x v="6"/>
    <x v="45"/>
    <x v="91"/>
    <x v="17"/>
    <x v="0"/>
    <x v="5288"/>
    <x v="7414"/>
    <x v="6953"/>
    <x v="91"/>
  </r>
  <r>
    <x v="3"/>
    <x v="6"/>
    <x v="5"/>
    <x v="45"/>
    <x v="91"/>
    <x v="17"/>
    <x v="0"/>
    <x v="5288"/>
    <x v="7414"/>
    <x v="6953"/>
    <x v="91"/>
  </r>
  <r>
    <x v="3"/>
    <x v="7"/>
    <x v="1"/>
    <x v="45"/>
    <x v="91"/>
    <x v="17"/>
    <x v="0"/>
    <x v="5288"/>
    <x v="7414"/>
    <x v="6953"/>
    <x v="91"/>
  </r>
  <r>
    <x v="3"/>
    <x v="8"/>
    <x v="11"/>
    <x v="45"/>
    <x v="91"/>
    <x v="17"/>
    <x v="0"/>
    <x v="5288"/>
    <x v="7414"/>
    <x v="6953"/>
    <x v="91"/>
  </r>
  <r>
    <x v="3"/>
    <x v="9"/>
    <x v="10"/>
    <x v="45"/>
    <x v="91"/>
    <x v="17"/>
    <x v="0"/>
    <x v="5288"/>
    <x v="7414"/>
    <x v="6953"/>
    <x v="91"/>
  </r>
  <r>
    <x v="3"/>
    <x v="10"/>
    <x v="9"/>
    <x v="45"/>
    <x v="91"/>
    <x v="17"/>
    <x v="0"/>
    <x v="5288"/>
    <x v="7414"/>
    <x v="6953"/>
    <x v="91"/>
  </r>
  <r>
    <x v="3"/>
    <x v="11"/>
    <x v="2"/>
    <x v="45"/>
    <x v="91"/>
    <x v="17"/>
    <x v="0"/>
    <x v="5288"/>
    <x v="7414"/>
    <x v="6953"/>
    <x v="91"/>
  </r>
  <r>
    <x v="3"/>
    <x v="0"/>
    <x v="4"/>
    <x v="46"/>
    <x v="31"/>
    <x v="27"/>
    <x v="0"/>
    <x v="1068"/>
    <x v="1939"/>
    <x v="1653"/>
    <x v="31"/>
  </r>
  <r>
    <x v="3"/>
    <x v="1"/>
    <x v="3"/>
    <x v="46"/>
    <x v="31"/>
    <x v="27"/>
    <x v="0"/>
    <x v="953"/>
    <x v="1748"/>
    <x v="2020"/>
    <x v="31"/>
  </r>
  <r>
    <x v="3"/>
    <x v="2"/>
    <x v="7"/>
    <x v="46"/>
    <x v="31"/>
    <x v="27"/>
    <x v="0"/>
    <x v="1106"/>
    <x v="2059"/>
    <x v="2469"/>
    <x v="31"/>
  </r>
  <r>
    <x v="3"/>
    <x v="3"/>
    <x v="0"/>
    <x v="46"/>
    <x v="31"/>
    <x v="27"/>
    <x v="0"/>
    <x v="1158"/>
    <x v="2149"/>
    <x v="2170"/>
    <x v="31"/>
  </r>
  <r>
    <x v="3"/>
    <x v="4"/>
    <x v="8"/>
    <x v="46"/>
    <x v="31"/>
    <x v="27"/>
    <x v="0"/>
    <x v="1038"/>
    <x v="1906"/>
    <x v="1961"/>
    <x v="31"/>
  </r>
  <r>
    <x v="3"/>
    <x v="5"/>
    <x v="6"/>
    <x v="46"/>
    <x v="31"/>
    <x v="27"/>
    <x v="0"/>
    <x v="1027"/>
    <x v="1891"/>
    <x v="1552"/>
    <x v="31"/>
  </r>
  <r>
    <x v="3"/>
    <x v="6"/>
    <x v="5"/>
    <x v="46"/>
    <x v="31"/>
    <x v="27"/>
    <x v="0"/>
    <x v="1273"/>
    <x v="2383"/>
    <x v="1298"/>
    <x v="31"/>
  </r>
  <r>
    <x v="3"/>
    <x v="7"/>
    <x v="1"/>
    <x v="46"/>
    <x v="31"/>
    <x v="27"/>
    <x v="0"/>
    <x v="1299"/>
    <x v="2444"/>
    <x v="1007"/>
    <x v="31"/>
  </r>
  <r>
    <x v="3"/>
    <x v="8"/>
    <x v="11"/>
    <x v="46"/>
    <x v="31"/>
    <x v="27"/>
    <x v="0"/>
    <x v="1169"/>
    <x v="2169"/>
    <x v="1728"/>
    <x v="31"/>
  </r>
  <r>
    <x v="3"/>
    <x v="9"/>
    <x v="10"/>
    <x v="46"/>
    <x v="31"/>
    <x v="27"/>
    <x v="0"/>
    <x v="1276"/>
    <x v="2372"/>
    <x v="1585"/>
    <x v="31"/>
  </r>
  <r>
    <x v="3"/>
    <x v="10"/>
    <x v="9"/>
    <x v="46"/>
    <x v="31"/>
    <x v="27"/>
    <x v="0"/>
    <x v="1261"/>
    <x v="2299"/>
    <x v="2155"/>
    <x v="31"/>
  </r>
  <r>
    <x v="3"/>
    <x v="11"/>
    <x v="2"/>
    <x v="46"/>
    <x v="31"/>
    <x v="27"/>
    <x v="0"/>
    <x v="1308"/>
    <x v="2429"/>
    <x v="2334"/>
    <x v="31"/>
  </r>
  <r>
    <x v="3"/>
    <x v="0"/>
    <x v="4"/>
    <x v="47"/>
    <x v="35"/>
    <x v="27"/>
    <x v="0"/>
    <x v="2627"/>
    <x v="4467"/>
    <x v="5159"/>
    <x v="35"/>
  </r>
  <r>
    <x v="3"/>
    <x v="1"/>
    <x v="3"/>
    <x v="47"/>
    <x v="35"/>
    <x v="27"/>
    <x v="0"/>
    <x v="2442"/>
    <x v="4354"/>
    <x v="4837"/>
    <x v="35"/>
  </r>
  <r>
    <x v="3"/>
    <x v="2"/>
    <x v="7"/>
    <x v="47"/>
    <x v="35"/>
    <x v="27"/>
    <x v="0"/>
    <x v="2629"/>
    <x v="4603"/>
    <x v="4733"/>
    <x v="35"/>
  </r>
  <r>
    <x v="3"/>
    <x v="3"/>
    <x v="0"/>
    <x v="47"/>
    <x v="35"/>
    <x v="27"/>
    <x v="0"/>
    <x v="2486"/>
    <x v="4412"/>
    <x v="3916"/>
    <x v="35"/>
  </r>
  <r>
    <x v="3"/>
    <x v="4"/>
    <x v="8"/>
    <x v="47"/>
    <x v="35"/>
    <x v="27"/>
    <x v="0"/>
    <x v="2192"/>
    <x v="3954"/>
    <x v="3437"/>
    <x v="35"/>
  </r>
  <r>
    <x v="3"/>
    <x v="5"/>
    <x v="6"/>
    <x v="47"/>
    <x v="35"/>
    <x v="27"/>
    <x v="0"/>
    <x v="2194"/>
    <x v="3956"/>
    <x v="4256"/>
    <x v="35"/>
  </r>
  <r>
    <x v="3"/>
    <x v="6"/>
    <x v="5"/>
    <x v="47"/>
    <x v="35"/>
    <x v="27"/>
    <x v="0"/>
    <x v="2465"/>
    <x v="4390"/>
    <x v="4469"/>
    <x v="35"/>
  </r>
  <r>
    <x v="3"/>
    <x v="7"/>
    <x v="1"/>
    <x v="47"/>
    <x v="35"/>
    <x v="27"/>
    <x v="0"/>
    <x v="2490"/>
    <x v="4424"/>
    <x v="4231"/>
    <x v="35"/>
  </r>
  <r>
    <x v="3"/>
    <x v="8"/>
    <x v="11"/>
    <x v="47"/>
    <x v="35"/>
    <x v="27"/>
    <x v="0"/>
    <x v="2321"/>
    <x v="4220"/>
    <x v="4331"/>
    <x v="35"/>
  </r>
  <r>
    <x v="3"/>
    <x v="9"/>
    <x v="10"/>
    <x v="47"/>
    <x v="35"/>
    <x v="27"/>
    <x v="0"/>
    <x v="2614"/>
    <x v="4585"/>
    <x v="4564"/>
    <x v="35"/>
  </r>
  <r>
    <x v="3"/>
    <x v="10"/>
    <x v="9"/>
    <x v="47"/>
    <x v="35"/>
    <x v="27"/>
    <x v="0"/>
    <x v="2662"/>
    <x v="4581"/>
    <x v="5131"/>
    <x v="35"/>
  </r>
  <r>
    <x v="3"/>
    <x v="11"/>
    <x v="2"/>
    <x v="47"/>
    <x v="35"/>
    <x v="27"/>
    <x v="0"/>
    <x v="2844"/>
    <x v="4886"/>
    <x v="5042"/>
    <x v="35"/>
  </r>
  <r>
    <x v="3"/>
    <x v="0"/>
    <x v="4"/>
    <x v="48"/>
    <x v="41"/>
    <x v="27"/>
    <x v="0"/>
    <x v="1427"/>
    <x v="2611"/>
    <x v="3089"/>
    <x v="41"/>
  </r>
  <r>
    <x v="3"/>
    <x v="1"/>
    <x v="3"/>
    <x v="48"/>
    <x v="41"/>
    <x v="27"/>
    <x v="0"/>
    <x v="1290"/>
    <x v="2344"/>
    <x v="2825"/>
    <x v="41"/>
  </r>
  <r>
    <x v="3"/>
    <x v="2"/>
    <x v="7"/>
    <x v="48"/>
    <x v="41"/>
    <x v="27"/>
    <x v="0"/>
    <x v="1487"/>
    <x v="2730"/>
    <x v="3038"/>
    <x v="41"/>
  </r>
  <r>
    <x v="3"/>
    <x v="3"/>
    <x v="0"/>
    <x v="48"/>
    <x v="41"/>
    <x v="27"/>
    <x v="0"/>
    <x v="1556"/>
    <x v="2869"/>
    <x v="2894"/>
    <x v="41"/>
  </r>
  <r>
    <x v="3"/>
    <x v="4"/>
    <x v="8"/>
    <x v="48"/>
    <x v="41"/>
    <x v="27"/>
    <x v="0"/>
    <x v="1374"/>
    <x v="2496"/>
    <x v="2530"/>
    <x v="41"/>
  </r>
  <r>
    <x v="3"/>
    <x v="5"/>
    <x v="6"/>
    <x v="48"/>
    <x v="41"/>
    <x v="27"/>
    <x v="0"/>
    <x v="1411"/>
    <x v="2599"/>
    <x v="2732"/>
    <x v="41"/>
  </r>
  <r>
    <x v="3"/>
    <x v="6"/>
    <x v="5"/>
    <x v="48"/>
    <x v="41"/>
    <x v="27"/>
    <x v="0"/>
    <x v="1668"/>
    <x v="3037"/>
    <x v="2873"/>
    <x v="41"/>
  </r>
  <r>
    <x v="3"/>
    <x v="7"/>
    <x v="1"/>
    <x v="48"/>
    <x v="41"/>
    <x v="27"/>
    <x v="0"/>
    <x v="1733"/>
    <x v="3161"/>
    <x v="2827"/>
    <x v="41"/>
  </r>
  <r>
    <x v="3"/>
    <x v="8"/>
    <x v="11"/>
    <x v="48"/>
    <x v="41"/>
    <x v="27"/>
    <x v="0"/>
    <x v="1514"/>
    <x v="2772"/>
    <x v="2792"/>
    <x v="41"/>
  </r>
  <r>
    <x v="3"/>
    <x v="9"/>
    <x v="10"/>
    <x v="48"/>
    <x v="41"/>
    <x v="27"/>
    <x v="0"/>
    <x v="1646"/>
    <x v="2978"/>
    <x v="3074"/>
    <x v="41"/>
  </r>
  <r>
    <x v="3"/>
    <x v="10"/>
    <x v="9"/>
    <x v="48"/>
    <x v="41"/>
    <x v="27"/>
    <x v="0"/>
    <x v="1616"/>
    <x v="2892"/>
    <x v="3135"/>
    <x v="41"/>
  </r>
  <r>
    <x v="3"/>
    <x v="11"/>
    <x v="2"/>
    <x v="48"/>
    <x v="41"/>
    <x v="27"/>
    <x v="0"/>
    <x v="1659"/>
    <x v="2989"/>
    <x v="2811"/>
    <x v="41"/>
  </r>
  <r>
    <x v="3"/>
    <x v="0"/>
    <x v="4"/>
    <x v="49"/>
    <x v="84"/>
    <x v="27"/>
    <x v="0"/>
    <x v="1980"/>
    <x v="3297"/>
    <x v="3835"/>
    <x v="84"/>
  </r>
  <r>
    <x v="3"/>
    <x v="1"/>
    <x v="3"/>
    <x v="49"/>
    <x v="84"/>
    <x v="27"/>
    <x v="0"/>
    <x v="1794"/>
    <x v="2990"/>
    <x v="3583"/>
    <x v="84"/>
  </r>
  <r>
    <x v="3"/>
    <x v="2"/>
    <x v="7"/>
    <x v="49"/>
    <x v="84"/>
    <x v="27"/>
    <x v="0"/>
    <x v="1952"/>
    <x v="3296"/>
    <x v="3803"/>
    <x v="84"/>
  </r>
  <r>
    <x v="3"/>
    <x v="3"/>
    <x v="0"/>
    <x v="49"/>
    <x v="84"/>
    <x v="27"/>
    <x v="0"/>
    <x v="1895"/>
    <x v="3184"/>
    <x v="3046"/>
    <x v="84"/>
  </r>
  <r>
    <x v="3"/>
    <x v="4"/>
    <x v="8"/>
    <x v="49"/>
    <x v="84"/>
    <x v="27"/>
    <x v="0"/>
    <x v="1519"/>
    <x v="2555"/>
    <x v="2312"/>
    <x v="84"/>
  </r>
  <r>
    <x v="3"/>
    <x v="5"/>
    <x v="6"/>
    <x v="49"/>
    <x v="84"/>
    <x v="27"/>
    <x v="0"/>
    <x v="1552"/>
    <x v="2656"/>
    <x v="2359"/>
    <x v="84"/>
  </r>
  <r>
    <x v="3"/>
    <x v="6"/>
    <x v="5"/>
    <x v="49"/>
    <x v="84"/>
    <x v="27"/>
    <x v="0"/>
    <x v="1704"/>
    <x v="2932"/>
    <x v="2353"/>
    <x v="84"/>
  </r>
  <r>
    <x v="3"/>
    <x v="7"/>
    <x v="1"/>
    <x v="49"/>
    <x v="84"/>
    <x v="27"/>
    <x v="0"/>
    <x v="1702"/>
    <x v="2922"/>
    <x v="2439"/>
    <x v="84"/>
  </r>
  <r>
    <x v="3"/>
    <x v="8"/>
    <x v="11"/>
    <x v="49"/>
    <x v="84"/>
    <x v="27"/>
    <x v="0"/>
    <x v="1629"/>
    <x v="2806"/>
    <x v="2807"/>
    <x v="84"/>
  </r>
  <r>
    <x v="3"/>
    <x v="9"/>
    <x v="10"/>
    <x v="49"/>
    <x v="84"/>
    <x v="27"/>
    <x v="0"/>
    <x v="1806"/>
    <x v="3075"/>
    <x v="2677"/>
    <x v="84"/>
  </r>
  <r>
    <x v="3"/>
    <x v="10"/>
    <x v="9"/>
    <x v="49"/>
    <x v="84"/>
    <x v="27"/>
    <x v="0"/>
    <x v="1855"/>
    <x v="3155"/>
    <x v="3335"/>
    <x v="84"/>
  </r>
  <r>
    <x v="3"/>
    <x v="11"/>
    <x v="2"/>
    <x v="49"/>
    <x v="84"/>
    <x v="27"/>
    <x v="0"/>
    <x v="1990"/>
    <x v="3370"/>
    <x v="3777"/>
    <x v="84"/>
  </r>
  <r>
    <x v="3"/>
    <x v="0"/>
    <x v="4"/>
    <x v="50"/>
    <x v="83"/>
    <x v="27"/>
    <x v="0"/>
    <x v="646"/>
    <x v="979"/>
    <x v="1904"/>
    <x v="83"/>
  </r>
  <r>
    <x v="3"/>
    <x v="1"/>
    <x v="3"/>
    <x v="50"/>
    <x v="83"/>
    <x v="27"/>
    <x v="0"/>
    <x v="568"/>
    <x v="835"/>
    <x v="1672"/>
    <x v="83"/>
  </r>
  <r>
    <x v="3"/>
    <x v="2"/>
    <x v="7"/>
    <x v="50"/>
    <x v="83"/>
    <x v="27"/>
    <x v="0"/>
    <x v="670"/>
    <x v="996"/>
    <x v="1314"/>
    <x v="83"/>
  </r>
  <r>
    <x v="3"/>
    <x v="3"/>
    <x v="0"/>
    <x v="50"/>
    <x v="83"/>
    <x v="27"/>
    <x v="0"/>
    <x v="727"/>
    <x v="1111"/>
    <x v="1510"/>
    <x v="83"/>
  </r>
  <r>
    <x v="3"/>
    <x v="4"/>
    <x v="8"/>
    <x v="50"/>
    <x v="83"/>
    <x v="27"/>
    <x v="0"/>
    <x v="719"/>
    <x v="1077"/>
    <x v="1558"/>
    <x v="83"/>
  </r>
  <r>
    <x v="3"/>
    <x v="5"/>
    <x v="6"/>
    <x v="50"/>
    <x v="83"/>
    <x v="27"/>
    <x v="0"/>
    <x v="704"/>
    <x v="1047"/>
    <x v="1292"/>
    <x v="83"/>
  </r>
  <r>
    <x v="3"/>
    <x v="6"/>
    <x v="5"/>
    <x v="50"/>
    <x v="83"/>
    <x v="27"/>
    <x v="0"/>
    <x v="818"/>
    <x v="1204"/>
    <x v="1387"/>
    <x v="83"/>
  </r>
  <r>
    <x v="3"/>
    <x v="7"/>
    <x v="1"/>
    <x v="50"/>
    <x v="83"/>
    <x v="27"/>
    <x v="0"/>
    <x v="925"/>
    <x v="1379"/>
    <x v="753"/>
    <x v="83"/>
  </r>
  <r>
    <x v="3"/>
    <x v="8"/>
    <x v="11"/>
    <x v="50"/>
    <x v="83"/>
    <x v="27"/>
    <x v="0"/>
    <x v="829"/>
    <x v="1239"/>
    <x v="1311"/>
    <x v="83"/>
  </r>
  <r>
    <x v="3"/>
    <x v="9"/>
    <x v="10"/>
    <x v="50"/>
    <x v="83"/>
    <x v="27"/>
    <x v="0"/>
    <x v="807"/>
    <x v="1228"/>
    <x v="1460"/>
    <x v="83"/>
  </r>
  <r>
    <x v="3"/>
    <x v="10"/>
    <x v="9"/>
    <x v="50"/>
    <x v="83"/>
    <x v="27"/>
    <x v="0"/>
    <x v="811"/>
    <x v="1243"/>
    <x v="1776"/>
    <x v="83"/>
  </r>
  <r>
    <x v="3"/>
    <x v="11"/>
    <x v="2"/>
    <x v="50"/>
    <x v="83"/>
    <x v="27"/>
    <x v="0"/>
    <x v="842"/>
    <x v="1300"/>
    <x v="2117"/>
    <x v="83"/>
  </r>
  <r>
    <x v="3"/>
    <x v="0"/>
    <x v="4"/>
    <x v="51"/>
    <x v="77"/>
    <x v="2"/>
    <x v="0"/>
    <x v="1396"/>
    <x v="2325"/>
    <x v="3603"/>
    <x v="77"/>
  </r>
  <r>
    <x v="3"/>
    <x v="1"/>
    <x v="3"/>
    <x v="51"/>
    <x v="77"/>
    <x v="2"/>
    <x v="0"/>
    <x v="1251"/>
    <x v="2039"/>
    <x v="1952"/>
    <x v="77"/>
  </r>
  <r>
    <x v="3"/>
    <x v="2"/>
    <x v="7"/>
    <x v="51"/>
    <x v="77"/>
    <x v="2"/>
    <x v="0"/>
    <x v="1420"/>
    <x v="2368"/>
    <x v="1720"/>
    <x v="77"/>
  </r>
  <r>
    <x v="3"/>
    <x v="3"/>
    <x v="0"/>
    <x v="51"/>
    <x v="77"/>
    <x v="2"/>
    <x v="0"/>
    <x v="1446"/>
    <x v="2406"/>
    <x v="1483"/>
    <x v="77"/>
  </r>
  <r>
    <x v="3"/>
    <x v="4"/>
    <x v="8"/>
    <x v="51"/>
    <x v="77"/>
    <x v="2"/>
    <x v="0"/>
    <x v="1538"/>
    <x v="2500"/>
    <x v="1610"/>
    <x v="77"/>
  </r>
  <r>
    <x v="3"/>
    <x v="5"/>
    <x v="6"/>
    <x v="51"/>
    <x v="77"/>
    <x v="2"/>
    <x v="0"/>
    <x v="1531"/>
    <x v="2572"/>
    <x v="0"/>
    <x v="77"/>
  </r>
  <r>
    <x v="3"/>
    <x v="6"/>
    <x v="5"/>
    <x v="51"/>
    <x v="77"/>
    <x v="2"/>
    <x v="0"/>
    <x v="1605"/>
    <x v="2660"/>
    <x v="118"/>
    <x v="77"/>
  </r>
  <r>
    <x v="3"/>
    <x v="7"/>
    <x v="1"/>
    <x v="51"/>
    <x v="77"/>
    <x v="2"/>
    <x v="0"/>
    <x v="1600"/>
    <x v="2577"/>
    <x v="848"/>
    <x v="77"/>
  </r>
  <r>
    <x v="3"/>
    <x v="8"/>
    <x v="11"/>
    <x v="51"/>
    <x v="77"/>
    <x v="2"/>
    <x v="0"/>
    <x v="1614"/>
    <x v="2704"/>
    <x v="1397"/>
    <x v="77"/>
  </r>
  <r>
    <x v="3"/>
    <x v="9"/>
    <x v="10"/>
    <x v="51"/>
    <x v="77"/>
    <x v="2"/>
    <x v="0"/>
    <x v="1551"/>
    <x v="2693"/>
    <x v="297"/>
    <x v="77"/>
  </r>
  <r>
    <x v="3"/>
    <x v="10"/>
    <x v="9"/>
    <x v="51"/>
    <x v="77"/>
    <x v="2"/>
    <x v="0"/>
    <x v="1235"/>
    <x v="2038"/>
    <x v="1920"/>
    <x v="77"/>
  </r>
  <r>
    <x v="3"/>
    <x v="11"/>
    <x v="2"/>
    <x v="51"/>
    <x v="77"/>
    <x v="2"/>
    <x v="0"/>
    <x v="1306"/>
    <x v="2230"/>
    <x v="1931"/>
    <x v="77"/>
  </r>
  <r>
    <x v="3"/>
    <x v="0"/>
    <x v="4"/>
    <x v="52"/>
    <x v="42"/>
    <x v="4"/>
    <x v="0"/>
    <x v="5288"/>
    <x v="7414"/>
    <x v="6953"/>
    <x v="42"/>
  </r>
  <r>
    <x v="3"/>
    <x v="1"/>
    <x v="3"/>
    <x v="52"/>
    <x v="42"/>
    <x v="4"/>
    <x v="0"/>
    <x v="5288"/>
    <x v="7414"/>
    <x v="6953"/>
    <x v="42"/>
  </r>
  <r>
    <x v="3"/>
    <x v="2"/>
    <x v="7"/>
    <x v="52"/>
    <x v="42"/>
    <x v="4"/>
    <x v="0"/>
    <x v="5288"/>
    <x v="7414"/>
    <x v="6953"/>
    <x v="42"/>
  </r>
  <r>
    <x v="3"/>
    <x v="3"/>
    <x v="0"/>
    <x v="52"/>
    <x v="42"/>
    <x v="4"/>
    <x v="0"/>
    <x v="5288"/>
    <x v="7414"/>
    <x v="6953"/>
    <x v="42"/>
  </r>
  <r>
    <x v="3"/>
    <x v="4"/>
    <x v="8"/>
    <x v="52"/>
    <x v="42"/>
    <x v="4"/>
    <x v="0"/>
    <x v="5288"/>
    <x v="7414"/>
    <x v="6953"/>
    <x v="42"/>
  </r>
  <r>
    <x v="3"/>
    <x v="5"/>
    <x v="6"/>
    <x v="52"/>
    <x v="42"/>
    <x v="4"/>
    <x v="0"/>
    <x v="5288"/>
    <x v="7414"/>
    <x v="6953"/>
    <x v="42"/>
  </r>
  <r>
    <x v="3"/>
    <x v="6"/>
    <x v="5"/>
    <x v="52"/>
    <x v="42"/>
    <x v="4"/>
    <x v="0"/>
    <x v="5288"/>
    <x v="7414"/>
    <x v="6953"/>
    <x v="42"/>
  </r>
  <r>
    <x v="3"/>
    <x v="7"/>
    <x v="1"/>
    <x v="52"/>
    <x v="42"/>
    <x v="4"/>
    <x v="0"/>
    <x v="5288"/>
    <x v="7414"/>
    <x v="6953"/>
    <x v="42"/>
  </r>
  <r>
    <x v="3"/>
    <x v="8"/>
    <x v="11"/>
    <x v="52"/>
    <x v="42"/>
    <x v="4"/>
    <x v="0"/>
    <x v="5288"/>
    <x v="7414"/>
    <x v="6953"/>
    <x v="42"/>
  </r>
  <r>
    <x v="3"/>
    <x v="9"/>
    <x v="10"/>
    <x v="52"/>
    <x v="42"/>
    <x v="4"/>
    <x v="0"/>
    <x v="5288"/>
    <x v="7414"/>
    <x v="6953"/>
    <x v="42"/>
  </r>
  <r>
    <x v="3"/>
    <x v="10"/>
    <x v="9"/>
    <x v="52"/>
    <x v="42"/>
    <x v="4"/>
    <x v="0"/>
    <x v="5288"/>
    <x v="7414"/>
    <x v="6953"/>
    <x v="42"/>
  </r>
  <r>
    <x v="3"/>
    <x v="11"/>
    <x v="2"/>
    <x v="52"/>
    <x v="42"/>
    <x v="4"/>
    <x v="0"/>
    <x v="5288"/>
    <x v="7414"/>
    <x v="6953"/>
    <x v="42"/>
  </r>
  <r>
    <x v="3"/>
    <x v="0"/>
    <x v="4"/>
    <x v="54"/>
    <x v="1"/>
    <x v="27"/>
    <x v="0"/>
    <x v="1783"/>
    <x v="3228"/>
    <x v="3192"/>
    <x v="1"/>
  </r>
  <r>
    <x v="3"/>
    <x v="1"/>
    <x v="3"/>
    <x v="54"/>
    <x v="1"/>
    <x v="27"/>
    <x v="0"/>
    <x v="1691"/>
    <x v="3143"/>
    <x v="3931"/>
    <x v="1"/>
  </r>
  <r>
    <x v="3"/>
    <x v="2"/>
    <x v="7"/>
    <x v="54"/>
    <x v="1"/>
    <x v="27"/>
    <x v="0"/>
    <x v="2095"/>
    <x v="3734"/>
    <x v="3776"/>
    <x v="1"/>
  </r>
  <r>
    <x v="3"/>
    <x v="3"/>
    <x v="0"/>
    <x v="54"/>
    <x v="1"/>
    <x v="27"/>
    <x v="0"/>
    <x v="2620"/>
    <x v="4531"/>
    <x v="4212"/>
    <x v="1"/>
  </r>
  <r>
    <x v="3"/>
    <x v="4"/>
    <x v="8"/>
    <x v="54"/>
    <x v="1"/>
    <x v="27"/>
    <x v="0"/>
    <x v="2737"/>
    <x v="4670"/>
    <x v="4288"/>
    <x v="1"/>
  </r>
  <r>
    <x v="3"/>
    <x v="5"/>
    <x v="6"/>
    <x v="54"/>
    <x v="1"/>
    <x v="27"/>
    <x v="0"/>
    <x v="2847"/>
    <x v="4817"/>
    <x v="3971"/>
    <x v="1"/>
  </r>
  <r>
    <x v="3"/>
    <x v="6"/>
    <x v="5"/>
    <x v="54"/>
    <x v="1"/>
    <x v="27"/>
    <x v="0"/>
    <x v="3062"/>
    <x v="5052"/>
    <x v="4423"/>
    <x v="1"/>
  </r>
  <r>
    <x v="3"/>
    <x v="7"/>
    <x v="1"/>
    <x v="54"/>
    <x v="1"/>
    <x v="27"/>
    <x v="0"/>
    <x v="3042"/>
    <x v="5036"/>
    <x v="4554"/>
    <x v="1"/>
  </r>
  <r>
    <x v="3"/>
    <x v="8"/>
    <x v="11"/>
    <x v="54"/>
    <x v="1"/>
    <x v="27"/>
    <x v="0"/>
    <x v="2821"/>
    <x v="4776"/>
    <x v="3998"/>
    <x v="1"/>
  </r>
  <r>
    <x v="3"/>
    <x v="9"/>
    <x v="10"/>
    <x v="54"/>
    <x v="1"/>
    <x v="27"/>
    <x v="0"/>
    <x v="2676"/>
    <x v="4595"/>
    <x v="3564"/>
    <x v="1"/>
  </r>
  <r>
    <x v="3"/>
    <x v="10"/>
    <x v="9"/>
    <x v="54"/>
    <x v="1"/>
    <x v="27"/>
    <x v="0"/>
    <x v="1913"/>
    <x v="3477"/>
    <x v="2569"/>
    <x v="1"/>
  </r>
  <r>
    <x v="3"/>
    <x v="11"/>
    <x v="2"/>
    <x v="54"/>
    <x v="1"/>
    <x v="27"/>
    <x v="0"/>
    <x v="1879"/>
    <x v="3364"/>
    <x v="3044"/>
    <x v="1"/>
  </r>
  <r>
    <x v="3"/>
    <x v="0"/>
    <x v="4"/>
    <x v="55"/>
    <x v="10"/>
    <x v="27"/>
    <x v="0"/>
    <x v="871"/>
    <x v="1481"/>
    <x v="1352"/>
    <x v="10"/>
  </r>
  <r>
    <x v="3"/>
    <x v="1"/>
    <x v="3"/>
    <x v="55"/>
    <x v="10"/>
    <x v="27"/>
    <x v="0"/>
    <x v="884"/>
    <x v="1512"/>
    <x v="1663"/>
    <x v="10"/>
  </r>
  <r>
    <x v="3"/>
    <x v="2"/>
    <x v="7"/>
    <x v="55"/>
    <x v="10"/>
    <x v="27"/>
    <x v="0"/>
    <x v="1115"/>
    <x v="1928"/>
    <x v="939"/>
    <x v="10"/>
  </r>
  <r>
    <x v="3"/>
    <x v="3"/>
    <x v="0"/>
    <x v="55"/>
    <x v="10"/>
    <x v="27"/>
    <x v="0"/>
    <x v="1195"/>
    <x v="2075"/>
    <x v="347"/>
    <x v="10"/>
  </r>
  <r>
    <x v="3"/>
    <x v="4"/>
    <x v="8"/>
    <x v="55"/>
    <x v="10"/>
    <x v="27"/>
    <x v="0"/>
    <x v="1306"/>
    <x v="2294"/>
    <x v="0"/>
    <x v="10"/>
  </r>
  <r>
    <x v="3"/>
    <x v="5"/>
    <x v="6"/>
    <x v="55"/>
    <x v="10"/>
    <x v="27"/>
    <x v="0"/>
    <x v="1273"/>
    <x v="2185"/>
    <x v="0"/>
    <x v="10"/>
  </r>
  <r>
    <x v="3"/>
    <x v="6"/>
    <x v="5"/>
    <x v="55"/>
    <x v="10"/>
    <x v="27"/>
    <x v="0"/>
    <x v="1259"/>
    <x v="2151"/>
    <x v="260"/>
    <x v="10"/>
  </r>
  <r>
    <x v="3"/>
    <x v="7"/>
    <x v="1"/>
    <x v="55"/>
    <x v="10"/>
    <x v="27"/>
    <x v="0"/>
    <x v="1167"/>
    <x v="2005"/>
    <x v="0"/>
    <x v="10"/>
  </r>
  <r>
    <x v="3"/>
    <x v="8"/>
    <x v="11"/>
    <x v="55"/>
    <x v="10"/>
    <x v="27"/>
    <x v="0"/>
    <x v="1244"/>
    <x v="2114"/>
    <x v="865"/>
    <x v="10"/>
  </r>
  <r>
    <x v="3"/>
    <x v="9"/>
    <x v="10"/>
    <x v="55"/>
    <x v="10"/>
    <x v="27"/>
    <x v="0"/>
    <x v="1252"/>
    <x v="2173"/>
    <x v="0"/>
    <x v="10"/>
  </r>
  <r>
    <x v="3"/>
    <x v="10"/>
    <x v="9"/>
    <x v="55"/>
    <x v="10"/>
    <x v="27"/>
    <x v="0"/>
    <x v="1036"/>
    <x v="1789"/>
    <x v="1356"/>
    <x v="10"/>
  </r>
  <r>
    <x v="3"/>
    <x v="11"/>
    <x v="2"/>
    <x v="55"/>
    <x v="10"/>
    <x v="27"/>
    <x v="0"/>
    <x v="933"/>
    <x v="1605"/>
    <x v="2145"/>
    <x v="10"/>
  </r>
  <r>
    <x v="3"/>
    <x v="0"/>
    <x v="4"/>
    <x v="56"/>
    <x v="5"/>
    <x v="27"/>
    <x v="0"/>
    <x v="4386"/>
    <x v="6573"/>
    <x v="6610"/>
    <x v="5"/>
  </r>
  <r>
    <x v="3"/>
    <x v="1"/>
    <x v="3"/>
    <x v="56"/>
    <x v="5"/>
    <x v="27"/>
    <x v="0"/>
    <x v="4361"/>
    <x v="6390"/>
    <x v="6520"/>
    <x v="5"/>
  </r>
  <r>
    <x v="3"/>
    <x v="2"/>
    <x v="7"/>
    <x v="56"/>
    <x v="5"/>
    <x v="27"/>
    <x v="0"/>
    <x v="4690"/>
    <x v="6756"/>
    <x v="6486"/>
    <x v="5"/>
  </r>
  <r>
    <x v="3"/>
    <x v="3"/>
    <x v="0"/>
    <x v="56"/>
    <x v="5"/>
    <x v="27"/>
    <x v="0"/>
    <x v="4802"/>
    <x v="6859"/>
    <x v="6696"/>
    <x v="5"/>
  </r>
  <r>
    <x v="3"/>
    <x v="4"/>
    <x v="8"/>
    <x v="56"/>
    <x v="5"/>
    <x v="27"/>
    <x v="0"/>
    <x v="4874"/>
    <x v="6962"/>
    <x v="6811"/>
    <x v="5"/>
  </r>
  <r>
    <x v="3"/>
    <x v="5"/>
    <x v="6"/>
    <x v="56"/>
    <x v="5"/>
    <x v="27"/>
    <x v="0"/>
    <x v="4885"/>
    <x v="6929"/>
    <x v="6821"/>
    <x v="5"/>
  </r>
  <r>
    <x v="3"/>
    <x v="6"/>
    <x v="5"/>
    <x v="56"/>
    <x v="5"/>
    <x v="27"/>
    <x v="0"/>
    <x v="4928"/>
    <x v="7023"/>
    <x v="6820"/>
    <x v="5"/>
  </r>
  <r>
    <x v="3"/>
    <x v="7"/>
    <x v="1"/>
    <x v="56"/>
    <x v="5"/>
    <x v="27"/>
    <x v="0"/>
    <x v="4919"/>
    <x v="6988"/>
    <x v="6780"/>
    <x v="5"/>
  </r>
  <r>
    <x v="3"/>
    <x v="8"/>
    <x v="11"/>
    <x v="56"/>
    <x v="5"/>
    <x v="27"/>
    <x v="0"/>
    <x v="4888"/>
    <x v="6964"/>
    <x v="6806"/>
    <x v="5"/>
  </r>
  <r>
    <x v="3"/>
    <x v="9"/>
    <x v="10"/>
    <x v="56"/>
    <x v="5"/>
    <x v="27"/>
    <x v="0"/>
    <x v="4840"/>
    <x v="6901"/>
    <x v="6669"/>
    <x v="5"/>
  </r>
  <r>
    <x v="3"/>
    <x v="10"/>
    <x v="9"/>
    <x v="56"/>
    <x v="5"/>
    <x v="27"/>
    <x v="0"/>
    <x v="4661"/>
    <x v="6681"/>
    <x v="6251"/>
    <x v="5"/>
  </r>
  <r>
    <x v="3"/>
    <x v="11"/>
    <x v="2"/>
    <x v="56"/>
    <x v="5"/>
    <x v="27"/>
    <x v="0"/>
    <x v="4645"/>
    <x v="6666"/>
    <x v="6352"/>
    <x v="5"/>
  </r>
  <r>
    <x v="3"/>
    <x v="0"/>
    <x v="4"/>
    <x v="57"/>
    <x v="39"/>
    <x v="27"/>
    <x v="0"/>
    <x v="350"/>
    <x v="548"/>
    <x v="936"/>
    <x v="39"/>
  </r>
  <r>
    <x v="3"/>
    <x v="1"/>
    <x v="3"/>
    <x v="57"/>
    <x v="39"/>
    <x v="27"/>
    <x v="0"/>
    <x v="336"/>
    <x v="541"/>
    <x v="1201"/>
    <x v="39"/>
  </r>
  <r>
    <x v="3"/>
    <x v="2"/>
    <x v="7"/>
    <x v="57"/>
    <x v="39"/>
    <x v="27"/>
    <x v="0"/>
    <x v="496"/>
    <x v="796"/>
    <x v="859"/>
    <x v="39"/>
  </r>
  <r>
    <x v="3"/>
    <x v="3"/>
    <x v="0"/>
    <x v="57"/>
    <x v="39"/>
    <x v="27"/>
    <x v="0"/>
    <x v="1110"/>
    <x v="1895"/>
    <x v="1781"/>
    <x v="39"/>
  </r>
  <r>
    <x v="3"/>
    <x v="4"/>
    <x v="8"/>
    <x v="57"/>
    <x v="39"/>
    <x v="27"/>
    <x v="0"/>
    <x v="2069"/>
    <x v="3643"/>
    <x v="3146"/>
    <x v="39"/>
  </r>
  <r>
    <x v="3"/>
    <x v="5"/>
    <x v="6"/>
    <x v="57"/>
    <x v="39"/>
    <x v="27"/>
    <x v="0"/>
    <x v="2695"/>
    <x v="4541"/>
    <x v="4095"/>
    <x v="39"/>
  </r>
  <r>
    <x v="3"/>
    <x v="6"/>
    <x v="5"/>
    <x v="57"/>
    <x v="39"/>
    <x v="27"/>
    <x v="0"/>
    <x v="3188"/>
    <x v="5155"/>
    <x v="5027"/>
    <x v="39"/>
  </r>
  <r>
    <x v="3"/>
    <x v="7"/>
    <x v="1"/>
    <x v="57"/>
    <x v="39"/>
    <x v="27"/>
    <x v="0"/>
    <x v="3231"/>
    <x v="5258"/>
    <x v="5129"/>
    <x v="39"/>
  </r>
  <r>
    <x v="3"/>
    <x v="8"/>
    <x v="11"/>
    <x v="57"/>
    <x v="39"/>
    <x v="27"/>
    <x v="0"/>
    <x v="2667"/>
    <x v="4406"/>
    <x v="4156"/>
    <x v="39"/>
  </r>
  <r>
    <x v="3"/>
    <x v="9"/>
    <x v="10"/>
    <x v="57"/>
    <x v="39"/>
    <x v="27"/>
    <x v="0"/>
    <x v="1719"/>
    <x v="2895"/>
    <x v="2101"/>
    <x v="39"/>
  </r>
  <r>
    <x v="3"/>
    <x v="10"/>
    <x v="9"/>
    <x v="57"/>
    <x v="39"/>
    <x v="27"/>
    <x v="0"/>
    <x v="454"/>
    <x v="721"/>
    <x v="1090"/>
    <x v="39"/>
  </r>
  <r>
    <x v="3"/>
    <x v="11"/>
    <x v="2"/>
    <x v="57"/>
    <x v="39"/>
    <x v="27"/>
    <x v="0"/>
    <x v="448"/>
    <x v="696"/>
    <x v="1325"/>
    <x v="39"/>
  </r>
  <r>
    <x v="3"/>
    <x v="0"/>
    <x v="4"/>
    <x v="58"/>
    <x v="53"/>
    <x v="27"/>
    <x v="0"/>
    <x v="4857"/>
    <x v="6968"/>
    <x v="6183"/>
    <x v="53"/>
  </r>
  <r>
    <x v="3"/>
    <x v="1"/>
    <x v="3"/>
    <x v="58"/>
    <x v="53"/>
    <x v="27"/>
    <x v="0"/>
    <x v="4784"/>
    <x v="6923"/>
    <x v="5930"/>
    <x v="53"/>
  </r>
  <r>
    <x v="3"/>
    <x v="2"/>
    <x v="7"/>
    <x v="58"/>
    <x v="53"/>
    <x v="27"/>
    <x v="0"/>
    <x v="4909"/>
    <x v="7033"/>
    <x v="6068"/>
    <x v="53"/>
  </r>
  <r>
    <x v="3"/>
    <x v="3"/>
    <x v="0"/>
    <x v="58"/>
    <x v="53"/>
    <x v="27"/>
    <x v="0"/>
    <x v="4923"/>
    <x v="7037"/>
    <x v="6064"/>
    <x v="53"/>
  </r>
  <r>
    <x v="3"/>
    <x v="4"/>
    <x v="8"/>
    <x v="58"/>
    <x v="53"/>
    <x v="27"/>
    <x v="0"/>
    <x v="4979"/>
    <x v="7099"/>
    <x v="6045"/>
    <x v="53"/>
  </r>
  <r>
    <x v="3"/>
    <x v="5"/>
    <x v="6"/>
    <x v="58"/>
    <x v="53"/>
    <x v="27"/>
    <x v="0"/>
    <x v="4995"/>
    <x v="7107"/>
    <x v="6077"/>
    <x v="53"/>
  </r>
  <r>
    <x v="3"/>
    <x v="6"/>
    <x v="5"/>
    <x v="58"/>
    <x v="53"/>
    <x v="27"/>
    <x v="0"/>
    <x v="5007"/>
    <x v="7136"/>
    <x v="5880"/>
    <x v="53"/>
  </r>
  <r>
    <x v="3"/>
    <x v="7"/>
    <x v="1"/>
    <x v="58"/>
    <x v="53"/>
    <x v="27"/>
    <x v="0"/>
    <x v="4971"/>
    <x v="7089"/>
    <x v="5513"/>
    <x v="53"/>
  </r>
  <r>
    <x v="3"/>
    <x v="8"/>
    <x v="11"/>
    <x v="58"/>
    <x v="53"/>
    <x v="27"/>
    <x v="0"/>
    <x v="4987"/>
    <x v="7088"/>
    <x v="5912"/>
    <x v="53"/>
  </r>
  <r>
    <x v="3"/>
    <x v="9"/>
    <x v="10"/>
    <x v="58"/>
    <x v="53"/>
    <x v="27"/>
    <x v="0"/>
    <x v="4976"/>
    <x v="7081"/>
    <x v="5786"/>
    <x v="53"/>
  </r>
  <r>
    <x v="3"/>
    <x v="10"/>
    <x v="9"/>
    <x v="58"/>
    <x v="53"/>
    <x v="27"/>
    <x v="0"/>
    <x v="4898"/>
    <x v="7006"/>
    <x v="6030"/>
    <x v="53"/>
  </r>
  <r>
    <x v="3"/>
    <x v="11"/>
    <x v="2"/>
    <x v="58"/>
    <x v="53"/>
    <x v="27"/>
    <x v="0"/>
    <x v="4906"/>
    <x v="7016"/>
    <x v="6234"/>
    <x v="53"/>
  </r>
  <r>
    <x v="3"/>
    <x v="0"/>
    <x v="4"/>
    <x v="59"/>
    <x v="54"/>
    <x v="27"/>
    <x v="0"/>
    <x v="2271"/>
    <x v="3917"/>
    <x v="3506"/>
    <x v="54"/>
  </r>
  <r>
    <x v="3"/>
    <x v="1"/>
    <x v="3"/>
    <x v="59"/>
    <x v="54"/>
    <x v="27"/>
    <x v="0"/>
    <x v="2214"/>
    <x v="3789"/>
    <x v="4196"/>
    <x v="54"/>
  </r>
  <r>
    <x v="3"/>
    <x v="2"/>
    <x v="7"/>
    <x v="59"/>
    <x v="54"/>
    <x v="27"/>
    <x v="0"/>
    <x v="2646"/>
    <x v="4441"/>
    <x v="4373"/>
    <x v="54"/>
  </r>
  <r>
    <x v="3"/>
    <x v="3"/>
    <x v="0"/>
    <x v="59"/>
    <x v="54"/>
    <x v="27"/>
    <x v="0"/>
    <x v="3188"/>
    <x v="5057"/>
    <x v="5212"/>
    <x v="54"/>
  </r>
  <r>
    <x v="3"/>
    <x v="4"/>
    <x v="8"/>
    <x v="59"/>
    <x v="54"/>
    <x v="27"/>
    <x v="0"/>
    <x v="3336"/>
    <x v="5233"/>
    <x v="5050"/>
    <x v="54"/>
  </r>
  <r>
    <x v="3"/>
    <x v="5"/>
    <x v="6"/>
    <x v="59"/>
    <x v="54"/>
    <x v="27"/>
    <x v="0"/>
    <x v="3363"/>
    <x v="5277"/>
    <x v="4842"/>
    <x v="54"/>
  </r>
  <r>
    <x v="3"/>
    <x v="6"/>
    <x v="5"/>
    <x v="59"/>
    <x v="54"/>
    <x v="27"/>
    <x v="0"/>
    <x v="3647"/>
    <x v="5589"/>
    <x v="5156"/>
    <x v="54"/>
  </r>
  <r>
    <x v="3"/>
    <x v="7"/>
    <x v="1"/>
    <x v="59"/>
    <x v="54"/>
    <x v="27"/>
    <x v="0"/>
    <x v="3653"/>
    <x v="5601"/>
    <x v="5041"/>
    <x v="54"/>
  </r>
  <r>
    <x v="3"/>
    <x v="8"/>
    <x v="11"/>
    <x v="59"/>
    <x v="54"/>
    <x v="27"/>
    <x v="0"/>
    <x v="3388"/>
    <x v="5306"/>
    <x v="4890"/>
    <x v="54"/>
  </r>
  <r>
    <x v="3"/>
    <x v="9"/>
    <x v="10"/>
    <x v="59"/>
    <x v="54"/>
    <x v="27"/>
    <x v="0"/>
    <x v="3258"/>
    <x v="5120"/>
    <x v="4340"/>
    <x v="54"/>
  </r>
  <r>
    <x v="3"/>
    <x v="10"/>
    <x v="9"/>
    <x v="59"/>
    <x v="54"/>
    <x v="27"/>
    <x v="0"/>
    <x v="2518"/>
    <x v="4268"/>
    <x v="3594"/>
    <x v="54"/>
  </r>
  <r>
    <x v="3"/>
    <x v="11"/>
    <x v="2"/>
    <x v="59"/>
    <x v="54"/>
    <x v="27"/>
    <x v="0"/>
    <x v="2483"/>
    <x v="4270"/>
    <x v="3689"/>
    <x v="54"/>
  </r>
  <r>
    <x v="3"/>
    <x v="0"/>
    <x v="4"/>
    <x v="60"/>
    <x v="67"/>
    <x v="27"/>
    <x v="0"/>
    <x v="1829"/>
    <x v="3159"/>
    <x v="2629"/>
    <x v="67"/>
  </r>
  <r>
    <x v="3"/>
    <x v="1"/>
    <x v="3"/>
    <x v="60"/>
    <x v="67"/>
    <x v="27"/>
    <x v="0"/>
    <x v="1871"/>
    <x v="3213"/>
    <x v="2663"/>
    <x v="67"/>
  </r>
  <r>
    <x v="3"/>
    <x v="2"/>
    <x v="7"/>
    <x v="60"/>
    <x v="67"/>
    <x v="27"/>
    <x v="0"/>
    <x v="2626"/>
    <x v="4243"/>
    <x v="3384"/>
    <x v="67"/>
  </r>
  <r>
    <x v="3"/>
    <x v="3"/>
    <x v="0"/>
    <x v="60"/>
    <x v="67"/>
    <x v="27"/>
    <x v="0"/>
    <x v="3817"/>
    <x v="5743"/>
    <x v="5311"/>
    <x v="67"/>
  </r>
  <r>
    <x v="3"/>
    <x v="4"/>
    <x v="8"/>
    <x v="60"/>
    <x v="67"/>
    <x v="27"/>
    <x v="0"/>
    <x v="4409"/>
    <x v="6379"/>
    <x v="6231"/>
    <x v="67"/>
  </r>
  <r>
    <x v="3"/>
    <x v="5"/>
    <x v="6"/>
    <x v="60"/>
    <x v="67"/>
    <x v="27"/>
    <x v="0"/>
    <x v="4671"/>
    <x v="6698"/>
    <x v="6355"/>
    <x v="67"/>
  </r>
  <r>
    <x v="3"/>
    <x v="6"/>
    <x v="5"/>
    <x v="60"/>
    <x v="67"/>
    <x v="27"/>
    <x v="0"/>
    <x v="4781"/>
    <x v="6847"/>
    <x v="6605"/>
    <x v="67"/>
  </r>
  <r>
    <x v="3"/>
    <x v="7"/>
    <x v="1"/>
    <x v="60"/>
    <x v="67"/>
    <x v="27"/>
    <x v="0"/>
    <x v="4778"/>
    <x v="6882"/>
    <x v="6712"/>
    <x v="67"/>
  </r>
  <r>
    <x v="3"/>
    <x v="8"/>
    <x v="11"/>
    <x v="60"/>
    <x v="67"/>
    <x v="27"/>
    <x v="0"/>
    <x v="4667"/>
    <x v="6762"/>
    <x v="6526"/>
    <x v="67"/>
  </r>
  <r>
    <x v="3"/>
    <x v="9"/>
    <x v="10"/>
    <x v="60"/>
    <x v="67"/>
    <x v="27"/>
    <x v="0"/>
    <x v="4296"/>
    <x v="6261"/>
    <x v="5764"/>
    <x v="67"/>
  </r>
  <r>
    <x v="3"/>
    <x v="10"/>
    <x v="9"/>
    <x v="60"/>
    <x v="67"/>
    <x v="27"/>
    <x v="0"/>
    <x v="2372"/>
    <x v="3900"/>
    <x v="2787"/>
    <x v="67"/>
  </r>
  <r>
    <x v="3"/>
    <x v="11"/>
    <x v="2"/>
    <x v="60"/>
    <x v="67"/>
    <x v="27"/>
    <x v="0"/>
    <x v="2038"/>
    <x v="3508"/>
    <x v="2029"/>
    <x v="67"/>
  </r>
  <r>
    <x v="3"/>
    <x v="0"/>
    <x v="4"/>
    <x v="61"/>
    <x v="88"/>
    <x v="27"/>
    <x v="0"/>
    <x v="1127"/>
    <x v="1925"/>
    <x v="1511"/>
    <x v="88"/>
  </r>
  <r>
    <x v="3"/>
    <x v="1"/>
    <x v="3"/>
    <x v="61"/>
    <x v="88"/>
    <x v="27"/>
    <x v="0"/>
    <x v="1089"/>
    <x v="1870"/>
    <x v="2294"/>
    <x v="88"/>
  </r>
  <r>
    <x v="3"/>
    <x v="2"/>
    <x v="7"/>
    <x v="61"/>
    <x v="88"/>
    <x v="27"/>
    <x v="0"/>
    <x v="1346"/>
    <x v="2334"/>
    <x v="2037"/>
    <x v="88"/>
  </r>
  <r>
    <x v="3"/>
    <x v="3"/>
    <x v="0"/>
    <x v="61"/>
    <x v="88"/>
    <x v="27"/>
    <x v="0"/>
    <x v="1602"/>
    <x v="2799"/>
    <x v="2502"/>
    <x v="88"/>
  </r>
  <r>
    <x v="3"/>
    <x v="4"/>
    <x v="8"/>
    <x v="61"/>
    <x v="88"/>
    <x v="27"/>
    <x v="0"/>
    <x v="1768"/>
    <x v="3079"/>
    <x v="2810"/>
    <x v="88"/>
  </r>
  <r>
    <x v="3"/>
    <x v="5"/>
    <x v="6"/>
    <x v="61"/>
    <x v="88"/>
    <x v="27"/>
    <x v="0"/>
    <x v="1791"/>
    <x v="3119"/>
    <x v="2474"/>
    <x v="88"/>
  </r>
  <r>
    <x v="3"/>
    <x v="6"/>
    <x v="5"/>
    <x v="61"/>
    <x v="88"/>
    <x v="27"/>
    <x v="0"/>
    <x v="2027"/>
    <x v="3491"/>
    <x v="2871"/>
    <x v="88"/>
  </r>
  <r>
    <x v="3"/>
    <x v="7"/>
    <x v="1"/>
    <x v="61"/>
    <x v="88"/>
    <x v="27"/>
    <x v="0"/>
    <x v="2041"/>
    <x v="3481"/>
    <x v="2674"/>
    <x v="88"/>
  </r>
  <r>
    <x v="3"/>
    <x v="8"/>
    <x v="11"/>
    <x v="61"/>
    <x v="88"/>
    <x v="27"/>
    <x v="0"/>
    <x v="1816"/>
    <x v="3126"/>
    <x v="2287"/>
    <x v="88"/>
  </r>
  <r>
    <x v="3"/>
    <x v="9"/>
    <x v="10"/>
    <x v="61"/>
    <x v="88"/>
    <x v="27"/>
    <x v="0"/>
    <x v="1817"/>
    <x v="3127"/>
    <x v="1698"/>
    <x v="88"/>
  </r>
  <r>
    <x v="3"/>
    <x v="10"/>
    <x v="9"/>
    <x v="61"/>
    <x v="88"/>
    <x v="27"/>
    <x v="0"/>
    <x v="1516"/>
    <x v="2638"/>
    <x v="1504"/>
    <x v="88"/>
  </r>
  <r>
    <x v="3"/>
    <x v="11"/>
    <x v="2"/>
    <x v="61"/>
    <x v="88"/>
    <x v="27"/>
    <x v="0"/>
    <x v="1418"/>
    <x v="2437"/>
    <x v="1827"/>
    <x v="88"/>
  </r>
  <r>
    <x v="3"/>
    <x v="0"/>
    <x v="4"/>
    <x v="62"/>
    <x v="76"/>
    <x v="27"/>
    <x v="0"/>
    <x v="759"/>
    <x v="1190"/>
    <x v="1047"/>
    <x v="76"/>
  </r>
  <r>
    <x v="3"/>
    <x v="1"/>
    <x v="3"/>
    <x v="62"/>
    <x v="76"/>
    <x v="27"/>
    <x v="0"/>
    <x v="744"/>
    <x v="1165"/>
    <x v="1873"/>
    <x v="76"/>
  </r>
  <r>
    <x v="3"/>
    <x v="2"/>
    <x v="7"/>
    <x v="62"/>
    <x v="76"/>
    <x v="27"/>
    <x v="0"/>
    <x v="920"/>
    <x v="1430"/>
    <x v="1611"/>
    <x v="76"/>
  </r>
  <r>
    <x v="3"/>
    <x v="3"/>
    <x v="0"/>
    <x v="62"/>
    <x v="76"/>
    <x v="27"/>
    <x v="0"/>
    <x v="1020"/>
    <x v="1626"/>
    <x v="1631"/>
    <x v="76"/>
  </r>
  <r>
    <x v="3"/>
    <x v="4"/>
    <x v="8"/>
    <x v="62"/>
    <x v="76"/>
    <x v="27"/>
    <x v="0"/>
    <x v="1048"/>
    <x v="1643"/>
    <x v="1705"/>
    <x v="76"/>
  </r>
  <r>
    <x v="3"/>
    <x v="5"/>
    <x v="6"/>
    <x v="62"/>
    <x v="76"/>
    <x v="27"/>
    <x v="0"/>
    <x v="1002"/>
    <x v="1507"/>
    <x v="903"/>
    <x v="76"/>
  </r>
  <r>
    <x v="3"/>
    <x v="6"/>
    <x v="5"/>
    <x v="62"/>
    <x v="76"/>
    <x v="27"/>
    <x v="0"/>
    <x v="988"/>
    <x v="1485"/>
    <x v="618"/>
    <x v="76"/>
  </r>
  <r>
    <x v="3"/>
    <x v="7"/>
    <x v="1"/>
    <x v="62"/>
    <x v="76"/>
    <x v="27"/>
    <x v="0"/>
    <x v="949"/>
    <x v="1441"/>
    <x v="558"/>
    <x v="76"/>
  </r>
  <r>
    <x v="3"/>
    <x v="8"/>
    <x v="11"/>
    <x v="62"/>
    <x v="76"/>
    <x v="27"/>
    <x v="0"/>
    <x v="1008"/>
    <x v="1510"/>
    <x v="322"/>
    <x v="76"/>
  </r>
  <r>
    <x v="3"/>
    <x v="9"/>
    <x v="10"/>
    <x v="62"/>
    <x v="76"/>
    <x v="27"/>
    <x v="0"/>
    <x v="1078"/>
    <x v="1725"/>
    <x v="962"/>
    <x v="76"/>
  </r>
  <r>
    <x v="3"/>
    <x v="10"/>
    <x v="9"/>
    <x v="62"/>
    <x v="76"/>
    <x v="27"/>
    <x v="0"/>
    <x v="1060"/>
    <x v="1715"/>
    <x v="1562"/>
    <x v="76"/>
  </r>
  <r>
    <x v="3"/>
    <x v="11"/>
    <x v="2"/>
    <x v="62"/>
    <x v="76"/>
    <x v="27"/>
    <x v="0"/>
    <x v="1043"/>
    <x v="1666"/>
    <x v="1987"/>
    <x v="76"/>
  </r>
  <r>
    <x v="3"/>
    <x v="0"/>
    <x v="4"/>
    <x v="64"/>
    <x v="52"/>
    <x v="9"/>
    <x v="0"/>
    <x v="2549"/>
    <x v="4209"/>
    <x v="3967"/>
    <x v="52"/>
  </r>
  <r>
    <x v="3"/>
    <x v="1"/>
    <x v="3"/>
    <x v="64"/>
    <x v="52"/>
    <x v="9"/>
    <x v="0"/>
    <x v="2493"/>
    <x v="4079"/>
    <x v="4008"/>
    <x v="52"/>
  </r>
  <r>
    <x v="3"/>
    <x v="2"/>
    <x v="7"/>
    <x v="64"/>
    <x v="52"/>
    <x v="9"/>
    <x v="0"/>
    <x v="2730"/>
    <x v="4443"/>
    <x v="4004"/>
    <x v="52"/>
  </r>
  <r>
    <x v="3"/>
    <x v="3"/>
    <x v="0"/>
    <x v="64"/>
    <x v="52"/>
    <x v="9"/>
    <x v="0"/>
    <x v="2813"/>
    <x v="4546"/>
    <x v="3637"/>
    <x v="52"/>
  </r>
  <r>
    <x v="3"/>
    <x v="4"/>
    <x v="8"/>
    <x v="64"/>
    <x v="52"/>
    <x v="9"/>
    <x v="0"/>
    <x v="2886"/>
    <x v="4616"/>
    <x v="3532"/>
    <x v="52"/>
  </r>
  <r>
    <x v="3"/>
    <x v="5"/>
    <x v="6"/>
    <x v="64"/>
    <x v="52"/>
    <x v="9"/>
    <x v="0"/>
    <x v="2882"/>
    <x v="4602"/>
    <x v="2965"/>
    <x v="52"/>
  </r>
  <r>
    <x v="3"/>
    <x v="6"/>
    <x v="5"/>
    <x v="64"/>
    <x v="52"/>
    <x v="9"/>
    <x v="0"/>
    <x v="2936"/>
    <x v="4675"/>
    <x v="3547"/>
    <x v="52"/>
  </r>
  <r>
    <x v="3"/>
    <x v="7"/>
    <x v="1"/>
    <x v="64"/>
    <x v="52"/>
    <x v="9"/>
    <x v="0"/>
    <x v="2707"/>
    <x v="4372"/>
    <x v="1181"/>
    <x v="52"/>
  </r>
  <r>
    <x v="3"/>
    <x v="8"/>
    <x v="11"/>
    <x v="64"/>
    <x v="52"/>
    <x v="9"/>
    <x v="0"/>
    <x v="2934"/>
    <x v="4673"/>
    <x v="3533"/>
    <x v="52"/>
  </r>
  <r>
    <x v="3"/>
    <x v="9"/>
    <x v="10"/>
    <x v="64"/>
    <x v="52"/>
    <x v="9"/>
    <x v="0"/>
    <x v="2872"/>
    <x v="4597"/>
    <x v="3317"/>
    <x v="52"/>
  </r>
  <r>
    <x v="3"/>
    <x v="10"/>
    <x v="9"/>
    <x v="64"/>
    <x v="52"/>
    <x v="9"/>
    <x v="0"/>
    <x v="2602"/>
    <x v="4263"/>
    <x v="3488"/>
    <x v="52"/>
  </r>
  <r>
    <x v="3"/>
    <x v="11"/>
    <x v="2"/>
    <x v="64"/>
    <x v="52"/>
    <x v="9"/>
    <x v="0"/>
    <x v="2551"/>
    <x v="4188"/>
    <x v="3907"/>
    <x v="52"/>
  </r>
  <r>
    <x v="3"/>
    <x v="0"/>
    <x v="4"/>
    <x v="66"/>
    <x v="64"/>
    <x v="9"/>
    <x v="0"/>
    <x v="2344"/>
    <x v="4057"/>
    <x v="3924"/>
    <x v="64"/>
  </r>
  <r>
    <x v="3"/>
    <x v="1"/>
    <x v="3"/>
    <x v="66"/>
    <x v="64"/>
    <x v="9"/>
    <x v="0"/>
    <x v="2348"/>
    <x v="4068"/>
    <x v="4205"/>
    <x v="64"/>
  </r>
  <r>
    <x v="3"/>
    <x v="2"/>
    <x v="7"/>
    <x v="66"/>
    <x v="64"/>
    <x v="9"/>
    <x v="0"/>
    <x v="2757"/>
    <x v="4662"/>
    <x v="4536"/>
    <x v="64"/>
  </r>
  <r>
    <x v="3"/>
    <x v="3"/>
    <x v="0"/>
    <x v="66"/>
    <x v="64"/>
    <x v="9"/>
    <x v="0"/>
    <x v="3164"/>
    <x v="5165"/>
    <x v="4948"/>
    <x v="64"/>
  </r>
  <r>
    <x v="3"/>
    <x v="4"/>
    <x v="8"/>
    <x v="66"/>
    <x v="64"/>
    <x v="9"/>
    <x v="0"/>
    <x v="3490"/>
    <x v="5597"/>
    <x v="5538"/>
    <x v="64"/>
  </r>
  <r>
    <x v="3"/>
    <x v="5"/>
    <x v="6"/>
    <x v="66"/>
    <x v="64"/>
    <x v="9"/>
    <x v="0"/>
    <x v="3379"/>
    <x v="5467"/>
    <x v="5501"/>
    <x v="64"/>
  </r>
  <r>
    <x v="3"/>
    <x v="6"/>
    <x v="5"/>
    <x v="66"/>
    <x v="64"/>
    <x v="9"/>
    <x v="0"/>
    <x v="3835"/>
    <x v="6015"/>
    <x v="6021"/>
    <x v="64"/>
  </r>
  <r>
    <x v="3"/>
    <x v="7"/>
    <x v="1"/>
    <x v="66"/>
    <x v="64"/>
    <x v="9"/>
    <x v="0"/>
    <x v="3810"/>
    <x v="5968"/>
    <x v="5956"/>
    <x v="64"/>
  </r>
  <r>
    <x v="3"/>
    <x v="8"/>
    <x v="11"/>
    <x v="66"/>
    <x v="64"/>
    <x v="9"/>
    <x v="0"/>
    <x v="3584"/>
    <x v="5712"/>
    <x v="6092"/>
    <x v="64"/>
  </r>
  <r>
    <x v="3"/>
    <x v="9"/>
    <x v="10"/>
    <x v="66"/>
    <x v="64"/>
    <x v="9"/>
    <x v="0"/>
    <x v="3283"/>
    <x v="5324"/>
    <x v="5403"/>
    <x v="64"/>
  </r>
  <r>
    <x v="3"/>
    <x v="10"/>
    <x v="9"/>
    <x v="66"/>
    <x v="64"/>
    <x v="9"/>
    <x v="0"/>
    <x v="2628"/>
    <x v="4466"/>
    <x v="4907"/>
    <x v="64"/>
  </r>
  <r>
    <x v="3"/>
    <x v="11"/>
    <x v="2"/>
    <x v="66"/>
    <x v="64"/>
    <x v="9"/>
    <x v="0"/>
    <x v="2567"/>
    <x v="4368"/>
    <x v="4857"/>
    <x v="64"/>
  </r>
  <r>
    <x v="3"/>
    <x v="0"/>
    <x v="4"/>
    <x v="67"/>
    <x v="68"/>
    <x v="9"/>
    <x v="0"/>
    <x v="5045"/>
    <x v="7245"/>
    <x v="6174"/>
    <x v="68"/>
  </r>
  <r>
    <x v="3"/>
    <x v="1"/>
    <x v="3"/>
    <x v="67"/>
    <x v="68"/>
    <x v="9"/>
    <x v="0"/>
    <x v="4978"/>
    <x v="7157"/>
    <x v="5921"/>
    <x v="68"/>
  </r>
  <r>
    <x v="3"/>
    <x v="2"/>
    <x v="7"/>
    <x v="67"/>
    <x v="68"/>
    <x v="9"/>
    <x v="0"/>
    <x v="5115"/>
    <x v="7306"/>
    <x v="5983"/>
    <x v="68"/>
  </r>
  <r>
    <x v="3"/>
    <x v="3"/>
    <x v="0"/>
    <x v="67"/>
    <x v="68"/>
    <x v="9"/>
    <x v="0"/>
    <x v="5177"/>
    <x v="7364"/>
    <x v="5731"/>
    <x v="68"/>
  </r>
  <r>
    <x v="3"/>
    <x v="4"/>
    <x v="8"/>
    <x v="67"/>
    <x v="68"/>
    <x v="9"/>
    <x v="0"/>
    <x v="5225"/>
    <x v="7388"/>
    <x v="5814"/>
    <x v="68"/>
  </r>
  <r>
    <x v="3"/>
    <x v="5"/>
    <x v="6"/>
    <x v="67"/>
    <x v="68"/>
    <x v="9"/>
    <x v="0"/>
    <x v="5212"/>
    <x v="7368"/>
    <x v="5239"/>
    <x v="68"/>
  </r>
  <r>
    <x v="3"/>
    <x v="6"/>
    <x v="5"/>
    <x v="67"/>
    <x v="68"/>
    <x v="9"/>
    <x v="0"/>
    <x v="5252"/>
    <x v="7398"/>
    <x v="5167"/>
    <x v="68"/>
  </r>
  <r>
    <x v="3"/>
    <x v="7"/>
    <x v="1"/>
    <x v="67"/>
    <x v="68"/>
    <x v="9"/>
    <x v="0"/>
    <x v="5258"/>
    <x v="7408"/>
    <x v="4883"/>
    <x v="68"/>
  </r>
  <r>
    <x v="3"/>
    <x v="8"/>
    <x v="11"/>
    <x v="67"/>
    <x v="68"/>
    <x v="9"/>
    <x v="0"/>
    <x v="5221"/>
    <x v="7366"/>
    <x v="5379"/>
    <x v="68"/>
  </r>
  <r>
    <x v="3"/>
    <x v="9"/>
    <x v="10"/>
    <x v="67"/>
    <x v="68"/>
    <x v="9"/>
    <x v="0"/>
    <x v="5206"/>
    <x v="7357"/>
    <x v="5603"/>
    <x v="68"/>
  </r>
  <r>
    <x v="3"/>
    <x v="10"/>
    <x v="9"/>
    <x v="67"/>
    <x v="68"/>
    <x v="9"/>
    <x v="0"/>
    <x v="5065"/>
    <x v="7234"/>
    <x v="5412"/>
    <x v="68"/>
  </r>
  <r>
    <x v="3"/>
    <x v="11"/>
    <x v="2"/>
    <x v="67"/>
    <x v="68"/>
    <x v="9"/>
    <x v="0"/>
    <x v="5095"/>
    <x v="7243"/>
    <x v="6126"/>
    <x v="68"/>
  </r>
  <r>
    <x v="3"/>
    <x v="0"/>
    <x v="4"/>
    <x v="68"/>
    <x v="69"/>
    <x v="9"/>
    <x v="0"/>
    <x v="4038"/>
    <x v="6164"/>
    <x v="5853"/>
    <x v="69"/>
  </r>
  <r>
    <x v="3"/>
    <x v="1"/>
    <x v="3"/>
    <x v="68"/>
    <x v="69"/>
    <x v="9"/>
    <x v="0"/>
    <x v="3972"/>
    <x v="6183"/>
    <x v="5286"/>
    <x v="69"/>
  </r>
  <r>
    <x v="3"/>
    <x v="2"/>
    <x v="7"/>
    <x v="68"/>
    <x v="69"/>
    <x v="9"/>
    <x v="0"/>
    <x v="4203"/>
    <x v="6444"/>
    <x v="5009"/>
    <x v="69"/>
  </r>
  <r>
    <x v="3"/>
    <x v="3"/>
    <x v="0"/>
    <x v="68"/>
    <x v="69"/>
    <x v="9"/>
    <x v="0"/>
    <x v="4377"/>
    <x v="6563"/>
    <x v="5196"/>
    <x v="69"/>
  </r>
  <r>
    <x v="3"/>
    <x v="4"/>
    <x v="8"/>
    <x v="68"/>
    <x v="69"/>
    <x v="9"/>
    <x v="0"/>
    <x v="4495"/>
    <x v="6701"/>
    <x v="4900"/>
    <x v="69"/>
  </r>
  <r>
    <x v="3"/>
    <x v="5"/>
    <x v="6"/>
    <x v="68"/>
    <x v="69"/>
    <x v="9"/>
    <x v="0"/>
    <x v="4425"/>
    <x v="6682"/>
    <x v="4679"/>
    <x v="69"/>
  </r>
  <r>
    <x v="3"/>
    <x v="6"/>
    <x v="5"/>
    <x v="68"/>
    <x v="69"/>
    <x v="9"/>
    <x v="0"/>
    <x v="4505"/>
    <x v="6767"/>
    <x v="4944"/>
    <x v="69"/>
  </r>
  <r>
    <x v="3"/>
    <x v="7"/>
    <x v="1"/>
    <x v="68"/>
    <x v="69"/>
    <x v="9"/>
    <x v="0"/>
    <x v="4274"/>
    <x v="6550"/>
    <x v="5548"/>
    <x v="69"/>
  </r>
  <r>
    <x v="3"/>
    <x v="8"/>
    <x v="11"/>
    <x v="68"/>
    <x v="69"/>
    <x v="9"/>
    <x v="0"/>
    <x v="4421"/>
    <x v="6717"/>
    <x v="5053"/>
    <x v="69"/>
  </r>
  <r>
    <x v="3"/>
    <x v="9"/>
    <x v="10"/>
    <x v="68"/>
    <x v="69"/>
    <x v="9"/>
    <x v="0"/>
    <x v="4402"/>
    <x v="6712"/>
    <x v="5473"/>
    <x v="69"/>
  </r>
  <r>
    <x v="3"/>
    <x v="10"/>
    <x v="9"/>
    <x v="68"/>
    <x v="69"/>
    <x v="9"/>
    <x v="0"/>
    <x v="4013"/>
    <x v="6247"/>
    <x v="5268"/>
    <x v="69"/>
  </r>
  <r>
    <x v="3"/>
    <x v="11"/>
    <x v="2"/>
    <x v="68"/>
    <x v="69"/>
    <x v="9"/>
    <x v="0"/>
    <x v="4037"/>
    <x v="6328"/>
    <x v="5758"/>
    <x v="69"/>
  </r>
  <r>
    <x v="3"/>
    <x v="0"/>
    <x v="4"/>
    <x v="69"/>
    <x v="4"/>
    <x v="9"/>
    <x v="0"/>
    <x v="1381"/>
    <x v="2405"/>
    <x v="2765"/>
    <x v="4"/>
  </r>
  <r>
    <x v="3"/>
    <x v="1"/>
    <x v="3"/>
    <x v="69"/>
    <x v="4"/>
    <x v="9"/>
    <x v="0"/>
    <x v="1476"/>
    <x v="2519"/>
    <x v="2552"/>
    <x v="4"/>
  </r>
  <r>
    <x v="3"/>
    <x v="2"/>
    <x v="7"/>
    <x v="69"/>
    <x v="4"/>
    <x v="9"/>
    <x v="0"/>
    <x v="1797"/>
    <x v="3179"/>
    <x v="2427"/>
    <x v="4"/>
  </r>
  <r>
    <x v="3"/>
    <x v="3"/>
    <x v="0"/>
    <x v="69"/>
    <x v="4"/>
    <x v="9"/>
    <x v="0"/>
    <x v="1933"/>
    <x v="3603"/>
    <x v="2044"/>
    <x v="4"/>
  </r>
  <r>
    <x v="3"/>
    <x v="4"/>
    <x v="8"/>
    <x v="69"/>
    <x v="4"/>
    <x v="9"/>
    <x v="0"/>
    <x v="2105"/>
    <x v="3649"/>
    <x v="2217"/>
    <x v="4"/>
  </r>
  <r>
    <x v="3"/>
    <x v="5"/>
    <x v="6"/>
    <x v="69"/>
    <x v="4"/>
    <x v="9"/>
    <x v="0"/>
    <x v="2181"/>
    <x v="3808"/>
    <x v="2723"/>
    <x v="4"/>
  </r>
  <r>
    <x v="3"/>
    <x v="6"/>
    <x v="5"/>
    <x v="69"/>
    <x v="4"/>
    <x v="9"/>
    <x v="0"/>
    <x v="2184"/>
    <x v="3857"/>
    <x v="3030"/>
    <x v="4"/>
  </r>
  <r>
    <x v="3"/>
    <x v="7"/>
    <x v="1"/>
    <x v="69"/>
    <x v="4"/>
    <x v="9"/>
    <x v="0"/>
    <x v="2156"/>
    <x v="3751"/>
    <x v="2203"/>
    <x v="4"/>
  </r>
  <r>
    <x v="3"/>
    <x v="8"/>
    <x v="11"/>
    <x v="69"/>
    <x v="4"/>
    <x v="9"/>
    <x v="0"/>
    <x v="2168"/>
    <x v="3723"/>
    <x v="2953"/>
    <x v="4"/>
  </r>
  <r>
    <x v="3"/>
    <x v="9"/>
    <x v="10"/>
    <x v="69"/>
    <x v="4"/>
    <x v="9"/>
    <x v="0"/>
    <x v="2189"/>
    <x v="3757"/>
    <x v="2456"/>
    <x v="4"/>
  </r>
  <r>
    <x v="3"/>
    <x v="10"/>
    <x v="9"/>
    <x v="69"/>
    <x v="4"/>
    <x v="9"/>
    <x v="0"/>
    <x v="1647"/>
    <x v="2886"/>
    <x v="2372"/>
    <x v="4"/>
  </r>
  <r>
    <x v="3"/>
    <x v="11"/>
    <x v="2"/>
    <x v="69"/>
    <x v="4"/>
    <x v="9"/>
    <x v="0"/>
    <x v="1736"/>
    <x v="2995"/>
    <x v="2834"/>
    <x v="4"/>
  </r>
  <r>
    <x v="3"/>
    <x v="0"/>
    <x v="4"/>
    <x v="70"/>
    <x v="3"/>
    <x v="11"/>
    <x v="0"/>
    <x v="3151"/>
    <x v="5002"/>
    <x v="4296"/>
    <x v="3"/>
  </r>
  <r>
    <x v="3"/>
    <x v="1"/>
    <x v="3"/>
    <x v="70"/>
    <x v="3"/>
    <x v="11"/>
    <x v="0"/>
    <x v="2940"/>
    <x v="4728"/>
    <x v="3864"/>
    <x v="3"/>
  </r>
  <r>
    <x v="3"/>
    <x v="2"/>
    <x v="7"/>
    <x v="70"/>
    <x v="3"/>
    <x v="11"/>
    <x v="0"/>
    <x v="3257"/>
    <x v="5150"/>
    <x v="3866"/>
    <x v="3"/>
  </r>
  <r>
    <x v="3"/>
    <x v="3"/>
    <x v="0"/>
    <x v="70"/>
    <x v="3"/>
    <x v="11"/>
    <x v="0"/>
    <x v="3521"/>
    <x v="5472"/>
    <x v="3686"/>
    <x v="3"/>
  </r>
  <r>
    <x v="3"/>
    <x v="4"/>
    <x v="8"/>
    <x v="70"/>
    <x v="3"/>
    <x v="11"/>
    <x v="0"/>
    <x v="3746"/>
    <x v="5731"/>
    <x v="4735"/>
    <x v="3"/>
  </r>
  <r>
    <x v="3"/>
    <x v="5"/>
    <x v="6"/>
    <x v="70"/>
    <x v="3"/>
    <x v="11"/>
    <x v="0"/>
    <x v="3953"/>
    <x v="5970"/>
    <x v="4532"/>
    <x v="3"/>
  </r>
  <r>
    <x v="3"/>
    <x v="6"/>
    <x v="5"/>
    <x v="70"/>
    <x v="3"/>
    <x v="11"/>
    <x v="0"/>
    <x v="4229"/>
    <x v="6290"/>
    <x v="5443"/>
    <x v="3"/>
  </r>
  <r>
    <x v="3"/>
    <x v="7"/>
    <x v="1"/>
    <x v="70"/>
    <x v="3"/>
    <x v="11"/>
    <x v="0"/>
    <x v="4237"/>
    <x v="6303"/>
    <x v="5573"/>
    <x v="3"/>
  </r>
  <r>
    <x v="3"/>
    <x v="8"/>
    <x v="11"/>
    <x v="70"/>
    <x v="3"/>
    <x v="11"/>
    <x v="0"/>
    <x v="3977"/>
    <x v="5998"/>
    <x v="4540"/>
    <x v="3"/>
  </r>
  <r>
    <x v="3"/>
    <x v="9"/>
    <x v="10"/>
    <x v="70"/>
    <x v="3"/>
    <x v="11"/>
    <x v="0"/>
    <x v="3816"/>
    <x v="5841"/>
    <x v="4438"/>
    <x v="3"/>
  </r>
  <r>
    <x v="3"/>
    <x v="10"/>
    <x v="9"/>
    <x v="70"/>
    <x v="3"/>
    <x v="11"/>
    <x v="0"/>
    <x v="3271"/>
    <x v="5149"/>
    <x v="3446"/>
    <x v="3"/>
  </r>
  <r>
    <x v="3"/>
    <x v="11"/>
    <x v="2"/>
    <x v="70"/>
    <x v="3"/>
    <x v="11"/>
    <x v="0"/>
    <x v="3322"/>
    <x v="5206"/>
    <x v="4435"/>
    <x v="3"/>
  </r>
  <r>
    <x v="3"/>
    <x v="0"/>
    <x v="4"/>
    <x v="71"/>
    <x v="18"/>
    <x v="12"/>
    <x v="0"/>
    <x v="2272"/>
    <x v="4004"/>
    <x v="3798"/>
    <x v="18"/>
  </r>
  <r>
    <x v="3"/>
    <x v="1"/>
    <x v="3"/>
    <x v="71"/>
    <x v="18"/>
    <x v="12"/>
    <x v="0"/>
    <x v="2134"/>
    <x v="3747"/>
    <x v="3376"/>
    <x v="18"/>
  </r>
  <r>
    <x v="3"/>
    <x v="2"/>
    <x v="7"/>
    <x v="71"/>
    <x v="18"/>
    <x v="12"/>
    <x v="0"/>
    <x v="2436"/>
    <x v="4259"/>
    <x v="2826"/>
    <x v="18"/>
  </r>
  <r>
    <x v="3"/>
    <x v="3"/>
    <x v="0"/>
    <x v="71"/>
    <x v="18"/>
    <x v="12"/>
    <x v="0"/>
    <x v="2565"/>
    <x v="4404"/>
    <x v="3518"/>
    <x v="18"/>
  </r>
  <r>
    <x v="3"/>
    <x v="4"/>
    <x v="8"/>
    <x v="71"/>
    <x v="18"/>
    <x v="12"/>
    <x v="0"/>
    <x v="2716"/>
    <x v="4571"/>
    <x v="3499"/>
    <x v="18"/>
  </r>
  <r>
    <x v="3"/>
    <x v="5"/>
    <x v="6"/>
    <x v="71"/>
    <x v="18"/>
    <x v="12"/>
    <x v="0"/>
    <x v="2739"/>
    <x v="4612"/>
    <x v="3011"/>
    <x v="18"/>
  </r>
  <r>
    <x v="3"/>
    <x v="6"/>
    <x v="5"/>
    <x v="71"/>
    <x v="18"/>
    <x v="12"/>
    <x v="0"/>
    <x v="2920"/>
    <x v="4822"/>
    <x v="2169"/>
    <x v="18"/>
  </r>
  <r>
    <x v="3"/>
    <x v="7"/>
    <x v="1"/>
    <x v="71"/>
    <x v="18"/>
    <x v="12"/>
    <x v="0"/>
    <x v="2849"/>
    <x v="4715"/>
    <x v="1959"/>
    <x v="18"/>
  </r>
  <r>
    <x v="3"/>
    <x v="8"/>
    <x v="11"/>
    <x v="71"/>
    <x v="18"/>
    <x v="12"/>
    <x v="0"/>
    <x v="2781"/>
    <x v="4686"/>
    <x v="3087"/>
    <x v="18"/>
  </r>
  <r>
    <x v="3"/>
    <x v="9"/>
    <x v="10"/>
    <x v="71"/>
    <x v="18"/>
    <x v="12"/>
    <x v="0"/>
    <x v="2742"/>
    <x v="4690"/>
    <x v="3051"/>
    <x v="18"/>
  </r>
  <r>
    <x v="3"/>
    <x v="10"/>
    <x v="9"/>
    <x v="71"/>
    <x v="18"/>
    <x v="12"/>
    <x v="0"/>
    <x v="2505"/>
    <x v="4285"/>
    <x v="3171"/>
    <x v="18"/>
  </r>
  <r>
    <x v="3"/>
    <x v="11"/>
    <x v="2"/>
    <x v="71"/>
    <x v="18"/>
    <x v="12"/>
    <x v="0"/>
    <x v="2514"/>
    <x v="4342"/>
    <x v="3482"/>
    <x v="18"/>
  </r>
  <r>
    <x v="3"/>
    <x v="0"/>
    <x v="4"/>
    <x v="72"/>
    <x v="19"/>
    <x v="15"/>
    <x v="0"/>
    <x v="1313"/>
    <x v="2125"/>
    <x v="2559"/>
    <x v="19"/>
  </r>
  <r>
    <x v="3"/>
    <x v="1"/>
    <x v="3"/>
    <x v="72"/>
    <x v="19"/>
    <x v="15"/>
    <x v="0"/>
    <x v="1160"/>
    <x v="1855"/>
    <x v="2531"/>
    <x v="19"/>
  </r>
  <r>
    <x v="3"/>
    <x v="2"/>
    <x v="7"/>
    <x v="72"/>
    <x v="19"/>
    <x v="15"/>
    <x v="0"/>
    <x v="1397"/>
    <x v="2251"/>
    <x v="2920"/>
    <x v="19"/>
  </r>
  <r>
    <x v="3"/>
    <x v="3"/>
    <x v="0"/>
    <x v="72"/>
    <x v="19"/>
    <x v="15"/>
    <x v="0"/>
    <x v="1857"/>
    <x v="3023"/>
    <x v="3750"/>
    <x v="19"/>
  </r>
  <r>
    <x v="3"/>
    <x v="4"/>
    <x v="8"/>
    <x v="72"/>
    <x v="19"/>
    <x v="15"/>
    <x v="0"/>
    <x v="2032"/>
    <x v="3278"/>
    <x v="4099"/>
    <x v="19"/>
  </r>
  <r>
    <x v="3"/>
    <x v="5"/>
    <x v="6"/>
    <x v="72"/>
    <x v="19"/>
    <x v="15"/>
    <x v="0"/>
    <x v="2115"/>
    <x v="3399"/>
    <x v="3632"/>
    <x v="19"/>
  </r>
  <r>
    <x v="3"/>
    <x v="6"/>
    <x v="5"/>
    <x v="72"/>
    <x v="19"/>
    <x v="15"/>
    <x v="0"/>
    <x v="2376"/>
    <x v="3795"/>
    <x v="3707"/>
    <x v="19"/>
  </r>
  <r>
    <x v="3"/>
    <x v="7"/>
    <x v="1"/>
    <x v="72"/>
    <x v="19"/>
    <x v="15"/>
    <x v="0"/>
    <x v="2435"/>
    <x v="3874"/>
    <x v="3718"/>
    <x v="19"/>
  </r>
  <r>
    <x v="3"/>
    <x v="8"/>
    <x v="11"/>
    <x v="72"/>
    <x v="19"/>
    <x v="15"/>
    <x v="0"/>
    <x v="2236"/>
    <x v="3633"/>
    <x v="3920"/>
    <x v="19"/>
  </r>
  <r>
    <x v="3"/>
    <x v="9"/>
    <x v="10"/>
    <x v="72"/>
    <x v="19"/>
    <x v="15"/>
    <x v="0"/>
    <x v="1988"/>
    <x v="3231"/>
    <x v="3815"/>
    <x v="19"/>
  </r>
  <r>
    <x v="3"/>
    <x v="10"/>
    <x v="9"/>
    <x v="72"/>
    <x v="19"/>
    <x v="15"/>
    <x v="0"/>
    <x v="1368"/>
    <x v="2215"/>
    <x v="2770"/>
    <x v="19"/>
  </r>
  <r>
    <x v="3"/>
    <x v="11"/>
    <x v="2"/>
    <x v="72"/>
    <x v="19"/>
    <x v="15"/>
    <x v="0"/>
    <x v="1427"/>
    <x v="2329"/>
    <x v="2017"/>
    <x v="19"/>
  </r>
  <r>
    <x v="3"/>
    <x v="0"/>
    <x v="4"/>
    <x v="73"/>
    <x v="59"/>
    <x v="15"/>
    <x v="0"/>
    <x v="3274"/>
    <x v="5021"/>
    <x v="3813"/>
    <x v="59"/>
  </r>
  <r>
    <x v="3"/>
    <x v="1"/>
    <x v="3"/>
    <x v="73"/>
    <x v="59"/>
    <x v="15"/>
    <x v="0"/>
    <x v="3150"/>
    <x v="4863"/>
    <x v="3856"/>
    <x v="59"/>
  </r>
  <r>
    <x v="3"/>
    <x v="2"/>
    <x v="7"/>
    <x v="73"/>
    <x v="59"/>
    <x v="15"/>
    <x v="0"/>
    <x v="3485"/>
    <x v="5260"/>
    <x v="3659"/>
    <x v="59"/>
  </r>
  <r>
    <x v="3"/>
    <x v="3"/>
    <x v="0"/>
    <x v="73"/>
    <x v="59"/>
    <x v="15"/>
    <x v="0"/>
    <x v="3655"/>
    <x v="5446"/>
    <x v="4350"/>
    <x v="59"/>
  </r>
  <r>
    <x v="3"/>
    <x v="4"/>
    <x v="8"/>
    <x v="73"/>
    <x v="59"/>
    <x v="15"/>
    <x v="0"/>
    <x v="3820"/>
    <x v="5623"/>
    <x v="4083"/>
    <x v="59"/>
  </r>
  <r>
    <x v="3"/>
    <x v="5"/>
    <x v="6"/>
    <x v="73"/>
    <x v="59"/>
    <x v="15"/>
    <x v="0"/>
    <x v="3870"/>
    <x v="5697"/>
    <x v="4300"/>
    <x v="59"/>
  </r>
  <r>
    <x v="3"/>
    <x v="6"/>
    <x v="5"/>
    <x v="73"/>
    <x v="59"/>
    <x v="15"/>
    <x v="0"/>
    <x v="4009"/>
    <x v="5852"/>
    <x v="4024"/>
    <x v="59"/>
  </r>
  <r>
    <x v="3"/>
    <x v="7"/>
    <x v="1"/>
    <x v="73"/>
    <x v="59"/>
    <x v="15"/>
    <x v="0"/>
    <x v="3947"/>
    <x v="5732"/>
    <x v="3119"/>
    <x v="59"/>
  </r>
  <r>
    <x v="3"/>
    <x v="8"/>
    <x v="11"/>
    <x v="73"/>
    <x v="59"/>
    <x v="15"/>
    <x v="0"/>
    <x v="3802"/>
    <x v="5608"/>
    <x v="5003"/>
    <x v="59"/>
  </r>
  <r>
    <x v="3"/>
    <x v="9"/>
    <x v="10"/>
    <x v="73"/>
    <x v="59"/>
    <x v="15"/>
    <x v="0"/>
    <x v="3799"/>
    <x v="5610"/>
    <x v="4070"/>
    <x v="59"/>
  </r>
  <r>
    <x v="3"/>
    <x v="10"/>
    <x v="9"/>
    <x v="73"/>
    <x v="59"/>
    <x v="15"/>
    <x v="0"/>
    <x v="3474"/>
    <x v="5243"/>
    <x v="4054"/>
    <x v="59"/>
  </r>
  <r>
    <x v="3"/>
    <x v="11"/>
    <x v="2"/>
    <x v="73"/>
    <x v="59"/>
    <x v="15"/>
    <x v="0"/>
    <x v="3522"/>
    <x v="5272"/>
    <x v="4403"/>
    <x v="59"/>
  </r>
  <r>
    <x v="3"/>
    <x v="0"/>
    <x v="4"/>
    <x v="74"/>
    <x v="6"/>
    <x v="15"/>
    <x v="0"/>
    <x v="2038"/>
    <x v="3698"/>
    <x v="3259"/>
    <x v="6"/>
  </r>
  <r>
    <x v="3"/>
    <x v="1"/>
    <x v="3"/>
    <x v="74"/>
    <x v="6"/>
    <x v="15"/>
    <x v="0"/>
    <x v="1838"/>
    <x v="3404"/>
    <x v="2981"/>
    <x v="6"/>
  </r>
  <r>
    <x v="3"/>
    <x v="2"/>
    <x v="7"/>
    <x v="74"/>
    <x v="6"/>
    <x v="15"/>
    <x v="0"/>
    <x v="2104"/>
    <x v="3791"/>
    <x v="2795"/>
    <x v="6"/>
  </r>
  <r>
    <x v="3"/>
    <x v="3"/>
    <x v="0"/>
    <x v="74"/>
    <x v="6"/>
    <x v="15"/>
    <x v="0"/>
    <x v="2183"/>
    <x v="3885"/>
    <x v="3097"/>
    <x v="6"/>
  </r>
  <r>
    <x v="3"/>
    <x v="4"/>
    <x v="8"/>
    <x v="74"/>
    <x v="6"/>
    <x v="15"/>
    <x v="0"/>
    <x v="2386"/>
    <x v="4226"/>
    <x v="3663"/>
    <x v="6"/>
  </r>
  <r>
    <x v="3"/>
    <x v="5"/>
    <x v="6"/>
    <x v="74"/>
    <x v="6"/>
    <x v="15"/>
    <x v="0"/>
    <x v="2458"/>
    <x v="4283"/>
    <x v="4224"/>
    <x v="6"/>
  </r>
  <r>
    <x v="3"/>
    <x v="6"/>
    <x v="5"/>
    <x v="74"/>
    <x v="6"/>
    <x v="15"/>
    <x v="0"/>
    <x v="2585"/>
    <x v="4462"/>
    <x v="4180"/>
    <x v="6"/>
  </r>
  <r>
    <x v="3"/>
    <x v="7"/>
    <x v="1"/>
    <x v="74"/>
    <x v="6"/>
    <x v="15"/>
    <x v="0"/>
    <x v="2599"/>
    <x v="4472"/>
    <x v="3737"/>
    <x v="6"/>
  </r>
  <r>
    <x v="3"/>
    <x v="8"/>
    <x v="11"/>
    <x v="74"/>
    <x v="6"/>
    <x v="15"/>
    <x v="0"/>
    <x v="2461"/>
    <x v="4307"/>
    <x v="3999"/>
    <x v="6"/>
  </r>
  <r>
    <x v="3"/>
    <x v="9"/>
    <x v="10"/>
    <x v="74"/>
    <x v="6"/>
    <x v="15"/>
    <x v="0"/>
    <x v="2349"/>
    <x v="4181"/>
    <x v="3034"/>
    <x v="6"/>
  </r>
  <r>
    <x v="3"/>
    <x v="10"/>
    <x v="9"/>
    <x v="74"/>
    <x v="6"/>
    <x v="15"/>
    <x v="0"/>
    <x v="2093"/>
    <x v="3787"/>
    <x v="3346"/>
    <x v="6"/>
  </r>
  <r>
    <x v="3"/>
    <x v="11"/>
    <x v="2"/>
    <x v="74"/>
    <x v="6"/>
    <x v="15"/>
    <x v="0"/>
    <x v="2126"/>
    <x v="3810"/>
    <x v="3595"/>
    <x v="6"/>
  </r>
  <r>
    <x v="3"/>
    <x v="0"/>
    <x v="4"/>
    <x v="75"/>
    <x v="85"/>
    <x v="15"/>
    <x v="0"/>
    <x v="974"/>
    <x v="1720"/>
    <x v="2104"/>
    <x v="85"/>
  </r>
  <r>
    <x v="3"/>
    <x v="1"/>
    <x v="3"/>
    <x v="75"/>
    <x v="85"/>
    <x v="15"/>
    <x v="0"/>
    <x v="936"/>
    <x v="1661"/>
    <x v="2669"/>
    <x v="85"/>
  </r>
  <r>
    <x v="3"/>
    <x v="2"/>
    <x v="7"/>
    <x v="75"/>
    <x v="85"/>
    <x v="15"/>
    <x v="0"/>
    <x v="1039"/>
    <x v="1816"/>
    <x v="1015"/>
    <x v="85"/>
  </r>
  <r>
    <x v="3"/>
    <x v="3"/>
    <x v="0"/>
    <x v="75"/>
    <x v="85"/>
    <x v="15"/>
    <x v="0"/>
    <x v="990"/>
    <x v="1690"/>
    <x v="672"/>
    <x v="85"/>
  </r>
  <r>
    <x v="3"/>
    <x v="4"/>
    <x v="8"/>
    <x v="75"/>
    <x v="85"/>
    <x v="15"/>
    <x v="0"/>
    <x v="1046"/>
    <x v="1750"/>
    <x v="555"/>
    <x v="85"/>
  </r>
  <r>
    <x v="3"/>
    <x v="5"/>
    <x v="6"/>
    <x v="75"/>
    <x v="85"/>
    <x v="15"/>
    <x v="0"/>
    <x v="1086"/>
    <x v="1821"/>
    <x v="907"/>
    <x v="85"/>
  </r>
  <r>
    <x v="3"/>
    <x v="6"/>
    <x v="5"/>
    <x v="75"/>
    <x v="85"/>
    <x v="15"/>
    <x v="0"/>
    <x v="1151"/>
    <x v="1911"/>
    <x v="467"/>
    <x v="85"/>
  </r>
  <r>
    <x v="3"/>
    <x v="7"/>
    <x v="1"/>
    <x v="75"/>
    <x v="85"/>
    <x v="15"/>
    <x v="0"/>
    <x v="1077"/>
    <x v="1774"/>
    <x v="0"/>
    <x v="85"/>
  </r>
  <r>
    <x v="3"/>
    <x v="8"/>
    <x v="11"/>
    <x v="75"/>
    <x v="85"/>
    <x v="15"/>
    <x v="0"/>
    <x v="1083"/>
    <x v="1809"/>
    <x v="0"/>
    <x v="85"/>
  </r>
  <r>
    <x v="3"/>
    <x v="9"/>
    <x v="10"/>
    <x v="75"/>
    <x v="85"/>
    <x v="15"/>
    <x v="0"/>
    <x v="1018"/>
    <x v="1730"/>
    <x v="1801"/>
    <x v="85"/>
  </r>
  <r>
    <x v="3"/>
    <x v="10"/>
    <x v="9"/>
    <x v="75"/>
    <x v="85"/>
    <x v="15"/>
    <x v="0"/>
    <x v="835"/>
    <x v="1407"/>
    <x v="1368"/>
    <x v="85"/>
  </r>
  <r>
    <x v="3"/>
    <x v="11"/>
    <x v="2"/>
    <x v="75"/>
    <x v="85"/>
    <x v="15"/>
    <x v="0"/>
    <x v="883"/>
    <x v="1514"/>
    <x v="1092"/>
    <x v="85"/>
  </r>
  <r>
    <x v="3"/>
    <x v="0"/>
    <x v="4"/>
    <x v="76"/>
    <x v="58"/>
    <x v="15"/>
    <x v="0"/>
    <x v="2648"/>
    <x v="3953"/>
    <x v="3644"/>
    <x v="58"/>
  </r>
  <r>
    <x v="3"/>
    <x v="1"/>
    <x v="3"/>
    <x v="76"/>
    <x v="58"/>
    <x v="15"/>
    <x v="0"/>
    <x v="2514"/>
    <x v="3774"/>
    <x v="3963"/>
    <x v="58"/>
  </r>
  <r>
    <x v="3"/>
    <x v="2"/>
    <x v="7"/>
    <x v="76"/>
    <x v="58"/>
    <x v="15"/>
    <x v="0"/>
    <x v="2724"/>
    <x v="4134"/>
    <x v="3147"/>
    <x v="58"/>
  </r>
  <r>
    <x v="3"/>
    <x v="3"/>
    <x v="0"/>
    <x v="76"/>
    <x v="58"/>
    <x v="15"/>
    <x v="0"/>
    <x v="2651"/>
    <x v="3958"/>
    <x v="2819"/>
    <x v="58"/>
  </r>
  <r>
    <x v="3"/>
    <x v="4"/>
    <x v="8"/>
    <x v="76"/>
    <x v="58"/>
    <x v="15"/>
    <x v="0"/>
    <x v="2832"/>
    <x v="4251"/>
    <x v="3113"/>
    <x v="58"/>
  </r>
  <r>
    <x v="3"/>
    <x v="5"/>
    <x v="6"/>
    <x v="76"/>
    <x v="58"/>
    <x v="15"/>
    <x v="0"/>
    <x v="2902"/>
    <x v="4318"/>
    <x v="3368"/>
    <x v="58"/>
  </r>
  <r>
    <x v="3"/>
    <x v="6"/>
    <x v="5"/>
    <x v="76"/>
    <x v="58"/>
    <x v="15"/>
    <x v="0"/>
    <x v="3018"/>
    <x v="4455"/>
    <x v="3280"/>
    <x v="58"/>
  </r>
  <r>
    <x v="3"/>
    <x v="7"/>
    <x v="1"/>
    <x v="76"/>
    <x v="58"/>
    <x v="15"/>
    <x v="0"/>
    <x v="2731"/>
    <x v="4060"/>
    <x v="1055"/>
    <x v="58"/>
  </r>
  <r>
    <x v="3"/>
    <x v="8"/>
    <x v="11"/>
    <x v="76"/>
    <x v="58"/>
    <x v="15"/>
    <x v="0"/>
    <x v="2861"/>
    <x v="4277"/>
    <x v="3225"/>
    <x v="58"/>
  </r>
  <r>
    <x v="3"/>
    <x v="9"/>
    <x v="10"/>
    <x v="76"/>
    <x v="58"/>
    <x v="15"/>
    <x v="0"/>
    <x v="2783"/>
    <x v="4197"/>
    <x v="3228"/>
    <x v="58"/>
  </r>
  <r>
    <x v="3"/>
    <x v="10"/>
    <x v="9"/>
    <x v="76"/>
    <x v="58"/>
    <x v="15"/>
    <x v="0"/>
    <x v="2630"/>
    <x v="3904"/>
    <x v="3393"/>
    <x v="58"/>
  </r>
  <r>
    <x v="3"/>
    <x v="11"/>
    <x v="2"/>
    <x v="76"/>
    <x v="58"/>
    <x v="15"/>
    <x v="0"/>
    <x v="2566"/>
    <x v="3822"/>
    <x v="3494"/>
    <x v="58"/>
  </r>
  <r>
    <x v="3"/>
    <x v="0"/>
    <x v="4"/>
    <x v="77"/>
    <x v="12"/>
    <x v="15"/>
    <x v="0"/>
    <x v="1480"/>
    <x v="2520"/>
    <x v="2744"/>
    <x v="12"/>
  </r>
  <r>
    <x v="3"/>
    <x v="1"/>
    <x v="3"/>
    <x v="77"/>
    <x v="12"/>
    <x v="15"/>
    <x v="0"/>
    <x v="1315"/>
    <x v="2207"/>
    <x v="2872"/>
    <x v="12"/>
  </r>
  <r>
    <x v="3"/>
    <x v="2"/>
    <x v="7"/>
    <x v="77"/>
    <x v="12"/>
    <x v="15"/>
    <x v="0"/>
    <x v="1680"/>
    <x v="2879"/>
    <x v="2814"/>
    <x v="12"/>
  </r>
  <r>
    <x v="3"/>
    <x v="3"/>
    <x v="0"/>
    <x v="77"/>
    <x v="12"/>
    <x v="15"/>
    <x v="0"/>
    <x v="1815"/>
    <x v="3084"/>
    <x v="3150"/>
    <x v="12"/>
  </r>
  <r>
    <x v="3"/>
    <x v="4"/>
    <x v="8"/>
    <x v="77"/>
    <x v="12"/>
    <x v="15"/>
    <x v="0"/>
    <x v="1911"/>
    <x v="3232"/>
    <x v="3048"/>
    <x v="12"/>
  </r>
  <r>
    <x v="3"/>
    <x v="5"/>
    <x v="6"/>
    <x v="77"/>
    <x v="12"/>
    <x v="15"/>
    <x v="0"/>
    <x v="1981"/>
    <x v="3336"/>
    <x v="3116"/>
    <x v="12"/>
  </r>
  <r>
    <x v="3"/>
    <x v="6"/>
    <x v="5"/>
    <x v="77"/>
    <x v="12"/>
    <x v="15"/>
    <x v="0"/>
    <x v="2097"/>
    <x v="3537"/>
    <x v="3149"/>
    <x v="12"/>
  </r>
  <r>
    <x v="3"/>
    <x v="7"/>
    <x v="1"/>
    <x v="77"/>
    <x v="12"/>
    <x v="15"/>
    <x v="0"/>
    <x v="2034"/>
    <x v="3445"/>
    <x v="3091"/>
    <x v="12"/>
  </r>
  <r>
    <x v="3"/>
    <x v="8"/>
    <x v="11"/>
    <x v="77"/>
    <x v="12"/>
    <x v="15"/>
    <x v="0"/>
    <x v="2019"/>
    <x v="3447"/>
    <x v="3542"/>
    <x v="12"/>
  </r>
  <r>
    <x v="3"/>
    <x v="9"/>
    <x v="10"/>
    <x v="77"/>
    <x v="12"/>
    <x v="15"/>
    <x v="0"/>
    <x v="1901"/>
    <x v="3224"/>
    <x v="3209"/>
    <x v="12"/>
  </r>
  <r>
    <x v="3"/>
    <x v="10"/>
    <x v="9"/>
    <x v="77"/>
    <x v="12"/>
    <x v="15"/>
    <x v="0"/>
    <x v="1535"/>
    <x v="2657"/>
    <x v="3431"/>
    <x v="12"/>
  </r>
  <r>
    <x v="3"/>
    <x v="11"/>
    <x v="2"/>
    <x v="77"/>
    <x v="12"/>
    <x v="15"/>
    <x v="0"/>
    <x v="1545"/>
    <x v="2668"/>
    <x v="3242"/>
    <x v="12"/>
  </r>
  <r>
    <x v="3"/>
    <x v="0"/>
    <x v="4"/>
    <x v="78"/>
    <x v="89"/>
    <x v="15"/>
    <x v="0"/>
    <x v="1756"/>
    <x v="2646"/>
    <x v="3053"/>
    <x v="89"/>
  </r>
  <r>
    <x v="3"/>
    <x v="1"/>
    <x v="3"/>
    <x v="78"/>
    <x v="89"/>
    <x v="15"/>
    <x v="0"/>
    <x v="1724"/>
    <x v="2600"/>
    <x v="2731"/>
    <x v="89"/>
  </r>
  <r>
    <x v="3"/>
    <x v="2"/>
    <x v="7"/>
    <x v="78"/>
    <x v="89"/>
    <x v="15"/>
    <x v="0"/>
    <x v="2054"/>
    <x v="3099"/>
    <x v="2615"/>
    <x v="89"/>
  </r>
  <r>
    <x v="3"/>
    <x v="3"/>
    <x v="0"/>
    <x v="78"/>
    <x v="89"/>
    <x v="15"/>
    <x v="0"/>
    <x v="2354"/>
    <x v="3626"/>
    <x v="3229"/>
    <x v="89"/>
  </r>
  <r>
    <x v="3"/>
    <x v="4"/>
    <x v="8"/>
    <x v="78"/>
    <x v="89"/>
    <x v="15"/>
    <x v="0"/>
    <x v="2714"/>
    <x v="4077"/>
    <x v="3734"/>
    <x v="89"/>
  </r>
  <r>
    <x v="3"/>
    <x v="5"/>
    <x v="6"/>
    <x v="78"/>
    <x v="89"/>
    <x v="15"/>
    <x v="0"/>
    <x v="2786"/>
    <x v="4212"/>
    <x v="3696"/>
    <x v="89"/>
  </r>
  <r>
    <x v="3"/>
    <x v="6"/>
    <x v="5"/>
    <x v="78"/>
    <x v="89"/>
    <x v="15"/>
    <x v="0"/>
    <x v="2854"/>
    <x v="4280"/>
    <x v="3830"/>
    <x v="89"/>
  </r>
  <r>
    <x v="3"/>
    <x v="7"/>
    <x v="1"/>
    <x v="78"/>
    <x v="89"/>
    <x v="15"/>
    <x v="0"/>
    <x v="2800"/>
    <x v="4221"/>
    <x v="3274"/>
    <x v="89"/>
  </r>
  <r>
    <x v="3"/>
    <x v="8"/>
    <x v="11"/>
    <x v="78"/>
    <x v="89"/>
    <x v="15"/>
    <x v="0"/>
    <x v="2799"/>
    <x v="4236"/>
    <x v="4284"/>
    <x v="89"/>
  </r>
  <r>
    <x v="3"/>
    <x v="9"/>
    <x v="10"/>
    <x v="78"/>
    <x v="89"/>
    <x v="15"/>
    <x v="0"/>
    <x v="2782"/>
    <x v="4165"/>
    <x v="4553"/>
    <x v="89"/>
  </r>
  <r>
    <x v="3"/>
    <x v="10"/>
    <x v="9"/>
    <x v="78"/>
    <x v="89"/>
    <x v="15"/>
    <x v="0"/>
    <x v="1901"/>
    <x v="2861"/>
    <x v="2907"/>
    <x v="89"/>
  </r>
  <r>
    <x v="3"/>
    <x v="11"/>
    <x v="2"/>
    <x v="78"/>
    <x v="89"/>
    <x v="15"/>
    <x v="0"/>
    <x v="1883"/>
    <x v="2841"/>
    <x v="2596"/>
    <x v="89"/>
  </r>
  <r>
    <x v="3"/>
    <x v="0"/>
    <x v="4"/>
    <x v="80"/>
    <x v="74"/>
    <x v="15"/>
    <x v="0"/>
    <x v="4524"/>
    <x v="6597"/>
    <x v="5940"/>
    <x v="74"/>
  </r>
  <r>
    <x v="3"/>
    <x v="1"/>
    <x v="3"/>
    <x v="80"/>
    <x v="74"/>
    <x v="15"/>
    <x v="0"/>
    <x v="4272"/>
    <x v="6096"/>
    <x v="6302"/>
    <x v="74"/>
  </r>
  <r>
    <x v="3"/>
    <x v="2"/>
    <x v="7"/>
    <x v="80"/>
    <x v="74"/>
    <x v="15"/>
    <x v="0"/>
    <x v="4630"/>
    <x v="6653"/>
    <x v="5688"/>
    <x v="74"/>
  </r>
  <r>
    <x v="3"/>
    <x v="3"/>
    <x v="0"/>
    <x v="80"/>
    <x v="74"/>
    <x v="15"/>
    <x v="0"/>
    <x v="4714"/>
    <x v="6786"/>
    <x v="5984"/>
    <x v="74"/>
  </r>
  <r>
    <x v="3"/>
    <x v="4"/>
    <x v="8"/>
    <x v="80"/>
    <x v="74"/>
    <x v="15"/>
    <x v="0"/>
    <x v="4766"/>
    <x v="6829"/>
    <x v="6110"/>
    <x v="74"/>
  </r>
  <r>
    <x v="3"/>
    <x v="5"/>
    <x v="6"/>
    <x v="80"/>
    <x v="74"/>
    <x v="15"/>
    <x v="0"/>
    <x v="4778"/>
    <x v="6825"/>
    <x v="6477"/>
    <x v="74"/>
  </r>
  <r>
    <x v="3"/>
    <x v="6"/>
    <x v="5"/>
    <x v="80"/>
    <x v="74"/>
    <x v="15"/>
    <x v="0"/>
    <x v="4843"/>
    <x v="6910"/>
    <x v="6454"/>
    <x v="74"/>
  </r>
  <r>
    <x v="3"/>
    <x v="7"/>
    <x v="1"/>
    <x v="80"/>
    <x v="74"/>
    <x v="15"/>
    <x v="0"/>
    <x v="4825"/>
    <x v="6894"/>
    <x v="6266"/>
    <x v="74"/>
  </r>
  <r>
    <x v="3"/>
    <x v="8"/>
    <x v="11"/>
    <x v="80"/>
    <x v="74"/>
    <x v="15"/>
    <x v="0"/>
    <x v="4798"/>
    <x v="6857"/>
    <x v="6453"/>
    <x v="74"/>
  </r>
  <r>
    <x v="3"/>
    <x v="9"/>
    <x v="10"/>
    <x v="80"/>
    <x v="74"/>
    <x v="15"/>
    <x v="0"/>
    <x v="4742"/>
    <x v="6801"/>
    <x v="6298"/>
    <x v="74"/>
  </r>
  <r>
    <x v="3"/>
    <x v="10"/>
    <x v="9"/>
    <x v="80"/>
    <x v="74"/>
    <x v="15"/>
    <x v="0"/>
    <x v="4506"/>
    <x v="6492"/>
    <x v="6194"/>
    <x v="74"/>
  </r>
  <r>
    <x v="3"/>
    <x v="11"/>
    <x v="2"/>
    <x v="80"/>
    <x v="74"/>
    <x v="15"/>
    <x v="0"/>
    <x v="4526"/>
    <x v="6590"/>
    <x v="6125"/>
    <x v="74"/>
  </r>
  <r>
    <x v="3"/>
    <x v="0"/>
    <x v="4"/>
    <x v="81"/>
    <x v="62"/>
    <x v="15"/>
    <x v="0"/>
    <x v="950"/>
    <x v="1499"/>
    <x v="0"/>
    <x v="62"/>
  </r>
  <r>
    <x v="3"/>
    <x v="1"/>
    <x v="3"/>
    <x v="81"/>
    <x v="62"/>
    <x v="15"/>
    <x v="0"/>
    <x v="977"/>
    <x v="1706"/>
    <x v="639"/>
    <x v="62"/>
  </r>
  <r>
    <x v="3"/>
    <x v="2"/>
    <x v="7"/>
    <x v="81"/>
    <x v="62"/>
    <x v="15"/>
    <x v="0"/>
    <x v="1241"/>
    <x v="2243"/>
    <x v="443"/>
    <x v="62"/>
  </r>
  <r>
    <x v="3"/>
    <x v="3"/>
    <x v="0"/>
    <x v="81"/>
    <x v="62"/>
    <x v="15"/>
    <x v="0"/>
    <x v="1737"/>
    <x v="3104"/>
    <x v="2657"/>
    <x v="62"/>
  </r>
  <r>
    <x v="3"/>
    <x v="4"/>
    <x v="8"/>
    <x v="81"/>
    <x v="62"/>
    <x v="15"/>
    <x v="0"/>
    <x v="2209"/>
    <x v="3870"/>
    <x v="3134"/>
    <x v="62"/>
  </r>
  <r>
    <x v="3"/>
    <x v="5"/>
    <x v="6"/>
    <x v="81"/>
    <x v="62"/>
    <x v="15"/>
    <x v="0"/>
    <x v="2365"/>
    <x v="4170"/>
    <x v="3491"/>
    <x v="62"/>
  </r>
  <r>
    <x v="3"/>
    <x v="6"/>
    <x v="5"/>
    <x v="81"/>
    <x v="62"/>
    <x v="15"/>
    <x v="0"/>
    <x v="2581"/>
    <x v="4429"/>
    <x v="4214"/>
    <x v="62"/>
  </r>
  <r>
    <x v="3"/>
    <x v="7"/>
    <x v="1"/>
    <x v="81"/>
    <x v="62"/>
    <x v="15"/>
    <x v="0"/>
    <x v="2523"/>
    <x v="4327"/>
    <x v="4077"/>
    <x v="62"/>
  </r>
  <r>
    <x v="3"/>
    <x v="8"/>
    <x v="11"/>
    <x v="81"/>
    <x v="62"/>
    <x v="15"/>
    <x v="0"/>
    <x v="2408"/>
    <x v="4190"/>
    <x v="4155"/>
    <x v="62"/>
  </r>
  <r>
    <x v="3"/>
    <x v="9"/>
    <x v="10"/>
    <x v="81"/>
    <x v="62"/>
    <x v="15"/>
    <x v="0"/>
    <x v="2225"/>
    <x v="3856"/>
    <x v="3210"/>
    <x v="62"/>
  </r>
  <r>
    <x v="3"/>
    <x v="10"/>
    <x v="9"/>
    <x v="81"/>
    <x v="62"/>
    <x v="15"/>
    <x v="0"/>
    <x v="1586"/>
    <x v="2845"/>
    <x v="2567"/>
    <x v="62"/>
  </r>
  <r>
    <x v="3"/>
    <x v="11"/>
    <x v="2"/>
    <x v="81"/>
    <x v="62"/>
    <x v="15"/>
    <x v="0"/>
    <x v="1567"/>
    <x v="2774"/>
    <x v="3055"/>
    <x v="62"/>
  </r>
  <r>
    <x v="3"/>
    <x v="0"/>
    <x v="4"/>
    <x v="82"/>
    <x v="45"/>
    <x v="26"/>
    <x v="0"/>
    <x v="554"/>
    <x v="910"/>
    <x v="1084"/>
    <x v="45"/>
  </r>
  <r>
    <x v="3"/>
    <x v="1"/>
    <x v="3"/>
    <x v="82"/>
    <x v="45"/>
    <x v="26"/>
    <x v="0"/>
    <x v="505"/>
    <x v="818"/>
    <x v="1027"/>
    <x v="45"/>
  </r>
  <r>
    <x v="3"/>
    <x v="2"/>
    <x v="7"/>
    <x v="82"/>
    <x v="45"/>
    <x v="26"/>
    <x v="0"/>
    <x v="586"/>
    <x v="954"/>
    <x v="253"/>
    <x v="45"/>
  </r>
  <r>
    <x v="3"/>
    <x v="3"/>
    <x v="0"/>
    <x v="82"/>
    <x v="45"/>
    <x v="26"/>
    <x v="0"/>
    <x v="655"/>
    <x v="1068"/>
    <x v="849"/>
    <x v="45"/>
  </r>
  <r>
    <x v="3"/>
    <x v="4"/>
    <x v="8"/>
    <x v="82"/>
    <x v="45"/>
    <x v="26"/>
    <x v="0"/>
    <x v="724"/>
    <x v="1171"/>
    <x v="150"/>
    <x v="45"/>
  </r>
  <r>
    <x v="3"/>
    <x v="5"/>
    <x v="6"/>
    <x v="82"/>
    <x v="45"/>
    <x v="26"/>
    <x v="0"/>
    <x v="739"/>
    <x v="1184"/>
    <x v="828"/>
    <x v="45"/>
  </r>
  <r>
    <x v="3"/>
    <x v="6"/>
    <x v="5"/>
    <x v="82"/>
    <x v="45"/>
    <x v="26"/>
    <x v="0"/>
    <x v="800"/>
    <x v="1263"/>
    <x v="0"/>
    <x v="45"/>
  </r>
  <r>
    <x v="3"/>
    <x v="7"/>
    <x v="1"/>
    <x v="82"/>
    <x v="45"/>
    <x v="26"/>
    <x v="0"/>
    <x v="807"/>
    <x v="1272"/>
    <x v="300"/>
    <x v="45"/>
  </r>
  <r>
    <x v="3"/>
    <x v="8"/>
    <x v="11"/>
    <x v="82"/>
    <x v="45"/>
    <x v="26"/>
    <x v="0"/>
    <x v="737"/>
    <x v="1167"/>
    <x v="1516"/>
    <x v="45"/>
  </r>
  <r>
    <x v="3"/>
    <x v="9"/>
    <x v="10"/>
    <x v="82"/>
    <x v="45"/>
    <x v="26"/>
    <x v="0"/>
    <x v="784"/>
    <x v="1310"/>
    <x v="1052"/>
    <x v="45"/>
  </r>
  <r>
    <x v="3"/>
    <x v="10"/>
    <x v="9"/>
    <x v="82"/>
    <x v="45"/>
    <x v="26"/>
    <x v="0"/>
    <x v="696"/>
    <x v="1159"/>
    <x v="1678"/>
    <x v="45"/>
  </r>
  <r>
    <x v="3"/>
    <x v="11"/>
    <x v="2"/>
    <x v="82"/>
    <x v="45"/>
    <x v="26"/>
    <x v="0"/>
    <x v="660"/>
    <x v="1102"/>
    <x v="2380"/>
    <x v="45"/>
  </r>
  <r>
    <x v="3"/>
    <x v="0"/>
    <x v="4"/>
    <x v="83"/>
    <x v="71"/>
    <x v="5"/>
    <x v="0"/>
    <x v="2801"/>
    <x v="4487"/>
    <x v="4749"/>
    <x v="71"/>
  </r>
  <r>
    <x v="3"/>
    <x v="1"/>
    <x v="3"/>
    <x v="83"/>
    <x v="71"/>
    <x v="5"/>
    <x v="0"/>
    <x v="2632"/>
    <x v="4255"/>
    <x v="4449"/>
    <x v="71"/>
  </r>
  <r>
    <x v="3"/>
    <x v="2"/>
    <x v="7"/>
    <x v="83"/>
    <x v="71"/>
    <x v="5"/>
    <x v="0"/>
    <x v="2988"/>
    <x v="4714"/>
    <x v="4207"/>
    <x v="71"/>
  </r>
  <r>
    <x v="3"/>
    <x v="3"/>
    <x v="0"/>
    <x v="83"/>
    <x v="71"/>
    <x v="5"/>
    <x v="0"/>
    <x v="3129"/>
    <x v="4896"/>
    <x v="4751"/>
    <x v="71"/>
  </r>
  <r>
    <x v="3"/>
    <x v="4"/>
    <x v="8"/>
    <x v="83"/>
    <x v="71"/>
    <x v="5"/>
    <x v="0"/>
    <x v="3292"/>
    <x v="5082"/>
    <x v="4673"/>
    <x v="71"/>
  </r>
  <r>
    <x v="3"/>
    <x v="5"/>
    <x v="6"/>
    <x v="83"/>
    <x v="71"/>
    <x v="5"/>
    <x v="0"/>
    <x v="3524"/>
    <x v="5346"/>
    <x v="5282"/>
    <x v="71"/>
  </r>
  <r>
    <x v="3"/>
    <x v="6"/>
    <x v="5"/>
    <x v="83"/>
    <x v="71"/>
    <x v="5"/>
    <x v="0"/>
    <x v="3617"/>
    <x v="5489"/>
    <x v="5203"/>
    <x v="71"/>
  </r>
  <r>
    <x v="3"/>
    <x v="7"/>
    <x v="1"/>
    <x v="83"/>
    <x v="71"/>
    <x v="5"/>
    <x v="0"/>
    <x v="3613"/>
    <x v="5477"/>
    <x v="5114"/>
    <x v="71"/>
  </r>
  <r>
    <x v="3"/>
    <x v="8"/>
    <x v="11"/>
    <x v="83"/>
    <x v="71"/>
    <x v="5"/>
    <x v="0"/>
    <x v="3585"/>
    <x v="5457"/>
    <x v="5597"/>
    <x v="71"/>
  </r>
  <r>
    <x v="3"/>
    <x v="9"/>
    <x v="10"/>
    <x v="83"/>
    <x v="71"/>
    <x v="5"/>
    <x v="0"/>
    <x v="3370"/>
    <x v="5191"/>
    <x v="5805"/>
    <x v="71"/>
  </r>
  <r>
    <x v="3"/>
    <x v="10"/>
    <x v="9"/>
    <x v="83"/>
    <x v="71"/>
    <x v="5"/>
    <x v="0"/>
    <x v="3081"/>
    <x v="4851"/>
    <x v="4650"/>
    <x v="71"/>
  </r>
  <r>
    <x v="3"/>
    <x v="11"/>
    <x v="2"/>
    <x v="83"/>
    <x v="71"/>
    <x v="5"/>
    <x v="0"/>
    <x v="3056"/>
    <x v="4819"/>
    <x v="4758"/>
    <x v="71"/>
  </r>
  <r>
    <x v="3"/>
    <x v="0"/>
    <x v="4"/>
    <x v="85"/>
    <x v="55"/>
    <x v="19"/>
    <x v="0"/>
    <x v="860"/>
    <x v="1317"/>
    <x v="2631"/>
    <x v="55"/>
  </r>
  <r>
    <x v="3"/>
    <x v="1"/>
    <x v="3"/>
    <x v="85"/>
    <x v="55"/>
    <x v="19"/>
    <x v="0"/>
    <x v="800"/>
    <x v="1222"/>
    <x v="1497"/>
    <x v="55"/>
  </r>
  <r>
    <x v="3"/>
    <x v="2"/>
    <x v="7"/>
    <x v="85"/>
    <x v="55"/>
    <x v="19"/>
    <x v="0"/>
    <x v="1010"/>
    <x v="1533"/>
    <x v="2301"/>
    <x v="55"/>
  </r>
  <r>
    <x v="3"/>
    <x v="3"/>
    <x v="0"/>
    <x v="85"/>
    <x v="55"/>
    <x v="19"/>
    <x v="0"/>
    <x v="1267"/>
    <x v="1940"/>
    <x v="2458"/>
    <x v="55"/>
  </r>
  <r>
    <x v="3"/>
    <x v="4"/>
    <x v="8"/>
    <x v="85"/>
    <x v="55"/>
    <x v="19"/>
    <x v="0"/>
    <x v="1411"/>
    <x v="2161"/>
    <x v="2181"/>
    <x v="55"/>
  </r>
  <r>
    <x v="3"/>
    <x v="5"/>
    <x v="6"/>
    <x v="85"/>
    <x v="55"/>
    <x v="19"/>
    <x v="0"/>
    <x v="1412"/>
    <x v="2160"/>
    <x v="1567"/>
    <x v="55"/>
  </r>
  <r>
    <x v="3"/>
    <x v="6"/>
    <x v="5"/>
    <x v="85"/>
    <x v="55"/>
    <x v="19"/>
    <x v="0"/>
    <x v="1615"/>
    <x v="2497"/>
    <x v="2698"/>
    <x v="55"/>
  </r>
  <r>
    <x v="3"/>
    <x v="7"/>
    <x v="1"/>
    <x v="85"/>
    <x v="55"/>
    <x v="19"/>
    <x v="0"/>
    <x v="1628"/>
    <x v="2518"/>
    <x v="2113"/>
    <x v="55"/>
  </r>
  <r>
    <x v="3"/>
    <x v="8"/>
    <x v="11"/>
    <x v="85"/>
    <x v="55"/>
    <x v="19"/>
    <x v="0"/>
    <x v="1476"/>
    <x v="2266"/>
    <x v="2779"/>
    <x v="55"/>
  </r>
  <r>
    <x v="3"/>
    <x v="9"/>
    <x v="10"/>
    <x v="85"/>
    <x v="55"/>
    <x v="19"/>
    <x v="0"/>
    <x v="1435"/>
    <x v="2195"/>
    <x v="2376"/>
    <x v="55"/>
  </r>
  <r>
    <x v="3"/>
    <x v="10"/>
    <x v="9"/>
    <x v="85"/>
    <x v="55"/>
    <x v="19"/>
    <x v="0"/>
    <x v="1050"/>
    <x v="1591"/>
    <x v="2672"/>
    <x v="55"/>
  </r>
  <r>
    <x v="3"/>
    <x v="11"/>
    <x v="2"/>
    <x v="85"/>
    <x v="55"/>
    <x v="19"/>
    <x v="0"/>
    <x v="998"/>
    <x v="1502"/>
    <x v="3005"/>
    <x v="55"/>
  </r>
  <r>
    <x v="3"/>
    <x v="0"/>
    <x v="4"/>
    <x v="86"/>
    <x v="90"/>
    <x v="0"/>
    <x v="0"/>
    <x v="3916"/>
    <x v="5780"/>
    <x v="5897"/>
    <x v="90"/>
  </r>
  <r>
    <x v="3"/>
    <x v="1"/>
    <x v="3"/>
    <x v="86"/>
    <x v="90"/>
    <x v="0"/>
    <x v="0"/>
    <x v="3768"/>
    <x v="5540"/>
    <x v="5744"/>
    <x v="90"/>
  </r>
  <r>
    <x v="3"/>
    <x v="2"/>
    <x v="7"/>
    <x v="86"/>
    <x v="90"/>
    <x v="0"/>
    <x v="0"/>
    <x v="4142"/>
    <x v="6066"/>
    <x v="6086"/>
    <x v="90"/>
  </r>
  <r>
    <x v="3"/>
    <x v="3"/>
    <x v="0"/>
    <x v="86"/>
    <x v="90"/>
    <x v="0"/>
    <x v="0"/>
    <x v="4270"/>
    <x v="6197"/>
    <x v="6224"/>
    <x v="90"/>
  </r>
  <r>
    <x v="3"/>
    <x v="4"/>
    <x v="8"/>
    <x v="86"/>
    <x v="90"/>
    <x v="0"/>
    <x v="0"/>
    <x v="4507"/>
    <x v="6470"/>
    <x v="6221"/>
    <x v="90"/>
  </r>
  <r>
    <x v="3"/>
    <x v="5"/>
    <x v="6"/>
    <x v="86"/>
    <x v="90"/>
    <x v="0"/>
    <x v="0"/>
    <x v="4497"/>
    <x v="6471"/>
    <x v="5881"/>
    <x v="90"/>
  </r>
  <r>
    <x v="3"/>
    <x v="6"/>
    <x v="5"/>
    <x v="86"/>
    <x v="90"/>
    <x v="0"/>
    <x v="0"/>
    <x v="4554"/>
    <x v="6549"/>
    <x v="5911"/>
    <x v="90"/>
  </r>
  <r>
    <x v="3"/>
    <x v="7"/>
    <x v="1"/>
    <x v="86"/>
    <x v="90"/>
    <x v="0"/>
    <x v="0"/>
    <x v="4508"/>
    <x v="6465"/>
    <x v="5745"/>
    <x v="90"/>
  </r>
  <r>
    <x v="3"/>
    <x v="8"/>
    <x v="11"/>
    <x v="86"/>
    <x v="90"/>
    <x v="0"/>
    <x v="0"/>
    <x v="4542"/>
    <x v="6513"/>
    <x v="6310"/>
    <x v="90"/>
  </r>
  <r>
    <x v="3"/>
    <x v="9"/>
    <x v="10"/>
    <x v="86"/>
    <x v="90"/>
    <x v="0"/>
    <x v="0"/>
    <x v="4459"/>
    <x v="6441"/>
    <x v="6445"/>
    <x v="90"/>
  </r>
  <r>
    <x v="3"/>
    <x v="10"/>
    <x v="9"/>
    <x v="86"/>
    <x v="90"/>
    <x v="0"/>
    <x v="0"/>
    <x v="4151"/>
    <x v="6056"/>
    <x v="6227"/>
    <x v="90"/>
  </r>
  <r>
    <x v="3"/>
    <x v="11"/>
    <x v="2"/>
    <x v="86"/>
    <x v="90"/>
    <x v="0"/>
    <x v="0"/>
    <x v="4036"/>
    <x v="5955"/>
    <x v="5943"/>
    <x v="90"/>
  </r>
  <r>
    <x v="3"/>
    <x v="0"/>
    <x v="4"/>
    <x v="88"/>
    <x v="70"/>
    <x v="23"/>
    <x v="0"/>
    <x v="2018"/>
    <x v="3323"/>
    <x v="2821"/>
    <x v="70"/>
  </r>
  <r>
    <x v="3"/>
    <x v="1"/>
    <x v="3"/>
    <x v="88"/>
    <x v="70"/>
    <x v="23"/>
    <x v="0"/>
    <x v="1834"/>
    <x v="3073"/>
    <x v="2941"/>
    <x v="70"/>
  </r>
  <r>
    <x v="3"/>
    <x v="2"/>
    <x v="7"/>
    <x v="88"/>
    <x v="70"/>
    <x v="23"/>
    <x v="0"/>
    <x v="2069"/>
    <x v="3435"/>
    <x v="2899"/>
    <x v="70"/>
  </r>
  <r>
    <x v="3"/>
    <x v="3"/>
    <x v="0"/>
    <x v="88"/>
    <x v="70"/>
    <x v="23"/>
    <x v="0"/>
    <x v="2316"/>
    <x v="3745"/>
    <x v="2231"/>
    <x v="70"/>
  </r>
  <r>
    <x v="3"/>
    <x v="4"/>
    <x v="8"/>
    <x v="88"/>
    <x v="70"/>
    <x v="23"/>
    <x v="0"/>
    <x v="2453"/>
    <x v="3976"/>
    <x v="3266"/>
    <x v="70"/>
  </r>
  <r>
    <x v="3"/>
    <x v="5"/>
    <x v="6"/>
    <x v="88"/>
    <x v="70"/>
    <x v="23"/>
    <x v="0"/>
    <x v="2431"/>
    <x v="3869"/>
    <x v="3371"/>
    <x v="70"/>
  </r>
  <r>
    <x v="3"/>
    <x v="6"/>
    <x v="5"/>
    <x v="88"/>
    <x v="70"/>
    <x v="23"/>
    <x v="0"/>
    <x v="2596"/>
    <x v="4140"/>
    <x v="3364"/>
    <x v="70"/>
  </r>
  <r>
    <x v="3"/>
    <x v="7"/>
    <x v="1"/>
    <x v="88"/>
    <x v="70"/>
    <x v="23"/>
    <x v="0"/>
    <x v="2595"/>
    <x v="4146"/>
    <x v="3599"/>
    <x v="70"/>
  </r>
  <r>
    <x v="3"/>
    <x v="8"/>
    <x v="11"/>
    <x v="88"/>
    <x v="70"/>
    <x v="23"/>
    <x v="0"/>
    <x v="2476"/>
    <x v="3939"/>
    <x v="4130"/>
    <x v="70"/>
  </r>
  <r>
    <x v="3"/>
    <x v="9"/>
    <x v="10"/>
    <x v="88"/>
    <x v="70"/>
    <x v="23"/>
    <x v="0"/>
    <x v="2384"/>
    <x v="3873"/>
    <x v="3985"/>
    <x v="70"/>
  </r>
  <r>
    <x v="3"/>
    <x v="10"/>
    <x v="9"/>
    <x v="88"/>
    <x v="70"/>
    <x v="23"/>
    <x v="0"/>
    <x v="2091"/>
    <x v="3419"/>
    <x v="3429"/>
    <x v="70"/>
  </r>
  <r>
    <x v="3"/>
    <x v="11"/>
    <x v="2"/>
    <x v="88"/>
    <x v="70"/>
    <x v="23"/>
    <x v="0"/>
    <x v="2193"/>
    <x v="3634"/>
    <x v="4333"/>
    <x v="70"/>
  </r>
  <r>
    <x v="3"/>
    <x v="0"/>
    <x v="4"/>
    <x v="89"/>
    <x v="44"/>
    <x v="23"/>
    <x v="0"/>
    <x v="3624"/>
    <x v="5617"/>
    <x v="6073"/>
    <x v="44"/>
  </r>
  <r>
    <x v="3"/>
    <x v="1"/>
    <x v="3"/>
    <x v="89"/>
    <x v="44"/>
    <x v="23"/>
    <x v="0"/>
    <x v="3428"/>
    <x v="5359"/>
    <x v="5446"/>
    <x v="44"/>
  </r>
  <r>
    <x v="3"/>
    <x v="2"/>
    <x v="7"/>
    <x v="89"/>
    <x v="44"/>
    <x v="23"/>
    <x v="0"/>
    <x v="3714"/>
    <x v="5699"/>
    <x v="5883"/>
    <x v="44"/>
  </r>
  <r>
    <x v="3"/>
    <x v="3"/>
    <x v="0"/>
    <x v="89"/>
    <x v="44"/>
    <x v="23"/>
    <x v="0"/>
    <x v="3946"/>
    <x v="6035"/>
    <x v="6236"/>
    <x v="44"/>
  </r>
  <r>
    <x v="3"/>
    <x v="4"/>
    <x v="8"/>
    <x v="89"/>
    <x v="44"/>
    <x v="23"/>
    <x v="0"/>
    <x v="4022"/>
    <x v="6052"/>
    <x v="6286"/>
    <x v="44"/>
  </r>
  <r>
    <x v="3"/>
    <x v="5"/>
    <x v="6"/>
    <x v="89"/>
    <x v="44"/>
    <x v="23"/>
    <x v="0"/>
    <x v="4127"/>
    <x v="6237"/>
    <x v="6576"/>
    <x v="44"/>
  </r>
  <r>
    <x v="3"/>
    <x v="6"/>
    <x v="5"/>
    <x v="89"/>
    <x v="44"/>
    <x v="23"/>
    <x v="0"/>
    <x v="4316"/>
    <x v="6510"/>
    <x v="6733"/>
    <x v="44"/>
  </r>
  <r>
    <x v="3"/>
    <x v="7"/>
    <x v="1"/>
    <x v="89"/>
    <x v="44"/>
    <x v="23"/>
    <x v="0"/>
    <x v="4325"/>
    <x v="6509"/>
    <x v="6735"/>
    <x v="44"/>
  </r>
  <r>
    <x v="3"/>
    <x v="8"/>
    <x v="11"/>
    <x v="89"/>
    <x v="44"/>
    <x v="23"/>
    <x v="0"/>
    <x v="4199"/>
    <x v="6370"/>
    <x v="6609"/>
    <x v="44"/>
  </r>
  <r>
    <x v="3"/>
    <x v="9"/>
    <x v="10"/>
    <x v="89"/>
    <x v="44"/>
    <x v="23"/>
    <x v="0"/>
    <x v="4112"/>
    <x v="6172"/>
    <x v="6301"/>
    <x v="44"/>
  </r>
  <r>
    <x v="3"/>
    <x v="10"/>
    <x v="9"/>
    <x v="89"/>
    <x v="44"/>
    <x v="23"/>
    <x v="0"/>
    <x v="3856"/>
    <x v="5941"/>
    <x v="6332"/>
    <x v="44"/>
  </r>
  <r>
    <x v="3"/>
    <x v="11"/>
    <x v="2"/>
    <x v="89"/>
    <x v="44"/>
    <x v="23"/>
    <x v="0"/>
    <x v="3938"/>
    <x v="6002"/>
    <x v="6326"/>
    <x v="44"/>
  </r>
  <r>
    <x v="3"/>
    <x v="0"/>
    <x v="4"/>
    <x v="90"/>
    <x v="17"/>
    <x v="24"/>
    <x v="0"/>
    <x v="2652"/>
    <x v="4093"/>
    <x v="5111"/>
    <x v="17"/>
  </r>
  <r>
    <x v="3"/>
    <x v="1"/>
    <x v="3"/>
    <x v="90"/>
    <x v="17"/>
    <x v="24"/>
    <x v="0"/>
    <x v="2468"/>
    <x v="3831"/>
    <x v="4606"/>
    <x v="17"/>
  </r>
  <r>
    <x v="3"/>
    <x v="2"/>
    <x v="7"/>
    <x v="90"/>
    <x v="17"/>
    <x v="24"/>
    <x v="0"/>
    <x v="2729"/>
    <x v="4230"/>
    <x v="4200"/>
    <x v="17"/>
  </r>
  <r>
    <x v="3"/>
    <x v="3"/>
    <x v="0"/>
    <x v="90"/>
    <x v="17"/>
    <x v="24"/>
    <x v="0"/>
    <x v="2797"/>
    <x v="4289"/>
    <x v="4291"/>
    <x v="17"/>
  </r>
  <r>
    <x v="3"/>
    <x v="4"/>
    <x v="8"/>
    <x v="90"/>
    <x v="17"/>
    <x v="24"/>
    <x v="0"/>
    <x v="2926"/>
    <x v="4483"/>
    <x v="4607"/>
    <x v="17"/>
  </r>
  <r>
    <x v="3"/>
    <x v="5"/>
    <x v="6"/>
    <x v="90"/>
    <x v="17"/>
    <x v="24"/>
    <x v="0"/>
    <x v="2998"/>
    <x v="4593"/>
    <x v="4522"/>
    <x v="17"/>
  </r>
  <r>
    <x v="3"/>
    <x v="6"/>
    <x v="5"/>
    <x v="90"/>
    <x v="17"/>
    <x v="24"/>
    <x v="0"/>
    <x v="3108"/>
    <x v="4738"/>
    <x v="4569"/>
    <x v="17"/>
  </r>
  <r>
    <x v="3"/>
    <x v="7"/>
    <x v="1"/>
    <x v="90"/>
    <x v="17"/>
    <x v="24"/>
    <x v="0"/>
    <x v="3093"/>
    <x v="4652"/>
    <x v="3904"/>
    <x v="17"/>
  </r>
  <r>
    <x v="3"/>
    <x v="8"/>
    <x v="11"/>
    <x v="90"/>
    <x v="17"/>
    <x v="24"/>
    <x v="0"/>
    <x v="3027"/>
    <x v="4637"/>
    <x v="4704"/>
    <x v="17"/>
  </r>
  <r>
    <x v="3"/>
    <x v="9"/>
    <x v="10"/>
    <x v="90"/>
    <x v="17"/>
    <x v="24"/>
    <x v="0"/>
    <x v="2954"/>
    <x v="4580"/>
    <x v="4834"/>
    <x v="17"/>
  </r>
  <r>
    <x v="3"/>
    <x v="10"/>
    <x v="9"/>
    <x v="90"/>
    <x v="17"/>
    <x v="24"/>
    <x v="0"/>
    <x v="2716"/>
    <x v="4198"/>
    <x v="4719"/>
    <x v="17"/>
  </r>
  <r>
    <x v="3"/>
    <x v="11"/>
    <x v="2"/>
    <x v="90"/>
    <x v="17"/>
    <x v="24"/>
    <x v="0"/>
    <x v="2645"/>
    <x v="4213"/>
    <x v="4653"/>
    <x v="17"/>
  </r>
  <r>
    <x v="3"/>
    <x v="0"/>
    <x v="4"/>
    <x v="91"/>
    <x v="32"/>
    <x v="29"/>
    <x v="0"/>
    <x v="3787"/>
    <x v="5864"/>
    <x v="6363"/>
    <x v="32"/>
  </r>
  <r>
    <x v="3"/>
    <x v="1"/>
    <x v="3"/>
    <x v="91"/>
    <x v="32"/>
    <x v="29"/>
    <x v="0"/>
    <x v="3637"/>
    <x v="5586"/>
    <x v="6206"/>
    <x v="32"/>
  </r>
  <r>
    <x v="3"/>
    <x v="2"/>
    <x v="7"/>
    <x v="91"/>
    <x v="32"/>
    <x v="29"/>
    <x v="0"/>
    <x v="3943"/>
    <x v="5951"/>
    <x v="6240"/>
    <x v="32"/>
  </r>
  <r>
    <x v="3"/>
    <x v="3"/>
    <x v="0"/>
    <x v="91"/>
    <x v="32"/>
    <x v="29"/>
    <x v="0"/>
    <x v="3766"/>
    <x v="5832"/>
    <x v="5942"/>
    <x v="32"/>
  </r>
  <r>
    <x v="3"/>
    <x v="4"/>
    <x v="8"/>
    <x v="91"/>
    <x v="32"/>
    <x v="29"/>
    <x v="0"/>
    <x v="3828"/>
    <x v="5843"/>
    <x v="5807"/>
    <x v="32"/>
  </r>
  <r>
    <x v="3"/>
    <x v="5"/>
    <x v="6"/>
    <x v="91"/>
    <x v="32"/>
    <x v="29"/>
    <x v="0"/>
    <x v="3783"/>
    <x v="5723"/>
    <x v="5633"/>
    <x v="32"/>
  </r>
  <r>
    <x v="3"/>
    <x v="6"/>
    <x v="5"/>
    <x v="91"/>
    <x v="32"/>
    <x v="29"/>
    <x v="0"/>
    <x v="3830"/>
    <x v="5798"/>
    <x v="5581"/>
    <x v="32"/>
  </r>
  <r>
    <x v="3"/>
    <x v="7"/>
    <x v="1"/>
    <x v="91"/>
    <x v="32"/>
    <x v="29"/>
    <x v="0"/>
    <x v="3729"/>
    <x v="5674"/>
    <x v="5402"/>
    <x v="32"/>
  </r>
  <r>
    <x v="3"/>
    <x v="8"/>
    <x v="11"/>
    <x v="91"/>
    <x v="32"/>
    <x v="29"/>
    <x v="0"/>
    <x v="3801"/>
    <x v="5770"/>
    <x v="5973"/>
    <x v="32"/>
  </r>
  <r>
    <x v="3"/>
    <x v="9"/>
    <x v="10"/>
    <x v="91"/>
    <x v="32"/>
    <x v="29"/>
    <x v="0"/>
    <x v="3765"/>
    <x v="5726"/>
    <x v="5551"/>
    <x v="32"/>
  </r>
  <r>
    <x v="3"/>
    <x v="10"/>
    <x v="9"/>
    <x v="91"/>
    <x v="32"/>
    <x v="29"/>
    <x v="0"/>
    <x v="3393"/>
    <x v="5269"/>
    <x v="5651"/>
    <x v="32"/>
  </r>
  <r>
    <x v="3"/>
    <x v="11"/>
    <x v="2"/>
    <x v="91"/>
    <x v="32"/>
    <x v="29"/>
    <x v="0"/>
    <x v="3631"/>
    <x v="5573"/>
    <x v="6223"/>
    <x v="32"/>
  </r>
  <r>
    <x v="3"/>
    <x v="0"/>
    <x v="4"/>
    <x v="92"/>
    <x v="94"/>
    <x v="29"/>
    <x v="0"/>
    <x v="4256"/>
    <x v="6321"/>
    <x v="6535"/>
    <x v="94"/>
  </r>
  <r>
    <x v="3"/>
    <x v="1"/>
    <x v="3"/>
    <x v="92"/>
    <x v="94"/>
    <x v="29"/>
    <x v="0"/>
    <x v="4044"/>
    <x v="6062"/>
    <x v="6339"/>
    <x v="94"/>
  </r>
  <r>
    <x v="3"/>
    <x v="2"/>
    <x v="7"/>
    <x v="92"/>
    <x v="94"/>
    <x v="29"/>
    <x v="0"/>
    <x v="4337"/>
    <x v="6450"/>
    <x v="6389"/>
    <x v="94"/>
  </r>
  <r>
    <x v="3"/>
    <x v="3"/>
    <x v="0"/>
    <x v="92"/>
    <x v="94"/>
    <x v="29"/>
    <x v="0"/>
    <x v="4411"/>
    <x v="6588"/>
    <x v="6457"/>
    <x v="94"/>
  </r>
  <r>
    <x v="3"/>
    <x v="4"/>
    <x v="8"/>
    <x v="92"/>
    <x v="94"/>
    <x v="29"/>
    <x v="0"/>
    <x v="4570"/>
    <x v="6709"/>
    <x v="6408"/>
    <x v="94"/>
  </r>
  <r>
    <x v="3"/>
    <x v="5"/>
    <x v="6"/>
    <x v="92"/>
    <x v="94"/>
    <x v="29"/>
    <x v="0"/>
    <x v="4569"/>
    <x v="6718"/>
    <x v="6459"/>
    <x v="94"/>
  </r>
  <r>
    <x v="3"/>
    <x v="6"/>
    <x v="5"/>
    <x v="92"/>
    <x v="94"/>
    <x v="29"/>
    <x v="0"/>
    <x v="4657"/>
    <x v="6787"/>
    <x v="6478"/>
    <x v="94"/>
  </r>
  <r>
    <x v="3"/>
    <x v="7"/>
    <x v="1"/>
    <x v="92"/>
    <x v="94"/>
    <x v="29"/>
    <x v="0"/>
    <x v="4641"/>
    <x v="6770"/>
    <x v="6468"/>
    <x v="94"/>
  </r>
  <r>
    <x v="3"/>
    <x v="8"/>
    <x v="11"/>
    <x v="92"/>
    <x v="94"/>
    <x v="29"/>
    <x v="0"/>
    <x v="4610"/>
    <x v="6741"/>
    <x v="6466"/>
    <x v="94"/>
  </r>
  <r>
    <x v="3"/>
    <x v="9"/>
    <x v="10"/>
    <x v="92"/>
    <x v="94"/>
    <x v="29"/>
    <x v="0"/>
    <x v="4604"/>
    <x v="6740"/>
    <x v="6430"/>
    <x v="94"/>
  </r>
  <r>
    <x v="3"/>
    <x v="10"/>
    <x v="9"/>
    <x v="92"/>
    <x v="94"/>
    <x v="29"/>
    <x v="0"/>
    <x v="4245"/>
    <x v="6339"/>
    <x v="6184"/>
    <x v="94"/>
  </r>
  <r>
    <x v="3"/>
    <x v="11"/>
    <x v="2"/>
    <x v="92"/>
    <x v="94"/>
    <x v="29"/>
    <x v="0"/>
    <x v="4219"/>
    <x v="6284"/>
    <x v="6327"/>
    <x v="94"/>
  </r>
  <r>
    <x v="3"/>
    <x v="0"/>
    <x v="4"/>
    <x v="94"/>
    <x v="13"/>
    <x v="25"/>
    <x v="0"/>
    <x v="338"/>
    <x v="560"/>
    <x v="1081"/>
    <x v="13"/>
  </r>
  <r>
    <x v="3"/>
    <x v="1"/>
    <x v="3"/>
    <x v="94"/>
    <x v="13"/>
    <x v="25"/>
    <x v="0"/>
    <x v="323"/>
    <x v="537"/>
    <x v="874"/>
    <x v="13"/>
  </r>
  <r>
    <x v="3"/>
    <x v="2"/>
    <x v="7"/>
    <x v="94"/>
    <x v="13"/>
    <x v="25"/>
    <x v="0"/>
    <x v="380"/>
    <x v="623"/>
    <x v="511"/>
    <x v="13"/>
  </r>
  <r>
    <x v="3"/>
    <x v="3"/>
    <x v="0"/>
    <x v="94"/>
    <x v="13"/>
    <x v="25"/>
    <x v="0"/>
    <x v="359"/>
    <x v="568"/>
    <x v="500"/>
    <x v="13"/>
  </r>
  <r>
    <x v="3"/>
    <x v="4"/>
    <x v="8"/>
    <x v="94"/>
    <x v="13"/>
    <x v="25"/>
    <x v="0"/>
    <x v="406"/>
    <x v="653"/>
    <x v="28"/>
    <x v="13"/>
  </r>
  <r>
    <x v="3"/>
    <x v="5"/>
    <x v="6"/>
    <x v="94"/>
    <x v="13"/>
    <x v="25"/>
    <x v="0"/>
    <x v="572"/>
    <x v="915"/>
    <x v="450"/>
    <x v="13"/>
  </r>
  <r>
    <x v="3"/>
    <x v="6"/>
    <x v="5"/>
    <x v="94"/>
    <x v="13"/>
    <x v="25"/>
    <x v="0"/>
    <x v="730"/>
    <x v="1129"/>
    <x v="590"/>
    <x v="13"/>
  </r>
  <r>
    <x v="3"/>
    <x v="7"/>
    <x v="1"/>
    <x v="94"/>
    <x v="13"/>
    <x v="25"/>
    <x v="0"/>
    <x v="716"/>
    <x v="1116"/>
    <x v="458"/>
    <x v="13"/>
  </r>
  <r>
    <x v="3"/>
    <x v="8"/>
    <x v="11"/>
    <x v="94"/>
    <x v="13"/>
    <x v="25"/>
    <x v="0"/>
    <x v="624"/>
    <x v="973"/>
    <x v="437"/>
    <x v="13"/>
  </r>
  <r>
    <x v="3"/>
    <x v="9"/>
    <x v="10"/>
    <x v="94"/>
    <x v="13"/>
    <x v="25"/>
    <x v="0"/>
    <x v="471"/>
    <x v="765"/>
    <x v="901"/>
    <x v="13"/>
  </r>
  <r>
    <x v="3"/>
    <x v="10"/>
    <x v="9"/>
    <x v="94"/>
    <x v="13"/>
    <x v="25"/>
    <x v="0"/>
    <x v="430"/>
    <x v="713"/>
    <x v="889"/>
    <x v="13"/>
  </r>
  <r>
    <x v="3"/>
    <x v="11"/>
    <x v="2"/>
    <x v="94"/>
    <x v="13"/>
    <x v="25"/>
    <x v="0"/>
    <x v="407"/>
    <x v="665"/>
    <x v="991"/>
    <x v="13"/>
  </r>
  <r>
    <x v="4"/>
    <x v="0"/>
    <x v="4"/>
    <x v="0"/>
    <x v="16"/>
    <x v="1"/>
    <x v="0"/>
    <x v="3888"/>
    <x v="5771"/>
    <x v="5422"/>
    <x v="16"/>
  </r>
  <r>
    <x v="4"/>
    <x v="1"/>
    <x v="3"/>
    <x v="0"/>
    <x v="16"/>
    <x v="1"/>
    <x v="0"/>
    <x v="3723"/>
    <x v="5632"/>
    <x v="5512"/>
    <x v="16"/>
  </r>
  <r>
    <x v="4"/>
    <x v="2"/>
    <x v="7"/>
    <x v="0"/>
    <x v="16"/>
    <x v="1"/>
    <x v="0"/>
    <x v="3978"/>
    <x v="5933"/>
    <x v="5310"/>
    <x v="16"/>
  </r>
  <r>
    <x v="4"/>
    <x v="3"/>
    <x v="0"/>
    <x v="0"/>
    <x v="16"/>
    <x v="1"/>
    <x v="0"/>
    <x v="4202"/>
    <x v="6135"/>
    <x v="4418"/>
    <x v="16"/>
  </r>
  <r>
    <x v="4"/>
    <x v="4"/>
    <x v="8"/>
    <x v="0"/>
    <x v="16"/>
    <x v="1"/>
    <x v="0"/>
    <x v="4297"/>
    <x v="6285"/>
    <x v="4282"/>
    <x v="16"/>
  </r>
  <r>
    <x v="4"/>
    <x v="5"/>
    <x v="6"/>
    <x v="0"/>
    <x v="16"/>
    <x v="1"/>
    <x v="0"/>
    <x v="4316"/>
    <x v="6312"/>
    <x v="4961"/>
    <x v="16"/>
  </r>
  <r>
    <x v="4"/>
    <x v="6"/>
    <x v="5"/>
    <x v="0"/>
    <x v="16"/>
    <x v="1"/>
    <x v="0"/>
    <x v="4491"/>
    <x v="6517"/>
    <x v="4198"/>
    <x v="16"/>
  </r>
  <r>
    <x v="4"/>
    <x v="7"/>
    <x v="1"/>
    <x v="0"/>
    <x v="16"/>
    <x v="1"/>
    <x v="0"/>
    <x v="4441"/>
    <x v="6404"/>
    <x v="4148"/>
    <x v="16"/>
  </r>
  <r>
    <x v="4"/>
    <x v="8"/>
    <x v="11"/>
    <x v="0"/>
    <x v="16"/>
    <x v="1"/>
    <x v="0"/>
    <x v="4398"/>
    <x v="6352"/>
    <x v="4986"/>
    <x v="16"/>
  </r>
  <r>
    <x v="4"/>
    <x v="9"/>
    <x v="10"/>
    <x v="0"/>
    <x v="16"/>
    <x v="1"/>
    <x v="0"/>
    <x v="4224"/>
    <x v="6160"/>
    <x v="4730"/>
    <x v="16"/>
  </r>
  <r>
    <x v="4"/>
    <x v="10"/>
    <x v="9"/>
    <x v="0"/>
    <x v="16"/>
    <x v="1"/>
    <x v="0"/>
    <x v="3941"/>
    <x v="5905"/>
    <x v="4999"/>
    <x v="16"/>
  </r>
  <r>
    <x v="4"/>
    <x v="11"/>
    <x v="2"/>
    <x v="0"/>
    <x v="16"/>
    <x v="1"/>
    <x v="0"/>
    <x v="3940"/>
    <x v="5828"/>
    <x v="5261"/>
    <x v="16"/>
  </r>
  <r>
    <x v="4"/>
    <x v="0"/>
    <x v="4"/>
    <x v="1"/>
    <x v="20"/>
    <x v="1"/>
    <x v="0"/>
    <x v="1125"/>
    <x v="1791"/>
    <x v="1947"/>
    <x v="20"/>
  </r>
  <r>
    <x v="4"/>
    <x v="1"/>
    <x v="3"/>
    <x v="1"/>
    <x v="20"/>
    <x v="1"/>
    <x v="0"/>
    <x v="976"/>
    <x v="1570"/>
    <x v="1936"/>
    <x v="20"/>
  </r>
  <r>
    <x v="4"/>
    <x v="2"/>
    <x v="7"/>
    <x v="1"/>
    <x v="20"/>
    <x v="1"/>
    <x v="0"/>
    <x v="1165"/>
    <x v="1869"/>
    <x v="1301"/>
    <x v="20"/>
  </r>
  <r>
    <x v="4"/>
    <x v="3"/>
    <x v="0"/>
    <x v="1"/>
    <x v="20"/>
    <x v="1"/>
    <x v="0"/>
    <x v="1403"/>
    <x v="2252"/>
    <x v="1234"/>
    <x v="20"/>
  </r>
  <r>
    <x v="4"/>
    <x v="4"/>
    <x v="8"/>
    <x v="1"/>
    <x v="20"/>
    <x v="1"/>
    <x v="0"/>
    <x v="1445"/>
    <x v="2339"/>
    <x v="527"/>
    <x v="20"/>
  </r>
  <r>
    <x v="4"/>
    <x v="5"/>
    <x v="6"/>
    <x v="1"/>
    <x v="20"/>
    <x v="1"/>
    <x v="0"/>
    <x v="1413"/>
    <x v="2298"/>
    <x v="330"/>
    <x v="20"/>
  </r>
  <r>
    <x v="4"/>
    <x v="6"/>
    <x v="5"/>
    <x v="1"/>
    <x v="20"/>
    <x v="1"/>
    <x v="0"/>
    <x v="1509"/>
    <x v="2442"/>
    <x v="0"/>
    <x v="20"/>
  </r>
  <r>
    <x v="4"/>
    <x v="7"/>
    <x v="1"/>
    <x v="1"/>
    <x v="20"/>
    <x v="1"/>
    <x v="0"/>
    <x v="1562"/>
    <x v="2535"/>
    <x v="702"/>
    <x v="20"/>
  </r>
  <r>
    <x v="4"/>
    <x v="8"/>
    <x v="11"/>
    <x v="1"/>
    <x v="20"/>
    <x v="1"/>
    <x v="0"/>
    <x v="549"/>
    <x v="858"/>
    <x v="395"/>
    <x v="20"/>
  </r>
  <r>
    <x v="4"/>
    <x v="9"/>
    <x v="10"/>
    <x v="1"/>
    <x v="20"/>
    <x v="1"/>
    <x v="0"/>
    <x v="1517"/>
    <x v="2462"/>
    <x v="930"/>
    <x v="20"/>
  </r>
  <r>
    <x v="4"/>
    <x v="10"/>
    <x v="9"/>
    <x v="1"/>
    <x v="20"/>
    <x v="1"/>
    <x v="0"/>
    <x v="1109"/>
    <x v="1763"/>
    <x v="1721"/>
    <x v="20"/>
  </r>
  <r>
    <x v="4"/>
    <x v="11"/>
    <x v="2"/>
    <x v="1"/>
    <x v="20"/>
    <x v="1"/>
    <x v="0"/>
    <x v="1160"/>
    <x v="1846"/>
    <x v="2150"/>
    <x v="20"/>
  </r>
  <r>
    <x v="4"/>
    <x v="0"/>
    <x v="4"/>
    <x v="2"/>
    <x v="8"/>
    <x v="10"/>
    <x v="0"/>
    <x v="2299"/>
    <x v="3926"/>
    <x v="2722"/>
    <x v="8"/>
  </r>
  <r>
    <x v="4"/>
    <x v="1"/>
    <x v="3"/>
    <x v="2"/>
    <x v="8"/>
    <x v="10"/>
    <x v="0"/>
    <x v="2259"/>
    <x v="3779"/>
    <x v="2568"/>
    <x v="8"/>
  </r>
  <r>
    <x v="4"/>
    <x v="2"/>
    <x v="7"/>
    <x v="2"/>
    <x v="8"/>
    <x v="10"/>
    <x v="0"/>
    <x v="2524"/>
    <x v="4215"/>
    <x v="2891"/>
    <x v="8"/>
  </r>
  <r>
    <x v="4"/>
    <x v="3"/>
    <x v="0"/>
    <x v="2"/>
    <x v="8"/>
    <x v="10"/>
    <x v="0"/>
    <x v="2602"/>
    <x v="4360"/>
    <x v="2434"/>
    <x v="8"/>
  </r>
  <r>
    <x v="4"/>
    <x v="4"/>
    <x v="8"/>
    <x v="2"/>
    <x v="8"/>
    <x v="10"/>
    <x v="0"/>
    <x v="2677"/>
    <x v="4328"/>
    <x v="2204"/>
    <x v="8"/>
  </r>
  <r>
    <x v="4"/>
    <x v="5"/>
    <x v="6"/>
    <x v="2"/>
    <x v="8"/>
    <x v="10"/>
    <x v="0"/>
    <x v="2664"/>
    <x v="4474"/>
    <x v="1916"/>
    <x v="8"/>
  </r>
  <r>
    <x v="4"/>
    <x v="6"/>
    <x v="5"/>
    <x v="2"/>
    <x v="8"/>
    <x v="10"/>
    <x v="0"/>
    <x v="2715"/>
    <x v="4525"/>
    <x v="133"/>
    <x v="8"/>
  </r>
  <r>
    <x v="4"/>
    <x v="7"/>
    <x v="1"/>
    <x v="2"/>
    <x v="8"/>
    <x v="10"/>
    <x v="0"/>
    <x v="2673"/>
    <x v="4479"/>
    <x v="0"/>
    <x v="8"/>
  </r>
  <r>
    <x v="4"/>
    <x v="8"/>
    <x v="11"/>
    <x v="2"/>
    <x v="8"/>
    <x v="10"/>
    <x v="0"/>
    <x v="2693"/>
    <x v="4528"/>
    <x v="1667"/>
    <x v="8"/>
  </r>
  <r>
    <x v="4"/>
    <x v="9"/>
    <x v="10"/>
    <x v="2"/>
    <x v="8"/>
    <x v="10"/>
    <x v="0"/>
    <x v="2762"/>
    <x v="4583"/>
    <x v="2512"/>
    <x v="8"/>
  </r>
  <r>
    <x v="4"/>
    <x v="10"/>
    <x v="9"/>
    <x v="2"/>
    <x v="8"/>
    <x v="10"/>
    <x v="0"/>
    <x v="2410"/>
    <x v="3972"/>
    <x v="2047"/>
    <x v="8"/>
  </r>
  <r>
    <x v="4"/>
    <x v="11"/>
    <x v="2"/>
    <x v="2"/>
    <x v="8"/>
    <x v="10"/>
    <x v="0"/>
    <x v="2353"/>
    <x v="4037"/>
    <x v="2926"/>
    <x v="8"/>
  </r>
  <r>
    <x v="4"/>
    <x v="0"/>
    <x v="4"/>
    <x v="3"/>
    <x v="24"/>
    <x v="10"/>
    <x v="0"/>
    <x v="5288"/>
    <x v="7414"/>
    <x v="6953"/>
    <x v="24"/>
  </r>
  <r>
    <x v="4"/>
    <x v="1"/>
    <x v="3"/>
    <x v="3"/>
    <x v="24"/>
    <x v="10"/>
    <x v="0"/>
    <x v="5288"/>
    <x v="7414"/>
    <x v="6953"/>
    <x v="24"/>
  </r>
  <r>
    <x v="4"/>
    <x v="2"/>
    <x v="7"/>
    <x v="3"/>
    <x v="24"/>
    <x v="10"/>
    <x v="0"/>
    <x v="5288"/>
    <x v="7414"/>
    <x v="6953"/>
    <x v="24"/>
  </r>
  <r>
    <x v="4"/>
    <x v="3"/>
    <x v="0"/>
    <x v="3"/>
    <x v="24"/>
    <x v="10"/>
    <x v="0"/>
    <x v="5288"/>
    <x v="7414"/>
    <x v="6953"/>
    <x v="24"/>
  </r>
  <r>
    <x v="4"/>
    <x v="4"/>
    <x v="8"/>
    <x v="3"/>
    <x v="24"/>
    <x v="10"/>
    <x v="0"/>
    <x v="5288"/>
    <x v="7414"/>
    <x v="6953"/>
    <x v="24"/>
  </r>
  <r>
    <x v="4"/>
    <x v="5"/>
    <x v="6"/>
    <x v="3"/>
    <x v="24"/>
    <x v="10"/>
    <x v="0"/>
    <x v="5288"/>
    <x v="7414"/>
    <x v="6953"/>
    <x v="24"/>
  </r>
  <r>
    <x v="4"/>
    <x v="6"/>
    <x v="5"/>
    <x v="3"/>
    <x v="24"/>
    <x v="10"/>
    <x v="0"/>
    <x v="5288"/>
    <x v="7414"/>
    <x v="6953"/>
    <x v="24"/>
  </r>
  <r>
    <x v="4"/>
    <x v="7"/>
    <x v="1"/>
    <x v="3"/>
    <x v="24"/>
    <x v="10"/>
    <x v="0"/>
    <x v="5288"/>
    <x v="7414"/>
    <x v="6953"/>
    <x v="24"/>
  </r>
  <r>
    <x v="4"/>
    <x v="8"/>
    <x v="11"/>
    <x v="3"/>
    <x v="24"/>
    <x v="10"/>
    <x v="0"/>
    <x v="599"/>
    <x v="963"/>
    <x v="510"/>
    <x v="24"/>
  </r>
  <r>
    <x v="4"/>
    <x v="9"/>
    <x v="10"/>
    <x v="3"/>
    <x v="24"/>
    <x v="10"/>
    <x v="0"/>
    <x v="642"/>
    <x v="1059"/>
    <x v="992"/>
    <x v="24"/>
  </r>
  <r>
    <x v="4"/>
    <x v="10"/>
    <x v="9"/>
    <x v="3"/>
    <x v="24"/>
    <x v="10"/>
    <x v="0"/>
    <x v="507"/>
    <x v="799"/>
    <x v="526"/>
    <x v="24"/>
  </r>
  <r>
    <x v="4"/>
    <x v="11"/>
    <x v="2"/>
    <x v="3"/>
    <x v="24"/>
    <x v="10"/>
    <x v="0"/>
    <x v="451"/>
    <x v="736"/>
    <x v="790"/>
    <x v="24"/>
  </r>
  <r>
    <x v="4"/>
    <x v="0"/>
    <x v="4"/>
    <x v="4"/>
    <x v="28"/>
    <x v="10"/>
    <x v="0"/>
    <x v="56"/>
    <x v="100"/>
    <x v="143"/>
    <x v="28"/>
  </r>
  <r>
    <x v="4"/>
    <x v="1"/>
    <x v="3"/>
    <x v="4"/>
    <x v="28"/>
    <x v="10"/>
    <x v="0"/>
    <x v="53"/>
    <x v="95"/>
    <x v="190"/>
    <x v="28"/>
  </r>
  <r>
    <x v="4"/>
    <x v="2"/>
    <x v="7"/>
    <x v="4"/>
    <x v="28"/>
    <x v="10"/>
    <x v="0"/>
    <x v="75"/>
    <x v="140"/>
    <x v="245"/>
    <x v="28"/>
  </r>
  <r>
    <x v="4"/>
    <x v="3"/>
    <x v="0"/>
    <x v="4"/>
    <x v="28"/>
    <x v="10"/>
    <x v="0"/>
    <x v="81"/>
    <x v="155"/>
    <x v="0"/>
    <x v="28"/>
  </r>
  <r>
    <x v="4"/>
    <x v="4"/>
    <x v="8"/>
    <x v="4"/>
    <x v="28"/>
    <x v="10"/>
    <x v="0"/>
    <x v="119"/>
    <x v="219"/>
    <x v="308"/>
    <x v="28"/>
  </r>
  <r>
    <x v="4"/>
    <x v="5"/>
    <x v="6"/>
    <x v="4"/>
    <x v="28"/>
    <x v="10"/>
    <x v="0"/>
    <x v="128"/>
    <x v="231"/>
    <x v="0"/>
    <x v="28"/>
  </r>
  <r>
    <x v="4"/>
    <x v="6"/>
    <x v="5"/>
    <x v="4"/>
    <x v="28"/>
    <x v="10"/>
    <x v="0"/>
    <x v="135"/>
    <x v="245"/>
    <x v="0"/>
    <x v="28"/>
  </r>
  <r>
    <x v="4"/>
    <x v="7"/>
    <x v="1"/>
    <x v="4"/>
    <x v="28"/>
    <x v="10"/>
    <x v="0"/>
    <x v="129"/>
    <x v="234"/>
    <x v="0"/>
    <x v="28"/>
  </r>
  <r>
    <x v="4"/>
    <x v="8"/>
    <x v="11"/>
    <x v="4"/>
    <x v="28"/>
    <x v="10"/>
    <x v="0"/>
    <x v="141"/>
    <x v="247"/>
    <x v="0"/>
    <x v="28"/>
  </r>
  <r>
    <x v="4"/>
    <x v="9"/>
    <x v="10"/>
    <x v="4"/>
    <x v="28"/>
    <x v="10"/>
    <x v="0"/>
    <x v="154"/>
    <x v="270"/>
    <x v="0"/>
    <x v="28"/>
  </r>
  <r>
    <x v="4"/>
    <x v="10"/>
    <x v="9"/>
    <x v="4"/>
    <x v="28"/>
    <x v="10"/>
    <x v="0"/>
    <x v="62"/>
    <x v="112"/>
    <x v="20"/>
    <x v="28"/>
  </r>
  <r>
    <x v="4"/>
    <x v="11"/>
    <x v="2"/>
    <x v="4"/>
    <x v="28"/>
    <x v="10"/>
    <x v="0"/>
    <x v="58"/>
    <x v="104"/>
    <x v="119"/>
    <x v="28"/>
  </r>
  <r>
    <x v="4"/>
    <x v="0"/>
    <x v="4"/>
    <x v="5"/>
    <x v="30"/>
    <x v="10"/>
    <x v="0"/>
    <x v="5024"/>
    <x v="7148"/>
    <x v="6789"/>
    <x v="30"/>
  </r>
  <r>
    <x v="4"/>
    <x v="1"/>
    <x v="3"/>
    <x v="5"/>
    <x v="30"/>
    <x v="10"/>
    <x v="0"/>
    <x v="4954"/>
    <x v="7135"/>
    <x v="6753"/>
    <x v="30"/>
  </r>
  <r>
    <x v="4"/>
    <x v="2"/>
    <x v="7"/>
    <x v="5"/>
    <x v="30"/>
    <x v="10"/>
    <x v="0"/>
    <x v="5140"/>
    <x v="7284"/>
    <x v="6765"/>
    <x v="30"/>
  </r>
  <r>
    <x v="4"/>
    <x v="3"/>
    <x v="0"/>
    <x v="5"/>
    <x v="30"/>
    <x v="10"/>
    <x v="0"/>
    <x v="5164"/>
    <x v="7295"/>
    <x v="6703"/>
    <x v="30"/>
  </r>
  <r>
    <x v="4"/>
    <x v="4"/>
    <x v="8"/>
    <x v="5"/>
    <x v="30"/>
    <x v="10"/>
    <x v="0"/>
    <x v="5217"/>
    <x v="7379"/>
    <x v="6694"/>
    <x v="30"/>
  </r>
  <r>
    <x v="4"/>
    <x v="5"/>
    <x v="6"/>
    <x v="5"/>
    <x v="30"/>
    <x v="10"/>
    <x v="0"/>
    <x v="5233"/>
    <x v="7362"/>
    <x v="6622"/>
    <x v="30"/>
  </r>
  <r>
    <x v="4"/>
    <x v="6"/>
    <x v="5"/>
    <x v="5"/>
    <x v="30"/>
    <x v="10"/>
    <x v="0"/>
    <x v="5247"/>
    <x v="7380"/>
    <x v="6500"/>
    <x v="30"/>
  </r>
  <r>
    <x v="4"/>
    <x v="7"/>
    <x v="1"/>
    <x v="5"/>
    <x v="30"/>
    <x v="10"/>
    <x v="0"/>
    <x v="5264"/>
    <x v="7375"/>
    <x v="6626"/>
    <x v="30"/>
  </r>
  <r>
    <x v="4"/>
    <x v="8"/>
    <x v="11"/>
    <x v="5"/>
    <x v="30"/>
    <x v="10"/>
    <x v="0"/>
    <x v="5251"/>
    <x v="7371"/>
    <x v="6737"/>
    <x v="30"/>
  </r>
  <r>
    <x v="4"/>
    <x v="9"/>
    <x v="10"/>
    <x v="5"/>
    <x v="30"/>
    <x v="10"/>
    <x v="0"/>
    <x v="5246"/>
    <x v="7390"/>
    <x v="6796"/>
    <x v="30"/>
  </r>
  <r>
    <x v="4"/>
    <x v="10"/>
    <x v="9"/>
    <x v="5"/>
    <x v="30"/>
    <x v="10"/>
    <x v="0"/>
    <x v="5119"/>
    <x v="7287"/>
    <x v="6800"/>
    <x v="30"/>
  </r>
  <r>
    <x v="4"/>
    <x v="11"/>
    <x v="2"/>
    <x v="5"/>
    <x v="30"/>
    <x v="10"/>
    <x v="0"/>
    <x v="5100"/>
    <x v="7207"/>
    <x v="6847"/>
    <x v="30"/>
  </r>
  <r>
    <x v="4"/>
    <x v="0"/>
    <x v="4"/>
    <x v="6"/>
    <x v="60"/>
    <x v="10"/>
    <x v="0"/>
    <x v="223"/>
    <x v="397"/>
    <x v="279"/>
    <x v="60"/>
  </r>
  <r>
    <x v="4"/>
    <x v="1"/>
    <x v="3"/>
    <x v="6"/>
    <x v="60"/>
    <x v="10"/>
    <x v="0"/>
    <x v="244"/>
    <x v="422"/>
    <x v="411"/>
    <x v="60"/>
  </r>
  <r>
    <x v="4"/>
    <x v="2"/>
    <x v="7"/>
    <x v="6"/>
    <x v="60"/>
    <x v="10"/>
    <x v="0"/>
    <x v="281"/>
    <x v="488"/>
    <x v="0"/>
    <x v="60"/>
  </r>
  <r>
    <x v="4"/>
    <x v="3"/>
    <x v="0"/>
    <x v="6"/>
    <x v="60"/>
    <x v="10"/>
    <x v="0"/>
    <x v="275"/>
    <x v="478"/>
    <x v="0"/>
    <x v="60"/>
  </r>
  <r>
    <x v="4"/>
    <x v="4"/>
    <x v="8"/>
    <x v="6"/>
    <x v="60"/>
    <x v="10"/>
    <x v="0"/>
    <x v="294"/>
    <x v="499"/>
    <x v="0"/>
    <x v="60"/>
  </r>
  <r>
    <x v="4"/>
    <x v="5"/>
    <x v="6"/>
    <x v="6"/>
    <x v="60"/>
    <x v="10"/>
    <x v="0"/>
    <x v="339"/>
    <x v="565"/>
    <x v="0"/>
    <x v="60"/>
  </r>
  <r>
    <x v="4"/>
    <x v="6"/>
    <x v="5"/>
    <x v="6"/>
    <x v="60"/>
    <x v="10"/>
    <x v="0"/>
    <x v="416"/>
    <x v="698"/>
    <x v="0"/>
    <x v="60"/>
  </r>
  <r>
    <x v="4"/>
    <x v="7"/>
    <x v="1"/>
    <x v="6"/>
    <x v="60"/>
    <x v="10"/>
    <x v="0"/>
    <x v="378"/>
    <x v="624"/>
    <x v="0"/>
    <x v="60"/>
  </r>
  <r>
    <x v="4"/>
    <x v="8"/>
    <x v="11"/>
    <x v="6"/>
    <x v="60"/>
    <x v="10"/>
    <x v="0"/>
    <x v="430"/>
    <x v="719"/>
    <x v="40"/>
    <x v="60"/>
  </r>
  <r>
    <x v="4"/>
    <x v="9"/>
    <x v="10"/>
    <x v="6"/>
    <x v="60"/>
    <x v="10"/>
    <x v="0"/>
    <x v="447"/>
    <x v="748"/>
    <x v="250"/>
    <x v="60"/>
  </r>
  <r>
    <x v="4"/>
    <x v="10"/>
    <x v="9"/>
    <x v="6"/>
    <x v="60"/>
    <x v="10"/>
    <x v="0"/>
    <x v="310"/>
    <x v="519"/>
    <x v="0"/>
    <x v="60"/>
  </r>
  <r>
    <x v="4"/>
    <x v="11"/>
    <x v="2"/>
    <x v="6"/>
    <x v="60"/>
    <x v="10"/>
    <x v="0"/>
    <x v="254"/>
    <x v="435"/>
    <x v="533"/>
    <x v="60"/>
  </r>
  <r>
    <x v="4"/>
    <x v="0"/>
    <x v="4"/>
    <x v="7"/>
    <x v="36"/>
    <x v="10"/>
    <x v="0"/>
    <x v="3016"/>
    <x v="4918"/>
    <x v="4841"/>
    <x v="36"/>
  </r>
  <r>
    <x v="4"/>
    <x v="1"/>
    <x v="3"/>
    <x v="7"/>
    <x v="36"/>
    <x v="10"/>
    <x v="0"/>
    <x v="2896"/>
    <x v="4649"/>
    <x v="4989"/>
    <x v="36"/>
  </r>
  <r>
    <x v="4"/>
    <x v="2"/>
    <x v="7"/>
    <x v="7"/>
    <x v="36"/>
    <x v="10"/>
    <x v="0"/>
    <x v="3176"/>
    <x v="5058"/>
    <x v="5117"/>
    <x v="36"/>
  </r>
  <r>
    <x v="4"/>
    <x v="3"/>
    <x v="0"/>
    <x v="7"/>
    <x v="36"/>
    <x v="10"/>
    <x v="0"/>
    <x v="3200"/>
    <x v="5101"/>
    <x v="5175"/>
    <x v="36"/>
  </r>
  <r>
    <x v="4"/>
    <x v="4"/>
    <x v="8"/>
    <x v="7"/>
    <x v="36"/>
    <x v="10"/>
    <x v="0"/>
    <x v="3378"/>
    <x v="5290"/>
    <x v="5424"/>
    <x v="36"/>
  </r>
  <r>
    <x v="4"/>
    <x v="5"/>
    <x v="6"/>
    <x v="7"/>
    <x v="36"/>
    <x v="10"/>
    <x v="0"/>
    <x v="3324"/>
    <x v="5278"/>
    <x v="5060"/>
    <x v="36"/>
  </r>
  <r>
    <x v="4"/>
    <x v="6"/>
    <x v="5"/>
    <x v="7"/>
    <x v="36"/>
    <x v="10"/>
    <x v="0"/>
    <x v="3427"/>
    <x v="5396"/>
    <x v="4441"/>
    <x v="36"/>
  </r>
  <r>
    <x v="4"/>
    <x v="7"/>
    <x v="1"/>
    <x v="7"/>
    <x v="36"/>
    <x v="10"/>
    <x v="0"/>
    <x v="3410"/>
    <x v="5454"/>
    <x v="4393"/>
    <x v="36"/>
  </r>
  <r>
    <x v="4"/>
    <x v="8"/>
    <x v="11"/>
    <x v="7"/>
    <x v="36"/>
    <x v="10"/>
    <x v="0"/>
    <x v="3457"/>
    <x v="5465"/>
    <x v="5058"/>
    <x v="36"/>
  </r>
  <r>
    <x v="4"/>
    <x v="9"/>
    <x v="10"/>
    <x v="7"/>
    <x v="36"/>
    <x v="10"/>
    <x v="0"/>
    <x v="3523"/>
    <x v="5557"/>
    <x v="5673"/>
    <x v="36"/>
  </r>
  <r>
    <x v="4"/>
    <x v="10"/>
    <x v="9"/>
    <x v="7"/>
    <x v="36"/>
    <x v="10"/>
    <x v="0"/>
    <x v="3239"/>
    <x v="5287"/>
    <x v="5338"/>
    <x v="36"/>
  </r>
  <r>
    <x v="4"/>
    <x v="11"/>
    <x v="2"/>
    <x v="7"/>
    <x v="36"/>
    <x v="10"/>
    <x v="0"/>
    <x v="3120"/>
    <x v="5092"/>
    <x v="4974"/>
    <x v="36"/>
  </r>
  <r>
    <x v="4"/>
    <x v="0"/>
    <x v="4"/>
    <x v="8"/>
    <x v="21"/>
    <x v="10"/>
    <x v="0"/>
    <x v="2828"/>
    <x v="4605"/>
    <x v="4602"/>
    <x v="21"/>
  </r>
  <r>
    <x v="4"/>
    <x v="1"/>
    <x v="3"/>
    <x v="8"/>
    <x v="21"/>
    <x v="10"/>
    <x v="0"/>
    <x v="2711"/>
    <x v="4521"/>
    <x v="4417"/>
    <x v="21"/>
  </r>
  <r>
    <x v="4"/>
    <x v="2"/>
    <x v="7"/>
    <x v="8"/>
    <x v="21"/>
    <x v="10"/>
    <x v="0"/>
    <x v="2999"/>
    <x v="4849"/>
    <x v="4993"/>
    <x v="21"/>
  </r>
  <r>
    <x v="4"/>
    <x v="3"/>
    <x v="0"/>
    <x v="8"/>
    <x v="21"/>
    <x v="10"/>
    <x v="0"/>
    <x v="3075"/>
    <x v="4897"/>
    <x v="4324"/>
    <x v="21"/>
  </r>
  <r>
    <x v="4"/>
    <x v="4"/>
    <x v="8"/>
    <x v="8"/>
    <x v="21"/>
    <x v="10"/>
    <x v="0"/>
    <x v="3213"/>
    <x v="5084"/>
    <x v="4399"/>
    <x v="21"/>
  </r>
  <r>
    <x v="4"/>
    <x v="5"/>
    <x v="6"/>
    <x v="8"/>
    <x v="21"/>
    <x v="10"/>
    <x v="0"/>
    <x v="3166"/>
    <x v="4964"/>
    <x v="3996"/>
    <x v="21"/>
  </r>
  <r>
    <x v="4"/>
    <x v="6"/>
    <x v="5"/>
    <x v="8"/>
    <x v="21"/>
    <x v="10"/>
    <x v="0"/>
    <x v="3290"/>
    <x v="5153"/>
    <x v="4525"/>
    <x v="21"/>
  </r>
  <r>
    <x v="4"/>
    <x v="7"/>
    <x v="1"/>
    <x v="8"/>
    <x v="21"/>
    <x v="10"/>
    <x v="0"/>
    <x v="3354"/>
    <x v="5199"/>
    <x v="4203"/>
    <x v="21"/>
  </r>
  <r>
    <x v="4"/>
    <x v="8"/>
    <x v="11"/>
    <x v="8"/>
    <x v="21"/>
    <x v="10"/>
    <x v="0"/>
    <x v="3319"/>
    <x v="5179"/>
    <x v="4475"/>
    <x v="21"/>
  </r>
  <r>
    <x v="4"/>
    <x v="9"/>
    <x v="10"/>
    <x v="8"/>
    <x v="21"/>
    <x v="10"/>
    <x v="0"/>
    <x v="3468"/>
    <x v="5370"/>
    <x v="5040"/>
    <x v="21"/>
  </r>
  <r>
    <x v="4"/>
    <x v="10"/>
    <x v="9"/>
    <x v="8"/>
    <x v="21"/>
    <x v="10"/>
    <x v="0"/>
    <x v="2968"/>
    <x v="4809"/>
    <x v="4275"/>
    <x v="21"/>
  </r>
  <r>
    <x v="4"/>
    <x v="11"/>
    <x v="2"/>
    <x v="8"/>
    <x v="21"/>
    <x v="10"/>
    <x v="0"/>
    <x v="2879"/>
    <x v="4620"/>
    <x v="4674"/>
    <x v="21"/>
  </r>
  <r>
    <x v="4"/>
    <x v="0"/>
    <x v="4"/>
    <x v="9"/>
    <x v="26"/>
    <x v="10"/>
    <x v="0"/>
    <x v="3630"/>
    <x v="5478"/>
    <x v="5752"/>
    <x v="26"/>
  </r>
  <r>
    <x v="4"/>
    <x v="1"/>
    <x v="3"/>
    <x v="9"/>
    <x v="26"/>
    <x v="10"/>
    <x v="0"/>
    <x v="3595"/>
    <x v="5605"/>
    <x v="5400"/>
    <x v="26"/>
  </r>
  <r>
    <x v="4"/>
    <x v="2"/>
    <x v="7"/>
    <x v="9"/>
    <x v="26"/>
    <x v="10"/>
    <x v="0"/>
    <x v="3875"/>
    <x v="5898"/>
    <x v="5423"/>
    <x v="26"/>
  </r>
  <r>
    <x v="4"/>
    <x v="3"/>
    <x v="0"/>
    <x v="9"/>
    <x v="26"/>
    <x v="10"/>
    <x v="0"/>
    <x v="3879"/>
    <x v="5844"/>
    <x v="5341"/>
    <x v="26"/>
  </r>
  <r>
    <x v="4"/>
    <x v="4"/>
    <x v="8"/>
    <x v="9"/>
    <x v="26"/>
    <x v="10"/>
    <x v="0"/>
    <x v="4143"/>
    <x v="6271"/>
    <x v="5407"/>
    <x v="26"/>
  </r>
  <r>
    <x v="4"/>
    <x v="5"/>
    <x v="6"/>
    <x v="9"/>
    <x v="26"/>
    <x v="10"/>
    <x v="0"/>
    <x v="4198"/>
    <x v="6282"/>
    <x v="5543"/>
    <x v="26"/>
  </r>
  <r>
    <x v="4"/>
    <x v="6"/>
    <x v="5"/>
    <x v="9"/>
    <x v="26"/>
    <x v="10"/>
    <x v="0"/>
    <x v="4251"/>
    <x v="6364"/>
    <x v="5472"/>
    <x v="26"/>
  </r>
  <r>
    <x v="4"/>
    <x v="7"/>
    <x v="1"/>
    <x v="9"/>
    <x v="26"/>
    <x v="10"/>
    <x v="0"/>
    <x v="4342"/>
    <x v="6386"/>
    <x v="5864"/>
    <x v="26"/>
  </r>
  <r>
    <x v="4"/>
    <x v="8"/>
    <x v="11"/>
    <x v="9"/>
    <x v="26"/>
    <x v="10"/>
    <x v="0"/>
    <x v="4328"/>
    <x v="6395"/>
    <x v="6096"/>
    <x v="26"/>
  </r>
  <r>
    <x v="4"/>
    <x v="9"/>
    <x v="10"/>
    <x v="9"/>
    <x v="26"/>
    <x v="10"/>
    <x v="0"/>
    <x v="4415"/>
    <x v="6496"/>
    <x v="6243"/>
    <x v="26"/>
  </r>
  <r>
    <x v="4"/>
    <x v="10"/>
    <x v="9"/>
    <x v="9"/>
    <x v="26"/>
    <x v="10"/>
    <x v="0"/>
    <x v="4082"/>
    <x v="6101"/>
    <x v="5838"/>
    <x v="26"/>
  </r>
  <r>
    <x v="4"/>
    <x v="11"/>
    <x v="2"/>
    <x v="9"/>
    <x v="26"/>
    <x v="10"/>
    <x v="0"/>
    <x v="3924"/>
    <x v="5874"/>
    <x v="5746"/>
    <x v="26"/>
  </r>
  <r>
    <x v="4"/>
    <x v="0"/>
    <x v="4"/>
    <x v="10"/>
    <x v="61"/>
    <x v="10"/>
    <x v="0"/>
    <x v="4862"/>
    <x v="6963"/>
    <x v="6496"/>
    <x v="61"/>
  </r>
  <r>
    <x v="4"/>
    <x v="1"/>
    <x v="3"/>
    <x v="10"/>
    <x v="61"/>
    <x v="10"/>
    <x v="0"/>
    <x v="4832"/>
    <x v="6934"/>
    <x v="6410"/>
    <x v="61"/>
  </r>
  <r>
    <x v="4"/>
    <x v="2"/>
    <x v="7"/>
    <x v="10"/>
    <x v="61"/>
    <x v="10"/>
    <x v="0"/>
    <x v="4951"/>
    <x v="7039"/>
    <x v="6264"/>
    <x v="61"/>
  </r>
  <r>
    <x v="4"/>
    <x v="3"/>
    <x v="0"/>
    <x v="10"/>
    <x v="61"/>
    <x v="10"/>
    <x v="0"/>
    <x v="4958"/>
    <x v="7047"/>
    <x v="6191"/>
    <x v="61"/>
  </r>
  <r>
    <x v="4"/>
    <x v="4"/>
    <x v="8"/>
    <x v="10"/>
    <x v="61"/>
    <x v="10"/>
    <x v="0"/>
    <x v="5017"/>
    <x v="7106"/>
    <x v="6403"/>
    <x v="61"/>
  </r>
  <r>
    <x v="4"/>
    <x v="5"/>
    <x v="6"/>
    <x v="10"/>
    <x v="61"/>
    <x v="10"/>
    <x v="0"/>
    <x v="5034"/>
    <x v="7123"/>
    <x v="6090"/>
    <x v="61"/>
  </r>
  <r>
    <x v="4"/>
    <x v="6"/>
    <x v="5"/>
    <x v="10"/>
    <x v="61"/>
    <x v="10"/>
    <x v="0"/>
    <x v="5056"/>
    <x v="7140"/>
    <x v="6149"/>
    <x v="61"/>
  </r>
  <r>
    <x v="4"/>
    <x v="7"/>
    <x v="1"/>
    <x v="10"/>
    <x v="61"/>
    <x v="10"/>
    <x v="0"/>
    <x v="5023"/>
    <x v="7112"/>
    <x v="5977"/>
    <x v="61"/>
  </r>
  <r>
    <x v="4"/>
    <x v="8"/>
    <x v="11"/>
    <x v="10"/>
    <x v="61"/>
    <x v="10"/>
    <x v="0"/>
    <x v="5070"/>
    <x v="7153"/>
    <x v="6502"/>
    <x v="61"/>
  </r>
  <r>
    <x v="4"/>
    <x v="9"/>
    <x v="10"/>
    <x v="10"/>
    <x v="61"/>
    <x v="10"/>
    <x v="0"/>
    <x v="5089"/>
    <x v="7156"/>
    <x v="6729"/>
    <x v="61"/>
  </r>
  <r>
    <x v="4"/>
    <x v="10"/>
    <x v="9"/>
    <x v="10"/>
    <x v="61"/>
    <x v="10"/>
    <x v="0"/>
    <x v="4962"/>
    <x v="7042"/>
    <x v="6695"/>
    <x v="61"/>
  </r>
  <r>
    <x v="4"/>
    <x v="11"/>
    <x v="2"/>
    <x v="10"/>
    <x v="61"/>
    <x v="10"/>
    <x v="0"/>
    <x v="4910"/>
    <x v="7004"/>
    <x v="6793"/>
    <x v="61"/>
  </r>
  <r>
    <x v="4"/>
    <x v="0"/>
    <x v="4"/>
    <x v="11"/>
    <x v="65"/>
    <x v="10"/>
    <x v="0"/>
    <x v="941"/>
    <x v="1629"/>
    <x v="1706"/>
    <x v="65"/>
  </r>
  <r>
    <x v="4"/>
    <x v="1"/>
    <x v="3"/>
    <x v="11"/>
    <x v="65"/>
    <x v="10"/>
    <x v="0"/>
    <x v="905"/>
    <x v="1463"/>
    <x v="1905"/>
    <x v="65"/>
  </r>
  <r>
    <x v="4"/>
    <x v="2"/>
    <x v="7"/>
    <x v="11"/>
    <x v="65"/>
    <x v="10"/>
    <x v="0"/>
    <x v="1095"/>
    <x v="1856"/>
    <x v="1730"/>
    <x v="65"/>
  </r>
  <r>
    <x v="4"/>
    <x v="3"/>
    <x v="0"/>
    <x v="11"/>
    <x v="65"/>
    <x v="10"/>
    <x v="0"/>
    <x v="1131"/>
    <x v="1916"/>
    <x v="1296"/>
    <x v="65"/>
  </r>
  <r>
    <x v="4"/>
    <x v="4"/>
    <x v="8"/>
    <x v="11"/>
    <x v="65"/>
    <x v="10"/>
    <x v="0"/>
    <x v="1392"/>
    <x v="2314"/>
    <x v="2005"/>
    <x v="65"/>
  </r>
  <r>
    <x v="4"/>
    <x v="5"/>
    <x v="6"/>
    <x v="11"/>
    <x v="65"/>
    <x v="10"/>
    <x v="0"/>
    <x v="1414"/>
    <x v="2460"/>
    <x v="1541"/>
    <x v="65"/>
  </r>
  <r>
    <x v="4"/>
    <x v="6"/>
    <x v="5"/>
    <x v="11"/>
    <x v="65"/>
    <x v="10"/>
    <x v="0"/>
    <x v="1441"/>
    <x v="2490"/>
    <x v="738"/>
    <x v="65"/>
  </r>
  <r>
    <x v="4"/>
    <x v="7"/>
    <x v="1"/>
    <x v="11"/>
    <x v="65"/>
    <x v="10"/>
    <x v="0"/>
    <x v="1523"/>
    <x v="2653"/>
    <x v="853"/>
    <x v="65"/>
  </r>
  <r>
    <x v="4"/>
    <x v="8"/>
    <x v="11"/>
    <x v="11"/>
    <x v="65"/>
    <x v="10"/>
    <x v="0"/>
    <x v="1492"/>
    <x v="2598"/>
    <x v="1180"/>
    <x v="65"/>
  </r>
  <r>
    <x v="4"/>
    <x v="9"/>
    <x v="10"/>
    <x v="11"/>
    <x v="65"/>
    <x v="10"/>
    <x v="0"/>
    <x v="1430"/>
    <x v="2448"/>
    <x v="2462"/>
    <x v="65"/>
  </r>
  <r>
    <x v="4"/>
    <x v="10"/>
    <x v="9"/>
    <x v="11"/>
    <x v="65"/>
    <x v="10"/>
    <x v="0"/>
    <x v="1114"/>
    <x v="1792"/>
    <x v="2305"/>
    <x v="65"/>
  </r>
  <r>
    <x v="4"/>
    <x v="11"/>
    <x v="2"/>
    <x v="11"/>
    <x v="65"/>
    <x v="10"/>
    <x v="0"/>
    <x v="967"/>
    <x v="1680"/>
    <x v="1962"/>
    <x v="65"/>
  </r>
  <r>
    <x v="4"/>
    <x v="0"/>
    <x v="4"/>
    <x v="12"/>
    <x v="43"/>
    <x v="10"/>
    <x v="0"/>
    <x v="1636"/>
    <x v="2863"/>
    <x v="4572"/>
    <x v="43"/>
  </r>
  <r>
    <x v="4"/>
    <x v="1"/>
    <x v="3"/>
    <x v="12"/>
    <x v="43"/>
    <x v="10"/>
    <x v="0"/>
    <x v="1534"/>
    <x v="2484"/>
    <x v="4147"/>
    <x v="43"/>
  </r>
  <r>
    <x v="4"/>
    <x v="2"/>
    <x v="7"/>
    <x v="12"/>
    <x v="43"/>
    <x v="10"/>
    <x v="0"/>
    <x v="1763"/>
    <x v="2920"/>
    <x v="5124"/>
    <x v="43"/>
  </r>
  <r>
    <x v="4"/>
    <x v="3"/>
    <x v="0"/>
    <x v="12"/>
    <x v="43"/>
    <x v="10"/>
    <x v="0"/>
    <x v="1687"/>
    <x v="2893"/>
    <x v="4316"/>
    <x v="43"/>
  </r>
  <r>
    <x v="4"/>
    <x v="4"/>
    <x v="8"/>
    <x v="12"/>
    <x v="43"/>
    <x v="10"/>
    <x v="0"/>
    <x v="1994"/>
    <x v="3235"/>
    <x v="4315"/>
    <x v="43"/>
  </r>
  <r>
    <x v="4"/>
    <x v="5"/>
    <x v="6"/>
    <x v="12"/>
    <x v="43"/>
    <x v="10"/>
    <x v="0"/>
    <x v="2017"/>
    <x v="3391"/>
    <x v="4140"/>
    <x v="43"/>
  </r>
  <r>
    <x v="4"/>
    <x v="6"/>
    <x v="5"/>
    <x v="12"/>
    <x v="43"/>
    <x v="10"/>
    <x v="0"/>
    <x v="2091"/>
    <x v="3462"/>
    <x v="4163"/>
    <x v="43"/>
  </r>
  <r>
    <x v="4"/>
    <x v="7"/>
    <x v="1"/>
    <x v="12"/>
    <x v="43"/>
    <x v="10"/>
    <x v="0"/>
    <x v="2033"/>
    <x v="3374"/>
    <x v="3668"/>
    <x v="43"/>
  </r>
  <r>
    <x v="4"/>
    <x v="8"/>
    <x v="11"/>
    <x v="12"/>
    <x v="43"/>
    <x v="10"/>
    <x v="0"/>
    <x v="2009"/>
    <x v="3371"/>
    <x v="3785"/>
    <x v="43"/>
  </r>
  <r>
    <x v="4"/>
    <x v="9"/>
    <x v="10"/>
    <x v="12"/>
    <x v="43"/>
    <x v="10"/>
    <x v="0"/>
    <x v="2094"/>
    <x v="3506"/>
    <x v="4497"/>
    <x v="43"/>
  </r>
  <r>
    <x v="4"/>
    <x v="10"/>
    <x v="9"/>
    <x v="12"/>
    <x v="43"/>
    <x v="10"/>
    <x v="0"/>
    <x v="1864"/>
    <x v="3029"/>
    <x v="4084"/>
    <x v="43"/>
  </r>
  <r>
    <x v="4"/>
    <x v="11"/>
    <x v="2"/>
    <x v="12"/>
    <x v="43"/>
    <x v="10"/>
    <x v="0"/>
    <x v="1736"/>
    <x v="3016"/>
    <x v="4586"/>
    <x v="43"/>
  </r>
  <r>
    <x v="4"/>
    <x v="0"/>
    <x v="4"/>
    <x v="13"/>
    <x v="75"/>
    <x v="10"/>
    <x v="0"/>
    <x v="135"/>
    <x v="224"/>
    <x v="862"/>
    <x v="75"/>
  </r>
  <r>
    <x v="4"/>
    <x v="1"/>
    <x v="3"/>
    <x v="13"/>
    <x v="75"/>
    <x v="10"/>
    <x v="0"/>
    <x v="117"/>
    <x v="201"/>
    <x v="648"/>
    <x v="75"/>
  </r>
  <r>
    <x v="4"/>
    <x v="2"/>
    <x v="7"/>
    <x v="13"/>
    <x v="75"/>
    <x v="10"/>
    <x v="0"/>
    <x v="133"/>
    <x v="233"/>
    <x v="835"/>
    <x v="75"/>
  </r>
  <r>
    <x v="4"/>
    <x v="3"/>
    <x v="0"/>
    <x v="13"/>
    <x v="75"/>
    <x v="10"/>
    <x v="0"/>
    <x v="157"/>
    <x v="268"/>
    <x v="440"/>
    <x v="75"/>
  </r>
  <r>
    <x v="4"/>
    <x v="4"/>
    <x v="8"/>
    <x v="13"/>
    <x v="75"/>
    <x v="10"/>
    <x v="0"/>
    <x v="184"/>
    <x v="323"/>
    <x v="461"/>
    <x v="75"/>
  </r>
  <r>
    <x v="4"/>
    <x v="5"/>
    <x v="6"/>
    <x v="13"/>
    <x v="75"/>
    <x v="10"/>
    <x v="0"/>
    <x v="203"/>
    <x v="356"/>
    <x v="157"/>
    <x v="75"/>
  </r>
  <r>
    <x v="4"/>
    <x v="6"/>
    <x v="5"/>
    <x v="13"/>
    <x v="75"/>
    <x v="10"/>
    <x v="0"/>
    <x v="204"/>
    <x v="359"/>
    <x v="112"/>
    <x v="75"/>
  </r>
  <r>
    <x v="4"/>
    <x v="7"/>
    <x v="1"/>
    <x v="13"/>
    <x v="75"/>
    <x v="10"/>
    <x v="0"/>
    <x v="198"/>
    <x v="335"/>
    <x v="265"/>
    <x v="75"/>
  </r>
  <r>
    <x v="4"/>
    <x v="8"/>
    <x v="11"/>
    <x v="13"/>
    <x v="75"/>
    <x v="10"/>
    <x v="0"/>
    <x v="189"/>
    <x v="312"/>
    <x v="525"/>
    <x v="75"/>
  </r>
  <r>
    <x v="4"/>
    <x v="9"/>
    <x v="10"/>
    <x v="13"/>
    <x v="75"/>
    <x v="10"/>
    <x v="0"/>
    <x v="182"/>
    <x v="316"/>
    <x v="368"/>
    <x v="75"/>
  </r>
  <r>
    <x v="4"/>
    <x v="10"/>
    <x v="9"/>
    <x v="13"/>
    <x v="75"/>
    <x v="10"/>
    <x v="0"/>
    <x v="130"/>
    <x v="237"/>
    <x v="608"/>
    <x v="75"/>
  </r>
  <r>
    <x v="4"/>
    <x v="11"/>
    <x v="2"/>
    <x v="13"/>
    <x v="75"/>
    <x v="10"/>
    <x v="0"/>
    <x v="112"/>
    <x v="185"/>
    <x v="647"/>
    <x v="75"/>
  </r>
  <r>
    <x v="4"/>
    <x v="0"/>
    <x v="4"/>
    <x v="14"/>
    <x v="80"/>
    <x v="10"/>
    <x v="0"/>
    <x v="2401"/>
    <x v="3823"/>
    <x v="3676"/>
    <x v="80"/>
  </r>
  <r>
    <x v="4"/>
    <x v="1"/>
    <x v="3"/>
    <x v="14"/>
    <x v="80"/>
    <x v="10"/>
    <x v="0"/>
    <x v="2457"/>
    <x v="4011"/>
    <x v="3516"/>
    <x v="80"/>
  </r>
  <r>
    <x v="4"/>
    <x v="2"/>
    <x v="7"/>
    <x v="14"/>
    <x v="80"/>
    <x v="10"/>
    <x v="0"/>
    <x v="2763"/>
    <x v="4425"/>
    <x v="3605"/>
    <x v="80"/>
  </r>
  <r>
    <x v="4"/>
    <x v="3"/>
    <x v="0"/>
    <x v="14"/>
    <x v="80"/>
    <x v="10"/>
    <x v="0"/>
    <x v="2867"/>
    <x v="4565"/>
    <x v="3592"/>
    <x v="80"/>
  </r>
  <r>
    <x v="4"/>
    <x v="4"/>
    <x v="8"/>
    <x v="14"/>
    <x v="80"/>
    <x v="10"/>
    <x v="0"/>
    <x v="3039"/>
    <x v="4814"/>
    <x v="3557"/>
    <x v="80"/>
  </r>
  <r>
    <x v="4"/>
    <x v="5"/>
    <x v="6"/>
    <x v="14"/>
    <x v="80"/>
    <x v="10"/>
    <x v="0"/>
    <x v="3136"/>
    <x v="4914"/>
    <x v="3624"/>
    <x v="80"/>
  </r>
  <r>
    <x v="4"/>
    <x v="6"/>
    <x v="5"/>
    <x v="14"/>
    <x v="80"/>
    <x v="10"/>
    <x v="0"/>
    <x v="3147"/>
    <x v="4931"/>
    <x v="3485"/>
    <x v="80"/>
  </r>
  <r>
    <x v="4"/>
    <x v="7"/>
    <x v="1"/>
    <x v="14"/>
    <x v="80"/>
    <x v="10"/>
    <x v="0"/>
    <x v="3165"/>
    <x v="4933"/>
    <x v="3558"/>
    <x v="80"/>
  </r>
  <r>
    <x v="4"/>
    <x v="8"/>
    <x v="11"/>
    <x v="14"/>
    <x v="80"/>
    <x v="10"/>
    <x v="0"/>
    <x v="3225"/>
    <x v="4993"/>
    <x v="4195"/>
    <x v="80"/>
  </r>
  <r>
    <x v="4"/>
    <x v="9"/>
    <x v="10"/>
    <x v="14"/>
    <x v="80"/>
    <x v="10"/>
    <x v="0"/>
    <x v="3183"/>
    <x v="4992"/>
    <x v="4219"/>
    <x v="80"/>
  </r>
  <r>
    <x v="4"/>
    <x v="10"/>
    <x v="9"/>
    <x v="14"/>
    <x v="80"/>
    <x v="10"/>
    <x v="0"/>
    <x v="2801"/>
    <x v="4539"/>
    <x v="4033"/>
    <x v="80"/>
  </r>
  <r>
    <x v="4"/>
    <x v="11"/>
    <x v="2"/>
    <x v="14"/>
    <x v="80"/>
    <x v="10"/>
    <x v="0"/>
    <x v="2601"/>
    <x v="4141"/>
    <x v="4211"/>
    <x v="80"/>
  </r>
  <r>
    <x v="4"/>
    <x v="0"/>
    <x v="4"/>
    <x v="15"/>
    <x v="9"/>
    <x v="10"/>
    <x v="0"/>
    <x v="3152"/>
    <x v="5005"/>
    <x v="4485"/>
    <x v="9"/>
  </r>
  <r>
    <x v="4"/>
    <x v="1"/>
    <x v="3"/>
    <x v="15"/>
    <x v="9"/>
    <x v="10"/>
    <x v="0"/>
    <x v="3250"/>
    <x v="5019"/>
    <x v="4543"/>
    <x v="9"/>
  </r>
  <r>
    <x v="4"/>
    <x v="2"/>
    <x v="7"/>
    <x v="15"/>
    <x v="9"/>
    <x v="10"/>
    <x v="0"/>
    <x v="3533"/>
    <x v="5376"/>
    <x v="4847"/>
    <x v="9"/>
  </r>
  <r>
    <x v="4"/>
    <x v="3"/>
    <x v="0"/>
    <x v="15"/>
    <x v="9"/>
    <x v="10"/>
    <x v="0"/>
    <x v="3562"/>
    <x v="5516"/>
    <x v="4616"/>
    <x v="9"/>
  </r>
  <r>
    <x v="4"/>
    <x v="4"/>
    <x v="8"/>
    <x v="15"/>
    <x v="9"/>
    <x v="10"/>
    <x v="0"/>
    <x v="3773"/>
    <x v="5558"/>
    <x v="5051"/>
    <x v="9"/>
  </r>
  <r>
    <x v="4"/>
    <x v="5"/>
    <x v="6"/>
    <x v="15"/>
    <x v="9"/>
    <x v="10"/>
    <x v="0"/>
    <x v="3839"/>
    <x v="5877"/>
    <x v="4821"/>
    <x v="9"/>
  </r>
  <r>
    <x v="4"/>
    <x v="6"/>
    <x v="5"/>
    <x v="15"/>
    <x v="9"/>
    <x v="10"/>
    <x v="0"/>
    <x v="3971"/>
    <x v="5985"/>
    <x v="4790"/>
    <x v="9"/>
  </r>
  <r>
    <x v="4"/>
    <x v="7"/>
    <x v="1"/>
    <x v="15"/>
    <x v="9"/>
    <x v="10"/>
    <x v="0"/>
    <x v="4002"/>
    <x v="6040"/>
    <x v="4346"/>
    <x v="9"/>
  </r>
  <r>
    <x v="4"/>
    <x v="8"/>
    <x v="11"/>
    <x v="15"/>
    <x v="9"/>
    <x v="10"/>
    <x v="0"/>
    <x v="4076"/>
    <x v="6137"/>
    <x v="5209"/>
    <x v="9"/>
  </r>
  <r>
    <x v="4"/>
    <x v="9"/>
    <x v="10"/>
    <x v="15"/>
    <x v="9"/>
    <x v="10"/>
    <x v="0"/>
    <x v="4165"/>
    <x v="6208"/>
    <x v="5533"/>
    <x v="9"/>
  </r>
  <r>
    <x v="4"/>
    <x v="10"/>
    <x v="9"/>
    <x v="15"/>
    <x v="9"/>
    <x v="10"/>
    <x v="0"/>
    <x v="3883"/>
    <x v="5754"/>
    <x v="5151"/>
    <x v="9"/>
  </r>
  <r>
    <x v="4"/>
    <x v="11"/>
    <x v="2"/>
    <x v="15"/>
    <x v="9"/>
    <x v="10"/>
    <x v="0"/>
    <x v="3809"/>
    <x v="5873"/>
    <x v="5214"/>
    <x v="9"/>
  </r>
  <r>
    <x v="4"/>
    <x v="0"/>
    <x v="4"/>
    <x v="16"/>
    <x v="37"/>
    <x v="10"/>
    <x v="0"/>
    <x v="1211"/>
    <x v="1981"/>
    <x v="2139"/>
    <x v="37"/>
  </r>
  <r>
    <x v="4"/>
    <x v="1"/>
    <x v="3"/>
    <x v="16"/>
    <x v="37"/>
    <x v="10"/>
    <x v="0"/>
    <x v="1182"/>
    <x v="1898"/>
    <x v="2307"/>
    <x v="37"/>
  </r>
  <r>
    <x v="4"/>
    <x v="2"/>
    <x v="7"/>
    <x v="16"/>
    <x v="37"/>
    <x v="10"/>
    <x v="0"/>
    <x v="1432"/>
    <x v="2321"/>
    <x v="2419"/>
    <x v="37"/>
  </r>
  <r>
    <x v="4"/>
    <x v="3"/>
    <x v="0"/>
    <x v="16"/>
    <x v="37"/>
    <x v="10"/>
    <x v="0"/>
    <x v="1537"/>
    <x v="2511"/>
    <x v="1662"/>
    <x v="37"/>
  </r>
  <r>
    <x v="4"/>
    <x v="4"/>
    <x v="8"/>
    <x v="16"/>
    <x v="37"/>
    <x v="10"/>
    <x v="0"/>
    <x v="1744"/>
    <x v="2900"/>
    <x v="1686"/>
    <x v="37"/>
  </r>
  <r>
    <x v="4"/>
    <x v="5"/>
    <x v="6"/>
    <x v="16"/>
    <x v="37"/>
    <x v="10"/>
    <x v="0"/>
    <x v="1926"/>
    <x v="3219"/>
    <x v="1118"/>
    <x v="37"/>
  </r>
  <r>
    <x v="4"/>
    <x v="6"/>
    <x v="5"/>
    <x v="16"/>
    <x v="37"/>
    <x v="10"/>
    <x v="0"/>
    <x v="1946"/>
    <x v="3249"/>
    <x v="353"/>
    <x v="37"/>
  </r>
  <r>
    <x v="4"/>
    <x v="7"/>
    <x v="1"/>
    <x v="16"/>
    <x v="37"/>
    <x v="10"/>
    <x v="0"/>
    <x v="1905"/>
    <x v="3173"/>
    <x v="0"/>
    <x v="37"/>
  </r>
  <r>
    <x v="4"/>
    <x v="8"/>
    <x v="11"/>
    <x v="16"/>
    <x v="37"/>
    <x v="10"/>
    <x v="0"/>
    <x v="2048"/>
    <x v="3393"/>
    <x v="832"/>
    <x v="37"/>
  </r>
  <r>
    <x v="4"/>
    <x v="9"/>
    <x v="10"/>
    <x v="16"/>
    <x v="37"/>
    <x v="10"/>
    <x v="0"/>
    <x v="2121"/>
    <x v="3448"/>
    <x v="2300"/>
    <x v="37"/>
  </r>
  <r>
    <x v="4"/>
    <x v="10"/>
    <x v="9"/>
    <x v="16"/>
    <x v="37"/>
    <x v="10"/>
    <x v="0"/>
    <x v="1433"/>
    <x v="2338"/>
    <x v="2052"/>
    <x v="37"/>
  </r>
  <r>
    <x v="4"/>
    <x v="11"/>
    <x v="2"/>
    <x v="16"/>
    <x v="37"/>
    <x v="10"/>
    <x v="0"/>
    <x v="1263"/>
    <x v="2053"/>
    <x v="2382"/>
    <x v="37"/>
  </r>
  <r>
    <x v="4"/>
    <x v="0"/>
    <x v="4"/>
    <x v="17"/>
    <x v="14"/>
    <x v="10"/>
    <x v="0"/>
    <x v="517"/>
    <x v="841"/>
    <x v="1629"/>
    <x v="14"/>
  </r>
  <r>
    <x v="4"/>
    <x v="1"/>
    <x v="3"/>
    <x v="17"/>
    <x v="14"/>
    <x v="10"/>
    <x v="0"/>
    <x v="511"/>
    <x v="811"/>
    <x v="1515"/>
    <x v="14"/>
  </r>
  <r>
    <x v="4"/>
    <x v="2"/>
    <x v="7"/>
    <x v="17"/>
    <x v="14"/>
    <x v="10"/>
    <x v="0"/>
    <x v="604"/>
    <x v="976"/>
    <x v="624"/>
    <x v="14"/>
  </r>
  <r>
    <x v="4"/>
    <x v="3"/>
    <x v="0"/>
    <x v="17"/>
    <x v="14"/>
    <x v="10"/>
    <x v="0"/>
    <x v="673"/>
    <x v="1104"/>
    <x v="0"/>
    <x v="14"/>
  </r>
  <r>
    <x v="4"/>
    <x v="4"/>
    <x v="8"/>
    <x v="17"/>
    <x v="14"/>
    <x v="10"/>
    <x v="0"/>
    <x v="759"/>
    <x v="1219"/>
    <x v="1269"/>
    <x v="14"/>
  </r>
  <r>
    <x v="4"/>
    <x v="5"/>
    <x v="6"/>
    <x v="17"/>
    <x v="14"/>
    <x v="10"/>
    <x v="0"/>
    <x v="757"/>
    <x v="1241"/>
    <x v="1188"/>
    <x v="14"/>
  </r>
  <r>
    <x v="4"/>
    <x v="6"/>
    <x v="5"/>
    <x v="17"/>
    <x v="14"/>
    <x v="10"/>
    <x v="0"/>
    <x v="790"/>
    <x v="1305"/>
    <x v="1119"/>
    <x v="14"/>
  </r>
  <r>
    <x v="4"/>
    <x v="7"/>
    <x v="1"/>
    <x v="17"/>
    <x v="14"/>
    <x v="10"/>
    <x v="0"/>
    <x v="732"/>
    <x v="1195"/>
    <x v="872"/>
    <x v="14"/>
  </r>
  <r>
    <x v="4"/>
    <x v="8"/>
    <x v="11"/>
    <x v="17"/>
    <x v="14"/>
    <x v="10"/>
    <x v="0"/>
    <x v="770"/>
    <x v="1265"/>
    <x v="1220"/>
    <x v="14"/>
  </r>
  <r>
    <x v="4"/>
    <x v="9"/>
    <x v="10"/>
    <x v="17"/>
    <x v="14"/>
    <x v="10"/>
    <x v="0"/>
    <x v="796"/>
    <x v="1320"/>
    <x v="1437"/>
    <x v="14"/>
  </r>
  <r>
    <x v="4"/>
    <x v="10"/>
    <x v="9"/>
    <x v="17"/>
    <x v="14"/>
    <x v="10"/>
    <x v="0"/>
    <x v="604"/>
    <x v="971"/>
    <x v="1173"/>
    <x v="14"/>
  </r>
  <r>
    <x v="4"/>
    <x v="11"/>
    <x v="2"/>
    <x v="17"/>
    <x v="14"/>
    <x v="10"/>
    <x v="0"/>
    <x v="542"/>
    <x v="888"/>
    <x v="1610"/>
    <x v="14"/>
  </r>
  <r>
    <x v="4"/>
    <x v="0"/>
    <x v="4"/>
    <x v="18"/>
    <x v="81"/>
    <x v="7"/>
    <x v="0"/>
    <x v="723"/>
    <x v="1145"/>
    <x v="772"/>
    <x v="81"/>
  </r>
  <r>
    <x v="4"/>
    <x v="1"/>
    <x v="3"/>
    <x v="18"/>
    <x v="81"/>
    <x v="7"/>
    <x v="0"/>
    <x v="683"/>
    <x v="1024"/>
    <x v="814"/>
    <x v="81"/>
  </r>
  <r>
    <x v="4"/>
    <x v="2"/>
    <x v="7"/>
    <x v="18"/>
    <x v="81"/>
    <x v="7"/>
    <x v="0"/>
    <x v="830"/>
    <x v="1295"/>
    <x v="0"/>
    <x v="81"/>
  </r>
  <r>
    <x v="4"/>
    <x v="3"/>
    <x v="0"/>
    <x v="18"/>
    <x v="81"/>
    <x v="7"/>
    <x v="0"/>
    <x v="861"/>
    <x v="1348"/>
    <x v="255"/>
    <x v="81"/>
  </r>
  <r>
    <x v="4"/>
    <x v="4"/>
    <x v="8"/>
    <x v="18"/>
    <x v="81"/>
    <x v="7"/>
    <x v="0"/>
    <x v="1000"/>
    <x v="1495"/>
    <x v="54"/>
    <x v="81"/>
  </r>
  <r>
    <x v="4"/>
    <x v="5"/>
    <x v="6"/>
    <x v="18"/>
    <x v="81"/>
    <x v="7"/>
    <x v="0"/>
    <x v="1011"/>
    <x v="1610"/>
    <x v="630"/>
    <x v="81"/>
  </r>
  <r>
    <x v="4"/>
    <x v="6"/>
    <x v="5"/>
    <x v="18"/>
    <x v="81"/>
    <x v="7"/>
    <x v="0"/>
    <x v="1058"/>
    <x v="1637"/>
    <x v="0"/>
    <x v="81"/>
  </r>
  <r>
    <x v="4"/>
    <x v="7"/>
    <x v="1"/>
    <x v="18"/>
    <x v="81"/>
    <x v="7"/>
    <x v="0"/>
    <x v="1020"/>
    <x v="1606"/>
    <x v="0"/>
    <x v="81"/>
  </r>
  <r>
    <x v="4"/>
    <x v="8"/>
    <x v="11"/>
    <x v="18"/>
    <x v="81"/>
    <x v="7"/>
    <x v="0"/>
    <x v="999"/>
    <x v="1572"/>
    <x v="1796"/>
    <x v="81"/>
  </r>
  <r>
    <x v="4"/>
    <x v="9"/>
    <x v="10"/>
    <x v="18"/>
    <x v="81"/>
    <x v="7"/>
    <x v="0"/>
    <x v="1024"/>
    <x v="1622"/>
    <x v="1549"/>
    <x v="81"/>
  </r>
  <r>
    <x v="4"/>
    <x v="10"/>
    <x v="9"/>
    <x v="18"/>
    <x v="81"/>
    <x v="7"/>
    <x v="0"/>
    <x v="898"/>
    <x v="1425"/>
    <x v="854"/>
    <x v="81"/>
  </r>
  <r>
    <x v="4"/>
    <x v="11"/>
    <x v="2"/>
    <x v="18"/>
    <x v="81"/>
    <x v="7"/>
    <x v="0"/>
    <x v="827"/>
    <x v="1289"/>
    <x v="0"/>
    <x v="81"/>
  </r>
  <r>
    <x v="4"/>
    <x v="0"/>
    <x v="4"/>
    <x v="19"/>
    <x v="38"/>
    <x v="8"/>
    <x v="0"/>
    <x v="3578"/>
    <x v="5311"/>
    <x v="5208"/>
    <x v="38"/>
  </r>
  <r>
    <x v="4"/>
    <x v="1"/>
    <x v="3"/>
    <x v="19"/>
    <x v="38"/>
    <x v="8"/>
    <x v="0"/>
    <x v="3450"/>
    <x v="5118"/>
    <x v="5205"/>
    <x v="38"/>
  </r>
  <r>
    <x v="4"/>
    <x v="2"/>
    <x v="7"/>
    <x v="19"/>
    <x v="38"/>
    <x v="8"/>
    <x v="0"/>
    <x v="3724"/>
    <x v="5494"/>
    <x v="5030"/>
    <x v="38"/>
  </r>
  <r>
    <x v="4"/>
    <x v="3"/>
    <x v="0"/>
    <x v="19"/>
    <x v="38"/>
    <x v="8"/>
    <x v="0"/>
    <x v="3652"/>
    <x v="5410"/>
    <x v="4717"/>
    <x v="38"/>
  </r>
  <r>
    <x v="4"/>
    <x v="4"/>
    <x v="8"/>
    <x v="19"/>
    <x v="38"/>
    <x v="8"/>
    <x v="0"/>
    <x v="3852"/>
    <x v="5638"/>
    <x v="4487"/>
    <x v="38"/>
  </r>
  <r>
    <x v="4"/>
    <x v="5"/>
    <x v="6"/>
    <x v="19"/>
    <x v="38"/>
    <x v="8"/>
    <x v="0"/>
    <x v="3805"/>
    <x v="5612"/>
    <x v="4727"/>
    <x v="38"/>
  </r>
  <r>
    <x v="4"/>
    <x v="6"/>
    <x v="5"/>
    <x v="19"/>
    <x v="38"/>
    <x v="8"/>
    <x v="0"/>
    <x v="3779"/>
    <x v="5512"/>
    <x v="4153"/>
    <x v="38"/>
  </r>
  <r>
    <x v="4"/>
    <x v="7"/>
    <x v="1"/>
    <x v="19"/>
    <x v="38"/>
    <x v="8"/>
    <x v="0"/>
    <x v="3861"/>
    <x v="5725"/>
    <x v="4556"/>
    <x v="38"/>
  </r>
  <r>
    <x v="4"/>
    <x v="8"/>
    <x v="11"/>
    <x v="19"/>
    <x v="38"/>
    <x v="8"/>
    <x v="0"/>
    <x v="3848"/>
    <x v="5678"/>
    <x v="4896"/>
    <x v="38"/>
  </r>
  <r>
    <x v="4"/>
    <x v="9"/>
    <x v="10"/>
    <x v="19"/>
    <x v="38"/>
    <x v="8"/>
    <x v="0"/>
    <x v="3845"/>
    <x v="5654"/>
    <x v="4967"/>
    <x v="38"/>
  </r>
  <r>
    <x v="4"/>
    <x v="10"/>
    <x v="9"/>
    <x v="19"/>
    <x v="38"/>
    <x v="8"/>
    <x v="0"/>
    <x v="3737"/>
    <x v="5521"/>
    <x v="5101"/>
    <x v="38"/>
  </r>
  <r>
    <x v="4"/>
    <x v="11"/>
    <x v="2"/>
    <x v="19"/>
    <x v="38"/>
    <x v="8"/>
    <x v="0"/>
    <x v="3670"/>
    <x v="5403"/>
    <x v="5078"/>
    <x v="38"/>
  </r>
  <r>
    <x v="4"/>
    <x v="0"/>
    <x v="4"/>
    <x v="20"/>
    <x v="11"/>
    <x v="31"/>
    <x v="0"/>
    <x v="2372"/>
    <x v="4167"/>
    <x v="3212"/>
    <x v="11"/>
  </r>
  <r>
    <x v="4"/>
    <x v="1"/>
    <x v="3"/>
    <x v="20"/>
    <x v="11"/>
    <x v="31"/>
    <x v="0"/>
    <x v="2308"/>
    <x v="4069"/>
    <x v="3411"/>
    <x v="11"/>
  </r>
  <r>
    <x v="4"/>
    <x v="2"/>
    <x v="7"/>
    <x v="20"/>
    <x v="11"/>
    <x v="31"/>
    <x v="0"/>
    <x v="2517"/>
    <x v="4408"/>
    <x v="4239"/>
    <x v="11"/>
  </r>
  <r>
    <x v="4"/>
    <x v="3"/>
    <x v="0"/>
    <x v="20"/>
    <x v="11"/>
    <x v="31"/>
    <x v="0"/>
    <x v="2636"/>
    <x v="4560"/>
    <x v="3774"/>
    <x v="11"/>
  </r>
  <r>
    <x v="4"/>
    <x v="4"/>
    <x v="8"/>
    <x v="20"/>
    <x v="11"/>
    <x v="31"/>
    <x v="0"/>
    <x v="2922"/>
    <x v="4841"/>
    <x v="4236"/>
    <x v="11"/>
  </r>
  <r>
    <x v="4"/>
    <x v="5"/>
    <x v="6"/>
    <x v="20"/>
    <x v="11"/>
    <x v="31"/>
    <x v="0"/>
    <x v="2993"/>
    <x v="4900"/>
    <x v="4120"/>
    <x v="11"/>
  </r>
  <r>
    <x v="4"/>
    <x v="6"/>
    <x v="5"/>
    <x v="20"/>
    <x v="11"/>
    <x v="31"/>
    <x v="0"/>
    <x v="3045"/>
    <x v="4974"/>
    <x v="3994"/>
    <x v="11"/>
  </r>
  <r>
    <x v="4"/>
    <x v="7"/>
    <x v="1"/>
    <x v="20"/>
    <x v="11"/>
    <x v="31"/>
    <x v="0"/>
    <x v="3049"/>
    <x v="4963"/>
    <x v="4283"/>
    <x v="11"/>
  </r>
  <r>
    <x v="4"/>
    <x v="8"/>
    <x v="11"/>
    <x v="20"/>
    <x v="11"/>
    <x v="31"/>
    <x v="0"/>
    <x v="2956"/>
    <x v="4880"/>
    <x v="4537"/>
    <x v="11"/>
  </r>
  <r>
    <x v="4"/>
    <x v="9"/>
    <x v="10"/>
    <x v="20"/>
    <x v="11"/>
    <x v="31"/>
    <x v="0"/>
    <x v="2925"/>
    <x v="4840"/>
    <x v="4358"/>
    <x v="11"/>
  </r>
  <r>
    <x v="4"/>
    <x v="10"/>
    <x v="9"/>
    <x v="20"/>
    <x v="11"/>
    <x v="31"/>
    <x v="0"/>
    <x v="2440"/>
    <x v="4323"/>
    <x v="3814"/>
    <x v="11"/>
  </r>
  <r>
    <x v="4"/>
    <x v="11"/>
    <x v="2"/>
    <x v="20"/>
    <x v="11"/>
    <x v="31"/>
    <x v="0"/>
    <x v="2397"/>
    <x v="4214"/>
    <x v="3544"/>
    <x v="11"/>
  </r>
  <r>
    <x v="4"/>
    <x v="0"/>
    <x v="4"/>
    <x v="21"/>
    <x v="56"/>
    <x v="31"/>
    <x v="0"/>
    <x v="3494"/>
    <x v="5508"/>
    <x v="5803"/>
    <x v="56"/>
  </r>
  <r>
    <x v="4"/>
    <x v="1"/>
    <x v="3"/>
    <x v="21"/>
    <x v="56"/>
    <x v="31"/>
    <x v="0"/>
    <x v="3364"/>
    <x v="5338"/>
    <x v="5722"/>
    <x v="56"/>
  </r>
  <r>
    <x v="4"/>
    <x v="2"/>
    <x v="7"/>
    <x v="21"/>
    <x v="56"/>
    <x v="31"/>
    <x v="0"/>
    <x v="3644"/>
    <x v="5690"/>
    <x v="5959"/>
    <x v="56"/>
  </r>
  <r>
    <x v="4"/>
    <x v="3"/>
    <x v="0"/>
    <x v="21"/>
    <x v="56"/>
    <x v="31"/>
    <x v="0"/>
    <x v="3806"/>
    <x v="5900"/>
    <x v="5650"/>
    <x v="56"/>
  </r>
  <r>
    <x v="4"/>
    <x v="4"/>
    <x v="8"/>
    <x v="21"/>
    <x v="56"/>
    <x v="31"/>
    <x v="0"/>
    <x v="4051"/>
    <x v="6152"/>
    <x v="5541"/>
    <x v="56"/>
  </r>
  <r>
    <x v="4"/>
    <x v="5"/>
    <x v="6"/>
    <x v="21"/>
    <x v="56"/>
    <x v="31"/>
    <x v="0"/>
    <x v="4180"/>
    <x v="6325"/>
    <x v="5642"/>
    <x v="56"/>
  </r>
  <r>
    <x v="4"/>
    <x v="6"/>
    <x v="5"/>
    <x v="21"/>
    <x v="56"/>
    <x v="31"/>
    <x v="0"/>
    <x v="4287"/>
    <x v="6487"/>
    <x v="5287"/>
    <x v="56"/>
  </r>
  <r>
    <x v="4"/>
    <x v="7"/>
    <x v="1"/>
    <x v="21"/>
    <x v="56"/>
    <x v="31"/>
    <x v="0"/>
    <x v="4333"/>
    <x v="6544"/>
    <x v="5383"/>
    <x v="56"/>
  </r>
  <r>
    <x v="4"/>
    <x v="8"/>
    <x v="11"/>
    <x v="21"/>
    <x v="56"/>
    <x v="31"/>
    <x v="0"/>
    <x v="4208"/>
    <x v="6374"/>
    <x v="5804"/>
    <x v="56"/>
  </r>
  <r>
    <x v="4"/>
    <x v="9"/>
    <x v="10"/>
    <x v="21"/>
    <x v="56"/>
    <x v="31"/>
    <x v="0"/>
    <x v="4092"/>
    <x v="6213"/>
    <x v="5771"/>
    <x v="56"/>
  </r>
  <r>
    <x v="4"/>
    <x v="10"/>
    <x v="9"/>
    <x v="21"/>
    <x v="56"/>
    <x v="31"/>
    <x v="0"/>
    <x v="3566"/>
    <x v="5616"/>
    <x v="5572"/>
    <x v="56"/>
  </r>
  <r>
    <x v="4"/>
    <x v="11"/>
    <x v="2"/>
    <x v="21"/>
    <x v="56"/>
    <x v="31"/>
    <x v="0"/>
    <x v="3609"/>
    <x v="5687"/>
    <x v="5374"/>
    <x v="56"/>
  </r>
  <r>
    <x v="4"/>
    <x v="0"/>
    <x v="4"/>
    <x v="22"/>
    <x v="15"/>
    <x v="31"/>
    <x v="0"/>
    <x v="1437"/>
    <x v="2414"/>
    <x v="3951"/>
    <x v="15"/>
  </r>
  <r>
    <x v="4"/>
    <x v="1"/>
    <x v="3"/>
    <x v="22"/>
    <x v="15"/>
    <x v="31"/>
    <x v="0"/>
    <x v="1402"/>
    <x v="2369"/>
    <x v="3201"/>
    <x v="15"/>
  </r>
  <r>
    <x v="4"/>
    <x v="2"/>
    <x v="7"/>
    <x v="22"/>
    <x v="15"/>
    <x v="31"/>
    <x v="0"/>
    <x v="1527"/>
    <x v="2631"/>
    <x v="3610"/>
    <x v="15"/>
  </r>
  <r>
    <x v="4"/>
    <x v="3"/>
    <x v="0"/>
    <x v="22"/>
    <x v="15"/>
    <x v="31"/>
    <x v="0"/>
    <x v="1792"/>
    <x v="3044"/>
    <x v="3744"/>
    <x v="15"/>
  </r>
  <r>
    <x v="4"/>
    <x v="4"/>
    <x v="8"/>
    <x v="22"/>
    <x v="15"/>
    <x v="31"/>
    <x v="0"/>
    <x v="2089"/>
    <x v="3500"/>
    <x v="2804"/>
    <x v="15"/>
  </r>
  <r>
    <x v="4"/>
    <x v="5"/>
    <x v="6"/>
    <x v="22"/>
    <x v="15"/>
    <x v="31"/>
    <x v="0"/>
    <x v="2178"/>
    <x v="3648"/>
    <x v="3159"/>
    <x v="15"/>
  </r>
  <r>
    <x v="4"/>
    <x v="6"/>
    <x v="5"/>
    <x v="22"/>
    <x v="15"/>
    <x v="31"/>
    <x v="0"/>
    <x v="2238"/>
    <x v="3714"/>
    <x v="2159"/>
    <x v="15"/>
  </r>
  <r>
    <x v="4"/>
    <x v="7"/>
    <x v="1"/>
    <x v="22"/>
    <x v="15"/>
    <x v="31"/>
    <x v="0"/>
    <x v="2216"/>
    <x v="3687"/>
    <x v="2545"/>
    <x v="15"/>
  </r>
  <r>
    <x v="4"/>
    <x v="8"/>
    <x v="11"/>
    <x v="22"/>
    <x v="15"/>
    <x v="31"/>
    <x v="0"/>
    <x v="5288"/>
    <x v="7414"/>
    <x v="6953"/>
    <x v="15"/>
  </r>
  <r>
    <x v="4"/>
    <x v="9"/>
    <x v="10"/>
    <x v="22"/>
    <x v="15"/>
    <x v="31"/>
    <x v="0"/>
    <x v="5288"/>
    <x v="7414"/>
    <x v="6953"/>
    <x v="15"/>
  </r>
  <r>
    <x v="4"/>
    <x v="10"/>
    <x v="9"/>
    <x v="22"/>
    <x v="15"/>
    <x v="31"/>
    <x v="0"/>
    <x v="5288"/>
    <x v="7414"/>
    <x v="6953"/>
    <x v="15"/>
  </r>
  <r>
    <x v="4"/>
    <x v="11"/>
    <x v="2"/>
    <x v="22"/>
    <x v="15"/>
    <x v="31"/>
    <x v="0"/>
    <x v="5288"/>
    <x v="7414"/>
    <x v="6953"/>
    <x v="15"/>
  </r>
  <r>
    <x v="4"/>
    <x v="0"/>
    <x v="4"/>
    <x v="23"/>
    <x v="49"/>
    <x v="31"/>
    <x v="0"/>
    <x v="2779"/>
    <x v="4756"/>
    <x v="4644"/>
    <x v="49"/>
  </r>
  <r>
    <x v="4"/>
    <x v="1"/>
    <x v="3"/>
    <x v="23"/>
    <x v="49"/>
    <x v="31"/>
    <x v="0"/>
    <x v="2723"/>
    <x v="4761"/>
    <x v="4145"/>
    <x v="49"/>
  </r>
  <r>
    <x v="4"/>
    <x v="2"/>
    <x v="7"/>
    <x v="23"/>
    <x v="49"/>
    <x v="31"/>
    <x v="0"/>
    <x v="3012"/>
    <x v="5086"/>
    <x v="4783"/>
    <x v="49"/>
  </r>
  <r>
    <x v="4"/>
    <x v="3"/>
    <x v="0"/>
    <x v="23"/>
    <x v="49"/>
    <x v="31"/>
    <x v="0"/>
    <x v="3092"/>
    <x v="5195"/>
    <x v="5020"/>
    <x v="49"/>
  </r>
  <r>
    <x v="4"/>
    <x v="4"/>
    <x v="8"/>
    <x v="23"/>
    <x v="49"/>
    <x v="31"/>
    <x v="0"/>
    <x v="3273"/>
    <x v="5519"/>
    <x v="5181"/>
    <x v="49"/>
  </r>
  <r>
    <x v="4"/>
    <x v="5"/>
    <x v="6"/>
    <x v="23"/>
    <x v="49"/>
    <x v="31"/>
    <x v="0"/>
    <x v="3265"/>
    <x v="5483"/>
    <x v="5055"/>
    <x v="49"/>
  </r>
  <r>
    <x v="4"/>
    <x v="6"/>
    <x v="5"/>
    <x v="23"/>
    <x v="49"/>
    <x v="31"/>
    <x v="0"/>
    <x v="3347"/>
    <x v="5561"/>
    <x v="5032"/>
    <x v="49"/>
  </r>
  <r>
    <x v="4"/>
    <x v="7"/>
    <x v="1"/>
    <x v="23"/>
    <x v="49"/>
    <x v="31"/>
    <x v="0"/>
    <x v="3292"/>
    <x v="5426"/>
    <x v="4544"/>
    <x v="49"/>
  </r>
  <r>
    <x v="4"/>
    <x v="8"/>
    <x v="11"/>
    <x v="23"/>
    <x v="49"/>
    <x v="31"/>
    <x v="0"/>
    <x v="3250"/>
    <x v="5390"/>
    <x v="4871"/>
    <x v="49"/>
  </r>
  <r>
    <x v="4"/>
    <x v="9"/>
    <x v="10"/>
    <x v="23"/>
    <x v="49"/>
    <x v="31"/>
    <x v="0"/>
    <x v="3268"/>
    <x v="5430"/>
    <x v="4973"/>
    <x v="49"/>
  </r>
  <r>
    <x v="4"/>
    <x v="10"/>
    <x v="9"/>
    <x v="23"/>
    <x v="49"/>
    <x v="31"/>
    <x v="0"/>
    <x v="2801"/>
    <x v="4845"/>
    <x v="4701"/>
    <x v="49"/>
  </r>
  <r>
    <x v="4"/>
    <x v="11"/>
    <x v="2"/>
    <x v="23"/>
    <x v="49"/>
    <x v="31"/>
    <x v="0"/>
    <x v="2992"/>
    <x v="4994"/>
    <x v="4589"/>
    <x v="49"/>
  </r>
  <r>
    <x v="4"/>
    <x v="0"/>
    <x v="4"/>
    <x v="24"/>
    <x v="47"/>
    <x v="31"/>
    <x v="0"/>
    <x v="4188"/>
    <x v="6475"/>
    <x v="6387"/>
    <x v="47"/>
  </r>
  <r>
    <x v="4"/>
    <x v="1"/>
    <x v="3"/>
    <x v="24"/>
    <x v="47"/>
    <x v="31"/>
    <x v="0"/>
    <x v="4183"/>
    <x v="6477"/>
    <x v="6450"/>
    <x v="47"/>
  </r>
  <r>
    <x v="4"/>
    <x v="2"/>
    <x v="7"/>
    <x v="24"/>
    <x v="47"/>
    <x v="31"/>
    <x v="0"/>
    <x v="4538"/>
    <x v="6775"/>
    <x v="6607"/>
    <x v="47"/>
  </r>
  <r>
    <x v="4"/>
    <x v="3"/>
    <x v="0"/>
    <x v="24"/>
    <x v="47"/>
    <x v="31"/>
    <x v="0"/>
    <x v="4618"/>
    <x v="6808"/>
    <x v="6561"/>
    <x v="47"/>
  </r>
  <r>
    <x v="4"/>
    <x v="4"/>
    <x v="8"/>
    <x v="24"/>
    <x v="47"/>
    <x v="31"/>
    <x v="0"/>
    <x v="4705"/>
    <x v="6856"/>
    <x v="6824"/>
    <x v="47"/>
  </r>
  <r>
    <x v="4"/>
    <x v="5"/>
    <x v="6"/>
    <x v="24"/>
    <x v="47"/>
    <x v="31"/>
    <x v="0"/>
    <x v="4740"/>
    <x v="6893"/>
    <x v="6856"/>
    <x v="47"/>
  </r>
  <r>
    <x v="4"/>
    <x v="6"/>
    <x v="5"/>
    <x v="24"/>
    <x v="47"/>
    <x v="31"/>
    <x v="0"/>
    <x v="4771"/>
    <x v="6921"/>
    <x v="6859"/>
    <x v="47"/>
  </r>
  <r>
    <x v="4"/>
    <x v="7"/>
    <x v="1"/>
    <x v="24"/>
    <x v="47"/>
    <x v="31"/>
    <x v="0"/>
    <x v="4808"/>
    <x v="6945"/>
    <x v="6871"/>
    <x v="47"/>
  </r>
  <r>
    <x v="4"/>
    <x v="8"/>
    <x v="11"/>
    <x v="24"/>
    <x v="47"/>
    <x v="31"/>
    <x v="0"/>
    <x v="4747"/>
    <x v="6905"/>
    <x v="6869"/>
    <x v="47"/>
  </r>
  <r>
    <x v="4"/>
    <x v="9"/>
    <x v="10"/>
    <x v="24"/>
    <x v="47"/>
    <x v="31"/>
    <x v="0"/>
    <x v="4708"/>
    <x v="6852"/>
    <x v="6842"/>
    <x v="47"/>
  </r>
  <r>
    <x v="4"/>
    <x v="10"/>
    <x v="9"/>
    <x v="24"/>
    <x v="47"/>
    <x v="31"/>
    <x v="0"/>
    <x v="4250"/>
    <x v="6491"/>
    <x v="6434"/>
    <x v="47"/>
  </r>
  <r>
    <x v="4"/>
    <x v="11"/>
    <x v="2"/>
    <x v="24"/>
    <x v="47"/>
    <x v="31"/>
    <x v="0"/>
    <x v="4346"/>
    <x v="6602"/>
    <x v="6704"/>
    <x v="47"/>
  </r>
  <r>
    <x v="4"/>
    <x v="0"/>
    <x v="4"/>
    <x v="25"/>
    <x v="46"/>
    <x v="31"/>
    <x v="0"/>
    <x v="2059"/>
    <x v="3458"/>
    <x v="4481"/>
    <x v="46"/>
  </r>
  <r>
    <x v="4"/>
    <x v="1"/>
    <x v="3"/>
    <x v="25"/>
    <x v="46"/>
    <x v="31"/>
    <x v="0"/>
    <x v="1970"/>
    <x v="3539"/>
    <x v="3698"/>
    <x v="46"/>
  </r>
  <r>
    <x v="4"/>
    <x v="2"/>
    <x v="7"/>
    <x v="25"/>
    <x v="46"/>
    <x v="31"/>
    <x v="0"/>
    <x v="2172"/>
    <x v="3797"/>
    <x v="3538"/>
    <x v="46"/>
  </r>
  <r>
    <x v="4"/>
    <x v="3"/>
    <x v="0"/>
    <x v="25"/>
    <x v="46"/>
    <x v="31"/>
    <x v="0"/>
    <x v="2163"/>
    <x v="3705"/>
    <x v="3550"/>
    <x v="46"/>
  </r>
  <r>
    <x v="4"/>
    <x v="4"/>
    <x v="8"/>
    <x v="25"/>
    <x v="46"/>
    <x v="31"/>
    <x v="0"/>
    <x v="2303"/>
    <x v="4009"/>
    <x v="3014"/>
    <x v="46"/>
  </r>
  <r>
    <x v="4"/>
    <x v="5"/>
    <x v="6"/>
    <x v="25"/>
    <x v="46"/>
    <x v="31"/>
    <x v="0"/>
    <x v="2283"/>
    <x v="3933"/>
    <x v="2613"/>
    <x v="46"/>
  </r>
  <r>
    <x v="4"/>
    <x v="6"/>
    <x v="5"/>
    <x v="25"/>
    <x v="46"/>
    <x v="31"/>
    <x v="0"/>
    <x v="2244"/>
    <x v="3855"/>
    <x v="2367"/>
    <x v="46"/>
  </r>
  <r>
    <x v="4"/>
    <x v="7"/>
    <x v="1"/>
    <x v="25"/>
    <x v="46"/>
    <x v="31"/>
    <x v="0"/>
    <x v="2177"/>
    <x v="3543"/>
    <x v="2200"/>
    <x v="46"/>
  </r>
  <r>
    <x v="4"/>
    <x v="8"/>
    <x v="11"/>
    <x v="25"/>
    <x v="46"/>
    <x v="31"/>
    <x v="0"/>
    <x v="2220"/>
    <x v="3665"/>
    <x v="3239"/>
    <x v="46"/>
  </r>
  <r>
    <x v="4"/>
    <x v="9"/>
    <x v="10"/>
    <x v="25"/>
    <x v="46"/>
    <x v="31"/>
    <x v="0"/>
    <x v="2307"/>
    <x v="3833"/>
    <x v="3137"/>
    <x v="46"/>
  </r>
  <r>
    <x v="4"/>
    <x v="10"/>
    <x v="9"/>
    <x v="25"/>
    <x v="46"/>
    <x v="31"/>
    <x v="0"/>
    <x v="2211"/>
    <x v="3865"/>
    <x v="4050"/>
    <x v="46"/>
  </r>
  <r>
    <x v="4"/>
    <x v="11"/>
    <x v="2"/>
    <x v="25"/>
    <x v="46"/>
    <x v="31"/>
    <x v="0"/>
    <x v="1936"/>
    <x v="3330"/>
    <x v="3858"/>
    <x v="46"/>
  </r>
  <r>
    <x v="4"/>
    <x v="0"/>
    <x v="4"/>
    <x v="26"/>
    <x v="48"/>
    <x v="31"/>
    <x v="0"/>
    <x v="5091"/>
    <x v="7192"/>
    <x v="6947"/>
    <x v="48"/>
  </r>
  <r>
    <x v="4"/>
    <x v="1"/>
    <x v="3"/>
    <x v="26"/>
    <x v="48"/>
    <x v="31"/>
    <x v="0"/>
    <x v="4993"/>
    <x v="7114"/>
    <x v="6911"/>
    <x v="48"/>
  </r>
  <r>
    <x v="4"/>
    <x v="2"/>
    <x v="7"/>
    <x v="26"/>
    <x v="48"/>
    <x v="31"/>
    <x v="0"/>
    <x v="5107"/>
    <x v="7225"/>
    <x v="6898"/>
    <x v="48"/>
  </r>
  <r>
    <x v="4"/>
    <x v="3"/>
    <x v="0"/>
    <x v="26"/>
    <x v="48"/>
    <x v="31"/>
    <x v="0"/>
    <x v="5114"/>
    <x v="7223"/>
    <x v="6907"/>
    <x v="48"/>
  </r>
  <r>
    <x v="4"/>
    <x v="4"/>
    <x v="8"/>
    <x v="26"/>
    <x v="48"/>
    <x v="31"/>
    <x v="0"/>
    <x v="5155"/>
    <x v="7290"/>
    <x v="6890"/>
    <x v="48"/>
  </r>
  <r>
    <x v="4"/>
    <x v="5"/>
    <x v="6"/>
    <x v="26"/>
    <x v="48"/>
    <x v="31"/>
    <x v="0"/>
    <x v="5146"/>
    <x v="7262"/>
    <x v="6882"/>
    <x v="48"/>
  </r>
  <r>
    <x v="4"/>
    <x v="6"/>
    <x v="5"/>
    <x v="26"/>
    <x v="48"/>
    <x v="31"/>
    <x v="0"/>
    <x v="5183"/>
    <x v="7296"/>
    <x v="6883"/>
    <x v="48"/>
  </r>
  <r>
    <x v="4"/>
    <x v="7"/>
    <x v="1"/>
    <x v="26"/>
    <x v="48"/>
    <x v="31"/>
    <x v="0"/>
    <x v="5197"/>
    <x v="7285"/>
    <x v="6881"/>
    <x v="48"/>
  </r>
  <r>
    <x v="4"/>
    <x v="8"/>
    <x v="11"/>
    <x v="26"/>
    <x v="48"/>
    <x v="31"/>
    <x v="0"/>
    <x v="5157"/>
    <x v="7253"/>
    <x v="6888"/>
    <x v="48"/>
  </r>
  <r>
    <x v="4"/>
    <x v="9"/>
    <x v="10"/>
    <x v="26"/>
    <x v="48"/>
    <x v="31"/>
    <x v="0"/>
    <x v="5166"/>
    <x v="7272"/>
    <x v="6919"/>
    <x v="48"/>
  </r>
  <r>
    <x v="4"/>
    <x v="10"/>
    <x v="9"/>
    <x v="26"/>
    <x v="48"/>
    <x v="31"/>
    <x v="0"/>
    <x v="5049"/>
    <x v="7187"/>
    <x v="6926"/>
    <x v="48"/>
  </r>
  <r>
    <x v="4"/>
    <x v="11"/>
    <x v="2"/>
    <x v="26"/>
    <x v="48"/>
    <x v="31"/>
    <x v="0"/>
    <x v="5104"/>
    <x v="7197"/>
    <x v="6912"/>
    <x v="48"/>
  </r>
  <r>
    <x v="4"/>
    <x v="0"/>
    <x v="4"/>
    <x v="27"/>
    <x v="63"/>
    <x v="31"/>
    <x v="0"/>
    <x v="818"/>
    <x v="1374"/>
    <x v="1576"/>
    <x v="63"/>
  </r>
  <r>
    <x v="4"/>
    <x v="1"/>
    <x v="3"/>
    <x v="27"/>
    <x v="63"/>
    <x v="31"/>
    <x v="0"/>
    <x v="786"/>
    <x v="1309"/>
    <x v="1534"/>
    <x v="63"/>
  </r>
  <r>
    <x v="4"/>
    <x v="2"/>
    <x v="7"/>
    <x v="27"/>
    <x v="63"/>
    <x v="31"/>
    <x v="0"/>
    <x v="897"/>
    <x v="1439"/>
    <x v="1622"/>
    <x v="63"/>
  </r>
  <r>
    <x v="4"/>
    <x v="3"/>
    <x v="0"/>
    <x v="27"/>
    <x v="63"/>
    <x v="31"/>
    <x v="0"/>
    <x v="1032"/>
    <x v="1719"/>
    <x v="1226"/>
    <x v="63"/>
  </r>
  <r>
    <x v="4"/>
    <x v="4"/>
    <x v="8"/>
    <x v="27"/>
    <x v="63"/>
    <x v="31"/>
    <x v="0"/>
    <x v="1340"/>
    <x v="2200"/>
    <x v="1101"/>
    <x v="63"/>
  </r>
  <r>
    <x v="4"/>
    <x v="5"/>
    <x v="6"/>
    <x v="27"/>
    <x v="63"/>
    <x v="31"/>
    <x v="0"/>
    <x v="1428"/>
    <x v="2331"/>
    <x v="1219"/>
    <x v="63"/>
  </r>
  <r>
    <x v="4"/>
    <x v="6"/>
    <x v="5"/>
    <x v="27"/>
    <x v="63"/>
    <x v="31"/>
    <x v="0"/>
    <x v="1450"/>
    <x v="2412"/>
    <x v="0"/>
    <x v="63"/>
  </r>
  <r>
    <x v="4"/>
    <x v="7"/>
    <x v="1"/>
    <x v="27"/>
    <x v="63"/>
    <x v="31"/>
    <x v="0"/>
    <x v="1460"/>
    <x v="2507"/>
    <x v="747"/>
    <x v="63"/>
  </r>
  <r>
    <x v="4"/>
    <x v="8"/>
    <x v="11"/>
    <x v="27"/>
    <x v="63"/>
    <x v="31"/>
    <x v="0"/>
    <x v="1451"/>
    <x v="2512"/>
    <x v="1406"/>
    <x v="63"/>
  </r>
  <r>
    <x v="4"/>
    <x v="9"/>
    <x v="10"/>
    <x v="27"/>
    <x v="63"/>
    <x v="31"/>
    <x v="0"/>
    <x v="1319"/>
    <x v="2267"/>
    <x v="1535"/>
    <x v="63"/>
  </r>
  <r>
    <x v="4"/>
    <x v="10"/>
    <x v="9"/>
    <x v="27"/>
    <x v="63"/>
    <x v="31"/>
    <x v="0"/>
    <x v="833"/>
    <x v="1364"/>
    <x v="355"/>
    <x v="63"/>
  </r>
  <r>
    <x v="4"/>
    <x v="11"/>
    <x v="2"/>
    <x v="27"/>
    <x v="63"/>
    <x v="31"/>
    <x v="0"/>
    <x v="756"/>
    <x v="1262"/>
    <x v="1141"/>
    <x v="63"/>
  </r>
  <r>
    <x v="4"/>
    <x v="0"/>
    <x v="4"/>
    <x v="28"/>
    <x v="0"/>
    <x v="31"/>
    <x v="0"/>
    <x v="1470"/>
    <x v="2556"/>
    <x v="3508"/>
    <x v="0"/>
  </r>
  <r>
    <x v="4"/>
    <x v="1"/>
    <x v="3"/>
    <x v="28"/>
    <x v="0"/>
    <x v="31"/>
    <x v="0"/>
    <x v="1390"/>
    <x v="2385"/>
    <x v="3653"/>
    <x v="0"/>
  </r>
  <r>
    <x v="4"/>
    <x v="2"/>
    <x v="7"/>
    <x v="28"/>
    <x v="0"/>
    <x v="31"/>
    <x v="0"/>
    <x v="1505"/>
    <x v="2621"/>
    <x v="3697"/>
    <x v="0"/>
  </r>
  <r>
    <x v="4"/>
    <x v="3"/>
    <x v="0"/>
    <x v="28"/>
    <x v="0"/>
    <x v="31"/>
    <x v="0"/>
    <x v="1407"/>
    <x v="2438"/>
    <x v="2976"/>
    <x v="0"/>
  </r>
  <r>
    <x v="4"/>
    <x v="4"/>
    <x v="8"/>
    <x v="28"/>
    <x v="0"/>
    <x v="31"/>
    <x v="0"/>
    <x v="1545"/>
    <x v="2716"/>
    <x v="2324"/>
    <x v="0"/>
  </r>
  <r>
    <x v="4"/>
    <x v="5"/>
    <x v="6"/>
    <x v="28"/>
    <x v="0"/>
    <x v="31"/>
    <x v="0"/>
    <x v="1416"/>
    <x v="2427"/>
    <x v="2154"/>
    <x v="0"/>
  </r>
  <r>
    <x v="4"/>
    <x v="6"/>
    <x v="5"/>
    <x v="28"/>
    <x v="0"/>
    <x v="31"/>
    <x v="0"/>
    <x v="1395"/>
    <x v="2434"/>
    <x v="2147"/>
    <x v="0"/>
  </r>
  <r>
    <x v="4"/>
    <x v="7"/>
    <x v="1"/>
    <x v="28"/>
    <x v="0"/>
    <x v="31"/>
    <x v="0"/>
    <x v="1391"/>
    <x v="2408"/>
    <x v="2057"/>
    <x v="0"/>
  </r>
  <r>
    <x v="4"/>
    <x v="8"/>
    <x v="11"/>
    <x v="28"/>
    <x v="0"/>
    <x v="31"/>
    <x v="0"/>
    <x v="1304"/>
    <x v="2219"/>
    <x v="2687"/>
    <x v="0"/>
  </r>
  <r>
    <x v="4"/>
    <x v="9"/>
    <x v="10"/>
    <x v="28"/>
    <x v="0"/>
    <x v="31"/>
    <x v="0"/>
    <x v="1417"/>
    <x v="2422"/>
    <x v="3019"/>
    <x v="0"/>
  </r>
  <r>
    <x v="4"/>
    <x v="10"/>
    <x v="9"/>
    <x v="28"/>
    <x v="0"/>
    <x v="31"/>
    <x v="0"/>
    <x v="1246"/>
    <x v="2186"/>
    <x v="3378"/>
    <x v="0"/>
  </r>
  <r>
    <x v="4"/>
    <x v="11"/>
    <x v="2"/>
    <x v="28"/>
    <x v="0"/>
    <x v="31"/>
    <x v="0"/>
    <x v="1091"/>
    <x v="1835"/>
    <x v="2995"/>
    <x v="0"/>
  </r>
  <r>
    <x v="4"/>
    <x v="0"/>
    <x v="4"/>
    <x v="29"/>
    <x v="33"/>
    <x v="31"/>
    <x v="0"/>
    <x v="1967"/>
    <x v="3518"/>
    <x v="4204"/>
    <x v="33"/>
  </r>
  <r>
    <x v="4"/>
    <x v="1"/>
    <x v="3"/>
    <x v="29"/>
    <x v="33"/>
    <x v="31"/>
    <x v="0"/>
    <x v="1813"/>
    <x v="3264"/>
    <x v="3301"/>
    <x v="33"/>
  </r>
  <r>
    <x v="4"/>
    <x v="2"/>
    <x v="7"/>
    <x v="29"/>
    <x v="33"/>
    <x v="31"/>
    <x v="0"/>
    <x v="2038"/>
    <x v="3577"/>
    <x v="3282"/>
    <x v="33"/>
  </r>
  <r>
    <x v="4"/>
    <x v="3"/>
    <x v="0"/>
    <x v="29"/>
    <x v="33"/>
    <x v="31"/>
    <x v="0"/>
    <x v="2264"/>
    <x v="3887"/>
    <x v="3459"/>
    <x v="33"/>
  </r>
  <r>
    <x v="4"/>
    <x v="4"/>
    <x v="8"/>
    <x v="29"/>
    <x v="33"/>
    <x v="31"/>
    <x v="0"/>
    <x v="2529"/>
    <x v="4303"/>
    <x v="3021"/>
    <x v="33"/>
  </r>
  <r>
    <x v="4"/>
    <x v="5"/>
    <x v="6"/>
    <x v="29"/>
    <x v="33"/>
    <x v="31"/>
    <x v="0"/>
    <x v="2492"/>
    <x v="4261"/>
    <x v="3582"/>
    <x v="33"/>
  </r>
  <r>
    <x v="4"/>
    <x v="6"/>
    <x v="5"/>
    <x v="29"/>
    <x v="33"/>
    <x v="31"/>
    <x v="0"/>
    <x v="2556"/>
    <x v="4364"/>
    <x v="2605"/>
    <x v="33"/>
  </r>
  <r>
    <x v="4"/>
    <x v="7"/>
    <x v="1"/>
    <x v="29"/>
    <x v="33"/>
    <x v="31"/>
    <x v="0"/>
    <x v="2511"/>
    <x v="4309"/>
    <x v="3511"/>
    <x v="33"/>
  </r>
  <r>
    <x v="4"/>
    <x v="8"/>
    <x v="11"/>
    <x v="29"/>
    <x v="33"/>
    <x v="31"/>
    <x v="0"/>
    <x v="2405"/>
    <x v="4171"/>
    <x v="3911"/>
    <x v="33"/>
  </r>
  <r>
    <x v="4"/>
    <x v="9"/>
    <x v="10"/>
    <x v="29"/>
    <x v="33"/>
    <x v="31"/>
    <x v="0"/>
    <x v="2393"/>
    <x v="4102"/>
    <x v="3873"/>
    <x v="33"/>
  </r>
  <r>
    <x v="4"/>
    <x v="10"/>
    <x v="9"/>
    <x v="29"/>
    <x v="33"/>
    <x v="31"/>
    <x v="0"/>
    <x v="1917"/>
    <x v="3422"/>
    <x v="2805"/>
    <x v="33"/>
  </r>
  <r>
    <x v="4"/>
    <x v="11"/>
    <x v="2"/>
    <x v="29"/>
    <x v="33"/>
    <x v="31"/>
    <x v="0"/>
    <x v="1805"/>
    <x v="3254"/>
    <x v="3082"/>
    <x v="33"/>
  </r>
  <r>
    <x v="4"/>
    <x v="0"/>
    <x v="4"/>
    <x v="30"/>
    <x v="27"/>
    <x v="31"/>
    <x v="0"/>
    <x v="2684"/>
    <x v="4495"/>
    <x v="3590"/>
    <x v="27"/>
  </r>
  <r>
    <x v="4"/>
    <x v="1"/>
    <x v="3"/>
    <x v="30"/>
    <x v="27"/>
    <x v="31"/>
    <x v="0"/>
    <x v="2607"/>
    <x v="4375"/>
    <x v="3932"/>
    <x v="27"/>
  </r>
  <r>
    <x v="4"/>
    <x v="2"/>
    <x v="7"/>
    <x v="30"/>
    <x v="27"/>
    <x v="31"/>
    <x v="0"/>
    <x v="2811"/>
    <x v="4577"/>
    <x v="4068"/>
    <x v="27"/>
  </r>
  <r>
    <x v="4"/>
    <x v="3"/>
    <x v="0"/>
    <x v="30"/>
    <x v="27"/>
    <x v="31"/>
    <x v="0"/>
    <x v="3101"/>
    <x v="4943"/>
    <x v="4675"/>
    <x v="27"/>
  </r>
  <r>
    <x v="4"/>
    <x v="4"/>
    <x v="8"/>
    <x v="30"/>
    <x v="27"/>
    <x v="31"/>
    <x v="0"/>
    <x v="3233"/>
    <x v="5116"/>
    <x v="4549"/>
    <x v="27"/>
  </r>
  <r>
    <x v="4"/>
    <x v="5"/>
    <x v="6"/>
    <x v="30"/>
    <x v="27"/>
    <x v="31"/>
    <x v="0"/>
    <x v="3238"/>
    <x v="5110"/>
    <x v="4881"/>
    <x v="27"/>
  </r>
  <r>
    <x v="4"/>
    <x v="6"/>
    <x v="5"/>
    <x v="30"/>
    <x v="27"/>
    <x v="31"/>
    <x v="0"/>
    <x v="3318"/>
    <x v="5251"/>
    <x v="4072"/>
    <x v="27"/>
  </r>
  <r>
    <x v="4"/>
    <x v="7"/>
    <x v="1"/>
    <x v="30"/>
    <x v="27"/>
    <x v="31"/>
    <x v="0"/>
    <x v="3328"/>
    <x v="5297"/>
    <x v="4692"/>
    <x v="27"/>
  </r>
  <r>
    <x v="4"/>
    <x v="8"/>
    <x v="11"/>
    <x v="30"/>
    <x v="27"/>
    <x v="31"/>
    <x v="0"/>
    <x v="3215"/>
    <x v="5185"/>
    <x v="5015"/>
    <x v="27"/>
  </r>
  <r>
    <x v="4"/>
    <x v="9"/>
    <x v="10"/>
    <x v="30"/>
    <x v="27"/>
    <x v="31"/>
    <x v="0"/>
    <x v="3234"/>
    <x v="5175"/>
    <x v="5145"/>
    <x v="27"/>
  </r>
  <r>
    <x v="4"/>
    <x v="10"/>
    <x v="9"/>
    <x v="30"/>
    <x v="27"/>
    <x v="31"/>
    <x v="0"/>
    <x v="2897"/>
    <x v="4687"/>
    <x v="4027"/>
    <x v="27"/>
  </r>
  <r>
    <x v="4"/>
    <x v="11"/>
    <x v="2"/>
    <x v="30"/>
    <x v="27"/>
    <x v="31"/>
    <x v="0"/>
    <x v="2815"/>
    <x v="4654"/>
    <x v="4019"/>
    <x v="27"/>
  </r>
  <r>
    <x v="4"/>
    <x v="0"/>
    <x v="4"/>
    <x v="31"/>
    <x v="50"/>
    <x v="31"/>
    <x v="0"/>
    <x v="3577"/>
    <x v="5663"/>
    <x v="5997"/>
    <x v="50"/>
  </r>
  <r>
    <x v="4"/>
    <x v="1"/>
    <x v="3"/>
    <x v="31"/>
    <x v="50"/>
    <x v="31"/>
    <x v="0"/>
    <x v="3377"/>
    <x v="5536"/>
    <x v="5240"/>
    <x v="50"/>
  </r>
  <r>
    <x v="4"/>
    <x v="2"/>
    <x v="7"/>
    <x v="31"/>
    <x v="50"/>
    <x v="31"/>
    <x v="0"/>
    <x v="3676"/>
    <x v="5878"/>
    <x v="5497"/>
    <x v="50"/>
  </r>
  <r>
    <x v="4"/>
    <x v="3"/>
    <x v="0"/>
    <x v="31"/>
    <x v="50"/>
    <x v="31"/>
    <x v="0"/>
    <x v="3898"/>
    <x v="6091"/>
    <x v="6015"/>
    <x v="50"/>
  </r>
  <r>
    <x v="4"/>
    <x v="4"/>
    <x v="8"/>
    <x v="31"/>
    <x v="50"/>
    <x v="31"/>
    <x v="0"/>
    <x v="4063"/>
    <x v="6483"/>
    <x v="5947"/>
    <x v="50"/>
  </r>
  <r>
    <x v="4"/>
    <x v="5"/>
    <x v="6"/>
    <x v="31"/>
    <x v="50"/>
    <x v="31"/>
    <x v="0"/>
    <x v="4115"/>
    <x v="6530"/>
    <x v="5820"/>
    <x v="50"/>
  </r>
  <r>
    <x v="4"/>
    <x v="6"/>
    <x v="5"/>
    <x v="31"/>
    <x v="50"/>
    <x v="31"/>
    <x v="0"/>
    <x v="4186"/>
    <x v="6545"/>
    <x v="5980"/>
    <x v="50"/>
  </r>
  <r>
    <x v="4"/>
    <x v="7"/>
    <x v="1"/>
    <x v="31"/>
    <x v="50"/>
    <x v="31"/>
    <x v="0"/>
    <x v="4273"/>
    <x v="6493"/>
    <x v="5994"/>
    <x v="50"/>
  </r>
  <r>
    <x v="4"/>
    <x v="8"/>
    <x v="11"/>
    <x v="31"/>
    <x v="50"/>
    <x v="31"/>
    <x v="0"/>
    <x v="4175"/>
    <x v="6437"/>
    <x v="6004"/>
    <x v="50"/>
  </r>
  <r>
    <x v="4"/>
    <x v="9"/>
    <x v="10"/>
    <x v="31"/>
    <x v="50"/>
    <x v="31"/>
    <x v="0"/>
    <x v="4096"/>
    <x v="6358"/>
    <x v="6168"/>
    <x v="50"/>
  </r>
  <r>
    <x v="4"/>
    <x v="10"/>
    <x v="9"/>
    <x v="31"/>
    <x v="50"/>
    <x v="31"/>
    <x v="0"/>
    <x v="3610"/>
    <x v="5742"/>
    <x v="5476"/>
    <x v="50"/>
  </r>
  <r>
    <x v="4"/>
    <x v="11"/>
    <x v="2"/>
    <x v="31"/>
    <x v="50"/>
    <x v="31"/>
    <x v="0"/>
    <x v="3634"/>
    <x v="5668"/>
    <x v="5371"/>
    <x v="50"/>
  </r>
  <r>
    <x v="4"/>
    <x v="0"/>
    <x v="4"/>
    <x v="32"/>
    <x v="2"/>
    <x v="20"/>
    <x v="0"/>
    <x v="5076"/>
    <x v="7177"/>
    <x v="6717"/>
    <x v="2"/>
  </r>
  <r>
    <x v="4"/>
    <x v="1"/>
    <x v="3"/>
    <x v="32"/>
    <x v="2"/>
    <x v="20"/>
    <x v="0"/>
    <x v="5019"/>
    <x v="7111"/>
    <x v="6581"/>
    <x v="2"/>
  </r>
  <r>
    <x v="4"/>
    <x v="2"/>
    <x v="7"/>
    <x v="32"/>
    <x v="2"/>
    <x v="20"/>
    <x v="0"/>
    <x v="5174"/>
    <x v="7256"/>
    <x v="6674"/>
    <x v="2"/>
  </r>
  <r>
    <x v="4"/>
    <x v="3"/>
    <x v="0"/>
    <x v="32"/>
    <x v="2"/>
    <x v="20"/>
    <x v="0"/>
    <x v="5204"/>
    <x v="7294"/>
    <x v="6543"/>
    <x v="2"/>
  </r>
  <r>
    <x v="4"/>
    <x v="4"/>
    <x v="8"/>
    <x v="32"/>
    <x v="2"/>
    <x v="20"/>
    <x v="0"/>
    <x v="5271"/>
    <x v="7341"/>
    <x v="6440"/>
    <x v="2"/>
  </r>
  <r>
    <x v="4"/>
    <x v="5"/>
    <x v="6"/>
    <x v="32"/>
    <x v="2"/>
    <x v="20"/>
    <x v="0"/>
    <x v="5244"/>
    <x v="7324"/>
    <x v="6631"/>
    <x v="2"/>
  </r>
  <r>
    <x v="4"/>
    <x v="6"/>
    <x v="5"/>
    <x v="32"/>
    <x v="2"/>
    <x v="20"/>
    <x v="0"/>
    <x v="5279"/>
    <x v="7355"/>
    <x v="6263"/>
    <x v="2"/>
  </r>
  <r>
    <x v="4"/>
    <x v="7"/>
    <x v="1"/>
    <x v="32"/>
    <x v="2"/>
    <x v="20"/>
    <x v="0"/>
    <x v="5282"/>
    <x v="7374"/>
    <x v="6407"/>
    <x v="2"/>
  </r>
  <r>
    <x v="4"/>
    <x v="8"/>
    <x v="11"/>
    <x v="32"/>
    <x v="2"/>
    <x v="20"/>
    <x v="0"/>
    <x v="5260"/>
    <x v="7350"/>
    <x v="6741"/>
    <x v="2"/>
  </r>
  <r>
    <x v="4"/>
    <x v="9"/>
    <x v="10"/>
    <x v="32"/>
    <x v="2"/>
    <x v="20"/>
    <x v="0"/>
    <x v="5276"/>
    <x v="7369"/>
    <x v="6738"/>
    <x v="2"/>
  </r>
  <r>
    <x v="4"/>
    <x v="10"/>
    <x v="9"/>
    <x v="32"/>
    <x v="2"/>
    <x v="20"/>
    <x v="0"/>
    <x v="5127"/>
    <x v="7211"/>
    <x v="6722"/>
    <x v="2"/>
  </r>
  <r>
    <x v="4"/>
    <x v="11"/>
    <x v="2"/>
    <x v="32"/>
    <x v="2"/>
    <x v="20"/>
    <x v="0"/>
    <x v="5123"/>
    <x v="7212"/>
    <x v="6575"/>
    <x v="2"/>
  </r>
  <r>
    <x v="4"/>
    <x v="0"/>
    <x v="4"/>
    <x v="33"/>
    <x v="23"/>
    <x v="13"/>
    <x v="0"/>
    <x v="416"/>
    <x v="630"/>
    <x v="1658"/>
    <x v="23"/>
  </r>
  <r>
    <x v="4"/>
    <x v="1"/>
    <x v="3"/>
    <x v="33"/>
    <x v="23"/>
    <x v="13"/>
    <x v="0"/>
    <x v="387"/>
    <x v="590"/>
    <x v="604"/>
    <x v="23"/>
  </r>
  <r>
    <x v="4"/>
    <x v="2"/>
    <x v="7"/>
    <x v="33"/>
    <x v="23"/>
    <x v="13"/>
    <x v="0"/>
    <x v="435"/>
    <x v="658"/>
    <x v="1049"/>
    <x v="23"/>
  </r>
  <r>
    <x v="4"/>
    <x v="3"/>
    <x v="0"/>
    <x v="33"/>
    <x v="23"/>
    <x v="13"/>
    <x v="0"/>
    <x v="478"/>
    <x v="754"/>
    <x v="1306"/>
    <x v="23"/>
  </r>
  <r>
    <x v="4"/>
    <x v="4"/>
    <x v="8"/>
    <x v="33"/>
    <x v="23"/>
    <x v="13"/>
    <x v="0"/>
    <x v="577"/>
    <x v="905"/>
    <x v="32"/>
    <x v="23"/>
  </r>
  <r>
    <x v="4"/>
    <x v="5"/>
    <x v="6"/>
    <x v="33"/>
    <x v="23"/>
    <x v="13"/>
    <x v="0"/>
    <x v="662"/>
    <x v="1015"/>
    <x v="0"/>
    <x v="23"/>
  </r>
  <r>
    <x v="4"/>
    <x v="6"/>
    <x v="5"/>
    <x v="33"/>
    <x v="23"/>
    <x v="13"/>
    <x v="0"/>
    <x v="667"/>
    <x v="1028"/>
    <x v="0"/>
    <x v="23"/>
  </r>
  <r>
    <x v="4"/>
    <x v="7"/>
    <x v="1"/>
    <x v="33"/>
    <x v="23"/>
    <x v="13"/>
    <x v="0"/>
    <x v="675"/>
    <x v="1048"/>
    <x v="1324"/>
    <x v="23"/>
  </r>
  <r>
    <x v="4"/>
    <x v="8"/>
    <x v="11"/>
    <x v="33"/>
    <x v="23"/>
    <x v="13"/>
    <x v="0"/>
    <x v="610"/>
    <x v="930"/>
    <x v="1326"/>
    <x v="23"/>
  </r>
  <r>
    <x v="4"/>
    <x v="9"/>
    <x v="10"/>
    <x v="33"/>
    <x v="23"/>
    <x v="13"/>
    <x v="0"/>
    <x v="531"/>
    <x v="814"/>
    <x v="916"/>
    <x v="23"/>
  </r>
  <r>
    <x v="4"/>
    <x v="10"/>
    <x v="9"/>
    <x v="33"/>
    <x v="23"/>
    <x v="13"/>
    <x v="0"/>
    <x v="470"/>
    <x v="745"/>
    <x v="1097"/>
    <x v="23"/>
  </r>
  <r>
    <x v="4"/>
    <x v="11"/>
    <x v="2"/>
    <x v="33"/>
    <x v="23"/>
    <x v="13"/>
    <x v="0"/>
    <x v="463"/>
    <x v="739"/>
    <x v="1968"/>
    <x v="23"/>
  </r>
  <r>
    <x v="4"/>
    <x v="0"/>
    <x v="4"/>
    <x v="34"/>
    <x v="25"/>
    <x v="13"/>
    <x v="0"/>
    <x v="3899"/>
    <x v="5839"/>
    <x v="6431"/>
    <x v="25"/>
  </r>
  <r>
    <x v="4"/>
    <x v="1"/>
    <x v="3"/>
    <x v="34"/>
    <x v="25"/>
    <x v="13"/>
    <x v="0"/>
    <x v="3659"/>
    <x v="5562"/>
    <x v="5809"/>
    <x v="25"/>
  </r>
  <r>
    <x v="4"/>
    <x v="2"/>
    <x v="7"/>
    <x v="34"/>
    <x v="25"/>
    <x v="13"/>
    <x v="0"/>
    <x v="3982"/>
    <x v="6006"/>
    <x v="6527"/>
    <x v="25"/>
  </r>
  <r>
    <x v="4"/>
    <x v="3"/>
    <x v="0"/>
    <x v="34"/>
    <x v="25"/>
    <x v="13"/>
    <x v="0"/>
    <x v="4238"/>
    <x v="6349"/>
    <x v="6714"/>
    <x v="25"/>
  </r>
  <r>
    <x v="4"/>
    <x v="4"/>
    <x v="8"/>
    <x v="34"/>
    <x v="25"/>
    <x v="13"/>
    <x v="0"/>
    <x v="4463"/>
    <x v="6572"/>
    <x v="6736"/>
    <x v="25"/>
  </r>
  <r>
    <x v="4"/>
    <x v="5"/>
    <x v="6"/>
    <x v="34"/>
    <x v="25"/>
    <x v="13"/>
    <x v="0"/>
    <x v="4513"/>
    <x v="6633"/>
    <x v="6754"/>
    <x v="25"/>
  </r>
  <r>
    <x v="4"/>
    <x v="6"/>
    <x v="5"/>
    <x v="34"/>
    <x v="25"/>
    <x v="13"/>
    <x v="0"/>
    <x v="4585"/>
    <x v="6631"/>
    <x v="6499"/>
    <x v="25"/>
  </r>
  <r>
    <x v="4"/>
    <x v="7"/>
    <x v="1"/>
    <x v="34"/>
    <x v="25"/>
    <x v="13"/>
    <x v="0"/>
    <x v="4541"/>
    <x v="6529"/>
    <x v="6549"/>
    <x v="25"/>
  </r>
  <r>
    <x v="4"/>
    <x v="8"/>
    <x v="11"/>
    <x v="34"/>
    <x v="25"/>
    <x v="13"/>
    <x v="0"/>
    <x v="4461"/>
    <x v="6391"/>
    <x v="6740"/>
    <x v="25"/>
  </r>
  <r>
    <x v="4"/>
    <x v="9"/>
    <x v="10"/>
    <x v="34"/>
    <x v="25"/>
    <x v="13"/>
    <x v="0"/>
    <x v="4417"/>
    <x v="6359"/>
    <x v="6489"/>
    <x v="25"/>
  </r>
  <r>
    <x v="4"/>
    <x v="10"/>
    <x v="9"/>
    <x v="34"/>
    <x v="25"/>
    <x v="13"/>
    <x v="0"/>
    <x v="4051"/>
    <x v="6077"/>
    <x v="6388"/>
    <x v="25"/>
  </r>
  <r>
    <x v="4"/>
    <x v="11"/>
    <x v="2"/>
    <x v="34"/>
    <x v="25"/>
    <x v="13"/>
    <x v="0"/>
    <x v="4012"/>
    <x v="5942"/>
    <x v="6319"/>
    <x v="25"/>
  </r>
  <r>
    <x v="4"/>
    <x v="0"/>
    <x v="4"/>
    <x v="35"/>
    <x v="22"/>
    <x v="6"/>
    <x v="0"/>
    <x v="4056"/>
    <x v="6018"/>
    <x v="5248"/>
    <x v="22"/>
  </r>
  <r>
    <x v="4"/>
    <x v="1"/>
    <x v="3"/>
    <x v="35"/>
    <x v="22"/>
    <x v="6"/>
    <x v="0"/>
    <x v="4108"/>
    <x v="6047"/>
    <x v="5442"/>
    <x v="22"/>
  </r>
  <r>
    <x v="4"/>
    <x v="2"/>
    <x v="7"/>
    <x v="35"/>
    <x v="22"/>
    <x v="6"/>
    <x v="0"/>
    <x v="4396"/>
    <x v="6376"/>
    <x v="5611"/>
    <x v="22"/>
  </r>
  <r>
    <x v="4"/>
    <x v="3"/>
    <x v="0"/>
    <x v="35"/>
    <x v="22"/>
    <x v="6"/>
    <x v="0"/>
    <x v="4454"/>
    <x v="6498"/>
    <x v="5417"/>
    <x v="22"/>
  </r>
  <r>
    <x v="4"/>
    <x v="4"/>
    <x v="8"/>
    <x v="35"/>
    <x v="22"/>
    <x v="6"/>
    <x v="0"/>
    <x v="4642"/>
    <x v="6685"/>
    <x v="5327"/>
    <x v="22"/>
  </r>
  <r>
    <x v="4"/>
    <x v="5"/>
    <x v="6"/>
    <x v="35"/>
    <x v="22"/>
    <x v="6"/>
    <x v="0"/>
    <x v="4646"/>
    <x v="6722"/>
    <x v="5044"/>
    <x v="22"/>
  </r>
  <r>
    <x v="4"/>
    <x v="6"/>
    <x v="5"/>
    <x v="35"/>
    <x v="22"/>
    <x v="6"/>
    <x v="0"/>
    <x v="4631"/>
    <x v="6672"/>
    <x v="3902"/>
    <x v="22"/>
  </r>
  <r>
    <x v="4"/>
    <x v="7"/>
    <x v="1"/>
    <x v="35"/>
    <x v="22"/>
    <x v="6"/>
    <x v="0"/>
    <x v="4653"/>
    <x v="6737"/>
    <x v="5112"/>
    <x v="22"/>
  </r>
  <r>
    <x v="4"/>
    <x v="8"/>
    <x v="11"/>
    <x v="35"/>
    <x v="22"/>
    <x v="6"/>
    <x v="0"/>
    <x v="4615"/>
    <x v="6687"/>
    <x v="5518"/>
    <x v="22"/>
  </r>
  <r>
    <x v="4"/>
    <x v="9"/>
    <x v="10"/>
    <x v="35"/>
    <x v="22"/>
    <x v="6"/>
    <x v="0"/>
    <x v="4625"/>
    <x v="6710"/>
    <x v="5779"/>
    <x v="22"/>
  </r>
  <r>
    <x v="4"/>
    <x v="10"/>
    <x v="9"/>
    <x v="35"/>
    <x v="22"/>
    <x v="6"/>
    <x v="0"/>
    <x v="4404"/>
    <x v="6427"/>
    <x v="5546"/>
    <x v="22"/>
  </r>
  <r>
    <x v="4"/>
    <x v="11"/>
    <x v="2"/>
    <x v="35"/>
    <x v="22"/>
    <x v="6"/>
    <x v="0"/>
    <x v="4138"/>
    <x v="6111"/>
    <x v="5211"/>
    <x v="22"/>
  </r>
  <r>
    <x v="4"/>
    <x v="0"/>
    <x v="4"/>
    <x v="36"/>
    <x v="51"/>
    <x v="18"/>
    <x v="0"/>
    <x v="1723"/>
    <x v="3054"/>
    <x v="3197"/>
    <x v="51"/>
  </r>
  <r>
    <x v="4"/>
    <x v="1"/>
    <x v="3"/>
    <x v="36"/>
    <x v="51"/>
    <x v="18"/>
    <x v="0"/>
    <x v="1574"/>
    <x v="2831"/>
    <x v="2885"/>
    <x v="51"/>
  </r>
  <r>
    <x v="4"/>
    <x v="2"/>
    <x v="7"/>
    <x v="36"/>
    <x v="51"/>
    <x v="18"/>
    <x v="0"/>
    <x v="1859"/>
    <x v="3271"/>
    <x v="2969"/>
    <x v="51"/>
  </r>
  <r>
    <x v="4"/>
    <x v="3"/>
    <x v="0"/>
    <x v="36"/>
    <x v="51"/>
    <x v="18"/>
    <x v="0"/>
    <x v="1950"/>
    <x v="3434"/>
    <x v="1957"/>
    <x v="51"/>
  </r>
  <r>
    <x v="4"/>
    <x v="4"/>
    <x v="8"/>
    <x v="36"/>
    <x v="51"/>
    <x v="18"/>
    <x v="0"/>
    <x v="2087"/>
    <x v="3632"/>
    <x v="2654"/>
    <x v="51"/>
  </r>
  <r>
    <x v="4"/>
    <x v="5"/>
    <x v="6"/>
    <x v="36"/>
    <x v="51"/>
    <x v="18"/>
    <x v="0"/>
    <x v="2100"/>
    <x v="3645"/>
    <x v="2000"/>
    <x v="51"/>
  </r>
  <r>
    <x v="4"/>
    <x v="6"/>
    <x v="5"/>
    <x v="36"/>
    <x v="51"/>
    <x v="18"/>
    <x v="0"/>
    <x v="2050"/>
    <x v="3574"/>
    <x v="1050"/>
    <x v="51"/>
  </r>
  <r>
    <x v="4"/>
    <x v="7"/>
    <x v="1"/>
    <x v="36"/>
    <x v="51"/>
    <x v="18"/>
    <x v="0"/>
    <x v="1918"/>
    <x v="3379"/>
    <x v="483"/>
    <x v="51"/>
  </r>
  <r>
    <x v="4"/>
    <x v="8"/>
    <x v="11"/>
    <x v="36"/>
    <x v="51"/>
    <x v="18"/>
    <x v="0"/>
    <x v="2075"/>
    <x v="3588"/>
    <x v="1719"/>
    <x v="51"/>
  </r>
  <r>
    <x v="4"/>
    <x v="9"/>
    <x v="10"/>
    <x v="36"/>
    <x v="51"/>
    <x v="18"/>
    <x v="0"/>
    <x v="2090"/>
    <x v="3628"/>
    <x v="2201"/>
    <x v="51"/>
  </r>
  <r>
    <x v="4"/>
    <x v="10"/>
    <x v="9"/>
    <x v="36"/>
    <x v="51"/>
    <x v="18"/>
    <x v="0"/>
    <x v="1878"/>
    <x v="3310"/>
    <x v="3068"/>
    <x v="51"/>
  </r>
  <r>
    <x v="4"/>
    <x v="11"/>
    <x v="2"/>
    <x v="36"/>
    <x v="51"/>
    <x v="18"/>
    <x v="0"/>
    <x v="1769"/>
    <x v="3147"/>
    <x v="3370"/>
    <x v="51"/>
  </r>
  <r>
    <x v="4"/>
    <x v="0"/>
    <x v="4"/>
    <x v="37"/>
    <x v="7"/>
    <x v="21"/>
    <x v="0"/>
    <x v="1610"/>
    <x v="2623"/>
    <x v="3796"/>
    <x v="7"/>
  </r>
  <r>
    <x v="4"/>
    <x v="1"/>
    <x v="3"/>
    <x v="37"/>
    <x v="7"/>
    <x v="21"/>
    <x v="0"/>
    <x v="1494"/>
    <x v="2394"/>
    <x v="3556"/>
    <x v="7"/>
  </r>
  <r>
    <x v="4"/>
    <x v="2"/>
    <x v="7"/>
    <x v="37"/>
    <x v="7"/>
    <x v="21"/>
    <x v="0"/>
    <x v="1628"/>
    <x v="2645"/>
    <x v="2848"/>
    <x v="7"/>
  </r>
  <r>
    <x v="4"/>
    <x v="3"/>
    <x v="0"/>
    <x v="37"/>
    <x v="7"/>
    <x v="21"/>
    <x v="0"/>
    <x v="1780"/>
    <x v="2899"/>
    <x v="3453"/>
    <x v="7"/>
  </r>
  <r>
    <x v="4"/>
    <x v="4"/>
    <x v="8"/>
    <x v="37"/>
    <x v="7"/>
    <x v="21"/>
    <x v="0"/>
    <x v="1886"/>
    <x v="3068"/>
    <x v="1839"/>
    <x v="7"/>
  </r>
  <r>
    <x v="4"/>
    <x v="5"/>
    <x v="6"/>
    <x v="37"/>
    <x v="7"/>
    <x v="21"/>
    <x v="0"/>
    <x v="1940"/>
    <x v="3157"/>
    <x v="2593"/>
    <x v="7"/>
  </r>
  <r>
    <x v="4"/>
    <x v="6"/>
    <x v="5"/>
    <x v="37"/>
    <x v="7"/>
    <x v="21"/>
    <x v="0"/>
    <x v="1769"/>
    <x v="2875"/>
    <x v="2213"/>
    <x v="7"/>
  </r>
  <r>
    <x v="4"/>
    <x v="7"/>
    <x v="1"/>
    <x v="37"/>
    <x v="7"/>
    <x v="21"/>
    <x v="0"/>
    <x v="2025"/>
    <x v="3263"/>
    <x v="3319"/>
    <x v="7"/>
  </r>
  <r>
    <x v="4"/>
    <x v="8"/>
    <x v="11"/>
    <x v="37"/>
    <x v="7"/>
    <x v="21"/>
    <x v="0"/>
    <x v="2063"/>
    <x v="3318"/>
    <x v="4060"/>
    <x v="7"/>
  </r>
  <r>
    <x v="4"/>
    <x v="9"/>
    <x v="10"/>
    <x v="37"/>
    <x v="7"/>
    <x v="21"/>
    <x v="0"/>
    <x v="2131"/>
    <x v="3423"/>
    <x v="3838"/>
    <x v="7"/>
  </r>
  <r>
    <x v="4"/>
    <x v="10"/>
    <x v="9"/>
    <x v="37"/>
    <x v="7"/>
    <x v="21"/>
    <x v="0"/>
    <x v="1895"/>
    <x v="3095"/>
    <x v="3638"/>
    <x v="7"/>
  </r>
  <r>
    <x v="4"/>
    <x v="11"/>
    <x v="2"/>
    <x v="37"/>
    <x v="7"/>
    <x v="21"/>
    <x v="0"/>
    <x v="1571"/>
    <x v="2539"/>
    <x v="3155"/>
    <x v="7"/>
  </r>
  <r>
    <x v="4"/>
    <x v="0"/>
    <x v="4"/>
    <x v="38"/>
    <x v="66"/>
    <x v="21"/>
    <x v="0"/>
    <x v="4153"/>
    <x v="6167"/>
    <x v="5799"/>
    <x v="66"/>
  </r>
  <r>
    <x v="4"/>
    <x v="1"/>
    <x v="3"/>
    <x v="38"/>
    <x v="66"/>
    <x v="21"/>
    <x v="0"/>
    <x v="4124"/>
    <x v="6105"/>
    <x v="5763"/>
    <x v="66"/>
  </r>
  <r>
    <x v="4"/>
    <x v="2"/>
    <x v="7"/>
    <x v="38"/>
    <x v="66"/>
    <x v="21"/>
    <x v="0"/>
    <x v="4349"/>
    <x v="6350"/>
    <x v="5275"/>
    <x v="66"/>
  </r>
  <r>
    <x v="4"/>
    <x v="3"/>
    <x v="0"/>
    <x v="38"/>
    <x v="66"/>
    <x v="21"/>
    <x v="0"/>
    <x v="4472"/>
    <x v="6560"/>
    <x v="5585"/>
    <x v="66"/>
  </r>
  <r>
    <x v="4"/>
    <x v="4"/>
    <x v="8"/>
    <x v="38"/>
    <x v="66"/>
    <x v="21"/>
    <x v="0"/>
    <x v="4559"/>
    <x v="6661"/>
    <x v="5825"/>
    <x v="66"/>
  </r>
  <r>
    <x v="4"/>
    <x v="5"/>
    <x v="6"/>
    <x v="38"/>
    <x v="66"/>
    <x v="21"/>
    <x v="0"/>
    <x v="4549"/>
    <x v="6635"/>
    <x v="5989"/>
    <x v="66"/>
  </r>
  <r>
    <x v="4"/>
    <x v="6"/>
    <x v="5"/>
    <x v="38"/>
    <x v="66"/>
    <x v="21"/>
    <x v="0"/>
    <x v="4436"/>
    <x v="6555"/>
    <x v="4818"/>
    <x v="66"/>
  </r>
  <r>
    <x v="4"/>
    <x v="7"/>
    <x v="1"/>
    <x v="38"/>
    <x v="66"/>
    <x v="21"/>
    <x v="0"/>
    <x v="4591"/>
    <x v="6711"/>
    <x v="5944"/>
    <x v="66"/>
  </r>
  <r>
    <x v="4"/>
    <x v="8"/>
    <x v="11"/>
    <x v="38"/>
    <x v="66"/>
    <x v="21"/>
    <x v="0"/>
    <x v="4581"/>
    <x v="6699"/>
    <x v="5658"/>
    <x v="66"/>
  </r>
  <r>
    <x v="4"/>
    <x v="9"/>
    <x v="10"/>
    <x v="38"/>
    <x v="66"/>
    <x v="21"/>
    <x v="0"/>
    <x v="4634"/>
    <x v="6730"/>
    <x v="5780"/>
    <x v="66"/>
  </r>
  <r>
    <x v="4"/>
    <x v="10"/>
    <x v="9"/>
    <x v="38"/>
    <x v="66"/>
    <x v="21"/>
    <x v="0"/>
    <x v="4449"/>
    <x v="6536"/>
    <x v="5728"/>
    <x v="66"/>
  </r>
  <r>
    <x v="4"/>
    <x v="11"/>
    <x v="2"/>
    <x v="38"/>
    <x v="66"/>
    <x v="21"/>
    <x v="0"/>
    <x v="4138"/>
    <x v="6122"/>
    <x v="5347"/>
    <x v="66"/>
  </r>
  <r>
    <x v="4"/>
    <x v="0"/>
    <x v="4"/>
    <x v="39"/>
    <x v="87"/>
    <x v="21"/>
    <x v="0"/>
    <x v="5288"/>
    <x v="7414"/>
    <x v="6953"/>
    <x v="87"/>
  </r>
  <r>
    <x v="4"/>
    <x v="1"/>
    <x v="3"/>
    <x v="39"/>
    <x v="87"/>
    <x v="21"/>
    <x v="0"/>
    <x v="5288"/>
    <x v="7414"/>
    <x v="6953"/>
    <x v="87"/>
  </r>
  <r>
    <x v="4"/>
    <x v="2"/>
    <x v="7"/>
    <x v="39"/>
    <x v="87"/>
    <x v="21"/>
    <x v="0"/>
    <x v="5288"/>
    <x v="7414"/>
    <x v="6953"/>
    <x v="87"/>
  </r>
  <r>
    <x v="4"/>
    <x v="3"/>
    <x v="0"/>
    <x v="39"/>
    <x v="87"/>
    <x v="21"/>
    <x v="0"/>
    <x v="5288"/>
    <x v="7414"/>
    <x v="6953"/>
    <x v="87"/>
  </r>
  <r>
    <x v="4"/>
    <x v="4"/>
    <x v="8"/>
    <x v="39"/>
    <x v="87"/>
    <x v="21"/>
    <x v="0"/>
    <x v="5288"/>
    <x v="7414"/>
    <x v="6953"/>
    <x v="87"/>
  </r>
  <r>
    <x v="4"/>
    <x v="5"/>
    <x v="6"/>
    <x v="39"/>
    <x v="87"/>
    <x v="21"/>
    <x v="0"/>
    <x v="5288"/>
    <x v="7414"/>
    <x v="6953"/>
    <x v="87"/>
  </r>
  <r>
    <x v="4"/>
    <x v="6"/>
    <x v="5"/>
    <x v="39"/>
    <x v="87"/>
    <x v="21"/>
    <x v="0"/>
    <x v="5288"/>
    <x v="7414"/>
    <x v="6953"/>
    <x v="87"/>
  </r>
  <r>
    <x v="4"/>
    <x v="7"/>
    <x v="1"/>
    <x v="39"/>
    <x v="87"/>
    <x v="21"/>
    <x v="0"/>
    <x v="5288"/>
    <x v="7414"/>
    <x v="6953"/>
    <x v="87"/>
  </r>
  <r>
    <x v="4"/>
    <x v="8"/>
    <x v="11"/>
    <x v="39"/>
    <x v="87"/>
    <x v="21"/>
    <x v="0"/>
    <x v="5288"/>
    <x v="7414"/>
    <x v="6953"/>
    <x v="87"/>
  </r>
  <r>
    <x v="4"/>
    <x v="9"/>
    <x v="10"/>
    <x v="39"/>
    <x v="87"/>
    <x v="21"/>
    <x v="0"/>
    <x v="5288"/>
    <x v="7414"/>
    <x v="6953"/>
    <x v="87"/>
  </r>
  <r>
    <x v="4"/>
    <x v="10"/>
    <x v="9"/>
    <x v="39"/>
    <x v="87"/>
    <x v="21"/>
    <x v="0"/>
    <x v="5288"/>
    <x v="7414"/>
    <x v="6953"/>
    <x v="87"/>
  </r>
  <r>
    <x v="4"/>
    <x v="11"/>
    <x v="2"/>
    <x v="39"/>
    <x v="87"/>
    <x v="21"/>
    <x v="0"/>
    <x v="5288"/>
    <x v="7414"/>
    <x v="6953"/>
    <x v="87"/>
  </r>
  <r>
    <x v="4"/>
    <x v="0"/>
    <x v="4"/>
    <x v="40"/>
    <x v="78"/>
    <x v="21"/>
    <x v="0"/>
    <x v="1105"/>
    <x v="1726"/>
    <x v="2226"/>
    <x v="78"/>
  </r>
  <r>
    <x v="4"/>
    <x v="1"/>
    <x v="3"/>
    <x v="40"/>
    <x v="78"/>
    <x v="21"/>
    <x v="0"/>
    <x v="1063"/>
    <x v="1657"/>
    <x v="1420"/>
    <x v="78"/>
  </r>
  <r>
    <x v="4"/>
    <x v="2"/>
    <x v="7"/>
    <x v="40"/>
    <x v="78"/>
    <x v="21"/>
    <x v="0"/>
    <x v="1156"/>
    <x v="1793"/>
    <x v="805"/>
    <x v="78"/>
  </r>
  <r>
    <x v="4"/>
    <x v="3"/>
    <x v="0"/>
    <x v="40"/>
    <x v="78"/>
    <x v="21"/>
    <x v="0"/>
    <x v="1224"/>
    <x v="1838"/>
    <x v="1789"/>
    <x v="78"/>
  </r>
  <r>
    <x v="4"/>
    <x v="4"/>
    <x v="8"/>
    <x v="40"/>
    <x v="78"/>
    <x v="21"/>
    <x v="0"/>
    <x v="1291"/>
    <x v="1951"/>
    <x v="682"/>
    <x v="78"/>
  </r>
  <r>
    <x v="4"/>
    <x v="5"/>
    <x v="6"/>
    <x v="40"/>
    <x v="78"/>
    <x v="21"/>
    <x v="0"/>
    <x v="1256"/>
    <x v="1913"/>
    <x v="1902"/>
    <x v="78"/>
  </r>
  <r>
    <x v="4"/>
    <x v="6"/>
    <x v="5"/>
    <x v="40"/>
    <x v="78"/>
    <x v="21"/>
    <x v="0"/>
    <x v="1029"/>
    <x v="1564"/>
    <x v="9"/>
    <x v="78"/>
  </r>
  <r>
    <x v="4"/>
    <x v="7"/>
    <x v="1"/>
    <x v="40"/>
    <x v="78"/>
    <x v="21"/>
    <x v="0"/>
    <x v="1282"/>
    <x v="1946"/>
    <x v="1568"/>
    <x v="78"/>
  </r>
  <r>
    <x v="4"/>
    <x v="8"/>
    <x v="11"/>
    <x v="40"/>
    <x v="78"/>
    <x v="21"/>
    <x v="0"/>
    <x v="1345"/>
    <x v="2034"/>
    <x v="2767"/>
    <x v="78"/>
  </r>
  <r>
    <x v="4"/>
    <x v="9"/>
    <x v="10"/>
    <x v="40"/>
    <x v="78"/>
    <x v="21"/>
    <x v="0"/>
    <x v="1431"/>
    <x v="2158"/>
    <x v="3093"/>
    <x v="78"/>
  </r>
  <r>
    <x v="4"/>
    <x v="10"/>
    <x v="9"/>
    <x v="40"/>
    <x v="78"/>
    <x v="21"/>
    <x v="0"/>
    <x v="1294"/>
    <x v="1952"/>
    <x v="2588"/>
    <x v="78"/>
  </r>
  <r>
    <x v="4"/>
    <x v="11"/>
    <x v="2"/>
    <x v="40"/>
    <x v="78"/>
    <x v="21"/>
    <x v="0"/>
    <x v="1030"/>
    <x v="1545"/>
    <x v="2084"/>
    <x v="78"/>
  </r>
  <r>
    <x v="4"/>
    <x v="0"/>
    <x v="4"/>
    <x v="41"/>
    <x v="92"/>
    <x v="22"/>
    <x v="0"/>
    <x v="3439"/>
    <x v="5372"/>
    <x v="5627"/>
    <x v="92"/>
  </r>
  <r>
    <x v="4"/>
    <x v="1"/>
    <x v="3"/>
    <x v="41"/>
    <x v="92"/>
    <x v="22"/>
    <x v="0"/>
    <x v="3341"/>
    <x v="5240"/>
    <x v="5247"/>
    <x v="92"/>
  </r>
  <r>
    <x v="4"/>
    <x v="2"/>
    <x v="7"/>
    <x v="41"/>
    <x v="92"/>
    <x v="22"/>
    <x v="0"/>
    <x v="3593"/>
    <x v="5545"/>
    <x v="5437"/>
    <x v="92"/>
  </r>
  <r>
    <x v="4"/>
    <x v="3"/>
    <x v="0"/>
    <x v="41"/>
    <x v="92"/>
    <x v="22"/>
    <x v="0"/>
    <x v="3571"/>
    <x v="5538"/>
    <x v="5705"/>
    <x v="92"/>
  </r>
  <r>
    <x v="4"/>
    <x v="4"/>
    <x v="8"/>
    <x v="41"/>
    <x v="92"/>
    <x v="22"/>
    <x v="0"/>
    <x v="3832"/>
    <x v="5848"/>
    <x v="5408"/>
    <x v="92"/>
  </r>
  <r>
    <x v="4"/>
    <x v="5"/>
    <x v="6"/>
    <x v="41"/>
    <x v="92"/>
    <x v="22"/>
    <x v="0"/>
    <x v="3967"/>
    <x v="5980"/>
    <x v="5414"/>
    <x v="92"/>
  </r>
  <r>
    <x v="4"/>
    <x v="6"/>
    <x v="5"/>
    <x v="41"/>
    <x v="92"/>
    <x v="22"/>
    <x v="0"/>
    <x v="4078"/>
    <x v="6104"/>
    <x v="5586"/>
    <x v="92"/>
  </r>
  <r>
    <x v="4"/>
    <x v="7"/>
    <x v="1"/>
    <x v="41"/>
    <x v="92"/>
    <x v="22"/>
    <x v="0"/>
    <x v="4109"/>
    <x v="6142"/>
    <x v="4629"/>
    <x v="92"/>
  </r>
  <r>
    <x v="4"/>
    <x v="8"/>
    <x v="11"/>
    <x v="41"/>
    <x v="92"/>
    <x v="22"/>
    <x v="0"/>
    <x v="4050"/>
    <x v="6075"/>
    <x v="4876"/>
    <x v="92"/>
  </r>
  <r>
    <x v="4"/>
    <x v="9"/>
    <x v="10"/>
    <x v="41"/>
    <x v="92"/>
    <x v="22"/>
    <x v="0"/>
    <x v="3926"/>
    <x v="5956"/>
    <x v="5604"/>
    <x v="92"/>
  </r>
  <r>
    <x v="4"/>
    <x v="10"/>
    <x v="9"/>
    <x v="41"/>
    <x v="92"/>
    <x v="22"/>
    <x v="0"/>
    <x v="3602"/>
    <x v="5578"/>
    <x v="5699"/>
    <x v="92"/>
  </r>
  <r>
    <x v="4"/>
    <x v="11"/>
    <x v="2"/>
    <x v="41"/>
    <x v="92"/>
    <x v="22"/>
    <x v="0"/>
    <x v="3607"/>
    <x v="5574"/>
    <x v="5461"/>
    <x v="92"/>
  </r>
  <r>
    <x v="4"/>
    <x v="0"/>
    <x v="4"/>
    <x v="42"/>
    <x v="34"/>
    <x v="28"/>
    <x v="0"/>
    <x v="1634"/>
    <x v="2856"/>
    <x v="2432"/>
    <x v="34"/>
  </r>
  <r>
    <x v="4"/>
    <x v="1"/>
    <x v="3"/>
    <x v="42"/>
    <x v="34"/>
    <x v="28"/>
    <x v="0"/>
    <x v="1551"/>
    <x v="2673"/>
    <x v="3049"/>
    <x v="34"/>
  </r>
  <r>
    <x v="4"/>
    <x v="2"/>
    <x v="7"/>
    <x v="42"/>
    <x v="34"/>
    <x v="28"/>
    <x v="0"/>
    <x v="1849"/>
    <x v="3169"/>
    <x v="2285"/>
    <x v="34"/>
  </r>
  <r>
    <x v="4"/>
    <x v="3"/>
    <x v="0"/>
    <x v="42"/>
    <x v="34"/>
    <x v="28"/>
    <x v="0"/>
    <x v="1892"/>
    <x v="3267"/>
    <x v="1012"/>
    <x v="34"/>
  </r>
  <r>
    <x v="4"/>
    <x v="4"/>
    <x v="8"/>
    <x v="42"/>
    <x v="34"/>
    <x v="28"/>
    <x v="0"/>
    <x v="1949"/>
    <x v="3348"/>
    <x v="0"/>
    <x v="34"/>
  </r>
  <r>
    <x v="4"/>
    <x v="5"/>
    <x v="6"/>
    <x v="42"/>
    <x v="34"/>
    <x v="28"/>
    <x v="0"/>
    <x v="1927"/>
    <x v="3368"/>
    <x v="0"/>
    <x v="34"/>
  </r>
  <r>
    <x v="4"/>
    <x v="6"/>
    <x v="5"/>
    <x v="42"/>
    <x v="34"/>
    <x v="28"/>
    <x v="0"/>
    <x v="1803"/>
    <x v="3128"/>
    <x v="0"/>
    <x v="34"/>
  </r>
  <r>
    <x v="4"/>
    <x v="7"/>
    <x v="1"/>
    <x v="42"/>
    <x v="34"/>
    <x v="28"/>
    <x v="0"/>
    <x v="1916"/>
    <x v="3398"/>
    <x v="0"/>
    <x v="34"/>
  </r>
  <r>
    <x v="4"/>
    <x v="8"/>
    <x v="11"/>
    <x v="42"/>
    <x v="34"/>
    <x v="28"/>
    <x v="0"/>
    <x v="2036"/>
    <x v="3522"/>
    <x v="1242"/>
    <x v="34"/>
  </r>
  <r>
    <x v="4"/>
    <x v="9"/>
    <x v="10"/>
    <x v="42"/>
    <x v="34"/>
    <x v="28"/>
    <x v="0"/>
    <x v="1987"/>
    <x v="3420"/>
    <x v="1266"/>
    <x v="34"/>
  </r>
  <r>
    <x v="4"/>
    <x v="10"/>
    <x v="9"/>
    <x v="42"/>
    <x v="34"/>
    <x v="28"/>
    <x v="0"/>
    <x v="1755"/>
    <x v="3043"/>
    <x v="1329"/>
    <x v="34"/>
  </r>
  <r>
    <x v="4"/>
    <x v="11"/>
    <x v="2"/>
    <x v="42"/>
    <x v="34"/>
    <x v="28"/>
    <x v="0"/>
    <x v="1573"/>
    <x v="2787"/>
    <x v="787"/>
    <x v="34"/>
  </r>
  <r>
    <x v="4"/>
    <x v="0"/>
    <x v="4"/>
    <x v="43"/>
    <x v="79"/>
    <x v="28"/>
    <x v="0"/>
    <x v="4118"/>
    <x v="6153"/>
    <x v="5425"/>
    <x v="79"/>
  </r>
  <r>
    <x v="4"/>
    <x v="1"/>
    <x v="3"/>
    <x v="43"/>
    <x v="79"/>
    <x v="28"/>
    <x v="0"/>
    <x v="4058"/>
    <x v="6060"/>
    <x v="5725"/>
    <x v="79"/>
  </r>
  <r>
    <x v="4"/>
    <x v="2"/>
    <x v="7"/>
    <x v="43"/>
    <x v="79"/>
    <x v="28"/>
    <x v="0"/>
    <x v="4416"/>
    <x v="6520"/>
    <x v="5767"/>
    <x v="79"/>
  </r>
  <r>
    <x v="4"/>
    <x v="3"/>
    <x v="0"/>
    <x v="43"/>
    <x v="79"/>
    <x v="28"/>
    <x v="0"/>
    <x v="4428"/>
    <x v="6538"/>
    <x v="5655"/>
    <x v="79"/>
  </r>
  <r>
    <x v="4"/>
    <x v="4"/>
    <x v="8"/>
    <x v="43"/>
    <x v="79"/>
    <x v="28"/>
    <x v="0"/>
    <x v="4561"/>
    <x v="6671"/>
    <x v="5029"/>
    <x v="79"/>
  </r>
  <r>
    <x v="4"/>
    <x v="5"/>
    <x v="6"/>
    <x v="43"/>
    <x v="79"/>
    <x v="28"/>
    <x v="0"/>
    <x v="4377"/>
    <x v="6445"/>
    <x v="5468"/>
    <x v="79"/>
  </r>
  <r>
    <x v="4"/>
    <x v="6"/>
    <x v="5"/>
    <x v="43"/>
    <x v="79"/>
    <x v="28"/>
    <x v="0"/>
    <x v="4197"/>
    <x v="6220"/>
    <x v="4528"/>
    <x v="79"/>
  </r>
  <r>
    <x v="4"/>
    <x v="7"/>
    <x v="1"/>
    <x v="43"/>
    <x v="79"/>
    <x v="28"/>
    <x v="0"/>
    <x v="4443"/>
    <x v="6551"/>
    <x v="4897"/>
    <x v="79"/>
  </r>
  <r>
    <x v="4"/>
    <x v="8"/>
    <x v="11"/>
    <x v="43"/>
    <x v="79"/>
    <x v="28"/>
    <x v="0"/>
    <x v="4494"/>
    <x v="6606"/>
    <x v="5851"/>
    <x v="79"/>
  </r>
  <r>
    <x v="4"/>
    <x v="9"/>
    <x v="10"/>
    <x v="43"/>
    <x v="79"/>
    <x v="28"/>
    <x v="0"/>
    <x v="4535"/>
    <x v="6640"/>
    <x v="5723"/>
    <x v="79"/>
  </r>
  <r>
    <x v="4"/>
    <x v="10"/>
    <x v="9"/>
    <x v="43"/>
    <x v="79"/>
    <x v="28"/>
    <x v="0"/>
    <x v="4311"/>
    <x v="6381"/>
    <x v="5528"/>
    <x v="79"/>
  </r>
  <r>
    <x v="4"/>
    <x v="11"/>
    <x v="2"/>
    <x v="43"/>
    <x v="79"/>
    <x v="28"/>
    <x v="0"/>
    <x v="4054"/>
    <x v="6038"/>
    <x v="5012"/>
    <x v="79"/>
  </r>
  <r>
    <x v="4"/>
    <x v="0"/>
    <x v="4"/>
    <x v="44"/>
    <x v="72"/>
    <x v="16"/>
    <x v="0"/>
    <x v="1959"/>
    <x v="3328"/>
    <x v="3805"/>
    <x v="72"/>
  </r>
  <r>
    <x v="4"/>
    <x v="1"/>
    <x v="3"/>
    <x v="44"/>
    <x v="72"/>
    <x v="16"/>
    <x v="0"/>
    <x v="1732"/>
    <x v="2945"/>
    <x v="3522"/>
    <x v="72"/>
  </r>
  <r>
    <x v="4"/>
    <x v="2"/>
    <x v="7"/>
    <x v="44"/>
    <x v="72"/>
    <x v="16"/>
    <x v="0"/>
    <x v="2072"/>
    <x v="3440"/>
    <x v="3875"/>
    <x v="72"/>
  </r>
  <r>
    <x v="4"/>
    <x v="3"/>
    <x v="0"/>
    <x v="44"/>
    <x v="72"/>
    <x v="16"/>
    <x v="0"/>
    <x v="2179"/>
    <x v="3617"/>
    <x v="4037"/>
    <x v="72"/>
  </r>
  <r>
    <x v="4"/>
    <x v="4"/>
    <x v="8"/>
    <x v="44"/>
    <x v="72"/>
    <x v="16"/>
    <x v="0"/>
    <x v="2389"/>
    <x v="3860"/>
    <x v="3561"/>
    <x v="72"/>
  </r>
  <r>
    <x v="4"/>
    <x v="5"/>
    <x v="6"/>
    <x v="44"/>
    <x v="72"/>
    <x v="16"/>
    <x v="0"/>
    <x v="2377"/>
    <x v="3851"/>
    <x v="3406"/>
    <x v="72"/>
  </r>
  <r>
    <x v="4"/>
    <x v="6"/>
    <x v="5"/>
    <x v="44"/>
    <x v="72"/>
    <x v="16"/>
    <x v="0"/>
    <x v="2445"/>
    <x v="3903"/>
    <x v="3574"/>
    <x v="72"/>
  </r>
  <r>
    <x v="4"/>
    <x v="7"/>
    <x v="1"/>
    <x v="44"/>
    <x v="72"/>
    <x v="16"/>
    <x v="0"/>
    <x v="2478"/>
    <x v="4062"/>
    <x v="3360"/>
    <x v="72"/>
  </r>
  <r>
    <x v="4"/>
    <x v="8"/>
    <x v="11"/>
    <x v="44"/>
    <x v="72"/>
    <x v="16"/>
    <x v="0"/>
    <x v="2385"/>
    <x v="3890"/>
    <x v="4183"/>
    <x v="72"/>
  </r>
  <r>
    <x v="4"/>
    <x v="9"/>
    <x v="10"/>
    <x v="44"/>
    <x v="72"/>
    <x v="16"/>
    <x v="0"/>
    <x v="2372"/>
    <x v="3888"/>
    <x v="4131"/>
    <x v="72"/>
  </r>
  <r>
    <x v="4"/>
    <x v="10"/>
    <x v="9"/>
    <x v="44"/>
    <x v="72"/>
    <x v="16"/>
    <x v="0"/>
    <x v="2064"/>
    <x v="3453"/>
    <x v="4354"/>
    <x v="72"/>
  </r>
  <r>
    <x v="4"/>
    <x v="11"/>
    <x v="2"/>
    <x v="44"/>
    <x v="72"/>
    <x v="16"/>
    <x v="0"/>
    <x v="2062"/>
    <x v="3452"/>
    <x v="4299"/>
    <x v="72"/>
  </r>
  <r>
    <x v="4"/>
    <x v="0"/>
    <x v="4"/>
    <x v="45"/>
    <x v="91"/>
    <x v="17"/>
    <x v="0"/>
    <x v="5288"/>
    <x v="7414"/>
    <x v="6953"/>
    <x v="91"/>
  </r>
  <r>
    <x v="4"/>
    <x v="1"/>
    <x v="3"/>
    <x v="45"/>
    <x v="91"/>
    <x v="17"/>
    <x v="0"/>
    <x v="5288"/>
    <x v="7414"/>
    <x v="6953"/>
    <x v="91"/>
  </r>
  <r>
    <x v="4"/>
    <x v="2"/>
    <x v="7"/>
    <x v="45"/>
    <x v="91"/>
    <x v="17"/>
    <x v="0"/>
    <x v="5288"/>
    <x v="7414"/>
    <x v="6953"/>
    <x v="91"/>
  </r>
  <r>
    <x v="4"/>
    <x v="3"/>
    <x v="0"/>
    <x v="45"/>
    <x v="91"/>
    <x v="17"/>
    <x v="0"/>
    <x v="5288"/>
    <x v="7414"/>
    <x v="6953"/>
    <x v="91"/>
  </r>
  <r>
    <x v="4"/>
    <x v="4"/>
    <x v="8"/>
    <x v="45"/>
    <x v="91"/>
    <x v="17"/>
    <x v="0"/>
    <x v="5288"/>
    <x v="7414"/>
    <x v="6953"/>
    <x v="91"/>
  </r>
  <r>
    <x v="4"/>
    <x v="5"/>
    <x v="6"/>
    <x v="45"/>
    <x v="91"/>
    <x v="17"/>
    <x v="0"/>
    <x v="5288"/>
    <x v="7414"/>
    <x v="6953"/>
    <x v="91"/>
  </r>
  <r>
    <x v="4"/>
    <x v="6"/>
    <x v="5"/>
    <x v="45"/>
    <x v="91"/>
    <x v="17"/>
    <x v="0"/>
    <x v="5288"/>
    <x v="7414"/>
    <x v="6953"/>
    <x v="91"/>
  </r>
  <r>
    <x v="4"/>
    <x v="7"/>
    <x v="1"/>
    <x v="45"/>
    <x v="91"/>
    <x v="17"/>
    <x v="0"/>
    <x v="5288"/>
    <x v="7414"/>
    <x v="6953"/>
    <x v="91"/>
  </r>
  <r>
    <x v="4"/>
    <x v="8"/>
    <x v="11"/>
    <x v="45"/>
    <x v="91"/>
    <x v="17"/>
    <x v="0"/>
    <x v="5288"/>
    <x v="7414"/>
    <x v="6953"/>
    <x v="91"/>
  </r>
  <r>
    <x v="4"/>
    <x v="9"/>
    <x v="10"/>
    <x v="45"/>
    <x v="91"/>
    <x v="17"/>
    <x v="0"/>
    <x v="5288"/>
    <x v="7414"/>
    <x v="6953"/>
    <x v="91"/>
  </r>
  <r>
    <x v="4"/>
    <x v="10"/>
    <x v="9"/>
    <x v="45"/>
    <x v="91"/>
    <x v="17"/>
    <x v="0"/>
    <x v="5288"/>
    <x v="7414"/>
    <x v="6953"/>
    <x v="91"/>
  </r>
  <r>
    <x v="4"/>
    <x v="11"/>
    <x v="2"/>
    <x v="45"/>
    <x v="91"/>
    <x v="17"/>
    <x v="0"/>
    <x v="5288"/>
    <x v="7414"/>
    <x v="6953"/>
    <x v="91"/>
  </r>
  <r>
    <x v="4"/>
    <x v="0"/>
    <x v="4"/>
    <x v="46"/>
    <x v="31"/>
    <x v="27"/>
    <x v="0"/>
    <x v="1236"/>
    <x v="2305"/>
    <x v="2836"/>
    <x v="31"/>
  </r>
  <r>
    <x v="4"/>
    <x v="1"/>
    <x v="3"/>
    <x v="46"/>
    <x v="31"/>
    <x v="27"/>
    <x v="0"/>
    <x v="1122"/>
    <x v="2042"/>
    <x v="2966"/>
    <x v="31"/>
  </r>
  <r>
    <x v="4"/>
    <x v="2"/>
    <x v="7"/>
    <x v="46"/>
    <x v="31"/>
    <x v="27"/>
    <x v="0"/>
    <x v="1340"/>
    <x v="2505"/>
    <x v="2912"/>
    <x v="31"/>
  </r>
  <r>
    <x v="4"/>
    <x v="3"/>
    <x v="0"/>
    <x v="46"/>
    <x v="31"/>
    <x v="27"/>
    <x v="0"/>
    <x v="1203"/>
    <x v="2240"/>
    <x v="2577"/>
    <x v="31"/>
  </r>
  <r>
    <x v="4"/>
    <x v="4"/>
    <x v="8"/>
    <x v="46"/>
    <x v="31"/>
    <x v="27"/>
    <x v="0"/>
    <x v="1155"/>
    <x v="2124"/>
    <x v="2350"/>
    <x v="31"/>
  </r>
  <r>
    <x v="4"/>
    <x v="5"/>
    <x v="6"/>
    <x v="46"/>
    <x v="31"/>
    <x v="27"/>
    <x v="0"/>
    <x v="1200"/>
    <x v="2216"/>
    <x v="2100"/>
    <x v="31"/>
  </r>
  <r>
    <x v="4"/>
    <x v="6"/>
    <x v="5"/>
    <x v="46"/>
    <x v="31"/>
    <x v="27"/>
    <x v="0"/>
    <x v="1349"/>
    <x v="2534"/>
    <x v="2302"/>
    <x v="31"/>
  </r>
  <r>
    <x v="4"/>
    <x v="7"/>
    <x v="1"/>
    <x v="46"/>
    <x v="31"/>
    <x v="27"/>
    <x v="0"/>
    <x v="1378"/>
    <x v="2595"/>
    <x v="2212"/>
    <x v="31"/>
  </r>
  <r>
    <x v="4"/>
    <x v="8"/>
    <x v="11"/>
    <x v="46"/>
    <x v="31"/>
    <x v="27"/>
    <x v="0"/>
    <x v="1228"/>
    <x v="2288"/>
    <x v="1812"/>
    <x v="31"/>
  </r>
  <r>
    <x v="4"/>
    <x v="9"/>
    <x v="10"/>
    <x v="46"/>
    <x v="31"/>
    <x v="27"/>
    <x v="0"/>
    <x v="1295"/>
    <x v="2390"/>
    <x v="2176"/>
    <x v="31"/>
  </r>
  <r>
    <x v="4"/>
    <x v="10"/>
    <x v="9"/>
    <x v="46"/>
    <x v="31"/>
    <x v="27"/>
    <x v="0"/>
    <x v="1212"/>
    <x v="2249"/>
    <x v="2256"/>
    <x v="31"/>
  </r>
  <r>
    <x v="4"/>
    <x v="11"/>
    <x v="2"/>
    <x v="46"/>
    <x v="31"/>
    <x v="27"/>
    <x v="0"/>
    <x v="1252"/>
    <x v="2311"/>
    <x v="1733"/>
    <x v="31"/>
  </r>
  <r>
    <x v="4"/>
    <x v="0"/>
    <x v="4"/>
    <x v="47"/>
    <x v="35"/>
    <x v="27"/>
    <x v="0"/>
    <x v="2758"/>
    <x v="4780"/>
    <x v="5136"/>
    <x v="35"/>
  </r>
  <r>
    <x v="4"/>
    <x v="1"/>
    <x v="3"/>
    <x v="47"/>
    <x v="35"/>
    <x v="27"/>
    <x v="0"/>
    <x v="2538"/>
    <x v="4457"/>
    <x v="5242"/>
    <x v="35"/>
  </r>
  <r>
    <x v="4"/>
    <x v="2"/>
    <x v="7"/>
    <x v="47"/>
    <x v="35"/>
    <x v="27"/>
    <x v="0"/>
    <x v="2780"/>
    <x v="4757"/>
    <x v="5204"/>
    <x v="35"/>
  </r>
  <r>
    <x v="4"/>
    <x v="3"/>
    <x v="0"/>
    <x v="47"/>
    <x v="35"/>
    <x v="27"/>
    <x v="0"/>
    <x v="2498"/>
    <x v="4421"/>
    <x v="4672"/>
    <x v="35"/>
  </r>
  <r>
    <x v="4"/>
    <x v="4"/>
    <x v="8"/>
    <x v="47"/>
    <x v="35"/>
    <x v="27"/>
    <x v="0"/>
    <x v="2393"/>
    <x v="4284"/>
    <x v="4263"/>
    <x v="35"/>
  </r>
  <r>
    <x v="4"/>
    <x v="5"/>
    <x v="6"/>
    <x v="47"/>
    <x v="35"/>
    <x v="27"/>
    <x v="0"/>
    <x v="2411"/>
    <x v="4308"/>
    <x v="4434"/>
    <x v="35"/>
  </r>
  <r>
    <x v="4"/>
    <x v="6"/>
    <x v="5"/>
    <x v="47"/>
    <x v="35"/>
    <x v="27"/>
    <x v="0"/>
    <x v="2569"/>
    <x v="4533"/>
    <x v="4836"/>
    <x v="35"/>
  </r>
  <r>
    <x v="4"/>
    <x v="7"/>
    <x v="1"/>
    <x v="47"/>
    <x v="35"/>
    <x v="27"/>
    <x v="0"/>
    <x v="2626"/>
    <x v="4579"/>
    <x v="4611"/>
    <x v="35"/>
  </r>
  <r>
    <x v="4"/>
    <x v="8"/>
    <x v="11"/>
    <x v="47"/>
    <x v="35"/>
    <x v="27"/>
    <x v="0"/>
    <x v="2448"/>
    <x v="4355"/>
    <x v="4266"/>
    <x v="35"/>
  </r>
  <r>
    <x v="4"/>
    <x v="9"/>
    <x v="10"/>
    <x v="47"/>
    <x v="35"/>
    <x v="27"/>
    <x v="0"/>
    <x v="2638"/>
    <x v="4575"/>
    <x v="4658"/>
    <x v="35"/>
  </r>
  <r>
    <x v="4"/>
    <x v="10"/>
    <x v="9"/>
    <x v="47"/>
    <x v="35"/>
    <x v="27"/>
    <x v="0"/>
    <x v="2729"/>
    <x v="4702"/>
    <x v="4878"/>
    <x v="35"/>
  </r>
  <r>
    <x v="4"/>
    <x v="11"/>
    <x v="2"/>
    <x v="47"/>
    <x v="35"/>
    <x v="27"/>
    <x v="0"/>
    <x v="2841"/>
    <x v="4838"/>
    <x v="4705"/>
    <x v="35"/>
  </r>
  <r>
    <x v="4"/>
    <x v="0"/>
    <x v="4"/>
    <x v="48"/>
    <x v="41"/>
    <x v="27"/>
    <x v="0"/>
    <x v="1510"/>
    <x v="2852"/>
    <x v="1866"/>
    <x v="41"/>
  </r>
  <r>
    <x v="4"/>
    <x v="1"/>
    <x v="3"/>
    <x v="48"/>
    <x v="41"/>
    <x v="27"/>
    <x v="0"/>
    <x v="1366"/>
    <x v="2544"/>
    <x v="2791"/>
    <x v="41"/>
  </r>
  <r>
    <x v="4"/>
    <x v="2"/>
    <x v="7"/>
    <x v="48"/>
    <x v="41"/>
    <x v="27"/>
    <x v="0"/>
    <x v="1658"/>
    <x v="3025"/>
    <x v="2999"/>
    <x v="41"/>
  </r>
  <r>
    <x v="4"/>
    <x v="3"/>
    <x v="0"/>
    <x v="48"/>
    <x v="41"/>
    <x v="27"/>
    <x v="0"/>
    <x v="1474"/>
    <x v="2750"/>
    <x v="2303"/>
    <x v="41"/>
  </r>
  <r>
    <x v="4"/>
    <x v="4"/>
    <x v="8"/>
    <x v="48"/>
    <x v="41"/>
    <x v="27"/>
    <x v="0"/>
    <x v="1455"/>
    <x v="2713"/>
    <x v="1837"/>
    <x v="41"/>
  </r>
  <r>
    <x v="4"/>
    <x v="5"/>
    <x v="6"/>
    <x v="48"/>
    <x v="41"/>
    <x v="27"/>
    <x v="0"/>
    <x v="1536"/>
    <x v="2873"/>
    <x v="1900"/>
    <x v="41"/>
  </r>
  <r>
    <x v="4"/>
    <x v="6"/>
    <x v="5"/>
    <x v="48"/>
    <x v="41"/>
    <x v="27"/>
    <x v="0"/>
    <x v="1672"/>
    <x v="3108"/>
    <x v="2135"/>
    <x v="41"/>
  </r>
  <r>
    <x v="4"/>
    <x v="7"/>
    <x v="1"/>
    <x v="48"/>
    <x v="41"/>
    <x v="27"/>
    <x v="0"/>
    <x v="1708"/>
    <x v="3168"/>
    <x v="2120"/>
    <x v="41"/>
  </r>
  <r>
    <x v="4"/>
    <x v="8"/>
    <x v="11"/>
    <x v="48"/>
    <x v="41"/>
    <x v="27"/>
    <x v="0"/>
    <x v="1564"/>
    <x v="2923"/>
    <x v="1417"/>
    <x v="41"/>
  </r>
  <r>
    <x v="4"/>
    <x v="9"/>
    <x v="10"/>
    <x v="48"/>
    <x v="41"/>
    <x v="27"/>
    <x v="0"/>
    <x v="1626"/>
    <x v="3000"/>
    <x v="2979"/>
    <x v="41"/>
  </r>
  <r>
    <x v="4"/>
    <x v="10"/>
    <x v="9"/>
    <x v="48"/>
    <x v="41"/>
    <x v="27"/>
    <x v="0"/>
    <x v="1581"/>
    <x v="2904"/>
    <x v="3002"/>
    <x v="41"/>
  </r>
  <r>
    <x v="4"/>
    <x v="11"/>
    <x v="2"/>
    <x v="48"/>
    <x v="41"/>
    <x v="27"/>
    <x v="0"/>
    <x v="1652"/>
    <x v="3102"/>
    <x v="1647"/>
    <x v="41"/>
  </r>
  <r>
    <x v="4"/>
    <x v="0"/>
    <x v="4"/>
    <x v="49"/>
    <x v="84"/>
    <x v="27"/>
    <x v="0"/>
    <x v="1873"/>
    <x v="3183"/>
    <x v="3816"/>
    <x v="84"/>
  </r>
  <r>
    <x v="4"/>
    <x v="1"/>
    <x v="3"/>
    <x v="49"/>
    <x v="84"/>
    <x v="27"/>
    <x v="0"/>
    <x v="1706"/>
    <x v="2838"/>
    <x v="3742"/>
    <x v="84"/>
  </r>
  <r>
    <x v="4"/>
    <x v="2"/>
    <x v="7"/>
    <x v="49"/>
    <x v="84"/>
    <x v="27"/>
    <x v="0"/>
    <x v="1965"/>
    <x v="3243"/>
    <x v="3616"/>
    <x v="84"/>
  </r>
  <r>
    <x v="4"/>
    <x v="3"/>
    <x v="0"/>
    <x v="49"/>
    <x v="84"/>
    <x v="27"/>
    <x v="0"/>
    <x v="1556"/>
    <x v="2626"/>
    <x v="2665"/>
    <x v="84"/>
  </r>
  <r>
    <x v="4"/>
    <x v="4"/>
    <x v="8"/>
    <x v="49"/>
    <x v="84"/>
    <x v="27"/>
    <x v="0"/>
    <x v="1348"/>
    <x v="2268"/>
    <x v="2152"/>
    <x v="84"/>
  </r>
  <r>
    <x v="4"/>
    <x v="5"/>
    <x v="6"/>
    <x v="49"/>
    <x v="84"/>
    <x v="27"/>
    <x v="0"/>
    <x v="1415"/>
    <x v="2381"/>
    <x v="2412"/>
    <x v="84"/>
  </r>
  <r>
    <x v="4"/>
    <x v="6"/>
    <x v="5"/>
    <x v="49"/>
    <x v="84"/>
    <x v="27"/>
    <x v="0"/>
    <x v="1596"/>
    <x v="2754"/>
    <x v="2716"/>
    <x v="84"/>
  </r>
  <r>
    <x v="4"/>
    <x v="7"/>
    <x v="1"/>
    <x v="49"/>
    <x v="84"/>
    <x v="27"/>
    <x v="0"/>
    <x v="1634"/>
    <x v="2792"/>
    <x v="2870"/>
    <x v="84"/>
  </r>
  <r>
    <x v="4"/>
    <x v="8"/>
    <x v="11"/>
    <x v="49"/>
    <x v="84"/>
    <x v="27"/>
    <x v="0"/>
    <x v="1522"/>
    <x v="2628"/>
    <x v="2604"/>
    <x v="84"/>
  </r>
  <r>
    <x v="4"/>
    <x v="9"/>
    <x v="10"/>
    <x v="49"/>
    <x v="84"/>
    <x v="27"/>
    <x v="0"/>
    <x v="1779"/>
    <x v="2988"/>
    <x v="2678"/>
    <x v="84"/>
  </r>
  <r>
    <x v="4"/>
    <x v="10"/>
    <x v="9"/>
    <x v="49"/>
    <x v="84"/>
    <x v="27"/>
    <x v="0"/>
    <x v="1895"/>
    <x v="3221"/>
    <x v="3753"/>
    <x v="84"/>
  </r>
  <r>
    <x v="4"/>
    <x v="11"/>
    <x v="2"/>
    <x v="49"/>
    <x v="84"/>
    <x v="27"/>
    <x v="0"/>
    <x v="2083"/>
    <x v="3651"/>
    <x v="3736"/>
    <x v="84"/>
  </r>
  <r>
    <x v="4"/>
    <x v="0"/>
    <x v="4"/>
    <x v="50"/>
    <x v="83"/>
    <x v="27"/>
    <x v="0"/>
    <x v="773"/>
    <x v="1163"/>
    <x v="2143"/>
    <x v="83"/>
  </r>
  <r>
    <x v="4"/>
    <x v="1"/>
    <x v="3"/>
    <x v="50"/>
    <x v="83"/>
    <x v="27"/>
    <x v="0"/>
    <x v="693"/>
    <x v="1049"/>
    <x v="2188"/>
    <x v="83"/>
  </r>
  <r>
    <x v="4"/>
    <x v="2"/>
    <x v="7"/>
    <x v="50"/>
    <x v="83"/>
    <x v="27"/>
    <x v="0"/>
    <x v="801"/>
    <x v="1197"/>
    <x v="2404"/>
    <x v="83"/>
  </r>
  <r>
    <x v="4"/>
    <x v="3"/>
    <x v="0"/>
    <x v="50"/>
    <x v="83"/>
    <x v="27"/>
    <x v="0"/>
    <x v="792"/>
    <x v="1172"/>
    <x v="2249"/>
    <x v="83"/>
  </r>
  <r>
    <x v="4"/>
    <x v="4"/>
    <x v="8"/>
    <x v="50"/>
    <x v="83"/>
    <x v="27"/>
    <x v="0"/>
    <x v="863"/>
    <x v="1278"/>
    <x v="2222"/>
    <x v="83"/>
  </r>
  <r>
    <x v="4"/>
    <x v="5"/>
    <x v="6"/>
    <x v="50"/>
    <x v="83"/>
    <x v="27"/>
    <x v="0"/>
    <x v="823"/>
    <x v="1211"/>
    <x v="2034"/>
    <x v="83"/>
  </r>
  <r>
    <x v="4"/>
    <x v="6"/>
    <x v="5"/>
    <x v="50"/>
    <x v="83"/>
    <x v="27"/>
    <x v="0"/>
    <x v="930"/>
    <x v="1366"/>
    <x v="1956"/>
    <x v="83"/>
  </r>
  <r>
    <x v="4"/>
    <x v="7"/>
    <x v="1"/>
    <x v="50"/>
    <x v="83"/>
    <x v="27"/>
    <x v="0"/>
    <x v="1006"/>
    <x v="1465"/>
    <x v="2266"/>
    <x v="83"/>
  </r>
  <r>
    <x v="4"/>
    <x v="8"/>
    <x v="11"/>
    <x v="50"/>
    <x v="83"/>
    <x v="27"/>
    <x v="0"/>
    <x v="871"/>
    <x v="1302"/>
    <x v="1657"/>
    <x v="83"/>
  </r>
  <r>
    <x v="4"/>
    <x v="9"/>
    <x v="10"/>
    <x v="50"/>
    <x v="83"/>
    <x v="27"/>
    <x v="0"/>
    <x v="838"/>
    <x v="1244"/>
    <x v="2452"/>
    <x v="83"/>
  </r>
  <r>
    <x v="4"/>
    <x v="10"/>
    <x v="9"/>
    <x v="50"/>
    <x v="83"/>
    <x v="27"/>
    <x v="0"/>
    <x v="803"/>
    <x v="1189"/>
    <x v="2067"/>
    <x v="83"/>
  </r>
  <r>
    <x v="4"/>
    <x v="11"/>
    <x v="2"/>
    <x v="50"/>
    <x v="83"/>
    <x v="27"/>
    <x v="0"/>
    <x v="850"/>
    <x v="1327"/>
    <x v="1836"/>
    <x v="83"/>
  </r>
  <r>
    <x v="4"/>
    <x v="0"/>
    <x v="4"/>
    <x v="51"/>
    <x v="77"/>
    <x v="2"/>
    <x v="0"/>
    <x v="1370"/>
    <x v="2304"/>
    <x v="2068"/>
    <x v="77"/>
  </r>
  <r>
    <x v="4"/>
    <x v="1"/>
    <x v="3"/>
    <x v="51"/>
    <x v="77"/>
    <x v="2"/>
    <x v="0"/>
    <x v="1220"/>
    <x v="1983"/>
    <x v="2990"/>
    <x v="77"/>
  </r>
  <r>
    <x v="4"/>
    <x v="2"/>
    <x v="7"/>
    <x v="51"/>
    <x v="77"/>
    <x v="2"/>
    <x v="0"/>
    <x v="1445"/>
    <x v="2377"/>
    <x v="1774"/>
    <x v="77"/>
  </r>
  <r>
    <x v="4"/>
    <x v="3"/>
    <x v="0"/>
    <x v="51"/>
    <x v="77"/>
    <x v="2"/>
    <x v="0"/>
    <x v="1581"/>
    <x v="2582"/>
    <x v="41"/>
    <x v="77"/>
  </r>
  <r>
    <x v="4"/>
    <x v="4"/>
    <x v="8"/>
    <x v="51"/>
    <x v="77"/>
    <x v="2"/>
    <x v="0"/>
    <x v="1667"/>
    <x v="2698"/>
    <x v="1696"/>
    <x v="77"/>
  </r>
  <r>
    <x v="4"/>
    <x v="5"/>
    <x v="6"/>
    <x v="51"/>
    <x v="77"/>
    <x v="2"/>
    <x v="0"/>
    <x v="1666"/>
    <x v="2729"/>
    <x v="1505"/>
    <x v="77"/>
  </r>
  <r>
    <x v="4"/>
    <x v="6"/>
    <x v="5"/>
    <x v="51"/>
    <x v="77"/>
    <x v="2"/>
    <x v="0"/>
    <x v="1757"/>
    <x v="3008"/>
    <x v="676"/>
    <x v="77"/>
  </r>
  <r>
    <x v="4"/>
    <x v="7"/>
    <x v="1"/>
    <x v="51"/>
    <x v="77"/>
    <x v="2"/>
    <x v="0"/>
    <x v="1721"/>
    <x v="2809"/>
    <x v="0"/>
    <x v="77"/>
  </r>
  <r>
    <x v="4"/>
    <x v="8"/>
    <x v="11"/>
    <x v="51"/>
    <x v="77"/>
    <x v="2"/>
    <x v="0"/>
    <x v="1698"/>
    <x v="2853"/>
    <x v="0"/>
    <x v="77"/>
  </r>
  <r>
    <x v="4"/>
    <x v="9"/>
    <x v="10"/>
    <x v="51"/>
    <x v="77"/>
    <x v="2"/>
    <x v="0"/>
    <x v="1642"/>
    <x v="2742"/>
    <x v="241"/>
    <x v="77"/>
  </r>
  <r>
    <x v="4"/>
    <x v="10"/>
    <x v="9"/>
    <x v="51"/>
    <x v="77"/>
    <x v="2"/>
    <x v="0"/>
    <x v="1322"/>
    <x v="2145"/>
    <x v="1116"/>
    <x v="77"/>
  </r>
  <r>
    <x v="4"/>
    <x v="11"/>
    <x v="2"/>
    <x v="51"/>
    <x v="77"/>
    <x v="2"/>
    <x v="0"/>
    <x v="1379"/>
    <x v="2378"/>
    <x v="2357"/>
    <x v="77"/>
  </r>
  <r>
    <x v="4"/>
    <x v="0"/>
    <x v="4"/>
    <x v="52"/>
    <x v="42"/>
    <x v="4"/>
    <x v="0"/>
    <x v="5288"/>
    <x v="7414"/>
    <x v="6953"/>
    <x v="42"/>
  </r>
  <r>
    <x v="4"/>
    <x v="1"/>
    <x v="3"/>
    <x v="52"/>
    <x v="42"/>
    <x v="4"/>
    <x v="0"/>
    <x v="5288"/>
    <x v="7414"/>
    <x v="6953"/>
    <x v="42"/>
  </r>
  <r>
    <x v="4"/>
    <x v="2"/>
    <x v="7"/>
    <x v="52"/>
    <x v="42"/>
    <x v="4"/>
    <x v="0"/>
    <x v="5288"/>
    <x v="7414"/>
    <x v="6953"/>
    <x v="42"/>
  </r>
  <r>
    <x v="4"/>
    <x v="3"/>
    <x v="0"/>
    <x v="52"/>
    <x v="42"/>
    <x v="4"/>
    <x v="0"/>
    <x v="5288"/>
    <x v="7414"/>
    <x v="6953"/>
    <x v="42"/>
  </r>
  <r>
    <x v="4"/>
    <x v="4"/>
    <x v="8"/>
    <x v="52"/>
    <x v="42"/>
    <x v="4"/>
    <x v="0"/>
    <x v="5288"/>
    <x v="7414"/>
    <x v="6953"/>
    <x v="42"/>
  </r>
  <r>
    <x v="4"/>
    <x v="5"/>
    <x v="6"/>
    <x v="52"/>
    <x v="42"/>
    <x v="4"/>
    <x v="0"/>
    <x v="5288"/>
    <x v="7414"/>
    <x v="6953"/>
    <x v="42"/>
  </r>
  <r>
    <x v="4"/>
    <x v="6"/>
    <x v="5"/>
    <x v="52"/>
    <x v="42"/>
    <x v="4"/>
    <x v="0"/>
    <x v="5288"/>
    <x v="7414"/>
    <x v="6953"/>
    <x v="42"/>
  </r>
  <r>
    <x v="4"/>
    <x v="7"/>
    <x v="1"/>
    <x v="52"/>
    <x v="42"/>
    <x v="4"/>
    <x v="0"/>
    <x v="5288"/>
    <x v="7414"/>
    <x v="6953"/>
    <x v="42"/>
  </r>
  <r>
    <x v="4"/>
    <x v="8"/>
    <x v="11"/>
    <x v="52"/>
    <x v="42"/>
    <x v="4"/>
    <x v="0"/>
    <x v="5288"/>
    <x v="7414"/>
    <x v="6953"/>
    <x v="42"/>
  </r>
  <r>
    <x v="4"/>
    <x v="9"/>
    <x v="10"/>
    <x v="52"/>
    <x v="42"/>
    <x v="4"/>
    <x v="0"/>
    <x v="5288"/>
    <x v="7414"/>
    <x v="6953"/>
    <x v="42"/>
  </r>
  <r>
    <x v="4"/>
    <x v="10"/>
    <x v="9"/>
    <x v="52"/>
    <x v="42"/>
    <x v="4"/>
    <x v="0"/>
    <x v="5288"/>
    <x v="7414"/>
    <x v="6953"/>
    <x v="42"/>
  </r>
  <r>
    <x v="4"/>
    <x v="11"/>
    <x v="2"/>
    <x v="52"/>
    <x v="42"/>
    <x v="4"/>
    <x v="0"/>
    <x v="5288"/>
    <x v="7414"/>
    <x v="6953"/>
    <x v="42"/>
  </r>
  <r>
    <x v="4"/>
    <x v="0"/>
    <x v="4"/>
    <x v="53"/>
    <x v="93"/>
    <x v="3"/>
    <x v="0"/>
    <x v="828"/>
    <x v="1383"/>
    <x v="1569"/>
    <x v="93"/>
  </r>
  <r>
    <x v="4"/>
    <x v="1"/>
    <x v="3"/>
    <x v="53"/>
    <x v="93"/>
    <x v="3"/>
    <x v="0"/>
    <x v="758"/>
    <x v="1252"/>
    <x v="2233"/>
    <x v="93"/>
  </r>
  <r>
    <x v="4"/>
    <x v="2"/>
    <x v="7"/>
    <x v="53"/>
    <x v="93"/>
    <x v="3"/>
    <x v="0"/>
    <x v="900"/>
    <x v="1503"/>
    <x v="1426"/>
    <x v="93"/>
  </r>
  <r>
    <x v="4"/>
    <x v="3"/>
    <x v="0"/>
    <x v="53"/>
    <x v="93"/>
    <x v="3"/>
    <x v="0"/>
    <x v="954"/>
    <x v="1608"/>
    <x v="708"/>
    <x v="93"/>
  </r>
  <r>
    <x v="4"/>
    <x v="4"/>
    <x v="8"/>
    <x v="53"/>
    <x v="93"/>
    <x v="3"/>
    <x v="0"/>
    <x v="1170"/>
    <x v="1972"/>
    <x v="988"/>
    <x v="93"/>
  </r>
  <r>
    <x v="4"/>
    <x v="5"/>
    <x v="6"/>
    <x v="53"/>
    <x v="93"/>
    <x v="3"/>
    <x v="0"/>
    <x v="1183"/>
    <x v="1999"/>
    <x v="1104"/>
    <x v="93"/>
  </r>
  <r>
    <x v="4"/>
    <x v="6"/>
    <x v="5"/>
    <x v="53"/>
    <x v="93"/>
    <x v="3"/>
    <x v="0"/>
    <x v="1316"/>
    <x v="2242"/>
    <x v="1393"/>
    <x v="93"/>
  </r>
  <r>
    <x v="4"/>
    <x v="7"/>
    <x v="1"/>
    <x v="53"/>
    <x v="93"/>
    <x v="3"/>
    <x v="0"/>
    <x v="1305"/>
    <x v="2204"/>
    <x v="0"/>
    <x v="93"/>
  </r>
  <r>
    <x v="4"/>
    <x v="8"/>
    <x v="11"/>
    <x v="53"/>
    <x v="93"/>
    <x v="3"/>
    <x v="0"/>
    <x v="1205"/>
    <x v="2040"/>
    <x v="871"/>
    <x v="93"/>
  </r>
  <r>
    <x v="4"/>
    <x v="9"/>
    <x v="10"/>
    <x v="53"/>
    <x v="93"/>
    <x v="3"/>
    <x v="0"/>
    <x v="1161"/>
    <x v="1966"/>
    <x v="1557"/>
    <x v="93"/>
  </r>
  <r>
    <x v="4"/>
    <x v="10"/>
    <x v="9"/>
    <x v="53"/>
    <x v="93"/>
    <x v="3"/>
    <x v="0"/>
    <x v="919"/>
    <x v="1548"/>
    <x v="1693"/>
    <x v="93"/>
  </r>
  <r>
    <x v="4"/>
    <x v="11"/>
    <x v="2"/>
    <x v="53"/>
    <x v="93"/>
    <x v="3"/>
    <x v="0"/>
    <x v="870"/>
    <x v="1445"/>
    <x v="1175"/>
    <x v="93"/>
  </r>
  <r>
    <x v="4"/>
    <x v="0"/>
    <x v="4"/>
    <x v="54"/>
    <x v="1"/>
    <x v="27"/>
    <x v="0"/>
    <x v="1737"/>
    <x v="3154"/>
    <x v="2943"/>
    <x v="1"/>
  </r>
  <r>
    <x v="4"/>
    <x v="1"/>
    <x v="3"/>
    <x v="54"/>
    <x v="1"/>
    <x v="27"/>
    <x v="0"/>
    <x v="1668"/>
    <x v="3050"/>
    <x v="2822"/>
    <x v="1"/>
  </r>
  <r>
    <x v="4"/>
    <x v="2"/>
    <x v="7"/>
    <x v="54"/>
    <x v="1"/>
    <x v="27"/>
    <x v="0"/>
    <x v="2155"/>
    <x v="3739"/>
    <x v="3894"/>
    <x v="1"/>
  </r>
  <r>
    <x v="4"/>
    <x v="3"/>
    <x v="0"/>
    <x v="54"/>
    <x v="1"/>
    <x v="27"/>
    <x v="0"/>
    <x v="2568"/>
    <x v="4419"/>
    <x v="4470"/>
    <x v="1"/>
  </r>
  <r>
    <x v="4"/>
    <x v="4"/>
    <x v="8"/>
    <x v="54"/>
    <x v="1"/>
    <x v="27"/>
    <x v="0"/>
    <x v="2718"/>
    <x v="4635"/>
    <x v="3936"/>
    <x v="1"/>
  </r>
  <r>
    <x v="4"/>
    <x v="5"/>
    <x v="6"/>
    <x v="54"/>
    <x v="1"/>
    <x v="27"/>
    <x v="0"/>
    <x v="2835"/>
    <x v="4795"/>
    <x v="3792"/>
    <x v="1"/>
  </r>
  <r>
    <x v="4"/>
    <x v="6"/>
    <x v="5"/>
    <x v="54"/>
    <x v="1"/>
    <x v="27"/>
    <x v="0"/>
    <x v="3014"/>
    <x v="4995"/>
    <x v="4334"/>
    <x v="1"/>
  </r>
  <r>
    <x v="4"/>
    <x v="7"/>
    <x v="1"/>
    <x v="54"/>
    <x v="1"/>
    <x v="27"/>
    <x v="0"/>
    <x v="2999"/>
    <x v="4981"/>
    <x v="3643"/>
    <x v="1"/>
  </r>
  <r>
    <x v="4"/>
    <x v="8"/>
    <x v="11"/>
    <x v="54"/>
    <x v="1"/>
    <x v="27"/>
    <x v="0"/>
    <x v="2846"/>
    <x v="4830"/>
    <x v="3848"/>
    <x v="1"/>
  </r>
  <r>
    <x v="4"/>
    <x v="9"/>
    <x v="10"/>
    <x v="54"/>
    <x v="1"/>
    <x v="27"/>
    <x v="0"/>
    <x v="2767"/>
    <x v="4684"/>
    <x v="4304"/>
    <x v="1"/>
  </r>
  <r>
    <x v="4"/>
    <x v="10"/>
    <x v="9"/>
    <x v="54"/>
    <x v="1"/>
    <x v="27"/>
    <x v="0"/>
    <x v="2139"/>
    <x v="3731"/>
    <x v="3926"/>
    <x v="1"/>
  </r>
  <r>
    <x v="4"/>
    <x v="11"/>
    <x v="2"/>
    <x v="54"/>
    <x v="1"/>
    <x v="27"/>
    <x v="0"/>
    <x v="2051"/>
    <x v="3616"/>
    <x v="2699"/>
    <x v="1"/>
  </r>
  <r>
    <x v="4"/>
    <x v="0"/>
    <x v="4"/>
    <x v="55"/>
    <x v="10"/>
    <x v="27"/>
    <x v="0"/>
    <x v="897"/>
    <x v="1513"/>
    <x v="1870"/>
    <x v="10"/>
  </r>
  <r>
    <x v="4"/>
    <x v="1"/>
    <x v="3"/>
    <x v="55"/>
    <x v="10"/>
    <x v="27"/>
    <x v="0"/>
    <x v="904"/>
    <x v="1537"/>
    <x v="1742"/>
    <x v="10"/>
  </r>
  <r>
    <x v="4"/>
    <x v="2"/>
    <x v="7"/>
    <x v="55"/>
    <x v="10"/>
    <x v="27"/>
    <x v="0"/>
    <x v="1121"/>
    <x v="1941"/>
    <x v="2320"/>
    <x v="10"/>
  </r>
  <r>
    <x v="4"/>
    <x v="3"/>
    <x v="0"/>
    <x v="55"/>
    <x v="10"/>
    <x v="27"/>
    <x v="0"/>
    <x v="1298"/>
    <x v="2307"/>
    <x v="1305"/>
    <x v="10"/>
  </r>
  <r>
    <x v="4"/>
    <x v="4"/>
    <x v="8"/>
    <x v="55"/>
    <x v="10"/>
    <x v="27"/>
    <x v="0"/>
    <x v="1346"/>
    <x v="2324"/>
    <x v="797"/>
    <x v="10"/>
  </r>
  <r>
    <x v="4"/>
    <x v="5"/>
    <x v="6"/>
    <x v="55"/>
    <x v="10"/>
    <x v="27"/>
    <x v="0"/>
    <x v="1321"/>
    <x v="2280"/>
    <x v="326"/>
    <x v="10"/>
  </r>
  <r>
    <x v="4"/>
    <x v="6"/>
    <x v="5"/>
    <x v="55"/>
    <x v="10"/>
    <x v="27"/>
    <x v="0"/>
    <x v="1308"/>
    <x v="2238"/>
    <x v="106"/>
    <x v="10"/>
  </r>
  <r>
    <x v="4"/>
    <x v="7"/>
    <x v="1"/>
    <x v="55"/>
    <x v="10"/>
    <x v="27"/>
    <x v="0"/>
    <x v="1210"/>
    <x v="2066"/>
    <x v="342"/>
    <x v="10"/>
  </r>
  <r>
    <x v="4"/>
    <x v="8"/>
    <x v="11"/>
    <x v="55"/>
    <x v="10"/>
    <x v="27"/>
    <x v="0"/>
    <x v="1297"/>
    <x v="2260"/>
    <x v="0"/>
    <x v="10"/>
  </r>
  <r>
    <x v="4"/>
    <x v="9"/>
    <x v="10"/>
    <x v="55"/>
    <x v="10"/>
    <x v="27"/>
    <x v="0"/>
    <x v="1333"/>
    <x v="2361"/>
    <x v="503"/>
    <x v="10"/>
  </r>
  <r>
    <x v="4"/>
    <x v="10"/>
    <x v="9"/>
    <x v="55"/>
    <x v="10"/>
    <x v="27"/>
    <x v="0"/>
    <x v="1115"/>
    <x v="1996"/>
    <x v="1683"/>
    <x v="10"/>
  </r>
  <r>
    <x v="4"/>
    <x v="11"/>
    <x v="2"/>
    <x v="55"/>
    <x v="10"/>
    <x v="27"/>
    <x v="0"/>
    <x v="926"/>
    <x v="1630"/>
    <x v="1378"/>
    <x v="10"/>
  </r>
  <r>
    <x v="4"/>
    <x v="0"/>
    <x v="4"/>
    <x v="56"/>
    <x v="5"/>
    <x v="27"/>
    <x v="0"/>
    <x v="4574"/>
    <x v="6693"/>
    <x v="5751"/>
    <x v="5"/>
  </r>
  <r>
    <x v="4"/>
    <x v="1"/>
    <x v="3"/>
    <x v="56"/>
    <x v="5"/>
    <x v="27"/>
    <x v="0"/>
    <x v="4420"/>
    <x v="6650"/>
    <x v="6082"/>
    <x v="5"/>
  </r>
  <r>
    <x v="4"/>
    <x v="2"/>
    <x v="7"/>
    <x v="56"/>
    <x v="5"/>
    <x v="27"/>
    <x v="0"/>
    <x v="4730"/>
    <x v="6822"/>
    <x v="6393"/>
    <x v="5"/>
  </r>
  <r>
    <x v="4"/>
    <x v="3"/>
    <x v="0"/>
    <x v="56"/>
    <x v="5"/>
    <x v="27"/>
    <x v="0"/>
    <x v="4797"/>
    <x v="6915"/>
    <x v="6637"/>
    <x v="5"/>
  </r>
  <r>
    <x v="4"/>
    <x v="4"/>
    <x v="8"/>
    <x v="56"/>
    <x v="5"/>
    <x v="27"/>
    <x v="0"/>
    <x v="4872"/>
    <x v="6970"/>
    <x v="6766"/>
    <x v="5"/>
  </r>
  <r>
    <x v="4"/>
    <x v="5"/>
    <x v="6"/>
    <x v="56"/>
    <x v="5"/>
    <x v="27"/>
    <x v="0"/>
    <x v="4891"/>
    <x v="6982"/>
    <x v="6815"/>
    <x v="5"/>
  </r>
  <r>
    <x v="4"/>
    <x v="6"/>
    <x v="5"/>
    <x v="56"/>
    <x v="5"/>
    <x v="27"/>
    <x v="0"/>
    <x v="4922"/>
    <x v="7011"/>
    <x v="6788"/>
    <x v="5"/>
  </r>
  <r>
    <x v="4"/>
    <x v="7"/>
    <x v="1"/>
    <x v="56"/>
    <x v="5"/>
    <x v="27"/>
    <x v="0"/>
    <x v="4915"/>
    <x v="7001"/>
    <x v="6744"/>
    <x v="5"/>
  </r>
  <r>
    <x v="4"/>
    <x v="8"/>
    <x v="11"/>
    <x v="56"/>
    <x v="5"/>
    <x v="27"/>
    <x v="0"/>
    <x v="4901"/>
    <x v="7015"/>
    <x v="6792"/>
    <x v="5"/>
  </r>
  <r>
    <x v="4"/>
    <x v="9"/>
    <x v="10"/>
    <x v="56"/>
    <x v="5"/>
    <x v="27"/>
    <x v="0"/>
    <x v="4867"/>
    <x v="6984"/>
    <x v="6775"/>
    <x v="5"/>
  </r>
  <r>
    <x v="4"/>
    <x v="10"/>
    <x v="9"/>
    <x v="56"/>
    <x v="5"/>
    <x v="27"/>
    <x v="0"/>
    <x v="4650"/>
    <x v="6810"/>
    <x v="6614"/>
    <x v="5"/>
  </r>
  <r>
    <x v="4"/>
    <x v="11"/>
    <x v="2"/>
    <x v="56"/>
    <x v="5"/>
    <x v="27"/>
    <x v="0"/>
    <x v="4702"/>
    <x v="6797"/>
    <x v="6384"/>
    <x v="5"/>
  </r>
  <r>
    <x v="4"/>
    <x v="0"/>
    <x v="4"/>
    <x v="57"/>
    <x v="39"/>
    <x v="27"/>
    <x v="0"/>
    <x v="419"/>
    <x v="652"/>
    <x v="1280"/>
    <x v="39"/>
  </r>
  <r>
    <x v="4"/>
    <x v="1"/>
    <x v="3"/>
    <x v="57"/>
    <x v="39"/>
    <x v="27"/>
    <x v="0"/>
    <x v="399"/>
    <x v="626"/>
    <x v="1152"/>
    <x v="39"/>
  </r>
  <r>
    <x v="4"/>
    <x v="2"/>
    <x v="7"/>
    <x v="57"/>
    <x v="39"/>
    <x v="27"/>
    <x v="0"/>
    <x v="658"/>
    <x v="1041"/>
    <x v="2140"/>
    <x v="39"/>
  </r>
  <r>
    <x v="4"/>
    <x v="3"/>
    <x v="0"/>
    <x v="57"/>
    <x v="39"/>
    <x v="27"/>
    <x v="0"/>
    <x v="1178"/>
    <x v="1956"/>
    <x v="2784"/>
    <x v="39"/>
  </r>
  <r>
    <x v="4"/>
    <x v="4"/>
    <x v="8"/>
    <x v="57"/>
    <x v="39"/>
    <x v="27"/>
    <x v="0"/>
    <x v="2150"/>
    <x v="3562"/>
    <x v="3820"/>
    <x v="39"/>
  </r>
  <r>
    <x v="4"/>
    <x v="5"/>
    <x v="6"/>
    <x v="57"/>
    <x v="39"/>
    <x v="27"/>
    <x v="0"/>
    <x v="2713"/>
    <x v="4437"/>
    <x v="4506"/>
    <x v="39"/>
  </r>
  <r>
    <x v="4"/>
    <x v="6"/>
    <x v="5"/>
    <x v="57"/>
    <x v="39"/>
    <x v="27"/>
    <x v="0"/>
    <x v="3114"/>
    <x v="4879"/>
    <x v="4947"/>
    <x v="39"/>
  </r>
  <r>
    <x v="4"/>
    <x v="7"/>
    <x v="1"/>
    <x v="57"/>
    <x v="39"/>
    <x v="27"/>
    <x v="0"/>
    <x v="3107"/>
    <x v="5001"/>
    <x v="4676"/>
    <x v="39"/>
  </r>
  <r>
    <x v="4"/>
    <x v="8"/>
    <x v="11"/>
    <x v="57"/>
    <x v="39"/>
    <x v="27"/>
    <x v="0"/>
    <x v="2640"/>
    <x v="4442"/>
    <x v="4137"/>
    <x v="39"/>
  </r>
  <r>
    <x v="4"/>
    <x v="9"/>
    <x v="10"/>
    <x v="57"/>
    <x v="39"/>
    <x v="27"/>
    <x v="0"/>
    <x v="1822"/>
    <x v="3132"/>
    <x v="3206"/>
    <x v="39"/>
  </r>
  <r>
    <x v="4"/>
    <x v="10"/>
    <x v="9"/>
    <x v="57"/>
    <x v="39"/>
    <x v="27"/>
    <x v="0"/>
    <x v="484"/>
    <x v="793"/>
    <x v="1222"/>
    <x v="39"/>
  </r>
  <r>
    <x v="4"/>
    <x v="11"/>
    <x v="2"/>
    <x v="57"/>
    <x v="39"/>
    <x v="27"/>
    <x v="0"/>
    <x v="468"/>
    <x v="767"/>
    <x v="1005"/>
    <x v="39"/>
  </r>
  <r>
    <x v="4"/>
    <x v="0"/>
    <x v="4"/>
    <x v="58"/>
    <x v="53"/>
    <x v="27"/>
    <x v="0"/>
    <x v="4907"/>
    <x v="7020"/>
    <x v="6112"/>
    <x v="53"/>
  </r>
  <r>
    <x v="4"/>
    <x v="1"/>
    <x v="3"/>
    <x v="58"/>
    <x v="53"/>
    <x v="27"/>
    <x v="0"/>
    <x v="4830"/>
    <x v="6952"/>
    <x v="6170"/>
    <x v="53"/>
  </r>
  <r>
    <x v="4"/>
    <x v="2"/>
    <x v="7"/>
    <x v="58"/>
    <x v="53"/>
    <x v="27"/>
    <x v="0"/>
    <x v="4942"/>
    <x v="7091"/>
    <x v="6338"/>
    <x v="53"/>
  </r>
  <r>
    <x v="4"/>
    <x v="3"/>
    <x v="0"/>
    <x v="58"/>
    <x v="53"/>
    <x v="27"/>
    <x v="0"/>
    <x v="4949"/>
    <x v="7082"/>
    <x v="6120"/>
    <x v="53"/>
  </r>
  <r>
    <x v="4"/>
    <x v="4"/>
    <x v="8"/>
    <x v="58"/>
    <x v="53"/>
    <x v="27"/>
    <x v="0"/>
    <x v="4997"/>
    <x v="7101"/>
    <x v="6187"/>
    <x v="53"/>
  </r>
  <r>
    <x v="4"/>
    <x v="5"/>
    <x v="6"/>
    <x v="58"/>
    <x v="53"/>
    <x v="27"/>
    <x v="0"/>
    <x v="4992"/>
    <x v="7103"/>
    <x v="6005"/>
    <x v="53"/>
  </r>
  <r>
    <x v="4"/>
    <x v="6"/>
    <x v="5"/>
    <x v="58"/>
    <x v="53"/>
    <x v="27"/>
    <x v="0"/>
    <x v="5060"/>
    <x v="7186"/>
    <x v="5877"/>
    <x v="53"/>
  </r>
  <r>
    <x v="4"/>
    <x v="7"/>
    <x v="1"/>
    <x v="58"/>
    <x v="53"/>
    <x v="27"/>
    <x v="0"/>
    <x v="5013"/>
    <x v="7128"/>
    <x v="5595"/>
    <x v="53"/>
  </r>
  <r>
    <x v="4"/>
    <x v="8"/>
    <x v="11"/>
    <x v="58"/>
    <x v="53"/>
    <x v="27"/>
    <x v="0"/>
    <x v="5031"/>
    <x v="7138"/>
    <x v="5917"/>
    <x v="53"/>
  </r>
  <r>
    <x v="4"/>
    <x v="9"/>
    <x v="10"/>
    <x v="58"/>
    <x v="53"/>
    <x v="27"/>
    <x v="0"/>
    <x v="5040"/>
    <x v="7151"/>
    <x v="6215"/>
    <x v="53"/>
  </r>
  <r>
    <x v="4"/>
    <x v="10"/>
    <x v="9"/>
    <x v="58"/>
    <x v="53"/>
    <x v="27"/>
    <x v="0"/>
    <x v="4945"/>
    <x v="7069"/>
    <x v="6133"/>
    <x v="53"/>
  </r>
  <r>
    <x v="4"/>
    <x v="11"/>
    <x v="2"/>
    <x v="58"/>
    <x v="53"/>
    <x v="27"/>
    <x v="0"/>
    <x v="4877"/>
    <x v="6981"/>
    <x v="6124"/>
    <x v="53"/>
  </r>
  <r>
    <x v="4"/>
    <x v="0"/>
    <x v="4"/>
    <x v="59"/>
    <x v="54"/>
    <x v="27"/>
    <x v="0"/>
    <x v="2327"/>
    <x v="4019"/>
    <x v="3611"/>
    <x v="54"/>
  </r>
  <r>
    <x v="4"/>
    <x v="1"/>
    <x v="3"/>
    <x v="59"/>
    <x v="54"/>
    <x v="27"/>
    <x v="0"/>
    <x v="2282"/>
    <x v="3941"/>
    <x v="3509"/>
    <x v="54"/>
  </r>
  <r>
    <x v="4"/>
    <x v="2"/>
    <x v="7"/>
    <x v="59"/>
    <x v="54"/>
    <x v="27"/>
    <x v="0"/>
    <x v="2789"/>
    <x v="4701"/>
    <x v="5090"/>
    <x v="54"/>
  </r>
  <r>
    <x v="4"/>
    <x v="3"/>
    <x v="0"/>
    <x v="59"/>
    <x v="54"/>
    <x v="27"/>
    <x v="0"/>
    <x v="3172"/>
    <x v="5113"/>
    <x v="5375"/>
    <x v="54"/>
  </r>
  <r>
    <x v="4"/>
    <x v="4"/>
    <x v="8"/>
    <x v="59"/>
    <x v="54"/>
    <x v="27"/>
    <x v="0"/>
    <x v="3300"/>
    <x v="5234"/>
    <x v="4798"/>
    <x v="54"/>
  </r>
  <r>
    <x v="4"/>
    <x v="5"/>
    <x v="6"/>
    <x v="59"/>
    <x v="54"/>
    <x v="27"/>
    <x v="0"/>
    <x v="3360"/>
    <x v="5323"/>
    <x v="5079"/>
    <x v="54"/>
  </r>
  <r>
    <x v="4"/>
    <x v="6"/>
    <x v="5"/>
    <x v="59"/>
    <x v="54"/>
    <x v="27"/>
    <x v="0"/>
    <x v="3626"/>
    <x v="5653"/>
    <x v="5219"/>
    <x v="54"/>
  </r>
  <r>
    <x v="4"/>
    <x v="7"/>
    <x v="1"/>
    <x v="59"/>
    <x v="54"/>
    <x v="27"/>
    <x v="0"/>
    <x v="3594"/>
    <x v="5506"/>
    <x v="4592"/>
    <x v="54"/>
  </r>
  <r>
    <x v="4"/>
    <x v="8"/>
    <x v="11"/>
    <x v="59"/>
    <x v="54"/>
    <x v="27"/>
    <x v="0"/>
    <x v="3390"/>
    <x v="5266"/>
    <x v="4501"/>
    <x v="54"/>
  </r>
  <r>
    <x v="4"/>
    <x v="9"/>
    <x v="10"/>
    <x v="59"/>
    <x v="54"/>
    <x v="27"/>
    <x v="0"/>
    <x v="3333"/>
    <x v="5273"/>
    <x v="5004"/>
    <x v="54"/>
  </r>
  <r>
    <x v="4"/>
    <x v="10"/>
    <x v="9"/>
    <x v="59"/>
    <x v="54"/>
    <x v="27"/>
    <x v="0"/>
    <x v="2688"/>
    <x v="4509"/>
    <x v="4223"/>
    <x v="54"/>
  </r>
  <r>
    <x v="4"/>
    <x v="11"/>
    <x v="2"/>
    <x v="59"/>
    <x v="54"/>
    <x v="27"/>
    <x v="0"/>
    <x v="2564"/>
    <x v="4341"/>
    <x v="3424"/>
    <x v="54"/>
  </r>
  <r>
    <x v="4"/>
    <x v="0"/>
    <x v="4"/>
    <x v="60"/>
    <x v="67"/>
    <x v="27"/>
    <x v="0"/>
    <x v="1876"/>
    <x v="3283"/>
    <x v="1807"/>
    <x v="67"/>
  </r>
  <r>
    <x v="4"/>
    <x v="1"/>
    <x v="3"/>
    <x v="60"/>
    <x v="67"/>
    <x v="27"/>
    <x v="0"/>
    <x v="1933"/>
    <x v="3376"/>
    <x v="2045"/>
    <x v="67"/>
  </r>
  <r>
    <x v="4"/>
    <x v="2"/>
    <x v="7"/>
    <x v="60"/>
    <x v="67"/>
    <x v="27"/>
    <x v="0"/>
    <x v="2842"/>
    <x v="4554"/>
    <x v="3851"/>
    <x v="67"/>
  </r>
  <r>
    <x v="4"/>
    <x v="3"/>
    <x v="0"/>
    <x v="60"/>
    <x v="67"/>
    <x v="27"/>
    <x v="0"/>
    <x v="3776"/>
    <x v="5782"/>
    <x v="5258"/>
    <x v="67"/>
  </r>
  <r>
    <x v="4"/>
    <x v="4"/>
    <x v="8"/>
    <x v="60"/>
    <x v="67"/>
    <x v="27"/>
    <x v="0"/>
    <x v="4455"/>
    <x v="6504"/>
    <x v="6040"/>
    <x v="67"/>
  </r>
  <r>
    <x v="4"/>
    <x v="5"/>
    <x v="6"/>
    <x v="60"/>
    <x v="67"/>
    <x v="27"/>
    <x v="0"/>
    <x v="4719"/>
    <x v="6778"/>
    <x v="6307"/>
    <x v="67"/>
  </r>
  <r>
    <x v="4"/>
    <x v="6"/>
    <x v="5"/>
    <x v="60"/>
    <x v="67"/>
    <x v="27"/>
    <x v="0"/>
    <x v="4801"/>
    <x v="6855"/>
    <x v="6402"/>
    <x v="67"/>
  </r>
  <r>
    <x v="4"/>
    <x v="7"/>
    <x v="1"/>
    <x v="60"/>
    <x v="67"/>
    <x v="27"/>
    <x v="0"/>
    <x v="4792"/>
    <x v="6890"/>
    <x v="6399"/>
    <x v="67"/>
  </r>
  <r>
    <x v="4"/>
    <x v="8"/>
    <x v="11"/>
    <x v="60"/>
    <x v="67"/>
    <x v="27"/>
    <x v="0"/>
    <x v="4704"/>
    <x v="6828"/>
    <x v="6306"/>
    <x v="67"/>
  </r>
  <r>
    <x v="4"/>
    <x v="9"/>
    <x v="10"/>
    <x v="60"/>
    <x v="67"/>
    <x v="27"/>
    <x v="0"/>
    <x v="4444"/>
    <x v="6658"/>
    <x v="6079"/>
    <x v="67"/>
  </r>
  <r>
    <x v="4"/>
    <x v="10"/>
    <x v="9"/>
    <x v="60"/>
    <x v="67"/>
    <x v="27"/>
    <x v="0"/>
    <x v="2589"/>
    <x v="4320"/>
    <x v="2859"/>
    <x v="67"/>
  </r>
  <r>
    <x v="4"/>
    <x v="11"/>
    <x v="2"/>
    <x v="60"/>
    <x v="67"/>
    <x v="27"/>
    <x v="0"/>
    <x v="2462"/>
    <x v="4042"/>
    <x v="2319"/>
    <x v="67"/>
  </r>
  <r>
    <x v="4"/>
    <x v="0"/>
    <x v="4"/>
    <x v="61"/>
    <x v="88"/>
    <x v="27"/>
    <x v="0"/>
    <x v="1423"/>
    <x v="2469"/>
    <x v="1939"/>
    <x v="88"/>
  </r>
  <r>
    <x v="4"/>
    <x v="1"/>
    <x v="3"/>
    <x v="61"/>
    <x v="88"/>
    <x v="27"/>
    <x v="0"/>
    <x v="1344"/>
    <x v="2320"/>
    <x v="1879"/>
    <x v="88"/>
  </r>
  <r>
    <x v="4"/>
    <x v="2"/>
    <x v="7"/>
    <x v="61"/>
    <x v="88"/>
    <x v="27"/>
    <x v="0"/>
    <x v="1642"/>
    <x v="2858"/>
    <x v="2975"/>
    <x v="88"/>
  </r>
  <r>
    <x v="4"/>
    <x v="3"/>
    <x v="0"/>
    <x v="61"/>
    <x v="88"/>
    <x v="27"/>
    <x v="0"/>
    <x v="1822"/>
    <x v="3133"/>
    <x v="2895"/>
    <x v="88"/>
  </r>
  <r>
    <x v="4"/>
    <x v="4"/>
    <x v="8"/>
    <x v="61"/>
    <x v="88"/>
    <x v="27"/>
    <x v="0"/>
    <x v="1924"/>
    <x v="3326"/>
    <x v="3208"/>
    <x v="88"/>
  </r>
  <r>
    <x v="4"/>
    <x v="5"/>
    <x v="6"/>
    <x v="61"/>
    <x v="88"/>
    <x v="27"/>
    <x v="0"/>
    <x v="1936"/>
    <x v="3353"/>
    <x v="2695"/>
    <x v="88"/>
  </r>
  <r>
    <x v="4"/>
    <x v="6"/>
    <x v="5"/>
    <x v="61"/>
    <x v="88"/>
    <x v="27"/>
    <x v="0"/>
    <x v="2159"/>
    <x v="3672"/>
    <x v="3215"/>
    <x v="88"/>
  </r>
  <r>
    <x v="4"/>
    <x v="7"/>
    <x v="1"/>
    <x v="61"/>
    <x v="88"/>
    <x v="27"/>
    <x v="0"/>
    <x v="2122"/>
    <x v="3597"/>
    <x v="2675"/>
    <x v="88"/>
  </r>
  <r>
    <x v="4"/>
    <x v="8"/>
    <x v="11"/>
    <x v="61"/>
    <x v="88"/>
    <x v="27"/>
    <x v="0"/>
    <x v="1946"/>
    <x v="3351"/>
    <x v="2475"/>
    <x v="88"/>
  </r>
  <r>
    <x v="4"/>
    <x v="9"/>
    <x v="10"/>
    <x v="61"/>
    <x v="88"/>
    <x v="27"/>
    <x v="0"/>
    <x v="1965"/>
    <x v="3355"/>
    <x v="2768"/>
    <x v="88"/>
  </r>
  <r>
    <x v="4"/>
    <x v="10"/>
    <x v="9"/>
    <x v="61"/>
    <x v="88"/>
    <x v="27"/>
    <x v="0"/>
    <x v="1662"/>
    <x v="2867"/>
    <x v="2747"/>
    <x v="88"/>
  </r>
  <r>
    <x v="4"/>
    <x v="11"/>
    <x v="2"/>
    <x v="61"/>
    <x v="88"/>
    <x v="27"/>
    <x v="0"/>
    <x v="1631"/>
    <x v="2791"/>
    <x v="1584"/>
    <x v="88"/>
  </r>
  <r>
    <x v="4"/>
    <x v="0"/>
    <x v="4"/>
    <x v="62"/>
    <x v="76"/>
    <x v="27"/>
    <x v="0"/>
    <x v="1031"/>
    <x v="1616"/>
    <x v="1996"/>
    <x v="76"/>
  </r>
  <r>
    <x v="4"/>
    <x v="1"/>
    <x v="3"/>
    <x v="62"/>
    <x v="76"/>
    <x v="27"/>
    <x v="0"/>
    <x v="974"/>
    <x v="1525"/>
    <x v="1599"/>
    <x v="76"/>
  </r>
  <r>
    <x v="4"/>
    <x v="2"/>
    <x v="7"/>
    <x v="62"/>
    <x v="76"/>
    <x v="27"/>
    <x v="0"/>
    <x v="1206"/>
    <x v="1825"/>
    <x v="2977"/>
    <x v="76"/>
  </r>
  <r>
    <x v="4"/>
    <x v="3"/>
    <x v="0"/>
    <x v="62"/>
    <x v="76"/>
    <x v="27"/>
    <x v="0"/>
    <x v="1251"/>
    <x v="1947"/>
    <x v="2460"/>
    <x v="76"/>
  </r>
  <r>
    <x v="4"/>
    <x v="4"/>
    <x v="8"/>
    <x v="62"/>
    <x v="76"/>
    <x v="27"/>
    <x v="0"/>
    <x v="1286"/>
    <x v="1992"/>
    <x v="1703"/>
    <x v="76"/>
  </r>
  <r>
    <x v="4"/>
    <x v="5"/>
    <x v="6"/>
    <x v="62"/>
    <x v="76"/>
    <x v="27"/>
    <x v="0"/>
    <x v="1211"/>
    <x v="1824"/>
    <x v="1287"/>
    <x v="76"/>
  </r>
  <r>
    <x v="4"/>
    <x v="6"/>
    <x v="5"/>
    <x v="62"/>
    <x v="76"/>
    <x v="27"/>
    <x v="0"/>
    <x v="1203"/>
    <x v="1797"/>
    <x v="1339"/>
    <x v="76"/>
  </r>
  <r>
    <x v="4"/>
    <x v="7"/>
    <x v="1"/>
    <x v="62"/>
    <x v="76"/>
    <x v="27"/>
    <x v="0"/>
    <x v="1152"/>
    <x v="1783"/>
    <x v="1147"/>
    <x v="76"/>
  </r>
  <r>
    <x v="4"/>
    <x v="8"/>
    <x v="11"/>
    <x v="62"/>
    <x v="76"/>
    <x v="27"/>
    <x v="0"/>
    <x v="1256"/>
    <x v="2004"/>
    <x v="1423"/>
    <x v="76"/>
  </r>
  <r>
    <x v="4"/>
    <x v="9"/>
    <x v="10"/>
    <x v="62"/>
    <x v="76"/>
    <x v="27"/>
    <x v="0"/>
    <x v="1360"/>
    <x v="2171"/>
    <x v="2210"/>
    <x v="76"/>
  </r>
  <r>
    <x v="4"/>
    <x v="10"/>
    <x v="9"/>
    <x v="62"/>
    <x v="76"/>
    <x v="27"/>
    <x v="0"/>
    <x v="1249"/>
    <x v="1953"/>
    <x v="2451"/>
    <x v="76"/>
  </r>
  <r>
    <x v="4"/>
    <x v="11"/>
    <x v="2"/>
    <x v="62"/>
    <x v="76"/>
    <x v="27"/>
    <x v="0"/>
    <x v="1144"/>
    <x v="1866"/>
    <x v="1974"/>
    <x v="76"/>
  </r>
  <r>
    <x v="4"/>
    <x v="0"/>
    <x v="4"/>
    <x v="63"/>
    <x v="86"/>
    <x v="9"/>
    <x v="0"/>
    <x v="5288"/>
    <x v="7414"/>
    <x v="6953"/>
    <x v="86"/>
  </r>
  <r>
    <x v="4"/>
    <x v="1"/>
    <x v="3"/>
    <x v="63"/>
    <x v="86"/>
    <x v="9"/>
    <x v="0"/>
    <x v="5288"/>
    <x v="7414"/>
    <x v="6953"/>
    <x v="86"/>
  </r>
  <r>
    <x v="4"/>
    <x v="2"/>
    <x v="7"/>
    <x v="63"/>
    <x v="86"/>
    <x v="9"/>
    <x v="0"/>
    <x v="5288"/>
    <x v="7414"/>
    <x v="6953"/>
    <x v="86"/>
  </r>
  <r>
    <x v="4"/>
    <x v="3"/>
    <x v="0"/>
    <x v="63"/>
    <x v="86"/>
    <x v="9"/>
    <x v="0"/>
    <x v="5288"/>
    <x v="7414"/>
    <x v="6953"/>
    <x v="86"/>
  </r>
  <r>
    <x v="4"/>
    <x v="4"/>
    <x v="8"/>
    <x v="63"/>
    <x v="86"/>
    <x v="9"/>
    <x v="0"/>
    <x v="5288"/>
    <x v="7414"/>
    <x v="6953"/>
    <x v="86"/>
  </r>
  <r>
    <x v="4"/>
    <x v="5"/>
    <x v="6"/>
    <x v="63"/>
    <x v="86"/>
    <x v="9"/>
    <x v="0"/>
    <x v="5288"/>
    <x v="7414"/>
    <x v="6953"/>
    <x v="86"/>
  </r>
  <r>
    <x v="4"/>
    <x v="6"/>
    <x v="5"/>
    <x v="63"/>
    <x v="86"/>
    <x v="9"/>
    <x v="0"/>
    <x v="5288"/>
    <x v="7414"/>
    <x v="6953"/>
    <x v="86"/>
  </r>
  <r>
    <x v="4"/>
    <x v="7"/>
    <x v="1"/>
    <x v="63"/>
    <x v="86"/>
    <x v="9"/>
    <x v="0"/>
    <x v="5288"/>
    <x v="7414"/>
    <x v="6953"/>
    <x v="86"/>
  </r>
  <r>
    <x v="4"/>
    <x v="8"/>
    <x v="11"/>
    <x v="63"/>
    <x v="86"/>
    <x v="9"/>
    <x v="0"/>
    <x v="5288"/>
    <x v="7414"/>
    <x v="6953"/>
    <x v="86"/>
  </r>
  <r>
    <x v="4"/>
    <x v="9"/>
    <x v="10"/>
    <x v="63"/>
    <x v="86"/>
    <x v="9"/>
    <x v="0"/>
    <x v="5288"/>
    <x v="7414"/>
    <x v="6953"/>
    <x v="86"/>
  </r>
  <r>
    <x v="4"/>
    <x v="10"/>
    <x v="9"/>
    <x v="63"/>
    <x v="86"/>
    <x v="9"/>
    <x v="0"/>
    <x v="5288"/>
    <x v="7414"/>
    <x v="6953"/>
    <x v="86"/>
  </r>
  <r>
    <x v="4"/>
    <x v="11"/>
    <x v="2"/>
    <x v="63"/>
    <x v="86"/>
    <x v="9"/>
    <x v="0"/>
    <x v="5288"/>
    <x v="7414"/>
    <x v="6953"/>
    <x v="86"/>
  </r>
  <r>
    <x v="4"/>
    <x v="0"/>
    <x v="4"/>
    <x v="64"/>
    <x v="52"/>
    <x v="9"/>
    <x v="0"/>
    <x v="2513"/>
    <x v="4115"/>
    <x v="3322"/>
    <x v="52"/>
  </r>
  <r>
    <x v="4"/>
    <x v="1"/>
    <x v="3"/>
    <x v="64"/>
    <x v="52"/>
    <x v="9"/>
    <x v="0"/>
    <x v="2520"/>
    <x v="4166"/>
    <x v="3264"/>
    <x v="52"/>
  </r>
  <r>
    <x v="4"/>
    <x v="2"/>
    <x v="7"/>
    <x v="64"/>
    <x v="52"/>
    <x v="9"/>
    <x v="0"/>
    <x v="2750"/>
    <x v="4464"/>
    <x v="3710"/>
    <x v="52"/>
  </r>
  <r>
    <x v="4"/>
    <x v="3"/>
    <x v="0"/>
    <x v="64"/>
    <x v="52"/>
    <x v="9"/>
    <x v="0"/>
    <x v="2751"/>
    <x v="4470"/>
    <x v="2867"/>
    <x v="52"/>
  </r>
  <r>
    <x v="4"/>
    <x v="4"/>
    <x v="8"/>
    <x v="64"/>
    <x v="52"/>
    <x v="9"/>
    <x v="0"/>
    <x v="2808"/>
    <x v="4538"/>
    <x v="2465"/>
    <x v="52"/>
  </r>
  <r>
    <x v="4"/>
    <x v="5"/>
    <x v="6"/>
    <x v="64"/>
    <x v="52"/>
    <x v="9"/>
    <x v="0"/>
    <x v="2921"/>
    <x v="4664"/>
    <x v="2711"/>
    <x v="52"/>
  </r>
  <r>
    <x v="4"/>
    <x v="6"/>
    <x v="5"/>
    <x v="64"/>
    <x v="52"/>
    <x v="9"/>
    <x v="0"/>
    <x v="3021"/>
    <x v="4766"/>
    <x v="2247"/>
    <x v="52"/>
  </r>
  <r>
    <x v="4"/>
    <x v="7"/>
    <x v="1"/>
    <x v="64"/>
    <x v="52"/>
    <x v="9"/>
    <x v="0"/>
    <x v="2759"/>
    <x v="4444"/>
    <x v="1597"/>
    <x v="52"/>
  </r>
  <r>
    <x v="4"/>
    <x v="8"/>
    <x v="11"/>
    <x v="64"/>
    <x v="52"/>
    <x v="9"/>
    <x v="0"/>
    <x v="2945"/>
    <x v="4676"/>
    <x v="2299"/>
    <x v="52"/>
  </r>
  <r>
    <x v="4"/>
    <x v="9"/>
    <x v="10"/>
    <x v="64"/>
    <x v="52"/>
    <x v="9"/>
    <x v="0"/>
    <x v="2969"/>
    <x v="4726"/>
    <x v="3580"/>
    <x v="52"/>
  </r>
  <r>
    <x v="4"/>
    <x v="10"/>
    <x v="9"/>
    <x v="64"/>
    <x v="52"/>
    <x v="9"/>
    <x v="0"/>
    <x v="2736"/>
    <x v="4452"/>
    <x v="3615"/>
    <x v="52"/>
  </r>
  <r>
    <x v="4"/>
    <x v="11"/>
    <x v="2"/>
    <x v="64"/>
    <x v="52"/>
    <x v="9"/>
    <x v="0"/>
    <x v="2712"/>
    <x v="4407"/>
    <x v="3413"/>
    <x v="52"/>
  </r>
  <r>
    <x v="4"/>
    <x v="0"/>
    <x v="4"/>
    <x v="65"/>
    <x v="57"/>
    <x v="9"/>
    <x v="0"/>
    <x v="5288"/>
    <x v="7414"/>
    <x v="6953"/>
    <x v="57"/>
  </r>
  <r>
    <x v="4"/>
    <x v="1"/>
    <x v="3"/>
    <x v="65"/>
    <x v="57"/>
    <x v="9"/>
    <x v="0"/>
    <x v="5288"/>
    <x v="7414"/>
    <x v="6953"/>
    <x v="57"/>
  </r>
  <r>
    <x v="4"/>
    <x v="2"/>
    <x v="7"/>
    <x v="65"/>
    <x v="57"/>
    <x v="9"/>
    <x v="0"/>
    <x v="5288"/>
    <x v="7414"/>
    <x v="6953"/>
    <x v="57"/>
  </r>
  <r>
    <x v="4"/>
    <x v="3"/>
    <x v="0"/>
    <x v="65"/>
    <x v="57"/>
    <x v="9"/>
    <x v="0"/>
    <x v="5288"/>
    <x v="7414"/>
    <x v="6953"/>
    <x v="57"/>
  </r>
  <r>
    <x v="4"/>
    <x v="4"/>
    <x v="8"/>
    <x v="65"/>
    <x v="57"/>
    <x v="9"/>
    <x v="0"/>
    <x v="5288"/>
    <x v="7414"/>
    <x v="6953"/>
    <x v="57"/>
  </r>
  <r>
    <x v="4"/>
    <x v="5"/>
    <x v="6"/>
    <x v="65"/>
    <x v="57"/>
    <x v="9"/>
    <x v="0"/>
    <x v="5288"/>
    <x v="7414"/>
    <x v="6953"/>
    <x v="57"/>
  </r>
  <r>
    <x v="4"/>
    <x v="6"/>
    <x v="5"/>
    <x v="65"/>
    <x v="57"/>
    <x v="9"/>
    <x v="0"/>
    <x v="5288"/>
    <x v="7414"/>
    <x v="6953"/>
    <x v="57"/>
  </r>
  <r>
    <x v="4"/>
    <x v="7"/>
    <x v="1"/>
    <x v="65"/>
    <x v="57"/>
    <x v="9"/>
    <x v="0"/>
    <x v="5288"/>
    <x v="7414"/>
    <x v="6953"/>
    <x v="57"/>
  </r>
  <r>
    <x v="4"/>
    <x v="8"/>
    <x v="11"/>
    <x v="65"/>
    <x v="57"/>
    <x v="9"/>
    <x v="0"/>
    <x v="5288"/>
    <x v="7414"/>
    <x v="6953"/>
    <x v="57"/>
  </r>
  <r>
    <x v="4"/>
    <x v="9"/>
    <x v="10"/>
    <x v="65"/>
    <x v="57"/>
    <x v="9"/>
    <x v="0"/>
    <x v="5288"/>
    <x v="7414"/>
    <x v="6953"/>
    <x v="57"/>
  </r>
  <r>
    <x v="4"/>
    <x v="10"/>
    <x v="9"/>
    <x v="65"/>
    <x v="57"/>
    <x v="9"/>
    <x v="0"/>
    <x v="5288"/>
    <x v="7414"/>
    <x v="6953"/>
    <x v="57"/>
  </r>
  <r>
    <x v="4"/>
    <x v="11"/>
    <x v="2"/>
    <x v="65"/>
    <x v="57"/>
    <x v="9"/>
    <x v="0"/>
    <x v="5288"/>
    <x v="7414"/>
    <x v="6953"/>
    <x v="57"/>
  </r>
  <r>
    <x v="4"/>
    <x v="0"/>
    <x v="4"/>
    <x v="66"/>
    <x v="64"/>
    <x v="9"/>
    <x v="0"/>
    <x v="2536"/>
    <x v="4329"/>
    <x v="4962"/>
    <x v="64"/>
  </r>
  <r>
    <x v="4"/>
    <x v="1"/>
    <x v="3"/>
    <x v="66"/>
    <x v="64"/>
    <x v="9"/>
    <x v="0"/>
    <x v="2426"/>
    <x v="4211"/>
    <x v="4748"/>
    <x v="64"/>
  </r>
  <r>
    <x v="4"/>
    <x v="2"/>
    <x v="7"/>
    <x v="66"/>
    <x v="64"/>
    <x v="9"/>
    <x v="0"/>
    <x v="2873"/>
    <x v="4792"/>
    <x v="5609"/>
    <x v="64"/>
  </r>
  <r>
    <x v="4"/>
    <x v="3"/>
    <x v="0"/>
    <x v="66"/>
    <x v="64"/>
    <x v="9"/>
    <x v="0"/>
    <x v="3130"/>
    <x v="5135"/>
    <x v="5103"/>
    <x v="64"/>
  </r>
  <r>
    <x v="4"/>
    <x v="4"/>
    <x v="8"/>
    <x v="66"/>
    <x v="64"/>
    <x v="9"/>
    <x v="0"/>
    <x v="3569"/>
    <x v="5747"/>
    <x v="5856"/>
    <x v="64"/>
  </r>
  <r>
    <x v="4"/>
    <x v="5"/>
    <x v="6"/>
    <x v="66"/>
    <x v="64"/>
    <x v="9"/>
    <x v="0"/>
    <x v="3594"/>
    <x v="5758"/>
    <x v="5667"/>
    <x v="64"/>
  </r>
  <r>
    <x v="4"/>
    <x v="6"/>
    <x v="5"/>
    <x v="66"/>
    <x v="64"/>
    <x v="9"/>
    <x v="0"/>
    <x v="3938"/>
    <x v="6119"/>
    <x v="6150"/>
    <x v="64"/>
  </r>
  <r>
    <x v="4"/>
    <x v="7"/>
    <x v="1"/>
    <x v="66"/>
    <x v="64"/>
    <x v="9"/>
    <x v="0"/>
    <x v="3840"/>
    <x v="6005"/>
    <x v="6066"/>
    <x v="64"/>
  </r>
  <r>
    <x v="4"/>
    <x v="8"/>
    <x v="11"/>
    <x v="66"/>
    <x v="64"/>
    <x v="9"/>
    <x v="0"/>
    <x v="3594"/>
    <x v="5714"/>
    <x v="5626"/>
    <x v="64"/>
  </r>
  <r>
    <x v="4"/>
    <x v="9"/>
    <x v="10"/>
    <x v="66"/>
    <x v="64"/>
    <x v="9"/>
    <x v="0"/>
    <x v="3253"/>
    <x v="5275"/>
    <x v="5252"/>
    <x v="64"/>
  </r>
  <r>
    <x v="4"/>
    <x v="10"/>
    <x v="9"/>
    <x v="66"/>
    <x v="64"/>
    <x v="9"/>
    <x v="0"/>
    <x v="2677"/>
    <x v="4507"/>
    <x v="4933"/>
    <x v="64"/>
  </r>
  <r>
    <x v="4"/>
    <x v="11"/>
    <x v="2"/>
    <x v="66"/>
    <x v="64"/>
    <x v="9"/>
    <x v="0"/>
    <x v="2647"/>
    <x v="4460"/>
    <x v="4135"/>
    <x v="64"/>
  </r>
  <r>
    <x v="4"/>
    <x v="0"/>
    <x v="4"/>
    <x v="67"/>
    <x v="68"/>
    <x v="9"/>
    <x v="0"/>
    <x v="5068"/>
    <x v="7238"/>
    <x v="6200"/>
    <x v="68"/>
  </r>
  <r>
    <x v="4"/>
    <x v="1"/>
    <x v="3"/>
    <x v="67"/>
    <x v="68"/>
    <x v="9"/>
    <x v="0"/>
    <x v="4963"/>
    <x v="7179"/>
    <x v="6029"/>
    <x v="68"/>
  </r>
  <r>
    <x v="4"/>
    <x v="2"/>
    <x v="7"/>
    <x v="67"/>
    <x v="68"/>
    <x v="9"/>
    <x v="0"/>
    <x v="5117"/>
    <x v="7309"/>
    <x v="5504"/>
    <x v="68"/>
  </r>
  <r>
    <x v="4"/>
    <x v="3"/>
    <x v="0"/>
    <x v="67"/>
    <x v="68"/>
    <x v="9"/>
    <x v="0"/>
    <x v="5086"/>
    <x v="7270"/>
    <x v="5054"/>
    <x v="68"/>
  </r>
  <r>
    <x v="4"/>
    <x v="4"/>
    <x v="8"/>
    <x v="67"/>
    <x v="68"/>
    <x v="9"/>
    <x v="0"/>
    <x v="5196"/>
    <x v="7382"/>
    <x v="4899"/>
    <x v="68"/>
  </r>
  <r>
    <x v="4"/>
    <x v="5"/>
    <x v="6"/>
    <x v="67"/>
    <x v="68"/>
    <x v="9"/>
    <x v="0"/>
    <x v="5226"/>
    <x v="7397"/>
    <x v="5418"/>
    <x v="68"/>
  </r>
  <r>
    <x v="4"/>
    <x v="6"/>
    <x v="5"/>
    <x v="67"/>
    <x v="68"/>
    <x v="9"/>
    <x v="0"/>
    <x v="5242"/>
    <x v="7405"/>
    <x v="5755"/>
    <x v="68"/>
  </r>
  <r>
    <x v="4"/>
    <x v="7"/>
    <x v="1"/>
    <x v="67"/>
    <x v="68"/>
    <x v="9"/>
    <x v="0"/>
    <x v="5254"/>
    <x v="7403"/>
    <x v="5981"/>
    <x v="68"/>
  </r>
  <r>
    <x v="4"/>
    <x v="8"/>
    <x v="11"/>
    <x v="67"/>
    <x v="68"/>
    <x v="9"/>
    <x v="0"/>
    <x v="5198"/>
    <x v="7360"/>
    <x v="6201"/>
    <x v="68"/>
  </r>
  <r>
    <x v="4"/>
    <x v="9"/>
    <x v="10"/>
    <x v="67"/>
    <x v="68"/>
    <x v="9"/>
    <x v="0"/>
    <x v="5219"/>
    <x v="7391"/>
    <x v="6182"/>
    <x v="68"/>
  </r>
  <r>
    <x v="4"/>
    <x v="10"/>
    <x v="9"/>
    <x v="67"/>
    <x v="68"/>
    <x v="9"/>
    <x v="0"/>
    <x v="5113"/>
    <x v="7316"/>
    <x v="6249"/>
    <x v="68"/>
  </r>
  <r>
    <x v="4"/>
    <x v="11"/>
    <x v="2"/>
    <x v="67"/>
    <x v="68"/>
    <x v="9"/>
    <x v="0"/>
    <x v="5138"/>
    <x v="7319"/>
    <x v="6308"/>
    <x v="68"/>
  </r>
  <r>
    <x v="4"/>
    <x v="0"/>
    <x v="4"/>
    <x v="68"/>
    <x v="69"/>
    <x v="9"/>
    <x v="0"/>
    <x v="4060"/>
    <x v="6301"/>
    <x v="5909"/>
    <x v="69"/>
  </r>
  <r>
    <x v="4"/>
    <x v="1"/>
    <x v="3"/>
    <x v="68"/>
    <x v="69"/>
    <x v="9"/>
    <x v="0"/>
    <x v="3798"/>
    <x v="5869"/>
    <x v="5490"/>
    <x v="69"/>
  </r>
  <r>
    <x v="4"/>
    <x v="2"/>
    <x v="7"/>
    <x v="68"/>
    <x v="69"/>
    <x v="9"/>
    <x v="0"/>
    <x v="4162"/>
    <x v="6383"/>
    <x v="5059"/>
    <x v="69"/>
  </r>
  <r>
    <x v="4"/>
    <x v="3"/>
    <x v="0"/>
    <x v="68"/>
    <x v="69"/>
    <x v="9"/>
    <x v="0"/>
    <x v="4271"/>
    <x v="6564"/>
    <x v="4531"/>
    <x v="69"/>
  </r>
  <r>
    <x v="4"/>
    <x v="4"/>
    <x v="8"/>
    <x v="68"/>
    <x v="69"/>
    <x v="9"/>
    <x v="0"/>
    <x v="4405"/>
    <x v="6593"/>
    <x v="4567"/>
    <x v="69"/>
  </r>
  <r>
    <x v="4"/>
    <x v="5"/>
    <x v="6"/>
    <x v="68"/>
    <x v="69"/>
    <x v="9"/>
    <x v="0"/>
    <x v="4392"/>
    <x v="6567"/>
    <x v="5013"/>
    <x v="69"/>
  </r>
  <r>
    <x v="4"/>
    <x v="6"/>
    <x v="5"/>
    <x v="68"/>
    <x v="69"/>
    <x v="9"/>
    <x v="0"/>
    <x v="4530"/>
    <x v="6713"/>
    <x v="4429"/>
    <x v="69"/>
  </r>
  <r>
    <x v="4"/>
    <x v="7"/>
    <x v="1"/>
    <x v="68"/>
    <x v="69"/>
    <x v="9"/>
    <x v="0"/>
    <x v="4376"/>
    <x v="6638"/>
    <x v="3683"/>
    <x v="69"/>
  </r>
  <r>
    <x v="4"/>
    <x v="8"/>
    <x v="11"/>
    <x v="68"/>
    <x v="69"/>
    <x v="9"/>
    <x v="0"/>
    <x v="4479"/>
    <x v="6697"/>
    <x v="5169"/>
    <x v="69"/>
  </r>
  <r>
    <x v="4"/>
    <x v="9"/>
    <x v="10"/>
    <x v="68"/>
    <x v="69"/>
    <x v="9"/>
    <x v="0"/>
    <x v="4489"/>
    <x v="6683"/>
    <x v="5388"/>
    <x v="69"/>
  </r>
  <r>
    <x v="4"/>
    <x v="10"/>
    <x v="9"/>
    <x v="68"/>
    <x v="69"/>
    <x v="9"/>
    <x v="0"/>
    <x v="4052"/>
    <x v="6158"/>
    <x v="5259"/>
    <x v="69"/>
  </r>
  <r>
    <x v="4"/>
    <x v="11"/>
    <x v="2"/>
    <x v="68"/>
    <x v="69"/>
    <x v="9"/>
    <x v="0"/>
    <x v="4099"/>
    <x v="6294"/>
    <x v="5570"/>
    <x v="69"/>
  </r>
  <r>
    <x v="4"/>
    <x v="0"/>
    <x v="4"/>
    <x v="69"/>
    <x v="4"/>
    <x v="9"/>
    <x v="0"/>
    <x v="1486"/>
    <x v="2612"/>
    <x v="2935"/>
    <x v="4"/>
  </r>
  <r>
    <x v="4"/>
    <x v="1"/>
    <x v="3"/>
    <x v="69"/>
    <x v="4"/>
    <x v="9"/>
    <x v="0"/>
    <x v="1519"/>
    <x v="2808"/>
    <x v="2262"/>
    <x v="4"/>
  </r>
  <r>
    <x v="4"/>
    <x v="2"/>
    <x v="7"/>
    <x v="69"/>
    <x v="4"/>
    <x v="9"/>
    <x v="0"/>
    <x v="1847"/>
    <x v="3210"/>
    <x v="3039"/>
    <x v="4"/>
  </r>
  <r>
    <x v="4"/>
    <x v="3"/>
    <x v="0"/>
    <x v="69"/>
    <x v="4"/>
    <x v="9"/>
    <x v="0"/>
    <x v="1969"/>
    <x v="3490"/>
    <x v="2561"/>
    <x v="4"/>
  </r>
  <r>
    <x v="4"/>
    <x v="4"/>
    <x v="8"/>
    <x v="69"/>
    <x v="4"/>
    <x v="9"/>
    <x v="0"/>
    <x v="2122"/>
    <x v="3703"/>
    <x v="2483"/>
    <x v="4"/>
  </r>
  <r>
    <x v="4"/>
    <x v="5"/>
    <x v="6"/>
    <x v="69"/>
    <x v="4"/>
    <x v="9"/>
    <x v="0"/>
    <x v="2195"/>
    <x v="3913"/>
    <x v="2400"/>
    <x v="4"/>
  </r>
  <r>
    <x v="4"/>
    <x v="6"/>
    <x v="5"/>
    <x v="69"/>
    <x v="4"/>
    <x v="9"/>
    <x v="0"/>
    <x v="2268"/>
    <x v="3938"/>
    <x v="1880"/>
    <x v="4"/>
  </r>
  <r>
    <x v="4"/>
    <x v="7"/>
    <x v="1"/>
    <x v="69"/>
    <x v="4"/>
    <x v="9"/>
    <x v="0"/>
    <x v="2278"/>
    <x v="4002"/>
    <x v="2051"/>
    <x v="4"/>
  </r>
  <r>
    <x v="4"/>
    <x v="8"/>
    <x v="11"/>
    <x v="69"/>
    <x v="4"/>
    <x v="9"/>
    <x v="0"/>
    <x v="2286"/>
    <x v="3963"/>
    <x v="2092"/>
    <x v="4"/>
  </r>
  <r>
    <x v="4"/>
    <x v="9"/>
    <x v="10"/>
    <x v="69"/>
    <x v="4"/>
    <x v="9"/>
    <x v="0"/>
    <x v="2266"/>
    <x v="3886"/>
    <x v="2896"/>
    <x v="4"/>
  </r>
  <r>
    <x v="4"/>
    <x v="10"/>
    <x v="9"/>
    <x v="69"/>
    <x v="4"/>
    <x v="9"/>
    <x v="0"/>
    <x v="1799"/>
    <x v="3042"/>
    <x v="3012"/>
    <x v="4"/>
  </r>
  <r>
    <x v="4"/>
    <x v="11"/>
    <x v="2"/>
    <x v="69"/>
    <x v="4"/>
    <x v="9"/>
    <x v="0"/>
    <x v="1823"/>
    <x v="3113"/>
    <x v="3168"/>
    <x v="4"/>
  </r>
  <r>
    <x v="4"/>
    <x v="0"/>
    <x v="4"/>
    <x v="70"/>
    <x v="3"/>
    <x v="11"/>
    <x v="0"/>
    <x v="3230"/>
    <x v="5102"/>
    <x v="3843"/>
    <x v="3"/>
  </r>
  <r>
    <x v="4"/>
    <x v="1"/>
    <x v="3"/>
    <x v="70"/>
    <x v="3"/>
    <x v="11"/>
    <x v="0"/>
    <x v="3025"/>
    <x v="4834"/>
    <x v="3340"/>
    <x v="3"/>
  </r>
  <r>
    <x v="4"/>
    <x v="2"/>
    <x v="7"/>
    <x v="70"/>
    <x v="3"/>
    <x v="11"/>
    <x v="0"/>
    <x v="3368"/>
    <x v="5244"/>
    <x v="3824"/>
    <x v="3"/>
  </r>
  <r>
    <x v="4"/>
    <x v="3"/>
    <x v="0"/>
    <x v="70"/>
    <x v="3"/>
    <x v="11"/>
    <x v="0"/>
    <x v="3696"/>
    <x v="5676"/>
    <x v="4119"/>
    <x v="3"/>
  </r>
  <r>
    <x v="4"/>
    <x v="4"/>
    <x v="8"/>
    <x v="70"/>
    <x v="3"/>
    <x v="11"/>
    <x v="0"/>
    <x v="3988"/>
    <x v="6024"/>
    <x v="5064"/>
    <x v="3"/>
  </r>
  <r>
    <x v="4"/>
    <x v="5"/>
    <x v="6"/>
    <x v="70"/>
    <x v="3"/>
    <x v="11"/>
    <x v="0"/>
    <x v="4200"/>
    <x v="6246"/>
    <x v="5502"/>
    <x v="3"/>
  </r>
  <r>
    <x v="4"/>
    <x v="6"/>
    <x v="5"/>
    <x v="70"/>
    <x v="3"/>
    <x v="11"/>
    <x v="0"/>
    <x v="4490"/>
    <x v="6578"/>
    <x v="5754"/>
    <x v="3"/>
  </r>
  <r>
    <x v="4"/>
    <x v="7"/>
    <x v="1"/>
    <x v="70"/>
    <x v="3"/>
    <x v="11"/>
    <x v="0"/>
    <x v="4544"/>
    <x v="6621"/>
    <x v="6097"/>
    <x v="3"/>
  </r>
  <r>
    <x v="4"/>
    <x v="8"/>
    <x v="11"/>
    <x v="70"/>
    <x v="3"/>
    <x v="11"/>
    <x v="0"/>
    <x v="4252"/>
    <x v="6275"/>
    <x v="5700"/>
    <x v="3"/>
  </r>
  <r>
    <x v="4"/>
    <x v="9"/>
    <x v="10"/>
    <x v="70"/>
    <x v="3"/>
    <x v="11"/>
    <x v="0"/>
    <x v="4065"/>
    <x v="6058"/>
    <x v="5243"/>
    <x v="3"/>
  </r>
  <r>
    <x v="4"/>
    <x v="10"/>
    <x v="9"/>
    <x v="70"/>
    <x v="3"/>
    <x v="11"/>
    <x v="0"/>
    <x v="3548"/>
    <x v="5453"/>
    <x v="5660"/>
    <x v="3"/>
  </r>
  <r>
    <x v="4"/>
    <x v="11"/>
    <x v="2"/>
    <x v="70"/>
    <x v="3"/>
    <x v="11"/>
    <x v="0"/>
    <x v="3547"/>
    <x v="5476"/>
    <x v="4563"/>
    <x v="3"/>
  </r>
  <r>
    <x v="4"/>
    <x v="0"/>
    <x v="4"/>
    <x v="71"/>
    <x v="18"/>
    <x v="12"/>
    <x v="0"/>
    <x v="2528"/>
    <x v="4269"/>
    <x v="3641"/>
    <x v="18"/>
  </r>
  <r>
    <x v="4"/>
    <x v="1"/>
    <x v="3"/>
    <x v="71"/>
    <x v="18"/>
    <x v="12"/>
    <x v="0"/>
    <x v="2360"/>
    <x v="4078"/>
    <x v="3045"/>
    <x v="18"/>
  </r>
  <r>
    <x v="4"/>
    <x v="2"/>
    <x v="7"/>
    <x v="71"/>
    <x v="18"/>
    <x v="12"/>
    <x v="0"/>
    <x v="2649"/>
    <x v="4410"/>
    <x v="3821"/>
    <x v="18"/>
  </r>
  <r>
    <x v="4"/>
    <x v="3"/>
    <x v="0"/>
    <x v="71"/>
    <x v="18"/>
    <x v="12"/>
    <x v="0"/>
    <x v="2748"/>
    <x v="4564"/>
    <x v="3979"/>
    <x v="18"/>
  </r>
  <r>
    <x v="4"/>
    <x v="4"/>
    <x v="8"/>
    <x v="71"/>
    <x v="18"/>
    <x v="12"/>
    <x v="0"/>
    <x v="2895"/>
    <x v="4732"/>
    <x v="3773"/>
    <x v="18"/>
  </r>
  <r>
    <x v="4"/>
    <x v="5"/>
    <x v="6"/>
    <x v="71"/>
    <x v="18"/>
    <x v="12"/>
    <x v="0"/>
    <x v="2939"/>
    <x v="4872"/>
    <x v="3925"/>
    <x v="18"/>
  </r>
  <r>
    <x v="4"/>
    <x v="6"/>
    <x v="5"/>
    <x v="71"/>
    <x v="18"/>
    <x v="12"/>
    <x v="0"/>
    <x v="3111"/>
    <x v="5078"/>
    <x v="2783"/>
    <x v="18"/>
  </r>
  <r>
    <x v="4"/>
    <x v="7"/>
    <x v="1"/>
    <x v="71"/>
    <x v="18"/>
    <x v="12"/>
    <x v="0"/>
    <x v="3112"/>
    <x v="5016"/>
    <x v="2773"/>
    <x v="18"/>
  </r>
  <r>
    <x v="4"/>
    <x v="8"/>
    <x v="11"/>
    <x v="71"/>
    <x v="18"/>
    <x v="12"/>
    <x v="0"/>
    <x v="3013"/>
    <x v="4924"/>
    <x v="3273"/>
    <x v="18"/>
  </r>
  <r>
    <x v="4"/>
    <x v="9"/>
    <x v="10"/>
    <x v="71"/>
    <x v="18"/>
    <x v="12"/>
    <x v="0"/>
    <x v="2946"/>
    <x v="4826"/>
    <x v="3754"/>
    <x v="18"/>
  </r>
  <r>
    <x v="4"/>
    <x v="10"/>
    <x v="9"/>
    <x v="71"/>
    <x v="18"/>
    <x v="12"/>
    <x v="0"/>
    <x v="2702"/>
    <x v="4411"/>
    <x v="3571"/>
    <x v="18"/>
  </r>
  <r>
    <x v="4"/>
    <x v="11"/>
    <x v="2"/>
    <x v="71"/>
    <x v="18"/>
    <x v="12"/>
    <x v="0"/>
    <x v="2685"/>
    <x v="4566"/>
    <x v="3972"/>
    <x v="18"/>
  </r>
  <r>
    <x v="4"/>
    <x v="0"/>
    <x v="4"/>
    <x v="72"/>
    <x v="19"/>
    <x v="15"/>
    <x v="0"/>
    <x v="1414"/>
    <x v="2300"/>
    <x v="2667"/>
    <x v="19"/>
  </r>
  <r>
    <x v="4"/>
    <x v="1"/>
    <x v="3"/>
    <x v="72"/>
    <x v="19"/>
    <x v="15"/>
    <x v="0"/>
    <x v="1217"/>
    <x v="1977"/>
    <x v="1921"/>
    <x v="19"/>
  </r>
  <r>
    <x v="4"/>
    <x v="2"/>
    <x v="7"/>
    <x v="72"/>
    <x v="19"/>
    <x v="15"/>
    <x v="0"/>
    <x v="1559"/>
    <x v="2574"/>
    <x v="2467"/>
    <x v="19"/>
  </r>
  <r>
    <x v="4"/>
    <x v="3"/>
    <x v="0"/>
    <x v="72"/>
    <x v="19"/>
    <x v="15"/>
    <x v="0"/>
    <x v="1964"/>
    <x v="3193"/>
    <x v="3923"/>
    <x v="19"/>
  </r>
  <r>
    <x v="4"/>
    <x v="4"/>
    <x v="8"/>
    <x v="72"/>
    <x v="19"/>
    <x v="15"/>
    <x v="0"/>
    <x v="2111"/>
    <x v="3395"/>
    <x v="4057"/>
    <x v="19"/>
  </r>
  <r>
    <x v="4"/>
    <x v="5"/>
    <x v="6"/>
    <x v="72"/>
    <x v="19"/>
    <x v="15"/>
    <x v="0"/>
    <x v="2249"/>
    <x v="3644"/>
    <x v="4375"/>
    <x v="19"/>
  </r>
  <r>
    <x v="4"/>
    <x v="6"/>
    <x v="5"/>
    <x v="72"/>
    <x v="19"/>
    <x v="15"/>
    <x v="0"/>
    <x v="2500"/>
    <x v="3969"/>
    <x v="4513"/>
    <x v="19"/>
  </r>
  <r>
    <x v="4"/>
    <x v="7"/>
    <x v="1"/>
    <x v="72"/>
    <x v="19"/>
    <x v="15"/>
    <x v="0"/>
    <x v="2541"/>
    <x v="4053"/>
    <x v="4521"/>
    <x v="19"/>
  </r>
  <r>
    <x v="4"/>
    <x v="8"/>
    <x v="11"/>
    <x v="72"/>
    <x v="19"/>
    <x v="15"/>
    <x v="0"/>
    <x v="2374"/>
    <x v="3798"/>
    <x v="3959"/>
    <x v="19"/>
  </r>
  <r>
    <x v="4"/>
    <x v="9"/>
    <x v="10"/>
    <x v="72"/>
    <x v="19"/>
    <x v="15"/>
    <x v="0"/>
    <x v="2123"/>
    <x v="3424"/>
    <x v="4240"/>
    <x v="19"/>
  </r>
  <r>
    <x v="4"/>
    <x v="10"/>
    <x v="9"/>
    <x v="72"/>
    <x v="19"/>
    <x v="15"/>
    <x v="0"/>
    <x v="1600"/>
    <x v="2625"/>
    <x v="3258"/>
    <x v="19"/>
  </r>
  <r>
    <x v="4"/>
    <x v="11"/>
    <x v="2"/>
    <x v="72"/>
    <x v="19"/>
    <x v="15"/>
    <x v="0"/>
    <x v="1682"/>
    <x v="2790"/>
    <x v="2847"/>
    <x v="19"/>
  </r>
  <r>
    <x v="4"/>
    <x v="0"/>
    <x v="4"/>
    <x v="73"/>
    <x v="59"/>
    <x v="15"/>
    <x v="0"/>
    <x v="3460"/>
    <x v="5215"/>
    <x v="3995"/>
    <x v="59"/>
  </r>
  <r>
    <x v="4"/>
    <x v="1"/>
    <x v="3"/>
    <x v="73"/>
    <x v="59"/>
    <x v="15"/>
    <x v="0"/>
    <x v="3311"/>
    <x v="4969"/>
    <x v="4669"/>
    <x v="59"/>
  </r>
  <r>
    <x v="4"/>
    <x v="2"/>
    <x v="7"/>
    <x v="73"/>
    <x v="59"/>
    <x v="15"/>
    <x v="0"/>
    <x v="3643"/>
    <x v="5318"/>
    <x v="5336"/>
    <x v="59"/>
  </r>
  <r>
    <x v="4"/>
    <x v="3"/>
    <x v="0"/>
    <x v="73"/>
    <x v="59"/>
    <x v="15"/>
    <x v="0"/>
    <x v="3737"/>
    <x v="5423"/>
    <x v="5137"/>
    <x v="59"/>
  </r>
  <r>
    <x v="4"/>
    <x v="4"/>
    <x v="8"/>
    <x v="73"/>
    <x v="59"/>
    <x v="15"/>
    <x v="0"/>
    <x v="3905"/>
    <x v="5604"/>
    <x v="5454"/>
    <x v="59"/>
  </r>
  <r>
    <x v="4"/>
    <x v="5"/>
    <x v="6"/>
    <x v="73"/>
    <x v="59"/>
    <x v="15"/>
    <x v="0"/>
    <x v="3921"/>
    <x v="5622"/>
    <x v="5529"/>
    <x v="59"/>
  </r>
  <r>
    <x v="4"/>
    <x v="6"/>
    <x v="5"/>
    <x v="73"/>
    <x v="59"/>
    <x v="15"/>
    <x v="0"/>
    <x v="4129"/>
    <x v="5866"/>
    <x v="5592"/>
    <x v="59"/>
  </r>
  <r>
    <x v="4"/>
    <x v="7"/>
    <x v="1"/>
    <x v="73"/>
    <x v="59"/>
    <x v="15"/>
    <x v="0"/>
    <x v="4102"/>
    <x v="5813"/>
    <x v="5237"/>
    <x v="59"/>
  </r>
  <r>
    <x v="4"/>
    <x v="8"/>
    <x v="11"/>
    <x v="73"/>
    <x v="59"/>
    <x v="15"/>
    <x v="0"/>
    <x v="4047"/>
    <x v="5784"/>
    <x v="5221"/>
    <x v="59"/>
  </r>
  <r>
    <x v="4"/>
    <x v="9"/>
    <x v="10"/>
    <x v="73"/>
    <x v="59"/>
    <x v="15"/>
    <x v="0"/>
    <x v="3994"/>
    <x v="5719"/>
    <x v="5681"/>
    <x v="59"/>
  </r>
  <r>
    <x v="4"/>
    <x v="10"/>
    <x v="9"/>
    <x v="73"/>
    <x v="59"/>
    <x v="15"/>
    <x v="0"/>
    <x v="3756"/>
    <x v="5435"/>
    <x v="5594"/>
    <x v="59"/>
  </r>
  <r>
    <x v="4"/>
    <x v="11"/>
    <x v="2"/>
    <x v="73"/>
    <x v="59"/>
    <x v="15"/>
    <x v="0"/>
    <x v="3807"/>
    <x v="5480"/>
    <x v="5868"/>
    <x v="59"/>
  </r>
  <r>
    <x v="4"/>
    <x v="0"/>
    <x v="4"/>
    <x v="74"/>
    <x v="6"/>
    <x v="15"/>
    <x v="0"/>
    <x v="2189"/>
    <x v="3907"/>
    <x v="3651"/>
    <x v="6"/>
  </r>
  <r>
    <x v="4"/>
    <x v="1"/>
    <x v="3"/>
    <x v="74"/>
    <x v="6"/>
    <x v="15"/>
    <x v="0"/>
    <x v="1950"/>
    <x v="3631"/>
    <x v="3254"/>
    <x v="6"/>
  </r>
  <r>
    <x v="4"/>
    <x v="2"/>
    <x v="7"/>
    <x v="74"/>
    <x v="6"/>
    <x v="15"/>
    <x v="0"/>
    <x v="2204"/>
    <x v="3948"/>
    <x v="3495"/>
    <x v="6"/>
  </r>
  <r>
    <x v="4"/>
    <x v="3"/>
    <x v="0"/>
    <x v="74"/>
    <x v="6"/>
    <x v="15"/>
    <x v="0"/>
    <x v="2321"/>
    <x v="4135"/>
    <x v="3449"/>
    <x v="6"/>
  </r>
  <r>
    <x v="4"/>
    <x v="4"/>
    <x v="8"/>
    <x v="74"/>
    <x v="6"/>
    <x v="15"/>
    <x v="0"/>
    <x v="2447"/>
    <x v="4316"/>
    <x v="4160"/>
    <x v="6"/>
  </r>
  <r>
    <x v="4"/>
    <x v="5"/>
    <x v="6"/>
    <x v="74"/>
    <x v="6"/>
    <x v="15"/>
    <x v="0"/>
    <x v="2533"/>
    <x v="4396"/>
    <x v="3953"/>
    <x v="6"/>
  </r>
  <r>
    <x v="4"/>
    <x v="6"/>
    <x v="5"/>
    <x v="74"/>
    <x v="6"/>
    <x v="15"/>
    <x v="0"/>
    <x v="2635"/>
    <x v="4518"/>
    <x v="4247"/>
    <x v="6"/>
  </r>
  <r>
    <x v="4"/>
    <x v="7"/>
    <x v="1"/>
    <x v="74"/>
    <x v="6"/>
    <x v="15"/>
    <x v="0"/>
    <x v="2655"/>
    <x v="4537"/>
    <x v="3790"/>
    <x v="6"/>
  </r>
  <r>
    <x v="4"/>
    <x v="8"/>
    <x v="11"/>
    <x v="74"/>
    <x v="6"/>
    <x v="15"/>
    <x v="0"/>
    <x v="2537"/>
    <x v="4385"/>
    <x v="3450"/>
    <x v="6"/>
  </r>
  <r>
    <x v="4"/>
    <x v="9"/>
    <x v="10"/>
    <x v="74"/>
    <x v="6"/>
    <x v="15"/>
    <x v="0"/>
    <x v="2433"/>
    <x v="4275"/>
    <x v="3540"/>
    <x v="6"/>
  </r>
  <r>
    <x v="4"/>
    <x v="10"/>
    <x v="9"/>
    <x v="74"/>
    <x v="6"/>
    <x v="15"/>
    <x v="0"/>
    <x v="2151"/>
    <x v="3845"/>
    <x v="2621"/>
    <x v="6"/>
  </r>
  <r>
    <x v="4"/>
    <x v="11"/>
    <x v="2"/>
    <x v="74"/>
    <x v="6"/>
    <x v="15"/>
    <x v="0"/>
    <x v="2150"/>
    <x v="3821"/>
    <x v="3232"/>
    <x v="6"/>
  </r>
  <r>
    <x v="4"/>
    <x v="0"/>
    <x v="4"/>
    <x v="75"/>
    <x v="85"/>
    <x v="15"/>
    <x v="0"/>
    <x v="968"/>
    <x v="1728"/>
    <x v="1262"/>
    <x v="85"/>
  </r>
  <r>
    <x v="4"/>
    <x v="1"/>
    <x v="3"/>
    <x v="75"/>
    <x v="85"/>
    <x v="15"/>
    <x v="0"/>
    <x v="909"/>
    <x v="1639"/>
    <x v="2116"/>
    <x v="85"/>
  </r>
  <r>
    <x v="4"/>
    <x v="2"/>
    <x v="7"/>
    <x v="75"/>
    <x v="85"/>
    <x v="15"/>
    <x v="0"/>
    <x v="1022"/>
    <x v="1802"/>
    <x v="2207"/>
    <x v="85"/>
  </r>
  <r>
    <x v="4"/>
    <x v="3"/>
    <x v="0"/>
    <x v="75"/>
    <x v="85"/>
    <x v="15"/>
    <x v="0"/>
    <x v="5288"/>
    <x v="7414"/>
    <x v="6953"/>
    <x v="85"/>
  </r>
  <r>
    <x v="4"/>
    <x v="4"/>
    <x v="8"/>
    <x v="75"/>
    <x v="85"/>
    <x v="15"/>
    <x v="0"/>
    <x v="5288"/>
    <x v="7414"/>
    <x v="6953"/>
    <x v="85"/>
  </r>
  <r>
    <x v="4"/>
    <x v="5"/>
    <x v="6"/>
    <x v="75"/>
    <x v="85"/>
    <x v="15"/>
    <x v="0"/>
    <x v="5288"/>
    <x v="7414"/>
    <x v="6953"/>
    <x v="85"/>
  </r>
  <r>
    <x v="4"/>
    <x v="6"/>
    <x v="5"/>
    <x v="75"/>
    <x v="85"/>
    <x v="15"/>
    <x v="0"/>
    <x v="5288"/>
    <x v="7414"/>
    <x v="6953"/>
    <x v="85"/>
  </r>
  <r>
    <x v="4"/>
    <x v="7"/>
    <x v="1"/>
    <x v="75"/>
    <x v="85"/>
    <x v="15"/>
    <x v="0"/>
    <x v="5288"/>
    <x v="7414"/>
    <x v="6953"/>
    <x v="85"/>
  </r>
  <r>
    <x v="4"/>
    <x v="8"/>
    <x v="11"/>
    <x v="75"/>
    <x v="85"/>
    <x v="15"/>
    <x v="0"/>
    <x v="995"/>
    <x v="1672"/>
    <x v="0"/>
    <x v="85"/>
  </r>
  <r>
    <x v="4"/>
    <x v="9"/>
    <x v="10"/>
    <x v="75"/>
    <x v="85"/>
    <x v="15"/>
    <x v="0"/>
    <x v="996"/>
    <x v="1676"/>
    <x v="0"/>
    <x v="85"/>
  </r>
  <r>
    <x v="4"/>
    <x v="10"/>
    <x v="9"/>
    <x v="75"/>
    <x v="85"/>
    <x v="15"/>
    <x v="0"/>
    <x v="871"/>
    <x v="1460"/>
    <x v="1371"/>
    <x v="85"/>
  </r>
  <r>
    <x v="4"/>
    <x v="11"/>
    <x v="2"/>
    <x v="75"/>
    <x v="85"/>
    <x v="15"/>
    <x v="0"/>
    <x v="945"/>
    <x v="1621"/>
    <x v="1009"/>
    <x v="85"/>
  </r>
  <r>
    <x v="4"/>
    <x v="0"/>
    <x v="4"/>
    <x v="76"/>
    <x v="58"/>
    <x v="15"/>
    <x v="0"/>
    <x v="2632"/>
    <x v="3910"/>
    <x v="4098"/>
    <x v="58"/>
  </r>
  <r>
    <x v="4"/>
    <x v="1"/>
    <x v="3"/>
    <x v="76"/>
    <x v="58"/>
    <x v="15"/>
    <x v="0"/>
    <x v="2396"/>
    <x v="3615"/>
    <x v="2925"/>
    <x v="58"/>
  </r>
  <r>
    <x v="4"/>
    <x v="2"/>
    <x v="7"/>
    <x v="76"/>
    <x v="58"/>
    <x v="15"/>
    <x v="0"/>
    <x v="2670"/>
    <x v="4006"/>
    <x v="3589"/>
    <x v="58"/>
  </r>
  <r>
    <x v="4"/>
    <x v="3"/>
    <x v="0"/>
    <x v="76"/>
    <x v="58"/>
    <x v="15"/>
    <x v="0"/>
    <x v="2606"/>
    <x v="3898"/>
    <x v="3359"/>
    <x v="58"/>
  </r>
  <r>
    <x v="4"/>
    <x v="4"/>
    <x v="8"/>
    <x v="76"/>
    <x v="58"/>
    <x v="15"/>
    <x v="0"/>
    <x v="2773"/>
    <x v="4145"/>
    <x v="3783"/>
    <x v="58"/>
  </r>
  <r>
    <x v="4"/>
    <x v="5"/>
    <x v="6"/>
    <x v="76"/>
    <x v="58"/>
    <x v="15"/>
    <x v="0"/>
    <x v="2794"/>
    <x v="4201"/>
    <x v="3240"/>
    <x v="58"/>
  </r>
  <r>
    <x v="4"/>
    <x v="6"/>
    <x v="5"/>
    <x v="76"/>
    <x v="58"/>
    <x v="15"/>
    <x v="0"/>
    <x v="2978"/>
    <x v="4402"/>
    <x v="3505"/>
    <x v="58"/>
  </r>
  <r>
    <x v="4"/>
    <x v="7"/>
    <x v="1"/>
    <x v="76"/>
    <x v="58"/>
    <x v="15"/>
    <x v="0"/>
    <x v="2682"/>
    <x v="3951"/>
    <x v="2547"/>
    <x v="58"/>
  </r>
  <r>
    <x v="4"/>
    <x v="8"/>
    <x v="11"/>
    <x v="76"/>
    <x v="58"/>
    <x v="15"/>
    <x v="0"/>
    <x v="2883"/>
    <x v="4315"/>
    <x v="2509"/>
    <x v="58"/>
  </r>
  <r>
    <x v="4"/>
    <x v="9"/>
    <x v="10"/>
    <x v="76"/>
    <x v="58"/>
    <x v="15"/>
    <x v="0"/>
    <x v="2805"/>
    <x v="4234"/>
    <x v="3278"/>
    <x v="58"/>
  </r>
  <r>
    <x v="4"/>
    <x v="10"/>
    <x v="9"/>
    <x v="76"/>
    <x v="58"/>
    <x v="15"/>
    <x v="0"/>
    <x v="2686"/>
    <x v="4034"/>
    <x v="3231"/>
    <x v="58"/>
  </r>
  <r>
    <x v="4"/>
    <x v="11"/>
    <x v="2"/>
    <x v="76"/>
    <x v="58"/>
    <x v="15"/>
    <x v="0"/>
    <x v="2592"/>
    <x v="3868"/>
    <x v="4447"/>
    <x v="58"/>
  </r>
  <r>
    <x v="4"/>
    <x v="0"/>
    <x v="4"/>
    <x v="77"/>
    <x v="12"/>
    <x v="15"/>
    <x v="0"/>
    <x v="1606"/>
    <x v="2761"/>
    <x v="3497"/>
    <x v="12"/>
  </r>
  <r>
    <x v="4"/>
    <x v="1"/>
    <x v="3"/>
    <x v="77"/>
    <x v="12"/>
    <x v="15"/>
    <x v="0"/>
    <x v="1421"/>
    <x v="2479"/>
    <x v="3010"/>
    <x v="12"/>
  </r>
  <r>
    <x v="4"/>
    <x v="2"/>
    <x v="7"/>
    <x v="77"/>
    <x v="12"/>
    <x v="15"/>
    <x v="0"/>
    <x v="1713"/>
    <x v="2979"/>
    <x v="3237"/>
    <x v="12"/>
  </r>
  <r>
    <x v="4"/>
    <x v="3"/>
    <x v="0"/>
    <x v="77"/>
    <x v="12"/>
    <x v="15"/>
    <x v="0"/>
    <x v="1779"/>
    <x v="3089"/>
    <x v="2865"/>
    <x v="12"/>
  </r>
  <r>
    <x v="4"/>
    <x v="4"/>
    <x v="8"/>
    <x v="77"/>
    <x v="12"/>
    <x v="15"/>
    <x v="0"/>
    <x v="1880"/>
    <x v="3270"/>
    <x v="3250"/>
    <x v="12"/>
  </r>
  <r>
    <x v="4"/>
    <x v="5"/>
    <x v="6"/>
    <x v="77"/>
    <x v="12"/>
    <x v="15"/>
    <x v="0"/>
    <x v="1951"/>
    <x v="3361"/>
    <x v="2892"/>
    <x v="12"/>
  </r>
  <r>
    <x v="4"/>
    <x v="6"/>
    <x v="5"/>
    <x v="77"/>
    <x v="12"/>
    <x v="15"/>
    <x v="0"/>
    <x v="2065"/>
    <x v="3531"/>
    <x v="3235"/>
    <x v="12"/>
  </r>
  <r>
    <x v="4"/>
    <x v="7"/>
    <x v="1"/>
    <x v="77"/>
    <x v="12"/>
    <x v="15"/>
    <x v="0"/>
    <x v="2061"/>
    <x v="3534"/>
    <x v="3054"/>
    <x v="12"/>
  </r>
  <r>
    <x v="4"/>
    <x v="8"/>
    <x v="11"/>
    <x v="77"/>
    <x v="12"/>
    <x v="15"/>
    <x v="0"/>
    <x v="1786"/>
    <x v="3071"/>
    <x v="3075"/>
    <x v="12"/>
  </r>
  <r>
    <x v="4"/>
    <x v="9"/>
    <x v="10"/>
    <x v="77"/>
    <x v="12"/>
    <x v="15"/>
    <x v="0"/>
    <x v="1930"/>
    <x v="3291"/>
    <x v="3474"/>
    <x v="12"/>
  </r>
  <r>
    <x v="4"/>
    <x v="10"/>
    <x v="9"/>
    <x v="77"/>
    <x v="12"/>
    <x v="15"/>
    <x v="0"/>
    <x v="1747"/>
    <x v="3031"/>
    <x v="3263"/>
    <x v="12"/>
  </r>
  <r>
    <x v="4"/>
    <x v="11"/>
    <x v="2"/>
    <x v="77"/>
    <x v="12"/>
    <x v="15"/>
    <x v="0"/>
    <x v="1696"/>
    <x v="2985"/>
    <x v="3646"/>
    <x v="12"/>
  </r>
  <r>
    <x v="4"/>
    <x v="0"/>
    <x v="4"/>
    <x v="78"/>
    <x v="89"/>
    <x v="15"/>
    <x v="0"/>
    <x v="1740"/>
    <x v="2594"/>
    <x v="2715"/>
    <x v="89"/>
  </r>
  <r>
    <x v="4"/>
    <x v="1"/>
    <x v="3"/>
    <x v="78"/>
    <x v="89"/>
    <x v="15"/>
    <x v="0"/>
    <x v="1742"/>
    <x v="2589"/>
    <x v="3223"/>
    <x v="89"/>
  </r>
  <r>
    <x v="4"/>
    <x v="2"/>
    <x v="7"/>
    <x v="78"/>
    <x v="89"/>
    <x v="15"/>
    <x v="0"/>
    <x v="2122"/>
    <x v="3205"/>
    <x v="3863"/>
    <x v="89"/>
  </r>
  <r>
    <x v="4"/>
    <x v="3"/>
    <x v="0"/>
    <x v="78"/>
    <x v="89"/>
    <x v="15"/>
    <x v="0"/>
    <x v="2415"/>
    <x v="3676"/>
    <x v="3320"/>
    <x v="89"/>
  </r>
  <r>
    <x v="4"/>
    <x v="4"/>
    <x v="8"/>
    <x v="78"/>
    <x v="89"/>
    <x v="15"/>
    <x v="0"/>
    <x v="2683"/>
    <x v="4008"/>
    <x v="4078"/>
    <x v="89"/>
  </r>
  <r>
    <x v="4"/>
    <x v="5"/>
    <x v="6"/>
    <x v="78"/>
    <x v="89"/>
    <x v="15"/>
    <x v="0"/>
    <x v="2779"/>
    <x v="4154"/>
    <x v="4067"/>
    <x v="89"/>
  </r>
  <r>
    <x v="4"/>
    <x v="6"/>
    <x v="5"/>
    <x v="78"/>
    <x v="89"/>
    <x v="15"/>
    <x v="0"/>
    <x v="2943"/>
    <x v="4386"/>
    <x v="3837"/>
    <x v="89"/>
  </r>
  <r>
    <x v="4"/>
    <x v="7"/>
    <x v="1"/>
    <x v="78"/>
    <x v="89"/>
    <x v="15"/>
    <x v="0"/>
    <x v="2951"/>
    <x v="4393"/>
    <x v="4374"/>
    <x v="89"/>
  </r>
  <r>
    <x v="4"/>
    <x v="8"/>
    <x v="11"/>
    <x v="78"/>
    <x v="89"/>
    <x v="15"/>
    <x v="0"/>
    <x v="2950"/>
    <x v="4376"/>
    <x v="4725"/>
    <x v="89"/>
  </r>
  <r>
    <x v="4"/>
    <x v="9"/>
    <x v="10"/>
    <x v="78"/>
    <x v="89"/>
    <x v="15"/>
    <x v="0"/>
    <x v="2738"/>
    <x v="4097"/>
    <x v="4259"/>
    <x v="89"/>
  </r>
  <r>
    <x v="4"/>
    <x v="10"/>
    <x v="9"/>
    <x v="78"/>
    <x v="89"/>
    <x v="15"/>
    <x v="0"/>
    <x v="2108"/>
    <x v="3146"/>
    <x v="3390"/>
    <x v="89"/>
  </r>
  <r>
    <x v="4"/>
    <x v="11"/>
    <x v="2"/>
    <x v="78"/>
    <x v="89"/>
    <x v="15"/>
    <x v="0"/>
    <x v="2077"/>
    <x v="3081"/>
    <x v="3827"/>
    <x v="89"/>
  </r>
  <r>
    <x v="4"/>
    <x v="0"/>
    <x v="4"/>
    <x v="79"/>
    <x v="73"/>
    <x v="15"/>
    <x v="0"/>
    <x v="1172"/>
    <x v="1549"/>
    <x v="4"/>
    <x v="73"/>
  </r>
  <r>
    <x v="4"/>
    <x v="1"/>
    <x v="3"/>
    <x v="79"/>
    <x v="73"/>
    <x v="15"/>
    <x v="0"/>
    <x v="1045"/>
    <x v="1437"/>
    <x v="1362"/>
    <x v="73"/>
  </r>
  <r>
    <x v="4"/>
    <x v="2"/>
    <x v="7"/>
    <x v="79"/>
    <x v="73"/>
    <x v="15"/>
    <x v="0"/>
    <x v="1230"/>
    <x v="1654"/>
    <x v="2127"/>
    <x v="73"/>
  </r>
  <r>
    <x v="4"/>
    <x v="3"/>
    <x v="0"/>
    <x v="79"/>
    <x v="73"/>
    <x v="15"/>
    <x v="0"/>
    <x v="1209"/>
    <x v="1575"/>
    <x v="620"/>
    <x v="73"/>
  </r>
  <r>
    <x v="4"/>
    <x v="4"/>
    <x v="8"/>
    <x v="79"/>
    <x v="73"/>
    <x v="15"/>
    <x v="0"/>
    <x v="1337"/>
    <x v="1714"/>
    <x v="539"/>
    <x v="73"/>
  </r>
  <r>
    <x v="4"/>
    <x v="5"/>
    <x v="6"/>
    <x v="79"/>
    <x v="73"/>
    <x v="15"/>
    <x v="0"/>
    <x v="1359"/>
    <x v="1852"/>
    <x v="381"/>
    <x v="73"/>
  </r>
  <r>
    <x v="4"/>
    <x v="6"/>
    <x v="5"/>
    <x v="79"/>
    <x v="73"/>
    <x v="15"/>
    <x v="0"/>
    <x v="1406"/>
    <x v="1938"/>
    <x v="0"/>
    <x v="73"/>
  </r>
  <r>
    <x v="4"/>
    <x v="7"/>
    <x v="1"/>
    <x v="79"/>
    <x v="73"/>
    <x v="15"/>
    <x v="0"/>
    <x v="1260"/>
    <x v="1708"/>
    <x v="0"/>
    <x v="73"/>
  </r>
  <r>
    <x v="4"/>
    <x v="8"/>
    <x v="11"/>
    <x v="79"/>
    <x v="73"/>
    <x v="15"/>
    <x v="0"/>
    <x v="1288"/>
    <x v="1713"/>
    <x v="0"/>
    <x v="73"/>
  </r>
  <r>
    <x v="4"/>
    <x v="9"/>
    <x v="10"/>
    <x v="79"/>
    <x v="73"/>
    <x v="15"/>
    <x v="0"/>
    <x v="1307"/>
    <x v="1704"/>
    <x v="890"/>
    <x v="73"/>
  </r>
  <r>
    <x v="4"/>
    <x v="10"/>
    <x v="9"/>
    <x v="79"/>
    <x v="73"/>
    <x v="15"/>
    <x v="0"/>
    <x v="1176"/>
    <x v="1542"/>
    <x v="1238"/>
    <x v="73"/>
  </r>
  <r>
    <x v="4"/>
    <x v="11"/>
    <x v="2"/>
    <x v="79"/>
    <x v="73"/>
    <x v="15"/>
    <x v="0"/>
    <x v="1081"/>
    <x v="1447"/>
    <x v="22"/>
    <x v="73"/>
  </r>
  <r>
    <x v="4"/>
    <x v="0"/>
    <x v="4"/>
    <x v="80"/>
    <x v="74"/>
    <x v="15"/>
    <x v="0"/>
    <x v="4525"/>
    <x v="6518"/>
    <x v="5991"/>
    <x v="74"/>
  </r>
  <r>
    <x v="4"/>
    <x v="1"/>
    <x v="3"/>
    <x v="80"/>
    <x v="74"/>
    <x v="15"/>
    <x v="0"/>
    <x v="4314"/>
    <x v="6348"/>
    <x v="6233"/>
    <x v="74"/>
  </r>
  <r>
    <x v="4"/>
    <x v="2"/>
    <x v="7"/>
    <x v="80"/>
    <x v="74"/>
    <x v="15"/>
    <x v="0"/>
    <x v="4658"/>
    <x v="6691"/>
    <x v="6556"/>
    <x v="74"/>
  </r>
  <r>
    <x v="4"/>
    <x v="3"/>
    <x v="0"/>
    <x v="80"/>
    <x v="74"/>
    <x v="15"/>
    <x v="0"/>
    <x v="4723"/>
    <x v="6780"/>
    <x v="6449"/>
    <x v="74"/>
  </r>
  <r>
    <x v="4"/>
    <x v="4"/>
    <x v="8"/>
    <x v="80"/>
    <x v="74"/>
    <x v="15"/>
    <x v="0"/>
    <x v="4780"/>
    <x v="6839"/>
    <x v="6675"/>
    <x v="74"/>
  </r>
  <r>
    <x v="4"/>
    <x v="5"/>
    <x v="6"/>
    <x v="80"/>
    <x v="74"/>
    <x v="15"/>
    <x v="0"/>
    <x v="4799"/>
    <x v="6879"/>
    <x v="6693"/>
    <x v="74"/>
  </r>
  <r>
    <x v="4"/>
    <x v="6"/>
    <x v="5"/>
    <x v="80"/>
    <x v="74"/>
    <x v="15"/>
    <x v="0"/>
    <x v="4866"/>
    <x v="6926"/>
    <x v="6763"/>
    <x v="74"/>
  </r>
  <r>
    <x v="4"/>
    <x v="7"/>
    <x v="1"/>
    <x v="80"/>
    <x v="74"/>
    <x v="15"/>
    <x v="0"/>
    <x v="4848"/>
    <x v="6914"/>
    <x v="6707"/>
    <x v="74"/>
  </r>
  <r>
    <x v="4"/>
    <x v="8"/>
    <x v="11"/>
    <x v="80"/>
    <x v="74"/>
    <x v="15"/>
    <x v="0"/>
    <x v="4820"/>
    <x v="6870"/>
    <x v="6188"/>
    <x v="74"/>
  </r>
  <r>
    <x v="4"/>
    <x v="9"/>
    <x v="10"/>
    <x v="80"/>
    <x v="74"/>
    <x v="15"/>
    <x v="0"/>
    <x v="4791"/>
    <x v="6834"/>
    <x v="6562"/>
    <x v="74"/>
  </r>
  <r>
    <x v="4"/>
    <x v="10"/>
    <x v="9"/>
    <x v="80"/>
    <x v="74"/>
    <x v="15"/>
    <x v="0"/>
    <x v="4655"/>
    <x v="6659"/>
    <x v="6351"/>
    <x v="74"/>
  </r>
  <r>
    <x v="4"/>
    <x v="11"/>
    <x v="2"/>
    <x v="80"/>
    <x v="74"/>
    <x v="15"/>
    <x v="0"/>
    <x v="4668"/>
    <x v="6735"/>
    <x v="6043"/>
    <x v="74"/>
  </r>
  <r>
    <x v="4"/>
    <x v="0"/>
    <x v="4"/>
    <x v="81"/>
    <x v="62"/>
    <x v="15"/>
    <x v="0"/>
    <x v="1463"/>
    <x v="2689"/>
    <x v="1088"/>
    <x v="62"/>
  </r>
  <r>
    <x v="4"/>
    <x v="1"/>
    <x v="3"/>
    <x v="81"/>
    <x v="62"/>
    <x v="15"/>
    <x v="0"/>
    <x v="1326"/>
    <x v="2278"/>
    <x v="1889"/>
    <x v="62"/>
  </r>
  <r>
    <x v="4"/>
    <x v="2"/>
    <x v="7"/>
    <x v="81"/>
    <x v="62"/>
    <x v="15"/>
    <x v="0"/>
    <x v="1752"/>
    <x v="3170"/>
    <x v="3060"/>
    <x v="62"/>
  </r>
  <r>
    <x v="4"/>
    <x v="3"/>
    <x v="0"/>
    <x v="81"/>
    <x v="62"/>
    <x v="15"/>
    <x v="0"/>
    <x v="2021"/>
    <x v="3554"/>
    <x v="2866"/>
    <x v="62"/>
  </r>
  <r>
    <x v="4"/>
    <x v="4"/>
    <x v="8"/>
    <x v="81"/>
    <x v="62"/>
    <x v="15"/>
    <x v="0"/>
    <x v="2317"/>
    <x v="4046"/>
    <x v="3596"/>
    <x v="62"/>
  </r>
  <r>
    <x v="4"/>
    <x v="5"/>
    <x v="6"/>
    <x v="81"/>
    <x v="62"/>
    <x v="15"/>
    <x v="0"/>
    <x v="2356"/>
    <x v="3985"/>
    <x v="3900"/>
    <x v="62"/>
  </r>
  <r>
    <x v="4"/>
    <x v="6"/>
    <x v="5"/>
    <x v="81"/>
    <x v="62"/>
    <x v="15"/>
    <x v="0"/>
    <x v="2378"/>
    <x v="4133"/>
    <x v="4539"/>
    <x v="62"/>
  </r>
  <r>
    <x v="4"/>
    <x v="7"/>
    <x v="1"/>
    <x v="81"/>
    <x v="62"/>
    <x v="15"/>
    <x v="0"/>
    <x v="2610"/>
    <x v="4340"/>
    <x v="4503"/>
    <x v="62"/>
  </r>
  <r>
    <x v="4"/>
    <x v="8"/>
    <x v="11"/>
    <x v="81"/>
    <x v="62"/>
    <x v="15"/>
    <x v="0"/>
    <x v="2482"/>
    <x v="4222"/>
    <x v="3731"/>
    <x v="62"/>
  </r>
  <r>
    <x v="4"/>
    <x v="9"/>
    <x v="10"/>
    <x v="81"/>
    <x v="62"/>
    <x v="15"/>
    <x v="0"/>
    <x v="2316"/>
    <x v="3758"/>
    <x v="3728"/>
    <x v="62"/>
  </r>
  <r>
    <x v="4"/>
    <x v="10"/>
    <x v="9"/>
    <x v="81"/>
    <x v="62"/>
    <x v="15"/>
    <x v="0"/>
    <x v="1662"/>
    <x v="2862"/>
    <x v="1279"/>
    <x v="62"/>
  </r>
  <r>
    <x v="4"/>
    <x v="11"/>
    <x v="2"/>
    <x v="81"/>
    <x v="62"/>
    <x v="15"/>
    <x v="0"/>
    <x v="1679"/>
    <x v="2767"/>
    <x v="1481"/>
    <x v="62"/>
  </r>
  <r>
    <x v="4"/>
    <x v="0"/>
    <x v="4"/>
    <x v="82"/>
    <x v="45"/>
    <x v="26"/>
    <x v="0"/>
    <x v="661"/>
    <x v="1139"/>
    <x v="1538"/>
    <x v="45"/>
  </r>
  <r>
    <x v="4"/>
    <x v="1"/>
    <x v="3"/>
    <x v="82"/>
    <x v="45"/>
    <x v="26"/>
    <x v="0"/>
    <x v="602"/>
    <x v="1054"/>
    <x v="1942"/>
    <x v="45"/>
  </r>
  <r>
    <x v="4"/>
    <x v="2"/>
    <x v="7"/>
    <x v="82"/>
    <x v="45"/>
    <x v="26"/>
    <x v="0"/>
    <x v="688"/>
    <x v="1182"/>
    <x v="1748"/>
    <x v="45"/>
  </r>
  <r>
    <x v="4"/>
    <x v="3"/>
    <x v="0"/>
    <x v="82"/>
    <x v="45"/>
    <x v="26"/>
    <x v="0"/>
    <x v="765"/>
    <x v="1319"/>
    <x v="956"/>
    <x v="45"/>
  </r>
  <r>
    <x v="4"/>
    <x v="4"/>
    <x v="8"/>
    <x v="82"/>
    <x v="45"/>
    <x v="26"/>
    <x v="0"/>
    <x v="812"/>
    <x v="1399"/>
    <x v="1514"/>
    <x v="45"/>
  </r>
  <r>
    <x v="4"/>
    <x v="5"/>
    <x v="6"/>
    <x v="82"/>
    <x v="45"/>
    <x v="26"/>
    <x v="0"/>
    <x v="795"/>
    <x v="1359"/>
    <x v="941"/>
    <x v="45"/>
  </r>
  <r>
    <x v="4"/>
    <x v="6"/>
    <x v="5"/>
    <x v="82"/>
    <x v="45"/>
    <x v="26"/>
    <x v="0"/>
    <x v="836"/>
    <x v="1411"/>
    <x v="211"/>
    <x v="45"/>
  </r>
  <r>
    <x v="4"/>
    <x v="7"/>
    <x v="1"/>
    <x v="82"/>
    <x v="45"/>
    <x v="26"/>
    <x v="0"/>
    <x v="845"/>
    <x v="1431"/>
    <x v="0"/>
    <x v="45"/>
  </r>
  <r>
    <x v="4"/>
    <x v="8"/>
    <x v="11"/>
    <x v="82"/>
    <x v="45"/>
    <x v="26"/>
    <x v="0"/>
    <x v="784"/>
    <x v="1350"/>
    <x v="815"/>
    <x v="45"/>
  </r>
  <r>
    <x v="4"/>
    <x v="9"/>
    <x v="10"/>
    <x v="82"/>
    <x v="45"/>
    <x v="26"/>
    <x v="0"/>
    <x v="785"/>
    <x v="1378"/>
    <x v="1133"/>
    <x v="45"/>
  </r>
  <r>
    <x v="4"/>
    <x v="10"/>
    <x v="9"/>
    <x v="82"/>
    <x v="45"/>
    <x v="26"/>
    <x v="0"/>
    <x v="654"/>
    <x v="1133"/>
    <x v="945"/>
    <x v="45"/>
  </r>
  <r>
    <x v="4"/>
    <x v="11"/>
    <x v="2"/>
    <x v="82"/>
    <x v="45"/>
    <x v="26"/>
    <x v="0"/>
    <x v="656"/>
    <x v="1135"/>
    <x v="1075"/>
    <x v="45"/>
  </r>
  <r>
    <x v="4"/>
    <x v="0"/>
    <x v="4"/>
    <x v="83"/>
    <x v="71"/>
    <x v="5"/>
    <x v="0"/>
    <x v="2899"/>
    <x v="4610"/>
    <x v="4355"/>
    <x v="71"/>
  </r>
  <r>
    <x v="4"/>
    <x v="1"/>
    <x v="3"/>
    <x v="83"/>
    <x v="71"/>
    <x v="5"/>
    <x v="0"/>
    <x v="2731"/>
    <x v="4353"/>
    <x v="4190"/>
    <x v="71"/>
  </r>
  <r>
    <x v="4"/>
    <x v="2"/>
    <x v="7"/>
    <x v="83"/>
    <x v="71"/>
    <x v="5"/>
    <x v="0"/>
    <x v="3115"/>
    <x v="4861"/>
    <x v="4615"/>
    <x v="71"/>
  </r>
  <r>
    <x v="4"/>
    <x v="3"/>
    <x v="0"/>
    <x v="83"/>
    <x v="71"/>
    <x v="5"/>
    <x v="0"/>
    <x v="3189"/>
    <x v="4967"/>
    <x v="4370"/>
    <x v="71"/>
  </r>
  <r>
    <x v="4"/>
    <x v="4"/>
    <x v="8"/>
    <x v="83"/>
    <x v="71"/>
    <x v="5"/>
    <x v="0"/>
    <x v="3337"/>
    <x v="5112"/>
    <x v="4756"/>
    <x v="71"/>
  </r>
  <r>
    <x v="4"/>
    <x v="5"/>
    <x v="6"/>
    <x v="83"/>
    <x v="71"/>
    <x v="5"/>
    <x v="0"/>
    <x v="3637"/>
    <x v="5507"/>
    <x v="5539"/>
    <x v="71"/>
  </r>
  <r>
    <x v="4"/>
    <x v="6"/>
    <x v="5"/>
    <x v="83"/>
    <x v="71"/>
    <x v="5"/>
    <x v="0"/>
    <x v="3712"/>
    <x v="5560"/>
    <x v="5104"/>
    <x v="71"/>
  </r>
  <r>
    <x v="4"/>
    <x v="7"/>
    <x v="1"/>
    <x v="83"/>
    <x v="71"/>
    <x v="5"/>
    <x v="0"/>
    <x v="3760"/>
    <x v="5634"/>
    <x v="5319"/>
    <x v="71"/>
  </r>
  <r>
    <x v="4"/>
    <x v="8"/>
    <x v="11"/>
    <x v="83"/>
    <x v="71"/>
    <x v="5"/>
    <x v="0"/>
    <x v="3674"/>
    <x v="5535"/>
    <x v="5596"/>
    <x v="71"/>
  </r>
  <r>
    <x v="4"/>
    <x v="9"/>
    <x v="10"/>
    <x v="83"/>
    <x v="71"/>
    <x v="5"/>
    <x v="0"/>
    <x v="3424"/>
    <x v="5239"/>
    <x v="5097"/>
    <x v="71"/>
  </r>
  <r>
    <x v="4"/>
    <x v="10"/>
    <x v="9"/>
    <x v="83"/>
    <x v="71"/>
    <x v="5"/>
    <x v="0"/>
    <x v="3109"/>
    <x v="4853"/>
    <x v="4901"/>
    <x v="71"/>
  </r>
  <r>
    <x v="4"/>
    <x v="11"/>
    <x v="2"/>
    <x v="83"/>
    <x v="71"/>
    <x v="5"/>
    <x v="0"/>
    <x v="3087"/>
    <x v="4867"/>
    <x v="4978"/>
    <x v="71"/>
  </r>
  <r>
    <x v="4"/>
    <x v="0"/>
    <x v="4"/>
    <x v="85"/>
    <x v="55"/>
    <x v="19"/>
    <x v="0"/>
    <x v="963"/>
    <x v="1455"/>
    <x v="2635"/>
    <x v="55"/>
  </r>
  <r>
    <x v="4"/>
    <x v="1"/>
    <x v="3"/>
    <x v="85"/>
    <x v="55"/>
    <x v="19"/>
    <x v="0"/>
    <x v="871"/>
    <x v="1331"/>
    <x v="2837"/>
    <x v="55"/>
  </r>
  <r>
    <x v="4"/>
    <x v="2"/>
    <x v="7"/>
    <x v="85"/>
    <x v="55"/>
    <x v="19"/>
    <x v="0"/>
    <x v="1175"/>
    <x v="1788"/>
    <x v="3187"/>
    <x v="55"/>
  </r>
  <r>
    <x v="4"/>
    <x v="3"/>
    <x v="0"/>
    <x v="85"/>
    <x v="55"/>
    <x v="19"/>
    <x v="0"/>
    <x v="1448"/>
    <x v="2211"/>
    <x v="2583"/>
    <x v="55"/>
  </r>
  <r>
    <x v="4"/>
    <x v="4"/>
    <x v="8"/>
    <x v="85"/>
    <x v="55"/>
    <x v="19"/>
    <x v="0"/>
    <x v="1646"/>
    <x v="2553"/>
    <x v="2749"/>
    <x v="55"/>
  </r>
  <r>
    <x v="4"/>
    <x v="5"/>
    <x v="6"/>
    <x v="85"/>
    <x v="55"/>
    <x v="19"/>
    <x v="0"/>
    <x v="1670"/>
    <x v="2664"/>
    <x v="3124"/>
    <x v="55"/>
  </r>
  <r>
    <x v="4"/>
    <x v="6"/>
    <x v="5"/>
    <x v="85"/>
    <x v="55"/>
    <x v="19"/>
    <x v="0"/>
    <x v="1818"/>
    <x v="2907"/>
    <x v="1929"/>
    <x v="55"/>
  </r>
  <r>
    <x v="4"/>
    <x v="7"/>
    <x v="1"/>
    <x v="85"/>
    <x v="55"/>
    <x v="19"/>
    <x v="0"/>
    <x v="1819"/>
    <x v="2908"/>
    <x v="3329"/>
    <x v="55"/>
  </r>
  <r>
    <x v="4"/>
    <x v="8"/>
    <x v="11"/>
    <x v="85"/>
    <x v="55"/>
    <x v="19"/>
    <x v="0"/>
    <x v="1681"/>
    <x v="2684"/>
    <x v="2464"/>
    <x v="55"/>
  </r>
  <r>
    <x v="4"/>
    <x v="9"/>
    <x v="10"/>
    <x v="85"/>
    <x v="55"/>
    <x v="19"/>
    <x v="0"/>
    <x v="1628"/>
    <x v="2591"/>
    <x v="1615"/>
    <x v="55"/>
  </r>
  <r>
    <x v="4"/>
    <x v="10"/>
    <x v="9"/>
    <x v="85"/>
    <x v="55"/>
    <x v="19"/>
    <x v="0"/>
    <x v="1161"/>
    <x v="1819"/>
    <x v="2508"/>
    <x v="55"/>
  </r>
  <r>
    <x v="4"/>
    <x v="11"/>
    <x v="2"/>
    <x v="85"/>
    <x v="55"/>
    <x v="19"/>
    <x v="0"/>
    <x v="1118"/>
    <x v="1758"/>
    <x v="3397"/>
    <x v="55"/>
  </r>
  <r>
    <x v="4"/>
    <x v="0"/>
    <x v="4"/>
    <x v="86"/>
    <x v="90"/>
    <x v="0"/>
    <x v="0"/>
    <x v="3950"/>
    <x v="5862"/>
    <x v="5434"/>
    <x v="90"/>
  </r>
  <r>
    <x v="4"/>
    <x v="1"/>
    <x v="3"/>
    <x v="86"/>
    <x v="90"/>
    <x v="0"/>
    <x v="0"/>
    <x v="3834"/>
    <x v="5773"/>
    <x v="5587"/>
    <x v="90"/>
  </r>
  <r>
    <x v="4"/>
    <x v="2"/>
    <x v="7"/>
    <x v="86"/>
    <x v="90"/>
    <x v="0"/>
    <x v="0"/>
    <x v="4214"/>
    <x v="6145"/>
    <x v="6049"/>
    <x v="90"/>
  </r>
  <r>
    <x v="4"/>
    <x v="3"/>
    <x v="0"/>
    <x v="86"/>
    <x v="90"/>
    <x v="0"/>
    <x v="0"/>
    <x v="4370"/>
    <x v="6296"/>
    <x v="5964"/>
    <x v="90"/>
  </r>
  <r>
    <x v="4"/>
    <x v="4"/>
    <x v="8"/>
    <x v="86"/>
    <x v="90"/>
    <x v="0"/>
    <x v="0"/>
    <x v="4583"/>
    <x v="6607"/>
    <x v="5886"/>
    <x v="90"/>
  </r>
  <r>
    <x v="4"/>
    <x v="5"/>
    <x v="6"/>
    <x v="86"/>
    <x v="90"/>
    <x v="0"/>
    <x v="0"/>
    <x v="4640"/>
    <x v="6690"/>
    <x v="6305"/>
    <x v="90"/>
  </r>
  <r>
    <x v="4"/>
    <x v="6"/>
    <x v="5"/>
    <x v="86"/>
    <x v="90"/>
    <x v="0"/>
    <x v="0"/>
    <x v="4662"/>
    <x v="6731"/>
    <x v="6161"/>
    <x v="90"/>
  </r>
  <r>
    <x v="4"/>
    <x v="7"/>
    <x v="1"/>
    <x v="86"/>
    <x v="90"/>
    <x v="0"/>
    <x v="0"/>
    <x v="4676"/>
    <x v="6729"/>
    <x v="5532"/>
    <x v="90"/>
  </r>
  <r>
    <x v="4"/>
    <x v="8"/>
    <x v="11"/>
    <x v="86"/>
    <x v="90"/>
    <x v="0"/>
    <x v="0"/>
    <x v="4677"/>
    <x v="6723"/>
    <x v="6075"/>
    <x v="90"/>
  </r>
  <r>
    <x v="4"/>
    <x v="9"/>
    <x v="10"/>
    <x v="86"/>
    <x v="90"/>
    <x v="0"/>
    <x v="0"/>
    <x v="4684"/>
    <x v="6724"/>
    <x v="6323"/>
    <x v="90"/>
  </r>
  <r>
    <x v="4"/>
    <x v="10"/>
    <x v="9"/>
    <x v="86"/>
    <x v="90"/>
    <x v="0"/>
    <x v="0"/>
    <x v="4487"/>
    <x v="6466"/>
    <x v="6435"/>
    <x v="90"/>
  </r>
  <r>
    <x v="4"/>
    <x v="11"/>
    <x v="2"/>
    <x v="86"/>
    <x v="90"/>
    <x v="0"/>
    <x v="0"/>
    <x v="4423"/>
    <x v="6422"/>
    <x v="6421"/>
    <x v="90"/>
  </r>
  <r>
    <x v="4"/>
    <x v="0"/>
    <x v="4"/>
    <x v="87"/>
    <x v="29"/>
    <x v="23"/>
    <x v="0"/>
    <x v="5288"/>
    <x v="7414"/>
    <x v="6953"/>
    <x v="29"/>
  </r>
  <r>
    <x v="4"/>
    <x v="1"/>
    <x v="3"/>
    <x v="87"/>
    <x v="29"/>
    <x v="23"/>
    <x v="0"/>
    <x v="5288"/>
    <x v="7414"/>
    <x v="6953"/>
    <x v="29"/>
  </r>
  <r>
    <x v="4"/>
    <x v="2"/>
    <x v="7"/>
    <x v="87"/>
    <x v="29"/>
    <x v="23"/>
    <x v="0"/>
    <x v="5288"/>
    <x v="7414"/>
    <x v="6953"/>
    <x v="29"/>
  </r>
  <r>
    <x v="4"/>
    <x v="3"/>
    <x v="0"/>
    <x v="87"/>
    <x v="29"/>
    <x v="23"/>
    <x v="0"/>
    <x v="5288"/>
    <x v="7414"/>
    <x v="6953"/>
    <x v="29"/>
  </r>
  <r>
    <x v="4"/>
    <x v="4"/>
    <x v="8"/>
    <x v="87"/>
    <x v="29"/>
    <x v="23"/>
    <x v="0"/>
    <x v="5288"/>
    <x v="7414"/>
    <x v="6953"/>
    <x v="29"/>
  </r>
  <r>
    <x v="4"/>
    <x v="5"/>
    <x v="6"/>
    <x v="87"/>
    <x v="29"/>
    <x v="23"/>
    <x v="0"/>
    <x v="5288"/>
    <x v="7414"/>
    <x v="6953"/>
    <x v="29"/>
  </r>
  <r>
    <x v="4"/>
    <x v="6"/>
    <x v="5"/>
    <x v="87"/>
    <x v="29"/>
    <x v="23"/>
    <x v="0"/>
    <x v="5288"/>
    <x v="7414"/>
    <x v="6953"/>
    <x v="29"/>
  </r>
  <r>
    <x v="4"/>
    <x v="7"/>
    <x v="1"/>
    <x v="87"/>
    <x v="29"/>
    <x v="23"/>
    <x v="0"/>
    <x v="5288"/>
    <x v="7414"/>
    <x v="6953"/>
    <x v="29"/>
  </r>
  <r>
    <x v="4"/>
    <x v="8"/>
    <x v="11"/>
    <x v="87"/>
    <x v="29"/>
    <x v="23"/>
    <x v="0"/>
    <x v="5288"/>
    <x v="7414"/>
    <x v="6953"/>
    <x v="29"/>
  </r>
  <r>
    <x v="4"/>
    <x v="9"/>
    <x v="10"/>
    <x v="87"/>
    <x v="29"/>
    <x v="23"/>
    <x v="0"/>
    <x v="5288"/>
    <x v="7414"/>
    <x v="6953"/>
    <x v="29"/>
  </r>
  <r>
    <x v="4"/>
    <x v="10"/>
    <x v="9"/>
    <x v="87"/>
    <x v="29"/>
    <x v="23"/>
    <x v="0"/>
    <x v="5288"/>
    <x v="7414"/>
    <x v="6953"/>
    <x v="29"/>
  </r>
  <r>
    <x v="4"/>
    <x v="11"/>
    <x v="2"/>
    <x v="87"/>
    <x v="29"/>
    <x v="23"/>
    <x v="0"/>
    <x v="5288"/>
    <x v="7414"/>
    <x v="6953"/>
    <x v="29"/>
  </r>
  <r>
    <x v="4"/>
    <x v="0"/>
    <x v="4"/>
    <x v="88"/>
    <x v="70"/>
    <x v="23"/>
    <x v="0"/>
    <x v="2143"/>
    <x v="3763"/>
    <x v="1814"/>
    <x v="70"/>
  </r>
  <r>
    <x v="4"/>
    <x v="1"/>
    <x v="3"/>
    <x v="88"/>
    <x v="70"/>
    <x v="23"/>
    <x v="0"/>
    <x v="1947"/>
    <x v="3479"/>
    <x v="281"/>
    <x v="70"/>
  </r>
  <r>
    <x v="4"/>
    <x v="2"/>
    <x v="7"/>
    <x v="88"/>
    <x v="70"/>
    <x v="23"/>
    <x v="0"/>
    <x v="2246"/>
    <x v="3918"/>
    <x v="3298"/>
    <x v="70"/>
  </r>
  <r>
    <x v="4"/>
    <x v="3"/>
    <x v="0"/>
    <x v="88"/>
    <x v="70"/>
    <x v="23"/>
    <x v="0"/>
    <x v="2455"/>
    <x v="4241"/>
    <x v="2330"/>
    <x v="70"/>
  </r>
  <r>
    <x v="4"/>
    <x v="4"/>
    <x v="8"/>
    <x v="88"/>
    <x v="70"/>
    <x v="23"/>
    <x v="0"/>
    <x v="2588"/>
    <x v="4379"/>
    <x v="248"/>
    <x v="70"/>
  </r>
  <r>
    <x v="4"/>
    <x v="5"/>
    <x v="6"/>
    <x v="88"/>
    <x v="70"/>
    <x v="23"/>
    <x v="0"/>
    <x v="2570"/>
    <x v="4359"/>
    <x v="3416"/>
    <x v="70"/>
  </r>
  <r>
    <x v="4"/>
    <x v="6"/>
    <x v="5"/>
    <x v="88"/>
    <x v="70"/>
    <x v="23"/>
    <x v="0"/>
    <x v="2701"/>
    <x v="4559"/>
    <x v="4031"/>
    <x v="70"/>
  </r>
  <r>
    <x v="4"/>
    <x v="7"/>
    <x v="1"/>
    <x v="88"/>
    <x v="70"/>
    <x v="23"/>
    <x v="0"/>
    <x v="2726"/>
    <x v="4561"/>
    <x v="3880"/>
    <x v="70"/>
  </r>
  <r>
    <x v="4"/>
    <x v="8"/>
    <x v="11"/>
    <x v="88"/>
    <x v="70"/>
    <x v="23"/>
    <x v="0"/>
    <x v="2612"/>
    <x v="4417"/>
    <x v="4502"/>
    <x v="70"/>
  </r>
  <r>
    <x v="4"/>
    <x v="9"/>
    <x v="10"/>
    <x v="88"/>
    <x v="70"/>
    <x v="23"/>
    <x v="0"/>
    <x v="2584"/>
    <x v="4378"/>
    <x v="3795"/>
    <x v="70"/>
  </r>
  <r>
    <x v="4"/>
    <x v="10"/>
    <x v="9"/>
    <x v="88"/>
    <x v="70"/>
    <x v="23"/>
    <x v="0"/>
    <x v="2306"/>
    <x v="4080"/>
    <x v="4383"/>
    <x v="70"/>
  </r>
  <r>
    <x v="4"/>
    <x v="11"/>
    <x v="2"/>
    <x v="88"/>
    <x v="70"/>
    <x v="23"/>
    <x v="0"/>
    <x v="2365"/>
    <x v="4172"/>
    <x v="4090"/>
    <x v="70"/>
  </r>
  <r>
    <x v="4"/>
    <x v="0"/>
    <x v="4"/>
    <x v="89"/>
    <x v="44"/>
    <x v="23"/>
    <x v="0"/>
    <x v="3872"/>
    <x v="6055"/>
    <x v="6000"/>
    <x v="44"/>
  </r>
  <r>
    <x v="4"/>
    <x v="1"/>
    <x v="3"/>
    <x v="89"/>
    <x v="44"/>
    <x v="23"/>
    <x v="0"/>
    <x v="3680"/>
    <x v="5836"/>
    <x v="5863"/>
    <x v="44"/>
  </r>
  <r>
    <x v="4"/>
    <x v="2"/>
    <x v="7"/>
    <x v="89"/>
    <x v="44"/>
    <x v="23"/>
    <x v="0"/>
    <x v="3984"/>
    <x v="6063"/>
    <x v="6381"/>
    <x v="44"/>
  </r>
  <r>
    <x v="4"/>
    <x v="3"/>
    <x v="0"/>
    <x v="89"/>
    <x v="44"/>
    <x v="23"/>
    <x v="0"/>
    <x v="4055"/>
    <x v="6169"/>
    <x v="6415"/>
    <x v="44"/>
  </r>
  <r>
    <x v="4"/>
    <x v="4"/>
    <x v="8"/>
    <x v="89"/>
    <x v="44"/>
    <x v="23"/>
    <x v="0"/>
    <x v="4215"/>
    <x v="6528"/>
    <x v="6508"/>
    <x v="44"/>
  </r>
  <r>
    <x v="4"/>
    <x v="5"/>
    <x v="6"/>
    <x v="89"/>
    <x v="44"/>
    <x v="23"/>
    <x v="0"/>
    <x v="4275"/>
    <x v="6574"/>
    <x v="6552"/>
    <x v="44"/>
  </r>
  <r>
    <x v="4"/>
    <x v="6"/>
    <x v="5"/>
    <x v="89"/>
    <x v="44"/>
    <x v="23"/>
    <x v="0"/>
    <x v="4397"/>
    <x v="6675"/>
    <x v="6573"/>
    <x v="44"/>
  </r>
  <r>
    <x v="4"/>
    <x v="7"/>
    <x v="1"/>
    <x v="89"/>
    <x v="44"/>
    <x v="23"/>
    <x v="0"/>
    <x v="4412"/>
    <x v="6703"/>
    <x v="6646"/>
    <x v="44"/>
  </r>
  <r>
    <x v="4"/>
    <x v="8"/>
    <x v="11"/>
    <x v="89"/>
    <x v="44"/>
    <x v="23"/>
    <x v="0"/>
    <x v="4301"/>
    <x v="6585"/>
    <x v="6551"/>
    <x v="44"/>
  </r>
  <r>
    <x v="4"/>
    <x v="9"/>
    <x v="10"/>
    <x v="89"/>
    <x v="44"/>
    <x v="23"/>
    <x v="0"/>
    <x v="4247"/>
    <x v="6527"/>
    <x v="6645"/>
    <x v="44"/>
  </r>
  <r>
    <x v="4"/>
    <x v="10"/>
    <x v="9"/>
    <x v="89"/>
    <x v="44"/>
    <x v="23"/>
    <x v="0"/>
    <x v="3961"/>
    <x v="6059"/>
    <x v="6346"/>
    <x v="44"/>
  </r>
  <r>
    <x v="4"/>
    <x v="11"/>
    <x v="2"/>
    <x v="89"/>
    <x v="44"/>
    <x v="23"/>
    <x v="0"/>
    <x v="4005"/>
    <x v="6188"/>
    <x v="6490"/>
    <x v="44"/>
  </r>
  <r>
    <x v="4"/>
    <x v="0"/>
    <x v="4"/>
    <x v="90"/>
    <x v="17"/>
    <x v="24"/>
    <x v="0"/>
    <x v="2671"/>
    <x v="4281"/>
    <x v="4017"/>
    <x v="17"/>
  </r>
  <r>
    <x v="4"/>
    <x v="1"/>
    <x v="3"/>
    <x v="90"/>
    <x v="17"/>
    <x v="24"/>
    <x v="0"/>
    <x v="2509"/>
    <x v="3945"/>
    <x v="4332"/>
    <x v="17"/>
  </r>
  <r>
    <x v="4"/>
    <x v="2"/>
    <x v="7"/>
    <x v="90"/>
    <x v="17"/>
    <x v="24"/>
    <x v="0"/>
    <x v="2792"/>
    <x v="4423"/>
    <x v="4622"/>
    <x v="17"/>
  </r>
  <r>
    <x v="4"/>
    <x v="3"/>
    <x v="0"/>
    <x v="90"/>
    <x v="17"/>
    <x v="24"/>
    <x v="0"/>
    <x v="2897"/>
    <x v="4553"/>
    <x v="4290"/>
    <x v="17"/>
  </r>
  <r>
    <x v="4"/>
    <x v="4"/>
    <x v="8"/>
    <x v="90"/>
    <x v="17"/>
    <x v="24"/>
    <x v="0"/>
    <x v="3030"/>
    <x v="4627"/>
    <x v="4336"/>
    <x v="17"/>
  </r>
  <r>
    <x v="4"/>
    <x v="5"/>
    <x v="6"/>
    <x v="90"/>
    <x v="17"/>
    <x v="24"/>
    <x v="0"/>
    <x v="3089"/>
    <x v="4772"/>
    <x v="4124"/>
    <x v="17"/>
  </r>
  <r>
    <x v="4"/>
    <x v="6"/>
    <x v="5"/>
    <x v="90"/>
    <x v="17"/>
    <x v="24"/>
    <x v="0"/>
    <x v="3220"/>
    <x v="5030"/>
    <x v="4015"/>
    <x v="17"/>
  </r>
  <r>
    <x v="4"/>
    <x v="7"/>
    <x v="1"/>
    <x v="90"/>
    <x v="17"/>
    <x v="24"/>
    <x v="0"/>
    <x v="3229"/>
    <x v="4898"/>
    <x v="3869"/>
    <x v="17"/>
  </r>
  <r>
    <x v="4"/>
    <x v="8"/>
    <x v="11"/>
    <x v="90"/>
    <x v="17"/>
    <x v="24"/>
    <x v="0"/>
    <x v="3126"/>
    <x v="4789"/>
    <x v="3791"/>
    <x v="17"/>
  </r>
  <r>
    <x v="4"/>
    <x v="9"/>
    <x v="10"/>
    <x v="90"/>
    <x v="17"/>
    <x v="24"/>
    <x v="0"/>
    <x v="3068"/>
    <x v="4737"/>
    <x v="3867"/>
    <x v="17"/>
  </r>
  <r>
    <x v="4"/>
    <x v="10"/>
    <x v="9"/>
    <x v="90"/>
    <x v="17"/>
    <x v="24"/>
    <x v="0"/>
    <x v="2831"/>
    <x v="4352"/>
    <x v="3874"/>
    <x v="17"/>
  </r>
  <r>
    <x v="4"/>
    <x v="11"/>
    <x v="2"/>
    <x v="90"/>
    <x v="17"/>
    <x v="24"/>
    <x v="0"/>
    <x v="2787"/>
    <x v="4459"/>
    <x v="3989"/>
    <x v="17"/>
  </r>
  <r>
    <x v="4"/>
    <x v="0"/>
    <x v="4"/>
    <x v="91"/>
    <x v="32"/>
    <x v="29"/>
    <x v="0"/>
    <x v="3751"/>
    <x v="5738"/>
    <x v="6257"/>
    <x v="32"/>
  </r>
  <r>
    <x v="4"/>
    <x v="1"/>
    <x v="3"/>
    <x v="91"/>
    <x v="32"/>
    <x v="29"/>
    <x v="0"/>
    <x v="3614"/>
    <x v="5745"/>
    <x v="6018"/>
    <x v="32"/>
  </r>
  <r>
    <x v="4"/>
    <x v="2"/>
    <x v="7"/>
    <x v="91"/>
    <x v="32"/>
    <x v="29"/>
    <x v="0"/>
    <x v="3855"/>
    <x v="5918"/>
    <x v="6371"/>
    <x v="32"/>
  </r>
  <r>
    <x v="4"/>
    <x v="3"/>
    <x v="0"/>
    <x v="91"/>
    <x v="32"/>
    <x v="29"/>
    <x v="0"/>
    <x v="3670"/>
    <x v="5729"/>
    <x v="5294"/>
    <x v="32"/>
  </r>
  <r>
    <x v="4"/>
    <x v="4"/>
    <x v="8"/>
    <x v="91"/>
    <x v="32"/>
    <x v="29"/>
    <x v="0"/>
    <x v="3749"/>
    <x v="5914"/>
    <x v="5390"/>
    <x v="32"/>
  </r>
  <r>
    <x v="4"/>
    <x v="5"/>
    <x v="6"/>
    <x v="91"/>
    <x v="32"/>
    <x v="29"/>
    <x v="0"/>
    <x v="3730"/>
    <x v="5919"/>
    <x v="5132"/>
    <x v="32"/>
  </r>
  <r>
    <x v="4"/>
    <x v="6"/>
    <x v="5"/>
    <x v="91"/>
    <x v="32"/>
    <x v="29"/>
    <x v="0"/>
    <x v="3794"/>
    <x v="5958"/>
    <x v="4994"/>
    <x v="32"/>
  </r>
  <r>
    <x v="4"/>
    <x v="7"/>
    <x v="1"/>
    <x v="91"/>
    <x v="32"/>
    <x v="29"/>
    <x v="0"/>
    <x v="3698"/>
    <x v="5789"/>
    <x v="4873"/>
    <x v="32"/>
  </r>
  <r>
    <x v="4"/>
    <x v="8"/>
    <x v="11"/>
    <x v="91"/>
    <x v="32"/>
    <x v="29"/>
    <x v="0"/>
    <x v="3742"/>
    <x v="5886"/>
    <x v="5193"/>
    <x v="32"/>
  </r>
  <r>
    <x v="4"/>
    <x v="9"/>
    <x v="10"/>
    <x v="91"/>
    <x v="32"/>
    <x v="29"/>
    <x v="0"/>
    <x v="3753"/>
    <x v="5926"/>
    <x v="5223"/>
    <x v="32"/>
  </r>
  <r>
    <x v="4"/>
    <x v="10"/>
    <x v="9"/>
    <x v="91"/>
    <x v="32"/>
    <x v="29"/>
    <x v="0"/>
    <x v="3379"/>
    <x v="5344"/>
    <x v="4971"/>
    <x v="32"/>
  </r>
  <r>
    <x v="4"/>
    <x v="11"/>
    <x v="2"/>
    <x v="91"/>
    <x v="32"/>
    <x v="29"/>
    <x v="0"/>
    <x v="3619"/>
    <x v="5656"/>
    <x v="5869"/>
    <x v="32"/>
  </r>
  <r>
    <x v="4"/>
    <x v="0"/>
    <x v="4"/>
    <x v="92"/>
    <x v="94"/>
    <x v="29"/>
    <x v="0"/>
    <x v="4289"/>
    <x v="6424"/>
    <x v="6491"/>
    <x v="94"/>
  </r>
  <r>
    <x v="4"/>
    <x v="1"/>
    <x v="3"/>
    <x v="92"/>
    <x v="94"/>
    <x v="29"/>
    <x v="0"/>
    <x v="4093"/>
    <x v="6123"/>
    <x v="6337"/>
    <x v="94"/>
  </r>
  <r>
    <x v="4"/>
    <x v="2"/>
    <x v="7"/>
    <x v="92"/>
    <x v="94"/>
    <x v="29"/>
    <x v="0"/>
    <x v="4411"/>
    <x v="6540"/>
    <x v="6328"/>
    <x v="94"/>
  </r>
  <r>
    <x v="4"/>
    <x v="3"/>
    <x v="0"/>
    <x v="92"/>
    <x v="94"/>
    <x v="29"/>
    <x v="0"/>
    <x v="4482"/>
    <x v="6641"/>
    <x v="6513"/>
    <x v="94"/>
  </r>
  <r>
    <x v="4"/>
    <x v="4"/>
    <x v="8"/>
    <x v="92"/>
    <x v="94"/>
    <x v="29"/>
    <x v="0"/>
    <x v="4623"/>
    <x v="6747"/>
    <x v="6515"/>
    <x v="94"/>
  </r>
  <r>
    <x v="4"/>
    <x v="5"/>
    <x v="6"/>
    <x v="92"/>
    <x v="94"/>
    <x v="29"/>
    <x v="0"/>
    <x v="4637"/>
    <x v="6754"/>
    <x v="6688"/>
    <x v="94"/>
  </r>
  <r>
    <x v="4"/>
    <x v="6"/>
    <x v="5"/>
    <x v="92"/>
    <x v="94"/>
    <x v="29"/>
    <x v="0"/>
    <x v="4693"/>
    <x v="6807"/>
    <x v="6679"/>
    <x v="94"/>
  </r>
  <r>
    <x v="4"/>
    <x v="7"/>
    <x v="1"/>
    <x v="92"/>
    <x v="94"/>
    <x v="29"/>
    <x v="0"/>
    <x v="4688"/>
    <x v="6796"/>
    <x v="6728"/>
    <x v="94"/>
  </r>
  <r>
    <x v="4"/>
    <x v="8"/>
    <x v="11"/>
    <x v="92"/>
    <x v="94"/>
    <x v="29"/>
    <x v="0"/>
    <x v="4643"/>
    <x v="6768"/>
    <x v="6684"/>
    <x v="94"/>
  </r>
  <r>
    <x v="4"/>
    <x v="9"/>
    <x v="10"/>
    <x v="92"/>
    <x v="94"/>
    <x v="29"/>
    <x v="0"/>
    <x v="4675"/>
    <x v="6788"/>
    <x v="6611"/>
    <x v="94"/>
  </r>
  <r>
    <x v="4"/>
    <x v="10"/>
    <x v="9"/>
    <x v="92"/>
    <x v="94"/>
    <x v="29"/>
    <x v="0"/>
    <x v="4352"/>
    <x v="6436"/>
    <x v="6463"/>
    <x v="94"/>
  </r>
  <r>
    <x v="4"/>
    <x v="11"/>
    <x v="2"/>
    <x v="92"/>
    <x v="94"/>
    <x v="29"/>
    <x v="0"/>
    <x v="4364"/>
    <x v="6490"/>
    <x v="6595"/>
    <x v="94"/>
  </r>
  <r>
    <x v="4"/>
    <x v="0"/>
    <x v="4"/>
    <x v="94"/>
    <x v="13"/>
    <x v="25"/>
    <x v="0"/>
    <x v="379"/>
    <x v="620"/>
    <x v="642"/>
    <x v="13"/>
  </r>
  <r>
    <x v="4"/>
    <x v="1"/>
    <x v="3"/>
    <x v="94"/>
    <x v="13"/>
    <x v="25"/>
    <x v="0"/>
    <x v="356"/>
    <x v="587"/>
    <x v="490"/>
    <x v="13"/>
  </r>
  <r>
    <x v="4"/>
    <x v="2"/>
    <x v="7"/>
    <x v="94"/>
    <x v="13"/>
    <x v="25"/>
    <x v="0"/>
    <x v="408"/>
    <x v="660"/>
    <x v="508"/>
    <x v="13"/>
  </r>
  <r>
    <x v="4"/>
    <x v="3"/>
    <x v="0"/>
    <x v="94"/>
    <x v="13"/>
    <x v="25"/>
    <x v="0"/>
    <x v="445"/>
    <x v="705"/>
    <x v="607"/>
    <x v="13"/>
  </r>
  <r>
    <x v="4"/>
    <x v="4"/>
    <x v="8"/>
    <x v="94"/>
    <x v="13"/>
    <x v="25"/>
    <x v="0"/>
    <x v="487"/>
    <x v="773"/>
    <x v="354"/>
    <x v="13"/>
  </r>
  <r>
    <x v="4"/>
    <x v="5"/>
    <x v="6"/>
    <x v="94"/>
    <x v="13"/>
    <x v="25"/>
    <x v="0"/>
    <x v="678"/>
    <x v="1052"/>
    <x v="683"/>
    <x v="13"/>
  </r>
  <r>
    <x v="4"/>
    <x v="6"/>
    <x v="5"/>
    <x v="94"/>
    <x v="13"/>
    <x v="25"/>
    <x v="0"/>
    <x v="788"/>
    <x v="1198"/>
    <x v="845"/>
    <x v="13"/>
  </r>
  <r>
    <x v="4"/>
    <x v="7"/>
    <x v="1"/>
    <x v="94"/>
    <x v="13"/>
    <x v="25"/>
    <x v="0"/>
    <x v="793"/>
    <x v="1210"/>
    <x v="0"/>
    <x v="13"/>
  </r>
  <r>
    <x v="4"/>
    <x v="8"/>
    <x v="11"/>
    <x v="94"/>
    <x v="13"/>
    <x v="25"/>
    <x v="0"/>
    <x v="681"/>
    <x v="1074"/>
    <x v="541"/>
    <x v="13"/>
  </r>
  <r>
    <x v="4"/>
    <x v="9"/>
    <x v="10"/>
    <x v="94"/>
    <x v="13"/>
    <x v="25"/>
    <x v="0"/>
    <x v="493"/>
    <x v="797"/>
    <x v="207"/>
    <x v="13"/>
  </r>
  <r>
    <x v="4"/>
    <x v="10"/>
    <x v="9"/>
    <x v="94"/>
    <x v="13"/>
    <x v="25"/>
    <x v="0"/>
    <x v="421"/>
    <x v="683"/>
    <x v="346"/>
    <x v="13"/>
  </r>
  <r>
    <x v="4"/>
    <x v="11"/>
    <x v="2"/>
    <x v="94"/>
    <x v="13"/>
    <x v="25"/>
    <x v="0"/>
    <x v="441"/>
    <x v="726"/>
    <x v="535"/>
    <x v="13"/>
  </r>
  <r>
    <x v="5"/>
    <x v="0"/>
    <x v="4"/>
    <x v="0"/>
    <x v="16"/>
    <x v="1"/>
    <x v="0"/>
    <x v="3930"/>
    <x v="5795"/>
    <x v="4860"/>
    <x v="16"/>
  </r>
  <r>
    <x v="5"/>
    <x v="1"/>
    <x v="3"/>
    <x v="0"/>
    <x v="16"/>
    <x v="1"/>
    <x v="0"/>
    <x v="3691"/>
    <x v="5501"/>
    <x v="4811"/>
    <x v="16"/>
  </r>
  <r>
    <x v="5"/>
    <x v="2"/>
    <x v="7"/>
    <x v="0"/>
    <x v="16"/>
    <x v="1"/>
    <x v="0"/>
    <x v="3996"/>
    <x v="5904"/>
    <x v="5534"/>
    <x v="16"/>
  </r>
  <r>
    <x v="5"/>
    <x v="3"/>
    <x v="0"/>
    <x v="0"/>
    <x v="16"/>
    <x v="1"/>
    <x v="0"/>
    <x v="4097"/>
    <x v="6146"/>
    <x v="5063"/>
    <x v="16"/>
  </r>
  <r>
    <x v="5"/>
    <x v="4"/>
    <x v="8"/>
    <x v="0"/>
    <x v="16"/>
    <x v="1"/>
    <x v="0"/>
    <x v="4336"/>
    <x v="6304"/>
    <x v="5034"/>
    <x v="16"/>
  </r>
  <r>
    <x v="5"/>
    <x v="5"/>
    <x v="6"/>
    <x v="0"/>
    <x v="16"/>
    <x v="1"/>
    <x v="0"/>
    <x v="4315"/>
    <x v="6300"/>
    <x v="5077"/>
    <x v="16"/>
  </r>
  <r>
    <x v="5"/>
    <x v="6"/>
    <x v="5"/>
    <x v="0"/>
    <x v="16"/>
    <x v="1"/>
    <x v="0"/>
    <x v="4529"/>
    <x v="6559"/>
    <x v="4917"/>
    <x v="16"/>
  </r>
  <r>
    <x v="5"/>
    <x v="7"/>
    <x v="1"/>
    <x v="0"/>
    <x v="16"/>
    <x v="1"/>
    <x v="0"/>
    <x v="4472"/>
    <x v="6460"/>
    <x v="4618"/>
    <x v="16"/>
  </r>
  <r>
    <x v="5"/>
    <x v="8"/>
    <x v="11"/>
    <x v="0"/>
    <x v="16"/>
    <x v="1"/>
    <x v="0"/>
    <x v="4405"/>
    <x v="6394"/>
    <x v="5257"/>
    <x v="16"/>
  </r>
  <r>
    <x v="5"/>
    <x v="9"/>
    <x v="10"/>
    <x v="0"/>
    <x v="16"/>
    <x v="1"/>
    <x v="0"/>
    <x v="4304"/>
    <x v="6263"/>
    <x v="5477"/>
    <x v="16"/>
  </r>
  <r>
    <x v="5"/>
    <x v="10"/>
    <x v="9"/>
    <x v="0"/>
    <x v="16"/>
    <x v="1"/>
    <x v="0"/>
    <x v="3983"/>
    <x v="5912"/>
    <x v="4987"/>
    <x v="16"/>
  </r>
  <r>
    <x v="5"/>
    <x v="11"/>
    <x v="2"/>
    <x v="0"/>
    <x v="16"/>
    <x v="1"/>
    <x v="0"/>
    <x v="3939"/>
    <x v="5814"/>
    <x v="5354"/>
    <x v="16"/>
  </r>
  <r>
    <x v="5"/>
    <x v="0"/>
    <x v="4"/>
    <x v="1"/>
    <x v="20"/>
    <x v="1"/>
    <x v="0"/>
    <x v="1198"/>
    <x v="1900"/>
    <x v="1761"/>
    <x v="20"/>
  </r>
  <r>
    <x v="5"/>
    <x v="1"/>
    <x v="3"/>
    <x v="1"/>
    <x v="20"/>
    <x v="1"/>
    <x v="0"/>
    <x v="1018"/>
    <x v="1599"/>
    <x v="1163"/>
    <x v="20"/>
  </r>
  <r>
    <x v="5"/>
    <x v="2"/>
    <x v="7"/>
    <x v="1"/>
    <x v="20"/>
    <x v="1"/>
    <x v="0"/>
    <x v="1189"/>
    <x v="1883"/>
    <x v="1820"/>
    <x v="20"/>
  </r>
  <r>
    <x v="5"/>
    <x v="3"/>
    <x v="0"/>
    <x v="1"/>
    <x v="20"/>
    <x v="1"/>
    <x v="0"/>
    <x v="1478"/>
    <x v="2415"/>
    <x v="1390"/>
    <x v="20"/>
  </r>
  <r>
    <x v="5"/>
    <x v="4"/>
    <x v="8"/>
    <x v="1"/>
    <x v="20"/>
    <x v="1"/>
    <x v="0"/>
    <x v="1499"/>
    <x v="2420"/>
    <x v="2126"/>
    <x v="20"/>
  </r>
  <r>
    <x v="5"/>
    <x v="5"/>
    <x v="6"/>
    <x v="1"/>
    <x v="20"/>
    <x v="1"/>
    <x v="0"/>
    <x v="1525"/>
    <x v="2481"/>
    <x v="2146"/>
    <x v="20"/>
  </r>
  <r>
    <x v="5"/>
    <x v="6"/>
    <x v="5"/>
    <x v="1"/>
    <x v="20"/>
    <x v="1"/>
    <x v="0"/>
    <x v="1599"/>
    <x v="2604"/>
    <x v="1335"/>
    <x v="20"/>
  </r>
  <r>
    <x v="5"/>
    <x v="7"/>
    <x v="1"/>
    <x v="1"/>
    <x v="20"/>
    <x v="1"/>
    <x v="0"/>
    <x v="1590"/>
    <x v="2559"/>
    <x v="1757"/>
    <x v="20"/>
  </r>
  <r>
    <x v="5"/>
    <x v="8"/>
    <x v="11"/>
    <x v="1"/>
    <x v="20"/>
    <x v="1"/>
    <x v="0"/>
    <x v="1471"/>
    <x v="2362"/>
    <x v="1868"/>
    <x v="20"/>
  </r>
  <r>
    <x v="5"/>
    <x v="9"/>
    <x v="10"/>
    <x v="1"/>
    <x v="20"/>
    <x v="1"/>
    <x v="0"/>
    <x v="1470"/>
    <x v="2366"/>
    <x v="2600"/>
    <x v="20"/>
  </r>
  <r>
    <x v="5"/>
    <x v="10"/>
    <x v="9"/>
    <x v="1"/>
    <x v="20"/>
    <x v="1"/>
    <x v="0"/>
    <x v="1143"/>
    <x v="1799"/>
    <x v="1983"/>
    <x v="20"/>
  </r>
  <r>
    <x v="5"/>
    <x v="11"/>
    <x v="2"/>
    <x v="1"/>
    <x v="20"/>
    <x v="1"/>
    <x v="0"/>
    <x v="1222"/>
    <x v="1949"/>
    <x v="2496"/>
    <x v="20"/>
  </r>
  <r>
    <x v="5"/>
    <x v="0"/>
    <x v="4"/>
    <x v="2"/>
    <x v="8"/>
    <x v="10"/>
    <x v="0"/>
    <x v="2226"/>
    <x v="3824"/>
    <x v="2854"/>
    <x v="8"/>
  </r>
  <r>
    <x v="5"/>
    <x v="1"/>
    <x v="3"/>
    <x v="2"/>
    <x v="8"/>
    <x v="10"/>
    <x v="0"/>
    <x v="2195"/>
    <x v="3819"/>
    <x v="2088"/>
    <x v="8"/>
  </r>
  <r>
    <x v="5"/>
    <x v="2"/>
    <x v="7"/>
    <x v="2"/>
    <x v="8"/>
    <x v="10"/>
    <x v="0"/>
    <x v="2383"/>
    <x v="4117"/>
    <x v="2172"/>
    <x v="8"/>
  </r>
  <r>
    <x v="5"/>
    <x v="3"/>
    <x v="0"/>
    <x v="2"/>
    <x v="8"/>
    <x v="10"/>
    <x v="0"/>
    <x v="2350"/>
    <x v="3879"/>
    <x v="1493"/>
    <x v="8"/>
  </r>
  <r>
    <x v="5"/>
    <x v="4"/>
    <x v="8"/>
    <x v="2"/>
    <x v="8"/>
    <x v="10"/>
    <x v="0"/>
    <x v="2467"/>
    <x v="4207"/>
    <x v="0"/>
    <x v="8"/>
  </r>
  <r>
    <x v="5"/>
    <x v="5"/>
    <x v="6"/>
    <x v="2"/>
    <x v="8"/>
    <x v="10"/>
    <x v="0"/>
    <x v="2462"/>
    <x v="4067"/>
    <x v="1001"/>
    <x v="8"/>
  </r>
  <r>
    <x v="5"/>
    <x v="6"/>
    <x v="5"/>
    <x v="2"/>
    <x v="8"/>
    <x v="10"/>
    <x v="0"/>
    <x v="2473"/>
    <x v="4143"/>
    <x v="1215"/>
    <x v="8"/>
  </r>
  <r>
    <x v="5"/>
    <x v="7"/>
    <x v="1"/>
    <x v="2"/>
    <x v="8"/>
    <x v="10"/>
    <x v="0"/>
    <x v="2388"/>
    <x v="3959"/>
    <x v="223"/>
    <x v="8"/>
  </r>
  <r>
    <x v="5"/>
    <x v="8"/>
    <x v="11"/>
    <x v="2"/>
    <x v="8"/>
    <x v="10"/>
    <x v="0"/>
    <x v="2406"/>
    <x v="4065"/>
    <x v="2148"/>
    <x v="8"/>
  </r>
  <r>
    <x v="5"/>
    <x v="9"/>
    <x v="10"/>
    <x v="2"/>
    <x v="8"/>
    <x v="10"/>
    <x v="0"/>
    <x v="2446"/>
    <x v="4082"/>
    <x v="2503"/>
    <x v="8"/>
  </r>
  <r>
    <x v="5"/>
    <x v="10"/>
    <x v="9"/>
    <x v="2"/>
    <x v="8"/>
    <x v="10"/>
    <x v="0"/>
    <x v="2044"/>
    <x v="3467"/>
    <x v="2194"/>
    <x v="8"/>
  </r>
  <r>
    <x v="5"/>
    <x v="11"/>
    <x v="2"/>
    <x v="2"/>
    <x v="8"/>
    <x v="10"/>
    <x v="0"/>
    <x v="2140"/>
    <x v="3682"/>
    <x v="2182"/>
    <x v="8"/>
  </r>
  <r>
    <x v="5"/>
    <x v="0"/>
    <x v="4"/>
    <x v="3"/>
    <x v="24"/>
    <x v="10"/>
    <x v="0"/>
    <x v="438"/>
    <x v="703"/>
    <x v="1418"/>
    <x v="24"/>
  </r>
  <r>
    <x v="5"/>
    <x v="1"/>
    <x v="3"/>
    <x v="3"/>
    <x v="24"/>
    <x v="10"/>
    <x v="0"/>
    <x v="391"/>
    <x v="639"/>
    <x v="615"/>
    <x v="24"/>
  </r>
  <r>
    <x v="5"/>
    <x v="2"/>
    <x v="7"/>
    <x v="3"/>
    <x v="24"/>
    <x v="10"/>
    <x v="0"/>
    <x v="442"/>
    <x v="729"/>
    <x v="361"/>
    <x v="24"/>
  </r>
  <r>
    <x v="5"/>
    <x v="3"/>
    <x v="0"/>
    <x v="3"/>
    <x v="24"/>
    <x v="10"/>
    <x v="0"/>
    <x v="437"/>
    <x v="628"/>
    <x v="452"/>
    <x v="24"/>
  </r>
  <r>
    <x v="5"/>
    <x v="4"/>
    <x v="8"/>
    <x v="3"/>
    <x v="24"/>
    <x v="10"/>
    <x v="0"/>
    <x v="491"/>
    <x v="772"/>
    <x v="0"/>
    <x v="24"/>
  </r>
  <r>
    <x v="5"/>
    <x v="5"/>
    <x v="6"/>
    <x v="3"/>
    <x v="24"/>
    <x v="10"/>
    <x v="0"/>
    <x v="498"/>
    <x v="777"/>
    <x v="0"/>
    <x v="24"/>
  </r>
  <r>
    <x v="5"/>
    <x v="6"/>
    <x v="5"/>
    <x v="3"/>
    <x v="24"/>
    <x v="10"/>
    <x v="0"/>
    <x v="532"/>
    <x v="859"/>
    <x v="0"/>
    <x v="24"/>
  </r>
  <r>
    <x v="5"/>
    <x v="7"/>
    <x v="1"/>
    <x v="3"/>
    <x v="24"/>
    <x v="10"/>
    <x v="0"/>
    <x v="502"/>
    <x v="816"/>
    <x v="0"/>
    <x v="24"/>
  </r>
  <r>
    <x v="5"/>
    <x v="8"/>
    <x v="11"/>
    <x v="3"/>
    <x v="24"/>
    <x v="10"/>
    <x v="0"/>
    <x v="523"/>
    <x v="853"/>
    <x v="109"/>
    <x v="24"/>
  </r>
  <r>
    <x v="5"/>
    <x v="9"/>
    <x v="10"/>
    <x v="3"/>
    <x v="24"/>
    <x v="10"/>
    <x v="0"/>
    <x v="536"/>
    <x v="870"/>
    <x v="235"/>
    <x v="24"/>
  </r>
  <r>
    <x v="5"/>
    <x v="10"/>
    <x v="9"/>
    <x v="3"/>
    <x v="24"/>
    <x v="10"/>
    <x v="0"/>
    <x v="461"/>
    <x v="743"/>
    <x v="191"/>
    <x v="24"/>
  </r>
  <r>
    <x v="5"/>
    <x v="11"/>
    <x v="2"/>
    <x v="3"/>
    <x v="24"/>
    <x v="10"/>
    <x v="0"/>
    <x v="424"/>
    <x v="699"/>
    <x v="617"/>
    <x v="24"/>
  </r>
  <r>
    <x v="5"/>
    <x v="0"/>
    <x v="4"/>
    <x v="4"/>
    <x v="28"/>
    <x v="10"/>
    <x v="0"/>
    <x v="50"/>
    <x v="92"/>
    <x v="275"/>
    <x v="28"/>
  </r>
  <r>
    <x v="5"/>
    <x v="1"/>
    <x v="3"/>
    <x v="4"/>
    <x v="28"/>
    <x v="10"/>
    <x v="0"/>
    <x v="34"/>
    <x v="57"/>
    <x v="53"/>
    <x v="28"/>
  </r>
  <r>
    <x v="5"/>
    <x v="2"/>
    <x v="7"/>
    <x v="4"/>
    <x v="28"/>
    <x v="10"/>
    <x v="0"/>
    <x v="29"/>
    <x v="48"/>
    <x v="0"/>
    <x v="28"/>
  </r>
  <r>
    <x v="5"/>
    <x v="3"/>
    <x v="0"/>
    <x v="4"/>
    <x v="28"/>
    <x v="10"/>
    <x v="0"/>
    <x v="49"/>
    <x v="90"/>
    <x v="141"/>
    <x v="28"/>
  </r>
  <r>
    <x v="5"/>
    <x v="4"/>
    <x v="8"/>
    <x v="4"/>
    <x v="28"/>
    <x v="10"/>
    <x v="0"/>
    <x v="77"/>
    <x v="150"/>
    <x v="0"/>
    <x v="28"/>
  </r>
  <r>
    <x v="5"/>
    <x v="5"/>
    <x v="6"/>
    <x v="4"/>
    <x v="28"/>
    <x v="10"/>
    <x v="0"/>
    <x v="72"/>
    <x v="138"/>
    <x v="0"/>
    <x v="28"/>
  </r>
  <r>
    <x v="5"/>
    <x v="6"/>
    <x v="5"/>
    <x v="4"/>
    <x v="28"/>
    <x v="10"/>
    <x v="0"/>
    <x v="76"/>
    <x v="146"/>
    <x v="0"/>
    <x v="28"/>
  </r>
  <r>
    <x v="5"/>
    <x v="7"/>
    <x v="1"/>
    <x v="4"/>
    <x v="28"/>
    <x v="10"/>
    <x v="0"/>
    <x v="77"/>
    <x v="147"/>
    <x v="0"/>
    <x v="28"/>
  </r>
  <r>
    <x v="5"/>
    <x v="8"/>
    <x v="11"/>
    <x v="4"/>
    <x v="28"/>
    <x v="10"/>
    <x v="0"/>
    <x v="74"/>
    <x v="126"/>
    <x v="0"/>
    <x v="28"/>
  </r>
  <r>
    <x v="5"/>
    <x v="9"/>
    <x v="10"/>
    <x v="4"/>
    <x v="28"/>
    <x v="10"/>
    <x v="0"/>
    <x v="89"/>
    <x v="164"/>
    <x v="0"/>
    <x v="28"/>
  </r>
  <r>
    <x v="5"/>
    <x v="10"/>
    <x v="9"/>
    <x v="4"/>
    <x v="28"/>
    <x v="10"/>
    <x v="0"/>
    <x v="46"/>
    <x v="81"/>
    <x v="129"/>
    <x v="28"/>
  </r>
  <r>
    <x v="5"/>
    <x v="11"/>
    <x v="2"/>
    <x v="4"/>
    <x v="28"/>
    <x v="10"/>
    <x v="0"/>
    <x v="29"/>
    <x v="47"/>
    <x v="0"/>
    <x v="28"/>
  </r>
  <r>
    <x v="5"/>
    <x v="0"/>
    <x v="4"/>
    <x v="5"/>
    <x v="30"/>
    <x v="10"/>
    <x v="0"/>
    <x v="5070"/>
    <x v="7191"/>
    <x v="6829"/>
    <x v="30"/>
  </r>
  <r>
    <x v="5"/>
    <x v="1"/>
    <x v="3"/>
    <x v="5"/>
    <x v="30"/>
    <x v="10"/>
    <x v="0"/>
    <x v="5048"/>
    <x v="7183"/>
    <x v="6812"/>
    <x v="30"/>
  </r>
  <r>
    <x v="5"/>
    <x v="2"/>
    <x v="7"/>
    <x v="5"/>
    <x v="30"/>
    <x v="10"/>
    <x v="0"/>
    <x v="5200"/>
    <x v="7311"/>
    <x v="6860"/>
    <x v="30"/>
  </r>
  <r>
    <x v="5"/>
    <x v="3"/>
    <x v="0"/>
    <x v="5"/>
    <x v="30"/>
    <x v="10"/>
    <x v="0"/>
    <x v="5220"/>
    <x v="7381"/>
    <x v="6823"/>
    <x v="30"/>
  </r>
  <r>
    <x v="5"/>
    <x v="4"/>
    <x v="8"/>
    <x v="5"/>
    <x v="30"/>
    <x v="10"/>
    <x v="0"/>
    <x v="5274"/>
    <x v="7400"/>
    <x v="6810"/>
    <x v="30"/>
  </r>
  <r>
    <x v="5"/>
    <x v="5"/>
    <x v="6"/>
    <x v="5"/>
    <x v="30"/>
    <x v="10"/>
    <x v="0"/>
    <x v="5270"/>
    <x v="7402"/>
    <x v="6782"/>
    <x v="30"/>
  </r>
  <r>
    <x v="5"/>
    <x v="6"/>
    <x v="5"/>
    <x v="5"/>
    <x v="30"/>
    <x v="10"/>
    <x v="0"/>
    <x v="5281"/>
    <x v="7407"/>
    <x v="6690"/>
    <x v="30"/>
  </r>
  <r>
    <x v="5"/>
    <x v="7"/>
    <x v="1"/>
    <x v="5"/>
    <x v="30"/>
    <x v="10"/>
    <x v="0"/>
    <x v="5275"/>
    <x v="7395"/>
    <x v="6705"/>
    <x v="30"/>
  </r>
  <r>
    <x v="5"/>
    <x v="8"/>
    <x v="11"/>
    <x v="5"/>
    <x v="30"/>
    <x v="10"/>
    <x v="0"/>
    <x v="5277"/>
    <x v="7394"/>
    <x v="6807"/>
    <x v="30"/>
  </r>
  <r>
    <x v="5"/>
    <x v="9"/>
    <x v="10"/>
    <x v="5"/>
    <x v="30"/>
    <x v="10"/>
    <x v="0"/>
    <x v="5269"/>
    <x v="7387"/>
    <x v="6837"/>
    <x v="30"/>
  </r>
  <r>
    <x v="5"/>
    <x v="10"/>
    <x v="9"/>
    <x v="5"/>
    <x v="30"/>
    <x v="10"/>
    <x v="0"/>
    <x v="5096"/>
    <x v="7213"/>
    <x v="6758"/>
    <x v="30"/>
  </r>
  <r>
    <x v="5"/>
    <x v="11"/>
    <x v="2"/>
    <x v="5"/>
    <x v="30"/>
    <x v="10"/>
    <x v="0"/>
    <x v="5038"/>
    <x v="7162"/>
    <x v="6809"/>
    <x v="30"/>
  </r>
  <r>
    <x v="5"/>
    <x v="0"/>
    <x v="4"/>
    <x v="6"/>
    <x v="60"/>
    <x v="10"/>
    <x v="0"/>
    <x v="264"/>
    <x v="448"/>
    <x v="686"/>
    <x v="60"/>
  </r>
  <r>
    <x v="5"/>
    <x v="1"/>
    <x v="3"/>
    <x v="6"/>
    <x v="60"/>
    <x v="10"/>
    <x v="0"/>
    <x v="233"/>
    <x v="407"/>
    <x v="282"/>
    <x v="60"/>
  </r>
  <r>
    <x v="5"/>
    <x v="2"/>
    <x v="7"/>
    <x v="6"/>
    <x v="60"/>
    <x v="10"/>
    <x v="0"/>
    <x v="259"/>
    <x v="438"/>
    <x v="670"/>
    <x v="60"/>
  </r>
  <r>
    <x v="5"/>
    <x v="3"/>
    <x v="0"/>
    <x v="6"/>
    <x v="60"/>
    <x v="10"/>
    <x v="0"/>
    <x v="295"/>
    <x v="498"/>
    <x v="0"/>
    <x v="60"/>
  </r>
  <r>
    <x v="5"/>
    <x v="4"/>
    <x v="8"/>
    <x v="6"/>
    <x v="60"/>
    <x v="10"/>
    <x v="0"/>
    <x v="319"/>
    <x v="532"/>
    <x v="302"/>
    <x v="60"/>
  </r>
  <r>
    <x v="5"/>
    <x v="5"/>
    <x v="6"/>
    <x v="6"/>
    <x v="60"/>
    <x v="10"/>
    <x v="0"/>
    <x v="324"/>
    <x v="535"/>
    <x v="0"/>
    <x v="60"/>
  </r>
  <r>
    <x v="5"/>
    <x v="6"/>
    <x v="5"/>
    <x v="6"/>
    <x v="60"/>
    <x v="10"/>
    <x v="0"/>
    <x v="371"/>
    <x v="615"/>
    <x v="0"/>
    <x v="60"/>
  </r>
  <r>
    <x v="5"/>
    <x v="7"/>
    <x v="1"/>
    <x v="6"/>
    <x v="60"/>
    <x v="10"/>
    <x v="0"/>
    <x v="355"/>
    <x v="585"/>
    <x v="0"/>
    <x v="60"/>
  </r>
  <r>
    <x v="5"/>
    <x v="8"/>
    <x v="11"/>
    <x v="6"/>
    <x v="60"/>
    <x v="10"/>
    <x v="0"/>
    <x v="382"/>
    <x v="631"/>
    <x v="0"/>
    <x v="60"/>
  </r>
  <r>
    <x v="5"/>
    <x v="9"/>
    <x v="10"/>
    <x v="6"/>
    <x v="60"/>
    <x v="10"/>
    <x v="0"/>
    <x v="383"/>
    <x v="635"/>
    <x v="46"/>
    <x v="60"/>
  </r>
  <r>
    <x v="5"/>
    <x v="10"/>
    <x v="9"/>
    <x v="6"/>
    <x v="60"/>
    <x v="10"/>
    <x v="0"/>
    <x v="293"/>
    <x v="502"/>
    <x v="0"/>
    <x v="60"/>
  </r>
  <r>
    <x v="5"/>
    <x v="11"/>
    <x v="2"/>
    <x v="6"/>
    <x v="60"/>
    <x v="10"/>
    <x v="0"/>
    <x v="267"/>
    <x v="453"/>
    <x v="66"/>
    <x v="60"/>
  </r>
  <r>
    <x v="5"/>
    <x v="0"/>
    <x v="4"/>
    <x v="7"/>
    <x v="36"/>
    <x v="10"/>
    <x v="0"/>
    <x v="3073"/>
    <x v="5035"/>
    <x v="5138"/>
    <x v="36"/>
  </r>
  <r>
    <x v="5"/>
    <x v="1"/>
    <x v="3"/>
    <x v="7"/>
    <x v="36"/>
    <x v="10"/>
    <x v="0"/>
    <x v="2969"/>
    <x v="4929"/>
    <x v="4902"/>
    <x v="36"/>
  </r>
  <r>
    <x v="5"/>
    <x v="2"/>
    <x v="7"/>
    <x v="7"/>
    <x v="36"/>
    <x v="10"/>
    <x v="0"/>
    <x v="3228"/>
    <x v="5253"/>
    <x v="5357"/>
    <x v="36"/>
  </r>
  <r>
    <x v="5"/>
    <x v="3"/>
    <x v="0"/>
    <x v="7"/>
    <x v="36"/>
    <x v="10"/>
    <x v="0"/>
    <x v="3312"/>
    <x v="5289"/>
    <x v="5485"/>
    <x v="36"/>
  </r>
  <r>
    <x v="5"/>
    <x v="4"/>
    <x v="8"/>
    <x v="7"/>
    <x v="36"/>
    <x v="10"/>
    <x v="0"/>
    <x v="3444"/>
    <x v="5486"/>
    <x v="5218"/>
    <x v="36"/>
  </r>
  <r>
    <x v="5"/>
    <x v="5"/>
    <x v="6"/>
    <x v="7"/>
    <x v="36"/>
    <x v="10"/>
    <x v="0"/>
    <x v="3377"/>
    <x v="5441"/>
    <x v="4364"/>
    <x v="36"/>
  </r>
  <r>
    <x v="5"/>
    <x v="6"/>
    <x v="5"/>
    <x v="7"/>
    <x v="36"/>
    <x v="10"/>
    <x v="0"/>
    <x v="3458"/>
    <x v="5542"/>
    <x v="4123"/>
    <x v="36"/>
  </r>
  <r>
    <x v="5"/>
    <x v="7"/>
    <x v="1"/>
    <x v="7"/>
    <x v="36"/>
    <x v="10"/>
    <x v="0"/>
    <x v="3397"/>
    <x v="5498"/>
    <x v="3292"/>
    <x v="36"/>
  </r>
  <r>
    <x v="5"/>
    <x v="8"/>
    <x v="11"/>
    <x v="7"/>
    <x v="36"/>
    <x v="10"/>
    <x v="0"/>
    <x v="3470"/>
    <x v="5568"/>
    <x v="5000"/>
    <x v="36"/>
  </r>
  <r>
    <x v="5"/>
    <x v="9"/>
    <x v="10"/>
    <x v="7"/>
    <x v="36"/>
    <x v="10"/>
    <x v="0"/>
    <x v="3496"/>
    <x v="5609"/>
    <x v="4864"/>
    <x v="36"/>
  </r>
  <r>
    <x v="5"/>
    <x v="10"/>
    <x v="9"/>
    <x v="7"/>
    <x v="36"/>
    <x v="10"/>
    <x v="0"/>
    <x v="3074"/>
    <x v="5062"/>
    <x v="3630"/>
    <x v="36"/>
  </r>
  <r>
    <x v="5"/>
    <x v="11"/>
    <x v="2"/>
    <x v="7"/>
    <x v="36"/>
    <x v="10"/>
    <x v="0"/>
    <x v="3020"/>
    <x v="4996"/>
    <x v="4065"/>
    <x v="36"/>
  </r>
  <r>
    <x v="5"/>
    <x v="0"/>
    <x v="4"/>
    <x v="8"/>
    <x v="21"/>
    <x v="10"/>
    <x v="0"/>
    <x v="2799"/>
    <x v="4506"/>
    <x v="4825"/>
    <x v="21"/>
  </r>
  <r>
    <x v="5"/>
    <x v="1"/>
    <x v="3"/>
    <x v="8"/>
    <x v="21"/>
    <x v="10"/>
    <x v="0"/>
    <x v="2702"/>
    <x v="4413"/>
    <x v="4134"/>
    <x v="21"/>
  </r>
  <r>
    <x v="5"/>
    <x v="2"/>
    <x v="7"/>
    <x v="8"/>
    <x v="21"/>
    <x v="10"/>
    <x v="0"/>
    <x v="2875"/>
    <x v="4569"/>
    <x v="4453"/>
    <x v="21"/>
  </r>
  <r>
    <x v="5"/>
    <x v="3"/>
    <x v="0"/>
    <x v="8"/>
    <x v="21"/>
    <x v="10"/>
    <x v="0"/>
    <x v="3060"/>
    <x v="4895"/>
    <x v="4278"/>
    <x v="21"/>
  </r>
  <r>
    <x v="5"/>
    <x v="4"/>
    <x v="8"/>
    <x v="8"/>
    <x v="21"/>
    <x v="10"/>
    <x v="0"/>
    <x v="3260"/>
    <x v="5053"/>
    <x v="4407"/>
    <x v="21"/>
  </r>
  <r>
    <x v="5"/>
    <x v="5"/>
    <x v="6"/>
    <x v="8"/>
    <x v="21"/>
    <x v="10"/>
    <x v="0"/>
    <x v="3299"/>
    <x v="5147"/>
    <x v="4582"/>
    <x v="21"/>
  </r>
  <r>
    <x v="5"/>
    <x v="6"/>
    <x v="5"/>
    <x v="8"/>
    <x v="21"/>
    <x v="10"/>
    <x v="0"/>
    <x v="3431"/>
    <x v="5265"/>
    <x v="4885"/>
    <x v="21"/>
  </r>
  <r>
    <x v="5"/>
    <x v="7"/>
    <x v="1"/>
    <x v="8"/>
    <x v="21"/>
    <x v="10"/>
    <x v="0"/>
    <x v="3435"/>
    <x v="5303"/>
    <x v="4641"/>
    <x v="21"/>
  </r>
  <r>
    <x v="5"/>
    <x v="8"/>
    <x v="11"/>
    <x v="8"/>
    <x v="21"/>
    <x v="10"/>
    <x v="0"/>
    <x v="3410"/>
    <x v="5245"/>
    <x v="4983"/>
    <x v="21"/>
  </r>
  <r>
    <x v="5"/>
    <x v="9"/>
    <x v="10"/>
    <x v="8"/>
    <x v="21"/>
    <x v="10"/>
    <x v="0"/>
    <x v="3418"/>
    <x v="5459"/>
    <x v="5028"/>
    <x v="21"/>
  </r>
  <r>
    <x v="5"/>
    <x v="10"/>
    <x v="9"/>
    <x v="8"/>
    <x v="21"/>
    <x v="10"/>
    <x v="0"/>
    <x v="2892"/>
    <x v="4771"/>
    <x v="3739"/>
    <x v="21"/>
  </r>
  <r>
    <x v="5"/>
    <x v="11"/>
    <x v="2"/>
    <x v="8"/>
    <x v="21"/>
    <x v="10"/>
    <x v="0"/>
    <x v="2823"/>
    <x v="4645"/>
    <x v="4088"/>
    <x v="21"/>
  </r>
  <r>
    <x v="5"/>
    <x v="0"/>
    <x v="4"/>
    <x v="9"/>
    <x v="26"/>
    <x v="10"/>
    <x v="0"/>
    <x v="3922"/>
    <x v="5863"/>
    <x v="5708"/>
    <x v="26"/>
  </r>
  <r>
    <x v="5"/>
    <x v="1"/>
    <x v="3"/>
    <x v="9"/>
    <x v="26"/>
    <x v="10"/>
    <x v="0"/>
    <x v="3808"/>
    <x v="5696"/>
    <x v="5684"/>
    <x v="26"/>
  </r>
  <r>
    <x v="5"/>
    <x v="2"/>
    <x v="7"/>
    <x v="9"/>
    <x v="26"/>
    <x v="10"/>
    <x v="0"/>
    <x v="4081"/>
    <x v="5999"/>
    <x v="6141"/>
    <x v="26"/>
  </r>
  <r>
    <x v="5"/>
    <x v="3"/>
    <x v="0"/>
    <x v="9"/>
    <x v="26"/>
    <x v="10"/>
    <x v="0"/>
    <x v="4140"/>
    <x v="6264"/>
    <x v="5952"/>
    <x v="26"/>
  </r>
  <r>
    <x v="5"/>
    <x v="4"/>
    <x v="8"/>
    <x v="9"/>
    <x v="26"/>
    <x v="10"/>
    <x v="0"/>
    <x v="4308"/>
    <x v="6385"/>
    <x v="6094"/>
    <x v="26"/>
  </r>
  <r>
    <x v="5"/>
    <x v="5"/>
    <x v="6"/>
    <x v="9"/>
    <x v="26"/>
    <x v="10"/>
    <x v="0"/>
    <x v="4308"/>
    <x v="6375"/>
    <x v="5995"/>
    <x v="26"/>
  </r>
  <r>
    <x v="5"/>
    <x v="6"/>
    <x v="5"/>
    <x v="9"/>
    <x v="26"/>
    <x v="10"/>
    <x v="0"/>
    <x v="4407"/>
    <x v="6507"/>
    <x v="5896"/>
    <x v="26"/>
  </r>
  <r>
    <x v="5"/>
    <x v="7"/>
    <x v="1"/>
    <x v="9"/>
    <x v="26"/>
    <x v="10"/>
    <x v="0"/>
    <x v="4374"/>
    <x v="6384"/>
    <x v="6109"/>
    <x v="26"/>
  </r>
  <r>
    <x v="5"/>
    <x v="8"/>
    <x v="11"/>
    <x v="9"/>
    <x v="26"/>
    <x v="10"/>
    <x v="0"/>
    <x v="4395"/>
    <x v="6431"/>
    <x v="6279"/>
    <x v="26"/>
  </r>
  <r>
    <x v="5"/>
    <x v="9"/>
    <x v="10"/>
    <x v="9"/>
    <x v="26"/>
    <x v="10"/>
    <x v="0"/>
    <x v="4458"/>
    <x v="6523"/>
    <x v="6568"/>
    <x v="26"/>
  </r>
  <r>
    <x v="5"/>
    <x v="10"/>
    <x v="9"/>
    <x v="9"/>
    <x v="26"/>
    <x v="10"/>
    <x v="0"/>
    <x v="3883"/>
    <x v="5802"/>
    <x v="5544"/>
    <x v="26"/>
  </r>
  <r>
    <x v="5"/>
    <x v="11"/>
    <x v="2"/>
    <x v="9"/>
    <x v="26"/>
    <x v="10"/>
    <x v="0"/>
    <x v="3761"/>
    <x v="5607"/>
    <x v="5614"/>
    <x v="26"/>
  </r>
  <r>
    <x v="5"/>
    <x v="0"/>
    <x v="4"/>
    <x v="10"/>
    <x v="61"/>
    <x v="10"/>
    <x v="0"/>
    <x v="4897"/>
    <x v="6993"/>
    <x v="6803"/>
    <x v="61"/>
  </r>
  <r>
    <x v="5"/>
    <x v="1"/>
    <x v="3"/>
    <x v="10"/>
    <x v="61"/>
    <x v="10"/>
    <x v="0"/>
    <x v="4858"/>
    <x v="6957"/>
    <x v="6721"/>
    <x v="61"/>
  </r>
  <r>
    <x v="5"/>
    <x v="2"/>
    <x v="7"/>
    <x v="10"/>
    <x v="61"/>
    <x v="10"/>
    <x v="0"/>
    <x v="4985"/>
    <x v="7072"/>
    <x v="6778"/>
    <x v="61"/>
  </r>
  <r>
    <x v="5"/>
    <x v="3"/>
    <x v="0"/>
    <x v="10"/>
    <x v="61"/>
    <x v="10"/>
    <x v="0"/>
    <x v="4986"/>
    <x v="7068"/>
    <x v="6606"/>
    <x v="61"/>
  </r>
  <r>
    <x v="5"/>
    <x v="4"/>
    <x v="8"/>
    <x v="10"/>
    <x v="61"/>
    <x v="10"/>
    <x v="0"/>
    <x v="5080"/>
    <x v="7155"/>
    <x v="6716"/>
    <x v="61"/>
  </r>
  <r>
    <x v="5"/>
    <x v="5"/>
    <x v="6"/>
    <x v="10"/>
    <x v="61"/>
    <x v="10"/>
    <x v="0"/>
    <x v="5042"/>
    <x v="7127"/>
    <x v="6613"/>
    <x v="61"/>
  </r>
  <r>
    <x v="5"/>
    <x v="6"/>
    <x v="5"/>
    <x v="10"/>
    <x v="61"/>
    <x v="10"/>
    <x v="0"/>
    <x v="5090"/>
    <x v="7165"/>
    <x v="6628"/>
    <x v="61"/>
  </r>
  <r>
    <x v="5"/>
    <x v="7"/>
    <x v="1"/>
    <x v="10"/>
    <x v="61"/>
    <x v="10"/>
    <x v="0"/>
    <x v="5036"/>
    <x v="7125"/>
    <x v="6394"/>
    <x v="61"/>
  </r>
  <r>
    <x v="5"/>
    <x v="8"/>
    <x v="11"/>
    <x v="10"/>
    <x v="61"/>
    <x v="10"/>
    <x v="0"/>
    <x v="5093"/>
    <x v="7168"/>
    <x v="6762"/>
    <x v="61"/>
  </r>
  <r>
    <x v="5"/>
    <x v="9"/>
    <x v="10"/>
    <x v="10"/>
    <x v="61"/>
    <x v="10"/>
    <x v="0"/>
    <x v="5072"/>
    <x v="7150"/>
    <x v="6791"/>
    <x v="61"/>
  </r>
  <r>
    <x v="5"/>
    <x v="10"/>
    <x v="9"/>
    <x v="10"/>
    <x v="61"/>
    <x v="10"/>
    <x v="0"/>
    <x v="4904"/>
    <x v="7000"/>
    <x v="6554"/>
    <x v="61"/>
  </r>
  <r>
    <x v="5"/>
    <x v="11"/>
    <x v="2"/>
    <x v="10"/>
    <x v="61"/>
    <x v="10"/>
    <x v="0"/>
    <x v="4876"/>
    <x v="6975"/>
    <x v="6579"/>
    <x v="61"/>
  </r>
  <r>
    <x v="5"/>
    <x v="0"/>
    <x v="4"/>
    <x v="11"/>
    <x v="65"/>
    <x v="10"/>
    <x v="0"/>
    <x v="970"/>
    <x v="1721"/>
    <x v="2436"/>
    <x v="65"/>
  </r>
  <r>
    <x v="5"/>
    <x v="1"/>
    <x v="3"/>
    <x v="11"/>
    <x v="65"/>
    <x v="10"/>
    <x v="0"/>
    <x v="886"/>
    <x v="1484"/>
    <x v="1183"/>
    <x v="65"/>
  </r>
  <r>
    <x v="5"/>
    <x v="2"/>
    <x v="7"/>
    <x v="11"/>
    <x v="65"/>
    <x v="10"/>
    <x v="0"/>
    <x v="951"/>
    <x v="1673"/>
    <x v="1975"/>
    <x v="65"/>
  </r>
  <r>
    <x v="5"/>
    <x v="3"/>
    <x v="0"/>
    <x v="11"/>
    <x v="65"/>
    <x v="10"/>
    <x v="0"/>
    <x v="958"/>
    <x v="1567"/>
    <x v="1775"/>
    <x v="65"/>
  </r>
  <r>
    <x v="5"/>
    <x v="4"/>
    <x v="8"/>
    <x v="11"/>
    <x v="65"/>
    <x v="10"/>
    <x v="0"/>
    <x v="1069"/>
    <x v="1851"/>
    <x v="1224"/>
    <x v="65"/>
  </r>
  <r>
    <x v="5"/>
    <x v="5"/>
    <x v="6"/>
    <x v="11"/>
    <x v="65"/>
    <x v="10"/>
    <x v="0"/>
    <x v="1232"/>
    <x v="2084"/>
    <x v="480"/>
    <x v="65"/>
  </r>
  <r>
    <x v="5"/>
    <x v="6"/>
    <x v="5"/>
    <x v="11"/>
    <x v="65"/>
    <x v="10"/>
    <x v="0"/>
    <x v="1250"/>
    <x v="2199"/>
    <x v="977"/>
    <x v="65"/>
  </r>
  <r>
    <x v="5"/>
    <x v="7"/>
    <x v="1"/>
    <x v="11"/>
    <x v="65"/>
    <x v="10"/>
    <x v="0"/>
    <x v="1299"/>
    <x v="2231"/>
    <x v="1409"/>
    <x v="65"/>
  </r>
  <r>
    <x v="5"/>
    <x v="8"/>
    <x v="11"/>
    <x v="11"/>
    <x v="65"/>
    <x v="10"/>
    <x v="0"/>
    <x v="1324"/>
    <x v="2313"/>
    <x v="1341"/>
    <x v="65"/>
  </r>
  <r>
    <x v="5"/>
    <x v="9"/>
    <x v="10"/>
    <x v="11"/>
    <x v="65"/>
    <x v="10"/>
    <x v="0"/>
    <x v="1281"/>
    <x v="2213"/>
    <x v="1689"/>
    <x v="65"/>
  </r>
  <r>
    <x v="5"/>
    <x v="10"/>
    <x v="9"/>
    <x v="11"/>
    <x v="65"/>
    <x v="10"/>
    <x v="0"/>
    <x v="979"/>
    <x v="1669"/>
    <x v="1688"/>
    <x v="65"/>
  </r>
  <r>
    <x v="5"/>
    <x v="11"/>
    <x v="2"/>
    <x v="11"/>
    <x v="65"/>
    <x v="10"/>
    <x v="0"/>
    <x v="859"/>
    <x v="1434"/>
    <x v="1700"/>
    <x v="65"/>
  </r>
  <r>
    <x v="5"/>
    <x v="0"/>
    <x v="4"/>
    <x v="12"/>
    <x v="43"/>
    <x v="10"/>
    <x v="0"/>
    <x v="1699"/>
    <x v="2969"/>
    <x v="4444"/>
    <x v="43"/>
  </r>
  <r>
    <x v="5"/>
    <x v="1"/>
    <x v="3"/>
    <x v="12"/>
    <x v="43"/>
    <x v="10"/>
    <x v="0"/>
    <x v="1653"/>
    <x v="2934"/>
    <x v="4080"/>
    <x v="43"/>
  </r>
  <r>
    <x v="5"/>
    <x v="2"/>
    <x v="7"/>
    <x v="12"/>
    <x v="43"/>
    <x v="10"/>
    <x v="0"/>
    <x v="1863"/>
    <x v="3257"/>
    <x v="4443"/>
    <x v="43"/>
  </r>
  <r>
    <x v="5"/>
    <x v="3"/>
    <x v="0"/>
    <x v="12"/>
    <x v="43"/>
    <x v="10"/>
    <x v="0"/>
    <x v="1801"/>
    <x v="2898"/>
    <x v="4241"/>
    <x v="43"/>
  </r>
  <r>
    <x v="5"/>
    <x v="4"/>
    <x v="8"/>
    <x v="12"/>
    <x v="43"/>
    <x v="10"/>
    <x v="0"/>
    <x v="2020"/>
    <x v="3382"/>
    <x v="4318"/>
    <x v="43"/>
  </r>
  <r>
    <x v="5"/>
    <x v="5"/>
    <x v="6"/>
    <x v="12"/>
    <x v="43"/>
    <x v="10"/>
    <x v="0"/>
    <x v="1922"/>
    <x v="3200"/>
    <x v="3942"/>
    <x v="43"/>
  </r>
  <r>
    <x v="5"/>
    <x v="6"/>
    <x v="5"/>
    <x v="12"/>
    <x v="43"/>
    <x v="10"/>
    <x v="0"/>
    <x v="2074"/>
    <x v="3482"/>
    <x v="3977"/>
    <x v="43"/>
  </r>
  <r>
    <x v="5"/>
    <x v="7"/>
    <x v="1"/>
    <x v="12"/>
    <x v="43"/>
    <x v="10"/>
    <x v="0"/>
    <x v="1957"/>
    <x v="3290"/>
    <x v="3725"/>
    <x v="43"/>
  </r>
  <r>
    <x v="5"/>
    <x v="8"/>
    <x v="11"/>
    <x v="12"/>
    <x v="43"/>
    <x v="10"/>
    <x v="0"/>
    <x v="1997"/>
    <x v="3413"/>
    <x v="4103"/>
    <x v="43"/>
  </r>
  <r>
    <x v="5"/>
    <x v="9"/>
    <x v="10"/>
    <x v="12"/>
    <x v="43"/>
    <x v="10"/>
    <x v="0"/>
    <x v="2107"/>
    <x v="3530"/>
    <x v="4488"/>
    <x v="43"/>
  </r>
  <r>
    <x v="5"/>
    <x v="10"/>
    <x v="9"/>
    <x v="12"/>
    <x v="43"/>
    <x v="10"/>
    <x v="0"/>
    <x v="1811"/>
    <x v="3074"/>
    <x v="4327"/>
    <x v="43"/>
  </r>
  <r>
    <x v="5"/>
    <x v="11"/>
    <x v="2"/>
    <x v="12"/>
    <x v="43"/>
    <x v="10"/>
    <x v="0"/>
    <x v="1728"/>
    <x v="3002"/>
    <x v="4217"/>
    <x v="43"/>
  </r>
  <r>
    <x v="5"/>
    <x v="0"/>
    <x v="4"/>
    <x v="13"/>
    <x v="75"/>
    <x v="10"/>
    <x v="0"/>
    <x v="127"/>
    <x v="213"/>
    <x v="602"/>
    <x v="75"/>
  </r>
  <r>
    <x v="5"/>
    <x v="1"/>
    <x v="3"/>
    <x v="13"/>
    <x v="75"/>
    <x v="10"/>
    <x v="0"/>
    <x v="114"/>
    <x v="204"/>
    <x v="146"/>
    <x v="75"/>
  </r>
  <r>
    <x v="5"/>
    <x v="2"/>
    <x v="7"/>
    <x v="13"/>
    <x v="75"/>
    <x v="10"/>
    <x v="0"/>
    <x v="28"/>
    <x v="41"/>
    <x v="259"/>
    <x v="75"/>
  </r>
  <r>
    <x v="5"/>
    <x v="3"/>
    <x v="0"/>
    <x v="13"/>
    <x v="75"/>
    <x v="10"/>
    <x v="0"/>
    <x v="130"/>
    <x v="249"/>
    <x v="709"/>
    <x v="75"/>
  </r>
  <r>
    <x v="5"/>
    <x v="4"/>
    <x v="8"/>
    <x v="13"/>
    <x v="75"/>
    <x v="10"/>
    <x v="0"/>
    <x v="165"/>
    <x v="298"/>
    <x v="98"/>
    <x v="75"/>
  </r>
  <r>
    <x v="5"/>
    <x v="5"/>
    <x v="6"/>
    <x v="13"/>
    <x v="75"/>
    <x v="10"/>
    <x v="0"/>
    <x v="181"/>
    <x v="339"/>
    <x v="0"/>
    <x v="75"/>
  </r>
  <r>
    <x v="5"/>
    <x v="6"/>
    <x v="5"/>
    <x v="13"/>
    <x v="75"/>
    <x v="10"/>
    <x v="0"/>
    <x v="174"/>
    <x v="317"/>
    <x v="0"/>
    <x v="75"/>
  </r>
  <r>
    <x v="5"/>
    <x v="7"/>
    <x v="1"/>
    <x v="13"/>
    <x v="75"/>
    <x v="10"/>
    <x v="0"/>
    <x v="175"/>
    <x v="311"/>
    <x v="0"/>
    <x v="75"/>
  </r>
  <r>
    <x v="5"/>
    <x v="8"/>
    <x v="11"/>
    <x v="13"/>
    <x v="75"/>
    <x v="10"/>
    <x v="0"/>
    <x v="179"/>
    <x v="318"/>
    <x v="0"/>
    <x v="75"/>
  </r>
  <r>
    <x v="5"/>
    <x v="9"/>
    <x v="10"/>
    <x v="13"/>
    <x v="75"/>
    <x v="10"/>
    <x v="0"/>
    <x v="167"/>
    <x v="295"/>
    <x v="299"/>
    <x v="75"/>
  </r>
  <r>
    <x v="5"/>
    <x v="10"/>
    <x v="9"/>
    <x v="13"/>
    <x v="75"/>
    <x v="10"/>
    <x v="0"/>
    <x v="123"/>
    <x v="207"/>
    <x v="116"/>
    <x v="75"/>
  </r>
  <r>
    <x v="5"/>
    <x v="11"/>
    <x v="2"/>
    <x v="13"/>
    <x v="75"/>
    <x v="10"/>
    <x v="0"/>
    <x v="87"/>
    <x v="162"/>
    <x v="249"/>
    <x v="75"/>
  </r>
  <r>
    <x v="5"/>
    <x v="0"/>
    <x v="4"/>
    <x v="14"/>
    <x v="80"/>
    <x v="10"/>
    <x v="0"/>
    <x v="2550"/>
    <x v="4045"/>
    <x v="4431"/>
    <x v="80"/>
  </r>
  <r>
    <x v="5"/>
    <x v="1"/>
    <x v="3"/>
    <x v="14"/>
    <x v="80"/>
    <x v="10"/>
    <x v="0"/>
    <x v="2542"/>
    <x v="4098"/>
    <x v="3521"/>
    <x v="80"/>
  </r>
  <r>
    <x v="5"/>
    <x v="2"/>
    <x v="7"/>
    <x v="14"/>
    <x v="80"/>
    <x v="10"/>
    <x v="0"/>
    <x v="2822"/>
    <x v="4482"/>
    <x v="4439"/>
    <x v="80"/>
  </r>
  <r>
    <x v="5"/>
    <x v="3"/>
    <x v="0"/>
    <x v="14"/>
    <x v="80"/>
    <x v="10"/>
    <x v="0"/>
    <x v="3024"/>
    <x v="4783"/>
    <x v="4312"/>
    <x v="80"/>
  </r>
  <r>
    <x v="5"/>
    <x v="4"/>
    <x v="8"/>
    <x v="14"/>
    <x v="80"/>
    <x v="10"/>
    <x v="0"/>
    <x v="3212"/>
    <x v="4997"/>
    <x v="4610"/>
    <x v="80"/>
  </r>
  <r>
    <x v="5"/>
    <x v="5"/>
    <x v="6"/>
    <x v="14"/>
    <x v="80"/>
    <x v="10"/>
    <x v="0"/>
    <x v="3222"/>
    <x v="5027"/>
    <x v="4523"/>
    <x v="80"/>
  </r>
  <r>
    <x v="5"/>
    <x v="6"/>
    <x v="5"/>
    <x v="14"/>
    <x v="80"/>
    <x v="10"/>
    <x v="0"/>
    <x v="3235"/>
    <x v="5033"/>
    <x v="4258"/>
    <x v="80"/>
  </r>
  <r>
    <x v="5"/>
    <x v="7"/>
    <x v="1"/>
    <x v="14"/>
    <x v="80"/>
    <x v="10"/>
    <x v="0"/>
    <x v="3184"/>
    <x v="4957"/>
    <x v="4426"/>
    <x v="80"/>
  </r>
  <r>
    <x v="5"/>
    <x v="8"/>
    <x v="11"/>
    <x v="14"/>
    <x v="80"/>
    <x v="10"/>
    <x v="0"/>
    <x v="3285"/>
    <x v="5064"/>
    <x v="4789"/>
    <x v="80"/>
  </r>
  <r>
    <x v="5"/>
    <x v="9"/>
    <x v="10"/>
    <x v="14"/>
    <x v="80"/>
    <x v="10"/>
    <x v="0"/>
    <x v="3181"/>
    <x v="4947"/>
    <x v="4835"/>
    <x v="80"/>
  </r>
  <r>
    <x v="5"/>
    <x v="10"/>
    <x v="9"/>
    <x v="14"/>
    <x v="80"/>
    <x v="10"/>
    <x v="0"/>
    <x v="2776"/>
    <x v="4400"/>
    <x v="4181"/>
    <x v="80"/>
  </r>
  <r>
    <x v="5"/>
    <x v="11"/>
    <x v="2"/>
    <x v="14"/>
    <x v="80"/>
    <x v="10"/>
    <x v="0"/>
    <x v="2633"/>
    <x v="4216"/>
    <x v="4042"/>
    <x v="80"/>
  </r>
  <r>
    <x v="5"/>
    <x v="0"/>
    <x v="4"/>
    <x v="15"/>
    <x v="9"/>
    <x v="10"/>
    <x v="0"/>
    <x v="3703"/>
    <x v="5722"/>
    <x v="4826"/>
    <x v="9"/>
  </r>
  <r>
    <x v="5"/>
    <x v="1"/>
    <x v="3"/>
    <x v="15"/>
    <x v="9"/>
    <x v="10"/>
    <x v="0"/>
    <x v="3650"/>
    <x v="5721"/>
    <x v="4566"/>
    <x v="9"/>
  </r>
  <r>
    <x v="5"/>
    <x v="2"/>
    <x v="7"/>
    <x v="15"/>
    <x v="9"/>
    <x v="10"/>
    <x v="0"/>
    <x v="3863"/>
    <x v="5989"/>
    <x v="4767"/>
    <x v="9"/>
  </r>
  <r>
    <x v="5"/>
    <x v="3"/>
    <x v="0"/>
    <x v="15"/>
    <x v="9"/>
    <x v="10"/>
    <x v="0"/>
    <x v="3908"/>
    <x v="5711"/>
    <x v="4956"/>
    <x v="9"/>
  </r>
  <r>
    <x v="5"/>
    <x v="4"/>
    <x v="8"/>
    <x v="15"/>
    <x v="9"/>
    <x v="10"/>
    <x v="0"/>
    <x v="4051"/>
    <x v="6067"/>
    <x v="4529"/>
    <x v="9"/>
  </r>
  <r>
    <x v="5"/>
    <x v="5"/>
    <x v="6"/>
    <x v="15"/>
    <x v="9"/>
    <x v="10"/>
    <x v="0"/>
    <x v="3963"/>
    <x v="5895"/>
    <x v="4816"/>
    <x v="9"/>
  </r>
  <r>
    <x v="5"/>
    <x v="6"/>
    <x v="5"/>
    <x v="15"/>
    <x v="9"/>
    <x v="10"/>
    <x v="0"/>
    <x v="3976"/>
    <x v="5972"/>
    <x v="4678"/>
    <x v="9"/>
  </r>
  <r>
    <x v="5"/>
    <x v="7"/>
    <x v="1"/>
    <x v="15"/>
    <x v="9"/>
    <x v="10"/>
    <x v="0"/>
    <x v="3927"/>
    <x v="5899"/>
    <x v="4619"/>
    <x v="9"/>
  </r>
  <r>
    <x v="5"/>
    <x v="8"/>
    <x v="11"/>
    <x v="15"/>
    <x v="9"/>
    <x v="10"/>
    <x v="0"/>
    <x v="4032"/>
    <x v="6048"/>
    <x v="5195"/>
    <x v="9"/>
  </r>
  <r>
    <x v="5"/>
    <x v="9"/>
    <x v="10"/>
    <x v="15"/>
    <x v="9"/>
    <x v="10"/>
    <x v="0"/>
    <x v="4010"/>
    <x v="5987"/>
    <x v="5043"/>
    <x v="9"/>
  </r>
  <r>
    <x v="5"/>
    <x v="10"/>
    <x v="9"/>
    <x v="15"/>
    <x v="9"/>
    <x v="10"/>
    <x v="0"/>
    <x v="3546"/>
    <x v="5387"/>
    <x v="4255"/>
    <x v="9"/>
  </r>
  <r>
    <x v="5"/>
    <x v="11"/>
    <x v="2"/>
    <x v="15"/>
    <x v="9"/>
    <x v="10"/>
    <x v="0"/>
    <x v="3604"/>
    <x v="5556"/>
    <x v="4484"/>
    <x v="9"/>
  </r>
  <r>
    <x v="5"/>
    <x v="0"/>
    <x v="4"/>
    <x v="16"/>
    <x v="37"/>
    <x v="10"/>
    <x v="0"/>
    <x v="1225"/>
    <x v="2015"/>
    <x v="2607"/>
    <x v="37"/>
  </r>
  <r>
    <x v="5"/>
    <x v="1"/>
    <x v="3"/>
    <x v="16"/>
    <x v="37"/>
    <x v="10"/>
    <x v="0"/>
    <x v="1191"/>
    <x v="1963"/>
    <x v="1654"/>
    <x v="37"/>
  </r>
  <r>
    <x v="5"/>
    <x v="2"/>
    <x v="7"/>
    <x v="16"/>
    <x v="37"/>
    <x v="10"/>
    <x v="0"/>
    <x v="1400"/>
    <x v="2309"/>
    <x v="2405"/>
    <x v="37"/>
  </r>
  <r>
    <x v="5"/>
    <x v="3"/>
    <x v="0"/>
    <x v="16"/>
    <x v="37"/>
    <x v="10"/>
    <x v="0"/>
    <x v="1519"/>
    <x v="2526"/>
    <x v="2197"/>
    <x v="37"/>
  </r>
  <r>
    <x v="5"/>
    <x v="4"/>
    <x v="8"/>
    <x v="16"/>
    <x v="37"/>
    <x v="10"/>
    <x v="0"/>
    <x v="1749"/>
    <x v="2848"/>
    <x v="1976"/>
    <x v="37"/>
  </r>
  <r>
    <x v="5"/>
    <x v="5"/>
    <x v="6"/>
    <x v="16"/>
    <x v="37"/>
    <x v="10"/>
    <x v="0"/>
    <x v="1850"/>
    <x v="3070"/>
    <x v="960"/>
    <x v="37"/>
  </r>
  <r>
    <x v="5"/>
    <x v="6"/>
    <x v="5"/>
    <x v="16"/>
    <x v="37"/>
    <x v="10"/>
    <x v="0"/>
    <x v="1939"/>
    <x v="3167"/>
    <x v="1416"/>
    <x v="37"/>
  </r>
  <r>
    <x v="5"/>
    <x v="7"/>
    <x v="1"/>
    <x v="16"/>
    <x v="37"/>
    <x v="10"/>
    <x v="0"/>
    <x v="1917"/>
    <x v="3135"/>
    <x v="942"/>
    <x v="37"/>
  </r>
  <r>
    <x v="5"/>
    <x v="8"/>
    <x v="11"/>
    <x v="16"/>
    <x v="37"/>
    <x v="10"/>
    <x v="0"/>
    <x v="2014"/>
    <x v="3289"/>
    <x v="2010"/>
    <x v="37"/>
  </r>
  <r>
    <x v="5"/>
    <x v="9"/>
    <x v="10"/>
    <x v="16"/>
    <x v="37"/>
    <x v="10"/>
    <x v="0"/>
    <x v="1974"/>
    <x v="3226"/>
    <x v="2612"/>
    <x v="37"/>
  </r>
  <r>
    <x v="5"/>
    <x v="10"/>
    <x v="9"/>
    <x v="16"/>
    <x v="37"/>
    <x v="10"/>
    <x v="0"/>
    <x v="1328"/>
    <x v="2150"/>
    <x v="2401"/>
    <x v="37"/>
  </r>
  <r>
    <x v="5"/>
    <x v="11"/>
    <x v="2"/>
    <x v="16"/>
    <x v="37"/>
    <x v="10"/>
    <x v="0"/>
    <x v="1240"/>
    <x v="2007"/>
    <x v="2338"/>
    <x v="37"/>
  </r>
  <r>
    <x v="5"/>
    <x v="0"/>
    <x v="4"/>
    <x v="17"/>
    <x v="14"/>
    <x v="10"/>
    <x v="0"/>
    <x v="531"/>
    <x v="897"/>
    <x v="1419"/>
    <x v="14"/>
  </r>
  <r>
    <x v="5"/>
    <x v="1"/>
    <x v="3"/>
    <x v="17"/>
    <x v="14"/>
    <x v="10"/>
    <x v="0"/>
    <x v="485"/>
    <x v="801"/>
    <x v="665"/>
    <x v="14"/>
  </r>
  <r>
    <x v="5"/>
    <x v="2"/>
    <x v="7"/>
    <x v="17"/>
    <x v="14"/>
    <x v="10"/>
    <x v="0"/>
    <x v="552"/>
    <x v="936"/>
    <x v="1079"/>
    <x v="14"/>
  </r>
  <r>
    <x v="5"/>
    <x v="3"/>
    <x v="0"/>
    <x v="17"/>
    <x v="14"/>
    <x v="10"/>
    <x v="0"/>
    <x v="655"/>
    <x v="1089"/>
    <x v="1372"/>
    <x v="14"/>
  </r>
  <r>
    <x v="5"/>
    <x v="4"/>
    <x v="8"/>
    <x v="17"/>
    <x v="14"/>
    <x v="10"/>
    <x v="0"/>
    <x v="680"/>
    <x v="1144"/>
    <x v="1064"/>
    <x v="14"/>
  </r>
  <r>
    <x v="5"/>
    <x v="5"/>
    <x v="6"/>
    <x v="17"/>
    <x v="14"/>
    <x v="10"/>
    <x v="0"/>
    <x v="650"/>
    <x v="1099"/>
    <x v="19"/>
    <x v="14"/>
  </r>
  <r>
    <x v="5"/>
    <x v="6"/>
    <x v="5"/>
    <x v="17"/>
    <x v="14"/>
    <x v="10"/>
    <x v="0"/>
    <x v="684"/>
    <x v="1149"/>
    <x v="481"/>
    <x v="14"/>
  </r>
  <r>
    <x v="5"/>
    <x v="7"/>
    <x v="1"/>
    <x v="17"/>
    <x v="14"/>
    <x v="10"/>
    <x v="0"/>
    <x v="626"/>
    <x v="1056"/>
    <x v="599"/>
    <x v="14"/>
  </r>
  <r>
    <x v="5"/>
    <x v="8"/>
    <x v="11"/>
    <x v="17"/>
    <x v="14"/>
    <x v="10"/>
    <x v="0"/>
    <x v="726"/>
    <x v="1234"/>
    <x v="767"/>
    <x v="14"/>
  </r>
  <r>
    <x v="5"/>
    <x v="9"/>
    <x v="10"/>
    <x v="17"/>
    <x v="14"/>
    <x v="10"/>
    <x v="0"/>
    <x v="754"/>
    <x v="1255"/>
    <x v="1110"/>
    <x v="14"/>
  </r>
  <r>
    <x v="5"/>
    <x v="10"/>
    <x v="9"/>
    <x v="17"/>
    <x v="14"/>
    <x v="10"/>
    <x v="0"/>
    <x v="587"/>
    <x v="972"/>
    <x v="701"/>
    <x v="14"/>
  </r>
  <r>
    <x v="5"/>
    <x v="11"/>
    <x v="2"/>
    <x v="17"/>
    <x v="14"/>
    <x v="10"/>
    <x v="0"/>
    <x v="540"/>
    <x v="901"/>
    <x v="824"/>
    <x v="14"/>
  </r>
  <r>
    <x v="5"/>
    <x v="0"/>
    <x v="4"/>
    <x v="18"/>
    <x v="81"/>
    <x v="7"/>
    <x v="0"/>
    <x v="811"/>
    <x v="1279"/>
    <x v="1958"/>
    <x v="81"/>
  </r>
  <r>
    <x v="5"/>
    <x v="1"/>
    <x v="3"/>
    <x v="18"/>
    <x v="81"/>
    <x v="7"/>
    <x v="0"/>
    <x v="744"/>
    <x v="1185"/>
    <x v="2102"/>
    <x v="81"/>
  </r>
  <r>
    <x v="5"/>
    <x v="2"/>
    <x v="7"/>
    <x v="18"/>
    <x v="81"/>
    <x v="7"/>
    <x v="0"/>
    <x v="824"/>
    <x v="1311"/>
    <x v="1316"/>
    <x v="81"/>
  </r>
  <r>
    <x v="5"/>
    <x v="3"/>
    <x v="0"/>
    <x v="18"/>
    <x v="81"/>
    <x v="7"/>
    <x v="0"/>
    <x v="866"/>
    <x v="1349"/>
    <x v="0"/>
    <x v="81"/>
  </r>
  <r>
    <x v="5"/>
    <x v="4"/>
    <x v="8"/>
    <x v="18"/>
    <x v="81"/>
    <x v="7"/>
    <x v="0"/>
    <x v="935"/>
    <x v="1450"/>
    <x v="0"/>
    <x v="81"/>
  </r>
  <r>
    <x v="5"/>
    <x v="5"/>
    <x v="6"/>
    <x v="18"/>
    <x v="81"/>
    <x v="7"/>
    <x v="0"/>
    <x v="990"/>
    <x v="1557"/>
    <x v="218"/>
    <x v="81"/>
  </r>
  <r>
    <x v="5"/>
    <x v="6"/>
    <x v="5"/>
    <x v="18"/>
    <x v="81"/>
    <x v="7"/>
    <x v="0"/>
    <x v="961"/>
    <x v="1487"/>
    <x v="230"/>
    <x v="81"/>
  </r>
  <r>
    <x v="5"/>
    <x v="7"/>
    <x v="1"/>
    <x v="18"/>
    <x v="81"/>
    <x v="7"/>
    <x v="0"/>
    <x v="984"/>
    <x v="1551"/>
    <x v="557"/>
    <x v="81"/>
  </r>
  <r>
    <x v="5"/>
    <x v="8"/>
    <x v="11"/>
    <x v="18"/>
    <x v="81"/>
    <x v="7"/>
    <x v="0"/>
    <x v="966"/>
    <x v="1519"/>
    <x v="626"/>
    <x v="81"/>
  </r>
  <r>
    <x v="5"/>
    <x v="9"/>
    <x v="10"/>
    <x v="18"/>
    <x v="81"/>
    <x v="7"/>
    <x v="0"/>
    <x v="971"/>
    <x v="1516"/>
    <x v="1330"/>
    <x v="81"/>
  </r>
  <r>
    <x v="5"/>
    <x v="10"/>
    <x v="9"/>
    <x v="18"/>
    <x v="81"/>
    <x v="7"/>
    <x v="0"/>
    <x v="761"/>
    <x v="1173"/>
    <x v="0"/>
    <x v="81"/>
  </r>
  <r>
    <x v="5"/>
    <x v="11"/>
    <x v="2"/>
    <x v="18"/>
    <x v="81"/>
    <x v="7"/>
    <x v="0"/>
    <x v="745"/>
    <x v="1160"/>
    <x v="1717"/>
    <x v="81"/>
  </r>
  <r>
    <x v="5"/>
    <x v="0"/>
    <x v="4"/>
    <x v="19"/>
    <x v="38"/>
    <x v="8"/>
    <x v="0"/>
    <x v="3695"/>
    <x v="5462"/>
    <x v="5356"/>
    <x v="38"/>
  </r>
  <r>
    <x v="5"/>
    <x v="1"/>
    <x v="3"/>
    <x v="19"/>
    <x v="38"/>
    <x v="8"/>
    <x v="0"/>
    <x v="3528"/>
    <x v="5298"/>
    <x v="5426"/>
    <x v="38"/>
  </r>
  <r>
    <x v="5"/>
    <x v="2"/>
    <x v="7"/>
    <x v="19"/>
    <x v="38"/>
    <x v="8"/>
    <x v="0"/>
    <x v="3785"/>
    <x v="5571"/>
    <x v="5083"/>
    <x v="38"/>
  </r>
  <r>
    <x v="5"/>
    <x v="3"/>
    <x v="0"/>
    <x v="19"/>
    <x v="38"/>
    <x v="8"/>
    <x v="0"/>
    <x v="3727"/>
    <x v="5451"/>
    <x v="4745"/>
    <x v="38"/>
  </r>
  <r>
    <x v="5"/>
    <x v="4"/>
    <x v="8"/>
    <x v="19"/>
    <x v="38"/>
    <x v="8"/>
    <x v="0"/>
    <x v="3871"/>
    <x v="5704"/>
    <x v="4716"/>
    <x v="38"/>
  </r>
  <r>
    <x v="5"/>
    <x v="5"/>
    <x v="6"/>
    <x v="19"/>
    <x v="38"/>
    <x v="8"/>
    <x v="0"/>
    <x v="3823"/>
    <x v="5651"/>
    <x v="4670"/>
    <x v="38"/>
  </r>
  <r>
    <x v="5"/>
    <x v="6"/>
    <x v="5"/>
    <x v="19"/>
    <x v="38"/>
    <x v="8"/>
    <x v="0"/>
    <x v="3792"/>
    <x v="5539"/>
    <x v="4647"/>
    <x v="38"/>
  </r>
  <r>
    <x v="5"/>
    <x v="7"/>
    <x v="1"/>
    <x v="19"/>
    <x v="38"/>
    <x v="8"/>
    <x v="0"/>
    <x v="3831"/>
    <x v="5629"/>
    <x v="5031"/>
    <x v="38"/>
  </r>
  <r>
    <x v="5"/>
    <x v="8"/>
    <x v="11"/>
    <x v="19"/>
    <x v="38"/>
    <x v="8"/>
    <x v="0"/>
    <x v="3866"/>
    <x v="5691"/>
    <x v="5109"/>
    <x v="38"/>
  </r>
  <r>
    <x v="5"/>
    <x v="9"/>
    <x v="10"/>
    <x v="19"/>
    <x v="38"/>
    <x v="8"/>
    <x v="0"/>
    <x v="3846"/>
    <x v="5639"/>
    <x v="5229"/>
    <x v="38"/>
  </r>
  <r>
    <x v="5"/>
    <x v="10"/>
    <x v="9"/>
    <x v="19"/>
    <x v="38"/>
    <x v="8"/>
    <x v="0"/>
    <x v="3623"/>
    <x v="5339"/>
    <x v="5244"/>
    <x v="38"/>
  </r>
  <r>
    <x v="5"/>
    <x v="11"/>
    <x v="2"/>
    <x v="19"/>
    <x v="38"/>
    <x v="8"/>
    <x v="0"/>
    <x v="3686"/>
    <x v="5482"/>
    <x v="5245"/>
    <x v="38"/>
  </r>
  <r>
    <x v="5"/>
    <x v="0"/>
    <x v="4"/>
    <x v="20"/>
    <x v="11"/>
    <x v="31"/>
    <x v="0"/>
    <x v="2381"/>
    <x v="4128"/>
    <x v="3723"/>
    <x v="11"/>
  </r>
  <r>
    <x v="5"/>
    <x v="1"/>
    <x v="3"/>
    <x v="20"/>
    <x v="11"/>
    <x v="31"/>
    <x v="0"/>
    <x v="2323"/>
    <x v="4150"/>
    <x v="3428"/>
    <x v="11"/>
  </r>
  <r>
    <x v="5"/>
    <x v="2"/>
    <x v="7"/>
    <x v="20"/>
    <x v="11"/>
    <x v="31"/>
    <x v="0"/>
    <x v="2560"/>
    <x v="4399"/>
    <x v="4169"/>
    <x v="11"/>
  </r>
  <r>
    <x v="5"/>
    <x v="3"/>
    <x v="0"/>
    <x v="20"/>
    <x v="11"/>
    <x v="31"/>
    <x v="0"/>
    <x v="2660"/>
    <x v="4590"/>
    <x v="3507"/>
    <x v="11"/>
  </r>
  <r>
    <x v="5"/>
    <x v="4"/>
    <x v="8"/>
    <x v="20"/>
    <x v="11"/>
    <x v="31"/>
    <x v="0"/>
    <x v="2927"/>
    <x v="4805"/>
    <x v="4226"/>
    <x v="11"/>
  </r>
  <r>
    <x v="5"/>
    <x v="5"/>
    <x v="6"/>
    <x v="20"/>
    <x v="11"/>
    <x v="31"/>
    <x v="0"/>
    <x v="2947"/>
    <x v="4922"/>
    <x v="3566"/>
    <x v="11"/>
  </r>
  <r>
    <x v="5"/>
    <x v="6"/>
    <x v="5"/>
    <x v="20"/>
    <x v="11"/>
    <x v="31"/>
    <x v="0"/>
    <x v="3054"/>
    <x v="4961"/>
    <x v="4218"/>
    <x v="11"/>
  </r>
  <r>
    <x v="5"/>
    <x v="7"/>
    <x v="1"/>
    <x v="20"/>
    <x v="11"/>
    <x v="31"/>
    <x v="0"/>
    <x v="3057"/>
    <x v="5020"/>
    <x v="3703"/>
    <x v="11"/>
  </r>
  <r>
    <x v="5"/>
    <x v="8"/>
    <x v="11"/>
    <x v="20"/>
    <x v="11"/>
    <x v="31"/>
    <x v="0"/>
    <x v="2919"/>
    <x v="4820"/>
    <x v="3609"/>
    <x v="11"/>
  </r>
  <r>
    <x v="5"/>
    <x v="9"/>
    <x v="10"/>
    <x v="20"/>
    <x v="11"/>
    <x v="31"/>
    <x v="0"/>
    <x v="2784"/>
    <x v="4708"/>
    <x v="3751"/>
    <x v="11"/>
  </r>
  <r>
    <x v="5"/>
    <x v="10"/>
    <x v="9"/>
    <x v="20"/>
    <x v="11"/>
    <x v="31"/>
    <x v="0"/>
    <x v="2291"/>
    <x v="4027"/>
    <x v="3062"/>
    <x v="11"/>
  </r>
  <r>
    <x v="5"/>
    <x v="11"/>
    <x v="2"/>
    <x v="20"/>
    <x v="11"/>
    <x v="31"/>
    <x v="0"/>
    <x v="2292"/>
    <x v="4047"/>
    <x v="3185"/>
    <x v="11"/>
  </r>
  <r>
    <x v="5"/>
    <x v="0"/>
    <x v="4"/>
    <x v="21"/>
    <x v="56"/>
    <x v="31"/>
    <x v="0"/>
    <x v="3455"/>
    <x v="5511"/>
    <x v="5547"/>
    <x v="56"/>
  </r>
  <r>
    <x v="5"/>
    <x v="1"/>
    <x v="3"/>
    <x v="21"/>
    <x v="56"/>
    <x v="31"/>
    <x v="0"/>
    <x v="3420"/>
    <x v="5455"/>
    <x v="5086"/>
    <x v="56"/>
  </r>
  <r>
    <x v="5"/>
    <x v="2"/>
    <x v="7"/>
    <x v="21"/>
    <x v="56"/>
    <x v="31"/>
    <x v="0"/>
    <x v="3720"/>
    <x v="5812"/>
    <x v="5629"/>
    <x v="56"/>
  </r>
  <r>
    <x v="5"/>
    <x v="3"/>
    <x v="0"/>
    <x v="21"/>
    <x v="56"/>
    <x v="31"/>
    <x v="0"/>
    <x v="3892"/>
    <x v="6000"/>
    <x v="5742"/>
    <x v="56"/>
  </r>
  <r>
    <x v="5"/>
    <x v="4"/>
    <x v="8"/>
    <x v="21"/>
    <x v="56"/>
    <x v="31"/>
    <x v="0"/>
    <x v="4146"/>
    <x v="6287"/>
    <x v="5349"/>
    <x v="56"/>
  </r>
  <r>
    <x v="5"/>
    <x v="5"/>
    <x v="6"/>
    <x v="21"/>
    <x v="56"/>
    <x v="31"/>
    <x v="0"/>
    <x v="4220"/>
    <x v="6412"/>
    <x v="5740"/>
    <x v="56"/>
  </r>
  <r>
    <x v="5"/>
    <x v="6"/>
    <x v="5"/>
    <x v="21"/>
    <x v="56"/>
    <x v="31"/>
    <x v="0"/>
    <x v="4346"/>
    <x v="6576"/>
    <x v="5828"/>
    <x v="56"/>
  </r>
  <r>
    <x v="5"/>
    <x v="7"/>
    <x v="1"/>
    <x v="21"/>
    <x v="56"/>
    <x v="31"/>
    <x v="0"/>
    <x v="4402"/>
    <x v="6626"/>
    <x v="5972"/>
    <x v="56"/>
  </r>
  <r>
    <x v="5"/>
    <x v="8"/>
    <x v="11"/>
    <x v="21"/>
    <x v="56"/>
    <x v="31"/>
    <x v="0"/>
    <x v="4277"/>
    <x v="6474"/>
    <x v="5792"/>
    <x v="56"/>
  </r>
  <r>
    <x v="5"/>
    <x v="9"/>
    <x v="10"/>
    <x v="21"/>
    <x v="56"/>
    <x v="31"/>
    <x v="0"/>
    <x v="4023"/>
    <x v="6151"/>
    <x v="5680"/>
    <x v="56"/>
  </r>
  <r>
    <x v="5"/>
    <x v="10"/>
    <x v="9"/>
    <x v="21"/>
    <x v="56"/>
    <x v="31"/>
    <x v="0"/>
    <x v="3477"/>
    <x v="5491"/>
    <x v="5415"/>
    <x v="56"/>
  </r>
  <r>
    <x v="5"/>
    <x v="11"/>
    <x v="2"/>
    <x v="21"/>
    <x v="56"/>
    <x v="31"/>
    <x v="0"/>
    <x v="3548"/>
    <x v="5581"/>
    <x v="5364"/>
    <x v="56"/>
  </r>
  <r>
    <x v="5"/>
    <x v="0"/>
    <x v="4"/>
    <x v="22"/>
    <x v="15"/>
    <x v="31"/>
    <x v="0"/>
    <x v="5288"/>
    <x v="7414"/>
    <x v="6953"/>
    <x v="15"/>
  </r>
  <r>
    <x v="5"/>
    <x v="1"/>
    <x v="3"/>
    <x v="22"/>
    <x v="15"/>
    <x v="31"/>
    <x v="0"/>
    <x v="5288"/>
    <x v="7414"/>
    <x v="6953"/>
    <x v="15"/>
  </r>
  <r>
    <x v="5"/>
    <x v="2"/>
    <x v="7"/>
    <x v="22"/>
    <x v="15"/>
    <x v="31"/>
    <x v="0"/>
    <x v="5288"/>
    <x v="7414"/>
    <x v="6953"/>
    <x v="15"/>
  </r>
  <r>
    <x v="5"/>
    <x v="3"/>
    <x v="0"/>
    <x v="22"/>
    <x v="15"/>
    <x v="31"/>
    <x v="0"/>
    <x v="5288"/>
    <x v="7414"/>
    <x v="6953"/>
    <x v="15"/>
  </r>
  <r>
    <x v="5"/>
    <x v="4"/>
    <x v="8"/>
    <x v="22"/>
    <x v="15"/>
    <x v="31"/>
    <x v="0"/>
    <x v="5288"/>
    <x v="7414"/>
    <x v="6953"/>
    <x v="15"/>
  </r>
  <r>
    <x v="5"/>
    <x v="5"/>
    <x v="6"/>
    <x v="22"/>
    <x v="15"/>
    <x v="31"/>
    <x v="0"/>
    <x v="5288"/>
    <x v="7414"/>
    <x v="6953"/>
    <x v="15"/>
  </r>
  <r>
    <x v="5"/>
    <x v="6"/>
    <x v="5"/>
    <x v="22"/>
    <x v="15"/>
    <x v="31"/>
    <x v="0"/>
    <x v="5288"/>
    <x v="7414"/>
    <x v="6953"/>
    <x v="15"/>
  </r>
  <r>
    <x v="5"/>
    <x v="7"/>
    <x v="1"/>
    <x v="22"/>
    <x v="15"/>
    <x v="31"/>
    <x v="0"/>
    <x v="5288"/>
    <x v="7414"/>
    <x v="6953"/>
    <x v="15"/>
  </r>
  <r>
    <x v="5"/>
    <x v="8"/>
    <x v="11"/>
    <x v="22"/>
    <x v="15"/>
    <x v="31"/>
    <x v="0"/>
    <x v="5288"/>
    <x v="7414"/>
    <x v="6953"/>
    <x v="15"/>
  </r>
  <r>
    <x v="5"/>
    <x v="9"/>
    <x v="10"/>
    <x v="22"/>
    <x v="15"/>
    <x v="31"/>
    <x v="0"/>
    <x v="1896"/>
    <x v="3324"/>
    <x v="2757"/>
    <x v="15"/>
  </r>
  <r>
    <x v="5"/>
    <x v="10"/>
    <x v="9"/>
    <x v="22"/>
    <x v="15"/>
    <x v="31"/>
    <x v="0"/>
    <x v="1339"/>
    <x v="2345"/>
    <x v="2974"/>
    <x v="15"/>
  </r>
  <r>
    <x v="5"/>
    <x v="11"/>
    <x v="2"/>
    <x v="22"/>
    <x v="15"/>
    <x v="31"/>
    <x v="0"/>
    <x v="1441"/>
    <x v="2545"/>
    <x v="3081"/>
    <x v="15"/>
  </r>
  <r>
    <x v="5"/>
    <x v="0"/>
    <x v="4"/>
    <x v="23"/>
    <x v="49"/>
    <x v="31"/>
    <x v="0"/>
    <x v="2870"/>
    <x v="4844"/>
    <x v="3642"/>
    <x v="49"/>
  </r>
  <r>
    <x v="5"/>
    <x v="1"/>
    <x v="3"/>
    <x v="23"/>
    <x v="49"/>
    <x v="31"/>
    <x v="0"/>
    <x v="2826"/>
    <x v="4836"/>
    <x v="4640"/>
    <x v="49"/>
  </r>
  <r>
    <x v="5"/>
    <x v="2"/>
    <x v="7"/>
    <x v="23"/>
    <x v="49"/>
    <x v="31"/>
    <x v="0"/>
    <x v="3042"/>
    <x v="5050"/>
    <x v="4980"/>
    <x v="49"/>
  </r>
  <r>
    <x v="5"/>
    <x v="3"/>
    <x v="0"/>
    <x v="23"/>
    <x v="49"/>
    <x v="31"/>
    <x v="0"/>
    <x v="3204"/>
    <x v="5442"/>
    <x v="4981"/>
    <x v="49"/>
  </r>
  <r>
    <x v="5"/>
    <x v="4"/>
    <x v="8"/>
    <x v="23"/>
    <x v="49"/>
    <x v="31"/>
    <x v="0"/>
    <x v="3368"/>
    <x v="5582"/>
    <x v="5023"/>
    <x v="49"/>
  </r>
  <r>
    <x v="5"/>
    <x v="5"/>
    <x v="6"/>
    <x v="23"/>
    <x v="49"/>
    <x v="31"/>
    <x v="0"/>
    <x v="3362"/>
    <x v="5592"/>
    <x v="5358"/>
    <x v="49"/>
  </r>
  <r>
    <x v="5"/>
    <x v="6"/>
    <x v="5"/>
    <x v="23"/>
    <x v="49"/>
    <x v="31"/>
    <x v="0"/>
    <x v="3437"/>
    <x v="5669"/>
    <x v="5233"/>
    <x v="49"/>
  </r>
  <r>
    <x v="5"/>
    <x v="7"/>
    <x v="1"/>
    <x v="23"/>
    <x v="49"/>
    <x v="31"/>
    <x v="0"/>
    <x v="3365"/>
    <x v="5549"/>
    <x v="4931"/>
    <x v="49"/>
  </r>
  <r>
    <x v="5"/>
    <x v="8"/>
    <x v="11"/>
    <x v="23"/>
    <x v="49"/>
    <x v="31"/>
    <x v="0"/>
    <x v="3384"/>
    <x v="5579"/>
    <x v="5303"/>
    <x v="49"/>
  </r>
  <r>
    <x v="5"/>
    <x v="9"/>
    <x v="10"/>
    <x v="23"/>
    <x v="49"/>
    <x v="31"/>
    <x v="0"/>
    <x v="3343"/>
    <x v="5533"/>
    <x v="5220"/>
    <x v="49"/>
  </r>
  <r>
    <x v="5"/>
    <x v="10"/>
    <x v="9"/>
    <x v="23"/>
    <x v="49"/>
    <x v="31"/>
    <x v="0"/>
    <x v="2765"/>
    <x v="4788"/>
    <x v="4179"/>
    <x v="49"/>
  </r>
  <r>
    <x v="5"/>
    <x v="11"/>
    <x v="2"/>
    <x v="23"/>
    <x v="49"/>
    <x v="31"/>
    <x v="0"/>
    <x v="3089"/>
    <x v="5087"/>
    <x v="4703"/>
    <x v="49"/>
  </r>
  <r>
    <x v="5"/>
    <x v="0"/>
    <x v="4"/>
    <x v="24"/>
    <x v="47"/>
    <x v="31"/>
    <x v="0"/>
    <x v="4301"/>
    <x v="6561"/>
    <x v="6335"/>
    <x v="47"/>
  </r>
  <r>
    <x v="5"/>
    <x v="1"/>
    <x v="3"/>
    <x v="24"/>
    <x v="47"/>
    <x v="31"/>
    <x v="0"/>
    <x v="4319"/>
    <x v="6571"/>
    <x v="6756"/>
    <x v="47"/>
  </r>
  <r>
    <x v="5"/>
    <x v="2"/>
    <x v="7"/>
    <x v="24"/>
    <x v="47"/>
    <x v="31"/>
    <x v="0"/>
    <x v="4602"/>
    <x v="6782"/>
    <x v="6835"/>
    <x v="47"/>
  </r>
  <r>
    <x v="5"/>
    <x v="3"/>
    <x v="0"/>
    <x v="24"/>
    <x v="47"/>
    <x v="31"/>
    <x v="0"/>
    <x v="4673"/>
    <x v="6820"/>
    <x v="6818"/>
    <x v="47"/>
  </r>
  <r>
    <x v="5"/>
    <x v="4"/>
    <x v="8"/>
    <x v="24"/>
    <x v="47"/>
    <x v="31"/>
    <x v="0"/>
    <x v="4725"/>
    <x v="6869"/>
    <x v="6851"/>
    <x v="47"/>
  </r>
  <r>
    <x v="5"/>
    <x v="5"/>
    <x v="6"/>
    <x v="24"/>
    <x v="47"/>
    <x v="31"/>
    <x v="0"/>
    <x v="4738"/>
    <x v="6884"/>
    <x v="6866"/>
    <x v="47"/>
  </r>
  <r>
    <x v="5"/>
    <x v="6"/>
    <x v="5"/>
    <x v="24"/>
    <x v="47"/>
    <x v="31"/>
    <x v="0"/>
    <x v="4767"/>
    <x v="6919"/>
    <x v="6873"/>
    <x v="47"/>
  </r>
  <r>
    <x v="5"/>
    <x v="7"/>
    <x v="1"/>
    <x v="24"/>
    <x v="47"/>
    <x v="31"/>
    <x v="0"/>
    <x v="4805"/>
    <x v="6942"/>
    <x v="6878"/>
    <x v="47"/>
  </r>
  <r>
    <x v="5"/>
    <x v="8"/>
    <x v="11"/>
    <x v="24"/>
    <x v="47"/>
    <x v="31"/>
    <x v="0"/>
    <x v="4734"/>
    <x v="6873"/>
    <x v="6877"/>
    <x v="47"/>
  </r>
  <r>
    <x v="5"/>
    <x v="9"/>
    <x v="10"/>
    <x v="24"/>
    <x v="47"/>
    <x v="31"/>
    <x v="0"/>
    <x v="4687"/>
    <x v="6827"/>
    <x v="6857"/>
    <x v="47"/>
  </r>
  <r>
    <x v="5"/>
    <x v="10"/>
    <x v="9"/>
    <x v="24"/>
    <x v="47"/>
    <x v="31"/>
    <x v="0"/>
    <x v="4130"/>
    <x v="6302"/>
    <x v="6017"/>
    <x v="47"/>
  </r>
  <r>
    <x v="5"/>
    <x v="11"/>
    <x v="2"/>
    <x v="24"/>
    <x v="47"/>
    <x v="31"/>
    <x v="0"/>
    <x v="4418"/>
    <x v="6646"/>
    <x v="6662"/>
    <x v="47"/>
  </r>
  <r>
    <x v="5"/>
    <x v="0"/>
    <x v="4"/>
    <x v="25"/>
    <x v="46"/>
    <x v="31"/>
    <x v="0"/>
    <x v="2143"/>
    <x v="3527"/>
    <x v="2861"/>
    <x v="46"/>
  </r>
  <r>
    <x v="5"/>
    <x v="1"/>
    <x v="3"/>
    <x v="25"/>
    <x v="46"/>
    <x v="31"/>
    <x v="0"/>
    <x v="2120"/>
    <x v="3507"/>
    <x v="3841"/>
    <x v="46"/>
  </r>
  <r>
    <x v="5"/>
    <x v="2"/>
    <x v="7"/>
    <x v="25"/>
    <x v="46"/>
    <x v="31"/>
    <x v="0"/>
    <x v="2335"/>
    <x v="3755"/>
    <x v="4293"/>
    <x v="46"/>
  </r>
  <r>
    <x v="5"/>
    <x v="3"/>
    <x v="0"/>
    <x v="25"/>
    <x v="46"/>
    <x v="31"/>
    <x v="0"/>
    <x v="2228"/>
    <x v="3962"/>
    <x v="3148"/>
    <x v="46"/>
  </r>
  <r>
    <x v="5"/>
    <x v="4"/>
    <x v="8"/>
    <x v="25"/>
    <x v="46"/>
    <x v="31"/>
    <x v="0"/>
    <x v="2428"/>
    <x v="3997"/>
    <x v="2984"/>
    <x v="46"/>
  </r>
  <r>
    <x v="5"/>
    <x v="5"/>
    <x v="6"/>
    <x v="25"/>
    <x v="46"/>
    <x v="31"/>
    <x v="0"/>
    <x v="2322"/>
    <x v="3876"/>
    <x v="2913"/>
    <x v="46"/>
  </r>
  <r>
    <x v="5"/>
    <x v="6"/>
    <x v="5"/>
    <x v="25"/>
    <x v="46"/>
    <x v="31"/>
    <x v="0"/>
    <x v="2301"/>
    <x v="3817"/>
    <x v="2546"/>
    <x v="46"/>
  </r>
  <r>
    <x v="5"/>
    <x v="7"/>
    <x v="1"/>
    <x v="25"/>
    <x v="46"/>
    <x v="31"/>
    <x v="0"/>
    <x v="2130"/>
    <x v="3468"/>
    <x v="2501"/>
    <x v="46"/>
  </r>
  <r>
    <x v="5"/>
    <x v="8"/>
    <x v="11"/>
    <x v="25"/>
    <x v="46"/>
    <x v="31"/>
    <x v="0"/>
    <x v="2348"/>
    <x v="3799"/>
    <x v="3635"/>
    <x v="46"/>
  </r>
  <r>
    <x v="5"/>
    <x v="9"/>
    <x v="10"/>
    <x v="25"/>
    <x v="46"/>
    <x v="31"/>
    <x v="0"/>
    <x v="5288"/>
    <x v="7414"/>
    <x v="6953"/>
    <x v="46"/>
  </r>
  <r>
    <x v="5"/>
    <x v="10"/>
    <x v="9"/>
    <x v="25"/>
    <x v="46"/>
    <x v="31"/>
    <x v="0"/>
    <x v="2178"/>
    <x v="3726"/>
    <x v="3163"/>
    <x v="46"/>
  </r>
  <r>
    <x v="5"/>
    <x v="11"/>
    <x v="2"/>
    <x v="25"/>
    <x v="46"/>
    <x v="31"/>
    <x v="0"/>
    <x v="1992"/>
    <x v="3319"/>
    <x v="3762"/>
    <x v="46"/>
  </r>
  <r>
    <x v="5"/>
    <x v="0"/>
    <x v="4"/>
    <x v="26"/>
    <x v="48"/>
    <x v="31"/>
    <x v="0"/>
    <x v="5088"/>
    <x v="7180"/>
    <x v="6879"/>
    <x v="48"/>
  </r>
  <r>
    <x v="5"/>
    <x v="1"/>
    <x v="3"/>
    <x v="26"/>
    <x v="48"/>
    <x v="31"/>
    <x v="0"/>
    <x v="5002"/>
    <x v="7110"/>
    <x v="6880"/>
    <x v="48"/>
  </r>
  <r>
    <x v="5"/>
    <x v="2"/>
    <x v="7"/>
    <x v="26"/>
    <x v="48"/>
    <x v="31"/>
    <x v="0"/>
    <x v="5144"/>
    <x v="7228"/>
    <x v="6914"/>
    <x v="48"/>
  </r>
  <r>
    <x v="5"/>
    <x v="3"/>
    <x v="0"/>
    <x v="26"/>
    <x v="48"/>
    <x v="31"/>
    <x v="0"/>
    <x v="5120"/>
    <x v="7248"/>
    <x v="6891"/>
    <x v="48"/>
  </r>
  <r>
    <x v="5"/>
    <x v="4"/>
    <x v="8"/>
    <x v="26"/>
    <x v="48"/>
    <x v="31"/>
    <x v="0"/>
    <x v="5165"/>
    <x v="7265"/>
    <x v="6887"/>
    <x v="48"/>
  </r>
  <r>
    <x v="5"/>
    <x v="5"/>
    <x v="6"/>
    <x v="26"/>
    <x v="48"/>
    <x v="31"/>
    <x v="0"/>
    <x v="5149"/>
    <x v="7260"/>
    <x v="6894"/>
    <x v="48"/>
  </r>
  <r>
    <x v="5"/>
    <x v="6"/>
    <x v="5"/>
    <x v="26"/>
    <x v="48"/>
    <x v="31"/>
    <x v="0"/>
    <x v="5188"/>
    <x v="7298"/>
    <x v="6885"/>
    <x v="48"/>
  </r>
  <r>
    <x v="5"/>
    <x v="7"/>
    <x v="1"/>
    <x v="26"/>
    <x v="48"/>
    <x v="31"/>
    <x v="0"/>
    <x v="5194"/>
    <x v="7279"/>
    <x v="6884"/>
    <x v="48"/>
  </r>
  <r>
    <x v="5"/>
    <x v="8"/>
    <x v="11"/>
    <x v="26"/>
    <x v="48"/>
    <x v="31"/>
    <x v="0"/>
    <x v="5108"/>
    <x v="7202"/>
    <x v="6889"/>
    <x v="48"/>
  </r>
  <r>
    <x v="5"/>
    <x v="9"/>
    <x v="10"/>
    <x v="26"/>
    <x v="48"/>
    <x v="31"/>
    <x v="0"/>
    <x v="5160"/>
    <x v="7263"/>
    <x v="6925"/>
    <x v="48"/>
  </r>
  <r>
    <x v="5"/>
    <x v="10"/>
    <x v="9"/>
    <x v="26"/>
    <x v="48"/>
    <x v="31"/>
    <x v="0"/>
    <x v="5059"/>
    <x v="7188"/>
    <x v="6886"/>
    <x v="48"/>
  </r>
  <r>
    <x v="5"/>
    <x v="11"/>
    <x v="2"/>
    <x v="26"/>
    <x v="48"/>
    <x v="31"/>
    <x v="0"/>
    <x v="5046"/>
    <x v="7152"/>
    <x v="6903"/>
    <x v="48"/>
  </r>
  <r>
    <x v="5"/>
    <x v="0"/>
    <x v="4"/>
    <x v="27"/>
    <x v="63"/>
    <x v="31"/>
    <x v="0"/>
    <x v="798"/>
    <x v="1371"/>
    <x v="1795"/>
    <x v="63"/>
  </r>
  <r>
    <x v="5"/>
    <x v="1"/>
    <x v="3"/>
    <x v="27"/>
    <x v="63"/>
    <x v="31"/>
    <x v="0"/>
    <x v="757"/>
    <x v="1267"/>
    <x v="914"/>
    <x v="63"/>
  </r>
  <r>
    <x v="5"/>
    <x v="2"/>
    <x v="7"/>
    <x v="27"/>
    <x v="63"/>
    <x v="31"/>
    <x v="0"/>
    <x v="856"/>
    <x v="1451"/>
    <x v="1517"/>
    <x v="63"/>
  </r>
  <r>
    <x v="5"/>
    <x v="3"/>
    <x v="0"/>
    <x v="27"/>
    <x v="63"/>
    <x v="31"/>
    <x v="0"/>
    <x v="984"/>
    <x v="1554"/>
    <x v="292"/>
    <x v="63"/>
  </r>
  <r>
    <x v="5"/>
    <x v="4"/>
    <x v="8"/>
    <x v="27"/>
    <x v="63"/>
    <x v="31"/>
    <x v="0"/>
    <x v="1319"/>
    <x v="2170"/>
    <x v="1536"/>
    <x v="63"/>
  </r>
  <r>
    <x v="5"/>
    <x v="5"/>
    <x v="6"/>
    <x v="27"/>
    <x v="63"/>
    <x v="31"/>
    <x v="0"/>
    <x v="1289"/>
    <x v="2128"/>
    <x v="783"/>
    <x v="63"/>
  </r>
  <r>
    <x v="5"/>
    <x v="6"/>
    <x v="5"/>
    <x v="27"/>
    <x v="63"/>
    <x v="31"/>
    <x v="0"/>
    <x v="1373"/>
    <x v="2306"/>
    <x v="1117"/>
    <x v="63"/>
  </r>
  <r>
    <x v="5"/>
    <x v="7"/>
    <x v="1"/>
    <x v="27"/>
    <x v="63"/>
    <x v="31"/>
    <x v="0"/>
    <x v="1366"/>
    <x v="2317"/>
    <x v="311"/>
    <x v="63"/>
  </r>
  <r>
    <x v="5"/>
    <x v="8"/>
    <x v="11"/>
    <x v="27"/>
    <x v="63"/>
    <x v="31"/>
    <x v="0"/>
    <x v="1332"/>
    <x v="2276"/>
    <x v="1440"/>
    <x v="63"/>
  </r>
  <r>
    <x v="5"/>
    <x v="9"/>
    <x v="10"/>
    <x v="27"/>
    <x v="63"/>
    <x v="31"/>
    <x v="0"/>
    <x v="1157"/>
    <x v="1927"/>
    <x v="1711"/>
    <x v="63"/>
  </r>
  <r>
    <x v="5"/>
    <x v="10"/>
    <x v="9"/>
    <x v="27"/>
    <x v="63"/>
    <x v="31"/>
    <x v="0"/>
    <x v="804"/>
    <x v="1283"/>
    <x v="1822"/>
    <x v="63"/>
  </r>
  <r>
    <x v="5"/>
    <x v="11"/>
    <x v="2"/>
    <x v="27"/>
    <x v="63"/>
    <x v="31"/>
    <x v="0"/>
    <x v="778"/>
    <x v="1303"/>
    <x v="1431"/>
    <x v="63"/>
  </r>
  <r>
    <x v="5"/>
    <x v="0"/>
    <x v="4"/>
    <x v="28"/>
    <x v="0"/>
    <x v="31"/>
    <x v="0"/>
    <x v="1097"/>
    <x v="1795"/>
    <x v="2942"/>
    <x v="0"/>
  </r>
  <r>
    <x v="5"/>
    <x v="1"/>
    <x v="3"/>
    <x v="28"/>
    <x v="0"/>
    <x v="31"/>
    <x v="0"/>
    <x v="1028"/>
    <x v="1766"/>
    <x v="2466"/>
    <x v="0"/>
  </r>
  <r>
    <x v="5"/>
    <x v="2"/>
    <x v="7"/>
    <x v="28"/>
    <x v="0"/>
    <x v="31"/>
    <x v="0"/>
    <x v="1149"/>
    <x v="1944"/>
    <x v="3247"/>
    <x v="0"/>
  </r>
  <r>
    <x v="5"/>
    <x v="3"/>
    <x v="0"/>
    <x v="28"/>
    <x v="0"/>
    <x v="31"/>
    <x v="0"/>
    <x v="1207"/>
    <x v="2086"/>
    <x v="2736"/>
    <x v="0"/>
  </r>
  <r>
    <x v="5"/>
    <x v="4"/>
    <x v="8"/>
    <x v="28"/>
    <x v="0"/>
    <x v="31"/>
    <x v="0"/>
    <x v="1327"/>
    <x v="2232"/>
    <x v="2989"/>
    <x v="0"/>
  </r>
  <r>
    <x v="5"/>
    <x v="5"/>
    <x v="6"/>
    <x v="28"/>
    <x v="0"/>
    <x v="31"/>
    <x v="0"/>
    <x v="1279"/>
    <x v="2175"/>
    <x v="3353"/>
    <x v="0"/>
  </r>
  <r>
    <x v="5"/>
    <x v="6"/>
    <x v="5"/>
    <x v="28"/>
    <x v="0"/>
    <x v="31"/>
    <x v="0"/>
    <x v="1258"/>
    <x v="2134"/>
    <x v="2595"/>
    <x v="0"/>
  </r>
  <r>
    <x v="5"/>
    <x v="7"/>
    <x v="1"/>
    <x v="28"/>
    <x v="0"/>
    <x v="31"/>
    <x v="0"/>
    <x v="1312"/>
    <x v="2257"/>
    <x v="3007"/>
    <x v="0"/>
  </r>
  <r>
    <x v="5"/>
    <x v="8"/>
    <x v="11"/>
    <x v="28"/>
    <x v="0"/>
    <x v="31"/>
    <x v="0"/>
    <x v="1389"/>
    <x v="2456"/>
    <x v="3407"/>
    <x v="0"/>
  </r>
  <r>
    <x v="5"/>
    <x v="9"/>
    <x v="10"/>
    <x v="28"/>
    <x v="0"/>
    <x v="31"/>
    <x v="0"/>
    <x v="1444"/>
    <x v="2573"/>
    <x v="2889"/>
    <x v="0"/>
  </r>
  <r>
    <x v="5"/>
    <x v="10"/>
    <x v="9"/>
    <x v="28"/>
    <x v="0"/>
    <x v="31"/>
    <x v="0"/>
    <x v="1192"/>
    <x v="2063"/>
    <x v="2485"/>
    <x v="0"/>
  </r>
  <r>
    <x v="5"/>
    <x v="11"/>
    <x v="2"/>
    <x v="28"/>
    <x v="0"/>
    <x v="31"/>
    <x v="0"/>
    <x v="1044"/>
    <x v="1837"/>
    <x v="2659"/>
    <x v="0"/>
  </r>
  <r>
    <x v="5"/>
    <x v="0"/>
    <x v="4"/>
    <x v="29"/>
    <x v="33"/>
    <x v="31"/>
    <x v="0"/>
    <x v="1746"/>
    <x v="3196"/>
    <x v="3468"/>
    <x v="33"/>
  </r>
  <r>
    <x v="5"/>
    <x v="1"/>
    <x v="3"/>
    <x v="29"/>
    <x v="33"/>
    <x v="31"/>
    <x v="0"/>
    <x v="1681"/>
    <x v="3092"/>
    <x v="3107"/>
    <x v="33"/>
  </r>
  <r>
    <x v="5"/>
    <x v="2"/>
    <x v="7"/>
    <x v="29"/>
    <x v="33"/>
    <x v="31"/>
    <x v="0"/>
    <x v="1974"/>
    <x v="3542"/>
    <x v="3573"/>
    <x v="33"/>
  </r>
  <r>
    <x v="5"/>
    <x v="3"/>
    <x v="0"/>
    <x v="29"/>
    <x v="33"/>
    <x v="31"/>
    <x v="0"/>
    <x v="2013"/>
    <x v="3526"/>
    <x v="2772"/>
    <x v="33"/>
  </r>
  <r>
    <x v="5"/>
    <x v="4"/>
    <x v="8"/>
    <x v="29"/>
    <x v="33"/>
    <x v="31"/>
    <x v="0"/>
    <x v="2295"/>
    <x v="3946"/>
    <x v="3581"/>
    <x v="33"/>
  </r>
  <r>
    <x v="5"/>
    <x v="5"/>
    <x v="6"/>
    <x v="29"/>
    <x v="33"/>
    <x v="31"/>
    <x v="0"/>
    <x v="2341"/>
    <x v="4025"/>
    <x v="3660"/>
    <x v="33"/>
  </r>
  <r>
    <x v="5"/>
    <x v="6"/>
    <x v="5"/>
    <x v="29"/>
    <x v="33"/>
    <x v="31"/>
    <x v="0"/>
    <x v="2417"/>
    <x v="4179"/>
    <x v="2831"/>
    <x v="33"/>
  </r>
  <r>
    <x v="5"/>
    <x v="7"/>
    <x v="1"/>
    <x v="29"/>
    <x v="33"/>
    <x v="31"/>
    <x v="0"/>
    <x v="2367"/>
    <x v="4094"/>
    <x v="3334"/>
    <x v="33"/>
  </r>
  <r>
    <x v="5"/>
    <x v="8"/>
    <x v="11"/>
    <x v="29"/>
    <x v="33"/>
    <x v="31"/>
    <x v="0"/>
    <x v="2290"/>
    <x v="3936"/>
    <x v="3410"/>
    <x v="33"/>
  </r>
  <r>
    <x v="5"/>
    <x v="9"/>
    <x v="10"/>
    <x v="29"/>
    <x v="33"/>
    <x v="31"/>
    <x v="0"/>
    <x v="2224"/>
    <x v="3826"/>
    <x v="3365"/>
    <x v="33"/>
  </r>
  <r>
    <x v="5"/>
    <x v="10"/>
    <x v="9"/>
    <x v="29"/>
    <x v="33"/>
    <x v="31"/>
    <x v="0"/>
    <x v="1830"/>
    <x v="3218"/>
    <x v="3017"/>
    <x v="33"/>
  </r>
  <r>
    <x v="5"/>
    <x v="11"/>
    <x v="2"/>
    <x v="29"/>
    <x v="33"/>
    <x v="31"/>
    <x v="0"/>
    <x v="1762"/>
    <x v="3209"/>
    <x v="3092"/>
    <x v="33"/>
  </r>
  <r>
    <x v="5"/>
    <x v="0"/>
    <x v="4"/>
    <x v="30"/>
    <x v="27"/>
    <x v="31"/>
    <x v="0"/>
    <x v="2733"/>
    <x v="4578"/>
    <x v="4040"/>
    <x v="27"/>
  </r>
  <r>
    <x v="5"/>
    <x v="1"/>
    <x v="3"/>
    <x v="30"/>
    <x v="27"/>
    <x v="31"/>
    <x v="0"/>
    <x v="2681"/>
    <x v="4515"/>
    <x v="3530"/>
    <x v="27"/>
  </r>
  <r>
    <x v="5"/>
    <x v="2"/>
    <x v="7"/>
    <x v="30"/>
    <x v="27"/>
    <x v="31"/>
    <x v="0"/>
    <x v="2955"/>
    <x v="4831"/>
    <x v="4416"/>
    <x v="27"/>
  </r>
  <r>
    <x v="5"/>
    <x v="3"/>
    <x v="0"/>
    <x v="30"/>
    <x v="27"/>
    <x v="31"/>
    <x v="0"/>
    <x v="3131"/>
    <x v="4927"/>
    <x v="4649"/>
    <x v="27"/>
  </r>
  <r>
    <x v="5"/>
    <x v="4"/>
    <x v="8"/>
    <x v="30"/>
    <x v="27"/>
    <x v="31"/>
    <x v="0"/>
    <x v="3280"/>
    <x v="5176"/>
    <x v="5033"/>
    <x v="27"/>
  </r>
  <r>
    <x v="5"/>
    <x v="5"/>
    <x v="6"/>
    <x v="30"/>
    <x v="27"/>
    <x v="31"/>
    <x v="0"/>
    <x v="3245"/>
    <x v="5139"/>
    <x v="4995"/>
    <x v="27"/>
  </r>
  <r>
    <x v="5"/>
    <x v="6"/>
    <x v="5"/>
    <x v="30"/>
    <x v="27"/>
    <x v="31"/>
    <x v="0"/>
    <x v="3325"/>
    <x v="5276"/>
    <x v="4661"/>
    <x v="27"/>
  </r>
  <r>
    <x v="5"/>
    <x v="7"/>
    <x v="1"/>
    <x v="30"/>
    <x v="27"/>
    <x v="31"/>
    <x v="0"/>
    <x v="3330"/>
    <x v="5283"/>
    <x v="4866"/>
    <x v="27"/>
  </r>
  <r>
    <x v="5"/>
    <x v="8"/>
    <x v="11"/>
    <x v="30"/>
    <x v="27"/>
    <x v="31"/>
    <x v="0"/>
    <x v="3230"/>
    <x v="5157"/>
    <x v="4776"/>
    <x v="27"/>
  </r>
  <r>
    <x v="5"/>
    <x v="9"/>
    <x v="10"/>
    <x v="30"/>
    <x v="27"/>
    <x v="31"/>
    <x v="0"/>
    <x v="3226"/>
    <x v="5115"/>
    <x v="4867"/>
    <x v="27"/>
  </r>
  <r>
    <x v="5"/>
    <x v="10"/>
    <x v="9"/>
    <x v="30"/>
    <x v="27"/>
    <x v="31"/>
    <x v="0"/>
    <x v="2868"/>
    <x v="4607"/>
    <x v="4378"/>
    <x v="27"/>
  </r>
  <r>
    <x v="5"/>
    <x v="11"/>
    <x v="2"/>
    <x v="30"/>
    <x v="27"/>
    <x v="31"/>
    <x v="0"/>
    <x v="2901"/>
    <x v="4768"/>
    <x v="4360"/>
    <x v="27"/>
  </r>
  <r>
    <x v="5"/>
    <x v="0"/>
    <x v="4"/>
    <x v="31"/>
    <x v="50"/>
    <x v="31"/>
    <x v="0"/>
    <x v="3684"/>
    <x v="5870"/>
    <x v="5362"/>
    <x v="50"/>
  </r>
  <r>
    <x v="5"/>
    <x v="1"/>
    <x v="3"/>
    <x v="31"/>
    <x v="50"/>
    <x v="31"/>
    <x v="0"/>
    <x v="3501"/>
    <x v="5531"/>
    <x v="5537"/>
    <x v="50"/>
  </r>
  <r>
    <x v="5"/>
    <x v="2"/>
    <x v="7"/>
    <x v="31"/>
    <x v="50"/>
    <x v="31"/>
    <x v="0"/>
    <x v="3738"/>
    <x v="5857"/>
    <x v="5670"/>
    <x v="50"/>
  </r>
  <r>
    <x v="5"/>
    <x v="3"/>
    <x v="0"/>
    <x v="31"/>
    <x v="50"/>
    <x v="31"/>
    <x v="0"/>
    <x v="3929"/>
    <x v="6324"/>
    <x v="5735"/>
    <x v="50"/>
  </r>
  <r>
    <x v="5"/>
    <x v="4"/>
    <x v="8"/>
    <x v="31"/>
    <x v="50"/>
    <x v="31"/>
    <x v="0"/>
    <x v="4101"/>
    <x v="6451"/>
    <x v="5795"/>
    <x v="50"/>
  </r>
  <r>
    <x v="5"/>
    <x v="5"/>
    <x v="6"/>
    <x v="31"/>
    <x v="50"/>
    <x v="31"/>
    <x v="0"/>
    <x v="4122"/>
    <x v="6396"/>
    <x v="5787"/>
    <x v="50"/>
  </r>
  <r>
    <x v="5"/>
    <x v="6"/>
    <x v="5"/>
    <x v="31"/>
    <x v="50"/>
    <x v="31"/>
    <x v="0"/>
    <x v="4164"/>
    <x v="6447"/>
    <x v="5816"/>
    <x v="50"/>
  </r>
  <r>
    <x v="5"/>
    <x v="7"/>
    <x v="1"/>
    <x v="31"/>
    <x v="50"/>
    <x v="31"/>
    <x v="0"/>
    <x v="4176"/>
    <x v="6342"/>
    <x v="5832"/>
    <x v="50"/>
  </r>
  <r>
    <x v="5"/>
    <x v="8"/>
    <x v="11"/>
    <x v="31"/>
    <x v="50"/>
    <x v="31"/>
    <x v="0"/>
    <x v="4107"/>
    <x v="6361"/>
    <x v="5962"/>
    <x v="50"/>
  </r>
  <r>
    <x v="5"/>
    <x v="9"/>
    <x v="10"/>
    <x v="31"/>
    <x v="50"/>
    <x v="31"/>
    <x v="0"/>
    <x v="4028"/>
    <x v="6257"/>
    <x v="5925"/>
    <x v="50"/>
  </r>
  <r>
    <x v="5"/>
    <x v="10"/>
    <x v="9"/>
    <x v="31"/>
    <x v="50"/>
    <x v="31"/>
    <x v="0"/>
    <x v="3502"/>
    <x v="5648"/>
    <x v="4886"/>
    <x v="50"/>
  </r>
  <r>
    <x v="5"/>
    <x v="11"/>
    <x v="2"/>
    <x v="31"/>
    <x v="50"/>
    <x v="31"/>
    <x v="0"/>
    <x v="3608"/>
    <x v="5679"/>
    <x v="5467"/>
    <x v="50"/>
  </r>
  <r>
    <x v="5"/>
    <x v="0"/>
    <x v="4"/>
    <x v="32"/>
    <x v="2"/>
    <x v="20"/>
    <x v="0"/>
    <x v="5092"/>
    <x v="7178"/>
    <x v="6594"/>
    <x v="2"/>
  </r>
  <r>
    <x v="5"/>
    <x v="1"/>
    <x v="3"/>
    <x v="32"/>
    <x v="2"/>
    <x v="20"/>
    <x v="0"/>
    <x v="5020"/>
    <x v="7134"/>
    <x v="6647"/>
    <x v="2"/>
  </r>
  <r>
    <x v="5"/>
    <x v="2"/>
    <x v="7"/>
    <x v="32"/>
    <x v="2"/>
    <x v="20"/>
    <x v="0"/>
    <x v="5161"/>
    <x v="7251"/>
    <x v="6761"/>
    <x v="2"/>
  </r>
  <r>
    <x v="5"/>
    <x v="3"/>
    <x v="0"/>
    <x v="32"/>
    <x v="2"/>
    <x v="20"/>
    <x v="0"/>
    <x v="5231"/>
    <x v="7274"/>
    <x v="6734"/>
    <x v="2"/>
  </r>
  <r>
    <x v="5"/>
    <x v="4"/>
    <x v="8"/>
    <x v="32"/>
    <x v="2"/>
    <x v="20"/>
    <x v="0"/>
    <x v="5259"/>
    <x v="7346"/>
    <x v="6858"/>
    <x v="2"/>
  </r>
  <r>
    <x v="5"/>
    <x v="5"/>
    <x v="6"/>
    <x v="32"/>
    <x v="2"/>
    <x v="20"/>
    <x v="0"/>
    <x v="5249"/>
    <x v="7342"/>
    <x v="6786"/>
    <x v="2"/>
  </r>
  <r>
    <x v="5"/>
    <x v="6"/>
    <x v="5"/>
    <x v="32"/>
    <x v="2"/>
    <x v="20"/>
    <x v="0"/>
    <x v="5273"/>
    <x v="7359"/>
    <x v="6563"/>
    <x v="2"/>
  </r>
  <r>
    <x v="5"/>
    <x v="7"/>
    <x v="1"/>
    <x v="32"/>
    <x v="2"/>
    <x v="20"/>
    <x v="0"/>
    <x v="5278"/>
    <x v="7373"/>
    <x v="6483"/>
    <x v="2"/>
  </r>
  <r>
    <x v="5"/>
    <x v="8"/>
    <x v="11"/>
    <x v="32"/>
    <x v="2"/>
    <x v="20"/>
    <x v="0"/>
    <x v="5262"/>
    <x v="7351"/>
    <x v="6686"/>
    <x v="2"/>
  </r>
  <r>
    <x v="5"/>
    <x v="9"/>
    <x v="10"/>
    <x v="32"/>
    <x v="2"/>
    <x v="20"/>
    <x v="0"/>
    <x v="5268"/>
    <x v="7363"/>
    <x v="6785"/>
    <x v="2"/>
  </r>
  <r>
    <x v="5"/>
    <x v="10"/>
    <x v="9"/>
    <x v="32"/>
    <x v="2"/>
    <x v="20"/>
    <x v="0"/>
    <x v="5126"/>
    <x v="7219"/>
    <x v="6642"/>
    <x v="2"/>
  </r>
  <r>
    <x v="5"/>
    <x v="11"/>
    <x v="2"/>
    <x v="32"/>
    <x v="2"/>
    <x v="20"/>
    <x v="0"/>
    <x v="5134"/>
    <x v="7227"/>
    <x v="6661"/>
    <x v="2"/>
  </r>
  <r>
    <x v="5"/>
    <x v="0"/>
    <x v="4"/>
    <x v="33"/>
    <x v="23"/>
    <x v="13"/>
    <x v="0"/>
    <x v="457"/>
    <x v="692"/>
    <x v="0"/>
    <x v="23"/>
  </r>
  <r>
    <x v="5"/>
    <x v="1"/>
    <x v="3"/>
    <x v="33"/>
    <x v="23"/>
    <x v="13"/>
    <x v="0"/>
    <x v="426"/>
    <x v="673"/>
    <x v="2001"/>
    <x v="23"/>
  </r>
  <r>
    <x v="5"/>
    <x v="2"/>
    <x v="7"/>
    <x v="33"/>
    <x v="23"/>
    <x v="13"/>
    <x v="0"/>
    <x v="487"/>
    <x v="746"/>
    <x v="2375"/>
    <x v="23"/>
  </r>
  <r>
    <x v="5"/>
    <x v="3"/>
    <x v="0"/>
    <x v="33"/>
    <x v="23"/>
    <x v="13"/>
    <x v="0"/>
    <x v="538"/>
    <x v="856"/>
    <x v="2261"/>
    <x v="23"/>
  </r>
  <r>
    <x v="5"/>
    <x v="4"/>
    <x v="8"/>
    <x v="33"/>
    <x v="23"/>
    <x v="13"/>
    <x v="0"/>
    <x v="646"/>
    <x v="982"/>
    <x v="1985"/>
    <x v="23"/>
  </r>
  <r>
    <x v="5"/>
    <x v="5"/>
    <x v="6"/>
    <x v="33"/>
    <x v="23"/>
    <x v="13"/>
    <x v="0"/>
    <x v="687"/>
    <x v="1084"/>
    <x v="1254"/>
    <x v="23"/>
  </r>
  <r>
    <x v="5"/>
    <x v="6"/>
    <x v="5"/>
    <x v="33"/>
    <x v="23"/>
    <x v="13"/>
    <x v="0"/>
    <x v="709"/>
    <x v="1114"/>
    <x v="2009"/>
    <x v="23"/>
  </r>
  <r>
    <x v="5"/>
    <x v="7"/>
    <x v="1"/>
    <x v="33"/>
    <x v="23"/>
    <x v="13"/>
    <x v="0"/>
    <x v="720"/>
    <x v="1142"/>
    <x v="3071"/>
    <x v="23"/>
  </r>
  <r>
    <x v="5"/>
    <x v="8"/>
    <x v="11"/>
    <x v="33"/>
    <x v="23"/>
    <x v="13"/>
    <x v="0"/>
    <x v="624"/>
    <x v="960"/>
    <x v="633"/>
    <x v="23"/>
  </r>
  <r>
    <x v="5"/>
    <x v="9"/>
    <x v="10"/>
    <x v="33"/>
    <x v="23"/>
    <x v="13"/>
    <x v="0"/>
    <x v="541"/>
    <x v="830"/>
    <x v="2087"/>
    <x v="23"/>
  </r>
  <r>
    <x v="5"/>
    <x v="10"/>
    <x v="9"/>
    <x v="33"/>
    <x v="23"/>
    <x v="13"/>
    <x v="0"/>
    <x v="454"/>
    <x v="688"/>
    <x v="2165"/>
    <x v="23"/>
  </r>
  <r>
    <x v="5"/>
    <x v="11"/>
    <x v="2"/>
    <x v="33"/>
    <x v="23"/>
    <x v="13"/>
    <x v="0"/>
    <x v="452"/>
    <x v="706"/>
    <x v="2114"/>
    <x v="23"/>
  </r>
  <r>
    <x v="5"/>
    <x v="0"/>
    <x v="4"/>
    <x v="34"/>
    <x v="25"/>
    <x v="13"/>
    <x v="0"/>
    <x v="4001"/>
    <x v="5867"/>
    <x v="5704"/>
    <x v="25"/>
  </r>
  <r>
    <x v="5"/>
    <x v="1"/>
    <x v="3"/>
    <x v="34"/>
    <x v="25"/>
    <x v="13"/>
    <x v="0"/>
    <x v="3838"/>
    <x v="5750"/>
    <x v="6317"/>
    <x v="25"/>
  </r>
  <r>
    <x v="5"/>
    <x v="2"/>
    <x v="7"/>
    <x v="34"/>
    <x v="25"/>
    <x v="13"/>
    <x v="0"/>
    <x v="4135"/>
    <x v="6016"/>
    <x v="6481"/>
    <x v="25"/>
  </r>
  <r>
    <x v="5"/>
    <x v="3"/>
    <x v="0"/>
    <x v="34"/>
    <x v="25"/>
    <x v="13"/>
    <x v="0"/>
    <x v="4365"/>
    <x v="6565"/>
    <x v="6802"/>
    <x v="25"/>
  </r>
  <r>
    <x v="5"/>
    <x v="4"/>
    <x v="8"/>
    <x v="34"/>
    <x v="25"/>
    <x v="13"/>
    <x v="0"/>
    <x v="4531"/>
    <x v="6605"/>
    <x v="6779"/>
    <x v="25"/>
  </r>
  <r>
    <x v="5"/>
    <x v="5"/>
    <x v="6"/>
    <x v="34"/>
    <x v="25"/>
    <x v="13"/>
    <x v="0"/>
    <x v="4546"/>
    <x v="6622"/>
    <x v="6825"/>
    <x v="25"/>
  </r>
  <r>
    <x v="5"/>
    <x v="6"/>
    <x v="5"/>
    <x v="34"/>
    <x v="25"/>
    <x v="13"/>
    <x v="0"/>
    <x v="4626"/>
    <x v="6652"/>
    <x v="6699"/>
    <x v="25"/>
  </r>
  <r>
    <x v="5"/>
    <x v="7"/>
    <x v="1"/>
    <x v="34"/>
    <x v="25"/>
    <x v="13"/>
    <x v="0"/>
    <x v="4617"/>
    <x v="6648"/>
    <x v="6813"/>
    <x v="25"/>
  </r>
  <r>
    <x v="5"/>
    <x v="8"/>
    <x v="11"/>
    <x v="34"/>
    <x v="25"/>
    <x v="13"/>
    <x v="0"/>
    <x v="4532"/>
    <x v="6547"/>
    <x v="6826"/>
    <x v="25"/>
  </r>
  <r>
    <x v="5"/>
    <x v="9"/>
    <x v="10"/>
    <x v="34"/>
    <x v="25"/>
    <x v="13"/>
    <x v="0"/>
    <x v="4438"/>
    <x v="6435"/>
    <x v="6569"/>
    <x v="25"/>
  </r>
  <r>
    <x v="5"/>
    <x v="10"/>
    <x v="9"/>
    <x v="34"/>
    <x v="25"/>
    <x v="13"/>
    <x v="0"/>
    <x v="3979"/>
    <x v="5944"/>
    <x v="5717"/>
    <x v="25"/>
  </r>
  <r>
    <x v="5"/>
    <x v="11"/>
    <x v="2"/>
    <x v="34"/>
    <x v="25"/>
    <x v="13"/>
    <x v="0"/>
    <x v="4030"/>
    <x v="5909"/>
    <x v="5968"/>
    <x v="25"/>
  </r>
  <r>
    <x v="5"/>
    <x v="0"/>
    <x v="4"/>
    <x v="35"/>
    <x v="22"/>
    <x v="6"/>
    <x v="0"/>
    <x v="4164"/>
    <x v="6163"/>
    <x v="5365"/>
    <x v="22"/>
  </r>
  <r>
    <x v="5"/>
    <x v="1"/>
    <x v="3"/>
    <x v="35"/>
    <x v="22"/>
    <x v="6"/>
    <x v="0"/>
    <x v="4138"/>
    <x v="6126"/>
    <x v="5153"/>
    <x v="22"/>
  </r>
  <r>
    <x v="5"/>
    <x v="2"/>
    <x v="7"/>
    <x v="35"/>
    <x v="22"/>
    <x v="6"/>
    <x v="0"/>
    <x v="4446"/>
    <x v="6535"/>
    <x v="5777"/>
    <x v="22"/>
  </r>
  <r>
    <x v="5"/>
    <x v="3"/>
    <x v="0"/>
    <x v="35"/>
    <x v="22"/>
    <x v="6"/>
    <x v="0"/>
    <x v="4389"/>
    <x v="6346"/>
    <x v="5052"/>
    <x v="22"/>
  </r>
  <r>
    <x v="5"/>
    <x v="4"/>
    <x v="8"/>
    <x v="35"/>
    <x v="22"/>
    <x v="6"/>
    <x v="0"/>
    <x v="4603"/>
    <x v="6664"/>
    <x v="5562"/>
    <x v="22"/>
  </r>
  <r>
    <x v="5"/>
    <x v="5"/>
    <x v="6"/>
    <x v="35"/>
    <x v="22"/>
    <x v="6"/>
    <x v="0"/>
    <x v="4606"/>
    <x v="6667"/>
    <x v="5037"/>
    <x v="22"/>
  </r>
  <r>
    <x v="5"/>
    <x v="6"/>
    <x v="5"/>
    <x v="35"/>
    <x v="22"/>
    <x v="6"/>
    <x v="0"/>
    <x v="4614"/>
    <x v="6686"/>
    <x v="4774"/>
    <x v="22"/>
  </r>
  <r>
    <x v="5"/>
    <x v="7"/>
    <x v="1"/>
    <x v="35"/>
    <x v="22"/>
    <x v="6"/>
    <x v="0"/>
    <x v="4636"/>
    <x v="6721"/>
    <x v="5158"/>
    <x v="22"/>
  </r>
  <r>
    <x v="5"/>
    <x v="8"/>
    <x v="11"/>
    <x v="35"/>
    <x v="22"/>
    <x v="6"/>
    <x v="0"/>
    <x v="4635"/>
    <x v="6716"/>
    <x v="5875"/>
    <x v="22"/>
  </r>
  <r>
    <x v="5"/>
    <x v="9"/>
    <x v="10"/>
    <x v="35"/>
    <x v="22"/>
    <x v="6"/>
    <x v="0"/>
    <x v="4633"/>
    <x v="6705"/>
    <x v="5757"/>
    <x v="22"/>
  </r>
  <r>
    <x v="5"/>
    <x v="10"/>
    <x v="9"/>
    <x v="35"/>
    <x v="22"/>
    <x v="6"/>
    <x v="0"/>
    <x v="4292"/>
    <x v="6268"/>
    <x v="5238"/>
    <x v="22"/>
  </r>
  <r>
    <x v="5"/>
    <x v="11"/>
    <x v="2"/>
    <x v="35"/>
    <x v="22"/>
    <x v="6"/>
    <x v="0"/>
    <x v="4136"/>
    <x v="6141"/>
    <x v="5448"/>
    <x v="22"/>
  </r>
  <r>
    <x v="5"/>
    <x v="0"/>
    <x v="4"/>
    <x v="36"/>
    <x v="51"/>
    <x v="18"/>
    <x v="0"/>
    <x v="1706"/>
    <x v="3032"/>
    <x v="3174"/>
    <x v="51"/>
  </r>
  <r>
    <x v="5"/>
    <x v="1"/>
    <x v="3"/>
    <x v="36"/>
    <x v="51"/>
    <x v="18"/>
    <x v="0"/>
    <x v="1612"/>
    <x v="2889"/>
    <x v="2781"/>
    <x v="51"/>
  </r>
  <r>
    <x v="5"/>
    <x v="2"/>
    <x v="7"/>
    <x v="36"/>
    <x v="51"/>
    <x v="18"/>
    <x v="0"/>
    <x v="1903"/>
    <x v="3343"/>
    <x v="3312"/>
    <x v="51"/>
  </r>
  <r>
    <x v="5"/>
    <x v="3"/>
    <x v="0"/>
    <x v="36"/>
    <x v="51"/>
    <x v="18"/>
    <x v="0"/>
    <x v="2028"/>
    <x v="3529"/>
    <x v="3103"/>
    <x v="51"/>
  </r>
  <r>
    <x v="5"/>
    <x v="4"/>
    <x v="8"/>
    <x v="36"/>
    <x v="51"/>
    <x v="18"/>
    <x v="0"/>
    <x v="2141"/>
    <x v="3691"/>
    <x v="2756"/>
    <x v="51"/>
  </r>
  <r>
    <x v="5"/>
    <x v="5"/>
    <x v="6"/>
    <x v="36"/>
    <x v="51"/>
    <x v="18"/>
    <x v="0"/>
    <x v="2113"/>
    <x v="3652"/>
    <x v="785"/>
    <x v="51"/>
  </r>
  <r>
    <x v="5"/>
    <x v="6"/>
    <x v="5"/>
    <x v="36"/>
    <x v="51"/>
    <x v="18"/>
    <x v="0"/>
    <x v="2098"/>
    <x v="3627"/>
    <x v="0"/>
    <x v="51"/>
  </r>
  <r>
    <x v="5"/>
    <x v="7"/>
    <x v="1"/>
    <x v="36"/>
    <x v="51"/>
    <x v="18"/>
    <x v="0"/>
    <x v="1942"/>
    <x v="3411"/>
    <x v="0"/>
    <x v="51"/>
  </r>
  <r>
    <x v="5"/>
    <x v="8"/>
    <x v="11"/>
    <x v="36"/>
    <x v="51"/>
    <x v="18"/>
    <x v="0"/>
    <x v="2140"/>
    <x v="3684"/>
    <x v="0"/>
    <x v="51"/>
  </r>
  <r>
    <x v="5"/>
    <x v="9"/>
    <x v="10"/>
    <x v="36"/>
    <x v="51"/>
    <x v="18"/>
    <x v="0"/>
    <x v="2093"/>
    <x v="3618"/>
    <x v="2235"/>
    <x v="51"/>
  </r>
  <r>
    <x v="5"/>
    <x v="10"/>
    <x v="9"/>
    <x v="36"/>
    <x v="51"/>
    <x v="18"/>
    <x v="0"/>
    <x v="1983"/>
    <x v="3450"/>
    <x v="3269"/>
    <x v="51"/>
  </r>
  <r>
    <x v="5"/>
    <x v="11"/>
    <x v="2"/>
    <x v="36"/>
    <x v="51"/>
    <x v="18"/>
    <x v="0"/>
    <x v="1900"/>
    <x v="3334"/>
    <x v="2542"/>
    <x v="51"/>
  </r>
  <r>
    <x v="5"/>
    <x v="0"/>
    <x v="4"/>
    <x v="37"/>
    <x v="7"/>
    <x v="21"/>
    <x v="0"/>
    <x v="1665"/>
    <x v="2710"/>
    <x v="3859"/>
    <x v="7"/>
  </r>
  <r>
    <x v="5"/>
    <x v="1"/>
    <x v="3"/>
    <x v="37"/>
    <x v="7"/>
    <x v="21"/>
    <x v="0"/>
    <x v="5288"/>
    <x v="7414"/>
    <x v="6953"/>
    <x v="7"/>
  </r>
  <r>
    <x v="5"/>
    <x v="2"/>
    <x v="7"/>
    <x v="37"/>
    <x v="7"/>
    <x v="21"/>
    <x v="0"/>
    <x v="5288"/>
    <x v="7414"/>
    <x v="6953"/>
    <x v="7"/>
  </r>
  <r>
    <x v="5"/>
    <x v="3"/>
    <x v="0"/>
    <x v="37"/>
    <x v="7"/>
    <x v="21"/>
    <x v="0"/>
    <x v="5288"/>
    <x v="7414"/>
    <x v="6953"/>
    <x v="7"/>
  </r>
  <r>
    <x v="5"/>
    <x v="4"/>
    <x v="8"/>
    <x v="37"/>
    <x v="7"/>
    <x v="21"/>
    <x v="0"/>
    <x v="5288"/>
    <x v="7414"/>
    <x v="6953"/>
    <x v="7"/>
  </r>
  <r>
    <x v="5"/>
    <x v="5"/>
    <x v="6"/>
    <x v="37"/>
    <x v="7"/>
    <x v="21"/>
    <x v="0"/>
    <x v="5288"/>
    <x v="7414"/>
    <x v="6953"/>
    <x v="7"/>
  </r>
  <r>
    <x v="5"/>
    <x v="6"/>
    <x v="5"/>
    <x v="37"/>
    <x v="7"/>
    <x v="21"/>
    <x v="0"/>
    <x v="5288"/>
    <x v="7414"/>
    <x v="6953"/>
    <x v="7"/>
  </r>
  <r>
    <x v="5"/>
    <x v="7"/>
    <x v="1"/>
    <x v="37"/>
    <x v="7"/>
    <x v="21"/>
    <x v="0"/>
    <x v="5288"/>
    <x v="7414"/>
    <x v="6953"/>
    <x v="7"/>
  </r>
  <r>
    <x v="5"/>
    <x v="8"/>
    <x v="11"/>
    <x v="37"/>
    <x v="7"/>
    <x v="21"/>
    <x v="0"/>
    <x v="5288"/>
    <x v="7414"/>
    <x v="6953"/>
    <x v="7"/>
  </r>
  <r>
    <x v="5"/>
    <x v="9"/>
    <x v="10"/>
    <x v="37"/>
    <x v="7"/>
    <x v="21"/>
    <x v="0"/>
    <x v="5288"/>
    <x v="7414"/>
    <x v="6953"/>
    <x v="7"/>
  </r>
  <r>
    <x v="5"/>
    <x v="10"/>
    <x v="9"/>
    <x v="37"/>
    <x v="7"/>
    <x v="21"/>
    <x v="0"/>
    <x v="5288"/>
    <x v="7414"/>
    <x v="6953"/>
    <x v="7"/>
  </r>
  <r>
    <x v="5"/>
    <x v="11"/>
    <x v="2"/>
    <x v="37"/>
    <x v="7"/>
    <x v="21"/>
    <x v="0"/>
    <x v="5288"/>
    <x v="7414"/>
    <x v="6953"/>
    <x v="7"/>
  </r>
  <r>
    <x v="5"/>
    <x v="0"/>
    <x v="4"/>
    <x v="38"/>
    <x v="66"/>
    <x v="21"/>
    <x v="0"/>
    <x v="4218"/>
    <x v="6191"/>
    <x v="5625"/>
    <x v="66"/>
  </r>
  <r>
    <x v="5"/>
    <x v="1"/>
    <x v="3"/>
    <x v="38"/>
    <x v="66"/>
    <x v="21"/>
    <x v="0"/>
    <x v="4125"/>
    <x v="6138"/>
    <x v="5421"/>
    <x v="66"/>
  </r>
  <r>
    <x v="5"/>
    <x v="2"/>
    <x v="7"/>
    <x v="38"/>
    <x v="66"/>
    <x v="21"/>
    <x v="0"/>
    <x v="4421"/>
    <x v="6499"/>
    <x v="5291"/>
    <x v="66"/>
  </r>
  <r>
    <x v="5"/>
    <x v="3"/>
    <x v="0"/>
    <x v="38"/>
    <x v="66"/>
    <x v="21"/>
    <x v="0"/>
    <x v="4242"/>
    <x v="6190"/>
    <x v="4578"/>
    <x v="66"/>
  </r>
  <r>
    <x v="5"/>
    <x v="4"/>
    <x v="8"/>
    <x v="38"/>
    <x v="66"/>
    <x v="21"/>
    <x v="0"/>
    <x v="4499"/>
    <x v="6579"/>
    <x v="5361"/>
    <x v="66"/>
  </r>
  <r>
    <x v="5"/>
    <x v="5"/>
    <x v="6"/>
    <x v="38"/>
    <x v="66"/>
    <x v="21"/>
    <x v="0"/>
    <x v="4468"/>
    <x v="6612"/>
    <x v="5096"/>
    <x v="66"/>
  </r>
  <r>
    <x v="5"/>
    <x v="6"/>
    <x v="5"/>
    <x v="38"/>
    <x v="66"/>
    <x v="21"/>
    <x v="0"/>
    <x v="4414"/>
    <x v="6457"/>
    <x v="5074"/>
    <x v="66"/>
  </r>
  <r>
    <x v="5"/>
    <x v="7"/>
    <x v="1"/>
    <x v="38"/>
    <x v="66"/>
    <x v="21"/>
    <x v="0"/>
    <x v="4509"/>
    <x v="6651"/>
    <x v="5304"/>
    <x v="66"/>
  </r>
  <r>
    <x v="5"/>
    <x v="8"/>
    <x v="11"/>
    <x v="38"/>
    <x v="66"/>
    <x v="21"/>
    <x v="0"/>
    <x v="4576"/>
    <x v="6634"/>
    <x v="5174"/>
    <x v="66"/>
  </r>
  <r>
    <x v="5"/>
    <x v="9"/>
    <x v="10"/>
    <x v="38"/>
    <x v="66"/>
    <x v="21"/>
    <x v="0"/>
    <x v="4564"/>
    <x v="6627"/>
    <x v="5182"/>
    <x v="66"/>
  </r>
  <r>
    <x v="5"/>
    <x v="10"/>
    <x v="9"/>
    <x v="38"/>
    <x v="66"/>
    <x v="21"/>
    <x v="0"/>
    <x v="4307"/>
    <x v="6276"/>
    <x v="5620"/>
    <x v="66"/>
  </r>
  <r>
    <x v="5"/>
    <x v="11"/>
    <x v="2"/>
    <x v="38"/>
    <x v="66"/>
    <x v="21"/>
    <x v="0"/>
    <x v="4084"/>
    <x v="6065"/>
    <x v="5392"/>
    <x v="66"/>
  </r>
  <r>
    <x v="5"/>
    <x v="0"/>
    <x v="4"/>
    <x v="39"/>
    <x v="87"/>
    <x v="21"/>
    <x v="0"/>
    <x v="5288"/>
    <x v="7414"/>
    <x v="6953"/>
    <x v="87"/>
  </r>
  <r>
    <x v="5"/>
    <x v="1"/>
    <x v="3"/>
    <x v="39"/>
    <x v="87"/>
    <x v="21"/>
    <x v="0"/>
    <x v="5288"/>
    <x v="7414"/>
    <x v="6953"/>
    <x v="87"/>
  </r>
  <r>
    <x v="5"/>
    <x v="2"/>
    <x v="7"/>
    <x v="39"/>
    <x v="87"/>
    <x v="21"/>
    <x v="0"/>
    <x v="5288"/>
    <x v="7414"/>
    <x v="6953"/>
    <x v="87"/>
  </r>
  <r>
    <x v="5"/>
    <x v="3"/>
    <x v="0"/>
    <x v="39"/>
    <x v="87"/>
    <x v="21"/>
    <x v="0"/>
    <x v="5288"/>
    <x v="7414"/>
    <x v="6953"/>
    <x v="87"/>
  </r>
  <r>
    <x v="5"/>
    <x v="4"/>
    <x v="8"/>
    <x v="39"/>
    <x v="87"/>
    <x v="21"/>
    <x v="0"/>
    <x v="5288"/>
    <x v="7414"/>
    <x v="6953"/>
    <x v="87"/>
  </r>
  <r>
    <x v="5"/>
    <x v="5"/>
    <x v="6"/>
    <x v="39"/>
    <x v="87"/>
    <x v="21"/>
    <x v="0"/>
    <x v="5288"/>
    <x v="7414"/>
    <x v="6953"/>
    <x v="87"/>
  </r>
  <r>
    <x v="5"/>
    <x v="6"/>
    <x v="5"/>
    <x v="39"/>
    <x v="87"/>
    <x v="21"/>
    <x v="0"/>
    <x v="5288"/>
    <x v="7414"/>
    <x v="6953"/>
    <x v="87"/>
  </r>
  <r>
    <x v="5"/>
    <x v="7"/>
    <x v="1"/>
    <x v="39"/>
    <x v="87"/>
    <x v="21"/>
    <x v="0"/>
    <x v="5288"/>
    <x v="7414"/>
    <x v="6953"/>
    <x v="87"/>
  </r>
  <r>
    <x v="5"/>
    <x v="8"/>
    <x v="11"/>
    <x v="39"/>
    <x v="87"/>
    <x v="21"/>
    <x v="0"/>
    <x v="5288"/>
    <x v="7414"/>
    <x v="6953"/>
    <x v="87"/>
  </r>
  <r>
    <x v="5"/>
    <x v="9"/>
    <x v="10"/>
    <x v="39"/>
    <x v="87"/>
    <x v="21"/>
    <x v="0"/>
    <x v="5288"/>
    <x v="7414"/>
    <x v="6953"/>
    <x v="87"/>
  </r>
  <r>
    <x v="5"/>
    <x v="10"/>
    <x v="9"/>
    <x v="39"/>
    <x v="87"/>
    <x v="21"/>
    <x v="0"/>
    <x v="5288"/>
    <x v="7414"/>
    <x v="6953"/>
    <x v="87"/>
  </r>
  <r>
    <x v="5"/>
    <x v="11"/>
    <x v="2"/>
    <x v="39"/>
    <x v="87"/>
    <x v="21"/>
    <x v="0"/>
    <x v="5288"/>
    <x v="7414"/>
    <x v="6953"/>
    <x v="87"/>
  </r>
  <r>
    <x v="5"/>
    <x v="0"/>
    <x v="4"/>
    <x v="40"/>
    <x v="78"/>
    <x v="21"/>
    <x v="0"/>
    <x v="1156"/>
    <x v="1744"/>
    <x v="2759"/>
    <x v="78"/>
  </r>
  <r>
    <x v="5"/>
    <x v="1"/>
    <x v="3"/>
    <x v="40"/>
    <x v="78"/>
    <x v="21"/>
    <x v="0"/>
    <x v="5288"/>
    <x v="7414"/>
    <x v="6953"/>
    <x v="78"/>
  </r>
  <r>
    <x v="5"/>
    <x v="2"/>
    <x v="7"/>
    <x v="40"/>
    <x v="78"/>
    <x v="21"/>
    <x v="0"/>
    <x v="5288"/>
    <x v="7414"/>
    <x v="6953"/>
    <x v="78"/>
  </r>
  <r>
    <x v="5"/>
    <x v="3"/>
    <x v="0"/>
    <x v="40"/>
    <x v="78"/>
    <x v="21"/>
    <x v="0"/>
    <x v="5288"/>
    <x v="7414"/>
    <x v="6953"/>
    <x v="78"/>
  </r>
  <r>
    <x v="5"/>
    <x v="4"/>
    <x v="8"/>
    <x v="40"/>
    <x v="78"/>
    <x v="21"/>
    <x v="0"/>
    <x v="5288"/>
    <x v="7414"/>
    <x v="6953"/>
    <x v="78"/>
  </r>
  <r>
    <x v="5"/>
    <x v="5"/>
    <x v="6"/>
    <x v="40"/>
    <x v="78"/>
    <x v="21"/>
    <x v="0"/>
    <x v="5288"/>
    <x v="7414"/>
    <x v="6953"/>
    <x v="78"/>
  </r>
  <r>
    <x v="5"/>
    <x v="6"/>
    <x v="5"/>
    <x v="40"/>
    <x v="78"/>
    <x v="21"/>
    <x v="0"/>
    <x v="5288"/>
    <x v="7414"/>
    <x v="6953"/>
    <x v="78"/>
  </r>
  <r>
    <x v="5"/>
    <x v="7"/>
    <x v="1"/>
    <x v="40"/>
    <x v="78"/>
    <x v="21"/>
    <x v="0"/>
    <x v="5288"/>
    <x v="7414"/>
    <x v="6953"/>
    <x v="78"/>
  </r>
  <r>
    <x v="5"/>
    <x v="8"/>
    <x v="11"/>
    <x v="40"/>
    <x v="78"/>
    <x v="21"/>
    <x v="0"/>
    <x v="5288"/>
    <x v="7414"/>
    <x v="6953"/>
    <x v="78"/>
  </r>
  <r>
    <x v="5"/>
    <x v="9"/>
    <x v="10"/>
    <x v="40"/>
    <x v="78"/>
    <x v="21"/>
    <x v="0"/>
    <x v="5288"/>
    <x v="7414"/>
    <x v="6953"/>
    <x v="78"/>
  </r>
  <r>
    <x v="5"/>
    <x v="10"/>
    <x v="9"/>
    <x v="40"/>
    <x v="78"/>
    <x v="21"/>
    <x v="0"/>
    <x v="5288"/>
    <x v="7414"/>
    <x v="6953"/>
    <x v="78"/>
  </r>
  <r>
    <x v="5"/>
    <x v="11"/>
    <x v="2"/>
    <x v="40"/>
    <x v="78"/>
    <x v="21"/>
    <x v="0"/>
    <x v="5288"/>
    <x v="7414"/>
    <x v="6953"/>
    <x v="78"/>
  </r>
  <r>
    <x v="5"/>
    <x v="0"/>
    <x v="4"/>
    <x v="41"/>
    <x v="92"/>
    <x v="22"/>
    <x v="0"/>
    <x v="3666"/>
    <x v="5643"/>
    <x v="5865"/>
    <x v="92"/>
  </r>
  <r>
    <x v="5"/>
    <x v="1"/>
    <x v="3"/>
    <x v="41"/>
    <x v="92"/>
    <x v="22"/>
    <x v="0"/>
    <x v="3514"/>
    <x v="5469"/>
    <x v="5793"/>
    <x v="92"/>
  </r>
  <r>
    <x v="5"/>
    <x v="2"/>
    <x v="7"/>
    <x v="41"/>
    <x v="92"/>
    <x v="22"/>
    <x v="0"/>
    <x v="3711"/>
    <x v="5708"/>
    <x v="5878"/>
    <x v="92"/>
  </r>
  <r>
    <x v="5"/>
    <x v="3"/>
    <x v="0"/>
    <x v="41"/>
    <x v="92"/>
    <x v="22"/>
    <x v="0"/>
    <x v="3725"/>
    <x v="5786"/>
    <x v="6209"/>
    <x v="92"/>
  </r>
  <r>
    <x v="5"/>
    <x v="4"/>
    <x v="8"/>
    <x v="41"/>
    <x v="92"/>
    <x v="22"/>
    <x v="0"/>
    <x v="3910"/>
    <x v="5979"/>
    <x v="6262"/>
    <x v="92"/>
  </r>
  <r>
    <x v="5"/>
    <x v="5"/>
    <x v="6"/>
    <x v="41"/>
    <x v="92"/>
    <x v="22"/>
    <x v="0"/>
    <x v="3865"/>
    <x v="5966"/>
    <x v="6172"/>
    <x v="92"/>
  </r>
  <r>
    <x v="5"/>
    <x v="6"/>
    <x v="5"/>
    <x v="41"/>
    <x v="92"/>
    <x v="22"/>
    <x v="0"/>
    <x v="4110"/>
    <x v="6156"/>
    <x v="5632"/>
    <x v="92"/>
  </r>
  <r>
    <x v="5"/>
    <x v="7"/>
    <x v="1"/>
    <x v="41"/>
    <x v="92"/>
    <x v="22"/>
    <x v="0"/>
    <x v="4086"/>
    <x v="6125"/>
    <x v="5649"/>
    <x v="92"/>
  </r>
  <r>
    <x v="5"/>
    <x v="8"/>
    <x v="11"/>
    <x v="41"/>
    <x v="92"/>
    <x v="22"/>
    <x v="0"/>
    <x v="4027"/>
    <x v="6057"/>
    <x v="5969"/>
    <x v="92"/>
  </r>
  <r>
    <x v="5"/>
    <x v="9"/>
    <x v="10"/>
    <x v="41"/>
    <x v="92"/>
    <x v="22"/>
    <x v="0"/>
    <x v="3937"/>
    <x v="5995"/>
    <x v="6054"/>
    <x v="92"/>
  </r>
  <r>
    <x v="5"/>
    <x v="10"/>
    <x v="9"/>
    <x v="41"/>
    <x v="92"/>
    <x v="22"/>
    <x v="0"/>
    <x v="3722"/>
    <x v="5701"/>
    <x v="5732"/>
    <x v="92"/>
  </r>
  <r>
    <x v="5"/>
    <x v="11"/>
    <x v="2"/>
    <x v="41"/>
    <x v="92"/>
    <x v="22"/>
    <x v="0"/>
    <x v="3750"/>
    <x v="5772"/>
    <x v="5770"/>
    <x v="92"/>
  </r>
  <r>
    <x v="5"/>
    <x v="0"/>
    <x v="4"/>
    <x v="42"/>
    <x v="34"/>
    <x v="28"/>
    <x v="0"/>
    <x v="1555"/>
    <x v="2696"/>
    <x v="1876"/>
    <x v="34"/>
  </r>
  <r>
    <x v="5"/>
    <x v="1"/>
    <x v="3"/>
    <x v="42"/>
    <x v="34"/>
    <x v="28"/>
    <x v="0"/>
    <x v="1507"/>
    <x v="2671"/>
    <x v="2586"/>
    <x v="34"/>
  </r>
  <r>
    <x v="5"/>
    <x v="2"/>
    <x v="7"/>
    <x v="42"/>
    <x v="34"/>
    <x v="28"/>
    <x v="0"/>
    <x v="1830"/>
    <x v="3197"/>
    <x v="1256"/>
    <x v="34"/>
  </r>
  <r>
    <x v="5"/>
    <x v="3"/>
    <x v="0"/>
    <x v="42"/>
    <x v="34"/>
    <x v="28"/>
    <x v="0"/>
    <x v="1732"/>
    <x v="2950"/>
    <x v="0"/>
    <x v="34"/>
  </r>
  <r>
    <x v="5"/>
    <x v="4"/>
    <x v="8"/>
    <x v="42"/>
    <x v="34"/>
    <x v="28"/>
    <x v="0"/>
    <x v="1875"/>
    <x v="3266"/>
    <x v="954"/>
    <x v="34"/>
  </r>
  <r>
    <x v="5"/>
    <x v="5"/>
    <x v="6"/>
    <x v="42"/>
    <x v="34"/>
    <x v="28"/>
    <x v="0"/>
    <x v="1845"/>
    <x v="3255"/>
    <x v="0"/>
    <x v="34"/>
  </r>
  <r>
    <x v="5"/>
    <x v="6"/>
    <x v="5"/>
    <x v="42"/>
    <x v="34"/>
    <x v="28"/>
    <x v="0"/>
    <x v="1776"/>
    <x v="3052"/>
    <x v="0"/>
    <x v="34"/>
  </r>
  <r>
    <x v="5"/>
    <x v="7"/>
    <x v="1"/>
    <x v="42"/>
    <x v="34"/>
    <x v="28"/>
    <x v="0"/>
    <x v="1851"/>
    <x v="3312"/>
    <x v="0"/>
    <x v="34"/>
  </r>
  <r>
    <x v="5"/>
    <x v="8"/>
    <x v="11"/>
    <x v="42"/>
    <x v="34"/>
    <x v="28"/>
    <x v="0"/>
    <x v="1969"/>
    <x v="3433"/>
    <x v="110"/>
    <x v="34"/>
  </r>
  <r>
    <x v="5"/>
    <x v="9"/>
    <x v="10"/>
    <x v="42"/>
    <x v="34"/>
    <x v="28"/>
    <x v="0"/>
    <x v="1894"/>
    <x v="3274"/>
    <x v="680"/>
    <x v="34"/>
  </r>
  <r>
    <x v="5"/>
    <x v="10"/>
    <x v="9"/>
    <x v="42"/>
    <x v="34"/>
    <x v="28"/>
    <x v="0"/>
    <x v="1599"/>
    <x v="2756"/>
    <x v="666"/>
    <x v="34"/>
  </r>
  <r>
    <x v="5"/>
    <x v="11"/>
    <x v="2"/>
    <x v="42"/>
    <x v="34"/>
    <x v="28"/>
    <x v="0"/>
    <x v="1482"/>
    <x v="2652"/>
    <x v="1652"/>
    <x v="34"/>
  </r>
  <r>
    <x v="5"/>
    <x v="0"/>
    <x v="4"/>
    <x v="43"/>
    <x v="79"/>
    <x v="28"/>
    <x v="0"/>
    <x v="4121"/>
    <x v="6120"/>
    <x v="5155"/>
    <x v="79"/>
  </r>
  <r>
    <x v="5"/>
    <x v="1"/>
    <x v="3"/>
    <x v="43"/>
    <x v="79"/>
    <x v="28"/>
    <x v="0"/>
    <x v="4007"/>
    <x v="6003"/>
    <x v="5254"/>
    <x v="79"/>
  </r>
  <r>
    <x v="5"/>
    <x v="2"/>
    <x v="7"/>
    <x v="43"/>
    <x v="79"/>
    <x v="28"/>
    <x v="0"/>
    <x v="4367"/>
    <x v="6452"/>
    <x v="5967"/>
    <x v="79"/>
  </r>
  <r>
    <x v="5"/>
    <x v="3"/>
    <x v="0"/>
    <x v="43"/>
    <x v="79"/>
    <x v="28"/>
    <x v="0"/>
    <x v="4191"/>
    <x v="6209"/>
    <x v="5330"/>
    <x v="79"/>
  </r>
  <r>
    <x v="5"/>
    <x v="4"/>
    <x v="8"/>
    <x v="43"/>
    <x v="79"/>
    <x v="28"/>
    <x v="0"/>
    <x v="4423"/>
    <x v="6541"/>
    <x v="5198"/>
    <x v="79"/>
  </r>
  <r>
    <x v="5"/>
    <x v="5"/>
    <x v="6"/>
    <x v="43"/>
    <x v="79"/>
    <x v="28"/>
    <x v="0"/>
    <x v="4371"/>
    <x v="6480"/>
    <x v="5168"/>
    <x v="79"/>
  </r>
  <r>
    <x v="5"/>
    <x v="6"/>
    <x v="5"/>
    <x v="43"/>
    <x v="79"/>
    <x v="28"/>
    <x v="0"/>
    <x v="4190"/>
    <x v="6187"/>
    <x v="5301"/>
    <x v="79"/>
  </r>
  <r>
    <x v="5"/>
    <x v="7"/>
    <x v="1"/>
    <x v="43"/>
    <x v="79"/>
    <x v="28"/>
    <x v="0"/>
    <x v="4323"/>
    <x v="6380"/>
    <x v="5067"/>
    <x v="79"/>
  </r>
  <r>
    <x v="5"/>
    <x v="8"/>
    <x v="11"/>
    <x v="43"/>
    <x v="79"/>
    <x v="28"/>
    <x v="0"/>
    <x v="4484"/>
    <x v="6609"/>
    <x v="5406"/>
    <x v="79"/>
  </r>
  <r>
    <x v="5"/>
    <x v="9"/>
    <x v="10"/>
    <x v="43"/>
    <x v="79"/>
    <x v="28"/>
    <x v="0"/>
    <x v="4435"/>
    <x v="6548"/>
    <x v="5569"/>
    <x v="79"/>
  </r>
  <r>
    <x v="5"/>
    <x v="10"/>
    <x v="9"/>
    <x v="43"/>
    <x v="79"/>
    <x v="28"/>
    <x v="0"/>
    <x v="4119"/>
    <x v="6132"/>
    <x v="5184"/>
    <x v="79"/>
  </r>
  <r>
    <x v="5"/>
    <x v="11"/>
    <x v="2"/>
    <x v="43"/>
    <x v="79"/>
    <x v="28"/>
    <x v="0"/>
    <x v="3912"/>
    <x v="5917"/>
    <x v="5420"/>
    <x v="79"/>
  </r>
  <r>
    <x v="5"/>
    <x v="0"/>
    <x v="4"/>
    <x v="44"/>
    <x v="72"/>
    <x v="16"/>
    <x v="0"/>
    <x v="2023"/>
    <x v="3402"/>
    <x v="4547"/>
    <x v="72"/>
  </r>
  <r>
    <x v="5"/>
    <x v="1"/>
    <x v="3"/>
    <x v="44"/>
    <x v="72"/>
    <x v="16"/>
    <x v="0"/>
    <x v="1787"/>
    <x v="3015"/>
    <x v="4036"/>
    <x v="72"/>
  </r>
  <r>
    <x v="5"/>
    <x v="2"/>
    <x v="7"/>
    <x v="44"/>
    <x v="72"/>
    <x v="16"/>
    <x v="0"/>
    <x v="2070"/>
    <x v="3464"/>
    <x v="4056"/>
    <x v="72"/>
  </r>
  <r>
    <x v="5"/>
    <x v="3"/>
    <x v="0"/>
    <x v="44"/>
    <x v="72"/>
    <x v="16"/>
    <x v="0"/>
    <x v="2340"/>
    <x v="3801"/>
    <x v="4381"/>
    <x v="72"/>
  </r>
  <r>
    <x v="5"/>
    <x v="4"/>
    <x v="8"/>
    <x v="44"/>
    <x v="72"/>
    <x v="16"/>
    <x v="0"/>
    <x v="2501"/>
    <x v="4066"/>
    <x v="4321"/>
    <x v="72"/>
  </r>
  <r>
    <x v="5"/>
    <x v="5"/>
    <x v="6"/>
    <x v="44"/>
    <x v="72"/>
    <x v="16"/>
    <x v="0"/>
    <x v="2510"/>
    <x v="4091"/>
    <x v="4030"/>
    <x v="72"/>
  </r>
  <r>
    <x v="5"/>
    <x v="6"/>
    <x v="5"/>
    <x v="44"/>
    <x v="72"/>
    <x v="16"/>
    <x v="0"/>
    <x v="2596"/>
    <x v="4173"/>
    <x v="4176"/>
    <x v="72"/>
  </r>
  <r>
    <x v="5"/>
    <x v="7"/>
    <x v="1"/>
    <x v="44"/>
    <x v="72"/>
    <x v="16"/>
    <x v="0"/>
    <x v="2582"/>
    <x v="4223"/>
    <x v="4043"/>
    <x v="72"/>
  </r>
  <r>
    <x v="5"/>
    <x v="8"/>
    <x v="11"/>
    <x v="44"/>
    <x v="72"/>
    <x v="16"/>
    <x v="0"/>
    <x v="2491"/>
    <x v="4100"/>
    <x v="4455"/>
    <x v="72"/>
  </r>
  <r>
    <x v="5"/>
    <x v="9"/>
    <x v="10"/>
    <x v="44"/>
    <x v="72"/>
    <x v="16"/>
    <x v="0"/>
    <x v="2434"/>
    <x v="4035"/>
    <x v="4025"/>
    <x v="72"/>
  </r>
  <r>
    <x v="5"/>
    <x v="10"/>
    <x v="9"/>
    <x v="44"/>
    <x v="72"/>
    <x v="16"/>
    <x v="0"/>
    <x v="2053"/>
    <x v="3484"/>
    <x v="4096"/>
    <x v="72"/>
  </r>
  <r>
    <x v="5"/>
    <x v="11"/>
    <x v="2"/>
    <x v="44"/>
    <x v="72"/>
    <x v="16"/>
    <x v="0"/>
    <x v="2154"/>
    <x v="3610"/>
    <x v="4092"/>
    <x v="72"/>
  </r>
  <r>
    <x v="5"/>
    <x v="0"/>
    <x v="4"/>
    <x v="45"/>
    <x v="91"/>
    <x v="17"/>
    <x v="0"/>
    <x v="1057"/>
    <x v="1722"/>
    <x v="2543"/>
    <x v="91"/>
  </r>
  <r>
    <x v="5"/>
    <x v="1"/>
    <x v="3"/>
    <x v="45"/>
    <x v="91"/>
    <x v="17"/>
    <x v="0"/>
    <x v="923"/>
    <x v="1459"/>
    <x v="2096"/>
    <x v="91"/>
  </r>
  <r>
    <x v="5"/>
    <x v="2"/>
    <x v="7"/>
    <x v="45"/>
    <x v="91"/>
    <x v="17"/>
    <x v="0"/>
    <x v="1049"/>
    <x v="1697"/>
    <x v="1928"/>
    <x v="91"/>
  </r>
  <r>
    <x v="5"/>
    <x v="3"/>
    <x v="0"/>
    <x v="45"/>
    <x v="91"/>
    <x v="17"/>
    <x v="0"/>
    <x v="1205"/>
    <x v="1932"/>
    <x v="1453"/>
    <x v="91"/>
  </r>
  <r>
    <x v="5"/>
    <x v="4"/>
    <x v="8"/>
    <x v="45"/>
    <x v="91"/>
    <x v="17"/>
    <x v="0"/>
    <x v="1354"/>
    <x v="2193"/>
    <x v="1829"/>
    <x v="91"/>
  </r>
  <r>
    <x v="5"/>
    <x v="5"/>
    <x v="6"/>
    <x v="45"/>
    <x v="91"/>
    <x v="17"/>
    <x v="0"/>
    <x v="1271"/>
    <x v="2057"/>
    <x v="156"/>
    <x v="91"/>
  </r>
  <r>
    <x v="5"/>
    <x v="6"/>
    <x v="5"/>
    <x v="45"/>
    <x v="91"/>
    <x v="17"/>
    <x v="0"/>
    <x v="1228"/>
    <x v="1978"/>
    <x v="902"/>
    <x v="91"/>
  </r>
  <r>
    <x v="5"/>
    <x v="7"/>
    <x v="1"/>
    <x v="45"/>
    <x v="91"/>
    <x v="17"/>
    <x v="0"/>
    <x v="1256"/>
    <x v="2031"/>
    <x v="360"/>
    <x v="91"/>
  </r>
  <r>
    <x v="5"/>
    <x v="8"/>
    <x v="11"/>
    <x v="45"/>
    <x v="91"/>
    <x v="17"/>
    <x v="0"/>
    <x v="1311"/>
    <x v="2148"/>
    <x v="1399"/>
    <x v="91"/>
  </r>
  <r>
    <x v="5"/>
    <x v="9"/>
    <x v="10"/>
    <x v="45"/>
    <x v="91"/>
    <x v="17"/>
    <x v="0"/>
    <x v="1376"/>
    <x v="2287"/>
    <x v="1448"/>
    <x v="91"/>
  </r>
  <r>
    <x v="5"/>
    <x v="10"/>
    <x v="9"/>
    <x v="45"/>
    <x v="91"/>
    <x v="17"/>
    <x v="0"/>
    <x v="1120"/>
    <x v="1857"/>
    <x v="1508"/>
    <x v="91"/>
  </r>
  <r>
    <x v="5"/>
    <x v="11"/>
    <x v="2"/>
    <x v="45"/>
    <x v="91"/>
    <x v="17"/>
    <x v="0"/>
    <x v="1090"/>
    <x v="1776"/>
    <x v="1787"/>
    <x v="91"/>
  </r>
  <r>
    <x v="5"/>
    <x v="0"/>
    <x v="4"/>
    <x v="46"/>
    <x v="31"/>
    <x v="27"/>
    <x v="0"/>
    <x v="1164"/>
    <x v="2115"/>
    <x v="2124"/>
    <x v="31"/>
  </r>
  <r>
    <x v="5"/>
    <x v="1"/>
    <x v="3"/>
    <x v="46"/>
    <x v="31"/>
    <x v="27"/>
    <x v="0"/>
    <x v="1021"/>
    <x v="1862"/>
    <x v="1712"/>
    <x v="31"/>
  </r>
  <r>
    <x v="5"/>
    <x v="2"/>
    <x v="7"/>
    <x v="46"/>
    <x v="31"/>
    <x v="27"/>
    <x v="0"/>
    <x v="1173"/>
    <x v="2152"/>
    <x v="2322"/>
    <x v="31"/>
  </r>
  <r>
    <x v="5"/>
    <x v="3"/>
    <x v="0"/>
    <x v="46"/>
    <x v="31"/>
    <x v="27"/>
    <x v="0"/>
    <x v="1168"/>
    <x v="2155"/>
    <x v="1824"/>
    <x v="31"/>
  </r>
  <r>
    <x v="5"/>
    <x v="4"/>
    <x v="8"/>
    <x v="46"/>
    <x v="31"/>
    <x v="27"/>
    <x v="0"/>
    <x v="1025"/>
    <x v="1853"/>
    <x v="1519"/>
    <x v="31"/>
  </r>
  <r>
    <x v="5"/>
    <x v="5"/>
    <x v="6"/>
    <x v="46"/>
    <x v="31"/>
    <x v="27"/>
    <x v="0"/>
    <x v="1055"/>
    <x v="1920"/>
    <x v="1601"/>
    <x v="31"/>
  </r>
  <r>
    <x v="5"/>
    <x v="6"/>
    <x v="5"/>
    <x v="46"/>
    <x v="31"/>
    <x v="27"/>
    <x v="0"/>
    <x v="1208"/>
    <x v="2224"/>
    <x v="2280"/>
    <x v="31"/>
  </r>
  <r>
    <x v="5"/>
    <x v="7"/>
    <x v="1"/>
    <x v="46"/>
    <x v="31"/>
    <x v="27"/>
    <x v="0"/>
    <x v="1258"/>
    <x v="2316"/>
    <x v="1857"/>
    <x v="31"/>
  </r>
  <r>
    <x v="5"/>
    <x v="8"/>
    <x v="11"/>
    <x v="46"/>
    <x v="31"/>
    <x v="27"/>
    <x v="0"/>
    <x v="1135"/>
    <x v="2065"/>
    <x v="1577"/>
    <x v="31"/>
  </r>
  <r>
    <x v="5"/>
    <x v="9"/>
    <x v="10"/>
    <x v="46"/>
    <x v="31"/>
    <x v="27"/>
    <x v="0"/>
    <x v="1140"/>
    <x v="2094"/>
    <x v="1150"/>
    <x v="31"/>
  </r>
  <r>
    <x v="5"/>
    <x v="10"/>
    <x v="9"/>
    <x v="46"/>
    <x v="31"/>
    <x v="27"/>
    <x v="0"/>
    <x v="1047"/>
    <x v="1918"/>
    <x v="1896"/>
    <x v="31"/>
  </r>
  <r>
    <x v="5"/>
    <x v="11"/>
    <x v="2"/>
    <x v="46"/>
    <x v="31"/>
    <x v="27"/>
    <x v="0"/>
    <x v="1161"/>
    <x v="2126"/>
    <x v="1396"/>
    <x v="31"/>
  </r>
  <r>
    <x v="5"/>
    <x v="0"/>
    <x v="4"/>
    <x v="47"/>
    <x v="35"/>
    <x v="27"/>
    <x v="0"/>
    <x v="2746"/>
    <x v="4743"/>
    <x v="4762"/>
    <x v="35"/>
  </r>
  <r>
    <x v="5"/>
    <x v="1"/>
    <x v="3"/>
    <x v="47"/>
    <x v="35"/>
    <x v="27"/>
    <x v="0"/>
    <x v="2502"/>
    <x v="4415"/>
    <x v="4508"/>
    <x v="35"/>
  </r>
  <r>
    <x v="5"/>
    <x v="2"/>
    <x v="7"/>
    <x v="47"/>
    <x v="35"/>
    <x v="27"/>
    <x v="0"/>
    <x v="2793"/>
    <x v="4804"/>
    <x v="4998"/>
    <x v="35"/>
  </r>
  <r>
    <x v="5"/>
    <x v="3"/>
    <x v="0"/>
    <x v="47"/>
    <x v="35"/>
    <x v="27"/>
    <x v="0"/>
    <x v="2515"/>
    <x v="4471"/>
    <x v="4546"/>
    <x v="35"/>
  </r>
  <r>
    <x v="5"/>
    <x v="4"/>
    <x v="8"/>
    <x v="47"/>
    <x v="35"/>
    <x v="27"/>
    <x v="0"/>
    <x v="2253"/>
    <x v="4048"/>
    <x v="4082"/>
    <x v="35"/>
  </r>
  <r>
    <x v="5"/>
    <x v="5"/>
    <x v="6"/>
    <x v="47"/>
    <x v="35"/>
    <x v="27"/>
    <x v="0"/>
    <x v="2264"/>
    <x v="4063"/>
    <x v="4113"/>
    <x v="35"/>
  </r>
  <r>
    <x v="5"/>
    <x v="6"/>
    <x v="5"/>
    <x v="47"/>
    <x v="35"/>
    <x v="27"/>
    <x v="0"/>
    <x v="2436"/>
    <x v="4373"/>
    <x v="4356"/>
    <x v="35"/>
  </r>
  <r>
    <x v="5"/>
    <x v="7"/>
    <x v="1"/>
    <x v="47"/>
    <x v="35"/>
    <x v="27"/>
    <x v="0"/>
    <x v="2486"/>
    <x v="4434"/>
    <x v="4683"/>
    <x v="35"/>
  </r>
  <r>
    <x v="5"/>
    <x v="8"/>
    <x v="11"/>
    <x v="47"/>
    <x v="35"/>
    <x v="27"/>
    <x v="0"/>
    <x v="2320"/>
    <x v="4229"/>
    <x v="4146"/>
    <x v="35"/>
  </r>
  <r>
    <x v="5"/>
    <x v="9"/>
    <x v="10"/>
    <x v="47"/>
    <x v="35"/>
    <x v="27"/>
    <x v="0"/>
    <x v="2429"/>
    <x v="4374"/>
    <x v="4478"/>
    <x v="35"/>
  </r>
  <r>
    <x v="5"/>
    <x v="10"/>
    <x v="9"/>
    <x v="47"/>
    <x v="35"/>
    <x v="27"/>
    <x v="0"/>
    <x v="2482"/>
    <x v="4480"/>
    <x v="4721"/>
    <x v="35"/>
  </r>
  <r>
    <x v="5"/>
    <x v="11"/>
    <x v="2"/>
    <x v="47"/>
    <x v="35"/>
    <x v="27"/>
    <x v="0"/>
    <x v="2707"/>
    <x v="4733"/>
    <x v="4094"/>
    <x v="35"/>
  </r>
  <r>
    <x v="5"/>
    <x v="0"/>
    <x v="4"/>
    <x v="48"/>
    <x v="41"/>
    <x v="27"/>
    <x v="0"/>
    <x v="1593"/>
    <x v="2976"/>
    <x v="2430"/>
    <x v="41"/>
  </r>
  <r>
    <x v="5"/>
    <x v="1"/>
    <x v="3"/>
    <x v="48"/>
    <x v="41"/>
    <x v="27"/>
    <x v="0"/>
    <x v="1398"/>
    <x v="2640"/>
    <x v="2163"/>
    <x v="41"/>
  </r>
  <r>
    <x v="5"/>
    <x v="2"/>
    <x v="7"/>
    <x v="48"/>
    <x v="41"/>
    <x v="27"/>
    <x v="0"/>
    <x v="1635"/>
    <x v="3036"/>
    <x v="2620"/>
    <x v="41"/>
  </r>
  <r>
    <x v="5"/>
    <x v="3"/>
    <x v="0"/>
    <x v="48"/>
    <x v="41"/>
    <x v="27"/>
    <x v="0"/>
    <x v="1594"/>
    <x v="2972"/>
    <x v="2050"/>
    <x v="41"/>
  </r>
  <r>
    <x v="5"/>
    <x v="4"/>
    <x v="8"/>
    <x v="48"/>
    <x v="41"/>
    <x v="27"/>
    <x v="0"/>
    <x v="1463"/>
    <x v="2726"/>
    <x v="2057"/>
    <x v="41"/>
  </r>
  <r>
    <x v="5"/>
    <x v="5"/>
    <x v="6"/>
    <x v="48"/>
    <x v="41"/>
    <x v="27"/>
    <x v="0"/>
    <x v="1482"/>
    <x v="2776"/>
    <x v="2199"/>
    <x v="41"/>
  </r>
  <r>
    <x v="5"/>
    <x v="6"/>
    <x v="5"/>
    <x v="48"/>
    <x v="41"/>
    <x v="27"/>
    <x v="0"/>
    <x v="1656"/>
    <x v="3045"/>
    <x v="2202"/>
    <x v="41"/>
  </r>
  <r>
    <x v="5"/>
    <x v="7"/>
    <x v="1"/>
    <x v="48"/>
    <x v="41"/>
    <x v="27"/>
    <x v="0"/>
    <x v="1711"/>
    <x v="3156"/>
    <x v="2083"/>
    <x v="41"/>
  </r>
  <r>
    <x v="5"/>
    <x v="8"/>
    <x v="11"/>
    <x v="48"/>
    <x v="41"/>
    <x v="27"/>
    <x v="0"/>
    <x v="1587"/>
    <x v="2938"/>
    <x v="2078"/>
    <x v="41"/>
  </r>
  <r>
    <x v="5"/>
    <x v="9"/>
    <x v="10"/>
    <x v="48"/>
    <x v="41"/>
    <x v="27"/>
    <x v="0"/>
    <x v="1483"/>
    <x v="2781"/>
    <x v="1699"/>
    <x v="41"/>
  </r>
  <r>
    <x v="5"/>
    <x v="10"/>
    <x v="9"/>
    <x v="48"/>
    <x v="41"/>
    <x v="27"/>
    <x v="0"/>
    <x v="1343"/>
    <x v="2502"/>
    <x v="2089"/>
    <x v="41"/>
  </r>
  <r>
    <x v="5"/>
    <x v="11"/>
    <x v="2"/>
    <x v="48"/>
    <x v="41"/>
    <x v="27"/>
    <x v="0"/>
    <x v="1561"/>
    <x v="2906"/>
    <x v="2283"/>
    <x v="41"/>
  </r>
  <r>
    <x v="5"/>
    <x v="0"/>
    <x v="4"/>
    <x v="49"/>
    <x v="84"/>
    <x v="27"/>
    <x v="0"/>
    <x v="2013"/>
    <x v="3485"/>
    <x v="3399"/>
    <x v="84"/>
  </r>
  <r>
    <x v="5"/>
    <x v="1"/>
    <x v="3"/>
    <x v="49"/>
    <x v="84"/>
    <x v="27"/>
    <x v="0"/>
    <x v="1752"/>
    <x v="3100"/>
    <x v="3434"/>
    <x v="84"/>
  </r>
  <r>
    <x v="5"/>
    <x v="2"/>
    <x v="7"/>
    <x v="49"/>
    <x v="84"/>
    <x v="27"/>
    <x v="0"/>
    <x v="2017"/>
    <x v="3470"/>
    <x v="3681"/>
    <x v="84"/>
  </r>
  <r>
    <x v="5"/>
    <x v="3"/>
    <x v="0"/>
    <x v="49"/>
    <x v="84"/>
    <x v="27"/>
    <x v="0"/>
    <x v="1699"/>
    <x v="2963"/>
    <x v="2071"/>
    <x v="84"/>
  </r>
  <r>
    <x v="5"/>
    <x v="4"/>
    <x v="8"/>
    <x v="49"/>
    <x v="84"/>
    <x v="27"/>
    <x v="0"/>
    <x v="1423"/>
    <x v="2504"/>
    <x v="1670"/>
    <x v="84"/>
  </r>
  <r>
    <x v="5"/>
    <x v="5"/>
    <x v="6"/>
    <x v="49"/>
    <x v="84"/>
    <x v="27"/>
    <x v="0"/>
    <x v="1438"/>
    <x v="2532"/>
    <x v="1127"/>
    <x v="84"/>
  </r>
  <r>
    <x v="5"/>
    <x v="6"/>
    <x v="5"/>
    <x v="49"/>
    <x v="84"/>
    <x v="27"/>
    <x v="0"/>
    <x v="1562"/>
    <x v="2782"/>
    <x v="1542"/>
    <x v="84"/>
  </r>
  <r>
    <x v="5"/>
    <x v="7"/>
    <x v="1"/>
    <x v="49"/>
    <x v="84"/>
    <x v="27"/>
    <x v="0"/>
    <x v="1589"/>
    <x v="2822"/>
    <x v="1528"/>
    <x v="84"/>
  </r>
  <r>
    <x v="5"/>
    <x v="8"/>
    <x v="11"/>
    <x v="49"/>
    <x v="84"/>
    <x v="27"/>
    <x v="0"/>
    <x v="1465"/>
    <x v="2570"/>
    <x v="1313"/>
    <x v="84"/>
  </r>
  <r>
    <x v="5"/>
    <x v="9"/>
    <x v="10"/>
    <x v="49"/>
    <x v="84"/>
    <x v="27"/>
    <x v="0"/>
    <x v="1624"/>
    <x v="2866"/>
    <x v="1878"/>
    <x v="84"/>
  </r>
  <r>
    <x v="5"/>
    <x v="10"/>
    <x v="9"/>
    <x v="49"/>
    <x v="84"/>
    <x v="27"/>
    <x v="0"/>
    <x v="1667"/>
    <x v="2918"/>
    <x v="3337"/>
    <x v="84"/>
  </r>
  <r>
    <x v="5"/>
    <x v="11"/>
    <x v="2"/>
    <x v="49"/>
    <x v="84"/>
    <x v="27"/>
    <x v="0"/>
    <x v="1884"/>
    <x v="3262"/>
    <x v="3109"/>
    <x v="84"/>
  </r>
  <r>
    <x v="5"/>
    <x v="0"/>
    <x v="4"/>
    <x v="50"/>
    <x v="83"/>
    <x v="27"/>
    <x v="0"/>
    <x v="808"/>
    <x v="1235"/>
    <x v="2142"/>
    <x v="83"/>
  </r>
  <r>
    <x v="5"/>
    <x v="1"/>
    <x v="3"/>
    <x v="50"/>
    <x v="83"/>
    <x v="27"/>
    <x v="0"/>
    <x v="728"/>
    <x v="1132"/>
    <x v="1806"/>
    <x v="83"/>
  </r>
  <r>
    <x v="5"/>
    <x v="2"/>
    <x v="7"/>
    <x v="50"/>
    <x v="83"/>
    <x v="27"/>
    <x v="0"/>
    <x v="824"/>
    <x v="1229"/>
    <x v="1752"/>
    <x v="83"/>
  </r>
  <r>
    <x v="5"/>
    <x v="3"/>
    <x v="0"/>
    <x v="50"/>
    <x v="83"/>
    <x v="27"/>
    <x v="0"/>
    <x v="855"/>
    <x v="1257"/>
    <x v="2214"/>
    <x v="83"/>
  </r>
  <r>
    <x v="5"/>
    <x v="4"/>
    <x v="8"/>
    <x v="50"/>
    <x v="83"/>
    <x v="27"/>
    <x v="0"/>
    <x v="865"/>
    <x v="1276"/>
    <x v="1727"/>
    <x v="83"/>
  </r>
  <r>
    <x v="5"/>
    <x v="5"/>
    <x v="6"/>
    <x v="50"/>
    <x v="83"/>
    <x v="27"/>
    <x v="0"/>
    <x v="886"/>
    <x v="1312"/>
    <x v="2313"/>
    <x v="83"/>
  </r>
  <r>
    <x v="5"/>
    <x v="6"/>
    <x v="5"/>
    <x v="50"/>
    <x v="83"/>
    <x v="27"/>
    <x v="0"/>
    <x v="1016"/>
    <x v="1462"/>
    <x v="2053"/>
    <x v="83"/>
  </r>
  <r>
    <x v="5"/>
    <x v="7"/>
    <x v="1"/>
    <x v="50"/>
    <x v="83"/>
    <x v="27"/>
    <x v="0"/>
    <x v="1098"/>
    <x v="1635"/>
    <x v="1456"/>
    <x v="83"/>
  </r>
  <r>
    <x v="5"/>
    <x v="8"/>
    <x v="11"/>
    <x v="50"/>
    <x v="83"/>
    <x v="27"/>
    <x v="0"/>
    <x v="993"/>
    <x v="1440"/>
    <x v="1892"/>
    <x v="83"/>
  </r>
  <r>
    <x v="5"/>
    <x v="9"/>
    <x v="10"/>
    <x v="50"/>
    <x v="83"/>
    <x v="27"/>
    <x v="0"/>
    <x v="882"/>
    <x v="1334"/>
    <x v="2091"/>
    <x v="83"/>
  </r>
  <r>
    <x v="5"/>
    <x v="10"/>
    <x v="9"/>
    <x v="50"/>
    <x v="83"/>
    <x v="27"/>
    <x v="0"/>
    <x v="846"/>
    <x v="1261"/>
    <x v="1546"/>
    <x v="83"/>
  </r>
  <r>
    <x v="5"/>
    <x v="11"/>
    <x v="2"/>
    <x v="50"/>
    <x v="83"/>
    <x v="27"/>
    <x v="0"/>
    <x v="945"/>
    <x v="1426"/>
    <x v="2414"/>
    <x v="83"/>
  </r>
  <r>
    <x v="5"/>
    <x v="0"/>
    <x v="4"/>
    <x v="51"/>
    <x v="77"/>
    <x v="2"/>
    <x v="0"/>
    <x v="1437"/>
    <x v="2411"/>
    <x v="2446"/>
    <x v="77"/>
  </r>
  <r>
    <x v="5"/>
    <x v="1"/>
    <x v="3"/>
    <x v="51"/>
    <x v="77"/>
    <x v="2"/>
    <x v="0"/>
    <x v="1268"/>
    <x v="2130"/>
    <x v="1530"/>
    <x v="77"/>
  </r>
  <r>
    <x v="5"/>
    <x v="2"/>
    <x v="7"/>
    <x v="51"/>
    <x v="77"/>
    <x v="2"/>
    <x v="0"/>
    <x v="1404"/>
    <x v="2393"/>
    <x v="1343"/>
    <x v="77"/>
  </r>
  <r>
    <x v="5"/>
    <x v="3"/>
    <x v="0"/>
    <x v="51"/>
    <x v="77"/>
    <x v="2"/>
    <x v="0"/>
    <x v="1520"/>
    <x v="2499"/>
    <x v="1915"/>
    <x v="77"/>
  </r>
  <r>
    <x v="5"/>
    <x v="4"/>
    <x v="8"/>
    <x v="51"/>
    <x v="77"/>
    <x v="2"/>
    <x v="0"/>
    <x v="1648"/>
    <x v="2811"/>
    <x v="2354"/>
    <x v="77"/>
  </r>
  <r>
    <x v="5"/>
    <x v="5"/>
    <x v="6"/>
    <x v="51"/>
    <x v="77"/>
    <x v="2"/>
    <x v="0"/>
    <x v="1639"/>
    <x v="2758"/>
    <x v="1551"/>
    <x v="77"/>
  </r>
  <r>
    <x v="5"/>
    <x v="6"/>
    <x v="5"/>
    <x v="51"/>
    <x v="77"/>
    <x v="2"/>
    <x v="0"/>
    <x v="1718"/>
    <x v="2935"/>
    <x v="0"/>
    <x v="77"/>
  </r>
  <r>
    <x v="5"/>
    <x v="7"/>
    <x v="1"/>
    <x v="51"/>
    <x v="77"/>
    <x v="2"/>
    <x v="0"/>
    <x v="1727"/>
    <x v="2828"/>
    <x v="0"/>
    <x v="77"/>
  </r>
  <r>
    <x v="5"/>
    <x v="8"/>
    <x v="11"/>
    <x v="51"/>
    <x v="77"/>
    <x v="2"/>
    <x v="0"/>
    <x v="1655"/>
    <x v="2759"/>
    <x v="0"/>
    <x v="77"/>
  </r>
  <r>
    <x v="5"/>
    <x v="9"/>
    <x v="10"/>
    <x v="51"/>
    <x v="77"/>
    <x v="2"/>
    <x v="0"/>
    <x v="1523"/>
    <x v="2632"/>
    <x v="0"/>
    <x v="77"/>
  </r>
  <r>
    <x v="5"/>
    <x v="10"/>
    <x v="9"/>
    <x v="51"/>
    <x v="77"/>
    <x v="2"/>
    <x v="0"/>
    <x v="1351"/>
    <x v="2181"/>
    <x v="1648"/>
    <x v="77"/>
  </r>
  <r>
    <x v="5"/>
    <x v="11"/>
    <x v="2"/>
    <x v="51"/>
    <x v="77"/>
    <x v="2"/>
    <x v="0"/>
    <x v="1445"/>
    <x v="2476"/>
    <x v="2487"/>
    <x v="77"/>
  </r>
  <r>
    <x v="5"/>
    <x v="0"/>
    <x v="4"/>
    <x v="52"/>
    <x v="42"/>
    <x v="4"/>
    <x v="0"/>
    <x v="5288"/>
    <x v="7414"/>
    <x v="6953"/>
    <x v="42"/>
  </r>
  <r>
    <x v="5"/>
    <x v="1"/>
    <x v="3"/>
    <x v="52"/>
    <x v="42"/>
    <x v="4"/>
    <x v="0"/>
    <x v="5288"/>
    <x v="7414"/>
    <x v="6953"/>
    <x v="42"/>
  </r>
  <r>
    <x v="5"/>
    <x v="2"/>
    <x v="7"/>
    <x v="52"/>
    <x v="42"/>
    <x v="4"/>
    <x v="0"/>
    <x v="5288"/>
    <x v="7414"/>
    <x v="6953"/>
    <x v="42"/>
  </r>
  <r>
    <x v="5"/>
    <x v="3"/>
    <x v="0"/>
    <x v="52"/>
    <x v="42"/>
    <x v="4"/>
    <x v="0"/>
    <x v="5288"/>
    <x v="7414"/>
    <x v="6953"/>
    <x v="42"/>
  </r>
  <r>
    <x v="5"/>
    <x v="4"/>
    <x v="8"/>
    <x v="52"/>
    <x v="42"/>
    <x v="4"/>
    <x v="0"/>
    <x v="5288"/>
    <x v="7414"/>
    <x v="6953"/>
    <x v="42"/>
  </r>
  <r>
    <x v="5"/>
    <x v="5"/>
    <x v="6"/>
    <x v="52"/>
    <x v="42"/>
    <x v="4"/>
    <x v="0"/>
    <x v="5288"/>
    <x v="7414"/>
    <x v="6953"/>
    <x v="42"/>
  </r>
  <r>
    <x v="5"/>
    <x v="6"/>
    <x v="5"/>
    <x v="52"/>
    <x v="42"/>
    <x v="4"/>
    <x v="0"/>
    <x v="5288"/>
    <x v="7414"/>
    <x v="6953"/>
    <x v="42"/>
  </r>
  <r>
    <x v="5"/>
    <x v="7"/>
    <x v="1"/>
    <x v="52"/>
    <x v="42"/>
    <x v="4"/>
    <x v="0"/>
    <x v="5288"/>
    <x v="7414"/>
    <x v="6953"/>
    <x v="42"/>
  </r>
  <r>
    <x v="5"/>
    <x v="8"/>
    <x v="11"/>
    <x v="52"/>
    <x v="42"/>
    <x v="4"/>
    <x v="0"/>
    <x v="5288"/>
    <x v="7414"/>
    <x v="6953"/>
    <x v="42"/>
  </r>
  <r>
    <x v="5"/>
    <x v="9"/>
    <x v="10"/>
    <x v="52"/>
    <x v="42"/>
    <x v="4"/>
    <x v="0"/>
    <x v="5288"/>
    <x v="7414"/>
    <x v="6953"/>
    <x v="42"/>
  </r>
  <r>
    <x v="5"/>
    <x v="10"/>
    <x v="9"/>
    <x v="52"/>
    <x v="42"/>
    <x v="4"/>
    <x v="0"/>
    <x v="5288"/>
    <x v="7414"/>
    <x v="6953"/>
    <x v="42"/>
  </r>
  <r>
    <x v="5"/>
    <x v="11"/>
    <x v="2"/>
    <x v="52"/>
    <x v="42"/>
    <x v="4"/>
    <x v="0"/>
    <x v="5288"/>
    <x v="7414"/>
    <x v="6953"/>
    <x v="42"/>
  </r>
  <r>
    <x v="5"/>
    <x v="0"/>
    <x v="4"/>
    <x v="53"/>
    <x v="93"/>
    <x v="3"/>
    <x v="0"/>
    <x v="872"/>
    <x v="1448"/>
    <x v="1708"/>
    <x v="93"/>
  </r>
  <r>
    <x v="5"/>
    <x v="1"/>
    <x v="3"/>
    <x v="53"/>
    <x v="93"/>
    <x v="3"/>
    <x v="0"/>
    <x v="789"/>
    <x v="1325"/>
    <x v="1149"/>
    <x v="93"/>
  </r>
  <r>
    <x v="5"/>
    <x v="2"/>
    <x v="7"/>
    <x v="53"/>
    <x v="93"/>
    <x v="3"/>
    <x v="0"/>
    <x v="908"/>
    <x v="1521"/>
    <x v="1388"/>
    <x v="93"/>
  </r>
  <r>
    <x v="5"/>
    <x v="3"/>
    <x v="0"/>
    <x v="53"/>
    <x v="93"/>
    <x v="3"/>
    <x v="0"/>
    <x v="1097"/>
    <x v="1868"/>
    <x v="1881"/>
    <x v="93"/>
  </r>
  <r>
    <x v="5"/>
    <x v="4"/>
    <x v="8"/>
    <x v="53"/>
    <x v="93"/>
    <x v="3"/>
    <x v="0"/>
    <x v="1253"/>
    <x v="2153"/>
    <x v="2775"/>
    <x v="93"/>
  </r>
  <r>
    <x v="5"/>
    <x v="5"/>
    <x v="6"/>
    <x v="53"/>
    <x v="93"/>
    <x v="3"/>
    <x v="0"/>
    <x v="1179"/>
    <x v="2002"/>
    <x v="1644"/>
    <x v="93"/>
  </r>
  <r>
    <x v="5"/>
    <x v="6"/>
    <x v="5"/>
    <x v="53"/>
    <x v="93"/>
    <x v="3"/>
    <x v="0"/>
    <x v="1288"/>
    <x v="2222"/>
    <x v="1498"/>
    <x v="93"/>
  </r>
  <r>
    <x v="5"/>
    <x v="7"/>
    <x v="1"/>
    <x v="53"/>
    <x v="93"/>
    <x v="3"/>
    <x v="0"/>
    <x v="1302"/>
    <x v="2229"/>
    <x v="1946"/>
    <x v="93"/>
  </r>
  <r>
    <x v="5"/>
    <x v="8"/>
    <x v="11"/>
    <x v="53"/>
    <x v="93"/>
    <x v="3"/>
    <x v="0"/>
    <x v="1210"/>
    <x v="2064"/>
    <x v="2343"/>
    <x v="93"/>
  </r>
  <r>
    <x v="5"/>
    <x v="9"/>
    <x v="10"/>
    <x v="53"/>
    <x v="93"/>
    <x v="3"/>
    <x v="0"/>
    <x v="1167"/>
    <x v="1997"/>
    <x v="2318"/>
    <x v="93"/>
  </r>
  <r>
    <x v="5"/>
    <x v="10"/>
    <x v="9"/>
    <x v="53"/>
    <x v="93"/>
    <x v="3"/>
    <x v="0"/>
    <x v="959"/>
    <x v="1634"/>
    <x v="2095"/>
    <x v="93"/>
  </r>
  <r>
    <x v="5"/>
    <x v="11"/>
    <x v="2"/>
    <x v="53"/>
    <x v="93"/>
    <x v="3"/>
    <x v="0"/>
    <x v="933"/>
    <x v="1569"/>
    <x v="2516"/>
    <x v="93"/>
  </r>
  <r>
    <x v="5"/>
    <x v="0"/>
    <x v="4"/>
    <x v="54"/>
    <x v="1"/>
    <x v="27"/>
    <x v="0"/>
    <x v="1933"/>
    <x v="3426"/>
    <x v="2653"/>
    <x v="1"/>
  </r>
  <r>
    <x v="5"/>
    <x v="1"/>
    <x v="3"/>
    <x v="54"/>
    <x v="1"/>
    <x v="27"/>
    <x v="0"/>
    <x v="1828"/>
    <x v="3333"/>
    <x v="2850"/>
    <x v="1"/>
  </r>
  <r>
    <x v="5"/>
    <x v="2"/>
    <x v="7"/>
    <x v="54"/>
    <x v="1"/>
    <x v="27"/>
    <x v="0"/>
    <x v="2109"/>
    <x v="3762"/>
    <x v="3479"/>
    <x v="1"/>
  </r>
  <r>
    <x v="5"/>
    <x v="3"/>
    <x v="0"/>
    <x v="54"/>
    <x v="1"/>
    <x v="27"/>
    <x v="0"/>
    <x v="2754"/>
    <x v="4626"/>
    <x v="4596"/>
    <x v="1"/>
  </r>
  <r>
    <x v="5"/>
    <x v="4"/>
    <x v="8"/>
    <x v="54"/>
    <x v="1"/>
    <x v="27"/>
    <x v="0"/>
    <x v="2833"/>
    <x v="4803"/>
    <x v="2906"/>
    <x v="1"/>
  </r>
  <r>
    <x v="5"/>
    <x v="5"/>
    <x v="6"/>
    <x v="54"/>
    <x v="1"/>
    <x v="27"/>
    <x v="0"/>
    <x v="2952"/>
    <x v="4960"/>
    <x v="3890"/>
    <x v="1"/>
  </r>
  <r>
    <x v="5"/>
    <x v="6"/>
    <x v="5"/>
    <x v="54"/>
    <x v="1"/>
    <x v="27"/>
    <x v="0"/>
    <x v="3124"/>
    <x v="5162"/>
    <x v="4314"/>
    <x v="1"/>
  </r>
  <r>
    <x v="5"/>
    <x v="7"/>
    <x v="1"/>
    <x v="54"/>
    <x v="1"/>
    <x v="27"/>
    <x v="0"/>
    <x v="3078"/>
    <x v="5093"/>
    <x v="3604"/>
    <x v="1"/>
  </r>
  <r>
    <x v="5"/>
    <x v="8"/>
    <x v="11"/>
    <x v="54"/>
    <x v="1"/>
    <x v="27"/>
    <x v="0"/>
    <x v="2935"/>
    <x v="4923"/>
    <x v="4161"/>
    <x v="1"/>
  </r>
  <r>
    <x v="5"/>
    <x v="9"/>
    <x v="10"/>
    <x v="54"/>
    <x v="1"/>
    <x v="27"/>
    <x v="0"/>
    <x v="2764"/>
    <x v="4679"/>
    <x v="3381"/>
    <x v="1"/>
  </r>
  <r>
    <x v="5"/>
    <x v="10"/>
    <x v="9"/>
    <x v="54"/>
    <x v="1"/>
    <x v="27"/>
    <x v="0"/>
    <x v="2048"/>
    <x v="3538"/>
    <x v="3427"/>
    <x v="1"/>
  </r>
  <r>
    <x v="5"/>
    <x v="11"/>
    <x v="2"/>
    <x v="54"/>
    <x v="1"/>
    <x v="27"/>
    <x v="0"/>
    <x v="2076"/>
    <x v="3653"/>
    <x v="2730"/>
    <x v="1"/>
  </r>
  <r>
    <x v="5"/>
    <x v="0"/>
    <x v="4"/>
    <x v="55"/>
    <x v="10"/>
    <x v="27"/>
    <x v="0"/>
    <x v="985"/>
    <x v="1667"/>
    <x v="2454"/>
    <x v="10"/>
  </r>
  <r>
    <x v="5"/>
    <x v="1"/>
    <x v="3"/>
    <x v="55"/>
    <x v="10"/>
    <x v="27"/>
    <x v="0"/>
    <x v="944"/>
    <x v="1649"/>
    <x v="982"/>
    <x v="10"/>
  </r>
  <r>
    <x v="5"/>
    <x v="2"/>
    <x v="7"/>
    <x v="55"/>
    <x v="10"/>
    <x v="27"/>
    <x v="0"/>
    <x v="1097"/>
    <x v="1880"/>
    <x v="1690"/>
    <x v="10"/>
  </r>
  <r>
    <x v="5"/>
    <x v="3"/>
    <x v="0"/>
    <x v="55"/>
    <x v="10"/>
    <x v="27"/>
    <x v="0"/>
    <x v="1313"/>
    <x v="2337"/>
    <x v="1655"/>
    <x v="10"/>
  </r>
  <r>
    <x v="5"/>
    <x v="4"/>
    <x v="8"/>
    <x v="55"/>
    <x v="10"/>
    <x v="27"/>
    <x v="0"/>
    <x v="1427"/>
    <x v="2566"/>
    <x v="1477"/>
    <x v="10"/>
  </r>
  <r>
    <x v="5"/>
    <x v="5"/>
    <x v="6"/>
    <x v="55"/>
    <x v="10"/>
    <x v="27"/>
    <x v="0"/>
    <x v="1431"/>
    <x v="2550"/>
    <x v="550"/>
    <x v="10"/>
  </r>
  <r>
    <x v="5"/>
    <x v="6"/>
    <x v="5"/>
    <x v="55"/>
    <x v="10"/>
    <x v="27"/>
    <x v="0"/>
    <x v="1409"/>
    <x v="2474"/>
    <x v="356"/>
    <x v="10"/>
  </r>
  <r>
    <x v="5"/>
    <x v="7"/>
    <x v="1"/>
    <x v="55"/>
    <x v="10"/>
    <x v="27"/>
    <x v="0"/>
    <x v="1240"/>
    <x v="2164"/>
    <x v="0"/>
    <x v="10"/>
  </r>
  <r>
    <x v="5"/>
    <x v="8"/>
    <x v="11"/>
    <x v="55"/>
    <x v="10"/>
    <x v="27"/>
    <x v="0"/>
    <x v="1402"/>
    <x v="2467"/>
    <x v="122"/>
    <x v="10"/>
  </r>
  <r>
    <x v="5"/>
    <x v="9"/>
    <x v="10"/>
    <x v="55"/>
    <x v="10"/>
    <x v="27"/>
    <x v="0"/>
    <x v="1318"/>
    <x v="2340"/>
    <x v="1823"/>
    <x v="10"/>
  </r>
  <r>
    <x v="5"/>
    <x v="10"/>
    <x v="9"/>
    <x v="55"/>
    <x v="10"/>
    <x v="27"/>
    <x v="0"/>
    <x v="1005"/>
    <x v="1731"/>
    <x v="2670"/>
    <x v="10"/>
  </r>
  <r>
    <x v="5"/>
    <x v="11"/>
    <x v="2"/>
    <x v="55"/>
    <x v="10"/>
    <x v="27"/>
    <x v="0"/>
    <x v="997"/>
    <x v="1741"/>
    <x v="2043"/>
    <x v="10"/>
  </r>
  <r>
    <x v="5"/>
    <x v="0"/>
    <x v="4"/>
    <x v="56"/>
    <x v="5"/>
    <x v="27"/>
    <x v="0"/>
    <x v="4678"/>
    <x v="6779"/>
    <x v="6199"/>
    <x v="5"/>
  </r>
  <r>
    <x v="5"/>
    <x v="1"/>
    <x v="3"/>
    <x v="56"/>
    <x v="5"/>
    <x v="27"/>
    <x v="0"/>
    <x v="4595"/>
    <x v="6676"/>
    <x v="6158"/>
    <x v="5"/>
  </r>
  <r>
    <x v="5"/>
    <x v="2"/>
    <x v="7"/>
    <x v="56"/>
    <x v="5"/>
    <x v="27"/>
    <x v="0"/>
    <x v="4721"/>
    <x v="6842"/>
    <x v="6441"/>
    <x v="5"/>
  </r>
  <r>
    <x v="5"/>
    <x v="3"/>
    <x v="0"/>
    <x v="56"/>
    <x v="5"/>
    <x v="27"/>
    <x v="0"/>
    <x v="4851"/>
    <x v="6969"/>
    <x v="6827"/>
    <x v="5"/>
  </r>
  <r>
    <x v="5"/>
    <x v="4"/>
    <x v="8"/>
    <x v="56"/>
    <x v="5"/>
    <x v="27"/>
    <x v="0"/>
    <x v="4890"/>
    <x v="6973"/>
    <x v="6760"/>
    <x v="5"/>
  </r>
  <r>
    <x v="5"/>
    <x v="5"/>
    <x v="6"/>
    <x v="56"/>
    <x v="5"/>
    <x v="27"/>
    <x v="0"/>
    <x v="4913"/>
    <x v="7017"/>
    <x v="6833"/>
    <x v="5"/>
  </r>
  <r>
    <x v="5"/>
    <x v="6"/>
    <x v="5"/>
    <x v="56"/>
    <x v="5"/>
    <x v="27"/>
    <x v="0"/>
    <x v="4939"/>
    <x v="7032"/>
    <x v="6804"/>
    <x v="5"/>
  </r>
  <r>
    <x v="5"/>
    <x v="7"/>
    <x v="1"/>
    <x v="56"/>
    <x v="5"/>
    <x v="27"/>
    <x v="0"/>
    <x v="4932"/>
    <x v="7022"/>
    <x v="6767"/>
    <x v="5"/>
  </r>
  <r>
    <x v="5"/>
    <x v="8"/>
    <x v="11"/>
    <x v="56"/>
    <x v="5"/>
    <x v="27"/>
    <x v="0"/>
    <x v="4914"/>
    <x v="7027"/>
    <x v="6838"/>
    <x v="5"/>
  </r>
  <r>
    <x v="5"/>
    <x v="9"/>
    <x v="10"/>
    <x v="56"/>
    <x v="5"/>
    <x v="27"/>
    <x v="0"/>
    <x v="4855"/>
    <x v="6949"/>
    <x v="6749"/>
    <x v="5"/>
  </r>
  <r>
    <x v="5"/>
    <x v="10"/>
    <x v="9"/>
    <x v="56"/>
    <x v="5"/>
    <x v="27"/>
    <x v="0"/>
    <x v="4647"/>
    <x v="6738"/>
    <x v="6416"/>
    <x v="5"/>
  </r>
  <r>
    <x v="5"/>
    <x v="11"/>
    <x v="2"/>
    <x v="56"/>
    <x v="5"/>
    <x v="27"/>
    <x v="0"/>
    <x v="4711"/>
    <x v="6816"/>
    <x v="6452"/>
    <x v="5"/>
  </r>
  <r>
    <x v="5"/>
    <x v="0"/>
    <x v="4"/>
    <x v="57"/>
    <x v="39"/>
    <x v="27"/>
    <x v="0"/>
    <x v="444"/>
    <x v="732"/>
    <x v="1113"/>
    <x v="39"/>
  </r>
  <r>
    <x v="5"/>
    <x v="1"/>
    <x v="3"/>
    <x v="57"/>
    <x v="39"/>
    <x v="27"/>
    <x v="0"/>
    <x v="411"/>
    <x v="684"/>
    <x v="1123"/>
    <x v="39"/>
  </r>
  <r>
    <x v="5"/>
    <x v="2"/>
    <x v="7"/>
    <x v="57"/>
    <x v="39"/>
    <x v="27"/>
    <x v="0"/>
    <x v="510"/>
    <x v="857"/>
    <x v="1057"/>
    <x v="39"/>
  </r>
  <r>
    <x v="5"/>
    <x v="3"/>
    <x v="0"/>
    <x v="57"/>
    <x v="39"/>
    <x v="27"/>
    <x v="0"/>
    <x v="1227"/>
    <x v="2131"/>
    <x v="2576"/>
    <x v="39"/>
  </r>
  <r>
    <x v="5"/>
    <x v="4"/>
    <x v="8"/>
    <x v="57"/>
    <x v="39"/>
    <x v="27"/>
    <x v="0"/>
    <x v="2127"/>
    <x v="3650"/>
    <x v="2983"/>
    <x v="39"/>
  </r>
  <r>
    <x v="5"/>
    <x v="5"/>
    <x v="6"/>
    <x v="57"/>
    <x v="39"/>
    <x v="27"/>
    <x v="0"/>
    <x v="2728"/>
    <x v="4614"/>
    <x v="4158"/>
    <x v="39"/>
  </r>
  <r>
    <x v="5"/>
    <x v="6"/>
    <x v="5"/>
    <x v="57"/>
    <x v="39"/>
    <x v="27"/>
    <x v="0"/>
    <x v="3062"/>
    <x v="5009"/>
    <x v="4636"/>
    <x v="39"/>
  </r>
  <r>
    <x v="5"/>
    <x v="7"/>
    <x v="1"/>
    <x v="57"/>
    <x v="39"/>
    <x v="27"/>
    <x v="0"/>
    <x v="3064"/>
    <x v="4987"/>
    <x v="4317"/>
    <x v="39"/>
  </r>
  <r>
    <x v="5"/>
    <x v="8"/>
    <x v="11"/>
    <x v="57"/>
    <x v="39"/>
    <x v="27"/>
    <x v="0"/>
    <x v="2553"/>
    <x v="4345"/>
    <x v="3917"/>
    <x v="39"/>
  </r>
  <r>
    <x v="5"/>
    <x v="9"/>
    <x v="10"/>
    <x v="57"/>
    <x v="39"/>
    <x v="27"/>
    <x v="0"/>
    <x v="1730"/>
    <x v="2944"/>
    <x v="2241"/>
    <x v="39"/>
  </r>
  <r>
    <x v="5"/>
    <x v="10"/>
    <x v="9"/>
    <x v="57"/>
    <x v="39"/>
    <x v="27"/>
    <x v="0"/>
    <x v="462"/>
    <x v="749"/>
    <x v="1381"/>
    <x v="39"/>
  </r>
  <r>
    <x v="5"/>
    <x v="11"/>
    <x v="2"/>
    <x v="57"/>
    <x v="39"/>
    <x v="27"/>
    <x v="0"/>
    <x v="483"/>
    <x v="780"/>
    <x v="1363"/>
    <x v="39"/>
  </r>
  <r>
    <x v="5"/>
    <x v="0"/>
    <x v="4"/>
    <x v="58"/>
    <x v="53"/>
    <x v="27"/>
    <x v="0"/>
    <x v="4943"/>
    <x v="7046"/>
    <x v="6278"/>
    <x v="53"/>
  </r>
  <r>
    <x v="5"/>
    <x v="1"/>
    <x v="3"/>
    <x v="58"/>
    <x v="53"/>
    <x v="27"/>
    <x v="0"/>
    <x v="4864"/>
    <x v="6980"/>
    <x v="5904"/>
    <x v="53"/>
  </r>
  <r>
    <x v="5"/>
    <x v="2"/>
    <x v="7"/>
    <x v="58"/>
    <x v="53"/>
    <x v="27"/>
    <x v="0"/>
    <x v="4968"/>
    <x v="7093"/>
    <x v="6442"/>
    <x v="53"/>
  </r>
  <r>
    <x v="5"/>
    <x v="3"/>
    <x v="0"/>
    <x v="58"/>
    <x v="53"/>
    <x v="27"/>
    <x v="0"/>
    <x v="5000"/>
    <x v="7119"/>
    <x v="6271"/>
    <x v="53"/>
  </r>
  <r>
    <x v="5"/>
    <x v="4"/>
    <x v="8"/>
    <x v="58"/>
    <x v="53"/>
    <x v="27"/>
    <x v="0"/>
    <x v="5061"/>
    <x v="7170"/>
    <x v="6145"/>
    <x v="53"/>
  </r>
  <r>
    <x v="5"/>
    <x v="5"/>
    <x v="6"/>
    <x v="58"/>
    <x v="53"/>
    <x v="27"/>
    <x v="0"/>
    <x v="5085"/>
    <x v="7206"/>
    <x v="6117"/>
    <x v="53"/>
  </r>
  <r>
    <x v="5"/>
    <x v="6"/>
    <x v="5"/>
    <x v="58"/>
    <x v="53"/>
    <x v="27"/>
    <x v="0"/>
    <x v="5122"/>
    <x v="7224"/>
    <x v="5686"/>
    <x v="53"/>
  </r>
  <r>
    <x v="5"/>
    <x v="7"/>
    <x v="1"/>
    <x v="58"/>
    <x v="53"/>
    <x v="27"/>
    <x v="0"/>
    <x v="5052"/>
    <x v="7176"/>
    <x v="5073"/>
    <x v="53"/>
  </r>
  <r>
    <x v="5"/>
    <x v="8"/>
    <x v="11"/>
    <x v="58"/>
    <x v="53"/>
    <x v="27"/>
    <x v="0"/>
    <x v="5063"/>
    <x v="7159"/>
    <x v="6016"/>
    <x v="53"/>
  </r>
  <r>
    <x v="5"/>
    <x v="9"/>
    <x v="10"/>
    <x v="58"/>
    <x v="53"/>
    <x v="27"/>
    <x v="0"/>
    <x v="5028"/>
    <x v="7139"/>
    <x v="5950"/>
    <x v="53"/>
  </r>
  <r>
    <x v="5"/>
    <x v="10"/>
    <x v="9"/>
    <x v="58"/>
    <x v="53"/>
    <x v="27"/>
    <x v="0"/>
    <x v="4918"/>
    <x v="7040"/>
    <x v="6063"/>
    <x v="53"/>
  </r>
  <r>
    <x v="5"/>
    <x v="11"/>
    <x v="2"/>
    <x v="58"/>
    <x v="53"/>
    <x v="27"/>
    <x v="0"/>
    <x v="4983"/>
    <x v="7094"/>
    <x v="6204"/>
    <x v="53"/>
  </r>
  <r>
    <x v="5"/>
    <x v="0"/>
    <x v="4"/>
    <x v="59"/>
    <x v="54"/>
    <x v="27"/>
    <x v="0"/>
    <x v="2526"/>
    <x v="4350"/>
    <x v="3619"/>
    <x v="54"/>
  </r>
  <r>
    <x v="5"/>
    <x v="1"/>
    <x v="3"/>
    <x v="59"/>
    <x v="54"/>
    <x v="27"/>
    <x v="0"/>
    <x v="2414"/>
    <x v="4070"/>
    <x v="3964"/>
    <x v="54"/>
  </r>
  <r>
    <x v="5"/>
    <x v="2"/>
    <x v="7"/>
    <x v="59"/>
    <x v="54"/>
    <x v="27"/>
    <x v="0"/>
    <x v="2757"/>
    <x v="4549"/>
    <x v="4252"/>
    <x v="54"/>
  </r>
  <r>
    <x v="5"/>
    <x v="3"/>
    <x v="0"/>
    <x v="59"/>
    <x v="54"/>
    <x v="27"/>
    <x v="0"/>
    <x v="3331"/>
    <x v="5316"/>
    <x v="5251"/>
    <x v="54"/>
  </r>
  <r>
    <x v="5"/>
    <x v="4"/>
    <x v="8"/>
    <x v="59"/>
    <x v="54"/>
    <x v="27"/>
    <x v="0"/>
    <x v="3429"/>
    <x v="5335"/>
    <x v="4713"/>
    <x v="54"/>
  </r>
  <r>
    <x v="5"/>
    <x v="5"/>
    <x v="6"/>
    <x v="59"/>
    <x v="54"/>
    <x v="27"/>
    <x v="0"/>
    <x v="3493"/>
    <x v="5428"/>
    <x v="5099"/>
    <x v="54"/>
  </r>
  <r>
    <x v="5"/>
    <x v="6"/>
    <x v="5"/>
    <x v="59"/>
    <x v="54"/>
    <x v="27"/>
    <x v="0"/>
    <x v="3671"/>
    <x v="5631"/>
    <x v="5278"/>
    <x v="54"/>
  </r>
  <r>
    <x v="5"/>
    <x v="7"/>
    <x v="1"/>
    <x v="59"/>
    <x v="54"/>
    <x v="27"/>
    <x v="0"/>
    <x v="3649"/>
    <x v="5580"/>
    <x v="4943"/>
    <x v="54"/>
  </r>
  <r>
    <x v="5"/>
    <x v="8"/>
    <x v="11"/>
    <x v="59"/>
    <x v="54"/>
    <x v="27"/>
    <x v="0"/>
    <x v="3409"/>
    <x v="5282"/>
    <x v="4454"/>
    <x v="54"/>
  </r>
  <r>
    <x v="5"/>
    <x v="9"/>
    <x v="10"/>
    <x v="59"/>
    <x v="54"/>
    <x v="27"/>
    <x v="0"/>
    <x v="3248"/>
    <x v="5189"/>
    <x v="4689"/>
    <x v="54"/>
  </r>
  <r>
    <x v="5"/>
    <x v="10"/>
    <x v="9"/>
    <x v="59"/>
    <x v="54"/>
    <x v="27"/>
    <x v="0"/>
    <x v="2516"/>
    <x v="4383"/>
    <x v="4714"/>
    <x v="54"/>
  </r>
  <r>
    <x v="5"/>
    <x v="11"/>
    <x v="2"/>
    <x v="59"/>
    <x v="54"/>
    <x v="27"/>
    <x v="0"/>
    <x v="2639"/>
    <x v="4468"/>
    <x v="4343"/>
    <x v="54"/>
  </r>
  <r>
    <x v="5"/>
    <x v="0"/>
    <x v="4"/>
    <x v="60"/>
    <x v="67"/>
    <x v="27"/>
    <x v="0"/>
    <x v="2269"/>
    <x v="3847"/>
    <x v="1332"/>
    <x v="67"/>
  </r>
  <r>
    <x v="5"/>
    <x v="1"/>
    <x v="3"/>
    <x v="60"/>
    <x v="67"/>
    <x v="27"/>
    <x v="0"/>
    <x v="2168"/>
    <x v="3637"/>
    <x v="1702"/>
    <x v="67"/>
  </r>
  <r>
    <x v="5"/>
    <x v="2"/>
    <x v="7"/>
    <x v="60"/>
    <x v="67"/>
    <x v="27"/>
    <x v="0"/>
    <x v="2736"/>
    <x v="4540"/>
    <x v="3025"/>
    <x v="67"/>
  </r>
  <r>
    <x v="5"/>
    <x v="3"/>
    <x v="0"/>
    <x v="60"/>
    <x v="67"/>
    <x v="27"/>
    <x v="0"/>
    <x v="4070"/>
    <x v="6037"/>
    <x v="5524"/>
    <x v="67"/>
  </r>
  <r>
    <x v="5"/>
    <x v="4"/>
    <x v="8"/>
    <x v="60"/>
    <x v="67"/>
    <x v="27"/>
    <x v="0"/>
    <x v="4453"/>
    <x v="6485"/>
    <x v="5514"/>
    <x v="67"/>
  </r>
  <r>
    <x v="5"/>
    <x v="5"/>
    <x v="6"/>
    <x v="60"/>
    <x v="67"/>
    <x v="27"/>
    <x v="0"/>
    <x v="4692"/>
    <x v="6781"/>
    <x v="6218"/>
    <x v="67"/>
  </r>
  <r>
    <x v="5"/>
    <x v="6"/>
    <x v="5"/>
    <x v="60"/>
    <x v="67"/>
    <x v="27"/>
    <x v="0"/>
    <x v="4756"/>
    <x v="6838"/>
    <x v="6291"/>
    <x v="67"/>
  </r>
  <r>
    <x v="5"/>
    <x v="7"/>
    <x v="1"/>
    <x v="60"/>
    <x v="67"/>
    <x v="27"/>
    <x v="0"/>
    <x v="4758"/>
    <x v="6851"/>
    <x v="6299"/>
    <x v="67"/>
  </r>
  <r>
    <x v="5"/>
    <x v="8"/>
    <x v="11"/>
    <x v="60"/>
    <x v="67"/>
    <x v="27"/>
    <x v="0"/>
    <x v="4672"/>
    <x v="6783"/>
    <x v="6165"/>
    <x v="67"/>
  </r>
  <r>
    <x v="5"/>
    <x v="9"/>
    <x v="10"/>
    <x v="60"/>
    <x v="67"/>
    <x v="27"/>
    <x v="0"/>
    <x v="4278"/>
    <x v="6267"/>
    <x v="5324"/>
    <x v="67"/>
  </r>
  <r>
    <x v="5"/>
    <x v="10"/>
    <x v="9"/>
    <x v="60"/>
    <x v="67"/>
    <x v="27"/>
    <x v="0"/>
    <x v="2313"/>
    <x v="3830"/>
    <x v="2970"/>
    <x v="67"/>
  </r>
  <r>
    <x v="5"/>
    <x v="11"/>
    <x v="2"/>
    <x v="60"/>
    <x v="67"/>
    <x v="27"/>
    <x v="0"/>
    <x v="2318"/>
    <x v="3841"/>
    <x v="2992"/>
    <x v="67"/>
  </r>
  <r>
    <x v="5"/>
    <x v="0"/>
    <x v="4"/>
    <x v="61"/>
    <x v="88"/>
    <x v="27"/>
    <x v="0"/>
    <x v="1627"/>
    <x v="2801"/>
    <x v="2239"/>
    <x v="88"/>
  </r>
  <r>
    <x v="5"/>
    <x v="1"/>
    <x v="3"/>
    <x v="61"/>
    <x v="88"/>
    <x v="27"/>
    <x v="0"/>
    <x v="1473"/>
    <x v="2517"/>
    <x v="2398"/>
    <x v="88"/>
  </r>
  <r>
    <x v="5"/>
    <x v="2"/>
    <x v="7"/>
    <x v="61"/>
    <x v="88"/>
    <x v="27"/>
    <x v="0"/>
    <x v="1642"/>
    <x v="2842"/>
    <x v="2802"/>
    <x v="88"/>
  </r>
  <r>
    <x v="5"/>
    <x v="3"/>
    <x v="0"/>
    <x v="61"/>
    <x v="88"/>
    <x v="27"/>
    <x v="0"/>
    <x v="1955"/>
    <x v="3341"/>
    <x v="3652"/>
    <x v="88"/>
  </r>
  <r>
    <x v="5"/>
    <x v="4"/>
    <x v="8"/>
    <x v="61"/>
    <x v="88"/>
    <x v="27"/>
    <x v="0"/>
    <x v="2052"/>
    <x v="3488"/>
    <x v="3372"/>
    <x v="88"/>
  </r>
  <r>
    <x v="5"/>
    <x v="5"/>
    <x v="6"/>
    <x v="61"/>
    <x v="88"/>
    <x v="27"/>
    <x v="0"/>
    <x v="2043"/>
    <x v="3512"/>
    <x v="3327"/>
    <x v="88"/>
  </r>
  <r>
    <x v="5"/>
    <x v="6"/>
    <x v="5"/>
    <x v="61"/>
    <x v="88"/>
    <x v="27"/>
    <x v="0"/>
    <x v="2182"/>
    <x v="3712"/>
    <x v="3207"/>
    <x v="88"/>
  </r>
  <r>
    <x v="5"/>
    <x v="7"/>
    <x v="1"/>
    <x v="61"/>
    <x v="88"/>
    <x v="27"/>
    <x v="0"/>
    <x v="2170"/>
    <x v="3709"/>
    <x v="3265"/>
    <x v="88"/>
  </r>
  <r>
    <x v="5"/>
    <x v="8"/>
    <x v="11"/>
    <x v="61"/>
    <x v="88"/>
    <x v="27"/>
    <x v="0"/>
    <x v="2054"/>
    <x v="3514"/>
    <x v="3162"/>
    <x v="88"/>
  </r>
  <r>
    <x v="5"/>
    <x v="9"/>
    <x v="10"/>
    <x v="61"/>
    <x v="88"/>
    <x v="27"/>
    <x v="0"/>
    <x v="1968"/>
    <x v="3344"/>
    <x v="2619"/>
    <x v="88"/>
  </r>
  <r>
    <x v="5"/>
    <x v="10"/>
    <x v="9"/>
    <x v="61"/>
    <x v="88"/>
    <x v="27"/>
    <x v="0"/>
    <x v="1632"/>
    <x v="2804"/>
    <x v="2720"/>
    <x v="88"/>
  </r>
  <r>
    <x v="5"/>
    <x v="11"/>
    <x v="2"/>
    <x v="61"/>
    <x v="88"/>
    <x v="27"/>
    <x v="0"/>
    <x v="1692"/>
    <x v="2921"/>
    <x v="2616"/>
    <x v="88"/>
  </r>
  <r>
    <x v="5"/>
    <x v="0"/>
    <x v="4"/>
    <x v="62"/>
    <x v="76"/>
    <x v="27"/>
    <x v="0"/>
    <x v="1244"/>
    <x v="1991"/>
    <x v="1963"/>
    <x v="76"/>
  </r>
  <r>
    <x v="5"/>
    <x v="1"/>
    <x v="3"/>
    <x v="62"/>
    <x v="76"/>
    <x v="27"/>
    <x v="0"/>
    <x v="1136"/>
    <x v="1842"/>
    <x v="2060"/>
    <x v="76"/>
  </r>
  <r>
    <x v="5"/>
    <x v="2"/>
    <x v="7"/>
    <x v="62"/>
    <x v="76"/>
    <x v="27"/>
    <x v="0"/>
    <x v="1319"/>
    <x v="2141"/>
    <x v="2216"/>
    <x v="76"/>
  </r>
  <r>
    <x v="5"/>
    <x v="3"/>
    <x v="0"/>
    <x v="62"/>
    <x v="76"/>
    <x v="27"/>
    <x v="0"/>
    <x v="1598"/>
    <x v="2537"/>
    <x v="2782"/>
    <x v="76"/>
  </r>
  <r>
    <x v="5"/>
    <x v="4"/>
    <x v="8"/>
    <x v="62"/>
    <x v="76"/>
    <x v="27"/>
    <x v="0"/>
    <x v="1611"/>
    <x v="2585"/>
    <x v="2132"/>
    <x v="76"/>
  </r>
  <r>
    <x v="5"/>
    <x v="5"/>
    <x v="6"/>
    <x v="62"/>
    <x v="76"/>
    <x v="27"/>
    <x v="0"/>
    <x v="1554"/>
    <x v="2446"/>
    <x v="2536"/>
    <x v="76"/>
  </r>
  <r>
    <x v="5"/>
    <x v="6"/>
    <x v="5"/>
    <x v="62"/>
    <x v="76"/>
    <x v="27"/>
    <x v="0"/>
    <x v="1493"/>
    <x v="2326"/>
    <x v="2115"/>
    <x v="76"/>
  </r>
  <r>
    <x v="5"/>
    <x v="7"/>
    <x v="1"/>
    <x v="62"/>
    <x v="76"/>
    <x v="27"/>
    <x v="0"/>
    <x v="1418"/>
    <x v="2246"/>
    <x v="1853"/>
    <x v="76"/>
  </r>
  <r>
    <x v="5"/>
    <x v="8"/>
    <x v="11"/>
    <x v="62"/>
    <x v="76"/>
    <x v="27"/>
    <x v="0"/>
    <x v="1572"/>
    <x v="2488"/>
    <x v="2125"/>
    <x v="76"/>
  </r>
  <r>
    <x v="5"/>
    <x v="9"/>
    <x v="10"/>
    <x v="62"/>
    <x v="76"/>
    <x v="27"/>
    <x v="0"/>
    <x v="1551"/>
    <x v="2401"/>
    <x v="2138"/>
    <x v="76"/>
  </r>
  <r>
    <x v="5"/>
    <x v="10"/>
    <x v="9"/>
    <x v="62"/>
    <x v="76"/>
    <x v="27"/>
    <x v="0"/>
    <x v="1317"/>
    <x v="2020"/>
    <x v="2453"/>
    <x v="76"/>
  </r>
  <r>
    <x v="5"/>
    <x v="11"/>
    <x v="2"/>
    <x v="62"/>
    <x v="76"/>
    <x v="27"/>
    <x v="0"/>
    <x v="1396"/>
    <x v="2273"/>
    <x v="2839"/>
    <x v="76"/>
  </r>
  <r>
    <x v="5"/>
    <x v="0"/>
    <x v="4"/>
    <x v="63"/>
    <x v="86"/>
    <x v="9"/>
    <x v="0"/>
    <x v="5288"/>
    <x v="7414"/>
    <x v="6953"/>
    <x v="86"/>
  </r>
  <r>
    <x v="5"/>
    <x v="1"/>
    <x v="3"/>
    <x v="63"/>
    <x v="86"/>
    <x v="9"/>
    <x v="0"/>
    <x v="5288"/>
    <x v="7414"/>
    <x v="6953"/>
    <x v="86"/>
  </r>
  <r>
    <x v="5"/>
    <x v="2"/>
    <x v="7"/>
    <x v="63"/>
    <x v="86"/>
    <x v="9"/>
    <x v="0"/>
    <x v="5288"/>
    <x v="7414"/>
    <x v="6953"/>
    <x v="86"/>
  </r>
  <r>
    <x v="5"/>
    <x v="3"/>
    <x v="0"/>
    <x v="63"/>
    <x v="86"/>
    <x v="9"/>
    <x v="0"/>
    <x v="5288"/>
    <x v="7414"/>
    <x v="6953"/>
    <x v="86"/>
  </r>
  <r>
    <x v="5"/>
    <x v="4"/>
    <x v="8"/>
    <x v="63"/>
    <x v="86"/>
    <x v="9"/>
    <x v="0"/>
    <x v="5288"/>
    <x v="7414"/>
    <x v="6953"/>
    <x v="86"/>
  </r>
  <r>
    <x v="5"/>
    <x v="5"/>
    <x v="6"/>
    <x v="63"/>
    <x v="86"/>
    <x v="9"/>
    <x v="0"/>
    <x v="5288"/>
    <x v="7414"/>
    <x v="6953"/>
    <x v="86"/>
  </r>
  <r>
    <x v="5"/>
    <x v="6"/>
    <x v="5"/>
    <x v="63"/>
    <x v="86"/>
    <x v="9"/>
    <x v="0"/>
    <x v="5288"/>
    <x v="7414"/>
    <x v="6953"/>
    <x v="86"/>
  </r>
  <r>
    <x v="5"/>
    <x v="7"/>
    <x v="1"/>
    <x v="63"/>
    <x v="86"/>
    <x v="9"/>
    <x v="0"/>
    <x v="5288"/>
    <x v="7414"/>
    <x v="6953"/>
    <x v="86"/>
  </r>
  <r>
    <x v="5"/>
    <x v="8"/>
    <x v="11"/>
    <x v="63"/>
    <x v="86"/>
    <x v="9"/>
    <x v="0"/>
    <x v="5288"/>
    <x v="7414"/>
    <x v="6953"/>
    <x v="86"/>
  </r>
  <r>
    <x v="5"/>
    <x v="9"/>
    <x v="10"/>
    <x v="63"/>
    <x v="86"/>
    <x v="9"/>
    <x v="0"/>
    <x v="5288"/>
    <x v="7414"/>
    <x v="6953"/>
    <x v="86"/>
  </r>
  <r>
    <x v="5"/>
    <x v="10"/>
    <x v="9"/>
    <x v="63"/>
    <x v="86"/>
    <x v="9"/>
    <x v="0"/>
    <x v="5288"/>
    <x v="7414"/>
    <x v="6953"/>
    <x v="86"/>
  </r>
  <r>
    <x v="5"/>
    <x v="11"/>
    <x v="2"/>
    <x v="63"/>
    <x v="86"/>
    <x v="9"/>
    <x v="0"/>
    <x v="5288"/>
    <x v="7414"/>
    <x v="6953"/>
    <x v="86"/>
  </r>
  <r>
    <x v="5"/>
    <x v="0"/>
    <x v="4"/>
    <x v="64"/>
    <x v="52"/>
    <x v="9"/>
    <x v="0"/>
    <x v="2647"/>
    <x v="4324"/>
    <x v="3833"/>
    <x v="52"/>
  </r>
  <r>
    <x v="5"/>
    <x v="1"/>
    <x v="3"/>
    <x v="64"/>
    <x v="52"/>
    <x v="9"/>
    <x v="0"/>
    <x v="2636"/>
    <x v="4306"/>
    <x v="2528"/>
    <x v="52"/>
  </r>
  <r>
    <x v="5"/>
    <x v="2"/>
    <x v="7"/>
    <x v="64"/>
    <x v="52"/>
    <x v="9"/>
    <x v="0"/>
    <x v="2869"/>
    <x v="4604"/>
    <x v="3535"/>
    <x v="52"/>
  </r>
  <r>
    <x v="5"/>
    <x v="3"/>
    <x v="0"/>
    <x v="64"/>
    <x v="52"/>
    <x v="9"/>
    <x v="0"/>
    <x v="2987"/>
    <x v="4741"/>
    <x v="3906"/>
    <x v="52"/>
  </r>
  <r>
    <x v="5"/>
    <x v="4"/>
    <x v="8"/>
    <x v="64"/>
    <x v="52"/>
    <x v="9"/>
    <x v="0"/>
    <x v="2941"/>
    <x v="4680"/>
    <x v="3524"/>
    <x v="52"/>
  </r>
  <r>
    <x v="5"/>
    <x v="5"/>
    <x v="6"/>
    <x v="64"/>
    <x v="52"/>
    <x v="9"/>
    <x v="0"/>
    <x v="2981"/>
    <x v="4731"/>
    <x v="2647"/>
    <x v="52"/>
  </r>
  <r>
    <x v="5"/>
    <x v="6"/>
    <x v="5"/>
    <x v="64"/>
    <x v="52"/>
    <x v="9"/>
    <x v="0"/>
    <x v="3101"/>
    <x v="4878"/>
    <x v="2244"/>
    <x v="52"/>
  </r>
  <r>
    <x v="5"/>
    <x v="7"/>
    <x v="1"/>
    <x v="64"/>
    <x v="52"/>
    <x v="9"/>
    <x v="0"/>
    <x v="2845"/>
    <x v="4562"/>
    <x v="736"/>
    <x v="52"/>
  </r>
  <r>
    <x v="5"/>
    <x v="8"/>
    <x v="11"/>
    <x v="64"/>
    <x v="52"/>
    <x v="9"/>
    <x v="0"/>
    <x v="2995"/>
    <x v="4751"/>
    <x v="2737"/>
    <x v="52"/>
  </r>
  <r>
    <x v="5"/>
    <x v="9"/>
    <x v="10"/>
    <x v="64"/>
    <x v="52"/>
    <x v="9"/>
    <x v="0"/>
    <x v="2951"/>
    <x v="4719"/>
    <x v="2752"/>
    <x v="52"/>
  </r>
  <r>
    <x v="5"/>
    <x v="10"/>
    <x v="9"/>
    <x v="64"/>
    <x v="52"/>
    <x v="9"/>
    <x v="0"/>
    <x v="2573"/>
    <x v="4228"/>
    <x v="3176"/>
    <x v="52"/>
  </r>
  <r>
    <x v="5"/>
    <x v="11"/>
    <x v="2"/>
    <x v="64"/>
    <x v="52"/>
    <x v="9"/>
    <x v="0"/>
    <x v="2606"/>
    <x v="4257"/>
    <x v="3281"/>
    <x v="52"/>
  </r>
  <r>
    <x v="5"/>
    <x v="0"/>
    <x v="4"/>
    <x v="65"/>
    <x v="57"/>
    <x v="9"/>
    <x v="0"/>
    <x v="2298"/>
    <x v="3386"/>
    <x v="3559"/>
    <x v="57"/>
  </r>
  <r>
    <x v="5"/>
    <x v="1"/>
    <x v="3"/>
    <x v="65"/>
    <x v="57"/>
    <x v="9"/>
    <x v="0"/>
    <x v="2150"/>
    <x v="3204"/>
    <x v="3252"/>
    <x v="57"/>
  </r>
  <r>
    <x v="5"/>
    <x v="2"/>
    <x v="7"/>
    <x v="65"/>
    <x v="57"/>
    <x v="9"/>
    <x v="0"/>
    <x v="2398"/>
    <x v="3552"/>
    <x v="3523"/>
    <x v="57"/>
  </r>
  <r>
    <x v="5"/>
    <x v="3"/>
    <x v="0"/>
    <x v="65"/>
    <x v="57"/>
    <x v="9"/>
    <x v="0"/>
    <x v="2661"/>
    <x v="3977"/>
    <x v="4100"/>
    <x v="57"/>
  </r>
  <r>
    <x v="5"/>
    <x v="4"/>
    <x v="8"/>
    <x v="65"/>
    <x v="57"/>
    <x v="9"/>
    <x v="0"/>
    <x v="2677"/>
    <x v="3937"/>
    <x v="3766"/>
    <x v="57"/>
  </r>
  <r>
    <x v="5"/>
    <x v="5"/>
    <x v="6"/>
    <x v="65"/>
    <x v="57"/>
    <x v="9"/>
    <x v="0"/>
    <x v="2738"/>
    <x v="4155"/>
    <x v="3222"/>
    <x v="57"/>
  </r>
  <r>
    <x v="5"/>
    <x v="6"/>
    <x v="5"/>
    <x v="65"/>
    <x v="57"/>
    <x v="9"/>
    <x v="0"/>
    <x v="2878"/>
    <x v="4286"/>
    <x v="3355"/>
    <x v="57"/>
  </r>
  <r>
    <x v="5"/>
    <x v="7"/>
    <x v="1"/>
    <x v="65"/>
    <x v="57"/>
    <x v="9"/>
    <x v="0"/>
    <x v="2740"/>
    <x v="4118"/>
    <x v="2746"/>
    <x v="57"/>
  </r>
  <r>
    <x v="5"/>
    <x v="8"/>
    <x v="11"/>
    <x v="65"/>
    <x v="57"/>
    <x v="9"/>
    <x v="0"/>
    <x v="2705"/>
    <x v="4012"/>
    <x v="3400"/>
    <x v="57"/>
  </r>
  <r>
    <x v="5"/>
    <x v="9"/>
    <x v="10"/>
    <x v="65"/>
    <x v="57"/>
    <x v="9"/>
    <x v="0"/>
    <x v="2682"/>
    <x v="4022"/>
    <x v="3956"/>
    <x v="57"/>
  </r>
  <r>
    <x v="5"/>
    <x v="10"/>
    <x v="9"/>
    <x v="65"/>
    <x v="57"/>
    <x v="9"/>
    <x v="0"/>
    <x v="2386"/>
    <x v="3569"/>
    <x v="3855"/>
    <x v="57"/>
  </r>
  <r>
    <x v="5"/>
    <x v="11"/>
    <x v="2"/>
    <x v="65"/>
    <x v="57"/>
    <x v="9"/>
    <x v="0"/>
    <x v="2329"/>
    <x v="3509"/>
    <x v="3654"/>
    <x v="57"/>
  </r>
  <r>
    <x v="5"/>
    <x v="0"/>
    <x v="4"/>
    <x v="66"/>
    <x v="64"/>
    <x v="9"/>
    <x v="0"/>
    <x v="2531"/>
    <x v="4295"/>
    <x v="3743"/>
    <x v="64"/>
  </r>
  <r>
    <x v="5"/>
    <x v="1"/>
    <x v="3"/>
    <x v="66"/>
    <x v="64"/>
    <x v="9"/>
    <x v="0"/>
    <x v="2425"/>
    <x v="4162"/>
    <x v="4001"/>
    <x v="64"/>
  </r>
  <r>
    <x v="5"/>
    <x v="2"/>
    <x v="7"/>
    <x v="66"/>
    <x v="64"/>
    <x v="9"/>
    <x v="0"/>
    <x v="2847"/>
    <x v="4725"/>
    <x v="4957"/>
    <x v="64"/>
  </r>
  <r>
    <x v="5"/>
    <x v="3"/>
    <x v="0"/>
    <x v="66"/>
    <x v="64"/>
    <x v="9"/>
    <x v="0"/>
    <x v="3284"/>
    <x v="5304"/>
    <x v="5628"/>
    <x v="64"/>
  </r>
  <r>
    <x v="5"/>
    <x v="4"/>
    <x v="8"/>
    <x v="66"/>
    <x v="64"/>
    <x v="9"/>
    <x v="0"/>
    <x v="3625"/>
    <x v="5763"/>
    <x v="5876"/>
    <x v="64"/>
  </r>
  <r>
    <x v="5"/>
    <x v="5"/>
    <x v="6"/>
    <x v="66"/>
    <x v="64"/>
    <x v="9"/>
    <x v="0"/>
    <x v="3734"/>
    <x v="5885"/>
    <x v="5601"/>
    <x v="64"/>
  </r>
  <r>
    <x v="5"/>
    <x v="6"/>
    <x v="5"/>
    <x v="66"/>
    <x v="64"/>
    <x v="9"/>
    <x v="0"/>
    <x v="3992"/>
    <x v="6180"/>
    <x v="6020"/>
    <x v="64"/>
  </r>
  <r>
    <x v="5"/>
    <x v="7"/>
    <x v="1"/>
    <x v="66"/>
    <x v="64"/>
    <x v="9"/>
    <x v="0"/>
    <x v="3932"/>
    <x v="6086"/>
    <x v="5815"/>
    <x v="64"/>
  </r>
  <r>
    <x v="5"/>
    <x v="8"/>
    <x v="11"/>
    <x v="66"/>
    <x v="64"/>
    <x v="9"/>
    <x v="0"/>
    <x v="3638"/>
    <x v="5779"/>
    <x v="5558"/>
    <x v="64"/>
  </r>
  <r>
    <x v="5"/>
    <x v="9"/>
    <x v="10"/>
    <x v="66"/>
    <x v="64"/>
    <x v="9"/>
    <x v="0"/>
    <x v="3288"/>
    <x v="5309"/>
    <x v="5123"/>
    <x v="64"/>
  </r>
  <r>
    <x v="5"/>
    <x v="10"/>
    <x v="9"/>
    <x v="66"/>
    <x v="64"/>
    <x v="9"/>
    <x v="0"/>
    <x v="2672"/>
    <x v="4500"/>
    <x v="4809"/>
    <x v="64"/>
  </r>
  <r>
    <x v="5"/>
    <x v="11"/>
    <x v="2"/>
    <x v="66"/>
    <x v="64"/>
    <x v="9"/>
    <x v="0"/>
    <x v="2678"/>
    <x v="4534"/>
    <x v="4440"/>
    <x v="64"/>
  </r>
  <r>
    <x v="5"/>
    <x v="0"/>
    <x v="4"/>
    <x v="67"/>
    <x v="68"/>
    <x v="9"/>
    <x v="0"/>
    <x v="5106"/>
    <x v="7266"/>
    <x v="5726"/>
    <x v="68"/>
  </r>
  <r>
    <x v="5"/>
    <x v="1"/>
    <x v="3"/>
    <x v="67"/>
    <x v="68"/>
    <x v="9"/>
    <x v="0"/>
    <x v="5008"/>
    <x v="7205"/>
    <x v="5905"/>
    <x v="68"/>
  </r>
  <r>
    <x v="5"/>
    <x v="2"/>
    <x v="7"/>
    <x v="67"/>
    <x v="68"/>
    <x v="9"/>
    <x v="0"/>
    <x v="5152"/>
    <x v="7335"/>
    <x v="6375"/>
    <x v="68"/>
  </r>
  <r>
    <x v="5"/>
    <x v="3"/>
    <x v="0"/>
    <x v="67"/>
    <x v="68"/>
    <x v="9"/>
    <x v="0"/>
    <x v="5228"/>
    <x v="7396"/>
    <x v="6222"/>
    <x v="68"/>
  </r>
  <r>
    <x v="5"/>
    <x v="4"/>
    <x v="8"/>
    <x v="67"/>
    <x v="68"/>
    <x v="9"/>
    <x v="0"/>
    <x v="5241"/>
    <x v="7401"/>
    <x v="5919"/>
    <x v="68"/>
  </r>
  <r>
    <x v="5"/>
    <x v="5"/>
    <x v="6"/>
    <x v="67"/>
    <x v="68"/>
    <x v="9"/>
    <x v="0"/>
    <x v="5250"/>
    <x v="7409"/>
    <x v="5935"/>
    <x v="68"/>
  </r>
  <r>
    <x v="5"/>
    <x v="6"/>
    <x v="5"/>
    <x v="67"/>
    <x v="68"/>
    <x v="9"/>
    <x v="0"/>
    <x v="5284"/>
    <x v="7413"/>
    <x v="5729"/>
    <x v="68"/>
  </r>
  <r>
    <x v="5"/>
    <x v="7"/>
    <x v="1"/>
    <x v="67"/>
    <x v="68"/>
    <x v="9"/>
    <x v="0"/>
    <x v="5286"/>
    <x v="7412"/>
    <x v="5550"/>
    <x v="68"/>
  </r>
  <r>
    <x v="5"/>
    <x v="8"/>
    <x v="11"/>
    <x v="67"/>
    <x v="68"/>
    <x v="9"/>
    <x v="0"/>
    <x v="5266"/>
    <x v="7411"/>
    <x v="6024"/>
    <x v="68"/>
  </r>
  <r>
    <x v="5"/>
    <x v="9"/>
    <x v="10"/>
    <x v="67"/>
    <x v="68"/>
    <x v="9"/>
    <x v="0"/>
    <x v="5255"/>
    <x v="7404"/>
    <x v="6455"/>
    <x v="68"/>
  </r>
  <r>
    <x v="5"/>
    <x v="10"/>
    <x v="9"/>
    <x v="67"/>
    <x v="68"/>
    <x v="9"/>
    <x v="0"/>
    <x v="5111"/>
    <x v="7305"/>
    <x v="6006"/>
    <x v="68"/>
  </r>
  <r>
    <x v="5"/>
    <x v="11"/>
    <x v="2"/>
    <x v="67"/>
    <x v="68"/>
    <x v="9"/>
    <x v="0"/>
    <x v="5124"/>
    <x v="7314"/>
    <x v="6333"/>
    <x v="68"/>
  </r>
  <r>
    <x v="5"/>
    <x v="0"/>
    <x v="4"/>
    <x v="68"/>
    <x v="69"/>
    <x v="9"/>
    <x v="0"/>
    <x v="4043"/>
    <x v="6229"/>
    <x v="5511"/>
    <x v="69"/>
  </r>
  <r>
    <x v="5"/>
    <x v="1"/>
    <x v="3"/>
    <x v="68"/>
    <x v="69"/>
    <x v="9"/>
    <x v="0"/>
    <x v="3804"/>
    <x v="5959"/>
    <x v="4764"/>
    <x v="69"/>
  </r>
  <r>
    <x v="5"/>
    <x v="2"/>
    <x v="7"/>
    <x v="68"/>
    <x v="69"/>
    <x v="9"/>
    <x v="0"/>
    <x v="4152"/>
    <x v="6387"/>
    <x v="5612"/>
    <x v="69"/>
  </r>
  <r>
    <x v="5"/>
    <x v="3"/>
    <x v="0"/>
    <x v="68"/>
    <x v="69"/>
    <x v="9"/>
    <x v="0"/>
    <x v="4401"/>
    <x v="6587"/>
    <x v="5299"/>
    <x v="69"/>
  </r>
  <r>
    <x v="5"/>
    <x v="4"/>
    <x v="8"/>
    <x v="68"/>
    <x v="69"/>
    <x v="9"/>
    <x v="0"/>
    <x v="4354"/>
    <x v="6615"/>
    <x v="5019"/>
    <x v="69"/>
  </r>
  <r>
    <x v="5"/>
    <x v="5"/>
    <x v="6"/>
    <x v="68"/>
    <x v="69"/>
    <x v="9"/>
    <x v="0"/>
    <x v="4405"/>
    <x v="6639"/>
    <x v="4208"/>
    <x v="69"/>
  </r>
  <r>
    <x v="5"/>
    <x v="6"/>
    <x v="5"/>
    <x v="68"/>
    <x v="69"/>
    <x v="9"/>
    <x v="0"/>
    <x v="4432"/>
    <x v="6636"/>
    <x v="4584"/>
    <x v="69"/>
  </r>
  <r>
    <x v="5"/>
    <x v="7"/>
    <x v="1"/>
    <x v="68"/>
    <x v="69"/>
    <x v="9"/>
    <x v="0"/>
    <x v="4016"/>
    <x v="6260"/>
    <x v="5295"/>
    <x v="69"/>
  </r>
  <r>
    <x v="5"/>
    <x v="8"/>
    <x v="11"/>
    <x v="68"/>
    <x v="69"/>
    <x v="9"/>
    <x v="0"/>
    <x v="3970"/>
    <x v="6234"/>
    <x v="5232"/>
    <x v="69"/>
  </r>
  <r>
    <x v="5"/>
    <x v="9"/>
    <x v="10"/>
    <x v="68"/>
    <x v="69"/>
    <x v="9"/>
    <x v="0"/>
    <x v="3918"/>
    <x v="6173"/>
    <x v="5360"/>
    <x v="69"/>
  </r>
  <r>
    <x v="5"/>
    <x v="10"/>
    <x v="9"/>
    <x v="68"/>
    <x v="69"/>
    <x v="9"/>
    <x v="0"/>
    <x v="3663"/>
    <x v="5915"/>
    <x v="4726"/>
    <x v="69"/>
  </r>
  <r>
    <x v="5"/>
    <x v="11"/>
    <x v="2"/>
    <x v="68"/>
    <x v="69"/>
    <x v="9"/>
    <x v="0"/>
    <x v="3869"/>
    <x v="6041"/>
    <x v="4985"/>
    <x v="69"/>
  </r>
  <r>
    <x v="5"/>
    <x v="0"/>
    <x v="4"/>
    <x v="69"/>
    <x v="4"/>
    <x v="9"/>
    <x v="0"/>
    <x v="1582"/>
    <x v="2721"/>
    <x v="2522"/>
    <x v="4"/>
  </r>
  <r>
    <x v="5"/>
    <x v="1"/>
    <x v="3"/>
    <x v="69"/>
    <x v="4"/>
    <x v="9"/>
    <x v="0"/>
    <x v="1601"/>
    <x v="2707"/>
    <x v="2587"/>
    <x v="4"/>
  </r>
  <r>
    <x v="5"/>
    <x v="2"/>
    <x v="7"/>
    <x v="69"/>
    <x v="4"/>
    <x v="9"/>
    <x v="0"/>
    <x v="1919"/>
    <x v="3372"/>
    <x v="2904"/>
    <x v="4"/>
  </r>
  <r>
    <x v="5"/>
    <x v="3"/>
    <x v="0"/>
    <x v="69"/>
    <x v="4"/>
    <x v="9"/>
    <x v="0"/>
    <x v="2177"/>
    <x v="3793"/>
    <x v="2878"/>
    <x v="4"/>
  </r>
  <r>
    <x v="5"/>
    <x v="4"/>
    <x v="8"/>
    <x v="69"/>
    <x v="4"/>
    <x v="9"/>
    <x v="0"/>
    <x v="2296"/>
    <x v="3923"/>
    <x v="2579"/>
    <x v="4"/>
  </r>
  <r>
    <x v="5"/>
    <x v="5"/>
    <x v="6"/>
    <x v="69"/>
    <x v="4"/>
    <x v="9"/>
    <x v="0"/>
    <x v="2342"/>
    <x v="3964"/>
    <x v="2726"/>
    <x v="4"/>
  </r>
  <r>
    <x v="5"/>
    <x v="6"/>
    <x v="5"/>
    <x v="69"/>
    <x v="4"/>
    <x v="9"/>
    <x v="0"/>
    <x v="2334"/>
    <x v="4180"/>
    <x v="1187"/>
    <x v="4"/>
  </r>
  <r>
    <x v="5"/>
    <x v="7"/>
    <x v="1"/>
    <x v="69"/>
    <x v="4"/>
    <x v="9"/>
    <x v="0"/>
    <x v="2368"/>
    <x v="4028"/>
    <x v="2390"/>
    <x v="4"/>
  </r>
  <r>
    <x v="5"/>
    <x v="8"/>
    <x v="11"/>
    <x v="69"/>
    <x v="4"/>
    <x v="9"/>
    <x v="0"/>
    <x v="2334"/>
    <x v="4058"/>
    <x v="2526"/>
    <x v="4"/>
  </r>
  <r>
    <x v="5"/>
    <x v="9"/>
    <x v="10"/>
    <x v="69"/>
    <x v="4"/>
    <x v="9"/>
    <x v="0"/>
    <x v="2349"/>
    <x v="3912"/>
    <x v="3236"/>
    <x v="4"/>
  </r>
  <r>
    <x v="5"/>
    <x v="10"/>
    <x v="9"/>
    <x v="69"/>
    <x v="4"/>
    <x v="9"/>
    <x v="0"/>
    <x v="1701"/>
    <x v="2929"/>
    <x v="2499"/>
    <x v="4"/>
  </r>
  <r>
    <x v="5"/>
    <x v="11"/>
    <x v="2"/>
    <x v="69"/>
    <x v="4"/>
    <x v="9"/>
    <x v="0"/>
    <x v="1773"/>
    <x v="3091"/>
    <x v="2710"/>
    <x v="4"/>
  </r>
  <r>
    <x v="5"/>
    <x v="0"/>
    <x v="4"/>
    <x v="70"/>
    <x v="3"/>
    <x v="11"/>
    <x v="0"/>
    <x v="3394"/>
    <x v="5262"/>
    <x v="4852"/>
    <x v="3"/>
  </r>
  <r>
    <x v="5"/>
    <x v="1"/>
    <x v="3"/>
    <x v="70"/>
    <x v="3"/>
    <x v="11"/>
    <x v="0"/>
    <x v="3191"/>
    <x v="5040"/>
    <x v="4979"/>
    <x v="3"/>
  </r>
  <r>
    <x v="5"/>
    <x v="2"/>
    <x v="7"/>
    <x v="70"/>
    <x v="3"/>
    <x v="11"/>
    <x v="0"/>
    <x v="3502"/>
    <x v="5391"/>
    <x v="4851"/>
    <x v="3"/>
  </r>
  <r>
    <x v="5"/>
    <x v="3"/>
    <x v="0"/>
    <x v="70"/>
    <x v="3"/>
    <x v="11"/>
    <x v="0"/>
    <x v="3861"/>
    <x v="5831"/>
    <x v="5178"/>
    <x v="3"/>
  </r>
  <r>
    <x v="5"/>
    <x v="4"/>
    <x v="8"/>
    <x v="70"/>
    <x v="3"/>
    <x v="11"/>
    <x v="0"/>
    <x v="4064"/>
    <x v="6023"/>
    <x v="5727"/>
    <x v="3"/>
  </r>
  <r>
    <x v="5"/>
    <x v="5"/>
    <x v="6"/>
    <x v="70"/>
    <x v="3"/>
    <x v="11"/>
    <x v="0"/>
    <x v="4320"/>
    <x v="6340"/>
    <x v="5891"/>
    <x v="3"/>
  </r>
  <r>
    <x v="5"/>
    <x v="6"/>
    <x v="5"/>
    <x v="70"/>
    <x v="3"/>
    <x v="11"/>
    <x v="0"/>
    <x v="4578"/>
    <x v="6649"/>
    <x v="5762"/>
    <x v="3"/>
  </r>
  <r>
    <x v="5"/>
    <x v="7"/>
    <x v="1"/>
    <x v="70"/>
    <x v="3"/>
    <x v="11"/>
    <x v="0"/>
    <x v="4584"/>
    <x v="6655"/>
    <x v="5988"/>
    <x v="3"/>
  </r>
  <r>
    <x v="5"/>
    <x v="8"/>
    <x v="11"/>
    <x v="70"/>
    <x v="3"/>
    <x v="11"/>
    <x v="0"/>
    <x v="4303"/>
    <x v="6323"/>
    <x v="5643"/>
    <x v="3"/>
  </r>
  <r>
    <x v="5"/>
    <x v="9"/>
    <x v="10"/>
    <x v="70"/>
    <x v="3"/>
    <x v="11"/>
    <x v="0"/>
    <x v="4088"/>
    <x v="6095"/>
    <x v="4941"/>
    <x v="3"/>
  </r>
  <r>
    <x v="5"/>
    <x v="10"/>
    <x v="9"/>
    <x v="70"/>
    <x v="3"/>
    <x v="11"/>
    <x v="0"/>
    <x v="3519"/>
    <x v="5380"/>
    <x v="4368"/>
    <x v="3"/>
  </r>
  <r>
    <x v="5"/>
    <x v="11"/>
    <x v="2"/>
    <x v="70"/>
    <x v="3"/>
    <x v="11"/>
    <x v="0"/>
    <x v="3556"/>
    <x v="5475"/>
    <x v="4769"/>
    <x v="3"/>
  </r>
  <r>
    <x v="5"/>
    <x v="0"/>
    <x v="4"/>
    <x v="71"/>
    <x v="18"/>
    <x v="12"/>
    <x v="0"/>
    <x v="2604"/>
    <x v="4493"/>
    <x v="4194"/>
    <x v="18"/>
  </r>
  <r>
    <x v="5"/>
    <x v="1"/>
    <x v="3"/>
    <x v="71"/>
    <x v="18"/>
    <x v="12"/>
    <x v="0"/>
    <x v="2454"/>
    <x v="4262"/>
    <x v="3129"/>
    <x v="18"/>
  </r>
  <r>
    <x v="5"/>
    <x v="2"/>
    <x v="7"/>
    <x v="71"/>
    <x v="18"/>
    <x v="12"/>
    <x v="0"/>
    <x v="2744"/>
    <x v="4674"/>
    <x v="3173"/>
    <x v="18"/>
  </r>
  <r>
    <x v="5"/>
    <x v="3"/>
    <x v="0"/>
    <x v="71"/>
    <x v="18"/>
    <x v="12"/>
    <x v="0"/>
    <x v="2923"/>
    <x v="4782"/>
    <x v="4039"/>
    <x v="18"/>
  </r>
  <r>
    <x v="5"/>
    <x v="4"/>
    <x v="8"/>
    <x v="71"/>
    <x v="18"/>
    <x v="12"/>
    <x v="0"/>
    <x v="3002"/>
    <x v="4982"/>
    <x v="5066"/>
    <x v="18"/>
  </r>
  <r>
    <x v="5"/>
    <x v="5"/>
    <x v="6"/>
    <x v="71"/>
    <x v="18"/>
    <x v="12"/>
    <x v="0"/>
    <x v="3046"/>
    <x v="4930"/>
    <x v="4668"/>
    <x v="18"/>
  </r>
  <r>
    <x v="5"/>
    <x v="6"/>
    <x v="5"/>
    <x v="71"/>
    <x v="18"/>
    <x v="12"/>
    <x v="0"/>
    <x v="3171"/>
    <x v="5164"/>
    <x v="3158"/>
    <x v="18"/>
  </r>
  <r>
    <x v="5"/>
    <x v="7"/>
    <x v="1"/>
    <x v="71"/>
    <x v="18"/>
    <x v="12"/>
    <x v="0"/>
    <x v="3178"/>
    <x v="5131"/>
    <x v="2909"/>
    <x v="18"/>
  </r>
  <r>
    <x v="5"/>
    <x v="8"/>
    <x v="11"/>
    <x v="71"/>
    <x v="18"/>
    <x v="12"/>
    <x v="0"/>
    <x v="3127"/>
    <x v="5063"/>
    <x v="3628"/>
    <x v="18"/>
  </r>
  <r>
    <x v="5"/>
    <x v="9"/>
    <x v="10"/>
    <x v="71"/>
    <x v="18"/>
    <x v="12"/>
    <x v="0"/>
    <x v="3084"/>
    <x v="4988"/>
    <x v="3125"/>
    <x v="18"/>
  </r>
  <r>
    <x v="5"/>
    <x v="10"/>
    <x v="9"/>
    <x v="71"/>
    <x v="18"/>
    <x v="12"/>
    <x v="0"/>
    <x v="2853"/>
    <x v="4638"/>
    <x v="4011"/>
    <x v="18"/>
  </r>
  <r>
    <x v="5"/>
    <x v="11"/>
    <x v="2"/>
    <x v="71"/>
    <x v="18"/>
    <x v="12"/>
    <x v="0"/>
    <x v="2906"/>
    <x v="4775"/>
    <x v="4041"/>
    <x v="18"/>
  </r>
  <r>
    <x v="5"/>
    <x v="0"/>
    <x v="4"/>
    <x v="72"/>
    <x v="19"/>
    <x v="15"/>
    <x v="0"/>
    <x v="1576"/>
    <x v="2453"/>
    <x v="3679"/>
    <x v="19"/>
  </r>
  <r>
    <x v="5"/>
    <x v="1"/>
    <x v="3"/>
    <x v="72"/>
    <x v="19"/>
    <x v="15"/>
    <x v="0"/>
    <x v="1356"/>
    <x v="2119"/>
    <x v="3748"/>
    <x v="19"/>
  </r>
  <r>
    <x v="5"/>
    <x v="2"/>
    <x v="7"/>
    <x v="72"/>
    <x v="19"/>
    <x v="15"/>
    <x v="0"/>
    <x v="1553"/>
    <x v="2463"/>
    <x v="3404"/>
    <x v="19"/>
  </r>
  <r>
    <x v="5"/>
    <x v="3"/>
    <x v="0"/>
    <x v="72"/>
    <x v="19"/>
    <x v="15"/>
    <x v="0"/>
    <x v="2147"/>
    <x v="3408"/>
    <x v="4588"/>
    <x v="19"/>
  </r>
  <r>
    <x v="5"/>
    <x v="4"/>
    <x v="8"/>
    <x v="72"/>
    <x v="19"/>
    <x v="15"/>
    <x v="0"/>
    <x v="2275"/>
    <x v="3639"/>
    <x v="5348"/>
    <x v="19"/>
  </r>
  <r>
    <x v="5"/>
    <x v="5"/>
    <x v="6"/>
    <x v="72"/>
    <x v="19"/>
    <x v="15"/>
    <x v="0"/>
    <x v="2416"/>
    <x v="3829"/>
    <x v="5183"/>
    <x v="19"/>
  </r>
  <r>
    <x v="5"/>
    <x v="6"/>
    <x v="5"/>
    <x v="72"/>
    <x v="19"/>
    <x v="15"/>
    <x v="0"/>
    <x v="2545"/>
    <x v="4021"/>
    <x v="5226"/>
    <x v="19"/>
  </r>
  <r>
    <x v="5"/>
    <x v="7"/>
    <x v="1"/>
    <x v="72"/>
    <x v="19"/>
    <x v="15"/>
    <x v="0"/>
    <x v="2571"/>
    <x v="4072"/>
    <x v="5157"/>
    <x v="19"/>
  </r>
  <r>
    <x v="5"/>
    <x v="8"/>
    <x v="11"/>
    <x v="72"/>
    <x v="19"/>
    <x v="15"/>
    <x v="0"/>
    <x v="2379"/>
    <x v="3772"/>
    <x v="4976"/>
    <x v="19"/>
  </r>
  <r>
    <x v="5"/>
    <x v="9"/>
    <x v="10"/>
    <x v="72"/>
    <x v="19"/>
    <x v="15"/>
    <x v="0"/>
    <x v="2097"/>
    <x v="3357"/>
    <x v="4925"/>
    <x v="19"/>
  </r>
  <r>
    <x v="5"/>
    <x v="10"/>
    <x v="9"/>
    <x v="72"/>
    <x v="19"/>
    <x v="15"/>
    <x v="0"/>
    <x v="1497"/>
    <x v="2335"/>
    <x v="3958"/>
    <x v="19"/>
  </r>
  <r>
    <x v="5"/>
    <x v="11"/>
    <x v="2"/>
    <x v="72"/>
    <x v="19"/>
    <x v="15"/>
    <x v="0"/>
    <x v="1604"/>
    <x v="2538"/>
    <x v="4175"/>
    <x v="19"/>
  </r>
  <r>
    <x v="5"/>
    <x v="0"/>
    <x v="4"/>
    <x v="73"/>
    <x v="59"/>
    <x v="15"/>
    <x v="0"/>
    <x v="3657"/>
    <x v="5302"/>
    <x v="5821"/>
    <x v="59"/>
  </r>
  <r>
    <x v="5"/>
    <x v="1"/>
    <x v="3"/>
    <x v="73"/>
    <x v="59"/>
    <x v="15"/>
    <x v="0"/>
    <x v="3532"/>
    <x v="5174"/>
    <x v="5455"/>
    <x v="59"/>
  </r>
  <r>
    <x v="5"/>
    <x v="2"/>
    <x v="7"/>
    <x v="73"/>
    <x v="59"/>
    <x v="15"/>
    <x v="0"/>
    <x v="3857"/>
    <x v="5552"/>
    <x v="5530"/>
    <x v="59"/>
  </r>
  <r>
    <x v="5"/>
    <x v="3"/>
    <x v="0"/>
    <x v="73"/>
    <x v="59"/>
    <x v="15"/>
    <x v="0"/>
    <x v="4020"/>
    <x v="5965"/>
    <x v="6164"/>
    <x v="59"/>
  </r>
  <r>
    <x v="5"/>
    <x v="4"/>
    <x v="8"/>
    <x v="73"/>
    <x v="59"/>
    <x v="15"/>
    <x v="0"/>
    <x v="4128"/>
    <x v="6042"/>
    <x v="6237"/>
    <x v="59"/>
  </r>
  <r>
    <x v="5"/>
    <x v="5"/>
    <x v="6"/>
    <x v="73"/>
    <x v="59"/>
    <x v="15"/>
    <x v="0"/>
    <x v="4222"/>
    <x v="6116"/>
    <x v="6129"/>
    <x v="59"/>
  </r>
  <r>
    <x v="5"/>
    <x v="6"/>
    <x v="5"/>
    <x v="73"/>
    <x v="59"/>
    <x v="15"/>
    <x v="0"/>
    <x v="4490"/>
    <x v="6418"/>
    <x v="6425"/>
    <x v="59"/>
  </r>
  <r>
    <x v="5"/>
    <x v="7"/>
    <x v="1"/>
    <x v="73"/>
    <x v="59"/>
    <x v="15"/>
    <x v="0"/>
    <x v="4770"/>
    <x v="6804"/>
    <x v="6799"/>
    <x v="59"/>
  </r>
  <r>
    <x v="5"/>
    <x v="8"/>
    <x v="11"/>
    <x v="73"/>
    <x v="59"/>
    <x v="15"/>
    <x v="0"/>
    <x v="4775"/>
    <x v="6823"/>
    <x v="6853"/>
    <x v="59"/>
  </r>
  <r>
    <x v="5"/>
    <x v="9"/>
    <x v="10"/>
    <x v="73"/>
    <x v="59"/>
    <x v="15"/>
    <x v="0"/>
    <x v="4679"/>
    <x v="6702"/>
    <x v="6739"/>
    <x v="59"/>
  </r>
  <r>
    <x v="5"/>
    <x v="10"/>
    <x v="9"/>
    <x v="73"/>
    <x v="59"/>
    <x v="15"/>
    <x v="0"/>
    <x v="3878"/>
    <x v="5774"/>
    <x v="5996"/>
    <x v="59"/>
  </r>
  <r>
    <x v="5"/>
    <x v="11"/>
    <x v="2"/>
    <x v="73"/>
    <x v="59"/>
    <x v="15"/>
    <x v="0"/>
    <x v="3962"/>
    <x v="5859"/>
    <x v="6011"/>
    <x v="59"/>
  </r>
  <r>
    <x v="5"/>
    <x v="0"/>
    <x v="4"/>
    <x v="74"/>
    <x v="6"/>
    <x v="15"/>
    <x v="0"/>
    <x v="2225"/>
    <x v="3944"/>
    <x v="3127"/>
    <x v="6"/>
  </r>
  <r>
    <x v="5"/>
    <x v="1"/>
    <x v="3"/>
    <x v="74"/>
    <x v="6"/>
    <x v="15"/>
    <x v="0"/>
    <x v="2011"/>
    <x v="3675"/>
    <x v="2643"/>
    <x v="6"/>
  </r>
  <r>
    <x v="5"/>
    <x v="2"/>
    <x v="7"/>
    <x v="74"/>
    <x v="6"/>
    <x v="15"/>
    <x v="0"/>
    <x v="2196"/>
    <x v="3901"/>
    <x v="2882"/>
    <x v="6"/>
  </r>
  <r>
    <x v="5"/>
    <x v="3"/>
    <x v="0"/>
    <x v="74"/>
    <x v="6"/>
    <x v="15"/>
    <x v="0"/>
    <x v="2440"/>
    <x v="4260"/>
    <x v="4230"/>
    <x v="6"/>
  </r>
  <r>
    <x v="5"/>
    <x v="4"/>
    <x v="8"/>
    <x v="74"/>
    <x v="6"/>
    <x v="15"/>
    <x v="0"/>
    <x v="2543"/>
    <x v="4436"/>
    <x v="4170"/>
    <x v="6"/>
  </r>
  <r>
    <x v="5"/>
    <x v="5"/>
    <x v="6"/>
    <x v="74"/>
    <x v="6"/>
    <x v="15"/>
    <x v="0"/>
    <x v="2558"/>
    <x v="4420"/>
    <x v="3840"/>
    <x v="6"/>
  </r>
  <r>
    <x v="5"/>
    <x v="6"/>
    <x v="5"/>
    <x v="74"/>
    <x v="6"/>
    <x v="15"/>
    <x v="0"/>
    <x v="2698"/>
    <x v="4574"/>
    <x v="3726"/>
    <x v="6"/>
  </r>
  <r>
    <x v="5"/>
    <x v="7"/>
    <x v="1"/>
    <x v="74"/>
    <x v="6"/>
    <x v="15"/>
    <x v="0"/>
    <x v="2732"/>
    <x v="4600"/>
    <x v="4128"/>
    <x v="6"/>
  </r>
  <r>
    <x v="5"/>
    <x v="8"/>
    <x v="11"/>
    <x v="74"/>
    <x v="6"/>
    <x v="15"/>
    <x v="0"/>
    <x v="2689"/>
    <x v="4570"/>
    <x v="3779"/>
    <x v="6"/>
  </r>
  <r>
    <x v="5"/>
    <x v="9"/>
    <x v="10"/>
    <x v="74"/>
    <x v="6"/>
    <x v="15"/>
    <x v="0"/>
    <x v="2526"/>
    <x v="4384"/>
    <x v="3276"/>
    <x v="6"/>
  </r>
  <r>
    <x v="5"/>
    <x v="10"/>
    <x v="9"/>
    <x v="74"/>
    <x v="6"/>
    <x v="15"/>
    <x v="0"/>
    <x v="2169"/>
    <x v="3877"/>
    <x v="3464"/>
    <x v="6"/>
  </r>
  <r>
    <x v="5"/>
    <x v="11"/>
    <x v="2"/>
    <x v="74"/>
    <x v="6"/>
    <x v="15"/>
    <x v="0"/>
    <x v="2369"/>
    <x v="4205"/>
    <x v="3899"/>
    <x v="6"/>
  </r>
  <r>
    <x v="5"/>
    <x v="0"/>
    <x v="4"/>
    <x v="75"/>
    <x v="85"/>
    <x v="15"/>
    <x v="0"/>
    <x v="5288"/>
    <x v="7414"/>
    <x v="6953"/>
    <x v="85"/>
  </r>
  <r>
    <x v="5"/>
    <x v="1"/>
    <x v="3"/>
    <x v="75"/>
    <x v="85"/>
    <x v="15"/>
    <x v="0"/>
    <x v="5288"/>
    <x v="7414"/>
    <x v="6953"/>
    <x v="85"/>
  </r>
  <r>
    <x v="5"/>
    <x v="2"/>
    <x v="7"/>
    <x v="75"/>
    <x v="85"/>
    <x v="15"/>
    <x v="0"/>
    <x v="5288"/>
    <x v="7414"/>
    <x v="6953"/>
    <x v="85"/>
  </r>
  <r>
    <x v="5"/>
    <x v="3"/>
    <x v="0"/>
    <x v="75"/>
    <x v="85"/>
    <x v="15"/>
    <x v="0"/>
    <x v="5288"/>
    <x v="7414"/>
    <x v="6953"/>
    <x v="85"/>
  </r>
  <r>
    <x v="5"/>
    <x v="4"/>
    <x v="8"/>
    <x v="75"/>
    <x v="85"/>
    <x v="15"/>
    <x v="0"/>
    <x v="5288"/>
    <x v="7414"/>
    <x v="6953"/>
    <x v="85"/>
  </r>
  <r>
    <x v="5"/>
    <x v="5"/>
    <x v="6"/>
    <x v="75"/>
    <x v="85"/>
    <x v="15"/>
    <x v="0"/>
    <x v="5288"/>
    <x v="7414"/>
    <x v="6953"/>
    <x v="85"/>
  </r>
  <r>
    <x v="5"/>
    <x v="6"/>
    <x v="5"/>
    <x v="75"/>
    <x v="85"/>
    <x v="15"/>
    <x v="0"/>
    <x v="5288"/>
    <x v="7414"/>
    <x v="6953"/>
    <x v="85"/>
  </r>
  <r>
    <x v="5"/>
    <x v="7"/>
    <x v="1"/>
    <x v="75"/>
    <x v="85"/>
    <x v="15"/>
    <x v="0"/>
    <x v="5288"/>
    <x v="7414"/>
    <x v="6953"/>
    <x v="85"/>
  </r>
  <r>
    <x v="5"/>
    <x v="8"/>
    <x v="11"/>
    <x v="75"/>
    <x v="85"/>
    <x v="15"/>
    <x v="0"/>
    <x v="5288"/>
    <x v="7414"/>
    <x v="6953"/>
    <x v="85"/>
  </r>
  <r>
    <x v="5"/>
    <x v="9"/>
    <x v="10"/>
    <x v="75"/>
    <x v="85"/>
    <x v="15"/>
    <x v="0"/>
    <x v="5288"/>
    <x v="7414"/>
    <x v="6953"/>
    <x v="85"/>
  </r>
  <r>
    <x v="5"/>
    <x v="10"/>
    <x v="9"/>
    <x v="75"/>
    <x v="85"/>
    <x v="15"/>
    <x v="0"/>
    <x v="5288"/>
    <x v="7414"/>
    <x v="6953"/>
    <x v="85"/>
  </r>
  <r>
    <x v="5"/>
    <x v="11"/>
    <x v="2"/>
    <x v="75"/>
    <x v="85"/>
    <x v="15"/>
    <x v="0"/>
    <x v="5288"/>
    <x v="7414"/>
    <x v="6953"/>
    <x v="85"/>
  </r>
  <r>
    <x v="5"/>
    <x v="0"/>
    <x v="4"/>
    <x v="76"/>
    <x v="58"/>
    <x v="15"/>
    <x v="0"/>
    <x v="2665"/>
    <x v="3931"/>
    <x v="4465"/>
    <x v="58"/>
  </r>
  <r>
    <x v="5"/>
    <x v="1"/>
    <x v="3"/>
    <x v="76"/>
    <x v="58"/>
    <x v="15"/>
    <x v="0"/>
    <x v="2491"/>
    <x v="3753"/>
    <x v="3394"/>
    <x v="58"/>
  </r>
  <r>
    <x v="5"/>
    <x v="2"/>
    <x v="7"/>
    <x v="76"/>
    <x v="58"/>
    <x v="15"/>
    <x v="0"/>
    <x v="2622"/>
    <x v="3911"/>
    <x v="3358"/>
    <x v="58"/>
  </r>
  <r>
    <x v="5"/>
    <x v="3"/>
    <x v="0"/>
    <x v="76"/>
    <x v="58"/>
    <x v="15"/>
    <x v="0"/>
    <x v="2669"/>
    <x v="3982"/>
    <x v="3539"/>
    <x v="58"/>
  </r>
  <r>
    <x v="5"/>
    <x v="4"/>
    <x v="8"/>
    <x v="76"/>
    <x v="58"/>
    <x v="15"/>
    <x v="0"/>
    <x v="2761"/>
    <x v="4161"/>
    <x v="3740"/>
    <x v="58"/>
  </r>
  <r>
    <x v="5"/>
    <x v="5"/>
    <x v="6"/>
    <x v="76"/>
    <x v="58"/>
    <x v="15"/>
    <x v="0"/>
    <x v="2891"/>
    <x v="4305"/>
    <x v="3170"/>
    <x v="58"/>
  </r>
  <r>
    <x v="5"/>
    <x v="6"/>
    <x v="5"/>
    <x v="76"/>
    <x v="58"/>
    <x v="15"/>
    <x v="0"/>
    <x v="2660"/>
    <x v="3919"/>
    <x v="3452"/>
    <x v="58"/>
  </r>
  <r>
    <x v="5"/>
    <x v="7"/>
    <x v="1"/>
    <x v="76"/>
    <x v="58"/>
    <x v="15"/>
    <x v="0"/>
    <x v="5288"/>
    <x v="7414"/>
    <x v="6953"/>
    <x v="58"/>
  </r>
  <r>
    <x v="5"/>
    <x v="8"/>
    <x v="11"/>
    <x v="76"/>
    <x v="58"/>
    <x v="15"/>
    <x v="0"/>
    <x v="5288"/>
    <x v="7414"/>
    <x v="6953"/>
    <x v="58"/>
  </r>
  <r>
    <x v="5"/>
    <x v="9"/>
    <x v="10"/>
    <x v="76"/>
    <x v="58"/>
    <x v="15"/>
    <x v="0"/>
    <x v="362"/>
    <x v="529"/>
    <x v="973"/>
    <x v="58"/>
  </r>
  <r>
    <x v="5"/>
    <x v="10"/>
    <x v="9"/>
    <x v="76"/>
    <x v="58"/>
    <x v="15"/>
    <x v="0"/>
    <x v="2659"/>
    <x v="3955"/>
    <x v="4499"/>
    <x v="58"/>
  </r>
  <r>
    <x v="5"/>
    <x v="11"/>
    <x v="2"/>
    <x v="76"/>
    <x v="58"/>
    <x v="15"/>
    <x v="0"/>
    <x v="2653"/>
    <x v="3974"/>
    <x v="4585"/>
    <x v="58"/>
  </r>
  <r>
    <x v="5"/>
    <x v="0"/>
    <x v="4"/>
    <x v="77"/>
    <x v="12"/>
    <x v="15"/>
    <x v="0"/>
    <x v="1725"/>
    <x v="3013"/>
    <x v="3444"/>
    <x v="12"/>
  </r>
  <r>
    <x v="5"/>
    <x v="1"/>
    <x v="3"/>
    <x v="77"/>
    <x v="12"/>
    <x v="15"/>
    <x v="0"/>
    <x v="1570"/>
    <x v="2739"/>
    <x v="3050"/>
    <x v="12"/>
  </r>
  <r>
    <x v="5"/>
    <x v="2"/>
    <x v="7"/>
    <x v="77"/>
    <x v="12"/>
    <x v="15"/>
    <x v="0"/>
    <x v="1846"/>
    <x v="3187"/>
    <x v="3191"/>
    <x v="12"/>
  </r>
  <r>
    <x v="5"/>
    <x v="3"/>
    <x v="0"/>
    <x v="77"/>
    <x v="12"/>
    <x v="15"/>
    <x v="0"/>
    <x v="2005"/>
    <x v="3441"/>
    <x v="3655"/>
    <x v="12"/>
  </r>
  <r>
    <x v="5"/>
    <x v="4"/>
    <x v="8"/>
    <x v="77"/>
    <x v="12"/>
    <x v="15"/>
    <x v="0"/>
    <x v="2067"/>
    <x v="3545"/>
    <x v="3768"/>
    <x v="12"/>
  </r>
  <r>
    <x v="5"/>
    <x v="5"/>
    <x v="6"/>
    <x v="77"/>
    <x v="12"/>
    <x v="15"/>
    <x v="0"/>
    <x v="2096"/>
    <x v="3549"/>
    <x v="3388"/>
    <x v="12"/>
  </r>
  <r>
    <x v="5"/>
    <x v="6"/>
    <x v="5"/>
    <x v="77"/>
    <x v="12"/>
    <x v="15"/>
    <x v="0"/>
    <x v="2174"/>
    <x v="3704"/>
    <x v="3746"/>
    <x v="12"/>
  </r>
  <r>
    <x v="5"/>
    <x v="7"/>
    <x v="1"/>
    <x v="77"/>
    <x v="12"/>
    <x v="15"/>
    <x v="0"/>
    <x v="2125"/>
    <x v="3624"/>
    <x v="3471"/>
    <x v="12"/>
  </r>
  <r>
    <x v="5"/>
    <x v="8"/>
    <x v="11"/>
    <x v="77"/>
    <x v="12"/>
    <x v="15"/>
    <x v="0"/>
    <x v="5288"/>
    <x v="7414"/>
    <x v="6953"/>
    <x v="12"/>
  </r>
  <r>
    <x v="5"/>
    <x v="9"/>
    <x v="10"/>
    <x v="77"/>
    <x v="12"/>
    <x v="15"/>
    <x v="0"/>
    <x v="5288"/>
    <x v="7414"/>
    <x v="6953"/>
    <x v="12"/>
  </r>
  <r>
    <x v="5"/>
    <x v="10"/>
    <x v="9"/>
    <x v="77"/>
    <x v="12"/>
    <x v="15"/>
    <x v="0"/>
    <x v="5288"/>
    <x v="7414"/>
    <x v="6953"/>
    <x v="12"/>
  </r>
  <r>
    <x v="5"/>
    <x v="11"/>
    <x v="2"/>
    <x v="77"/>
    <x v="12"/>
    <x v="15"/>
    <x v="0"/>
    <x v="5288"/>
    <x v="7414"/>
    <x v="6953"/>
    <x v="12"/>
  </r>
  <r>
    <x v="5"/>
    <x v="0"/>
    <x v="4"/>
    <x v="78"/>
    <x v="89"/>
    <x v="15"/>
    <x v="0"/>
    <x v="1881"/>
    <x v="2820"/>
    <x v="3391"/>
    <x v="89"/>
  </r>
  <r>
    <x v="5"/>
    <x v="1"/>
    <x v="3"/>
    <x v="78"/>
    <x v="89"/>
    <x v="15"/>
    <x v="0"/>
    <x v="1868"/>
    <x v="2777"/>
    <x v="3597"/>
    <x v="89"/>
  </r>
  <r>
    <x v="5"/>
    <x v="2"/>
    <x v="7"/>
    <x v="78"/>
    <x v="89"/>
    <x v="15"/>
    <x v="0"/>
    <x v="2180"/>
    <x v="3245"/>
    <x v="3065"/>
    <x v="89"/>
  </r>
  <r>
    <x v="5"/>
    <x v="3"/>
    <x v="0"/>
    <x v="78"/>
    <x v="89"/>
    <x v="15"/>
    <x v="0"/>
    <x v="2513"/>
    <x v="3756"/>
    <x v="5624"/>
    <x v="89"/>
  </r>
  <r>
    <x v="5"/>
    <x v="4"/>
    <x v="8"/>
    <x v="78"/>
    <x v="89"/>
    <x v="15"/>
    <x v="0"/>
    <x v="2727"/>
    <x v="4086"/>
    <x v="6060"/>
    <x v="89"/>
  </r>
  <r>
    <x v="5"/>
    <x v="5"/>
    <x v="6"/>
    <x v="78"/>
    <x v="89"/>
    <x v="15"/>
    <x v="0"/>
    <x v="2791"/>
    <x v="4175"/>
    <x v="5523"/>
    <x v="89"/>
  </r>
  <r>
    <x v="5"/>
    <x v="6"/>
    <x v="5"/>
    <x v="78"/>
    <x v="89"/>
    <x v="15"/>
    <x v="0"/>
    <x v="2932"/>
    <x v="4356"/>
    <x v="4541"/>
    <x v="89"/>
  </r>
  <r>
    <x v="5"/>
    <x v="7"/>
    <x v="1"/>
    <x v="78"/>
    <x v="89"/>
    <x v="15"/>
    <x v="0"/>
    <x v="2919"/>
    <x v="4325"/>
    <x v="4344"/>
    <x v="89"/>
  </r>
  <r>
    <x v="5"/>
    <x v="8"/>
    <x v="11"/>
    <x v="78"/>
    <x v="89"/>
    <x v="15"/>
    <x v="0"/>
    <x v="2874"/>
    <x v="4265"/>
    <x v="5290"/>
    <x v="89"/>
  </r>
  <r>
    <x v="5"/>
    <x v="9"/>
    <x v="10"/>
    <x v="78"/>
    <x v="89"/>
    <x v="15"/>
    <x v="0"/>
    <x v="2663"/>
    <x v="3932"/>
    <x v="4934"/>
    <x v="89"/>
  </r>
  <r>
    <x v="5"/>
    <x v="10"/>
    <x v="9"/>
    <x v="78"/>
    <x v="89"/>
    <x v="15"/>
    <x v="0"/>
    <x v="1966"/>
    <x v="2966"/>
    <x v="4079"/>
    <x v="89"/>
  </r>
  <r>
    <x v="5"/>
    <x v="11"/>
    <x v="2"/>
    <x v="78"/>
    <x v="89"/>
    <x v="15"/>
    <x v="0"/>
    <x v="2013"/>
    <x v="3003"/>
    <x v="4002"/>
    <x v="89"/>
  </r>
  <r>
    <x v="5"/>
    <x v="0"/>
    <x v="4"/>
    <x v="79"/>
    <x v="73"/>
    <x v="15"/>
    <x v="0"/>
    <x v="1122"/>
    <x v="1558"/>
    <x v="1274"/>
    <x v="73"/>
  </r>
  <r>
    <x v="5"/>
    <x v="1"/>
    <x v="3"/>
    <x v="79"/>
    <x v="73"/>
    <x v="15"/>
    <x v="0"/>
    <x v="971"/>
    <x v="1358"/>
    <x v="0"/>
    <x v="73"/>
  </r>
  <r>
    <x v="5"/>
    <x v="2"/>
    <x v="7"/>
    <x v="79"/>
    <x v="73"/>
    <x v="15"/>
    <x v="0"/>
    <x v="1202"/>
    <x v="1652"/>
    <x v="1444"/>
    <x v="73"/>
  </r>
  <r>
    <x v="5"/>
    <x v="3"/>
    <x v="0"/>
    <x v="79"/>
    <x v="73"/>
    <x v="15"/>
    <x v="0"/>
    <x v="1175"/>
    <x v="1578"/>
    <x v="2413"/>
    <x v="73"/>
  </r>
  <r>
    <x v="5"/>
    <x v="4"/>
    <x v="8"/>
    <x v="79"/>
    <x v="73"/>
    <x v="15"/>
    <x v="0"/>
    <x v="1375"/>
    <x v="1827"/>
    <x v="3047"/>
    <x v="73"/>
  </r>
  <r>
    <x v="5"/>
    <x v="5"/>
    <x v="6"/>
    <x v="79"/>
    <x v="73"/>
    <x v="15"/>
    <x v="0"/>
    <x v="1447"/>
    <x v="1890"/>
    <x v="2997"/>
    <x v="73"/>
  </r>
  <r>
    <x v="5"/>
    <x v="6"/>
    <x v="5"/>
    <x v="79"/>
    <x v="73"/>
    <x v="15"/>
    <x v="0"/>
    <x v="1494"/>
    <x v="1985"/>
    <x v="2471"/>
    <x v="73"/>
  </r>
  <r>
    <x v="5"/>
    <x v="7"/>
    <x v="1"/>
    <x v="79"/>
    <x v="73"/>
    <x v="15"/>
    <x v="0"/>
    <x v="1303"/>
    <x v="1781"/>
    <x v="1734"/>
    <x v="73"/>
  </r>
  <r>
    <x v="5"/>
    <x v="8"/>
    <x v="11"/>
    <x v="79"/>
    <x v="73"/>
    <x v="15"/>
    <x v="0"/>
    <x v="1324"/>
    <x v="1760"/>
    <x v="1923"/>
    <x v="73"/>
  </r>
  <r>
    <x v="5"/>
    <x v="9"/>
    <x v="10"/>
    <x v="79"/>
    <x v="73"/>
    <x v="15"/>
    <x v="0"/>
    <x v="1351"/>
    <x v="1762"/>
    <x v="2441"/>
    <x v="73"/>
  </r>
  <r>
    <x v="5"/>
    <x v="10"/>
    <x v="9"/>
    <x v="79"/>
    <x v="73"/>
    <x v="15"/>
    <x v="0"/>
    <x v="1167"/>
    <x v="1490"/>
    <x v="3330"/>
    <x v="73"/>
  </r>
  <r>
    <x v="5"/>
    <x v="11"/>
    <x v="2"/>
    <x v="79"/>
    <x v="73"/>
    <x v="15"/>
    <x v="0"/>
    <x v="1132"/>
    <x v="1546"/>
    <x v="2646"/>
    <x v="73"/>
  </r>
  <r>
    <x v="5"/>
    <x v="0"/>
    <x v="4"/>
    <x v="80"/>
    <x v="74"/>
    <x v="15"/>
    <x v="0"/>
    <x v="4629"/>
    <x v="6725"/>
    <x v="6417"/>
    <x v="74"/>
  </r>
  <r>
    <x v="5"/>
    <x v="1"/>
    <x v="3"/>
    <x v="80"/>
    <x v="74"/>
    <x v="15"/>
    <x v="0"/>
    <x v="4496"/>
    <x v="6592"/>
    <x v="6121"/>
    <x v="74"/>
  </r>
  <r>
    <x v="5"/>
    <x v="2"/>
    <x v="7"/>
    <x v="80"/>
    <x v="74"/>
    <x v="15"/>
    <x v="0"/>
    <x v="4683"/>
    <x v="6751"/>
    <x v="6185"/>
    <x v="74"/>
  </r>
  <r>
    <x v="5"/>
    <x v="3"/>
    <x v="0"/>
    <x v="80"/>
    <x v="74"/>
    <x v="15"/>
    <x v="0"/>
    <x v="4751"/>
    <x v="6815"/>
    <x v="6641"/>
    <x v="74"/>
  </r>
  <r>
    <x v="5"/>
    <x v="4"/>
    <x v="8"/>
    <x v="80"/>
    <x v="74"/>
    <x v="15"/>
    <x v="0"/>
    <x v="4782"/>
    <x v="6840"/>
    <x v="6603"/>
    <x v="74"/>
  </r>
  <r>
    <x v="5"/>
    <x v="5"/>
    <x v="6"/>
    <x v="80"/>
    <x v="74"/>
    <x v="15"/>
    <x v="0"/>
    <x v="4822"/>
    <x v="6862"/>
    <x v="6591"/>
    <x v="74"/>
  </r>
  <r>
    <x v="5"/>
    <x v="6"/>
    <x v="5"/>
    <x v="80"/>
    <x v="74"/>
    <x v="15"/>
    <x v="0"/>
    <x v="4868"/>
    <x v="6917"/>
    <x v="6619"/>
    <x v="74"/>
  </r>
  <r>
    <x v="5"/>
    <x v="7"/>
    <x v="1"/>
    <x v="80"/>
    <x v="74"/>
    <x v="15"/>
    <x v="0"/>
    <x v="4870"/>
    <x v="6925"/>
    <x v="6523"/>
    <x v="74"/>
  </r>
  <r>
    <x v="5"/>
    <x v="8"/>
    <x v="11"/>
    <x v="80"/>
    <x v="74"/>
    <x v="15"/>
    <x v="0"/>
    <x v="4815"/>
    <x v="6867"/>
    <x v="6330"/>
    <x v="74"/>
  </r>
  <r>
    <x v="5"/>
    <x v="9"/>
    <x v="10"/>
    <x v="80"/>
    <x v="74"/>
    <x v="15"/>
    <x v="0"/>
    <x v="4754"/>
    <x v="6812"/>
    <x v="6448"/>
    <x v="74"/>
  </r>
  <r>
    <x v="5"/>
    <x v="10"/>
    <x v="9"/>
    <x v="80"/>
    <x v="74"/>
    <x v="15"/>
    <x v="0"/>
    <x v="4580"/>
    <x v="6505"/>
    <x v="6542"/>
    <x v="74"/>
  </r>
  <r>
    <x v="5"/>
    <x v="11"/>
    <x v="2"/>
    <x v="80"/>
    <x v="74"/>
    <x v="15"/>
    <x v="0"/>
    <x v="4579"/>
    <x v="6617"/>
    <x v="6248"/>
    <x v="74"/>
  </r>
  <r>
    <x v="5"/>
    <x v="0"/>
    <x v="4"/>
    <x v="81"/>
    <x v="62"/>
    <x v="15"/>
    <x v="0"/>
    <x v="1496"/>
    <x v="2424"/>
    <x v="1783"/>
    <x v="62"/>
  </r>
  <r>
    <x v="5"/>
    <x v="1"/>
    <x v="3"/>
    <x v="81"/>
    <x v="62"/>
    <x v="15"/>
    <x v="0"/>
    <x v="1457"/>
    <x v="2433"/>
    <x v="2099"/>
    <x v="62"/>
  </r>
  <r>
    <x v="5"/>
    <x v="2"/>
    <x v="7"/>
    <x v="81"/>
    <x v="62"/>
    <x v="15"/>
    <x v="0"/>
    <x v="1760"/>
    <x v="3020"/>
    <x v="2517"/>
    <x v="62"/>
  </r>
  <r>
    <x v="5"/>
    <x v="3"/>
    <x v="0"/>
    <x v="81"/>
    <x v="62"/>
    <x v="15"/>
    <x v="0"/>
    <x v="2292"/>
    <x v="3880"/>
    <x v="4353"/>
    <x v="62"/>
  </r>
  <r>
    <x v="5"/>
    <x v="4"/>
    <x v="8"/>
    <x v="81"/>
    <x v="62"/>
    <x v="15"/>
    <x v="0"/>
    <x v="2456"/>
    <x v="4152"/>
    <x v="4631"/>
    <x v="62"/>
  </r>
  <r>
    <x v="5"/>
    <x v="5"/>
    <x v="6"/>
    <x v="81"/>
    <x v="62"/>
    <x v="15"/>
    <x v="0"/>
    <x v="2407"/>
    <x v="4106"/>
    <x v="4494"/>
    <x v="62"/>
  </r>
  <r>
    <x v="5"/>
    <x v="6"/>
    <x v="5"/>
    <x v="81"/>
    <x v="62"/>
    <x v="15"/>
    <x v="0"/>
    <x v="2524"/>
    <x v="4227"/>
    <x v="4964"/>
    <x v="62"/>
  </r>
  <r>
    <x v="5"/>
    <x v="7"/>
    <x v="1"/>
    <x v="81"/>
    <x v="62"/>
    <x v="15"/>
    <x v="0"/>
    <x v="2540"/>
    <x v="4203"/>
    <x v="4597"/>
    <x v="62"/>
  </r>
  <r>
    <x v="5"/>
    <x v="8"/>
    <x v="11"/>
    <x v="81"/>
    <x v="62"/>
    <x v="15"/>
    <x v="0"/>
    <x v="2438"/>
    <x v="3994"/>
    <x v="4398"/>
    <x v="62"/>
  </r>
  <r>
    <x v="5"/>
    <x v="9"/>
    <x v="10"/>
    <x v="81"/>
    <x v="62"/>
    <x v="15"/>
    <x v="0"/>
    <x v="2245"/>
    <x v="3775"/>
    <x v="3939"/>
    <x v="62"/>
  </r>
  <r>
    <x v="5"/>
    <x v="10"/>
    <x v="9"/>
    <x v="81"/>
    <x v="62"/>
    <x v="15"/>
    <x v="0"/>
    <x v="1713"/>
    <x v="3098"/>
    <x v="3901"/>
    <x v="62"/>
  </r>
  <r>
    <x v="5"/>
    <x v="11"/>
    <x v="2"/>
    <x v="81"/>
    <x v="62"/>
    <x v="15"/>
    <x v="0"/>
    <x v="1795"/>
    <x v="3085"/>
    <x v="3527"/>
    <x v="62"/>
  </r>
  <r>
    <x v="5"/>
    <x v="0"/>
    <x v="4"/>
    <x v="82"/>
    <x v="45"/>
    <x v="26"/>
    <x v="0"/>
    <x v="694"/>
    <x v="1196"/>
    <x v="1360"/>
    <x v="45"/>
  </r>
  <r>
    <x v="5"/>
    <x v="1"/>
    <x v="3"/>
    <x v="82"/>
    <x v="45"/>
    <x v="26"/>
    <x v="0"/>
    <x v="619"/>
    <x v="1087"/>
    <x v="729"/>
    <x v="45"/>
  </r>
  <r>
    <x v="5"/>
    <x v="2"/>
    <x v="7"/>
    <x v="82"/>
    <x v="45"/>
    <x v="26"/>
    <x v="0"/>
    <x v="699"/>
    <x v="1206"/>
    <x v="925"/>
    <x v="45"/>
  </r>
  <r>
    <x v="5"/>
    <x v="3"/>
    <x v="0"/>
    <x v="82"/>
    <x v="45"/>
    <x v="26"/>
    <x v="0"/>
    <x v="743"/>
    <x v="1294"/>
    <x v="983"/>
    <x v="45"/>
  </r>
  <r>
    <x v="5"/>
    <x v="4"/>
    <x v="8"/>
    <x v="82"/>
    <x v="45"/>
    <x v="26"/>
    <x v="0"/>
    <x v="780"/>
    <x v="1344"/>
    <x v="1013"/>
    <x v="45"/>
  </r>
  <r>
    <x v="5"/>
    <x v="5"/>
    <x v="6"/>
    <x v="82"/>
    <x v="45"/>
    <x v="26"/>
    <x v="0"/>
    <x v="777"/>
    <x v="1333"/>
    <x v="276"/>
    <x v="45"/>
  </r>
  <r>
    <x v="5"/>
    <x v="6"/>
    <x v="5"/>
    <x v="82"/>
    <x v="45"/>
    <x v="26"/>
    <x v="0"/>
    <x v="819"/>
    <x v="1372"/>
    <x v="402"/>
    <x v="45"/>
  </r>
  <r>
    <x v="5"/>
    <x v="7"/>
    <x v="1"/>
    <x v="82"/>
    <x v="45"/>
    <x v="26"/>
    <x v="0"/>
    <x v="820"/>
    <x v="1370"/>
    <x v="0"/>
    <x v="45"/>
  </r>
  <r>
    <x v="5"/>
    <x v="8"/>
    <x v="11"/>
    <x v="82"/>
    <x v="45"/>
    <x v="26"/>
    <x v="0"/>
    <x v="708"/>
    <x v="1194"/>
    <x v="585"/>
    <x v="45"/>
  </r>
  <r>
    <x v="5"/>
    <x v="9"/>
    <x v="10"/>
    <x v="82"/>
    <x v="45"/>
    <x v="26"/>
    <x v="0"/>
    <x v="410"/>
    <x v="682"/>
    <x v="786"/>
    <x v="45"/>
  </r>
  <r>
    <x v="5"/>
    <x v="10"/>
    <x v="9"/>
    <x v="82"/>
    <x v="45"/>
    <x v="26"/>
    <x v="0"/>
    <x v="440"/>
    <x v="742"/>
    <x v="1046"/>
    <x v="45"/>
  </r>
  <r>
    <x v="5"/>
    <x v="11"/>
    <x v="2"/>
    <x v="82"/>
    <x v="45"/>
    <x v="26"/>
    <x v="0"/>
    <x v="439"/>
    <x v="747"/>
    <x v="1058"/>
    <x v="45"/>
  </r>
  <r>
    <x v="5"/>
    <x v="0"/>
    <x v="4"/>
    <x v="83"/>
    <x v="71"/>
    <x v="5"/>
    <x v="0"/>
    <x v="2913"/>
    <x v="4622"/>
    <x v="4813"/>
    <x v="71"/>
  </r>
  <r>
    <x v="5"/>
    <x v="1"/>
    <x v="3"/>
    <x v="83"/>
    <x v="71"/>
    <x v="5"/>
    <x v="0"/>
    <x v="2755"/>
    <x v="4454"/>
    <x v="4510"/>
    <x v="71"/>
  </r>
  <r>
    <x v="5"/>
    <x v="2"/>
    <x v="7"/>
    <x v="83"/>
    <x v="71"/>
    <x v="5"/>
    <x v="0"/>
    <x v="3121"/>
    <x v="4910"/>
    <x v="4718"/>
    <x v="71"/>
  </r>
  <r>
    <x v="5"/>
    <x v="3"/>
    <x v="0"/>
    <x v="83"/>
    <x v="71"/>
    <x v="5"/>
    <x v="0"/>
    <x v="3190"/>
    <x v="4917"/>
    <x v="4612"/>
    <x v="71"/>
  </r>
  <r>
    <x v="5"/>
    <x v="4"/>
    <x v="8"/>
    <x v="83"/>
    <x v="71"/>
    <x v="5"/>
    <x v="0"/>
    <x v="3382"/>
    <x v="5202"/>
    <x v="4936"/>
    <x v="71"/>
  </r>
  <r>
    <x v="5"/>
    <x v="5"/>
    <x v="6"/>
    <x v="83"/>
    <x v="71"/>
    <x v="5"/>
    <x v="0"/>
    <x v="3629"/>
    <x v="5473"/>
    <x v="5355"/>
    <x v="71"/>
  </r>
  <r>
    <x v="5"/>
    <x v="6"/>
    <x v="5"/>
    <x v="83"/>
    <x v="71"/>
    <x v="5"/>
    <x v="0"/>
    <x v="3726"/>
    <x v="5583"/>
    <x v="5230"/>
    <x v="71"/>
  </r>
  <r>
    <x v="5"/>
    <x v="7"/>
    <x v="1"/>
    <x v="83"/>
    <x v="71"/>
    <x v="5"/>
    <x v="0"/>
    <x v="3737"/>
    <x v="5615"/>
    <x v="5266"/>
    <x v="71"/>
  </r>
  <r>
    <x v="5"/>
    <x v="8"/>
    <x v="11"/>
    <x v="83"/>
    <x v="71"/>
    <x v="5"/>
    <x v="0"/>
    <x v="3718"/>
    <x v="5587"/>
    <x v="5674"/>
    <x v="71"/>
  </r>
  <r>
    <x v="5"/>
    <x v="9"/>
    <x v="10"/>
    <x v="83"/>
    <x v="71"/>
    <x v="5"/>
    <x v="0"/>
    <x v="3433"/>
    <x v="5257"/>
    <x v="5460"/>
    <x v="71"/>
  </r>
  <r>
    <x v="5"/>
    <x v="10"/>
    <x v="9"/>
    <x v="83"/>
    <x v="71"/>
    <x v="5"/>
    <x v="0"/>
    <x v="3102"/>
    <x v="4866"/>
    <x v="4746"/>
    <x v="71"/>
  </r>
  <r>
    <x v="5"/>
    <x v="11"/>
    <x v="2"/>
    <x v="83"/>
    <x v="71"/>
    <x v="5"/>
    <x v="0"/>
    <x v="3122"/>
    <x v="4899"/>
    <x v="4929"/>
    <x v="71"/>
  </r>
  <r>
    <x v="5"/>
    <x v="0"/>
    <x v="4"/>
    <x v="85"/>
    <x v="55"/>
    <x v="19"/>
    <x v="0"/>
    <x v="1057"/>
    <x v="1759"/>
    <x v="3204"/>
    <x v="55"/>
  </r>
  <r>
    <x v="5"/>
    <x v="1"/>
    <x v="3"/>
    <x v="85"/>
    <x v="55"/>
    <x v="19"/>
    <x v="0"/>
    <x v="962"/>
    <x v="1611"/>
    <x v="2660"/>
    <x v="55"/>
  </r>
  <r>
    <x v="5"/>
    <x v="2"/>
    <x v="7"/>
    <x v="85"/>
    <x v="55"/>
    <x v="19"/>
    <x v="0"/>
    <x v="1190"/>
    <x v="2003"/>
    <x v="2614"/>
    <x v="55"/>
  </r>
  <r>
    <x v="5"/>
    <x v="3"/>
    <x v="0"/>
    <x v="85"/>
    <x v="55"/>
    <x v="19"/>
    <x v="0"/>
    <x v="1577"/>
    <x v="2669"/>
    <x v="2650"/>
    <x v="55"/>
  </r>
  <r>
    <x v="5"/>
    <x v="4"/>
    <x v="8"/>
    <x v="85"/>
    <x v="55"/>
    <x v="19"/>
    <x v="0"/>
    <x v="1702"/>
    <x v="2896"/>
    <x v="3156"/>
    <x v="55"/>
  </r>
  <r>
    <x v="5"/>
    <x v="5"/>
    <x v="6"/>
    <x v="85"/>
    <x v="55"/>
    <x v="19"/>
    <x v="0"/>
    <x v="1753"/>
    <x v="2964"/>
    <x v="0"/>
    <x v="55"/>
  </r>
  <r>
    <x v="5"/>
    <x v="6"/>
    <x v="5"/>
    <x v="85"/>
    <x v="55"/>
    <x v="19"/>
    <x v="0"/>
    <x v="1875"/>
    <x v="3171"/>
    <x v="2728"/>
    <x v="55"/>
  </r>
  <r>
    <x v="5"/>
    <x v="7"/>
    <x v="1"/>
    <x v="85"/>
    <x v="55"/>
    <x v="19"/>
    <x v="0"/>
    <x v="1858"/>
    <x v="3142"/>
    <x v="978"/>
    <x v="55"/>
  </r>
  <r>
    <x v="5"/>
    <x v="8"/>
    <x v="11"/>
    <x v="85"/>
    <x v="55"/>
    <x v="19"/>
    <x v="0"/>
    <x v="1790"/>
    <x v="3017"/>
    <x v="2418"/>
    <x v="55"/>
  </r>
  <r>
    <x v="5"/>
    <x v="9"/>
    <x v="10"/>
    <x v="85"/>
    <x v="55"/>
    <x v="19"/>
    <x v="0"/>
    <x v="1729"/>
    <x v="2943"/>
    <x v="2525"/>
    <x v="55"/>
  </r>
  <r>
    <x v="5"/>
    <x v="10"/>
    <x v="9"/>
    <x v="85"/>
    <x v="55"/>
    <x v="19"/>
    <x v="0"/>
    <x v="1244"/>
    <x v="2089"/>
    <x v="3470"/>
    <x v="55"/>
  </r>
  <r>
    <x v="5"/>
    <x v="11"/>
    <x v="2"/>
    <x v="85"/>
    <x v="55"/>
    <x v="19"/>
    <x v="0"/>
    <x v="1239"/>
    <x v="2079"/>
    <x v="2540"/>
    <x v="55"/>
  </r>
  <r>
    <x v="5"/>
    <x v="0"/>
    <x v="4"/>
    <x v="86"/>
    <x v="90"/>
    <x v="0"/>
    <x v="0"/>
    <x v="4221"/>
    <x v="6195"/>
    <x v="6202"/>
    <x v="90"/>
  </r>
  <r>
    <x v="5"/>
    <x v="1"/>
    <x v="3"/>
    <x v="86"/>
    <x v="90"/>
    <x v="0"/>
    <x v="0"/>
    <x v="4123"/>
    <x v="6078"/>
    <x v="5938"/>
    <x v="90"/>
  </r>
  <r>
    <x v="5"/>
    <x v="2"/>
    <x v="7"/>
    <x v="86"/>
    <x v="90"/>
    <x v="0"/>
    <x v="0"/>
    <x v="4534"/>
    <x v="6591"/>
    <x v="6179"/>
    <x v="90"/>
  </r>
  <r>
    <x v="5"/>
    <x v="3"/>
    <x v="0"/>
    <x v="86"/>
    <x v="90"/>
    <x v="0"/>
    <x v="0"/>
    <x v="4681"/>
    <x v="6736"/>
    <x v="6546"/>
    <x v="90"/>
  </r>
  <r>
    <x v="5"/>
    <x v="4"/>
    <x v="8"/>
    <x v="86"/>
    <x v="90"/>
    <x v="0"/>
    <x v="0"/>
    <x v="4735"/>
    <x v="6817"/>
    <x v="6701"/>
    <x v="90"/>
  </r>
  <r>
    <x v="5"/>
    <x v="5"/>
    <x v="6"/>
    <x v="86"/>
    <x v="90"/>
    <x v="0"/>
    <x v="0"/>
    <x v="4733"/>
    <x v="6794"/>
    <x v="6175"/>
    <x v="90"/>
  </r>
  <r>
    <x v="5"/>
    <x v="6"/>
    <x v="5"/>
    <x v="86"/>
    <x v="90"/>
    <x v="0"/>
    <x v="0"/>
    <x v="4744"/>
    <x v="6826"/>
    <x v="6429"/>
    <x v="90"/>
  </r>
  <r>
    <x v="5"/>
    <x v="7"/>
    <x v="1"/>
    <x v="86"/>
    <x v="90"/>
    <x v="0"/>
    <x v="0"/>
    <x v="4737"/>
    <x v="6811"/>
    <x v="6252"/>
    <x v="90"/>
  </r>
  <r>
    <x v="5"/>
    <x v="8"/>
    <x v="11"/>
    <x v="86"/>
    <x v="90"/>
    <x v="0"/>
    <x v="0"/>
    <x v="4726"/>
    <x v="6795"/>
    <x v="6368"/>
    <x v="90"/>
  </r>
  <r>
    <x v="5"/>
    <x v="9"/>
    <x v="10"/>
    <x v="86"/>
    <x v="90"/>
    <x v="0"/>
    <x v="0"/>
    <x v="4706"/>
    <x v="6773"/>
    <x v="6512"/>
    <x v="90"/>
  </r>
  <r>
    <x v="5"/>
    <x v="10"/>
    <x v="9"/>
    <x v="86"/>
    <x v="90"/>
    <x v="0"/>
    <x v="0"/>
    <x v="4523"/>
    <x v="6506"/>
    <x v="6473"/>
    <x v="90"/>
  </r>
  <r>
    <x v="5"/>
    <x v="11"/>
    <x v="2"/>
    <x v="86"/>
    <x v="90"/>
    <x v="0"/>
    <x v="0"/>
    <x v="4516"/>
    <x v="6521"/>
    <x v="6446"/>
    <x v="90"/>
  </r>
  <r>
    <x v="5"/>
    <x v="0"/>
    <x v="4"/>
    <x v="87"/>
    <x v="29"/>
    <x v="23"/>
    <x v="0"/>
    <x v="633"/>
    <x v="1032"/>
    <x v="394"/>
    <x v="29"/>
  </r>
  <r>
    <x v="5"/>
    <x v="1"/>
    <x v="3"/>
    <x v="87"/>
    <x v="29"/>
    <x v="23"/>
    <x v="0"/>
    <x v="632"/>
    <x v="1033"/>
    <x v="784"/>
    <x v="29"/>
  </r>
  <r>
    <x v="5"/>
    <x v="2"/>
    <x v="7"/>
    <x v="87"/>
    <x v="29"/>
    <x v="23"/>
    <x v="0"/>
    <x v="885"/>
    <x v="1444"/>
    <x v="898"/>
    <x v="29"/>
  </r>
  <r>
    <x v="5"/>
    <x v="3"/>
    <x v="0"/>
    <x v="87"/>
    <x v="29"/>
    <x v="23"/>
    <x v="0"/>
    <x v="1946"/>
    <x v="3259"/>
    <x v="2328"/>
    <x v="29"/>
  </r>
  <r>
    <x v="5"/>
    <x v="4"/>
    <x v="8"/>
    <x v="87"/>
    <x v="29"/>
    <x v="23"/>
    <x v="0"/>
    <x v="2190"/>
    <x v="3636"/>
    <x v="969"/>
    <x v="29"/>
  </r>
  <r>
    <x v="5"/>
    <x v="5"/>
    <x v="6"/>
    <x v="87"/>
    <x v="29"/>
    <x v="23"/>
    <x v="0"/>
    <x v="2251"/>
    <x v="3716"/>
    <x v="2128"/>
    <x v="29"/>
  </r>
  <r>
    <x v="5"/>
    <x v="6"/>
    <x v="5"/>
    <x v="87"/>
    <x v="29"/>
    <x v="23"/>
    <x v="0"/>
    <x v="2432"/>
    <x v="3949"/>
    <x v="2069"/>
    <x v="29"/>
  </r>
  <r>
    <x v="5"/>
    <x v="7"/>
    <x v="1"/>
    <x v="87"/>
    <x v="29"/>
    <x v="23"/>
    <x v="0"/>
    <x v="2466"/>
    <x v="4014"/>
    <x v="1451"/>
    <x v="29"/>
  </r>
  <r>
    <x v="5"/>
    <x v="8"/>
    <x v="11"/>
    <x v="87"/>
    <x v="29"/>
    <x v="23"/>
    <x v="0"/>
    <x v="2230"/>
    <x v="3689"/>
    <x v="1303"/>
    <x v="29"/>
  </r>
  <r>
    <x v="5"/>
    <x v="9"/>
    <x v="10"/>
    <x v="87"/>
    <x v="29"/>
    <x v="23"/>
    <x v="0"/>
    <x v="1993"/>
    <x v="3329"/>
    <x v="1930"/>
    <x v="29"/>
  </r>
  <r>
    <x v="5"/>
    <x v="10"/>
    <x v="9"/>
    <x v="87"/>
    <x v="29"/>
    <x v="23"/>
    <x v="0"/>
    <x v="762"/>
    <x v="1233"/>
    <x v="1322"/>
    <x v="29"/>
  </r>
  <r>
    <x v="5"/>
    <x v="11"/>
    <x v="2"/>
    <x v="87"/>
    <x v="29"/>
    <x v="23"/>
    <x v="0"/>
    <x v="674"/>
    <x v="1107"/>
    <x v="1345"/>
    <x v="29"/>
  </r>
  <r>
    <x v="5"/>
    <x v="0"/>
    <x v="4"/>
    <x v="88"/>
    <x v="70"/>
    <x v="23"/>
    <x v="0"/>
    <x v="2256"/>
    <x v="3866"/>
    <x v="3324"/>
    <x v="70"/>
  </r>
  <r>
    <x v="5"/>
    <x v="1"/>
    <x v="3"/>
    <x v="88"/>
    <x v="70"/>
    <x v="23"/>
    <x v="0"/>
    <x v="2062"/>
    <x v="3620"/>
    <x v="2924"/>
    <x v="70"/>
  </r>
  <r>
    <x v="5"/>
    <x v="2"/>
    <x v="7"/>
    <x v="88"/>
    <x v="70"/>
    <x v="23"/>
    <x v="0"/>
    <x v="2339"/>
    <x v="3987"/>
    <x v="3144"/>
    <x v="70"/>
  </r>
  <r>
    <x v="5"/>
    <x v="3"/>
    <x v="0"/>
    <x v="88"/>
    <x v="70"/>
    <x v="23"/>
    <x v="0"/>
    <x v="2593"/>
    <x v="4398"/>
    <x v="4686"/>
    <x v="70"/>
  </r>
  <r>
    <x v="5"/>
    <x v="4"/>
    <x v="8"/>
    <x v="88"/>
    <x v="70"/>
    <x v="23"/>
    <x v="0"/>
    <x v="2684"/>
    <x v="4505"/>
    <x v="3865"/>
    <x v="70"/>
  </r>
  <r>
    <x v="5"/>
    <x v="5"/>
    <x v="6"/>
    <x v="88"/>
    <x v="70"/>
    <x v="23"/>
    <x v="0"/>
    <x v="2694"/>
    <x v="4504"/>
    <x v="4201"/>
    <x v="70"/>
  </r>
  <r>
    <x v="5"/>
    <x v="6"/>
    <x v="5"/>
    <x v="88"/>
    <x v="70"/>
    <x v="23"/>
    <x v="0"/>
    <x v="2880"/>
    <x v="4749"/>
    <x v="4519"/>
    <x v="70"/>
  </r>
  <r>
    <x v="5"/>
    <x v="7"/>
    <x v="1"/>
    <x v="88"/>
    <x v="70"/>
    <x v="23"/>
    <x v="0"/>
    <x v="2858"/>
    <x v="4716"/>
    <x v="4753"/>
    <x v="70"/>
  </r>
  <r>
    <x v="5"/>
    <x v="8"/>
    <x v="11"/>
    <x v="88"/>
    <x v="70"/>
    <x v="23"/>
    <x v="0"/>
    <x v="2747"/>
    <x v="4573"/>
    <x v="4614"/>
    <x v="70"/>
  </r>
  <r>
    <x v="5"/>
    <x v="9"/>
    <x v="10"/>
    <x v="88"/>
    <x v="70"/>
    <x v="23"/>
    <x v="0"/>
    <x v="2648"/>
    <x v="4478"/>
    <x v="4785"/>
    <x v="70"/>
  </r>
  <r>
    <x v="5"/>
    <x v="10"/>
    <x v="9"/>
    <x v="88"/>
    <x v="70"/>
    <x v="23"/>
    <x v="0"/>
    <x v="2310"/>
    <x v="3999"/>
    <x v="4763"/>
    <x v="70"/>
  </r>
  <r>
    <x v="5"/>
    <x v="11"/>
    <x v="2"/>
    <x v="88"/>
    <x v="70"/>
    <x v="23"/>
    <x v="0"/>
    <x v="2383"/>
    <x v="4103"/>
    <x v="4490"/>
    <x v="70"/>
  </r>
  <r>
    <x v="5"/>
    <x v="0"/>
    <x v="4"/>
    <x v="89"/>
    <x v="44"/>
    <x v="23"/>
    <x v="0"/>
    <x v="3911"/>
    <x v="6097"/>
    <x v="6098"/>
    <x v="44"/>
  </r>
  <r>
    <x v="5"/>
    <x v="1"/>
    <x v="3"/>
    <x v="89"/>
    <x v="44"/>
    <x v="23"/>
    <x v="0"/>
    <x v="3695"/>
    <x v="5851"/>
    <x v="5903"/>
    <x v="44"/>
  </r>
  <r>
    <x v="5"/>
    <x v="2"/>
    <x v="7"/>
    <x v="89"/>
    <x v="44"/>
    <x v="23"/>
    <x v="0"/>
    <x v="4008"/>
    <x v="6203"/>
    <x v="6108"/>
    <x v="44"/>
  </r>
  <r>
    <x v="5"/>
    <x v="3"/>
    <x v="0"/>
    <x v="89"/>
    <x v="44"/>
    <x v="23"/>
    <x v="0"/>
    <x v="4177"/>
    <x v="6353"/>
    <x v="6395"/>
    <x v="44"/>
  </r>
  <r>
    <x v="5"/>
    <x v="4"/>
    <x v="8"/>
    <x v="89"/>
    <x v="44"/>
    <x v="23"/>
    <x v="0"/>
    <x v="4280"/>
    <x v="6586"/>
    <x v="6467"/>
    <x v="44"/>
  </r>
  <r>
    <x v="5"/>
    <x v="5"/>
    <x v="6"/>
    <x v="89"/>
    <x v="44"/>
    <x v="23"/>
    <x v="0"/>
    <x v="4313"/>
    <x v="6581"/>
    <x v="6501"/>
    <x v="44"/>
  </r>
  <r>
    <x v="5"/>
    <x v="6"/>
    <x v="5"/>
    <x v="89"/>
    <x v="44"/>
    <x v="23"/>
    <x v="0"/>
    <x v="4451"/>
    <x v="6694"/>
    <x v="6617"/>
    <x v="44"/>
  </r>
  <r>
    <x v="5"/>
    <x v="7"/>
    <x v="1"/>
    <x v="89"/>
    <x v="44"/>
    <x v="23"/>
    <x v="0"/>
    <x v="4445"/>
    <x v="6714"/>
    <x v="6710"/>
    <x v="44"/>
  </r>
  <r>
    <x v="5"/>
    <x v="8"/>
    <x v="11"/>
    <x v="89"/>
    <x v="44"/>
    <x v="23"/>
    <x v="0"/>
    <x v="4341"/>
    <x v="6611"/>
    <x v="6621"/>
    <x v="44"/>
  </r>
  <r>
    <x v="5"/>
    <x v="9"/>
    <x v="10"/>
    <x v="89"/>
    <x v="44"/>
    <x v="23"/>
    <x v="0"/>
    <x v="4207"/>
    <x v="6388"/>
    <x v="6414"/>
    <x v="44"/>
  </r>
  <r>
    <x v="5"/>
    <x v="10"/>
    <x v="9"/>
    <x v="89"/>
    <x v="44"/>
    <x v="23"/>
    <x v="0"/>
    <x v="3965"/>
    <x v="6049"/>
    <x v="6099"/>
    <x v="44"/>
  </r>
  <r>
    <x v="5"/>
    <x v="11"/>
    <x v="2"/>
    <x v="89"/>
    <x v="44"/>
    <x v="23"/>
    <x v="0"/>
    <x v="4041"/>
    <x v="6165"/>
    <x v="6390"/>
    <x v="44"/>
  </r>
  <r>
    <x v="5"/>
    <x v="0"/>
    <x v="4"/>
    <x v="90"/>
    <x v="17"/>
    <x v="24"/>
    <x v="0"/>
    <x v="2777"/>
    <x v="4416"/>
    <x v="4271"/>
    <x v="17"/>
  </r>
  <r>
    <x v="5"/>
    <x v="1"/>
    <x v="3"/>
    <x v="90"/>
    <x v="17"/>
    <x v="24"/>
    <x v="0"/>
    <x v="2578"/>
    <x v="4110"/>
    <x v="3325"/>
    <x v="17"/>
  </r>
  <r>
    <x v="5"/>
    <x v="2"/>
    <x v="7"/>
    <x v="90"/>
    <x v="17"/>
    <x v="24"/>
    <x v="0"/>
    <x v="2770"/>
    <x v="4465"/>
    <x v="3363"/>
    <x v="17"/>
  </r>
  <r>
    <x v="5"/>
    <x v="3"/>
    <x v="0"/>
    <x v="90"/>
    <x v="17"/>
    <x v="24"/>
    <x v="0"/>
    <x v="2917"/>
    <x v="4522"/>
    <x v="3832"/>
    <x v="17"/>
  </r>
  <r>
    <x v="5"/>
    <x v="4"/>
    <x v="8"/>
    <x v="90"/>
    <x v="17"/>
    <x v="24"/>
    <x v="0"/>
    <x v="3021"/>
    <x v="4736"/>
    <x v="3944"/>
    <x v="17"/>
  </r>
  <r>
    <x v="5"/>
    <x v="5"/>
    <x v="6"/>
    <x v="90"/>
    <x v="17"/>
    <x v="24"/>
    <x v="0"/>
    <x v="3051"/>
    <x v="4695"/>
    <x v="3623"/>
    <x v="17"/>
  </r>
  <r>
    <x v="5"/>
    <x v="6"/>
    <x v="5"/>
    <x v="90"/>
    <x v="17"/>
    <x v="24"/>
    <x v="0"/>
    <x v="3210"/>
    <x v="4884"/>
    <x v="3950"/>
    <x v="17"/>
  </r>
  <r>
    <x v="5"/>
    <x v="7"/>
    <x v="1"/>
    <x v="90"/>
    <x v="17"/>
    <x v="24"/>
    <x v="0"/>
    <x v="3194"/>
    <x v="4812"/>
    <x v="3819"/>
    <x v="17"/>
  </r>
  <r>
    <x v="5"/>
    <x v="8"/>
    <x v="11"/>
    <x v="90"/>
    <x v="17"/>
    <x v="24"/>
    <x v="0"/>
    <x v="3098"/>
    <x v="4709"/>
    <x v="3461"/>
    <x v="17"/>
  </r>
  <r>
    <x v="5"/>
    <x v="9"/>
    <x v="10"/>
    <x v="90"/>
    <x v="17"/>
    <x v="24"/>
    <x v="0"/>
    <x v="2942"/>
    <x v="4511"/>
    <x v="3161"/>
    <x v="17"/>
  </r>
  <r>
    <x v="5"/>
    <x v="10"/>
    <x v="9"/>
    <x v="90"/>
    <x v="17"/>
    <x v="24"/>
    <x v="0"/>
    <x v="2790"/>
    <x v="4337"/>
    <x v="3892"/>
    <x v="17"/>
  </r>
  <r>
    <x v="5"/>
    <x v="11"/>
    <x v="2"/>
    <x v="90"/>
    <x v="17"/>
    <x v="24"/>
    <x v="0"/>
    <x v="2824"/>
    <x v="4450"/>
    <x v="3684"/>
    <x v="17"/>
  </r>
  <r>
    <x v="5"/>
    <x v="0"/>
    <x v="4"/>
    <x v="91"/>
    <x v="32"/>
    <x v="29"/>
    <x v="0"/>
    <x v="3749"/>
    <x v="5890"/>
    <x v="6065"/>
    <x v="32"/>
  </r>
  <r>
    <x v="5"/>
    <x v="1"/>
    <x v="3"/>
    <x v="91"/>
    <x v="32"/>
    <x v="29"/>
    <x v="0"/>
    <x v="3596"/>
    <x v="5686"/>
    <x v="5923"/>
    <x v="32"/>
  </r>
  <r>
    <x v="5"/>
    <x v="2"/>
    <x v="7"/>
    <x v="91"/>
    <x v="32"/>
    <x v="29"/>
    <x v="0"/>
    <x v="3924"/>
    <x v="6012"/>
    <x v="6289"/>
    <x v="32"/>
  </r>
  <r>
    <x v="5"/>
    <x v="3"/>
    <x v="0"/>
    <x v="91"/>
    <x v="32"/>
    <x v="29"/>
    <x v="0"/>
    <x v="3691"/>
    <x v="5818"/>
    <x v="5366"/>
    <x v="32"/>
  </r>
  <r>
    <x v="5"/>
    <x v="4"/>
    <x v="8"/>
    <x v="91"/>
    <x v="32"/>
    <x v="29"/>
    <x v="0"/>
    <x v="3732"/>
    <x v="5906"/>
    <x v="5394"/>
    <x v="32"/>
  </r>
  <r>
    <x v="5"/>
    <x v="5"/>
    <x v="6"/>
    <x v="91"/>
    <x v="32"/>
    <x v="29"/>
    <x v="0"/>
    <x v="3759"/>
    <x v="5833"/>
    <x v="5582"/>
    <x v="32"/>
  </r>
  <r>
    <x v="5"/>
    <x v="6"/>
    <x v="5"/>
    <x v="91"/>
    <x v="32"/>
    <x v="29"/>
    <x v="0"/>
    <x v="3812"/>
    <x v="5927"/>
    <x v="5170"/>
    <x v="32"/>
  </r>
  <r>
    <x v="5"/>
    <x v="7"/>
    <x v="1"/>
    <x v="91"/>
    <x v="32"/>
    <x v="29"/>
    <x v="0"/>
    <x v="3704"/>
    <x v="5801"/>
    <x v="4870"/>
    <x v="32"/>
  </r>
  <r>
    <x v="5"/>
    <x v="8"/>
    <x v="11"/>
    <x v="91"/>
    <x v="32"/>
    <x v="29"/>
    <x v="0"/>
    <x v="3743"/>
    <x v="5875"/>
    <x v="5339"/>
    <x v="32"/>
  </r>
  <r>
    <x v="5"/>
    <x v="9"/>
    <x v="10"/>
    <x v="91"/>
    <x v="32"/>
    <x v="29"/>
    <x v="0"/>
    <x v="3688"/>
    <x v="5649"/>
    <x v="5475"/>
    <x v="32"/>
  </r>
  <r>
    <x v="5"/>
    <x v="10"/>
    <x v="9"/>
    <x v="91"/>
    <x v="32"/>
    <x v="29"/>
    <x v="0"/>
    <x v="3307"/>
    <x v="5177"/>
    <x v="4903"/>
    <x v="32"/>
  </r>
  <r>
    <x v="5"/>
    <x v="11"/>
    <x v="2"/>
    <x v="91"/>
    <x v="32"/>
    <x v="29"/>
    <x v="0"/>
    <x v="3620"/>
    <x v="5603"/>
    <x v="6076"/>
    <x v="32"/>
  </r>
  <r>
    <x v="5"/>
    <x v="0"/>
    <x v="4"/>
    <x v="92"/>
    <x v="94"/>
    <x v="29"/>
    <x v="0"/>
    <x v="4373"/>
    <x v="6503"/>
    <x v="6521"/>
    <x v="94"/>
  </r>
  <r>
    <x v="5"/>
    <x v="1"/>
    <x v="3"/>
    <x v="92"/>
    <x v="94"/>
    <x v="29"/>
    <x v="0"/>
    <x v="4148"/>
    <x v="6179"/>
    <x v="6360"/>
    <x v="94"/>
  </r>
  <r>
    <x v="5"/>
    <x v="2"/>
    <x v="7"/>
    <x v="92"/>
    <x v="94"/>
    <x v="29"/>
    <x v="0"/>
    <x v="4378"/>
    <x v="6584"/>
    <x v="6700"/>
    <x v="94"/>
  </r>
  <r>
    <x v="5"/>
    <x v="3"/>
    <x v="0"/>
    <x v="92"/>
    <x v="94"/>
    <x v="29"/>
    <x v="0"/>
    <x v="4553"/>
    <x v="6688"/>
    <x v="6658"/>
    <x v="94"/>
  </r>
  <r>
    <x v="5"/>
    <x v="4"/>
    <x v="8"/>
    <x v="92"/>
    <x v="94"/>
    <x v="29"/>
    <x v="0"/>
    <x v="4639"/>
    <x v="6765"/>
    <x v="6755"/>
    <x v="94"/>
  </r>
  <r>
    <x v="5"/>
    <x v="5"/>
    <x v="6"/>
    <x v="92"/>
    <x v="94"/>
    <x v="29"/>
    <x v="0"/>
    <x v="4649"/>
    <x v="6776"/>
    <x v="6623"/>
    <x v="94"/>
  </r>
  <r>
    <x v="5"/>
    <x v="6"/>
    <x v="5"/>
    <x v="92"/>
    <x v="94"/>
    <x v="29"/>
    <x v="0"/>
    <x v="4694"/>
    <x v="6813"/>
    <x v="6708"/>
    <x v="94"/>
  </r>
  <r>
    <x v="5"/>
    <x v="7"/>
    <x v="1"/>
    <x v="92"/>
    <x v="94"/>
    <x v="29"/>
    <x v="0"/>
    <x v="4682"/>
    <x v="6793"/>
    <x v="6624"/>
    <x v="94"/>
  </r>
  <r>
    <x v="5"/>
    <x v="8"/>
    <x v="11"/>
    <x v="92"/>
    <x v="94"/>
    <x v="29"/>
    <x v="0"/>
    <x v="4642"/>
    <x v="6771"/>
    <x v="6604"/>
    <x v="94"/>
  </r>
  <r>
    <x v="5"/>
    <x v="9"/>
    <x v="10"/>
    <x v="92"/>
    <x v="94"/>
    <x v="29"/>
    <x v="0"/>
    <x v="4622"/>
    <x v="6744"/>
    <x v="6633"/>
    <x v="94"/>
  </r>
  <r>
    <x v="5"/>
    <x v="10"/>
    <x v="9"/>
    <x v="92"/>
    <x v="94"/>
    <x v="29"/>
    <x v="0"/>
    <x v="4205"/>
    <x v="6256"/>
    <x v="6281"/>
    <x v="94"/>
  </r>
  <r>
    <x v="5"/>
    <x v="11"/>
    <x v="2"/>
    <x v="92"/>
    <x v="94"/>
    <x v="29"/>
    <x v="0"/>
    <x v="4234"/>
    <x v="6332"/>
    <x v="6451"/>
    <x v="94"/>
  </r>
  <r>
    <x v="5"/>
    <x v="0"/>
    <x v="4"/>
    <x v="94"/>
    <x v="13"/>
    <x v="25"/>
    <x v="0"/>
    <x v="362"/>
    <x v="596"/>
    <x v="995"/>
    <x v="13"/>
  </r>
  <r>
    <x v="5"/>
    <x v="1"/>
    <x v="3"/>
    <x v="94"/>
    <x v="13"/>
    <x v="25"/>
    <x v="0"/>
    <x v="343"/>
    <x v="564"/>
    <x v="454"/>
    <x v="13"/>
  </r>
  <r>
    <x v="5"/>
    <x v="2"/>
    <x v="7"/>
    <x v="94"/>
    <x v="13"/>
    <x v="25"/>
    <x v="0"/>
    <x v="417"/>
    <x v="700"/>
    <x v="374"/>
    <x v="13"/>
  </r>
  <r>
    <x v="5"/>
    <x v="3"/>
    <x v="0"/>
    <x v="94"/>
    <x v="13"/>
    <x v="25"/>
    <x v="0"/>
    <x v="412"/>
    <x v="685"/>
    <x v="0"/>
    <x v="13"/>
  </r>
  <r>
    <x v="5"/>
    <x v="4"/>
    <x v="8"/>
    <x v="94"/>
    <x v="13"/>
    <x v="25"/>
    <x v="0"/>
    <x v="490"/>
    <x v="822"/>
    <x v="0"/>
    <x v="13"/>
  </r>
  <r>
    <x v="5"/>
    <x v="5"/>
    <x v="6"/>
    <x v="94"/>
    <x v="13"/>
    <x v="25"/>
    <x v="0"/>
    <x v="636"/>
    <x v="984"/>
    <x v="0"/>
    <x v="13"/>
  </r>
  <r>
    <x v="5"/>
    <x v="6"/>
    <x v="5"/>
    <x v="94"/>
    <x v="13"/>
    <x v="25"/>
    <x v="0"/>
    <x v="741"/>
    <x v="1152"/>
    <x v="359"/>
    <x v="13"/>
  </r>
  <r>
    <x v="5"/>
    <x v="7"/>
    <x v="1"/>
    <x v="94"/>
    <x v="13"/>
    <x v="25"/>
    <x v="0"/>
    <x v="723"/>
    <x v="1131"/>
    <x v="0"/>
    <x v="13"/>
  </r>
  <r>
    <x v="5"/>
    <x v="8"/>
    <x v="11"/>
    <x v="94"/>
    <x v="13"/>
    <x v="25"/>
    <x v="0"/>
    <x v="653"/>
    <x v="1027"/>
    <x v="0"/>
    <x v="13"/>
  </r>
  <r>
    <x v="5"/>
    <x v="9"/>
    <x v="10"/>
    <x v="94"/>
    <x v="13"/>
    <x v="25"/>
    <x v="0"/>
    <x v="455"/>
    <x v="751"/>
    <x v="0"/>
    <x v="13"/>
  </r>
  <r>
    <x v="5"/>
    <x v="10"/>
    <x v="9"/>
    <x v="94"/>
    <x v="13"/>
    <x v="25"/>
    <x v="0"/>
    <x v="382"/>
    <x v="613"/>
    <x v="256"/>
    <x v="13"/>
  </r>
  <r>
    <x v="5"/>
    <x v="11"/>
    <x v="2"/>
    <x v="94"/>
    <x v="13"/>
    <x v="25"/>
    <x v="0"/>
    <x v="411"/>
    <x v="675"/>
    <x v="637"/>
    <x v="13"/>
  </r>
  <r>
    <x v="6"/>
    <x v="0"/>
    <x v="4"/>
    <x v="0"/>
    <x v="16"/>
    <x v="1"/>
    <x v="0"/>
    <x v="3857"/>
    <x v="5702"/>
    <x v="5353"/>
    <x v="16"/>
  </r>
  <r>
    <x v="6"/>
    <x v="1"/>
    <x v="3"/>
    <x v="0"/>
    <x v="16"/>
    <x v="1"/>
    <x v="0"/>
    <x v="3796"/>
    <x v="5620"/>
    <x v="5837"/>
    <x v="16"/>
  </r>
  <r>
    <x v="6"/>
    <x v="2"/>
    <x v="7"/>
    <x v="0"/>
    <x v="16"/>
    <x v="1"/>
    <x v="0"/>
    <x v="2950"/>
    <x v="4634"/>
    <x v="4234"/>
    <x v="16"/>
  </r>
  <r>
    <x v="6"/>
    <x v="3"/>
    <x v="0"/>
    <x v="0"/>
    <x v="16"/>
    <x v="1"/>
    <x v="0"/>
    <x v="503"/>
    <x v="820"/>
    <x v="0"/>
    <x v="16"/>
  </r>
  <r>
    <x v="6"/>
    <x v="4"/>
    <x v="8"/>
    <x v="0"/>
    <x v="16"/>
    <x v="1"/>
    <x v="0"/>
    <x v="605"/>
    <x v="995"/>
    <x v="0"/>
    <x v="16"/>
  </r>
  <r>
    <x v="6"/>
    <x v="5"/>
    <x v="6"/>
    <x v="0"/>
    <x v="16"/>
    <x v="1"/>
    <x v="0"/>
    <x v="944"/>
    <x v="1523"/>
    <x v="224"/>
    <x v="16"/>
  </r>
  <r>
    <x v="6"/>
    <x v="6"/>
    <x v="5"/>
    <x v="0"/>
    <x v="16"/>
    <x v="1"/>
    <x v="0"/>
    <x v="2082"/>
    <x v="3516"/>
    <x v="76"/>
    <x v="16"/>
  </r>
  <r>
    <x v="6"/>
    <x v="7"/>
    <x v="1"/>
    <x v="0"/>
    <x v="16"/>
    <x v="1"/>
    <x v="0"/>
    <x v="2130"/>
    <x v="3592"/>
    <x v="0"/>
    <x v="16"/>
  </r>
  <r>
    <x v="6"/>
    <x v="8"/>
    <x v="11"/>
    <x v="0"/>
    <x v="16"/>
    <x v="1"/>
    <x v="0"/>
    <x v="2058"/>
    <x v="3367"/>
    <x v="1014"/>
    <x v="16"/>
  </r>
  <r>
    <x v="6"/>
    <x v="9"/>
    <x v="10"/>
    <x v="0"/>
    <x v="16"/>
    <x v="1"/>
    <x v="0"/>
    <x v="1888"/>
    <x v="3165"/>
    <x v="2704"/>
    <x v="16"/>
  </r>
  <r>
    <x v="6"/>
    <x v="10"/>
    <x v="9"/>
    <x v="0"/>
    <x v="16"/>
    <x v="1"/>
    <x v="0"/>
    <x v="1514"/>
    <x v="2506"/>
    <x v="1969"/>
    <x v="16"/>
  </r>
  <r>
    <x v="6"/>
    <x v="11"/>
    <x v="2"/>
    <x v="0"/>
    <x v="16"/>
    <x v="1"/>
    <x v="0"/>
    <x v="1805"/>
    <x v="2987"/>
    <x v="2611"/>
    <x v="16"/>
  </r>
  <r>
    <x v="6"/>
    <x v="0"/>
    <x v="4"/>
    <x v="1"/>
    <x v="20"/>
    <x v="1"/>
    <x v="0"/>
    <x v="1227"/>
    <x v="2011"/>
    <x v="2129"/>
    <x v="20"/>
  </r>
  <r>
    <x v="6"/>
    <x v="1"/>
    <x v="3"/>
    <x v="1"/>
    <x v="20"/>
    <x v="1"/>
    <x v="0"/>
    <x v="1151"/>
    <x v="1871"/>
    <x v="2900"/>
    <x v="20"/>
  </r>
  <r>
    <x v="6"/>
    <x v="2"/>
    <x v="7"/>
    <x v="1"/>
    <x v="20"/>
    <x v="1"/>
    <x v="0"/>
    <x v="731"/>
    <x v="1176"/>
    <x v="1142"/>
    <x v="20"/>
  </r>
  <r>
    <x v="6"/>
    <x v="3"/>
    <x v="0"/>
    <x v="1"/>
    <x v="20"/>
    <x v="1"/>
    <x v="0"/>
    <x v="1"/>
    <x v="2"/>
    <x v="23"/>
    <x v="20"/>
  </r>
  <r>
    <x v="6"/>
    <x v="4"/>
    <x v="8"/>
    <x v="1"/>
    <x v="20"/>
    <x v="1"/>
    <x v="0"/>
    <x v="0"/>
    <x v="1"/>
    <x v="0"/>
    <x v="20"/>
  </r>
  <r>
    <x v="6"/>
    <x v="5"/>
    <x v="6"/>
    <x v="1"/>
    <x v="20"/>
    <x v="1"/>
    <x v="0"/>
    <x v="104"/>
    <x v="194"/>
    <x v="29"/>
    <x v="20"/>
  </r>
  <r>
    <x v="6"/>
    <x v="6"/>
    <x v="5"/>
    <x v="1"/>
    <x v="20"/>
    <x v="1"/>
    <x v="0"/>
    <x v="663"/>
    <x v="1082"/>
    <x v="103"/>
    <x v="20"/>
  </r>
  <r>
    <x v="6"/>
    <x v="7"/>
    <x v="1"/>
    <x v="1"/>
    <x v="20"/>
    <x v="1"/>
    <x v="0"/>
    <x v="924"/>
    <x v="1478"/>
    <x v="0"/>
    <x v="20"/>
  </r>
  <r>
    <x v="6"/>
    <x v="8"/>
    <x v="11"/>
    <x v="1"/>
    <x v="20"/>
    <x v="1"/>
    <x v="0"/>
    <x v="651"/>
    <x v="1053"/>
    <x v="34"/>
    <x v="20"/>
  </r>
  <r>
    <x v="6"/>
    <x v="9"/>
    <x v="10"/>
    <x v="1"/>
    <x v="20"/>
    <x v="1"/>
    <x v="0"/>
    <x v="542"/>
    <x v="872"/>
    <x v="928"/>
    <x v="20"/>
  </r>
  <r>
    <x v="6"/>
    <x v="10"/>
    <x v="9"/>
    <x v="1"/>
    <x v="20"/>
    <x v="1"/>
    <x v="0"/>
    <x v="368"/>
    <x v="591"/>
    <x v="559"/>
    <x v="20"/>
  </r>
  <r>
    <x v="6"/>
    <x v="11"/>
    <x v="2"/>
    <x v="1"/>
    <x v="20"/>
    <x v="1"/>
    <x v="0"/>
    <x v="420"/>
    <x v="674"/>
    <x v="994"/>
    <x v="20"/>
  </r>
  <r>
    <x v="6"/>
    <x v="0"/>
    <x v="4"/>
    <x v="2"/>
    <x v="8"/>
    <x v="10"/>
    <x v="0"/>
    <x v="1963"/>
    <x v="3455"/>
    <x v="2309"/>
    <x v="8"/>
  </r>
  <r>
    <x v="6"/>
    <x v="1"/>
    <x v="3"/>
    <x v="2"/>
    <x v="8"/>
    <x v="10"/>
    <x v="0"/>
    <x v="1942"/>
    <x v="3436"/>
    <x v="2830"/>
    <x v="8"/>
  </r>
  <r>
    <x v="6"/>
    <x v="2"/>
    <x v="7"/>
    <x v="2"/>
    <x v="8"/>
    <x v="10"/>
    <x v="0"/>
    <x v="1313"/>
    <x v="2308"/>
    <x v="2008"/>
    <x v="8"/>
  </r>
  <r>
    <x v="6"/>
    <x v="3"/>
    <x v="0"/>
    <x v="2"/>
    <x v="8"/>
    <x v="10"/>
    <x v="0"/>
    <x v="177"/>
    <x v="301"/>
    <x v="0"/>
    <x v="8"/>
  </r>
  <r>
    <x v="6"/>
    <x v="4"/>
    <x v="8"/>
    <x v="2"/>
    <x v="8"/>
    <x v="10"/>
    <x v="0"/>
    <x v="217"/>
    <x v="377"/>
    <x v="0"/>
    <x v="8"/>
  </r>
  <r>
    <x v="6"/>
    <x v="5"/>
    <x v="6"/>
    <x v="2"/>
    <x v="8"/>
    <x v="10"/>
    <x v="0"/>
    <x v="397"/>
    <x v="649"/>
    <x v="0"/>
    <x v="8"/>
  </r>
  <r>
    <x v="6"/>
    <x v="6"/>
    <x v="5"/>
    <x v="2"/>
    <x v="8"/>
    <x v="10"/>
    <x v="0"/>
    <x v="922"/>
    <x v="1648"/>
    <x v="0"/>
    <x v="8"/>
  </r>
  <r>
    <x v="6"/>
    <x v="7"/>
    <x v="1"/>
    <x v="2"/>
    <x v="8"/>
    <x v="10"/>
    <x v="0"/>
    <x v="1104"/>
    <x v="1841"/>
    <x v="717"/>
    <x v="8"/>
  </r>
  <r>
    <x v="6"/>
    <x v="8"/>
    <x v="11"/>
    <x v="2"/>
    <x v="8"/>
    <x v="10"/>
    <x v="0"/>
    <x v="991"/>
    <x v="1705"/>
    <x v="307"/>
    <x v="8"/>
  </r>
  <r>
    <x v="6"/>
    <x v="9"/>
    <x v="10"/>
    <x v="2"/>
    <x v="8"/>
    <x v="10"/>
    <x v="0"/>
    <x v="883"/>
    <x v="1496"/>
    <x v="1166"/>
    <x v="8"/>
  </r>
  <r>
    <x v="6"/>
    <x v="10"/>
    <x v="9"/>
    <x v="2"/>
    <x v="8"/>
    <x v="10"/>
    <x v="0"/>
    <x v="1107"/>
    <x v="2027"/>
    <x v="1503"/>
    <x v="8"/>
  </r>
  <r>
    <x v="6"/>
    <x v="11"/>
    <x v="2"/>
    <x v="2"/>
    <x v="8"/>
    <x v="10"/>
    <x v="0"/>
    <x v="1364"/>
    <x v="2418"/>
    <x v="2383"/>
    <x v="8"/>
  </r>
  <r>
    <x v="6"/>
    <x v="0"/>
    <x v="4"/>
    <x v="3"/>
    <x v="24"/>
    <x v="10"/>
    <x v="0"/>
    <x v="424"/>
    <x v="710"/>
    <x v="721"/>
    <x v="24"/>
  </r>
  <r>
    <x v="6"/>
    <x v="1"/>
    <x v="3"/>
    <x v="3"/>
    <x v="24"/>
    <x v="10"/>
    <x v="0"/>
    <x v="431"/>
    <x v="722"/>
    <x v="963"/>
    <x v="24"/>
  </r>
  <r>
    <x v="6"/>
    <x v="2"/>
    <x v="7"/>
    <x v="3"/>
    <x v="24"/>
    <x v="10"/>
    <x v="0"/>
    <x v="257"/>
    <x v="432"/>
    <x v="422"/>
    <x v="24"/>
  </r>
  <r>
    <x v="6"/>
    <x v="3"/>
    <x v="0"/>
    <x v="3"/>
    <x v="24"/>
    <x v="10"/>
    <x v="0"/>
    <x v="5"/>
    <x v="5"/>
    <x v="26"/>
    <x v="24"/>
  </r>
  <r>
    <x v="6"/>
    <x v="4"/>
    <x v="8"/>
    <x v="3"/>
    <x v="24"/>
    <x v="10"/>
    <x v="0"/>
    <x v="12"/>
    <x v="16"/>
    <x v="95"/>
    <x v="24"/>
  </r>
  <r>
    <x v="6"/>
    <x v="5"/>
    <x v="6"/>
    <x v="3"/>
    <x v="24"/>
    <x v="10"/>
    <x v="0"/>
    <x v="48"/>
    <x v="79"/>
    <x v="221"/>
    <x v="24"/>
  </r>
  <r>
    <x v="6"/>
    <x v="6"/>
    <x v="5"/>
    <x v="3"/>
    <x v="24"/>
    <x v="10"/>
    <x v="0"/>
    <x v="159"/>
    <x v="278"/>
    <x v="195"/>
    <x v="24"/>
  </r>
  <r>
    <x v="6"/>
    <x v="7"/>
    <x v="1"/>
    <x v="3"/>
    <x v="24"/>
    <x v="10"/>
    <x v="0"/>
    <x v="219"/>
    <x v="369"/>
    <x v="460"/>
    <x v="24"/>
  </r>
  <r>
    <x v="6"/>
    <x v="8"/>
    <x v="11"/>
    <x v="3"/>
    <x v="24"/>
    <x v="10"/>
    <x v="0"/>
    <x v="219"/>
    <x v="368"/>
    <x v="515"/>
    <x v="24"/>
  </r>
  <r>
    <x v="6"/>
    <x v="9"/>
    <x v="10"/>
    <x v="3"/>
    <x v="24"/>
    <x v="10"/>
    <x v="0"/>
    <x v="214"/>
    <x v="384"/>
    <x v="18"/>
    <x v="24"/>
  </r>
  <r>
    <x v="6"/>
    <x v="10"/>
    <x v="9"/>
    <x v="3"/>
    <x v="24"/>
    <x v="10"/>
    <x v="0"/>
    <x v="82"/>
    <x v="160"/>
    <x v="0"/>
    <x v="24"/>
  </r>
  <r>
    <x v="6"/>
    <x v="11"/>
    <x v="2"/>
    <x v="3"/>
    <x v="24"/>
    <x v="10"/>
    <x v="0"/>
    <x v="5288"/>
    <x v="7414"/>
    <x v="6953"/>
    <x v="24"/>
  </r>
  <r>
    <x v="6"/>
    <x v="0"/>
    <x v="4"/>
    <x v="4"/>
    <x v="28"/>
    <x v="10"/>
    <x v="0"/>
    <x v="41"/>
    <x v="63"/>
    <x v="89"/>
    <x v="28"/>
  </r>
  <r>
    <x v="6"/>
    <x v="1"/>
    <x v="3"/>
    <x v="4"/>
    <x v="28"/>
    <x v="10"/>
    <x v="0"/>
    <x v="47"/>
    <x v="84"/>
    <x v="165"/>
    <x v="28"/>
  </r>
  <r>
    <x v="6"/>
    <x v="2"/>
    <x v="7"/>
    <x v="4"/>
    <x v="28"/>
    <x v="10"/>
    <x v="0"/>
    <x v="33"/>
    <x v="66"/>
    <x v="202"/>
    <x v="28"/>
  </r>
  <r>
    <x v="6"/>
    <x v="3"/>
    <x v="0"/>
    <x v="4"/>
    <x v="28"/>
    <x v="10"/>
    <x v="0"/>
    <x v="16"/>
    <x v="19"/>
    <x v="0"/>
    <x v="28"/>
  </r>
  <r>
    <x v="6"/>
    <x v="4"/>
    <x v="8"/>
    <x v="4"/>
    <x v="28"/>
    <x v="10"/>
    <x v="0"/>
    <x v="15"/>
    <x v="21"/>
    <x v="0"/>
    <x v="28"/>
  </r>
  <r>
    <x v="6"/>
    <x v="5"/>
    <x v="6"/>
    <x v="4"/>
    <x v="28"/>
    <x v="10"/>
    <x v="0"/>
    <x v="22"/>
    <x v="35"/>
    <x v="0"/>
    <x v="28"/>
  </r>
  <r>
    <x v="6"/>
    <x v="6"/>
    <x v="5"/>
    <x v="4"/>
    <x v="28"/>
    <x v="10"/>
    <x v="0"/>
    <x v="45"/>
    <x v="72"/>
    <x v="0"/>
    <x v="28"/>
  </r>
  <r>
    <x v="6"/>
    <x v="7"/>
    <x v="1"/>
    <x v="4"/>
    <x v="28"/>
    <x v="10"/>
    <x v="0"/>
    <x v="50"/>
    <x v="87"/>
    <x v="0"/>
    <x v="28"/>
  </r>
  <r>
    <x v="6"/>
    <x v="8"/>
    <x v="11"/>
    <x v="4"/>
    <x v="28"/>
    <x v="10"/>
    <x v="0"/>
    <x v="55"/>
    <x v="98"/>
    <x v="0"/>
    <x v="28"/>
  </r>
  <r>
    <x v="6"/>
    <x v="9"/>
    <x v="10"/>
    <x v="4"/>
    <x v="28"/>
    <x v="10"/>
    <x v="0"/>
    <x v="51"/>
    <x v="88"/>
    <x v="0"/>
    <x v="28"/>
  </r>
  <r>
    <x v="6"/>
    <x v="10"/>
    <x v="9"/>
    <x v="4"/>
    <x v="28"/>
    <x v="10"/>
    <x v="0"/>
    <x v="27"/>
    <x v="44"/>
    <x v="0"/>
    <x v="28"/>
  </r>
  <r>
    <x v="6"/>
    <x v="11"/>
    <x v="2"/>
    <x v="4"/>
    <x v="28"/>
    <x v="10"/>
    <x v="0"/>
    <x v="19"/>
    <x v="27"/>
    <x v="0"/>
    <x v="28"/>
  </r>
  <r>
    <x v="6"/>
    <x v="0"/>
    <x v="4"/>
    <x v="5"/>
    <x v="30"/>
    <x v="10"/>
    <x v="0"/>
    <x v="5030"/>
    <x v="7149"/>
    <x v="6790"/>
    <x v="30"/>
  </r>
  <r>
    <x v="6"/>
    <x v="1"/>
    <x v="3"/>
    <x v="5"/>
    <x v="30"/>
    <x v="10"/>
    <x v="0"/>
    <x v="5022"/>
    <x v="7130"/>
    <x v="6845"/>
    <x v="30"/>
  </r>
  <r>
    <x v="6"/>
    <x v="2"/>
    <x v="7"/>
    <x v="5"/>
    <x v="30"/>
    <x v="10"/>
    <x v="0"/>
    <x v="4562"/>
    <x v="6748"/>
    <x v="6336"/>
    <x v="30"/>
  </r>
  <r>
    <x v="6"/>
    <x v="3"/>
    <x v="0"/>
    <x v="5"/>
    <x v="30"/>
    <x v="10"/>
    <x v="0"/>
    <x v="1359"/>
    <x v="2333"/>
    <x v="2840"/>
    <x v="30"/>
  </r>
  <r>
    <x v="6"/>
    <x v="4"/>
    <x v="8"/>
    <x v="5"/>
    <x v="30"/>
    <x v="10"/>
    <x v="0"/>
    <x v="2239"/>
    <x v="3980"/>
    <x v="2571"/>
    <x v="30"/>
  </r>
  <r>
    <x v="6"/>
    <x v="5"/>
    <x v="6"/>
    <x v="5"/>
    <x v="30"/>
    <x v="10"/>
    <x v="0"/>
    <x v="2617"/>
    <x v="4430"/>
    <x v="3157"/>
    <x v="30"/>
  </r>
  <r>
    <x v="6"/>
    <x v="6"/>
    <x v="5"/>
    <x v="5"/>
    <x v="30"/>
    <x v="10"/>
    <x v="0"/>
    <x v="3591"/>
    <x v="5659"/>
    <x v="4035"/>
    <x v="30"/>
  </r>
  <r>
    <x v="6"/>
    <x v="7"/>
    <x v="1"/>
    <x v="5"/>
    <x v="30"/>
    <x v="10"/>
    <x v="0"/>
    <x v="3938"/>
    <x v="6081"/>
    <x v="4396"/>
    <x v="30"/>
  </r>
  <r>
    <x v="6"/>
    <x v="8"/>
    <x v="11"/>
    <x v="5"/>
    <x v="30"/>
    <x v="10"/>
    <x v="0"/>
    <x v="3842"/>
    <x v="5974"/>
    <x v="4609"/>
    <x v="30"/>
  </r>
  <r>
    <x v="6"/>
    <x v="9"/>
    <x v="10"/>
    <x v="5"/>
    <x v="30"/>
    <x v="10"/>
    <x v="0"/>
    <x v="3998"/>
    <x v="6166"/>
    <x v="5545"/>
    <x v="30"/>
  </r>
  <r>
    <x v="6"/>
    <x v="10"/>
    <x v="9"/>
    <x v="5"/>
    <x v="30"/>
    <x v="10"/>
    <x v="0"/>
    <x v="3373"/>
    <x v="5460"/>
    <x v="4910"/>
    <x v="30"/>
  </r>
  <r>
    <x v="6"/>
    <x v="11"/>
    <x v="2"/>
    <x v="5"/>
    <x v="30"/>
    <x v="10"/>
    <x v="0"/>
    <x v="3507"/>
    <x v="5591"/>
    <x v="5264"/>
    <x v="30"/>
  </r>
  <r>
    <x v="6"/>
    <x v="0"/>
    <x v="4"/>
    <x v="6"/>
    <x v="60"/>
    <x v="10"/>
    <x v="0"/>
    <x v="271"/>
    <x v="468"/>
    <x v="556"/>
    <x v="60"/>
  </r>
  <r>
    <x v="6"/>
    <x v="1"/>
    <x v="3"/>
    <x v="6"/>
    <x v="60"/>
    <x v="10"/>
    <x v="0"/>
    <x v="279"/>
    <x v="485"/>
    <x v="899"/>
    <x v="60"/>
  </r>
  <r>
    <x v="6"/>
    <x v="2"/>
    <x v="7"/>
    <x v="6"/>
    <x v="60"/>
    <x v="10"/>
    <x v="0"/>
    <x v="168"/>
    <x v="299"/>
    <x v="457"/>
    <x v="60"/>
  </r>
  <r>
    <x v="6"/>
    <x v="3"/>
    <x v="0"/>
    <x v="6"/>
    <x v="60"/>
    <x v="10"/>
    <x v="0"/>
    <x v="7"/>
    <x v="9"/>
    <x v="0"/>
    <x v="60"/>
  </r>
  <r>
    <x v="6"/>
    <x v="4"/>
    <x v="8"/>
    <x v="6"/>
    <x v="60"/>
    <x v="10"/>
    <x v="0"/>
    <x v="17"/>
    <x v="31"/>
    <x v="42"/>
    <x v="60"/>
  </r>
  <r>
    <x v="6"/>
    <x v="5"/>
    <x v="6"/>
    <x v="6"/>
    <x v="60"/>
    <x v="10"/>
    <x v="0"/>
    <x v="73"/>
    <x v="145"/>
    <x v="150"/>
    <x v="60"/>
  </r>
  <r>
    <x v="6"/>
    <x v="6"/>
    <x v="5"/>
    <x v="6"/>
    <x v="60"/>
    <x v="10"/>
    <x v="0"/>
    <x v="145"/>
    <x v="271"/>
    <x v="315"/>
    <x v="60"/>
  </r>
  <r>
    <x v="6"/>
    <x v="7"/>
    <x v="1"/>
    <x v="6"/>
    <x v="60"/>
    <x v="10"/>
    <x v="0"/>
    <x v="156"/>
    <x v="282"/>
    <x v="120"/>
    <x v="60"/>
  </r>
  <r>
    <x v="6"/>
    <x v="8"/>
    <x v="11"/>
    <x v="6"/>
    <x v="60"/>
    <x v="10"/>
    <x v="0"/>
    <x v="144"/>
    <x v="257"/>
    <x v="215"/>
    <x v="60"/>
  </r>
  <r>
    <x v="6"/>
    <x v="9"/>
    <x v="10"/>
    <x v="6"/>
    <x v="60"/>
    <x v="10"/>
    <x v="0"/>
    <x v="147"/>
    <x v="264"/>
    <x v="502"/>
    <x v="60"/>
  </r>
  <r>
    <x v="6"/>
    <x v="10"/>
    <x v="9"/>
    <x v="6"/>
    <x v="60"/>
    <x v="10"/>
    <x v="0"/>
    <x v="70"/>
    <x v="132"/>
    <x v="389"/>
    <x v="60"/>
  </r>
  <r>
    <x v="6"/>
    <x v="11"/>
    <x v="2"/>
    <x v="6"/>
    <x v="60"/>
    <x v="10"/>
    <x v="0"/>
    <x v="70"/>
    <x v="136"/>
    <x v="53"/>
    <x v="60"/>
  </r>
  <r>
    <x v="6"/>
    <x v="0"/>
    <x v="4"/>
    <x v="7"/>
    <x v="36"/>
    <x v="10"/>
    <x v="0"/>
    <x v="2958"/>
    <x v="4920"/>
    <x v="4238"/>
    <x v="36"/>
  </r>
  <r>
    <x v="6"/>
    <x v="1"/>
    <x v="3"/>
    <x v="7"/>
    <x v="36"/>
    <x v="10"/>
    <x v="0"/>
    <x v="2863"/>
    <x v="4818"/>
    <x v="4699"/>
    <x v="36"/>
  </r>
  <r>
    <x v="6"/>
    <x v="2"/>
    <x v="7"/>
    <x v="7"/>
    <x v="36"/>
    <x v="10"/>
    <x v="0"/>
    <x v="2066"/>
    <x v="3670"/>
    <x v="3286"/>
    <x v="36"/>
  </r>
  <r>
    <x v="6"/>
    <x v="3"/>
    <x v="0"/>
    <x v="7"/>
    <x v="36"/>
    <x v="10"/>
    <x v="0"/>
    <x v="218"/>
    <x v="383"/>
    <x v="0"/>
    <x v="36"/>
  </r>
  <r>
    <x v="6"/>
    <x v="4"/>
    <x v="8"/>
    <x v="7"/>
    <x v="36"/>
    <x v="10"/>
    <x v="0"/>
    <x v="275"/>
    <x v="477"/>
    <x v="379"/>
    <x v="36"/>
  </r>
  <r>
    <x v="6"/>
    <x v="5"/>
    <x v="6"/>
    <x v="7"/>
    <x v="36"/>
    <x v="10"/>
    <x v="0"/>
    <x v="600"/>
    <x v="1043"/>
    <x v="0"/>
    <x v="36"/>
  </r>
  <r>
    <x v="6"/>
    <x v="6"/>
    <x v="5"/>
    <x v="7"/>
    <x v="36"/>
    <x v="10"/>
    <x v="0"/>
    <x v="1479"/>
    <x v="2749"/>
    <x v="458"/>
    <x v="36"/>
  </r>
  <r>
    <x v="6"/>
    <x v="7"/>
    <x v="1"/>
    <x v="7"/>
    <x v="36"/>
    <x v="10"/>
    <x v="0"/>
    <x v="1807"/>
    <x v="3292"/>
    <x v="0"/>
    <x v="36"/>
  </r>
  <r>
    <x v="6"/>
    <x v="8"/>
    <x v="11"/>
    <x v="7"/>
    <x v="36"/>
    <x v="10"/>
    <x v="0"/>
    <x v="1795"/>
    <x v="3272"/>
    <x v="751"/>
    <x v="36"/>
  </r>
  <r>
    <x v="6"/>
    <x v="9"/>
    <x v="10"/>
    <x v="7"/>
    <x v="36"/>
    <x v="10"/>
    <x v="0"/>
    <x v="1617"/>
    <x v="3034"/>
    <x v="1253"/>
    <x v="36"/>
  </r>
  <r>
    <x v="6"/>
    <x v="10"/>
    <x v="9"/>
    <x v="7"/>
    <x v="36"/>
    <x v="10"/>
    <x v="0"/>
    <x v="777"/>
    <x v="1406"/>
    <x v="908"/>
    <x v="36"/>
  </r>
  <r>
    <x v="6"/>
    <x v="11"/>
    <x v="2"/>
    <x v="7"/>
    <x v="36"/>
    <x v="10"/>
    <x v="0"/>
    <x v="762"/>
    <x v="1389"/>
    <x v="0"/>
    <x v="36"/>
  </r>
  <r>
    <x v="6"/>
    <x v="0"/>
    <x v="4"/>
    <x v="8"/>
    <x v="21"/>
    <x v="10"/>
    <x v="0"/>
    <x v="2812"/>
    <x v="4596"/>
    <x v="4034"/>
    <x v="21"/>
  </r>
  <r>
    <x v="6"/>
    <x v="1"/>
    <x v="3"/>
    <x v="8"/>
    <x v="21"/>
    <x v="10"/>
    <x v="0"/>
    <x v="2696"/>
    <x v="4388"/>
    <x v="4684"/>
    <x v="21"/>
  </r>
  <r>
    <x v="6"/>
    <x v="2"/>
    <x v="7"/>
    <x v="8"/>
    <x v="21"/>
    <x v="10"/>
    <x v="0"/>
    <x v="2240"/>
    <x v="3773"/>
    <x v="3373"/>
    <x v="21"/>
  </r>
  <r>
    <x v="6"/>
    <x v="3"/>
    <x v="0"/>
    <x v="8"/>
    <x v="21"/>
    <x v="10"/>
    <x v="0"/>
    <x v="899"/>
    <x v="1593"/>
    <x v="1161"/>
    <x v="21"/>
  </r>
  <r>
    <x v="6"/>
    <x v="4"/>
    <x v="8"/>
    <x v="8"/>
    <x v="21"/>
    <x v="10"/>
    <x v="0"/>
    <x v="947"/>
    <x v="1662"/>
    <x v="534"/>
    <x v="21"/>
  </r>
  <r>
    <x v="6"/>
    <x v="5"/>
    <x v="6"/>
    <x v="8"/>
    <x v="21"/>
    <x v="10"/>
    <x v="0"/>
    <x v="1197"/>
    <x v="2123"/>
    <x v="580"/>
    <x v="21"/>
  </r>
  <r>
    <x v="6"/>
    <x v="6"/>
    <x v="5"/>
    <x v="8"/>
    <x v="21"/>
    <x v="10"/>
    <x v="0"/>
    <x v="2103"/>
    <x v="3540"/>
    <x v="2230"/>
    <x v="21"/>
  </r>
  <r>
    <x v="6"/>
    <x v="7"/>
    <x v="1"/>
    <x v="8"/>
    <x v="21"/>
    <x v="10"/>
    <x v="0"/>
    <x v="2216"/>
    <x v="3794"/>
    <x v="2717"/>
    <x v="21"/>
  </r>
  <r>
    <x v="6"/>
    <x v="8"/>
    <x v="11"/>
    <x v="8"/>
    <x v="21"/>
    <x v="10"/>
    <x v="0"/>
    <x v="2157"/>
    <x v="3738"/>
    <x v="2444"/>
    <x v="21"/>
  </r>
  <r>
    <x v="6"/>
    <x v="9"/>
    <x v="10"/>
    <x v="8"/>
    <x v="21"/>
    <x v="10"/>
    <x v="0"/>
    <x v="2079"/>
    <x v="3611"/>
    <x v="3799"/>
    <x v="21"/>
  </r>
  <r>
    <x v="6"/>
    <x v="10"/>
    <x v="9"/>
    <x v="8"/>
    <x v="21"/>
    <x v="10"/>
    <x v="0"/>
    <x v="1511"/>
    <x v="2769"/>
    <x v="3401"/>
    <x v="21"/>
  </r>
  <r>
    <x v="6"/>
    <x v="11"/>
    <x v="2"/>
    <x v="8"/>
    <x v="21"/>
    <x v="10"/>
    <x v="0"/>
    <x v="1630"/>
    <x v="2971"/>
    <x v="3674"/>
    <x v="21"/>
  </r>
  <r>
    <x v="6"/>
    <x v="0"/>
    <x v="4"/>
    <x v="9"/>
    <x v="26"/>
    <x v="10"/>
    <x v="0"/>
    <x v="3800"/>
    <x v="5641"/>
    <x v="5899"/>
    <x v="26"/>
  </r>
  <r>
    <x v="6"/>
    <x v="1"/>
    <x v="3"/>
    <x v="9"/>
    <x v="26"/>
    <x v="10"/>
    <x v="0"/>
    <x v="3678"/>
    <x v="5500"/>
    <x v="6062"/>
    <x v="26"/>
  </r>
  <r>
    <x v="6"/>
    <x v="2"/>
    <x v="7"/>
    <x v="9"/>
    <x v="26"/>
    <x v="10"/>
    <x v="0"/>
    <x v="2807"/>
    <x v="4476"/>
    <x v="4538"/>
    <x v="26"/>
  </r>
  <r>
    <x v="6"/>
    <x v="3"/>
    <x v="0"/>
    <x v="9"/>
    <x v="26"/>
    <x v="10"/>
    <x v="0"/>
    <x v="241"/>
    <x v="390"/>
    <x v="0"/>
    <x v="26"/>
  </r>
  <r>
    <x v="6"/>
    <x v="4"/>
    <x v="8"/>
    <x v="9"/>
    <x v="26"/>
    <x v="10"/>
    <x v="0"/>
    <x v="292"/>
    <x v="480"/>
    <x v="51"/>
    <x v="26"/>
  </r>
  <r>
    <x v="6"/>
    <x v="5"/>
    <x v="6"/>
    <x v="9"/>
    <x v="26"/>
    <x v="10"/>
    <x v="0"/>
    <x v="692"/>
    <x v="1118"/>
    <x v="723"/>
    <x v="26"/>
  </r>
  <r>
    <x v="6"/>
    <x v="6"/>
    <x v="5"/>
    <x v="9"/>
    <x v="26"/>
    <x v="10"/>
    <x v="0"/>
    <x v="2031"/>
    <x v="3350"/>
    <x v="2379"/>
    <x v="26"/>
  </r>
  <r>
    <x v="6"/>
    <x v="7"/>
    <x v="1"/>
    <x v="9"/>
    <x v="26"/>
    <x v="10"/>
    <x v="0"/>
    <x v="2304"/>
    <x v="3778"/>
    <x v="2327"/>
    <x v="26"/>
  </r>
  <r>
    <x v="6"/>
    <x v="8"/>
    <x v="11"/>
    <x v="9"/>
    <x v="26"/>
    <x v="10"/>
    <x v="0"/>
    <x v="2208"/>
    <x v="3666"/>
    <x v="1933"/>
    <x v="26"/>
  </r>
  <r>
    <x v="6"/>
    <x v="9"/>
    <x v="10"/>
    <x v="9"/>
    <x v="26"/>
    <x v="10"/>
    <x v="0"/>
    <x v="1979"/>
    <x v="3308"/>
    <x v="2265"/>
    <x v="26"/>
  </r>
  <r>
    <x v="6"/>
    <x v="10"/>
    <x v="9"/>
    <x v="9"/>
    <x v="26"/>
    <x v="10"/>
    <x v="0"/>
    <x v="889"/>
    <x v="1433"/>
    <x v="918"/>
    <x v="26"/>
  </r>
  <r>
    <x v="6"/>
    <x v="11"/>
    <x v="2"/>
    <x v="9"/>
    <x v="26"/>
    <x v="10"/>
    <x v="0"/>
    <x v="908"/>
    <x v="1473"/>
    <x v="1539"/>
    <x v="26"/>
  </r>
  <r>
    <x v="6"/>
    <x v="0"/>
    <x v="4"/>
    <x v="10"/>
    <x v="61"/>
    <x v="10"/>
    <x v="0"/>
    <x v="4880"/>
    <x v="6979"/>
    <x v="6559"/>
    <x v="61"/>
  </r>
  <r>
    <x v="6"/>
    <x v="1"/>
    <x v="3"/>
    <x v="10"/>
    <x v="61"/>
    <x v="10"/>
    <x v="0"/>
    <x v="4834"/>
    <x v="6944"/>
    <x v="6676"/>
    <x v="61"/>
  </r>
  <r>
    <x v="6"/>
    <x v="2"/>
    <x v="7"/>
    <x v="10"/>
    <x v="61"/>
    <x v="10"/>
    <x v="0"/>
    <x v="4003"/>
    <x v="6009"/>
    <x v="5535"/>
    <x v="61"/>
  </r>
  <r>
    <x v="6"/>
    <x v="3"/>
    <x v="0"/>
    <x v="10"/>
    <x v="61"/>
    <x v="10"/>
    <x v="0"/>
    <x v="475"/>
    <x v="759"/>
    <x v="0"/>
    <x v="61"/>
  </r>
  <r>
    <x v="6"/>
    <x v="4"/>
    <x v="8"/>
    <x v="10"/>
    <x v="61"/>
    <x v="10"/>
    <x v="0"/>
    <x v="533"/>
    <x v="844"/>
    <x v="0"/>
    <x v="61"/>
  </r>
  <r>
    <x v="6"/>
    <x v="5"/>
    <x v="6"/>
    <x v="10"/>
    <x v="61"/>
    <x v="10"/>
    <x v="0"/>
    <x v="1319"/>
    <x v="2201"/>
    <x v="0"/>
    <x v="61"/>
  </r>
  <r>
    <x v="6"/>
    <x v="6"/>
    <x v="5"/>
    <x v="10"/>
    <x v="61"/>
    <x v="10"/>
    <x v="0"/>
    <x v="2857"/>
    <x v="4646"/>
    <x v="0"/>
    <x v="61"/>
  </r>
  <r>
    <x v="6"/>
    <x v="7"/>
    <x v="1"/>
    <x v="10"/>
    <x v="61"/>
    <x v="10"/>
    <x v="0"/>
    <x v="3244"/>
    <x v="5096"/>
    <x v="0"/>
    <x v="61"/>
  </r>
  <r>
    <x v="6"/>
    <x v="8"/>
    <x v="11"/>
    <x v="10"/>
    <x v="61"/>
    <x v="10"/>
    <x v="0"/>
    <x v="3298"/>
    <x v="5148"/>
    <x v="505"/>
    <x v="61"/>
  </r>
  <r>
    <x v="6"/>
    <x v="9"/>
    <x v="10"/>
    <x v="10"/>
    <x v="61"/>
    <x v="10"/>
    <x v="0"/>
    <x v="3118"/>
    <x v="4928"/>
    <x v="1980"/>
    <x v="61"/>
  </r>
  <r>
    <x v="6"/>
    <x v="10"/>
    <x v="9"/>
    <x v="10"/>
    <x v="61"/>
    <x v="10"/>
    <x v="0"/>
    <x v="2040"/>
    <x v="3414"/>
    <x v="524"/>
    <x v="61"/>
  </r>
  <r>
    <x v="6"/>
    <x v="11"/>
    <x v="2"/>
    <x v="10"/>
    <x v="61"/>
    <x v="10"/>
    <x v="0"/>
    <x v="1759"/>
    <x v="2991"/>
    <x v="219"/>
    <x v="61"/>
  </r>
  <r>
    <x v="6"/>
    <x v="0"/>
    <x v="4"/>
    <x v="11"/>
    <x v="65"/>
    <x v="10"/>
    <x v="0"/>
    <x v="890"/>
    <x v="1480"/>
    <x v="1383"/>
    <x v="65"/>
  </r>
  <r>
    <x v="6"/>
    <x v="1"/>
    <x v="3"/>
    <x v="11"/>
    <x v="65"/>
    <x v="10"/>
    <x v="0"/>
    <x v="854"/>
    <x v="1493"/>
    <x v="1979"/>
    <x v="65"/>
  </r>
  <r>
    <x v="6"/>
    <x v="2"/>
    <x v="7"/>
    <x v="11"/>
    <x v="65"/>
    <x v="10"/>
    <x v="0"/>
    <x v="579"/>
    <x v="958"/>
    <x v="1112"/>
    <x v="65"/>
  </r>
  <r>
    <x v="6"/>
    <x v="3"/>
    <x v="0"/>
    <x v="11"/>
    <x v="65"/>
    <x v="10"/>
    <x v="0"/>
    <x v="133"/>
    <x v="229"/>
    <x v="0"/>
    <x v="65"/>
  </r>
  <r>
    <x v="6"/>
    <x v="4"/>
    <x v="8"/>
    <x v="11"/>
    <x v="65"/>
    <x v="10"/>
    <x v="0"/>
    <x v="126"/>
    <x v="223"/>
    <x v="7"/>
    <x v="65"/>
  </r>
  <r>
    <x v="6"/>
    <x v="5"/>
    <x v="6"/>
    <x v="11"/>
    <x v="65"/>
    <x v="10"/>
    <x v="0"/>
    <x v="162"/>
    <x v="292"/>
    <x v="498"/>
    <x v="65"/>
  </r>
  <r>
    <x v="6"/>
    <x v="6"/>
    <x v="5"/>
    <x v="11"/>
    <x v="65"/>
    <x v="10"/>
    <x v="0"/>
    <x v="354"/>
    <x v="614"/>
    <x v="188"/>
    <x v="65"/>
  </r>
  <r>
    <x v="6"/>
    <x v="7"/>
    <x v="1"/>
    <x v="11"/>
    <x v="65"/>
    <x v="10"/>
    <x v="0"/>
    <x v="470"/>
    <x v="786"/>
    <x v="629"/>
    <x v="65"/>
  </r>
  <r>
    <x v="6"/>
    <x v="8"/>
    <x v="11"/>
    <x v="11"/>
    <x v="65"/>
    <x v="10"/>
    <x v="0"/>
    <x v="472"/>
    <x v="798"/>
    <x v="404"/>
    <x v="65"/>
  </r>
  <r>
    <x v="6"/>
    <x v="9"/>
    <x v="10"/>
    <x v="11"/>
    <x v="65"/>
    <x v="10"/>
    <x v="0"/>
    <x v="365"/>
    <x v="622"/>
    <x v="494"/>
    <x v="65"/>
  </r>
  <r>
    <x v="6"/>
    <x v="10"/>
    <x v="9"/>
    <x v="11"/>
    <x v="65"/>
    <x v="10"/>
    <x v="0"/>
    <x v="208"/>
    <x v="373"/>
    <x v="466"/>
    <x v="65"/>
  </r>
  <r>
    <x v="6"/>
    <x v="11"/>
    <x v="2"/>
    <x v="11"/>
    <x v="65"/>
    <x v="10"/>
    <x v="0"/>
    <x v="179"/>
    <x v="308"/>
    <x v="321"/>
    <x v="65"/>
  </r>
  <r>
    <x v="6"/>
    <x v="0"/>
    <x v="4"/>
    <x v="12"/>
    <x v="43"/>
    <x v="10"/>
    <x v="0"/>
    <x v="1673"/>
    <x v="2948"/>
    <x v="4285"/>
    <x v="43"/>
  </r>
  <r>
    <x v="6"/>
    <x v="1"/>
    <x v="3"/>
    <x v="12"/>
    <x v="43"/>
    <x v="10"/>
    <x v="0"/>
    <x v="1598"/>
    <x v="2877"/>
    <x v="4394"/>
    <x v="43"/>
  </r>
  <r>
    <x v="6"/>
    <x v="2"/>
    <x v="7"/>
    <x v="12"/>
    <x v="43"/>
    <x v="10"/>
    <x v="0"/>
    <x v="1524"/>
    <x v="2608"/>
    <x v="4044"/>
    <x v="43"/>
  </r>
  <r>
    <x v="6"/>
    <x v="3"/>
    <x v="0"/>
    <x v="12"/>
    <x v="43"/>
    <x v="10"/>
    <x v="0"/>
    <x v="1165"/>
    <x v="1933"/>
    <x v="3938"/>
    <x v="43"/>
  </r>
  <r>
    <x v="6"/>
    <x v="4"/>
    <x v="8"/>
    <x v="12"/>
    <x v="43"/>
    <x v="10"/>
    <x v="0"/>
    <x v="1199"/>
    <x v="2036"/>
    <x v="3982"/>
    <x v="43"/>
  </r>
  <r>
    <x v="6"/>
    <x v="5"/>
    <x v="6"/>
    <x v="12"/>
    <x v="43"/>
    <x v="10"/>
    <x v="0"/>
    <x v="1231"/>
    <x v="2022"/>
    <x v="3927"/>
    <x v="43"/>
  </r>
  <r>
    <x v="6"/>
    <x v="6"/>
    <x v="5"/>
    <x v="12"/>
    <x v="43"/>
    <x v="10"/>
    <x v="0"/>
    <x v="1494"/>
    <x v="2617"/>
    <x v="4086"/>
    <x v="43"/>
  </r>
  <r>
    <x v="6"/>
    <x v="7"/>
    <x v="1"/>
    <x v="12"/>
    <x v="43"/>
    <x v="10"/>
    <x v="0"/>
    <x v="1394"/>
    <x v="2301"/>
    <x v="4104"/>
    <x v="43"/>
  </r>
  <r>
    <x v="6"/>
    <x v="8"/>
    <x v="11"/>
    <x v="12"/>
    <x v="43"/>
    <x v="10"/>
    <x v="0"/>
    <x v="1502"/>
    <x v="2549"/>
    <x v="3879"/>
    <x v="43"/>
  </r>
  <r>
    <x v="6"/>
    <x v="9"/>
    <x v="10"/>
    <x v="12"/>
    <x v="43"/>
    <x v="10"/>
    <x v="0"/>
    <x v="1611"/>
    <x v="2909"/>
    <x v="4273"/>
    <x v="43"/>
  </r>
  <r>
    <x v="6"/>
    <x v="10"/>
    <x v="9"/>
    <x v="12"/>
    <x v="43"/>
    <x v="10"/>
    <x v="0"/>
    <x v="1559"/>
    <x v="2847"/>
    <x v="4361"/>
    <x v="43"/>
  </r>
  <r>
    <x v="6"/>
    <x v="11"/>
    <x v="2"/>
    <x v="12"/>
    <x v="43"/>
    <x v="10"/>
    <x v="0"/>
    <x v="1610"/>
    <x v="2837"/>
    <x v="3885"/>
    <x v="43"/>
  </r>
  <r>
    <x v="6"/>
    <x v="0"/>
    <x v="4"/>
    <x v="13"/>
    <x v="75"/>
    <x v="10"/>
    <x v="0"/>
    <x v="94"/>
    <x v="171"/>
    <x v="469"/>
    <x v="75"/>
  </r>
  <r>
    <x v="6"/>
    <x v="1"/>
    <x v="3"/>
    <x v="13"/>
    <x v="75"/>
    <x v="10"/>
    <x v="0"/>
    <x v="92"/>
    <x v="163"/>
    <x v="401"/>
    <x v="75"/>
  </r>
  <r>
    <x v="6"/>
    <x v="2"/>
    <x v="7"/>
    <x v="13"/>
    <x v="75"/>
    <x v="10"/>
    <x v="0"/>
    <x v="70"/>
    <x v="120"/>
    <x v="162"/>
    <x v="75"/>
  </r>
  <r>
    <x v="6"/>
    <x v="3"/>
    <x v="0"/>
    <x v="13"/>
    <x v="75"/>
    <x v="10"/>
    <x v="0"/>
    <x v="0"/>
    <x v="0"/>
    <x v="36"/>
    <x v="75"/>
  </r>
  <r>
    <x v="6"/>
    <x v="4"/>
    <x v="8"/>
    <x v="13"/>
    <x v="75"/>
    <x v="10"/>
    <x v="0"/>
    <x v="6"/>
    <x v="8"/>
    <x v="61"/>
    <x v="75"/>
  </r>
  <r>
    <x v="6"/>
    <x v="5"/>
    <x v="6"/>
    <x v="13"/>
    <x v="75"/>
    <x v="10"/>
    <x v="0"/>
    <x v="33"/>
    <x v="54"/>
    <x v="82"/>
    <x v="75"/>
  </r>
  <r>
    <x v="6"/>
    <x v="6"/>
    <x v="5"/>
    <x v="13"/>
    <x v="75"/>
    <x v="10"/>
    <x v="0"/>
    <x v="61"/>
    <x v="113"/>
    <x v="0"/>
    <x v="75"/>
  </r>
  <r>
    <x v="6"/>
    <x v="7"/>
    <x v="1"/>
    <x v="13"/>
    <x v="75"/>
    <x v="10"/>
    <x v="0"/>
    <x v="55"/>
    <x v="103"/>
    <x v="108"/>
    <x v="75"/>
  </r>
  <r>
    <x v="6"/>
    <x v="8"/>
    <x v="11"/>
    <x v="13"/>
    <x v="75"/>
    <x v="10"/>
    <x v="0"/>
    <x v="79"/>
    <x v="148"/>
    <x v="154"/>
    <x v="75"/>
  </r>
  <r>
    <x v="6"/>
    <x v="9"/>
    <x v="10"/>
    <x v="13"/>
    <x v="75"/>
    <x v="10"/>
    <x v="0"/>
    <x v="5288"/>
    <x v="7414"/>
    <x v="6953"/>
    <x v="75"/>
  </r>
  <r>
    <x v="6"/>
    <x v="10"/>
    <x v="9"/>
    <x v="13"/>
    <x v="75"/>
    <x v="10"/>
    <x v="0"/>
    <x v="5288"/>
    <x v="7414"/>
    <x v="6953"/>
    <x v="75"/>
  </r>
  <r>
    <x v="6"/>
    <x v="11"/>
    <x v="2"/>
    <x v="13"/>
    <x v="75"/>
    <x v="10"/>
    <x v="0"/>
    <x v="21"/>
    <x v="30"/>
    <x v="91"/>
    <x v="75"/>
  </r>
  <r>
    <x v="6"/>
    <x v="0"/>
    <x v="4"/>
    <x v="14"/>
    <x v="80"/>
    <x v="10"/>
    <x v="0"/>
    <x v="2596"/>
    <x v="4248"/>
    <x v="3338"/>
    <x v="80"/>
  </r>
  <r>
    <x v="6"/>
    <x v="1"/>
    <x v="3"/>
    <x v="14"/>
    <x v="80"/>
    <x v="10"/>
    <x v="0"/>
    <x v="2521"/>
    <x v="4095"/>
    <x v="4210"/>
    <x v="80"/>
  </r>
  <r>
    <x v="6"/>
    <x v="2"/>
    <x v="7"/>
    <x v="14"/>
    <x v="80"/>
    <x v="10"/>
    <x v="0"/>
    <x v="1674"/>
    <x v="2824"/>
    <x v="2724"/>
    <x v="80"/>
  </r>
  <r>
    <x v="6"/>
    <x v="3"/>
    <x v="0"/>
    <x v="14"/>
    <x v="80"/>
    <x v="10"/>
    <x v="0"/>
    <x v="52"/>
    <x v="82"/>
    <x v="56"/>
    <x v="80"/>
  </r>
  <r>
    <x v="6"/>
    <x v="4"/>
    <x v="8"/>
    <x v="14"/>
    <x v="80"/>
    <x v="10"/>
    <x v="0"/>
    <x v="153"/>
    <x v="267"/>
    <x v="475"/>
    <x v="80"/>
  </r>
  <r>
    <x v="6"/>
    <x v="5"/>
    <x v="6"/>
    <x v="14"/>
    <x v="80"/>
    <x v="10"/>
    <x v="0"/>
    <x v="387"/>
    <x v="616"/>
    <x v="403"/>
    <x v="80"/>
  </r>
  <r>
    <x v="6"/>
    <x v="6"/>
    <x v="5"/>
    <x v="14"/>
    <x v="80"/>
    <x v="10"/>
    <x v="0"/>
    <x v="1099"/>
    <x v="1801"/>
    <x v="625"/>
    <x v="80"/>
  </r>
  <r>
    <x v="6"/>
    <x v="7"/>
    <x v="1"/>
    <x v="14"/>
    <x v="80"/>
    <x v="10"/>
    <x v="0"/>
    <x v="1563"/>
    <x v="2659"/>
    <x v="552"/>
    <x v="80"/>
  </r>
  <r>
    <x v="6"/>
    <x v="8"/>
    <x v="11"/>
    <x v="14"/>
    <x v="80"/>
    <x v="10"/>
    <x v="0"/>
    <x v="1398"/>
    <x v="2374"/>
    <x v="488"/>
    <x v="80"/>
  </r>
  <r>
    <x v="6"/>
    <x v="9"/>
    <x v="10"/>
    <x v="14"/>
    <x v="80"/>
    <x v="10"/>
    <x v="0"/>
    <x v="1112"/>
    <x v="1815"/>
    <x v="1472"/>
    <x v="80"/>
  </r>
  <r>
    <x v="6"/>
    <x v="10"/>
    <x v="9"/>
    <x v="14"/>
    <x v="80"/>
    <x v="10"/>
    <x v="0"/>
    <x v="585"/>
    <x v="952"/>
    <x v="745"/>
    <x v="80"/>
  </r>
  <r>
    <x v="6"/>
    <x v="11"/>
    <x v="2"/>
    <x v="14"/>
    <x v="80"/>
    <x v="10"/>
    <x v="0"/>
    <x v="586"/>
    <x v="944"/>
    <x v="789"/>
    <x v="80"/>
  </r>
  <r>
    <x v="6"/>
    <x v="0"/>
    <x v="4"/>
    <x v="15"/>
    <x v="9"/>
    <x v="10"/>
    <x v="0"/>
    <x v="3437"/>
    <x v="5394"/>
    <x v="4527"/>
    <x v="9"/>
  </r>
  <r>
    <x v="6"/>
    <x v="1"/>
    <x v="3"/>
    <x v="15"/>
    <x v="9"/>
    <x v="10"/>
    <x v="0"/>
    <x v="3377"/>
    <x v="5326"/>
    <x v="4698"/>
    <x v="9"/>
  </r>
  <r>
    <x v="6"/>
    <x v="2"/>
    <x v="7"/>
    <x v="15"/>
    <x v="9"/>
    <x v="10"/>
    <x v="0"/>
    <x v="2619"/>
    <x v="4293"/>
    <x v="3568"/>
    <x v="9"/>
  </r>
  <r>
    <x v="6"/>
    <x v="3"/>
    <x v="0"/>
    <x v="15"/>
    <x v="9"/>
    <x v="10"/>
    <x v="0"/>
    <x v="224"/>
    <x v="374"/>
    <x v="358"/>
    <x v="9"/>
  </r>
  <r>
    <x v="6"/>
    <x v="4"/>
    <x v="8"/>
    <x v="15"/>
    <x v="9"/>
    <x v="10"/>
    <x v="0"/>
    <x v="226"/>
    <x v="379"/>
    <x v="313"/>
    <x v="9"/>
  </r>
  <r>
    <x v="6"/>
    <x v="5"/>
    <x v="6"/>
    <x v="15"/>
    <x v="9"/>
    <x v="10"/>
    <x v="0"/>
    <x v="473"/>
    <x v="744"/>
    <x v="661"/>
    <x v="9"/>
  </r>
  <r>
    <x v="6"/>
    <x v="6"/>
    <x v="5"/>
    <x v="15"/>
    <x v="9"/>
    <x v="10"/>
    <x v="0"/>
    <x v="1425"/>
    <x v="2447"/>
    <x v="1260"/>
    <x v="9"/>
  </r>
  <r>
    <x v="6"/>
    <x v="7"/>
    <x v="1"/>
    <x v="15"/>
    <x v="9"/>
    <x v="10"/>
    <x v="0"/>
    <x v="1717"/>
    <x v="2833"/>
    <x v="1398"/>
    <x v="9"/>
  </r>
  <r>
    <x v="6"/>
    <x v="8"/>
    <x v="11"/>
    <x v="15"/>
    <x v="9"/>
    <x v="10"/>
    <x v="0"/>
    <x v="1818"/>
    <x v="3057"/>
    <x v="1540"/>
    <x v="9"/>
  </r>
  <r>
    <x v="6"/>
    <x v="9"/>
    <x v="10"/>
    <x v="15"/>
    <x v="9"/>
    <x v="10"/>
    <x v="0"/>
    <x v="1742"/>
    <x v="2970"/>
    <x v="2435"/>
    <x v="9"/>
  </r>
  <r>
    <x v="6"/>
    <x v="10"/>
    <x v="9"/>
    <x v="15"/>
    <x v="9"/>
    <x v="10"/>
    <x v="0"/>
    <x v="5288"/>
    <x v="7414"/>
    <x v="6953"/>
    <x v="9"/>
  </r>
  <r>
    <x v="6"/>
    <x v="11"/>
    <x v="2"/>
    <x v="15"/>
    <x v="9"/>
    <x v="10"/>
    <x v="0"/>
    <x v="5288"/>
    <x v="7414"/>
    <x v="6953"/>
    <x v="9"/>
  </r>
  <r>
    <x v="6"/>
    <x v="0"/>
    <x v="4"/>
    <x v="16"/>
    <x v="37"/>
    <x v="10"/>
    <x v="0"/>
    <x v="1247"/>
    <x v="2013"/>
    <x v="2533"/>
    <x v="37"/>
  </r>
  <r>
    <x v="6"/>
    <x v="1"/>
    <x v="3"/>
    <x v="16"/>
    <x v="37"/>
    <x v="10"/>
    <x v="0"/>
    <x v="1196"/>
    <x v="1936"/>
    <x v="2832"/>
    <x v="37"/>
  </r>
  <r>
    <x v="6"/>
    <x v="2"/>
    <x v="7"/>
    <x v="16"/>
    <x v="37"/>
    <x v="10"/>
    <x v="0"/>
    <x v="792"/>
    <x v="1249"/>
    <x v="1869"/>
    <x v="37"/>
  </r>
  <r>
    <x v="6"/>
    <x v="3"/>
    <x v="0"/>
    <x v="16"/>
    <x v="37"/>
    <x v="10"/>
    <x v="0"/>
    <x v="115"/>
    <x v="200"/>
    <x v="212"/>
    <x v="37"/>
  </r>
  <r>
    <x v="6"/>
    <x v="4"/>
    <x v="8"/>
    <x v="16"/>
    <x v="37"/>
    <x v="10"/>
    <x v="0"/>
    <x v="151"/>
    <x v="262"/>
    <x v="225"/>
    <x v="37"/>
  </r>
  <r>
    <x v="6"/>
    <x v="5"/>
    <x v="6"/>
    <x v="16"/>
    <x v="37"/>
    <x v="10"/>
    <x v="0"/>
    <x v="247"/>
    <x v="387"/>
    <x v="506"/>
    <x v="37"/>
  </r>
  <r>
    <x v="6"/>
    <x v="6"/>
    <x v="5"/>
    <x v="16"/>
    <x v="37"/>
    <x v="10"/>
    <x v="0"/>
    <x v="711"/>
    <x v="1134"/>
    <x v="919"/>
    <x v="37"/>
  </r>
  <r>
    <x v="6"/>
    <x v="7"/>
    <x v="1"/>
    <x v="16"/>
    <x v="37"/>
    <x v="10"/>
    <x v="0"/>
    <x v="732"/>
    <x v="1162"/>
    <x v="934"/>
    <x v="37"/>
  </r>
  <r>
    <x v="6"/>
    <x v="8"/>
    <x v="11"/>
    <x v="16"/>
    <x v="37"/>
    <x v="10"/>
    <x v="0"/>
    <x v="594"/>
    <x v="928"/>
    <x v="694"/>
    <x v="37"/>
  </r>
  <r>
    <x v="6"/>
    <x v="9"/>
    <x v="10"/>
    <x v="16"/>
    <x v="37"/>
    <x v="10"/>
    <x v="0"/>
    <x v="593"/>
    <x v="943"/>
    <x v="1265"/>
    <x v="37"/>
  </r>
  <r>
    <x v="6"/>
    <x v="10"/>
    <x v="9"/>
    <x v="16"/>
    <x v="37"/>
    <x v="10"/>
    <x v="0"/>
    <x v="5288"/>
    <x v="7414"/>
    <x v="6953"/>
    <x v="37"/>
  </r>
  <r>
    <x v="6"/>
    <x v="11"/>
    <x v="2"/>
    <x v="16"/>
    <x v="37"/>
    <x v="10"/>
    <x v="0"/>
    <x v="5288"/>
    <x v="7414"/>
    <x v="6953"/>
    <x v="37"/>
  </r>
  <r>
    <x v="6"/>
    <x v="0"/>
    <x v="4"/>
    <x v="17"/>
    <x v="14"/>
    <x v="10"/>
    <x v="0"/>
    <x v="547"/>
    <x v="922"/>
    <x v="1190"/>
    <x v="14"/>
  </r>
  <r>
    <x v="6"/>
    <x v="1"/>
    <x v="3"/>
    <x v="17"/>
    <x v="14"/>
    <x v="10"/>
    <x v="0"/>
    <x v="534"/>
    <x v="903"/>
    <x v="1545"/>
    <x v="14"/>
  </r>
  <r>
    <x v="6"/>
    <x v="2"/>
    <x v="7"/>
    <x v="17"/>
    <x v="14"/>
    <x v="10"/>
    <x v="0"/>
    <x v="354"/>
    <x v="583"/>
    <x v="840"/>
    <x v="14"/>
  </r>
  <r>
    <x v="6"/>
    <x v="3"/>
    <x v="0"/>
    <x v="17"/>
    <x v="14"/>
    <x v="10"/>
    <x v="0"/>
    <x v="13"/>
    <x v="18"/>
    <x v="0"/>
    <x v="14"/>
  </r>
  <r>
    <x v="6"/>
    <x v="4"/>
    <x v="8"/>
    <x v="17"/>
    <x v="14"/>
    <x v="10"/>
    <x v="0"/>
    <x v="37"/>
    <x v="69"/>
    <x v="93"/>
    <x v="14"/>
  </r>
  <r>
    <x v="6"/>
    <x v="5"/>
    <x v="6"/>
    <x v="17"/>
    <x v="14"/>
    <x v="10"/>
    <x v="0"/>
    <x v="107"/>
    <x v="198"/>
    <x v="226"/>
    <x v="14"/>
  </r>
  <r>
    <x v="6"/>
    <x v="6"/>
    <x v="5"/>
    <x v="17"/>
    <x v="14"/>
    <x v="10"/>
    <x v="0"/>
    <x v="255"/>
    <x v="434"/>
    <x v="274"/>
    <x v="14"/>
  </r>
  <r>
    <x v="6"/>
    <x v="7"/>
    <x v="1"/>
    <x v="17"/>
    <x v="14"/>
    <x v="10"/>
    <x v="0"/>
    <x v="290"/>
    <x v="489"/>
    <x v="314"/>
    <x v="14"/>
  </r>
  <r>
    <x v="6"/>
    <x v="8"/>
    <x v="11"/>
    <x v="17"/>
    <x v="14"/>
    <x v="10"/>
    <x v="0"/>
    <x v="301"/>
    <x v="508"/>
    <x v="491"/>
    <x v="14"/>
  </r>
  <r>
    <x v="6"/>
    <x v="9"/>
    <x v="10"/>
    <x v="17"/>
    <x v="14"/>
    <x v="10"/>
    <x v="0"/>
    <x v="278"/>
    <x v="472"/>
    <x v="507"/>
    <x v="14"/>
  </r>
  <r>
    <x v="6"/>
    <x v="10"/>
    <x v="9"/>
    <x v="17"/>
    <x v="14"/>
    <x v="10"/>
    <x v="0"/>
    <x v="203"/>
    <x v="358"/>
    <x v="453"/>
    <x v="14"/>
  </r>
  <r>
    <x v="6"/>
    <x v="11"/>
    <x v="2"/>
    <x v="17"/>
    <x v="14"/>
    <x v="10"/>
    <x v="0"/>
    <x v="164"/>
    <x v="289"/>
    <x v="301"/>
    <x v="14"/>
  </r>
  <r>
    <x v="6"/>
    <x v="0"/>
    <x v="4"/>
    <x v="18"/>
    <x v="81"/>
    <x v="7"/>
    <x v="0"/>
    <x v="758"/>
    <x v="1227"/>
    <x v="1714"/>
    <x v="81"/>
  </r>
  <r>
    <x v="6"/>
    <x v="1"/>
    <x v="3"/>
    <x v="18"/>
    <x v="81"/>
    <x v="7"/>
    <x v="0"/>
    <x v="731"/>
    <x v="1181"/>
    <x v="1910"/>
    <x v="81"/>
  </r>
  <r>
    <x v="6"/>
    <x v="2"/>
    <x v="7"/>
    <x v="18"/>
    <x v="81"/>
    <x v="7"/>
    <x v="0"/>
    <x v="486"/>
    <x v="774"/>
    <x v="735"/>
    <x v="81"/>
  </r>
  <r>
    <x v="6"/>
    <x v="3"/>
    <x v="0"/>
    <x v="18"/>
    <x v="81"/>
    <x v="7"/>
    <x v="0"/>
    <x v="67"/>
    <x v="122"/>
    <x v="285"/>
    <x v="81"/>
  </r>
  <r>
    <x v="6"/>
    <x v="4"/>
    <x v="8"/>
    <x v="18"/>
    <x v="81"/>
    <x v="7"/>
    <x v="0"/>
    <x v="139"/>
    <x v="246"/>
    <x v="273"/>
    <x v="81"/>
  </r>
  <r>
    <x v="6"/>
    <x v="5"/>
    <x v="6"/>
    <x v="18"/>
    <x v="81"/>
    <x v="7"/>
    <x v="0"/>
    <x v="232"/>
    <x v="362"/>
    <x v="138"/>
    <x v="81"/>
  </r>
  <r>
    <x v="6"/>
    <x v="6"/>
    <x v="5"/>
    <x v="18"/>
    <x v="81"/>
    <x v="7"/>
    <x v="0"/>
    <x v="331"/>
    <x v="536"/>
    <x v="73"/>
    <x v="81"/>
  </r>
  <r>
    <x v="6"/>
    <x v="7"/>
    <x v="1"/>
    <x v="18"/>
    <x v="81"/>
    <x v="7"/>
    <x v="0"/>
    <x v="331"/>
    <x v="527"/>
    <x v="323"/>
    <x v="81"/>
  </r>
  <r>
    <x v="6"/>
    <x v="8"/>
    <x v="11"/>
    <x v="18"/>
    <x v="81"/>
    <x v="7"/>
    <x v="0"/>
    <x v="320"/>
    <x v="517"/>
    <x v="445"/>
    <x v="81"/>
  </r>
  <r>
    <x v="6"/>
    <x v="9"/>
    <x v="10"/>
    <x v="18"/>
    <x v="81"/>
    <x v="7"/>
    <x v="0"/>
    <x v="251"/>
    <x v="403"/>
    <x v="182"/>
    <x v="81"/>
  </r>
  <r>
    <x v="6"/>
    <x v="10"/>
    <x v="9"/>
    <x v="18"/>
    <x v="81"/>
    <x v="7"/>
    <x v="0"/>
    <x v="209"/>
    <x v="355"/>
    <x v="238"/>
    <x v="81"/>
  </r>
  <r>
    <x v="6"/>
    <x v="11"/>
    <x v="2"/>
    <x v="18"/>
    <x v="81"/>
    <x v="7"/>
    <x v="0"/>
    <x v="225"/>
    <x v="360"/>
    <x v="194"/>
    <x v="81"/>
  </r>
  <r>
    <x v="6"/>
    <x v="0"/>
    <x v="4"/>
    <x v="19"/>
    <x v="38"/>
    <x v="8"/>
    <x v="0"/>
    <x v="3687"/>
    <x v="5492"/>
    <x v="5312"/>
    <x v="38"/>
  </r>
  <r>
    <x v="6"/>
    <x v="1"/>
    <x v="3"/>
    <x v="19"/>
    <x v="38"/>
    <x v="8"/>
    <x v="0"/>
    <x v="3571"/>
    <x v="5340"/>
    <x v="5484"/>
    <x v="38"/>
  </r>
  <r>
    <x v="6"/>
    <x v="2"/>
    <x v="7"/>
    <x v="19"/>
    <x v="38"/>
    <x v="8"/>
    <x v="0"/>
    <x v="2864"/>
    <x v="4451"/>
    <x v="4491"/>
    <x v="38"/>
  </r>
  <r>
    <x v="6"/>
    <x v="3"/>
    <x v="0"/>
    <x v="19"/>
    <x v="38"/>
    <x v="8"/>
    <x v="0"/>
    <x v="450"/>
    <x v="687"/>
    <x v="742"/>
    <x v="38"/>
  </r>
  <r>
    <x v="6"/>
    <x v="4"/>
    <x v="8"/>
    <x v="19"/>
    <x v="38"/>
    <x v="8"/>
    <x v="0"/>
    <x v="511"/>
    <x v="779"/>
    <x v="657"/>
    <x v="38"/>
  </r>
  <r>
    <x v="6"/>
    <x v="5"/>
    <x v="6"/>
    <x v="19"/>
    <x v="38"/>
    <x v="8"/>
    <x v="0"/>
    <x v="688"/>
    <x v="1029"/>
    <x v="78"/>
    <x v="38"/>
  </r>
  <r>
    <x v="6"/>
    <x v="6"/>
    <x v="5"/>
    <x v="19"/>
    <x v="38"/>
    <x v="8"/>
    <x v="0"/>
    <x v="1182"/>
    <x v="1830"/>
    <x v="173"/>
    <x v="38"/>
  </r>
  <r>
    <x v="6"/>
    <x v="7"/>
    <x v="1"/>
    <x v="19"/>
    <x v="38"/>
    <x v="8"/>
    <x v="0"/>
    <x v="1532"/>
    <x v="2387"/>
    <x v="487"/>
    <x v="38"/>
  </r>
  <r>
    <x v="6"/>
    <x v="8"/>
    <x v="11"/>
    <x v="19"/>
    <x v="38"/>
    <x v="8"/>
    <x v="0"/>
    <x v="1147"/>
    <x v="1780"/>
    <x v="1171"/>
    <x v="38"/>
  </r>
  <r>
    <x v="6"/>
    <x v="9"/>
    <x v="10"/>
    <x v="19"/>
    <x v="38"/>
    <x v="8"/>
    <x v="0"/>
    <x v="1064"/>
    <x v="1645"/>
    <x v="1272"/>
    <x v="38"/>
  </r>
  <r>
    <x v="6"/>
    <x v="10"/>
    <x v="9"/>
    <x v="19"/>
    <x v="38"/>
    <x v="8"/>
    <x v="0"/>
    <x v="997"/>
    <x v="1515"/>
    <x v="1833"/>
    <x v="38"/>
  </r>
  <r>
    <x v="6"/>
    <x v="11"/>
    <x v="2"/>
    <x v="19"/>
    <x v="38"/>
    <x v="8"/>
    <x v="0"/>
    <x v="1042"/>
    <x v="1573"/>
    <x v="2035"/>
    <x v="38"/>
  </r>
  <r>
    <x v="6"/>
    <x v="0"/>
    <x v="4"/>
    <x v="20"/>
    <x v="11"/>
    <x v="31"/>
    <x v="0"/>
    <x v="2276"/>
    <x v="4003"/>
    <x v="3314"/>
    <x v="11"/>
  </r>
  <r>
    <x v="6"/>
    <x v="1"/>
    <x v="3"/>
    <x v="20"/>
    <x v="11"/>
    <x v="31"/>
    <x v="0"/>
    <x v="2248"/>
    <x v="3940"/>
    <x v="3912"/>
    <x v="11"/>
  </r>
  <r>
    <x v="6"/>
    <x v="2"/>
    <x v="7"/>
    <x v="20"/>
    <x v="11"/>
    <x v="31"/>
    <x v="0"/>
    <x v="1251"/>
    <x v="2302"/>
    <x v="1697"/>
    <x v="11"/>
  </r>
  <r>
    <x v="6"/>
    <x v="3"/>
    <x v="0"/>
    <x v="20"/>
    <x v="11"/>
    <x v="31"/>
    <x v="0"/>
    <x v="84"/>
    <x v="169"/>
    <x v="0"/>
    <x v="11"/>
  </r>
  <r>
    <x v="6"/>
    <x v="4"/>
    <x v="8"/>
    <x v="20"/>
    <x v="11"/>
    <x v="31"/>
    <x v="0"/>
    <x v="110"/>
    <x v="205"/>
    <x v="509"/>
    <x v="11"/>
  </r>
  <r>
    <x v="6"/>
    <x v="5"/>
    <x v="6"/>
    <x v="20"/>
    <x v="11"/>
    <x v="31"/>
    <x v="0"/>
    <x v="162"/>
    <x v="305"/>
    <x v="0"/>
    <x v="11"/>
  </r>
  <r>
    <x v="6"/>
    <x v="6"/>
    <x v="5"/>
    <x v="20"/>
    <x v="11"/>
    <x v="31"/>
    <x v="0"/>
    <x v="677"/>
    <x v="1140"/>
    <x v="1066"/>
    <x v="11"/>
  </r>
  <r>
    <x v="6"/>
    <x v="7"/>
    <x v="1"/>
    <x v="20"/>
    <x v="11"/>
    <x v="31"/>
    <x v="0"/>
    <x v="902"/>
    <x v="1604"/>
    <x v="0"/>
    <x v="11"/>
  </r>
  <r>
    <x v="6"/>
    <x v="8"/>
    <x v="11"/>
    <x v="20"/>
    <x v="11"/>
    <x v="31"/>
    <x v="0"/>
    <x v="919"/>
    <x v="1603"/>
    <x v="0"/>
    <x v="11"/>
  </r>
  <r>
    <x v="6"/>
    <x v="9"/>
    <x v="10"/>
    <x v="20"/>
    <x v="11"/>
    <x v="31"/>
    <x v="0"/>
    <x v="789"/>
    <x v="1363"/>
    <x v="909"/>
    <x v="11"/>
  </r>
  <r>
    <x v="6"/>
    <x v="10"/>
    <x v="9"/>
    <x v="20"/>
    <x v="11"/>
    <x v="31"/>
    <x v="0"/>
    <x v="453"/>
    <x v="795"/>
    <x v="766"/>
    <x v="11"/>
  </r>
  <r>
    <x v="6"/>
    <x v="11"/>
    <x v="2"/>
    <x v="20"/>
    <x v="11"/>
    <x v="31"/>
    <x v="0"/>
    <x v="496"/>
    <x v="868"/>
    <x v="800"/>
    <x v="11"/>
  </r>
  <r>
    <x v="6"/>
    <x v="0"/>
    <x v="4"/>
    <x v="21"/>
    <x v="56"/>
    <x v="31"/>
    <x v="0"/>
    <x v="3342"/>
    <x v="5332"/>
    <x v="5462"/>
    <x v="56"/>
  </r>
  <r>
    <x v="6"/>
    <x v="1"/>
    <x v="3"/>
    <x v="21"/>
    <x v="56"/>
    <x v="31"/>
    <x v="0"/>
    <x v="3395"/>
    <x v="5408"/>
    <x v="5902"/>
    <x v="56"/>
  </r>
  <r>
    <x v="6"/>
    <x v="2"/>
    <x v="7"/>
    <x v="21"/>
    <x v="56"/>
    <x v="31"/>
    <x v="0"/>
    <x v="2547"/>
    <x v="4304"/>
    <x v="3969"/>
    <x v="56"/>
  </r>
  <r>
    <x v="6"/>
    <x v="3"/>
    <x v="0"/>
    <x v="21"/>
    <x v="56"/>
    <x v="31"/>
    <x v="0"/>
    <x v="184"/>
    <x v="328"/>
    <x v="220"/>
    <x v="56"/>
  </r>
  <r>
    <x v="6"/>
    <x v="4"/>
    <x v="8"/>
    <x v="21"/>
    <x v="56"/>
    <x v="31"/>
    <x v="0"/>
    <x v="183"/>
    <x v="325"/>
    <x v="233"/>
    <x v="56"/>
  </r>
  <r>
    <x v="6"/>
    <x v="5"/>
    <x v="6"/>
    <x v="21"/>
    <x v="56"/>
    <x v="31"/>
    <x v="0"/>
    <x v="258"/>
    <x v="436"/>
    <x v="419"/>
    <x v="56"/>
  </r>
  <r>
    <x v="6"/>
    <x v="6"/>
    <x v="5"/>
    <x v="21"/>
    <x v="56"/>
    <x v="31"/>
    <x v="0"/>
    <x v="1292"/>
    <x v="2277"/>
    <x v="1093"/>
    <x v="56"/>
  </r>
  <r>
    <x v="6"/>
    <x v="7"/>
    <x v="1"/>
    <x v="21"/>
    <x v="56"/>
    <x v="31"/>
    <x v="0"/>
    <x v="2215"/>
    <x v="3752"/>
    <x v="1681"/>
    <x v="56"/>
  </r>
  <r>
    <x v="6"/>
    <x v="8"/>
    <x v="11"/>
    <x v="21"/>
    <x v="56"/>
    <x v="31"/>
    <x v="0"/>
    <x v="2159"/>
    <x v="3685"/>
    <x v="2066"/>
    <x v="56"/>
  </r>
  <r>
    <x v="6"/>
    <x v="9"/>
    <x v="10"/>
    <x v="21"/>
    <x v="56"/>
    <x v="31"/>
    <x v="0"/>
    <x v="1623"/>
    <x v="2931"/>
    <x v="927"/>
    <x v="56"/>
  </r>
  <r>
    <x v="6"/>
    <x v="10"/>
    <x v="9"/>
    <x v="21"/>
    <x v="56"/>
    <x v="31"/>
    <x v="0"/>
    <x v="734"/>
    <x v="1259"/>
    <x v="619"/>
    <x v="56"/>
  </r>
  <r>
    <x v="6"/>
    <x v="11"/>
    <x v="2"/>
    <x v="21"/>
    <x v="56"/>
    <x v="31"/>
    <x v="0"/>
    <x v="882"/>
    <x v="1540"/>
    <x v="1512"/>
    <x v="56"/>
  </r>
  <r>
    <x v="6"/>
    <x v="0"/>
    <x v="4"/>
    <x v="22"/>
    <x v="15"/>
    <x v="31"/>
    <x v="0"/>
    <x v="1373"/>
    <x v="2391"/>
    <x v="2934"/>
    <x v="15"/>
  </r>
  <r>
    <x v="6"/>
    <x v="1"/>
    <x v="3"/>
    <x v="22"/>
    <x v="15"/>
    <x v="31"/>
    <x v="0"/>
    <x v="1396"/>
    <x v="2454"/>
    <x v="3348"/>
    <x v="15"/>
  </r>
  <r>
    <x v="6"/>
    <x v="2"/>
    <x v="7"/>
    <x v="22"/>
    <x v="15"/>
    <x v="31"/>
    <x v="0"/>
    <x v="956"/>
    <x v="1656"/>
    <x v="1843"/>
    <x v="15"/>
  </r>
  <r>
    <x v="6"/>
    <x v="3"/>
    <x v="0"/>
    <x v="22"/>
    <x v="15"/>
    <x v="31"/>
    <x v="0"/>
    <x v="29"/>
    <x v="45"/>
    <x v="0"/>
    <x v="15"/>
  </r>
  <r>
    <x v="6"/>
    <x v="4"/>
    <x v="8"/>
    <x v="22"/>
    <x v="15"/>
    <x v="31"/>
    <x v="0"/>
    <x v="50"/>
    <x v="86"/>
    <x v="0"/>
    <x v="15"/>
  </r>
  <r>
    <x v="6"/>
    <x v="5"/>
    <x v="6"/>
    <x v="22"/>
    <x v="15"/>
    <x v="31"/>
    <x v="0"/>
    <x v="66"/>
    <x v="119"/>
    <x v="0"/>
    <x v="15"/>
  </r>
  <r>
    <x v="6"/>
    <x v="6"/>
    <x v="5"/>
    <x v="22"/>
    <x v="15"/>
    <x v="31"/>
    <x v="0"/>
    <x v="484"/>
    <x v="813"/>
    <x v="0"/>
    <x v="15"/>
  </r>
  <r>
    <x v="6"/>
    <x v="7"/>
    <x v="1"/>
    <x v="22"/>
    <x v="15"/>
    <x v="31"/>
    <x v="0"/>
    <x v="933"/>
    <x v="1592"/>
    <x v="0"/>
    <x v="15"/>
  </r>
  <r>
    <x v="6"/>
    <x v="8"/>
    <x v="11"/>
    <x v="22"/>
    <x v="15"/>
    <x v="31"/>
    <x v="0"/>
    <x v="891"/>
    <x v="1506"/>
    <x v="415"/>
    <x v="15"/>
  </r>
  <r>
    <x v="6"/>
    <x v="9"/>
    <x v="10"/>
    <x v="22"/>
    <x v="15"/>
    <x v="31"/>
    <x v="0"/>
    <x v="586"/>
    <x v="989"/>
    <x v="838"/>
    <x v="15"/>
  </r>
  <r>
    <x v="6"/>
    <x v="10"/>
    <x v="9"/>
    <x v="22"/>
    <x v="15"/>
    <x v="31"/>
    <x v="0"/>
    <x v="185"/>
    <x v="327"/>
    <x v="289"/>
    <x v="15"/>
  </r>
  <r>
    <x v="6"/>
    <x v="11"/>
    <x v="2"/>
    <x v="22"/>
    <x v="15"/>
    <x v="31"/>
    <x v="0"/>
    <x v="340"/>
    <x v="571"/>
    <x v="675"/>
    <x v="15"/>
  </r>
  <r>
    <x v="6"/>
    <x v="0"/>
    <x v="4"/>
    <x v="23"/>
    <x v="49"/>
    <x v="31"/>
    <x v="0"/>
    <x v="2848"/>
    <x v="4806"/>
    <x v="4187"/>
    <x v="49"/>
  </r>
  <r>
    <x v="6"/>
    <x v="1"/>
    <x v="3"/>
    <x v="23"/>
    <x v="49"/>
    <x v="31"/>
    <x v="0"/>
    <x v="2775"/>
    <x v="4827"/>
    <x v="4322"/>
    <x v="49"/>
  </r>
  <r>
    <x v="6"/>
    <x v="2"/>
    <x v="7"/>
    <x v="23"/>
    <x v="49"/>
    <x v="31"/>
    <x v="0"/>
    <x v="2191"/>
    <x v="4074"/>
    <x v="2683"/>
    <x v="49"/>
  </r>
  <r>
    <x v="6"/>
    <x v="3"/>
    <x v="0"/>
    <x v="23"/>
    <x v="49"/>
    <x v="31"/>
    <x v="0"/>
    <x v="192"/>
    <x v="380"/>
    <x v="0"/>
    <x v="49"/>
  </r>
  <r>
    <x v="6"/>
    <x v="4"/>
    <x v="8"/>
    <x v="23"/>
    <x v="49"/>
    <x v="31"/>
    <x v="0"/>
    <x v="323"/>
    <x v="578"/>
    <x v="0"/>
    <x v="49"/>
  </r>
  <r>
    <x v="6"/>
    <x v="5"/>
    <x v="6"/>
    <x v="23"/>
    <x v="49"/>
    <x v="31"/>
    <x v="0"/>
    <x v="497"/>
    <x v="866"/>
    <x v="0"/>
    <x v="49"/>
  </r>
  <r>
    <x v="6"/>
    <x v="6"/>
    <x v="5"/>
    <x v="23"/>
    <x v="49"/>
    <x v="31"/>
    <x v="0"/>
    <x v="1920"/>
    <x v="3373"/>
    <x v="1997"/>
    <x v="49"/>
  </r>
  <r>
    <x v="6"/>
    <x v="7"/>
    <x v="1"/>
    <x v="23"/>
    <x v="49"/>
    <x v="31"/>
    <x v="0"/>
    <x v="2691"/>
    <x v="4567"/>
    <x v="4007"/>
    <x v="49"/>
  </r>
  <r>
    <x v="6"/>
    <x v="8"/>
    <x v="11"/>
    <x v="23"/>
    <x v="49"/>
    <x v="31"/>
    <x v="0"/>
    <x v="2309"/>
    <x v="3975"/>
    <x v="2808"/>
    <x v="49"/>
  </r>
  <r>
    <x v="6"/>
    <x v="9"/>
    <x v="10"/>
    <x v="23"/>
    <x v="49"/>
    <x v="31"/>
    <x v="0"/>
    <x v="1628"/>
    <x v="2927"/>
    <x v="2599"/>
    <x v="49"/>
  </r>
  <r>
    <x v="6"/>
    <x v="10"/>
    <x v="9"/>
    <x v="23"/>
    <x v="49"/>
    <x v="31"/>
    <x v="0"/>
    <x v="598"/>
    <x v="1023"/>
    <x v="1392"/>
    <x v="49"/>
  </r>
  <r>
    <x v="6"/>
    <x v="11"/>
    <x v="2"/>
    <x v="23"/>
    <x v="49"/>
    <x v="31"/>
    <x v="0"/>
    <x v="950"/>
    <x v="1650"/>
    <x v="2021"/>
    <x v="49"/>
  </r>
  <r>
    <x v="6"/>
    <x v="0"/>
    <x v="4"/>
    <x v="24"/>
    <x v="47"/>
    <x v="31"/>
    <x v="0"/>
    <x v="4067"/>
    <x v="6216"/>
    <x v="6277"/>
    <x v="47"/>
  </r>
  <r>
    <x v="6"/>
    <x v="1"/>
    <x v="3"/>
    <x v="24"/>
    <x v="47"/>
    <x v="31"/>
    <x v="0"/>
    <x v="4144"/>
    <x v="6232"/>
    <x v="6814"/>
    <x v="47"/>
  </r>
  <r>
    <x v="6"/>
    <x v="2"/>
    <x v="7"/>
    <x v="24"/>
    <x v="47"/>
    <x v="31"/>
    <x v="0"/>
    <x v="3489"/>
    <x v="5466"/>
    <x v="6192"/>
    <x v="47"/>
  </r>
  <r>
    <x v="6"/>
    <x v="3"/>
    <x v="0"/>
    <x v="24"/>
    <x v="47"/>
    <x v="31"/>
    <x v="0"/>
    <x v="77"/>
    <x v="144"/>
    <x v="519"/>
    <x v="47"/>
  </r>
  <r>
    <x v="6"/>
    <x v="4"/>
    <x v="8"/>
    <x v="24"/>
    <x v="47"/>
    <x v="31"/>
    <x v="0"/>
    <x v="38"/>
    <x v="74"/>
    <x v="319"/>
    <x v="47"/>
  </r>
  <r>
    <x v="6"/>
    <x v="5"/>
    <x v="6"/>
    <x v="24"/>
    <x v="47"/>
    <x v="31"/>
    <x v="0"/>
    <x v="143"/>
    <x v="263"/>
    <x v="0"/>
    <x v="47"/>
  </r>
  <r>
    <x v="6"/>
    <x v="6"/>
    <x v="5"/>
    <x v="24"/>
    <x v="47"/>
    <x v="31"/>
    <x v="0"/>
    <x v="876"/>
    <x v="1486"/>
    <x v="0"/>
    <x v="47"/>
  </r>
  <r>
    <x v="6"/>
    <x v="7"/>
    <x v="1"/>
    <x v="24"/>
    <x v="47"/>
    <x v="31"/>
    <x v="0"/>
    <x v="2453"/>
    <x v="4081"/>
    <x v="60"/>
    <x v="47"/>
  </r>
  <r>
    <x v="6"/>
    <x v="8"/>
    <x v="11"/>
    <x v="24"/>
    <x v="47"/>
    <x v="31"/>
    <x v="0"/>
    <x v="2262"/>
    <x v="3788"/>
    <x v="1082"/>
    <x v="47"/>
  </r>
  <r>
    <x v="6"/>
    <x v="9"/>
    <x v="10"/>
    <x v="24"/>
    <x v="47"/>
    <x v="31"/>
    <x v="0"/>
    <x v="1353"/>
    <x v="2356"/>
    <x v="1364"/>
    <x v="47"/>
  </r>
  <r>
    <x v="6"/>
    <x v="10"/>
    <x v="9"/>
    <x v="24"/>
    <x v="47"/>
    <x v="31"/>
    <x v="0"/>
    <x v="373"/>
    <x v="629"/>
    <x v="479"/>
    <x v="47"/>
  </r>
  <r>
    <x v="6"/>
    <x v="11"/>
    <x v="2"/>
    <x v="24"/>
    <x v="47"/>
    <x v="31"/>
    <x v="0"/>
    <x v="787"/>
    <x v="1373"/>
    <x v="634"/>
    <x v="47"/>
  </r>
  <r>
    <x v="6"/>
    <x v="0"/>
    <x v="4"/>
    <x v="25"/>
    <x v="46"/>
    <x v="31"/>
    <x v="0"/>
    <x v="2068"/>
    <x v="3339"/>
    <x v="4032"/>
    <x v="46"/>
  </r>
  <r>
    <x v="6"/>
    <x v="1"/>
    <x v="3"/>
    <x v="25"/>
    <x v="46"/>
    <x v="31"/>
    <x v="0"/>
    <x v="2051"/>
    <x v="3273"/>
    <x v="4792"/>
    <x v="46"/>
  </r>
  <r>
    <x v="6"/>
    <x v="2"/>
    <x v="7"/>
    <x v="25"/>
    <x v="46"/>
    <x v="31"/>
    <x v="0"/>
    <x v="974"/>
    <x v="1584"/>
    <x v="2633"/>
    <x v="46"/>
  </r>
  <r>
    <x v="6"/>
    <x v="3"/>
    <x v="0"/>
    <x v="25"/>
    <x v="46"/>
    <x v="31"/>
    <x v="0"/>
    <x v="5288"/>
    <x v="7414"/>
    <x v="6953"/>
    <x v="46"/>
  </r>
  <r>
    <x v="6"/>
    <x v="4"/>
    <x v="8"/>
    <x v="25"/>
    <x v="46"/>
    <x v="31"/>
    <x v="0"/>
    <x v="5288"/>
    <x v="7414"/>
    <x v="6953"/>
    <x v="46"/>
  </r>
  <r>
    <x v="6"/>
    <x v="5"/>
    <x v="6"/>
    <x v="25"/>
    <x v="46"/>
    <x v="31"/>
    <x v="0"/>
    <x v="4"/>
    <x v="10"/>
    <x v="0"/>
    <x v="46"/>
  </r>
  <r>
    <x v="6"/>
    <x v="6"/>
    <x v="5"/>
    <x v="25"/>
    <x v="46"/>
    <x v="31"/>
    <x v="0"/>
    <x v="136"/>
    <x v="272"/>
    <x v="0"/>
    <x v="46"/>
  </r>
  <r>
    <x v="6"/>
    <x v="7"/>
    <x v="1"/>
    <x v="25"/>
    <x v="46"/>
    <x v="31"/>
    <x v="0"/>
    <x v="179"/>
    <x v="347"/>
    <x v="0"/>
    <x v="46"/>
  </r>
  <r>
    <x v="6"/>
    <x v="8"/>
    <x v="11"/>
    <x v="25"/>
    <x v="46"/>
    <x v="31"/>
    <x v="0"/>
    <x v="268"/>
    <x v="466"/>
    <x v="337"/>
    <x v="46"/>
  </r>
  <r>
    <x v="6"/>
    <x v="9"/>
    <x v="10"/>
    <x v="25"/>
    <x v="46"/>
    <x v="31"/>
    <x v="0"/>
    <x v="262"/>
    <x v="451"/>
    <x v="113"/>
    <x v="46"/>
  </r>
  <r>
    <x v="6"/>
    <x v="10"/>
    <x v="9"/>
    <x v="25"/>
    <x v="46"/>
    <x v="31"/>
    <x v="0"/>
    <x v="119"/>
    <x v="239"/>
    <x v="0"/>
    <x v="46"/>
  </r>
  <r>
    <x v="6"/>
    <x v="11"/>
    <x v="2"/>
    <x v="25"/>
    <x v="46"/>
    <x v="31"/>
    <x v="0"/>
    <x v="93"/>
    <x v="191"/>
    <x v="83"/>
    <x v="46"/>
  </r>
  <r>
    <x v="6"/>
    <x v="0"/>
    <x v="4"/>
    <x v="26"/>
    <x v="48"/>
    <x v="31"/>
    <x v="0"/>
    <x v="5082"/>
    <x v="7174"/>
    <x v="6905"/>
    <x v="48"/>
  </r>
  <r>
    <x v="6"/>
    <x v="1"/>
    <x v="3"/>
    <x v="26"/>
    <x v="48"/>
    <x v="31"/>
    <x v="0"/>
    <x v="5015"/>
    <x v="7133"/>
    <x v="6944"/>
    <x v="48"/>
  </r>
  <r>
    <x v="6"/>
    <x v="2"/>
    <x v="7"/>
    <x v="26"/>
    <x v="48"/>
    <x v="31"/>
    <x v="0"/>
    <x v="4748"/>
    <x v="6911"/>
    <x v="6872"/>
    <x v="48"/>
  </r>
  <r>
    <x v="6"/>
    <x v="3"/>
    <x v="0"/>
    <x v="26"/>
    <x v="48"/>
    <x v="31"/>
    <x v="0"/>
    <x v="1696"/>
    <x v="3194"/>
    <x v="495"/>
    <x v="48"/>
  </r>
  <r>
    <x v="6"/>
    <x v="4"/>
    <x v="8"/>
    <x v="26"/>
    <x v="48"/>
    <x v="31"/>
    <x v="0"/>
    <x v="2207"/>
    <x v="3891"/>
    <x v="2304"/>
    <x v="48"/>
  </r>
  <r>
    <x v="6"/>
    <x v="5"/>
    <x v="6"/>
    <x v="26"/>
    <x v="48"/>
    <x v="31"/>
    <x v="0"/>
    <x v="2388"/>
    <x v="4142"/>
    <x v="3033"/>
    <x v="48"/>
  </r>
  <r>
    <x v="6"/>
    <x v="6"/>
    <x v="5"/>
    <x v="26"/>
    <x v="48"/>
    <x v="31"/>
    <x v="0"/>
    <x v="3295"/>
    <x v="5222"/>
    <x v="4879"/>
    <x v="48"/>
  </r>
  <r>
    <x v="6"/>
    <x v="7"/>
    <x v="1"/>
    <x v="26"/>
    <x v="48"/>
    <x v="31"/>
    <x v="0"/>
    <x v="3807"/>
    <x v="5935"/>
    <x v="4419"/>
    <x v="48"/>
  </r>
  <r>
    <x v="6"/>
    <x v="8"/>
    <x v="11"/>
    <x v="26"/>
    <x v="48"/>
    <x v="31"/>
    <x v="0"/>
    <x v="3690"/>
    <x v="5764"/>
    <x v="4807"/>
    <x v="48"/>
  </r>
  <r>
    <x v="6"/>
    <x v="9"/>
    <x v="10"/>
    <x v="26"/>
    <x v="48"/>
    <x v="31"/>
    <x v="0"/>
    <x v="4146"/>
    <x v="6308"/>
    <x v="5843"/>
    <x v="48"/>
  </r>
  <r>
    <x v="6"/>
    <x v="10"/>
    <x v="9"/>
    <x v="26"/>
    <x v="48"/>
    <x v="31"/>
    <x v="0"/>
    <x v="3202"/>
    <x v="5201"/>
    <x v="5737"/>
    <x v="48"/>
  </r>
  <r>
    <x v="6"/>
    <x v="11"/>
    <x v="2"/>
    <x v="26"/>
    <x v="48"/>
    <x v="31"/>
    <x v="0"/>
    <x v="3406"/>
    <x v="5474"/>
    <x v="5591"/>
    <x v="48"/>
  </r>
  <r>
    <x v="6"/>
    <x v="0"/>
    <x v="4"/>
    <x v="27"/>
    <x v="63"/>
    <x v="31"/>
    <x v="0"/>
    <x v="748"/>
    <x v="1264"/>
    <x v="1782"/>
    <x v="63"/>
  </r>
  <r>
    <x v="6"/>
    <x v="1"/>
    <x v="3"/>
    <x v="27"/>
    <x v="63"/>
    <x v="31"/>
    <x v="0"/>
    <x v="713"/>
    <x v="1203"/>
    <x v="2040"/>
    <x v="63"/>
  </r>
  <r>
    <x v="6"/>
    <x v="2"/>
    <x v="7"/>
    <x v="27"/>
    <x v="63"/>
    <x v="31"/>
    <x v="0"/>
    <x v="551"/>
    <x v="937"/>
    <x v="333"/>
    <x v="63"/>
  </r>
  <r>
    <x v="6"/>
    <x v="3"/>
    <x v="0"/>
    <x v="27"/>
    <x v="63"/>
    <x v="31"/>
    <x v="0"/>
    <x v="5288"/>
    <x v="7414"/>
    <x v="6953"/>
    <x v="63"/>
  </r>
  <r>
    <x v="6"/>
    <x v="4"/>
    <x v="8"/>
    <x v="27"/>
    <x v="63"/>
    <x v="31"/>
    <x v="0"/>
    <x v="3"/>
    <x v="4"/>
    <x v="240"/>
    <x v="63"/>
  </r>
  <r>
    <x v="6"/>
    <x v="5"/>
    <x v="6"/>
    <x v="27"/>
    <x v="63"/>
    <x v="31"/>
    <x v="0"/>
    <x v="69"/>
    <x v="127"/>
    <x v="139"/>
    <x v="63"/>
  </r>
  <r>
    <x v="6"/>
    <x v="6"/>
    <x v="5"/>
    <x v="27"/>
    <x v="63"/>
    <x v="31"/>
    <x v="0"/>
    <x v="276"/>
    <x v="486"/>
    <x v="175"/>
    <x v="63"/>
  </r>
  <r>
    <x v="6"/>
    <x v="7"/>
    <x v="1"/>
    <x v="27"/>
    <x v="63"/>
    <x v="31"/>
    <x v="0"/>
    <x v="461"/>
    <x v="753"/>
    <x v="0"/>
    <x v="63"/>
  </r>
  <r>
    <x v="6"/>
    <x v="8"/>
    <x v="11"/>
    <x v="27"/>
    <x v="63"/>
    <x v="31"/>
    <x v="0"/>
    <x v="448"/>
    <x v="740"/>
    <x v="423"/>
    <x v="63"/>
  </r>
  <r>
    <x v="6"/>
    <x v="9"/>
    <x v="10"/>
    <x v="27"/>
    <x v="63"/>
    <x v="31"/>
    <x v="0"/>
    <x v="345"/>
    <x v="573"/>
    <x v="621"/>
    <x v="63"/>
  </r>
  <r>
    <x v="6"/>
    <x v="10"/>
    <x v="9"/>
    <x v="27"/>
    <x v="63"/>
    <x v="31"/>
    <x v="0"/>
    <x v="5288"/>
    <x v="7414"/>
    <x v="6953"/>
    <x v="63"/>
  </r>
  <r>
    <x v="6"/>
    <x v="11"/>
    <x v="2"/>
    <x v="27"/>
    <x v="63"/>
    <x v="31"/>
    <x v="0"/>
    <x v="228"/>
    <x v="408"/>
    <x v="688"/>
    <x v="63"/>
  </r>
  <r>
    <x v="6"/>
    <x v="0"/>
    <x v="4"/>
    <x v="28"/>
    <x v="0"/>
    <x v="31"/>
    <x v="0"/>
    <x v="1098"/>
    <x v="1926"/>
    <x v="2578"/>
    <x v="0"/>
  </r>
  <r>
    <x v="6"/>
    <x v="1"/>
    <x v="3"/>
    <x v="28"/>
    <x v="0"/>
    <x v="31"/>
    <x v="0"/>
    <x v="1053"/>
    <x v="1840"/>
    <x v="2902"/>
    <x v="0"/>
  </r>
  <r>
    <x v="6"/>
    <x v="2"/>
    <x v="7"/>
    <x v="28"/>
    <x v="0"/>
    <x v="31"/>
    <x v="0"/>
    <x v="733"/>
    <x v="1242"/>
    <x v="1379"/>
    <x v="0"/>
  </r>
  <r>
    <x v="6"/>
    <x v="3"/>
    <x v="0"/>
    <x v="28"/>
    <x v="0"/>
    <x v="31"/>
    <x v="0"/>
    <x v="229"/>
    <x v="391"/>
    <x v="0"/>
    <x v="0"/>
  </r>
  <r>
    <x v="6"/>
    <x v="4"/>
    <x v="8"/>
    <x v="28"/>
    <x v="0"/>
    <x v="31"/>
    <x v="0"/>
    <x v="215"/>
    <x v="372"/>
    <x v="0"/>
    <x v="0"/>
  </r>
  <r>
    <x v="6"/>
    <x v="5"/>
    <x v="6"/>
    <x v="28"/>
    <x v="0"/>
    <x v="31"/>
    <x v="0"/>
    <x v="284"/>
    <x v="493"/>
    <x v="548"/>
    <x v="0"/>
  </r>
  <r>
    <x v="6"/>
    <x v="6"/>
    <x v="5"/>
    <x v="28"/>
    <x v="0"/>
    <x v="31"/>
    <x v="0"/>
    <x v="432"/>
    <x v="727"/>
    <x v="583"/>
    <x v="0"/>
  </r>
  <r>
    <x v="6"/>
    <x v="7"/>
    <x v="1"/>
    <x v="28"/>
    <x v="0"/>
    <x v="31"/>
    <x v="0"/>
    <x v="464"/>
    <x v="778"/>
    <x v="844"/>
    <x v="0"/>
  </r>
  <r>
    <x v="6"/>
    <x v="8"/>
    <x v="11"/>
    <x v="28"/>
    <x v="0"/>
    <x v="31"/>
    <x v="0"/>
    <x v="574"/>
    <x v="969"/>
    <x v="893"/>
    <x v="0"/>
  </r>
  <r>
    <x v="6"/>
    <x v="9"/>
    <x v="10"/>
    <x v="28"/>
    <x v="0"/>
    <x v="31"/>
    <x v="0"/>
    <x v="582"/>
    <x v="986"/>
    <x v="2131"/>
    <x v="0"/>
  </r>
  <r>
    <x v="6"/>
    <x v="10"/>
    <x v="9"/>
    <x v="28"/>
    <x v="0"/>
    <x v="31"/>
    <x v="0"/>
    <x v="417"/>
    <x v="702"/>
    <x v="896"/>
    <x v="0"/>
  </r>
  <r>
    <x v="6"/>
    <x v="11"/>
    <x v="2"/>
    <x v="28"/>
    <x v="0"/>
    <x v="31"/>
    <x v="0"/>
    <x v="401"/>
    <x v="679"/>
    <x v="1651"/>
    <x v="0"/>
  </r>
  <r>
    <x v="6"/>
    <x v="0"/>
    <x v="4"/>
    <x v="29"/>
    <x v="33"/>
    <x v="31"/>
    <x v="0"/>
    <x v="1665"/>
    <x v="3055"/>
    <x v="3366"/>
    <x v="33"/>
  </r>
  <r>
    <x v="6"/>
    <x v="1"/>
    <x v="3"/>
    <x v="29"/>
    <x v="33"/>
    <x v="31"/>
    <x v="0"/>
    <x v="1643"/>
    <x v="3010"/>
    <x v="3755"/>
    <x v="33"/>
  </r>
  <r>
    <x v="6"/>
    <x v="2"/>
    <x v="7"/>
    <x v="29"/>
    <x v="33"/>
    <x v="31"/>
    <x v="0"/>
    <x v="1122"/>
    <x v="2030"/>
    <x v="2455"/>
    <x v="33"/>
  </r>
  <r>
    <x v="6"/>
    <x v="3"/>
    <x v="0"/>
    <x v="29"/>
    <x v="33"/>
    <x v="31"/>
    <x v="0"/>
    <x v="62"/>
    <x v="137"/>
    <x v="0"/>
    <x v="33"/>
  </r>
  <r>
    <x v="6"/>
    <x v="4"/>
    <x v="8"/>
    <x v="29"/>
    <x v="33"/>
    <x v="31"/>
    <x v="0"/>
    <x v="53"/>
    <x v="114"/>
    <x v="222"/>
    <x v="33"/>
  </r>
  <r>
    <x v="6"/>
    <x v="5"/>
    <x v="6"/>
    <x v="29"/>
    <x v="33"/>
    <x v="31"/>
    <x v="0"/>
    <x v="111"/>
    <x v="225"/>
    <x v="0"/>
    <x v="33"/>
  </r>
  <r>
    <x v="6"/>
    <x v="6"/>
    <x v="5"/>
    <x v="29"/>
    <x v="33"/>
    <x v="31"/>
    <x v="0"/>
    <x v="366"/>
    <x v="637"/>
    <x v="596"/>
    <x v="33"/>
  </r>
  <r>
    <x v="6"/>
    <x v="7"/>
    <x v="1"/>
    <x v="29"/>
    <x v="33"/>
    <x v="31"/>
    <x v="0"/>
    <x v="734"/>
    <x v="1286"/>
    <x v="679"/>
    <x v="33"/>
  </r>
  <r>
    <x v="6"/>
    <x v="8"/>
    <x v="11"/>
    <x v="29"/>
    <x v="33"/>
    <x v="31"/>
    <x v="0"/>
    <x v="708"/>
    <x v="1248"/>
    <x v="1281"/>
    <x v="33"/>
  </r>
  <r>
    <x v="6"/>
    <x v="9"/>
    <x v="10"/>
    <x v="29"/>
    <x v="33"/>
    <x v="31"/>
    <x v="0"/>
    <x v="637"/>
    <x v="1137"/>
    <x v="1040"/>
    <x v="33"/>
  </r>
  <r>
    <x v="6"/>
    <x v="10"/>
    <x v="9"/>
    <x v="29"/>
    <x v="33"/>
    <x v="31"/>
    <x v="0"/>
    <x v="325"/>
    <x v="580"/>
    <x v="806"/>
    <x v="33"/>
  </r>
  <r>
    <x v="6"/>
    <x v="11"/>
    <x v="2"/>
    <x v="29"/>
    <x v="33"/>
    <x v="31"/>
    <x v="0"/>
    <x v="347"/>
    <x v="617"/>
    <x v="1042"/>
    <x v="33"/>
  </r>
  <r>
    <x v="6"/>
    <x v="0"/>
    <x v="4"/>
    <x v="30"/>
    <x v="27"/>
    <x v="31"/>
    <x v="0"/>
    <x v="2769"/>
    <x v="4617"/>
    <x v="4509"/>
    <x v="27"/>
  </r>
  <r>
    <x v="6"/>
    <x v="1"/>
    <x v="3"/>
    <x v="30"/>
    <x v="27"/>
    <x v="31"/>
    <x v="0"/>
    <x v="2743"/>
    <x v="4576"/>
    <x v="4928"/>
    <x v="27"/>
  </r>
  <r>
    <x v="6"/>
    <x v="2"/>
    <x v="7"/>
    <x v="30"/>
    <x v="27"/>
    <x v="31"/>
    <x v="0"/>
    <x v="1998"/>
    <x v="3495"/>
    <x v="3102"/>
    <x v="27"/>
  </r>
  <r>
    <x v="6"/>
    <x v="3"/>
    <x v="0"/>
    <x v="30"/>
    <x v="27"/>
    <x v="31"/>
    <x v="0"/>
    <x v="199"/>
    <x v="350"/>
    <x v="70"/>
    <x v="27"/>
  </r>
  <r>
    <x v="6"/>
    <x v="4"/>
    <x v="8"/>
    <x v="30"/>
    <x v="27"/>
    <x v="31"/>
    <x v="0"/>
    <x v="210"/>
    <x v="371"/>
    <x v="43"/>
    <x v="27"/>
  </r>
  <r>
    <x v="6"/>
    <x v="5"/>
    <x v="6"/>
    <x v="30"/>
    <x v="27"/>
    <x v="31"/>
    <x v="0"/>
    <x v="273"/>
    <x v="462"/>
    <x v="214"/>
    <x v="27"/>
  </r>
  <r>
    <x v="6"/>
    <x v="6"/>
    <x v="5"/>
    <x v="30"/>
    <x v="27"/>
    <x v="31"/>
    <x v="0"/>
    <x v="885"/>
    <x v="1498"/>
    <x v="730"/>
    <x v="27"/>
  </r>
  <r>
    <x v="6"/>
    <x v="7"/>
    <x v="1"/>
    <x v="30"/>
    <x v="27"/>
    <x v="31"/>
    <x v="0"/>
    <x v="1386"/>
    <x v="2343"/>
    <x v="1759"/>
    <x v="27"/>
  </r>
  <r>
    <x v="6"/>
    <x v="8"/>
    <x v="11"/>
    <x v="30"/>
    <x v="27"/>
    <x v="31"/>
    <x v="0"/>
    <x v="1300"/>
    <x v="2265"/>
    <x v="2591"/>
    <x v="27"/>
  </r>
  <r>
    <x v="6"/>
    <x v="9"/>
    <x v="10"/>
    <x v="30"/>
    <x v="27"/>
    <x v="31"/>
    <x v="0"/>
    <x v="1015"/>
    <x v="1739"/>
    <x v="1461"/>
    <x v="27"/>
  </r>
  <r>
    <x v="6"/>
    <x v="10"/>
    <x v="9"/>
    <x v="30"/>
    <x v="27"/>
    <x v="31"/>
    <x v="0"/>
    <x v="528"/>
    <x v="904"/>
    <x v="967"/>
    <x v="27"/>
  </r>
  <r>
    <x v="6"/>
    <x v="11"/>
    <x v="2"/>
    <x v="30"/>
    <x v="27"/>
    <x v="31"/>
    <x v="0"/>
    <x v="600"/>
    <x v="1031"/>
    <x v="1038"/>
    <x v="27"/>
  </r>
  <r>
    <x v="6"/>
    <x v="0"/>
    <x v="4"/>
    <x v="31"/>
    <x v="50"/>
    <x v="31"/>
    <x v="0"/>
    <x v="3580"/>
    <x v="5625"/>
    <x v="5387"/>
    <x v="50"/>
  </r>
  <r>
    <x v="6"/>
    <x v="1"/>
    <x v="3"/>
    <x v="31"/>
    <x v="50"/>
    <x v="31"/>
    <x v="0"/>
    <x v="3498"/>
    <x v="5513"/>
    <x v="5918"/>
    <x v="50"/>
  </r>
  <r>
    <x v="6"/>
    <x v="2"/>
    <x v="7"/>
    <x v="31"/>
    <x v="50"/>
    <x v="31"/>
    <x v="0"/>
    <x v="2856"/>
    <x v="4801"/>
    <x v="4242"/>
    <x v="50"/>
  </r>
  <r>
    <x v="6"/>
    <x v="3"/>
    <x v="0"/>
    <x v="31"/>
    <x v="50"/>
    <x v="31"/>
    <x v="0"/>
    <x v="441"/>
    <x v="806"/>
    <x v="0"/>
    <x v="50"/>
  </r>
  <r>
    <x v="6"/>
    <x v="4"/>
    <x v="8"/>
    <x v="31"/>
    <x v="50"/>
    <x v="31"/>
    <x v="0"/>
    <x v="468"/>
    <x v="845"/>
    <x v="0"/>
    <x v="50"/>
  </r>
  <r>
    <x v="6"/>
    <x v="5"/>
    <x v="6"/>
    <x v="31"/>
    <x v="50"/>
    <x v="31"/>
    <x v="0"/>
    <x v="587"/>
    <x v="1105"/>
    <x v="0"/>
    <x v="50"/>
  </r>
  <r>
    <x v="6"/>
    <x v="6"/>
    <x v="5"/>
    <x v="31"/>
    <x v="50"/>
    <x v="31"/>
    <x v="0"/>
    <x v="2107"/>
    <x v="3719"/>
    <x v="846"/>
    <x v="50"/>
  </r>
  <r>
    <x v="6"/>
    <x v="7"/>
    <x v="1"/>
    <x v="31"/>
    <x v="50"/>
    <x v="31"/>
    <x v="0"/>
    <x v="3021"/>
    <x v="5038"/>
    <x v="3512"/>
    <x v="50"/>
  </r>
  <r>
    <x v="6"/>
    <x v="8"/>
    <x v="11"/>
    <x v="31"/>
    <x v="50"/>
    <x v="31"/>
    <x v="0"/>
    <x v="2641"/>
    <x v="4557"/>
    <x v="1723"/>
    <x v="50"/>
  </r>
  <r>
    <x v="6"/>
    <x v="9"/>
    <x v="10"/>
    <x v="31"/>
    <x v="50"/>
    <x v="31"/>
    <x v="0"/>
    <x v="2164"/>
    <x v="3790"/>
    <x v="1282"/>
    <x v="50"/>
  </r>
  <r>
    <x v="6"/>
    <x v="10"/>
    <x v="9"/>
    <x v="31"/>
    <x v="50"/>
    <x v="31"/>
    <x v="0"/>
    <x v="1092"/>
    <x v="1958"/>
    <x v="1351"/>
    <x v="50"/>
  </r>
  <r>
    <x v="6"/>
    <x v="11"/>
    <x v="2"/>
    <x v="31"/>
    <x v="50"/>
    <x v="31"/>
    <x v="0"/>
    <x v="1152"/>
    <x v="2067"/>
    <x v="1114"/>
    <x v="50"/>
  </r>
  <r>
    <x v="6"/>
    <x v="0"/>
    <x v="4"/>
    <x v="32"/>
    <x v="2"/>
    <x v="20"/>
    <x v="0"/>
    <x v="5119"/>
    <x v="7209"/>
    <x v="6668"/>
    <x v="2"/>
  </r>
  <r>
    <x v="6"/>
    <x v="1"/>
    <x v="3"/>
    <x v="32"/>
    <x v="2"/>
    <x v="20"/>
    <x v="0"/>
    <x v="5027"/>
    <x v="7147"/>
    <x v="6724"/>
    <x v="2"/>
  </r>
  <r>
    <x v="6"/>
    <x v="2"/>
    <x v="7"/>
    <x v="32"/>
    <x v="2"/>
    <x v="20"/>
    <x v="0"/>
    <x v="4739"/>
    <x v="6863"/>
    <x v="6027"/>
    <x v="2"/>
  </r>
  <r>
    <x v="6"/>
    <x v="3"/>
    <x v="0"/>
    <x v="32"/>
    <x v="2"/>
    <x v="20"/>
    <x v="0"/>
    <x v="1399"/>
    <x v="2634"/>
    <x v="0"/>
    <x v="2"/>
  </r>
  <r>
    <x v="6"/>
    <x v="4"/>
    <x v="8"/>
    <x v="32"/>
    <x v="2"/>
    <x v="20"/>
    <x v="0"/>
    <x v="2008"/>
    <x v="3595"/>
    <x v="0"/>
    <x v="2"/>
  </r>
  <r>
    <x v="6"/>
    <x v="5"/>
    <x v="6"/>
    <x v="32"/>
    <x v="2"/>
    <x v="20"/>
    <x v="0"/>
    <x v="2656"/>
    <x v="4494"/>
    <x v="0"/>
    <x v="2"/>
  </r>
  <r>
    <x v="6"/>
    <x v="6"/>
    <x v="5"/>
    <x v="32"/>
    <x v="2"/>
    <x v="20"/>
    <x v="0"/>
    <x v="3949"/>
    <x v="6036"/>
    <x v="2366"/>
    <x v="2"/>
  </r>
  <r>
    <x v="6"/>
    <x v="7"/>
    <x v="1"/>
    <x v="32"/>
    <x v="2"/>
    <x v="20"/>
    <x v="0"/>
    <x v="4689"/>
    <x v="6803"/>
    <x v="3666"/>
    <x v="2"/>
  </r>
  <r>
    <x v="6"/>
    <x v="8"/>
    <x v="11"/>
    <x v="32"/>
    <x v="2"/>
    <x v="20"/>
    <x v="0"/>
    <x v="4625"/>
    <x v="6760"/>
    <x v="4558"/>
    <x v="2"/>
  </r>
  <r>
    <x v="6"/>
    <x v="9"/>
    <x v="10"/>
    <x v="32"/>
    <x v="2"/>
    <x v="20"/>
    <x v="0"/>
    <x v="4359"/>
    <x v="6546"/>
    <x v="4771"/>
    <x v="2"/>
  </r>
  <r>
    <x v="6"/>
    <x v="10"/>
    <x v="9"/>
    <x v="32"/>
    <x v="2"/>
    <x v="20"/>
    <x v="0"/>
    <x v="3773"/>
    <x v="5861"/>
    <x v="4237"/>
    <x v="2"/>
  </r>
  <r>
    <x v="6"/>
    <x v="11"/>
    <x v="2"/>
    <x v="32"/>
    <x v="2"/>
    <x v="20"/>
    <x v="0"/>
    <x v="3885"/>
    <x v="5969"/>
    <x v="4377"/>
    <x v="2"/>
  </r>
  <r>
    <x v="6"/>
    <x v="0"/>
    <x v="4"/>
    <x v="33"/>
    <x v="23"/>
    <x v="13"/>
    <x v="0"/>
    <x v="428"/>
    <x v="728"/>
    <x v="0"/>
    <x v="23"/>
  </r>
  <r>
    <x v="6"/>
    <x v="1"/>
    <x v="3"/>
    <x v="33"/>
    <x v="23"/>
    <x v="13"/>
    <x v="0"/>
    <x v="197"/>
    <x v="345"/>
    <x v="855"/>
    <x v="23"/>
  </r>
  <r>
    <x v="6"/>
    <x v="2"/>
    <x v="7"/>
    <x v="33"/>
    <x v="23"/>
    <x v="13"/>
    <x v="0"/>
    <x v="363"/>
    <x v="593"/>
    <x v="905"/>
    <x v="23"/>
  </r>
  <r>
    <x v="6"/>
    <x v="3"/>
    <x v="0"/>
    <x v="33"/>
    <x v="23"/>
    <x v="13"/>
    <x v="0"/>
    <x v="18"/>
    <x v="28"/>
    <x v="0"/>
    <x v="23"/>
  </r>
  <r>
    <x v="6"/>
    <x v="4"/>
    <x v="8"/>
    <x v="33"/>
    <x v="23"/>
    <x v="13"/>
    <x v="0"/>
    <x v="17"/>
    <x v="25"/>
    <x v="21"/>
    <x v="23"/>
  </r>
  <r>
    <x v="6"/>
    <x v="5"/>
    <x v="6"/>
    <x v="33"/>
    <x v="23"/>
    <x v="13"/>
    <x v="0"/>
    <x v="22"/>
    <x v="33"/>
    <x v="0"/>
    <x v="23"/>
  </r>
  <r>
    <x v="6"/>
    <x v="6"/>
    <x v="5"/>
    <x v="33"/>
    <x v="23"/>
    <x v="13"/>
    <x v="0"/>
    <x v="170"/>
    <x v="293"/>
    <x v="210"/>
    <x v="23"/>
  </r>
  <r>
    <x v="6"/>
    <x v="7"/>
    <x v="1"/>
    <x v="33"/>
    <x v="23"/>
    <x v="13"/>
    <x v="0"/>
    <x v="240"/>
    <x v="394"/>
    <x v="472"/>
    <x v="23"/>
  </r>
  <r>
    <x v="6"/>
    <x v="8"/>
    <x v="11"/>
    <x v="33"/>
    <x v="23"/>
    <x v="13"/>
    <x v="0"/>
    <x v="157"/>
    <x v="266"/>
    <x v="121"/>
    <x v="23"/>
  </r>
  <r>
    <x v="6"/>
    <x v="9"/>
    <x v="10"/>
    <x v="33"/>
    <x v="23"/>
    <x v="13"/>
    <x v="0"/>
    <x v="125"/>
    <x v="216"/>
    <x v="177"/>
    <x v="23"/>
  </r>
  <r>
    <x v="6"/>
    <x v="10"/>
    <x v="9"/>
    <x v="33"/>
    <x v="23"/>
    <x v="13"/>
    <x v="0"/>
    <x v="38"/>
    <x v="68"/>
    <x v="12"/>
    <x v="23"/>
  </r>
  <r>
    <x v="6"/>
    <x v="11"/>
    <x v="2"/>
    <x v="33"/>
    <x v="23"/>
    <x v="13"/>
    <x v="0"/>
    <x v="20"/>
    <x v="32"/>
    <x v="135"/>
    <x v="23"/>
  </r>
  <r>
    <x v="6"/>
    <x v="0"/>
    <x v="4"/>
    <x v="34"/>
    <x v="25"/>
    <x v="13"/>
    <x v="0"/>
    <x v="3923"/>
    <x v="5741"/>
    <x v="5914"/>
    <x v="25"/>
  </r>
  <r>
    <x v="6"/>
    <x v="1"/>
    <x v="3"/>
    <x v="34"/>
    <x v="25"/>
    <x v="13"/>
    <x v="0"/>
    <x v="3822"/>
    <x v="5647"/>
    <x v="6345"/>
    <x v="25"/>
  </r>
  <r>
    <x v="6"/>
    <x v="2"/>
    <x v="7"/>
    <x v="34"/>
    <x v="25"/>
    <x v="13"/>
    <x v="0"/>
    <x v="3387"/>
    <x v="5156"/>
    <x v="5120"/>
    <x v="25"/>
  </r>
  <r>
    <x v="6"/>
    <x v="3"/>
    <x v="0"/>
    <x v="34"/>
    <x v="25"/>
    <x v="13"/>
    <x v="0"/>
    <x v="543"/>
    <x v="892"/>
    <x v="0"/>
    <x v="25"/>
  </r>
  <r>
    <x v="6"/>
    <x v="4"/>
    <x v="8"/>
    <x v="34"/>
    <x v="25"/>
    <x v="13"/>
    <x v="0"/>
    <x v="644"/>
    <x v="1085"/>
    <x v="0"/>
    <x v="25"/>
  </r>
  <r>
    <x v="6"/>
    <x v="5"/>
    <x v="6"/>
    <x v="34"/>
    <x v="25"/>
    <x v="13"/>
    <x v="0"/>
    <x v="741"/>
    <x v="1214"/>
    <x v="0"/>
    <x v="25"/>
  </r>
  <r>
    <x v="6"/>
    <x v="6"/>
    <x v="5"/>
    <x v="34"/>
    <x v="25"/>
    <x v="13"/>
    <x v="0"/>
    <x v="2110"/>
    <x v="3331"/>
    <x v="0"/>
    <x v="25"/>
  </r>
  <r>
    <x v="6"/>
    <x v="7"/>
    <x v="1"/>
    <x v="34"/>
    <x v="25"/>
    <x v="13"/>
    <x v="0"/>
    <x v="2533"/>
    <x v="3966"/>
    <x v="638"/>
    <x v="25"/>
  </r>
  <r>
    <x v="6"/>
    <x v="8"/>
    <x v="11"/>
    <x v="34"/>
    <x v="25"/>
    <x v="13"/>
    <x v="0"/>
    <x v="2219"/>
    <x v="3498"/>
    <x v="1913"/>
    <x v="25"/>
  </r>
  <r>
    <x v="6"/>
    <x v="9"/>
    <x v="10"/>
    <x v="34"/>
    <x v="25"/>
    <x v="13"/>
    <x v="0"/>
    <x v="1739"/>
    <x v="2800"/>
    <x v="1821"/>
    <x v="25"/>
  </r>
  <r>
    <x v="6"/>
    <x v="10"/>
    <x v="9"/>
    <x v="34"/>
    <x v="25"/>
    <x v="13"/>
    <x v="0"/>
    <x v="1085"/>
    <x v="1712"/>
    <x v="1319"/>
    <x v="25"/>
  </r>
  <r>
    <x v="6"/>
    <x v="11"/>
    <x v="2"/>
    <x v="34"/>
    <x v="25"/>
    <x v="13"/>
    <x v="0"/>
    <x v="1138"/>
    <x v="1785"/>
    <x v="1402"/>
    <x v="25"/>
  </r>
  <r>
    <x v="6"/>
    <x v="0"/>
    <x v="4"/>
    <x v="35"/>
    <x v="22"/>
    <x v="6"/>
    <x v="0"/>
    <x v="4147"/>
    <x v="6162"/>
    <x v="5431"/>
    <x v="22"/>
  </r>
  <r>
    <x v="6"/>
    <x v="1"/>
    <x v="3"/>
    <x v="35"/>
    <x v="22"/>
    <x v="6"/>
    <x v="0"/>
    <x v="4134"/>
    <x v="6144"/>
    <x v="5653"/>
    <x v="22"/>
  </r>
  <r>
    <x v="6"/>
    <x v="2"/>
    <x v="7"/>
    <x v="35"/>
    <x v="22"/>
    <x v="6"/>
    <x v="0"/>
    <x v="3167"/>
    <x v="4976"/>
    <x v="4810"/>
    <x v="22"/>
  </r>
  <r>
    <x v="6"/>
    <x v="3"/>
    <x v="0"/>
    <x v="35"/>
    <x v="22"/>
    <x v="6"/>
    <x v="0"/>
    <x v="348"/>
    <x v="546"/>
    <x v="413"/>
    <x v="22"/>
  </r>
  <r>
    <x v="6"/>
    <x v="4"/>
    <x v="8"/>
    <x v="35"/>
    <x v="22"/>
    <x v="6"/>
    <x v="0"/>
    <x v="238"/>
    <x v="381"/>
    <x v="267"/>
    <x v="22"/>
  </r>
  <r>
    <x v="6"/>
    <x v="5"/>
    <x v="6"/>
    <x v="35"/>
    <x v="22"/>
    <x v="6"/>
    <x v="0"/>
    <x v="403"/>
    <x v="608"/>
    <x v="876"/>
    <x v="22"/>
  </r>
  <r>
    <x v="6"/>
    <x v="6"/>
    <x v="5"/>
    <x v="35"/>
    <x v="22"/>
    <x v="6"/>
    <x v="0"/>
    <x v="2203"/>
    <x v="3659"/>
    <x v="183"/>
    <x v="22"/>
  </r>
  <r>
    <x v="6"/>
    <x v="7"/>
    <x v="1"/>
    <x v="35"/>
    <x v="22"/>
    <x v="6"/>
    <x v="0"/>
    <x v="2361"/>
    <x v="3849"/>
    <x v="0"/>
    <x v="22"/>
  </r>
  <r>
    <x v="6"/>
    <x v="8"/>
    <x v="11"/>
    <x v="35"/>
    <x v="22"/>
    <x v="6"/>
    <x v="0"/>
    <x v="2446"/>
    <x v="3998"/>
    <x v="2346"/>
    <x v="22"/>
  </r>
  <r>
    <x v="6"/>
    <x v="9"/>
    <x v="10"/>
    <x v="35"/>
    <x v="22"/>
    <x v="6"/>
    <x v="0"/>
    <x v="2205"/>
    <x v="3657"/>
    <x v="2863"/>
    <x v="22"/>
  </r>
  <r>
    <x v="6"/>
    <x v="10"/>
    <x v="9"/>
    <x v="35"/>
    <x v="22"/>
    <x v="6"/>
    <x v="0"/>
    <x v="1412"/>
    <x v="2359"/>
    <x v="2332"/>
    <x v="22"/>
  </r>
  <r>
    <x v="6"/>
    <x v="11"/>
    <x v="2"/>
    <x v="35"/>
    <x v="22"/>
    <x v="6"/>
    <x v="0"/>
    <x v="1489"/>
    <x v="2548"/>
    <x v="2370"/>
    <x v="22"/>
  </r>
  <r>
    <x v="6"/>
    <x v="0"/>
    <x v="4"/>
    <x v="36"/>
    <x v="51"/>
    <x v="18"/>
    <x v="0"/>
    <x v="1816"/>
    <x v="3201"/>
    <x v="2642"/>
    <x v="51"/>
  </r>
  <r>
    <x v="6"/>
    <x v="1"/>
    <x v="3"/>
    <x v="36"/>
    <x v="51"/>
    <x v="18"/>
    <x v="0"/>
    <x v="1696"/>
    <x v="3012"/>
    <x v="2532"/>
    <x v="51"/>
  </r>
  <r>
    <x v="6"/>
    <x v="2"/>
    <x v="7"/>
    <x v="36"/>
    <x v="51"/>
    <x v="18"/>
    <x v="0"/>
    <x v="1138"/>
    <x v="1899"/>
    <x v="1854"/>
    <x v="51"/>
  </r>
  <r>
    <x v="6"/>
    <x v="3"/>
    <x v="0"/>
    <x v="36"/>
    <x v="51"/>
    <x v="18"/>
    <x v="0"/>
    <x v="311"/>
    <x v="510"/>
    <x v="0"/>
    <x v="51"/>
  </r>
  <r>
    <x v="6"/>
    <x v="4"/>
    <x v="8"/>
    <x v="36"/>
    <x v="51"/>
    <x v="18"/>
    <x v="0"/>
    <x v="370"/>
    <x v="586"/>
    <x v="262"/>
    <x v="51"/>
  </r>
  <r>
    <x v="6"/>
    <x v="5"/>
    <x v="6"/>
    <x v="36"/>
    <x v="51"/>
    <x v="18"/>
    <x v="0"/>
    <x v="578"/>
    <x v="939"/>
    <x v="663"/>
    <x v="51"/>
  </r>
  <r>
    <x v="6"/>
    <x v="6"/>
    <x v="5"/>
    <x v="36"/>
    <x v="51"/>
    <x v="18"/>
    <x v="0"/>
    <x v="1051"/>
    <x v="1754"/>
    <x v="597"/>
    <x v="51"/>
  </r>
  <r>
    <x v="6"/>
    <x v="7"/>
    <x v="1"/>
    <x v="36"/>
    <x v="51"/>
    <x v="18"/>
    <x v="0"/>
    <x v="1084"/>
    <x v="1820"/>
    <x v="0"/>
    <x v="51"/>
  </r>
  <r>
    <x v="6"/>
    <x v="8"/>
    <x v="11"/>
    <x v="36"/>
    <x v="51"/>
    <x v="18"/>
    <x v="0"/>
    <x v="1030"/>
    <x v="1718"/>
    <x v="561"/>
    <x v="51"/>
  </r>
  <r>
    <x v="6"/>
    <x v="9"/>
    <x v="10"/>
    <x v="36"/>
    <x v="51"/>
    <x v="18"/>
    <x v="0"/>
    <x v="1018"/>
    <x v="1695"/>
    <x v="1838"/>
    <x v="51"/>
  </r>
  <r>
    <x v="6"/>
    <x v="10"/>
    <x v="9"/>
    <x v="36"/>
    <x v="51"/>
    <x v="18"/>
    <x v="0"/>
    <x v="825"/>
    <x v="1352"/>
    <x v="1578"/>
    <x v="51"/>
  </r>
  <r>
    <x v="6"/>
    <x v="11"/>
    <x v="2"/>
    <x v="36"/>
    <x v="51"/>
    <x v="18"/>
    <x v="0"/>
    <x v="860"/>
    <x v="1410"/>
    <x v="1994"/>
    <x v="51"/>
  </r>
  <r>
    <x v="6"/>
    <x v="0"/>
    <x v="4"/>
    <x v="37"/>
    <x v="7"/>
    <x v="21"/>
    <x v="0"/>
    <x v="5288"/>
    <x v="7414"/>
    <x v="6953"/>
    <x v="7"/>
  </r>
  <r>
    <x v="6"/>
    <x v="1"/>
    <x v="3"/>
    <x v="37"/>
    <x v="7"/>
    <x v="21"/>
    <x v="0"/>
    <x v="5288"/>
    <x v="7414"/>
    <x v="6953"/>
    <x v="7"/>
  </r>
  <r>
    <x v="6"/>
    <x v="2"/>
    <x v="7"/>
    <x v="37"/>
    <x v="7"/>
    <x v="21"/>
    <x v="0"/>
    <x v="5288"/>
    <x v="7414"/>
    <x v="6953"/>
    <x v="7"/>
  </r>
  <r>
    <x v="6"/>
    <x v="3"/>
    <x v="0"/>
    <x v="37"/>
    <x v="7"/>
    <x v="21"/>
    <x v="0"/>
    <x v="5288"/>
    <x v="7414"/>
    <x v="6953"/>
    <x v="7"/>
  </r>
  <r>
    <x v="6"/>
    <x v="4"/>
    <x v="8"/>
    <x v="37"/>
    <x v="7"/>
    <x v="21"/>
    <x v="0"/>
    <x v="5288"/>
    <x v="7414"/>
    <x v="6953"/>
    <x v="7"/>
  </r>
  <r>
    <x v="6"/>
    <x v="5"/>
    <x v="6"/>
    <x v="37"/>
    <x v="7"/>
    <x v="21"/>
    <x v="0"/>
    <x v="5288"/>
    <x v="7414"/>
    <x v="6953"/>
    <x v="7"/>
  </r>
  <r>
    <x v="6"/>
    <x v="6"/>
    <x v="5"/>
    <x v="37"/>
    <x v="7"/>
    <x v="21"/>
    <x v="0"/>
    <x v="5288"/>
    <x v="7414"/>
    <x v="6953"/>
    <x v="7"/>
  </r>
  <r>
    <x v="6"/>
    <x v="7"/>
    <x v="1"/>
    <x v="37"/>
    <x v="7"/>
    <x v="21"/>
    <x v="0"/>
    <x v="5288"/>
    <x v="7414"/>
    <x v="6953"/>
    <x v="7"/>
  </r>
  <r>
    <x v="6"/>
    <x v="8"/>
    <x v="11"/>
    <x v="37"/>
    <x v="7"/>
    <x v="21"/>
    <x v="0"/>
    <x v="5288"/>
    <x v="7414"/>
    <x v="6953"/>
    <x v="7"/>
  </r>
  <r>
    <x v="6"/>
    <x v="9"/>
    <x v="10"/>
    <x v="37"/>
    <x v="7"/>
    <x v="21"/>
    <x v="0"/>
    <x v="5288"/>
    <x v="7414"/>
    <x v="6953"/>
    <x v="7"/>
  </r>
  <r>
    <x v="6"/>
    <x v="10"/>
    <x v="9"/>
    <x v="37"/>
    <x v="7"/>
    <x v="21"/>
    <x v="0"/>
    <x v="5288"/>
    <x v="7414"/>
    <x v="6953"/>
    <x v="7"/>
  </r>
  <r>
    <x v="6"/>
    <x v="11"/>
    <x v="2"/>
    <x v="37"/>
    <x v="7"/>
    <x v="21"/>
    <x v="0"/>
    <x v="5288"/>
    <x v="7414"/>
    <x v="6953"/>
    <x v="7"/>
  </r>
  <r>
    <x v="6"/>
    <x v="0"/>
    <x v="4"/>
    <x v="38"/>
    <x v="66"/>
    <x v="21"/>
    <x v="0"/>
    <x v="4187"/>
    <x v="6235"/>
    <x v="5250"/>
    <x v="66"/>
  </r>
  <r>
    <x v="6"/>
    <x v="1"/>
    <x v="3"/>
    <x v="38"/>
    <x v="66"/>
    <x v="21"/>
    <x v="0"/>
    <x v="4145"/>
    <x v="6155"/>
    <x v="5154"/>
    <x v="66"/>
  </r>
  <r>
    <x v="6"/>
    <x v="2"/>
    <x v="7"/>
    <x v="38"/>
    <x v="66"/>
    <x v="21"/>
    <x v="0"/>
    <x v="3449"/>
    <x v="5327"/>
    <x v="4411"/>
    <x v="66"/>
  </r>
  <r>
    <x v="6"/>
    <x v="3"/>
    <x v="0"/>
    <x v="38"/>
    <x v="66"/>
    <x v="21"/>
    <x v="0"/>
    <x v="1214"/>
    <x v="1987"/>
    <x v="0"/>
    <x v="66"/>
  </r>
  <r>
    <x v="6"/>
    <x v="4"/>
    <x v="8"/>
    <x v="38"/>
    <x v="66"/>
    <x v="21"/>
    <x v="0"/>
    <x v="1266"/>
    <x v="2073"/>
    <x v="0"/>
    <x v="66"/>
  </r>
  <r>
    <x v="6"/>
    <x v="5"/>
    <x v="6"/>
    <x v="38"/>
    <x v="66"/>
    <x v="21"/>
    <x v="0"/>
    <x v="1764"/>
    <x v="2915"/>
    <x v="0"/>
    <x v="66"/>
  </r>
  <r>
    <x v="6"/>
    <x v="6"/>
    <x v="5"/>
    <x v="38"/>
    <x v="66"/>
    <x v="21"/>
    <x v="0"/>
    <x v="2774"/>
    <x v="4447"/>
    <x v="0"/>
    <x v="66"/>
  </r>
  <r>
    <x v="6"/>
    <x v="7"/>
    <x v="1"/>
    <x v="38"/>
    <x v="66"/>
    <x v="21"/>
    <x v="0"/>
    <x v="2810"/>
    <x v="4527"/>
    <x v="0"/>
    <x v="66"/>
  </r>
  <r>
    <x v="6"/>
    <x v="8"/>
    <x v="11"/>
    <x v="38"/>
    <x v="66"/>
    <x v="21"/>
    <x v="0"/>
    <x v="2881"/>
    <x v="4587"/>
    <x v="2786"/>
    <x v="66"/>
  </r>
  <r>
    <x v="6"/>
    <x v="9"/>
    <x v="10"/>
    <x v="38"/>
    <x v="66"/>
    <x v="21"/>
    <x v="0"/>
    <x v="2820"/>
    <x v="4520"/>
    <x v="3730"/>
    <x v="66"/>
  </r>
  <r>
    <x v="6"/>
    <x v="10"/>
    <x v="9"/>
    <x v="38"/>
    <x v="66"/>
    <x v="21"/>
    <x v="0"/>
    <x v="2429"/>
    <x v="3935"/>
    <x v="2905"/>
    <x v="66"/>
  </r>
  <r>
    <x v="6"/>
    <x v="11"/>
    <x v="2"/>
    <x v="38"/>
    <x v="66"/>
    <x v="21"/>
    <x v="0"/>
    <x v="2257"/>
    <x v="3749"/>
    <x v="3454"/>
    <x v="66"/>
  </r>
  <r>
    <x v="6"/>
    <x v="0"/>
    <x v="4"/>
    <x v="39"/>
    <x v="87"/>
    <x v="21"/>
    <x v="0"/>
    <x v="5288"/>
    <x v="7414"/>
    <x v="6953"/>
    <x v="87"/>
  </r>
  <r>
    <x v="6"/>
    <x v="1"/>
    <x v="3"/>
    <x v="39"/>
    <x v="87"/>
    <x v="21"/>
    <x v="0"/>
    <x v="5288"/>
    <x v="7414"/>
    <x v="6953"/>
    <x v="87"/>
  </r>
  <r>
    <x v="6"/>
    <x v="2"/>
    <x v="7"/>
    <x v="39"/>
    <x v="87"/>
    <x v="21"/>
    <x v="0"/>
    <x v="5288"/>
    <x v="7414"/>
    <x v="6953"/>
    <x v="87"/>
  </r>
  <r>
    <x v="6"/>
    <x v="3"/>
    <x v="0"/>
    <x v="39"/>
    <x v="87"/>
    <x v="21"/>
    <x v="0"/>
    <x v="5288"/>
    <x v="7414"/>
    <x v="6953"/>
    <x v="87"/>
  </r>
  <r>
    <x v="6"/>
    <x v="4"/>
    <x v="8"/>
    <x v="39"/>
    <x v="87"/>
    <x v="21"/>
    <x v="0"/>
    <x v="5288"/>
    <x v="7414"/>
    <x v="6953"/>
    <x v="87"/>
  </r>
  <r>
    <x v="6"/>
    <x v="5"/>
    <x v="6"/>
    <x v="39"/>
    <x v="87"/>
    <x v="21"/>
    <x v="0"/>
    <x v="5288"/>
    <x v="7414"/>
    <x v="6953"/>
    <x v="87"/>
  </r>
  <r>
    <x v="6"/>
    <x v="6"/>
    <x v="5"/>
    <x v="39"/>
    <x v="87"/>
    <x v="21"/>
    <x v="0"/>
    <x v="5288"/>
    <x v="7414"/>
    <x v="6953"/>
    <x v="87"/>
  </r>
  <r>
    <x v="6"/>
    <x v="7"/>
    <x v="1"/>
    <x v="39"/>
    <x v="87"/>
    <x v="21"/>
    <x v="0"/>
    <x v="5288"/>
    <x v="7414"/>
    <x v="6953"/>
    <x v="87"/>
  </r>
  <r>
    <x v="6"/>
    <x v="8"/>
    <x v="11"/>
    <x v="39"/>
    <x v="87"/>
    <x v="21"/>
    <x v="0"/>
    <x v="5288"/>
    <x v="7414"/>
    <x v="6953"/>
    <x v="87"/>
  </r>
  <r>
    <x v="6"/>
    <x v="9"/>
    <x v="10"/>
    <x v="39"/>
    <x v="87"/>
    <x v="21"/>
    <x v="0"/>
    <x v="5288"/>
    <x v="7414"/>
    <x v="6953"/>
    <x v="87"/>
  </r>
  <r>
    <x v="6"/>
    <x v="10"/>
    <x v="9"/>
    <x v="39"/>
    <x v="87"/>
    <x v="21"/>
    <x v="0"/>
    <x v="5288"/>
    <x v="7414"/>
    <x v="6953"/>
    <x v="87"/>
  </r>
  <r>
    <x v="6"/>
    <x v="11"/>
    <x v="2"/>
    <x v="39"/>
    <x v="87"/>
    <x v="21"/>
    <x v="0"/>
    <x v="5288"/>
    <x v="7414"/>
    <x v="6953"/>
    <x v="87"/>
  </r>
  <r>
    <x v="6"/>
    <x v="0"/>
    <x v="4"/>
    <x v="40"/>
    <x v="78"/>
    <x v="21"/>
    <x v="0"/>
    <x v="5288"/>
    <x v="7414"/>
    <x v="6953"/>
    <x v="78"/>
  </r>
  <r>
    <x v="6"/>
    <x v="1"/>
    <x v="3"/>
    <x v="40"/>
    <x v="78"/>
    <x v="21"/>
    <x v="0"/>
    <x v="5288"/>
    <x v="7414"/>
    <x v="6953"/>
    <x v="78"/>
  </r>
  <r>
    <x v="6"/>
    <x v="2"/>
    <x v="7"/>
    <x v="40"/>
    <x v="78"/>
    <x v="21"/>
    <x v="0"/>
    <x v="5288"/>
    <x v="7414"/>
    <x v="6953"/>
    <x v="78"/>
  </r>
  <r>
    <x v="6"/>
    <x v="3"/>
    <x v="0"/>
    <x v="40"/>
    <x v="78"/>
    <x v="21"/>
    <x v="0"/>
    <x v="5288"/>
    <x v="7414"/>
    <x v="6953"/>
    <x v="78"/>
  </r>
  <r>
    <x v="6"/>
    <x v="4"/>
    <x v="8"/>
    <x v="40"/>
    <x v="78"/>
    <x v="21"/>
    <x v="0"/>
    <x v="5288"/>
    <x v="7414"/>
    <x v="6953"/>
    <x v="78"/>
  </r>
  <r>
    <x v="6"/>
    <x v="5"/>
    <x v="6"/>
    <x v="40"/>
    <x v="78"/>
    <x v="21"/>
    <x v="0"/>
    <x v="5288"/>
    <x v="7414"/>
    <x v="6953"/>
    <x v="78"/>
  </r>
  <r>
    <x v="6"/>
    <x v="6"/>
    <x v="5"/>
    <x v="40"/>
    <x v="78"/>
    <x v="21"/>
    <x v="0"/>
    <x v="5288"/>
    <x v="7414"/>
    <x v="6953"/>
    <x v="78"/>
  </r>
  <r>
    <x v="6"/>
    <x v="7"/>
    <x v="1"/>
    <x v="40"/>
    <x v="78"/>
    <x v="21"/>
    <x v="0"/>
    <x v="5288"/>
    <x v="7414"/>
    <x v="6953"/>
    <x v="78"/>
  </r>
  <r>
    <x v="6"/>
    <x v="8"/>
    <x v="11"/>
    <x v="40"/>
    <x v="78"/>
    <x v="21"/>
    <x v="0"/>
    <x v="5288"/>
    <x v="7414"/>
    <x v="6953"/>
    <x v="78"/>
  </r>
  <r>
    <x v="6"/>
    <x v="9"/>
    <x v="10"/>
    <x v="40"/>
    <x v="78"/>
    <x v="21"/>
    <x v="0"/>
    <x v="5288"/>
    <x v="7414"/>
    <x v="6953"/>
    <x v="78"/>
  </r>
  <r>
    <x v="6"/>
    <x v="10"/>
    <x v="9"/>
    <x v="40"/>
    <x v="78"/>
    <x v="21"/>
    <x v="0"/>
    <x v="5288"/>
    <x v="7414"/>
    <x v="6953"/>
    <x v="78"/>
  </r>
  <r>
    <x v="6"/>
    <x v="11"/>
    <x v="2"/>
    <x v="40"/>
    <x v="78"/>
    <x v="21"/>
    <x v="0"/>
    <x v="5288"/>
    <x v="7414"/>
    <x v="6953"/>
    <x v="78"/>
  </r>
  <r>
    <x v="6"/>
    <x v="0"/>
    <x v="4"/>
    <x v="41"/>
    <x v="92"/>
    <x v="22"/>
    <x v="0"/>
    <x v="3780"/>
    <x v="5716"/>
    <x v="5890"/>
    <x v="92"/>
  </r>
  <r>
    <x v="6"/>
    <x v="1"/>
    <x v="3"/>
    <x v="41"/>
    <x v="92"/>
    <x v="22"/>
    <x v="0"/>
    <x v="3591"/>
    <x v="5497"/>
    <x v="5823"/>
    <x v="92"/>
  </r>
  <r>
    <x v="6"/>
    <x v="2"/>
    <x v="7"/>
    <x v="41"/>
    <x v="92"/>
    <x v="22"/>
    <x v="0"/>
    <x v="2480"/>
    <x v="4099"/>
    <x v="4445"/>
    <x v="92"/>
  </r>
  <r>
    <x v="6"/>
    <x v="3"/>
    <x v="0"/>
    <x v="41"/>
    <x v="92"/>
    <x v="22"/>
    <x v="0"/>
    <x v="234"/>
    <x v="400"/>
    <x v="0"/>
    <x v="92"/>
  </r>
  <r>
    <x v="6"/>
    <x v="4"/>
    <x v="8"/>
    <x v="41"/>
    <x v="92"/>
    <x v="22"/>
    <x v="0"/>
    <x v="235"/>
    <x v="402"/>
    <x v="825"/>
    <x v="92"/>
  </r>
  <r>
    <x v="6"/>
    <x v="5"/>
    <x v="6"/>
    <x v="41"/>
    <x v="92"/>
    <x v="22"/>
    <x v="0"/>
    <x v="610"/>
    <x v="1034"/>
    <x v="1033"/>
    <x v="92"/>
  </r>
  <r>
    <x v="6"/>
    <x v="6"/>
    <x v="5"/>
    <x v="41"/>
    <x v="92"/>
    <x v="22"/>
    <x v="0"/>
    <x v="2015"/>
    <x v="3354"/>
    <x v="1582"/>
    <x v="92"/>
  </r>
  <r>
    <x v="6"/>
    <x v="7"/>
    <x v="1"/>
    <x v="41"/>
    <x v="92"/>
    <x v="22"/>
    <x v="0"/>
    <x v="2548"/>
    <x v="4116"/>
    <x v="2495"/>
    <x v="92"/>
  </r>
  <r>
    <x v="6"/>
    <x v="8"/>
    <x v="11"/>
    <x v="41"/>
    <x v="92"/>
    <x v="22"/>
    <x v="0"/>
    <x v="2357"/>
    <x v="3852"/>
    <x v="2703"/>
    <x v="92"/>
  </r>
  <r>
    <x v="6"/>
    <x v="9"/>
    <x v="10"/>
    <x v="41"/>
    <x v="92"/>
    <x v="22"/>
    <x v="0"/>
    <x v="1984"/>
    <x v="3309"/>
    <x v="2589"/>
    <x v="92"/>
  </r>
  <r>
    <x v="6"/>
    <x v="10"/>
    <x v="9"/>
    <x v="41"/>
    <x v="92"/>
    <x v="22"/>
    <x v="0"/>
    <x v="1320"/>
    <x v="2191"/>
    <x v="2151"/>
    <x v="92"/>
  </r>
  <r>
    <x v="6"/>
    <x v="11"/>
    <x v="2"/>
    <x v="41"/>
    <x v="92"/>
    <x v="22"/>
    <x v="0"/>
    <x v="1377"/>
    <x v="2259"/>
    <x v="2429"/>
    <x v="92"/>
  </r>
  <r>
    <x v="6"/>
    <x v="0"/>
    <x v="4"/>
    <x v="42"/>
    <x v="34"/>
    <x v="28"/>
    <x v="0"/>
    <x v="1503"/>
    <x v="2694"/>
    <x v="2193"/>
    <x v="34"/>
  </r>
  <r>
    <x v="6"/>
    <x v="1"/>
    <x v="3"/>
    <x v="42"/>
    <x v="34"/>
    <x v="28"/>
    <x v="0"/>
    <x v="1434"/>
    <x v="2578"/>
    <x v="2627"/>
    <x v="34"/>
  </r>
  <r>
    <x v="6"/>
    <x v="2"/>
    <x v="7"/>
    <x v="42"/>
    <x v="34"/>
    <x v="28"/>
    <x v="0"/>
    <x v="910"/>
    <x v="1563"/>
    <x v="1650"/>
    <x v="34"/>
  </r>
  <r>
    <x v="6"/>
    <x v="3"/>
    <x v="0"/>
    <x v="42"/>
    <x v="34"/>
    <x v="28"/>
    <x v="0"/>
    <x v="82"/>
    <x v="149"/>
    <x v="0"/>
    <x v="34"/>
  </r>
  <r>
    <x v="6"/>
    <x v="4"/>
    <x v="8"/>
    <x v="42"/>
    <x v="34"/>
    <x v="28"/>
    <x v="0"/>
    <x v="97"/>
    <x v="182"/>
    <x v="0"/>
    <x v="34"/>
  </r>
  <r>
    <x v="6"/>
    <x v="5"/>
    <x v="6"/>
    <x v="42"/>
    <x v="34"/>
    <x v="28"/>
    <x v="0"/>
    <x v="162"/>
    <x v="286"/>
    <x v="0"/>
    <x v="34"/>
  </r>
  <r>
    <x v="6"/>
    <x v="6"/>
    <x v="5"/>
    <x v="42"/>
    <x v="34"/>
    <x v="28"/>
    <x v="0"/>
    <x v="353"/>
    <x v="594"/>
    <x v="573"/>
    <x v="34"/>
  </r>
  <r>
    <x v="6"/>
    <x v="7"/>
    <x v="1"/>
    <x v="42"/>
    <x v="34"/>
    <x v="28"/>
    <x v="0"/>
    <x v="480"/>
    <x v="808"/>
    <x v="0"/>
    <x v="34"/>
  </r>
  <r>
    <x v="6"/>
    <x v="8"/>
    <x v="11"/>
    <x v="42"/>
    <x v="34"/>
    <x v="28"/>
    <x v="0"/>
    <x v="500"/>
    <x v="848"/>
    <x v="27"/>
    <x v="34"/>
  </r>
  <r>
    <x v="6"/>
    <x v="9"/>
    <x v="10"/>
    <x v="42"/>
    <x v="34"/>
    <x v="28"/>
    <x v="0"/>
    <x v="517"/>
    <x v="873"/>
    <x v="667"/>
    <x v="34"/>
  </r>
  <r>
    <x v="6"/>
    <x v="10"/>
    <x v="9"/>
    <x v="42"/>
    <x v="34"/>
    <x v="28"/>
    <x v="0"/>
    <x v="395"/>
    <x v="693"/>
    <x v="589"/>
    <x v="34"/>
  </r>
  <r>
    <x v="6"/>
    <x v="11"/>
    <x v="2"/>
    <x v="42"/>
    <x v="34"/>
    <x v="28"/>
    <x v="0"/>
    <x v="390"/>
    <x v="661"/>
    <x v="90"/>
    <x v="34"/>
  </r>
  <r>
    <x v="6"/>
    <x v="0"/>
    <x v="4"/>
    <x v="43"/>
    <x v="79"/>
    <x v="28"/>
    <x v="0"/>
    <x v="3925"/>
    <x v="5922"/>
    <x v="5381"/>
    <x v="79"/>
  </r>
  <r>
    <x v="6"/>
    <x v="1"/>
    <x v="3"/>
    <x v="43"/>
    <x v="79"/>
    <x v="28"/>
    <x v="0"/>
    <x v="3897"/>
    <x v="5894"/>
    <x v="5384"/>
    <x v="79"/>
  </r>
  <r>
    <x v="6"/>
    <x v="2"/>
    <x v="7"/>
    <x v="43"/>
    <x v="79"/>
    <x v="28"/>
    <x v="0"/>
    <x v="3242"/>
    <x v="5075"/>
    <x v="4565"/>
    <x v="79"/>
  </r>
  <r>
    <x v="6"/>
    <x v="3"/>
    <x v="0"/>
    <x v="43"/>
    <x v="79"/>
    <x v="28"/>
    <x v="0"/>
    <x v="518"/>
    <x v="832"/>
    <x v="685"/>
    <x v="79"/>
  </r>
  <r>
    <x v="6"/>
    <x v="4"/>
    <x v="8"/>
    <x v="43"/>
    <x v="79"/>
    <x v="28"/>
    <x v="0"/>
    <x v="553"/>
    <x v="891"/>
    <x v="605"/>
    <x v="79"/>
  </r>
  <r>
    <x v="6"/>
    <x v="5"/>
    <x v="6"/>
    <x v="43"/>
    <x v="79"/>
    <x v="28"/>
    <x v="0"/>
    <x v="722"/>
    <x v="1199"/>
    <x v="0"/>
    <x v="79"/>
  </r>
  <r>
    <x v="6"/>
    <x v="6"/>
    <x v="5"/>
    <x v="43"/>
    <x v="79"/>
    <x v="28"/>
    <x v="0"/>
    <x v="1445"/>
    <x v="2468"/>
    <x v="823"/>
    <x v="79"/>
  </r>
  <r>
    <x v="6"/>
    <x v="7"/>
    <x v="1"/>
    <x v="43"/>
    <x v="79"/>
    <x v="28"/>
    <x v="0"/>
    <x v="1807"/>
    <x v="3024"/>
    <x v="0"/>
    <x v="79"/>
  </r>
  <r>
    <x v="6"/>
    <x v="8"/>
    <x v="11"/>
    <x v="43"/>
    <x v="79"/>
    <x v="28"/>
    <x v="0"/>
    <x v="1973"/>
    <x v="3322"/>
    <x v="1385"/>
    <x v="79"/>
  </r>
  <r>
    <x v="6"/>
    <x v="9"/>
    <x v="10"/>
    <x v="43"/>
    <x v="79"/>
    <x v="28"/>
    <x v="0"/>
    <x v="2050"/>
    <x v="3561"/>
    <x v="1886"/>
    <x v="79"/>
  </r>
  <r>
    <x v="6"/>
    <x v="10"/>
    <x v="9"/>
    <x v="43"/>
    <x v="79"/>
    <x v="28"/>
    <x v="0"/>
    <x v="1663"/>
    <x v="2962"/>
    <x v="2473"/>
    <x v="79"/>
  </r>
  <r>
    <x v="6"/>
    <x v="11"/>
    <x v="2"/>
    <x v="43"/>
    <x v="79"/>
    <x v="28"/>
    <x v="0"/>
    <x v="1562"/>
    <x v="2813"/>
    <x v="1808"/>
    <x v="79"/>
  </r>
  <r>
    <x v="6"/>
    <x v="0"/>
    <x v="4"/>
    <x v="44"/>
    <x v="72"/>
    <x v="16"/>
    <x v="0"/>
    <x v="1983"/>
    <x v="3369"/>
    <x v="3257"/>
    <x v="72"/>
  </r>
  <r>
    <x v="6"/>
    <x v="1"/>
    <x v="3"/>
    <x v="44"/>
    <x v="72"/>
    <x v="16"/>
    <x v="0"/>
    <x v="1812"/>
    <x v="3090"/>
    <x v="3460"/>
    <x v="72"/>
  </r>
  <r>
    <x v="6"/>
    <x v="2"/>
    <x v="7"/>
    <x v="44"/>
    <x v="72"/>
    <x v="16"/>
    <x v="0"/>
    <x v="1101"/>
    <x v="1864"/>
    <x v="2858"/>
    <x v="72"/>
  </r>
  <r>
    <x v="6"/>
    <x v="3"/>
    <x v="0"/>
    <x v="44"/>
    <x v="72"/>
    <x v="16"/>
    <x v="0"/>
    <x v="91"/>
    <x v="165"/>
    <x v="449"/>
    <x v="72"/>
  </r>
  <r>
    <x v="6"/>
    <x v="4"/>
    <x v="8"/>
    <x v="44"/>
    <x v="72"/>
    <x v="16"/>
    <x v="0"/>
    <x v="152"/>
    <x v="259"/>
    <x v="554"/>
    <x v="72"/>
  </r>
  <r>
    <x v="6"/>
    <x v="5"/>
    <x v="6"/>
    <x v="44"/>
    <x v="72"/>
    <x v="16"/>
    <x v="0"/>
    <x v="385"/>
    <x v="595"/>
    <x v="603"/>
    <x v="72"/>
  </r>
  <r>
    <x v="6"/>
    <x v="6"/>
    <x v="5"/>
    <x v="44"/>
    <x v="72"/>
    <x v="16"/>
    <x v="0"/>
    <x v="897"/>
    <x v="1477"/>
    <x v="370"/>
    <x v="72"/>
  </r>
  <r>
    <x v="6"/>
    <x v="7"/>
    <x v="1"/>
    <x v="44"/>
    <x v="72"/>
    <x v="16"/>
    <x v="0"/>
    <x v="960"/>
    <x v="1561"/>
    <x v="653"/>
    <x v="72"/>
  </r>
  <r>
    <x v="6"/>
    <x v="8"/>
    <x v="11"/>
    <x v="44"/>
    <x v="72"/>
    <x v="16"/>
    <x v="0"/>
    <x v="928"/>
    <x v="1536"/>
    <x v="1862"/>
    <x v="72"/>
  </r>
  <r>
    <x v="6"/>
    <x v="9"/>
    <x v="10"/>
    <x v="44"/>
    <x v="72"/>
    <x v="16"/>
    <x v="0"/>
    <x v="721"/>
    <x v="1192"/>
    <x v="1346"/>
    <x v="72"/>
  </r>
  <r>
    <x v="6"/>
    <x v="10"/>
    <x v="9"/>
    <x v="44"/>
    <x v="72"/>
    <x v="16"/>
    <x v="0"/>
    <x v="514"/>
    <x v="869"/>
    <x v="1131"/>
    <x v="72"/>
  </r>
  <r>
    <x v="6"/>
    <x v="11"/>
    <x v="2"/>
    <x v="44"/>
    <x v="72"/>
    <x v="16"/>
    <x v="0"/>
    <x v="591"/>
    <x v="1010"/>
    <x v="1295"/>
    <x v="72"/>
  </r>
  <r>
    <x v="6"/>
    <x v="0"/>
    <x v="4"/>
    <x v="45"/>
    <x v="91"/>
    <x v="17"/>
    <x v="0"/>
    <x v="1084"/>
    <x v="1769"/>
    <x v="1470"/>
    <x v="91"/>
  </r>
  <r>
    <x v="6"/>
    <x v="1"/>
    <x v="3"/>
    <x v="45"/>
    <x v="91"/>
    <x v="17"/>
    <x v="0"/>
    <x v="1041"/>
    <x v="1707"/>
    <x v="1531"/>
    <x v="91"/>
  </r>
  <r>
    <x v="6"/>
    <x v="2"/>
    <x v="7"/>
    <x v="45"/>
    <x v="91"/>
    <x v="17"/>
    <x v="0"/>
    <x v="655"/>
    <x v="1060"/>
    <x v="929"/>
    <x v="91"/>
  </r>
  <r>
    <x v="6"/>
    <x v="3"/>
    <x v="0"/>
    <x v="45"/>
    <x v="91"/>
    <x v="17"/>
    <x v="0"/>
    <x v="94"/>
    <x v="176"/>
    <x v="432"/>
    <x v="91"/>
  </r>
  <r>
    <x v="6"/>
    <x v="4"/>
    <x v="8"/>
    <x v="45"/>
    <x v="91"/>
    <x v="17"/>
    <x v="0"/>
    <x v="126"/>
    <x v="217"/>
    <x v="704"/>
    <x v="91"/>
  </r>
  <r>
    <x v="6"/>
    <x v="5"/>
    <x v="6"/>
    <x v="45"/>
    <x v="91"/>
    <x v="17"/>
    <x v="0"/>
    <x v="254"/>
    <x v="410"/>
    <x v="631"/>
    <x v="91"/>
  </r>
  <r>
    <x v="6"/>
    <x v="6"/>
    <x v="5"/>
    <x v="45"/>
    <x v="91"/>
    <x v="17"/>
    <x v="0"/>
    <x v="509"/>
    <x v="787"/>
    <x v="268"/>
    <x v="91"/>
  </r>
  <r>
    <x v="6"/>
    <x v="7"/>
    <x v="1"/>
    <x v="45"/>
    <x v="91"/>
    <x v="17"/>
    <x v="0"/>
    <x v="614"/>
    <x v="946"/>
    <x v="1179"/>
    <x v="91"/>
  </r>
  <r>
    <x v="6"/>
    <x v="8"/>
    <x v="11"/>
    <x v="45"/>
    <x v="91"/>
    <x v="17"/>
    <x v="0"/>
    <x v="534"/>
    <x v="837"/>
    <x v="958"/>
    <x v="91"/>
  </r>
  <r>
    <x v="6"/>
    <x v="9"/>
    <x v="10"/>
    <x v="45"/>
    <x v="91"/>
    <x v="17"/>
    <x v="0"/>
    <x v="400"/>
    <x v="633"/>
    <x v="869"/>
    <x v="91"/>
  </r>
  <r>
    <x v="6"/>
    <x v="10"/>
    <x v="9"/>
    <x v="45"/>
    <x v="91"/>
    <x v="17"/>
    <x v="0"/>
    <x v="287"/>
    <x v="471"/>
    <x v="984"/>
    <x v="91"/>
  </r>
  <r>
    <x v="6"/>
    <x v="11"/>
    <x v="2"/>
    <x v="45"/>
    <x v="91"/>
    <x v="17"/>
    <x v="0"/>
    <x v="5288"/>
    <x v="7414"/>
    <x v="6953"/>
    <x v="91"/>
  </r>
  <r>
    <x v="6"/>
    <x v="0"/>
    <x v="4"/>
    <x v="46"/>
    <x v="31"/>
    <x v="27"/>
    <x v="0"/>
    <x v="1035"/>
    <x v="1879"/>
    <x v="1271"/>
    <x v="31"/>
  </r>
  <r>
    <x v="6"/>
    <x v="1"/>
    <x v="3"/>
    <x v="46"/>
    <x v="31"/>
    <x v="27"/>
    <x v="0"/>
    <x v="1076"/>
    <x v="1976"/>
    <x v="1704"/>
    <x v="31"/>
  </r>
  <r>
    <x v="6"/>
    <x v="2"/>
    <x v="7"/>
    <x v="46"/>
    <x v="31"/>
    <x v="27"/>
    <x v="0"/>
    <x v="701"/>
    <x v="1245"/>
    <x v="1158"/>
    <x v="31"/>
  </r>
  <r>
    <x v="6"/>
    <x v="3"/>
    <x v="0"/>
    <x v="46"/>
    <x v="31"/>
    <x v="27"/>
    <x v="0"/>
    <x v="39"/>
    <x v="65"/>
    <x v="0"/>
    <x v="31"/>
  </r>
  <r>
    <x v="6"/>
    <x v="4"/>
    <x v="8"/>
    <x v="46"/>
    <x v="31"/>
    <x v="27"/>
    <x v="0"/>
    <x v="59"/>
    <x v="99"/>
    <x v="0"/>
    <x v="31"/>
  </r>
  <r>
    <x v="6"/>
    <x v="5"/>
    <x v="6"/>
    <x v="46"/>
    <x v="31"/>
    <x v="27"/>
    <x v="0"/>
    <x v="161"/>
    <x v="280"/>
    <x v="0"/>
    <x v="31"/>
  </r>
  <r>
    <x v="6"/>
    <x v="6"/>
    <x v="5"/>
    <x v="46"/>
    <x v="31"/>
    <x v="27"/>
    <x v="0"/>
    <x v="638"/>
    <x v="1121"/>
    <x v="540"/>
    <x v="31"/>
  </r>
  <r>
    <x v="6"/>
    <x v="7"/>
    <x v="1"/>
    <x v="46"/>
    <x v="31"/>
    <x v="27"/>
    <x v="0"/>
    <x v="880"/>
    <x v="1562"/>
    <x v="1054"/>
    <x v="31"/>
  </r>
  <r>
    <x v="6"/>
    <x v="8"/>
    <x v="11"/>
    <x v="46"/>
    <x v="31"/>
    <x v="27"/>
    <x v="0"/>
    <x v="621"/>
    <x v="1098"/>
    <x v="0"/>
    <x v="31"/>
  </r>
  <r>
    <x v="6"/>
    <x v="9"/>
    <x v="10"/>
    <x v="46"/>
    <x v="31"/>
    <x v="27"/>
    <x v="0"/>
    <x v="527"/>
    <x v="911"/>
    <x v="310"/>
    <x v="31"/>
  </r>
  <r>
    <x v="6"/>
    <x v="10"/>
    <x v="9"/>
    <x v="46"/>
    <x v="31"/>
    <x v="27"/>
    <x v="0"/>
    <x v="519"/>
    <x v="887"/>
    <x v="85"/>
    <x v="31"/>
  </r>
  <r>
    <x v="6"/>
    <x v="11"/>
    <x v="2"/>
    <x v="46"/>
    <x v="31"/>
    <x v="27"/>
    <x v="0"/>
    <x v="583"/>
    <x v="1012"/>
    <x v="791"/>
    <x v="31"/>
  </r>
  <r>
    <x v="6"/>
    <x v="0"/>
    <x v="4"/>
    <x v="47"/>
    <x v="35"/>
    <x v="27"/>
    <x v="0"/>
    <x v="2504"/>
    <x v="4475"/>
    <x v="3763"/>
    <x v="35"/>
  </r>
  <r>
    <x v="6"/>
    <x v="1"/>
    <x v="3"/>
    <x v="47"/>
    <x v="35"/>
    <x v="27"/>
    <x v="0"/>
    <x v="2409"/>
    <x v="4343"/>
    <x v="4397"/>
    <x v="35"/>
  </r>
  <r>
    <x v="6"/>
    <x v="2"/>
    <x v="7"/>
    <x v="47"/>
    <x v="35"/>
    <x v="27"/>
    <x v="0"/>
    <x v="1685"/>
    <x v="3285"/>
    <x v="3305"/>
    <x v="35"/>
  </r>
  <r>
    <x v="6"/>
    <x v="3"/>
    <x v="0"/>
    <x v="47"/>
    <x v="35"/>
    <x v="27"/>
    <x v="0"/>
    <x v="172"/>
    <x v="324"/>
    <x v="0"/>
    <x v="35"/>
  </r>
  <r>
    <x v="6"/>
    <x v="4"/>
    <x v="8"/>
    <x v="47"/>
    <x v="35"/>
    <x v="27"/>
    <x v="0"/>
    <x v="245"/>
    <x v="429"/>
    <x v="0"/>
    <x v="35"/>
  </r>
  <r>
    <x v="6"/>
    <x v="5"/>
    <x v="6"/>
    <x v="47"/>
    <x v="35"/>
    <x v="27"/>
    <x v="0"/>
    <x v="383"/>
    <x v="662"/>
    <x v="128"/>
    <x v="35"/>
  </r>
  <r>
    <x v="6"/>
    <x v="6"/>
    <x v="5"/>
    <x v="47"/>
    <x v="35"/>
    <x v="27"/>
    <x v="0"/>
    <x v="1275"/>
    <x v="2459"/>
    <x v="1695"/>
    <x v="35"/>
  </r>
  <r>
    <x v="6"/>
    <x v="7"/>
    <x v="1"/>
    <x v="47"/>
    <x v="35"/>
    <x v="27"/>
    <x v="0"/>
    <x v="1700"/>
    <x v="3229"/>
    <x v="2790"/>
    <x v="35"/>
  </r>
  <r>
    <x v="6"/>
    <x v="8"/>
    <x v="11"/>
    <x v="47"/>
    <x v="35"/>
    <x v="27"/>
    <x v="0"/>
    <x v="1236"/>
    <x v="2354"/>
    <x v="2166"/>
    <x v="35"/>
  </r>
  <r>
    <x v="6"/>
    <x v="9"/>
    <x v="10"/>
    <x v="47"/>
    <x v="35"/>
    <x v="27"/>
    <x v="0"/>
    <x v="1120"/>
    <x v="2098"/>
    <x v="1744"/>
    <x v="35"/>
  </r>
  <r>
    <x v="6"/>
    <x v="10"/>
    <x v="9"/>
    <x v="47"/>
    <x v="35"/>
    <x v="27"/>
    <x v="0"/>
    <x v="1022"/>
    <x v="1881"/>
    <x v="335"/>
    <x v="35"/>
  </r>
  <r>
    <x v="6"/>
    <x v="11"/>
    <x v="2"/>
    <x v="47"/>
    <x v="35"/>
    <x v="27"/>
    <x v="0"/>
    <x v="1267"/>
    <x v="2382"/>
    <x v="2818"/>
    <x v="35"/>
  </r>
  <r>
    <x v="6"/>
    <x v="0"/>
    <x v="4"/>
    <x v="48"/>
    <x v="41"/>
    <x v="27"/>
    <x v="0"/>
    <x v="1333"/>
    <x v="2483"/>
    <x v="1407"/>
    <x v="41"/>
  </r>
  <r>
    <x v="6"/>
    <x v="1"/>
    <x v="3"/>
    <x v="48"/>
    <x v="41"/>
    <x v="27"/>
    <x v="0"/>
    <x v="1308"/>
    <x v="2452"/>
    <x v="1841"/>
    <x v="41"/>
  </r>
  <r>
    <x v="6"/>
    <x v="2"/>
    <x v="7"/>
    <x v="48"/>
    <x v="41"/>
    <x v="27"/>
    <x v="0"/>
    <x v="834"/>
    <x v="1497"/>
    <x v="1338"/>
    <x v="41"/>
  </r>
  <r>
    <x v="6"/>
    <x v="3"/>
    <x v="0"/>
    <x v="48"/>
    <x v="41"/>
    <x v="27"/>
    <x v="0"/>
    <x v="42"/>
    <x v="62"/>
    <x v="0"/>
    <x v="41"/>
  </r>
  <r>
    <x v="6"/>
    <x v="4"/>
    <x v="8"/>
    <x v="48"/>
    <x v="41"/>
    <x v="27"/>
    <x v="0"/>
    <x v="82"/>
    <x v="134"/>
    <x v="0"/>
    <x v="41"/>
  </r>
  <r>
    <x v="6"/>
    <x v="5"/>
    <x v="6"/>
    <x v="48"/>
    <x v="41"/>
    <x v="27"/>
    <x v="0"/>
    <x v="200"/>
    <x v="313"/>
    <x v="0"/>
    <x v="41"/>
  </r>
  <r>
    <x v="6"/>
    <x v="6"/>
    <x v="5"/>
    <x v="48"/>
    <x v="41"/>
    <x v="27"/>
    <x v="0"/>
    <x v="778"/>
    <x v="1332"/>
    <x v="532"/>
    <x v="41"/>
  </r>
  <r>
    <x v="6"/>
    <x v="7"/>
    <x v="1"/>
    <x v="48"/>
    <x v="41"/>
    <x v="27"/>
    <x v="0"/>
    <x v="1083"/>
    <x v="1922"/>
    <x v="1107"/>
    <x v="41"/>
  </r>
  <r>
    <x v="6"/>
    <x v="8"/>
    <x v="11"/>
    <x v="48"/>
    <x v="41"/>
    <x v="27"/>
    <x v="0"/>
    <x v="764"/>
    <x v="1298"/>
    <x v="213"/>
    <x v="41"/>
  </r>
  <r>
    <x v="6"/>
    <x v="9"/>
    <x v="10"/>
    <x v="48"/>
    <x v="41"/>
    <x v="27"/>
    <x v="0"/>
    <x v="717"/>
    <x v="1224"/>
    <x v="472"/>
    <x v="41"/>
  </r>
  <r>
    <x v="6"/>
    <x v="10"/>
    <x v="9"/>
    <x v="48"/>
    <x v="41"/>
    <x v="27"/>
    <x v="0"/>
    <x v="634"/>
    <x v="1083"/>
    <x v="726"/>
    <x v="41"/>
  </r>
  <r>
    <x v="6"/>
    <x v="11"/>
    <x v="2"/>
    <x v="48"/>
    <x v="41"/>
    <x v="27"/>
    <x v="0"/>
    <x v="762"/>
    <x v="1323"/>
    <x v="1135"/>
    <x v="41"/>
  </r>
  <r>
    <x v="6"/>
    <x v="0"/>
    <x v="4"/>
    <x v="49"/>
    <x v="84"/>
    <x v="27"/>
    <x v="0"/>
    <x v="1680"/>
    <x v="2968"/>
    <x v="3072"/>
    <x v="84"/>
  </r>
  <r>
    <x v="6"/>
    <x v="1"/>
    <x v="3"/>
    <x v="49"/>
    <x v="84"/>
    <x v="27"/>
    <x v="0"/>
    <x v="1654"/>
    <x v="2953"/>
    <x v="3757"/>
    <x v="84"/>
  </r>
  <r>
    <x v="6"/>
    <x v="2"/>
    <x v="7"/>
    <x v="49"/>
    <x v="84"/>
    <x v="27"/>
    <x v="0"/>
    <x v="1056"/>
    <x v="1800"/>
    <x v="2386"/>
    <x v="84"/>
  </r>
  <r>
    <x v="6"/>
    <x v="3"/>
    <x v="0"/>
    <x v="49"/>
    <x v="84"/>
    <x v="27"/>
    <x v="0"/>
    <x v="17"/>
    <x v="23"/>
    <x v="1"/>
    <x v="84"/>
  </r>
  <r>
    <x v="6"/>
    <x v="4"/>
    <x v="8"/>
    <x v="49"/>
    <x v="84"/>
    <x v="27"/>
    <x v="0"/>
    <x v="19"/>
    <x v="34"/>
    <x v="0"/>
    <x v="84"/>
  </r>
  <r>
    <x v="6"/>
    <x v="5"/>
    <x v="6"/>
    <x v="49"/>
    <x v="84"/>
    <x v="27"/>
    <x v="0"/>
    <x v="65"/>
    <x v="118"/>
    <x v="126"/>
    <x v="84"/>
  </r>
  <r>
    <x v="6"/>
    <x v="6"/>
    <x v="5"/>
    <x v="49"/>
    <x v="84"/>
    <x v="27"/>
    <x v="0"/>
    <x v="495"/>
    <x v="833"/>
    <x v="923"/>
    <x v="84"/>
  </r>
  <r>
    <x v="6"/>
    <x v="7"/>
    <x v="1"/>
    <x v="49"/>
    <x v="84"/>
    <x v="27"/>
    <x v="0"/>
    <x v="637"/>
    <x v="1095"/>
    <x v="1221"/>
    <x v="84"/>
  </r>
  <r>
    <x v="6"/>
    <x v="8"/>
    <x v="11"/>
    <x v="49"/>
    <x v="84"/>
    <x v="27"/>
    <x v="0"/>
    <x v="459"/>
    <x v="763"/>
    <x v="610"/>
    <x v="84"/>
  </r>
  <r>
    <x v="6"/>
    <x v="9"/>
    <x v="10"/>
    <x v="49"/>
    <x v="84"/>
    <x v="27"/>
    <x v="0"/>
    <x v="459"/>
    <x v="756"/>
    <x v="746"/>
    <x v="84"/>
  </r>
  <r>
    <x v="6"/>
    <x v="10"/>
    <x v="9"/>
    <x v="49"/>
    <x v="84"/>
    <x v="27"/>
    <x v="0"/>
    <x v="415"/>
    <x v="670"/>
    <x v="935"/>
    <x v="84"/>
  </r>
  <r>
    <x v="6"/>
    <x v="11"/>
    <x v="2"/>
    <x v="49"/>
    <x v="84"/>
    <x v="27"/>
    <x v="0"/>
    <x v="635"/>
    <x v="1072"/>
    <x v="1722"/>
    <x v="84"/>
  </r>
  <r>
    <x v="6"/>
    <x v="0"/>
    <x v="4"/>
    <x v="50"/>
    <x v="83"/>
    <x v="27"/>
    <x v="0"/>
    <x v="861"/>
    <x v="1326"/>
    <x v="1891"/>
    <x v="83"/>
  </r>
  <r>
    <x v="6"/>
    <x v="1"/>
    <x v="3"/>
    <x v="50"/>
    <x v="83"/>
    <x v="27"/>
    <x v="0"/>
    <x v="839"/>
    <x v="1274"/>
    <x v="1934"/>
    <x v="83"/>
  </r>
  <r>
    <x v="6"/>
    <x v="2"/>
    <x v="7"/>
    <x v="50"/>
    <x v="83"/>
    <x v="27"/>
    <x v="0"/>
    <x v="535"/>
    <x v="792"/>
    <x v="1086"/>
    <x v="83"/>
  </r>
  <r>
    <x v="6"/>
    <x v="3"/>
    <x v="0"/>
    <x v="50"/>
    <x v="83"/>
    <x v="27"/>
    <x v="0"/>
    <x v="68"/>
    <x v="109"/>
    <x v="271"/>
    <x v="83"/>
  </r>
  <r>
    <x v="6"/>
    <x v="4"/>
    <x v="8"/>
    <x v="50"/>
    <x v="83"/>
    <x v="27"/>
    <x v="0"/>
    <x v="80"/>
    <x v="128"/>
    <x v="77"/>
    <x v="83"/>
  </r>
  <r>
    <x v="6"/>
    <x v="5"/>
    <x v="6"/>
    <x v="50"/>
    <x v="83"/>
    <x v="27"/>
    <x v="0"/>
    <x v="213"/>
    <x v="333"/>
    <x v="305"/>
    <x v="83"/>
  </r>
  <r>
    <x v="6"/>
    <x v="6"/>
    <x v="5"/>
    <x v="50"/>
    <x v="83"/>
    <x v="27"/>
    <x v="0"/>
    <x v="675"/>
    <x v="975"/>
    <x v="677"/>
    <x v="83"/>
  </r>
  <r>
    <x v="6"/>
    <x v="7"/>
    <x v="1"/>
    <x v="50"/>
    <x v="83"/>
    <x v="27"/>
    <x v="0"/>
    <x v="994"/>
    <x v="1446"/>
    <x v="1411"/>
    <x v="83"/>
  </r>
  <r>
    <x v="6"/>
    <x v="8"/>
    <x v="11"/>
    <x v="50"/>
    <x v="83"/>
    <x v="27"/>
    <x v="0"/>
    <x v="735"/>
    <x v="1108"/>
    <x v="1778"/>
    <x v="83"/>
  </r>
  <r>
    <x v="6"/>
    <x v="9"/>
    <x v="10"/>
    <x v="50"/>
    <x v="83"/>
    <x v="27"/>
    <x v="0"/>
    <x v="595"/>
    <x v="895"/>
    <x v="1563"/>
    <x v="83"/>
  </r>
  <r>
    <x v="6"/>
    <x v="10"/>
    <x v="9"/>
    <x v="50"/>
    <x v="83"/>
    <x v="27"/>
    <x v="0"/>
    <x v="469"/>
    <x v="707"/>
    <x v="1432"/>
    <x v="83"/>
  </r>
  <r>
    <x v="6"/>
    <x v="11"/>
    <x v="2"/>
    <x v="50"/>
    <x v="83"/>
    <x v="27"/>
    <x v="0"/>
    <x v="535"/>
    <x v="800"/>
    <x v="1559"/>
    <x v="83"/>
  </r>
  <r>
    <x v="6"/>
    <x v="0"/>
    <x v="4"/>
    <x v="51"/>
    <x v="77"/>
    <x v="2"/>
    <x v="0"/>
    <x v="1484"/>
    <x v="2565"/>
    <x v="2373"/>
    <x v="77"/>
  </r>
  <r>
    <x v="6"/>
    <x v="1"/>
    <x v="3"/>
    <x v="51"/>
    <x v="77"/>
    <x v="2"/>
    <x v="0"/>
    <x v="1390"/>
    <x v="2399"/>
    <x v="1487"/>
    <x v="77"/>
  </r>
  <r>
    <x v="6"/>
    <x v="2"/>
    <x v="7"/>
    <x v="51"/>
    <x v="77"/>
    <x v="2"/>
    <x v="0"/>
    <x v="930"/>
    <x v="1543"/>
    <x v="1937"/>
    <x v="77"/>
  </r>
  <r>
    <x v="6"/>
    <x v="3"/>
    <x v="0"/>
    <x v="51"/>
    <x v="77"/>
    <x v="2"/>
    <x v="0"/>
    <x v="220"/>
    <x v="375"/>
    <x v="0"/>
    <x v="77"/>
  </r>
  <r>
    <x v="6"/>
    <x v="4"/>
    <x v="8"/>
    <x v="51"/>
    <x v="77"/>
    <x v="2"/>
    <x v="0"/>
    <x v="312"/>
    <x v="530"/>
    <x v="0"/>
    <x v="77"/>
  </r>
  <r>
    <x v="6"/>
    <x v="5"/>
    <x v="6"/>
    <x v="51"/>
    <x v="77"/>
    <x v="2"/>
    <x v="0"/>
    <x v="531"/>
    <x v="889"/>
    <x v="0"/>
    <x v="77"/>
  </r>
  <r>
    <x v="6"/>
    <x v="6"/>
    <x v="5"/>
    <x v="51"/>
    <x v="77"/>
    <x v="2"/>
    <x v="0"/>
    <x v="839"/>
    <x v="1360"/>
    <x v="0"/>
    <x v="77"/>
  </r>
  <r>
    <x v="6"/>
    <x v="7"/>
    <x v="1"/>
    <x v="51"/>
    <x v="77"/>
    <x v="2"/>
    <x v="0"/>
    <x v="902"/>
    <x v="1467"/>
    <x v="0"/>
    <x v="77"/>
  </r>
  <r>
    <x v="6"/>
    <x v="8"/>
    <x v="11"/>
    <x v="51"/>
    <x v="77"/>
    <x v="2"/>
    <x v="0"/>
    <x v="841"/>
    <x v="1380"/>
    <x v="148"/>
    <x v="77"/>
  </r>
  <r>
    <x v="6"/>
    <x v="9"/>
    <x v="10"/>
    <x v="51"/>
    <x v="77"/>
    <x v="2"/>
    <x v="0"/>
    <x v="769"/>
    <x v="1269"/>
    <x v="910"/>
    <x v="77"/>
  </r>
  <r>
    <x v="6"/>
    <x v="10"/>
    <x v="9"/>
    <x v="51"/>
    <x v="77"/>
    <x v="2"/>
    <x v="0"/>
    <x v="522"/>
    <x v="865"/>
    <x v="1069"/>
    <x v="77"/>
  </r>
  <r>
    <x v="6"/>
    <x v="11"/>
    <x v="2"/>
    <x v="51"/>
    <x v="77"/>
    <x v="2"/>
    <x v="0"/>
    <x v="621"/>
    <x v="1008"/>
    <x v="1217"/>
    <x v="77"/>
  </r>
  <r>
    <x v="6"/>
    <x v="0"/>
    <x v="4"/>
    <x v="52"/>
    <x v="42"/>
    <x v="4"/>
    <x v="0"/>
    <x v="5288"/>
    <x v="7414"/>
    <x v="6953"/>
    <x v="42"/>
  </r>
  <r>
    <x v="6"/>
    <x v="1"/>
    <x v="3"/>
    <x v="52"/>
    <x v="42"/>
    <x v="4"/>
    <x v="0"/>
    <x v="5288"/>
    <x v="7414"/>
    <x v="6953"/>
    <x v="42"/>
  </r>
  <r>
    <x v="6"/>
    <x v="2"/>
    <x v="7"/>
    <x v="52"/>
    <x v="42"/>
    <x v="4"/>
    <x v="0"/>
    <x v="5288"/>
    <x v="7414"/>
    <x v="6953"/>
    <x v="42"/>
  </r>
  <r>
    <x v="6"/>
    <x v="3"/>
    <x v="0"/>
    <x v="52"/>
    <x v="42"/>
    <x v="4"/>
    <x v="0"/>
    <x v="5288"/>
    <x v="7414"/>
    <x v="6953"/>
    <x v="42"/>
  </r>
  <r>
    <x v="6"/>
    <x v="4"/>
    <x v="8"/>
    <x v="52"/>
    <x v="42"/>
    <x v="4"/>
    <x v="0"/>
    <x v="5288"/>
    <x v="7414"/>
    <x v="6953"/>
    <x v="42"/>
  </r>
  <r>
    <x v="6"/>
    <x v="5"/>
    <x v="6"/>
    <x v="52"/>
    <x v="42"/>
    <x v="4"/>
    <x v="0"/>
    <x v="5288"/>
    <x v="7414"/>
    <x v="6953"/>
    <x v="42"/>
  </r>
  <r>
    <x v="6"/>
    <x v="6"/>
    <x v="5"/>
    <x v="52"/>
    <x v="42"/>
    <x v="4"/>
    <x v="0"/>
    <x v="5288"/>
    <x v="7414"/>
    <x v="6953"/>
    <x v="42"/>
  </r>
  <r>
    <x v="6"/>
    <x v="7"/>
    <x v="1"/>
    <x v="52"/>
    <x v="42"/>
    <x v="4"/>
    <x v="0"/>
    <x v="5288"/>
    <x v="7414"/>
    <x v="6953"/>
    <x v="42"/>
  </r>
  <r>
    <x v="6"/>
    <x v="8"/>
    <x v="11"/>
    <x v="52"/>
    <x v="42"/>
    <x v="4"/>
    <x v="0"/>
    <x v="5288"/>
    <x v="7414"/>
    <x v="6953"/>
    <x v="42"/>
  </r>
  <r>
    <x v="6"/>
    <x v="9"/>
    <x v="10"/>
    <x v="52"/>
    <x v="42"/>
    <x v="4"/>
    <x v="0"/>
    <x v="5288"/>
    <x v="7414"/>
    <x v="6953"/>
    <x v="42"/>
  </r>
  <r>
    <x v="6"/>
    <x v="10"/>
    <x v="9"/>
    <x v="52"/>
    <x v="42"/>
    <x v="4"/>
    <x v="0"/>
    <x v="5288"/>
    <x v="7414"/>
    <x v="6953"/>
    <x v="42"/>
  </r>
  <r>
    <x v="6"/>
    <x v="11"/>
    <x v="2"/>
    <x v="52"/>
    <x v="42"/>
    <x v="4"/>
    <x v="0"/>
    <x v="5288"/>
    <x v="7414"/>
    <x v="6953"/>
    <x v="42"/>
  </r>
  <r>
    <x v="6"/>
    <x v="0"/>
    <x v="4"/>
    <x v="53"/>
    <x v="93"/>
    <x v="3"/>
    <x v="0"/>
    <x v="888"/>
    <x v="1479"/>
    <x v="2281"/>
    <x v="93"/>
  </r>
  <r>
    <x v="6"/>
    <x v="1"/>
    <x v="3"/>
    <x v="53"/>
    <x v="93"/>
    <x v="3"/>
    <x v="0"/>
    <x v="848"/>
    <x v="1424"/>
    <x v="2195"/>
    <x v="93"/>
  </r>
  <r>
    <x v="6"/>
    <x v="2"/>
    <x v="7"/>
    <x v="53"/>
    <x v="93"/>
    <x v="3"/>
    <x v="0"/>
    <x v="644"/>
    <x v="1088"/>
    <x v="1591"/>
    <x v="93"/>
  </r>
  <r>
    <x v="6"/>
    <x v="3"/>
    <x v="0"/>
    <x v="53"/>
    <x v="93"/>
    <x v="3"/>
    <x v="0"/>
    <x v="96"/>
    <x v="181"/>
    <x v="0"/>
    <x v="93"/>
  </r>
  <r>
    <x v="6"/>
    <x v="4"/>
    <x v="8"/>
    <x v="53"/>
    <x v="93"/>
    <x v="3"/>
    <x v="0"/>
    <x v="160"/>
    <x v="279"/>
    <x v="0"/>
    <x v="93"/>
  </r>
  <r>
    <x v="6"/>
    <x v="5"/>
    <x v="6"/>
    <x v="53"/>
    <x v="93"/>
    <x v="3"/>
    <x v="0"/>
    <x v="306"/>
    <x v="512"/>
    <x v="0"/>
    <x v="93"/>
  </r>
  <r>
    <x v="6"/>
    <x v="6"/>
    <x v="5"/>
    <x v="53"/>
    <x v="93"/>
    <x v="3"/>
    <x v="0"/>
    <x v="561"/>
    <x v="921"/>
    <x v="0"/>
    <x v="93"/>
  </r>
  <r>
    <x v="6"/>
    <x v="7"/>
    <x v="1"/>
    <x v="53"/>
    <x v="93"/>
    <x v="3"/>
    <x v="0"/>
    <x v="624"/>
    <x v="1011"/>
    <x v="0"/>
    <x v="93"/>
  </r>
  <r>
    <x v="6"/>
    <x v="8"/>
    <x v="11"/>
    <x v="53"/>
    <x v="93"/>
    <x v="3"/>
    <x v="0"/>
    <x v="541"/>
    <x v="886"/>
    <x v="517"/>
    <x v="93"/>
  </r>
  <r>
    <x v="6"/>
    <x v="9"/>
    <x v="10"/>
    <x v="53"/>
    <x v="93"/>
    <x v="3"/>
    <x v="0"/>
    <x v="464"/>
    <x v="770"/>
    <x v="1193"/>
    <x v="93"/>
  </r>
  <r>
    <x v="6"/>
    <x v="10"/>
    <x v="9"/>
    <x v="53"/>
    <x v="93"/>
    <x v="3"/>
    <x v="0"/>
    <x v="414"/>
    <x v="666"/>
    <x v="964"/>
    <x v="93"/>
  </r>
  <r>
    <x v="6"/>
    <x v="11"/>
    <x v="2"/>
    <x v="53"/>
    <x v="93"/>
    <x v="3"/>
    <x v="0"/>
    <x v="358"/>
    <x v="582"/>
    <x v="777"/>
    <x v="93"/>
  </r>
  <r>
    <x v="6"/>
    <x v="0"/>
    <x v="4"/>
    <x v="54"/>
    <x v="1"/>
    <x v="27"/>
    <x v="0"/>
    <x v="1684"/>
    <x v="3083"/>
    <x v="2032"/>
    <x v="1"/>
  </r>
  <r>
    <x v="6"/>
    <x v="1"/>
    <x v="3"/>
    <x v="54"/>
    <x v="1"/>
    <x v="27"/>
    <x v="0"/>
    <x v="1892"/>
    <x v="3442"/>
    <x v="2392"/>
    <x v="1"/>
  </r>
  <r>
    <x v="6"/>
    <x v="2"/>
    <x v="7"/>
    <x v="54"/>
    <x v="1"/>
    <x v="27"/>
    <x v="0"/>
    <x v="1302"/>
    <x v="2389"/>
    <x v="2513"/>
    <x v="1"/>
  </r>
  <r>
    <x v="6"/>
    <x v="3"/>
    <x v="0"/>
    <x v="54"/>
    <x v="1"/>
    <x v="27"/>
    <x v="0"/>
    <x v="36"/>
    <x v="64"/>
    <x v="232"/>
    <x v="1"/>
  </r>
  <r>
    <x v="6"/>
    <x v="4"/>
    <x v="8"/>
    <x v="54"/>
    <x v="1"/>
    <x v="27"/>
    <x v="0"/>
    <x v="45"/>
    <x v="83"/>
    <x v="0"/>
    <x v="1"/>
  </r>
  <r>
    <x v="6"/>
    <x v="5"/>
    <x v="6"/>
    <x v="54"/>
    <x v="1"/>
    <x v="27"/>
    <x v="0"/>
    <x v="153"/>
    <x v="290"/>
    <x v="0"/>
    <x v="1"/>
  </r>
  <r>
    <x v="6"/>
    <x v="6"/>
    <x v="5"/>
    <x v="54"/>
    <x v="1"/>
    <x v="27"/>
    <x v="0"/>
    <x v="1324"/>
    <x v="2588"/>
    <x v="1251"/>
    <x v="1"/>
  </r>
  <r>
    <x v="6"/>
    <x v="7"/>
    <x v="1"/>
    <x v="54"/>
    <x v="1"/>
    <x v="27"/>
    <x v="0"/>
    <x v="1885"/>
    <x v="3536"/>
    <x v="1909"/>
    <x v="1"/>
  </r>
  <r>
    <x v="6"/>
    <x v="8"/>
    <x v="11"/>
    <x v="54"/>
    <x v="1"/>
    <x v="27"/>
    <x v="0"/>
    <x v="1190"/>
    <x v="2221"/>
    <x v="547"/>
    <x v="1"/>
  </r>
  <r>
    <x v="6"/>
    <x v="9"/>
    <x v="10"/>
    <x v="54"/>
    <x v="1"/>
    <x v="27"/>
    <x v="0"/>
    <x v="899"/>
    <x v="1623"/>
    <x v="976"/>
    <x v="1"/>
  </r>
  <r>
    <x v="6"/>
    <x v="10"/>
    <x v="9"/>
    <x v="54"/>
    <x v="1"/>
    <x v="27"/>
    <x v="0"/>
    <x v="476"/>
    <x v="839"/>
    <x v="291"/>
    <x v="1"/>
  </r>
  <r>
    <x v="6"/>
    <x v="11"/>
    <x v="2"/>
    <x v="54"/>
    <x v="1"/>
    <x v="27"/>
    <x v="0"/>
    <x v="538"/>
    <x v="925"/>
    <x v="1239"/>
    <x v="1"/>
  </r>
  <r>
    <x v="6"/>
    <x v="0"/>
    <x v="4"/>
    <x v="55"/>
    <x v="10"/>
    <x v="27"/>
    <x v="0"/>
    <x v="909"/>
    <x v="1587"/>
    <x v="1318"/>
    <x v="10"/>
  </r>
  <r>
    <x v="6"/>
    <x v="1"/>
    <x v="3"/>
    <x v="55"/>
    <x v="10"/>
    <x v="27"/>
    <x v="0"/>
    <x v="942"/>
    <x v="1642"/>
    <x v="1620"/>
    <x v="10"/>
  </r>
  <r>
    <x v="6"/>
    <x v="2"/>
    <x v="7"/>
    <x v="55"/>
    <x v="10"/>
    <x v="27"/>
    <x v="0"/>
    <x v="618"/>
    <x v="1046"/>
    <x v="2023"/>
    <x v="10"/>
  </r>
  <r>
    <x v="6"/>
    <x v="3"/>
    <x v="0"/>
    <x v="55"/>
    <x v="10"/>
    <x v="27"/>
    <x v="0"/>
    <x v="40"/>
    <x v="70"/>
    <x v="0"/>
    <x v="10"/>
  </r>
  <r>
    <x v="6"/>
    <x v="4"/>
    <x v="8"/>
    <x v="55"/>
    <x v="10"/>
    <x v="27"/>
    <x v="0"/>
    <x v="17"/>
    <x v="22"/>
    <x v="0"/>
    <x v="10"/>
  </r>
  <r>
    <x v="6"/>
    <x v="5"/>
    <x v="6"/>
    <x v="55"/>
    <x v="10"/>
    <x v="27"/>
    <x v="0"/>
    <x v="41"/>
    <x v="60"/>
    <x v="15"/>
    <x v="10"/>
  </r>
  <r>
    <x v="6"/>
    <x v="6"/>
    <x v="5"/>
    <x v="55"/>
    <x v="10"/>
    <x v="27"/>
    <x v="0"/>
    <x v="460"/>
    <x v="741"/>
    <x v="0"/>
    <x v="10"/>
  </r>
  <r>
    <x v="6"/>
    <x v="7"/>
    <x v="1"/>
    <x v="55"/>
    <x v="10"/>
    <x v="27"/>
    <x v="0"/>
    <x v="614"/>
    <x v="1002"/>
    <x v="0"/>
    <x v="10"/>
  </r>
  <r>
    <x v="6"/>
    <x v="8"/>
    <x v="11"/>
    <x v="55"/>
    <x v="10"/>
    <x v="27"/>
    <x v="0"/>
    <x v="479"/>
    <x v="775"/>
    <x v="0"/>
    <x v="10"/>
  </r>
  <r>
    <x v="6"/>
    <x v="9"/>
    <x v="10"/>
    <x v="55"/>
    <x v="10"/>
    <x v="27"/>
    <x v="0"/>
    <x v="420"/>
    <x v="694"/>
    <x v="877"/>
    <x v="10"/>
  </r>
  <r>
    <x v="6"/>
    <x v="10"/>
    <x v="9"/>
    <x v="55"/>
    <x v="10"/>
    <x v="27"/>
    <x v="0"/>
    <x v="204"/>
    <x v="366"/>
    <x v="266"/>
    <x v="10"/>
  </r>
  <r>
    <x v="6"/>
    <x v="11"/>
    <x v="2"/>
    <x v="55"/>
    <x v="10"/>
    <x v="27"/>
    <x v="0"/>
    <x v="293"/>
    <x v="504"/>
    <x v="1041"/>
    <x v="10"/>
  </r>
  <r>
    <x v="6"/>
    <x v="0"/>
    <x v="4"/>
    <x v="56"/>
    <x v="5"/>
    <x v="27"/>
    <x v="0"/>
    <x v="4580"/>
    <x v="6704"/>
    <x v="6258"/>
    <x v="5"/>
  </r>
  <r>
    <x v="6"/>
    <x v="1"/>
    <x v="3"/>
    <x v="56"/>
    <x v="5"/>
    <x v="27"/>
    <x v="0"/>
    <x v="4607"/>
    <x v="6706"/>
    <x v="6052"/>
    <x v="5"/>
  </r>
  <r>
    <x v="6"/>
    <x v="2"/>
    <x v="7"/>
    <x v="56"/>
    <x v="5"/>
    <x v="27"/>
    <x v="0"/>
    <x v="3473"/>
    <x v="5452"/>
    <x v="5440"/>
    <x v="5"/>
  </r>
  <r>
    <x v="6"/>
    <x v="3"/>
    <x v="0"/>
    <x v="56"/>
    <x v="5"/>
    <x v="27"/>
    <x v="0"/>
    <x v="369"/>
    <x v="667"/>
    <x v="0"/>
    <x v="5"/>
  </r>
  <r>
    <x v="6"/>
    <x v="4"/>
    <x v="8"/>
    <x v="56"/>
    <x v="5"/>
    <x v="27"/>
    <x v="0"/>
    <x v="448"/>
    <x v="762"/>
    <x v="0"/>
    <x v="5"/>
  </r>
  <r>
    <x v="6"/>
    <x v="5"/>
    <x v="6"/>
    <x v="56"/>
    <x v="5"/>
    <x v="27"/>
    <x v="0"/>
    <x v="729"/>
    <x v="1246"/>
    <x v="0"/>
    <x v="5"/>
  </r>
  <r>
    <x v="6"/>
    <x v="6"/>
    <x v="5"/>
    <x v="56"/>
    <x v="5"/>
    <x v="27"/>
    <x v="0"/>
    <x v="2958"/>
    <x v="4794"/>
    <x v="2955"/>
    <x v="5"/>
  </r>
  <r>
    <x v="6"/>
    <x v="7"/>
    <x v="1"/>
    <x v="56"/>
    <x v="5"/>
    <x v="27"/>
    <x v="0"/>
    <x v="3565"/>
    <x v="5543"/>
    <x v="4460"/>
    <x v="5"/>
  </r>
  <r>
    <x v="6"/>
    <x v="8"/>
    <x v="11"/>
    <x v="56"/>
    <x v="5"/>
    <x v="27"/>
    <x v="0"/>
    <x v="3012"/>
    <x v="4837"/>
    <x v="3117"/>
    <x v="5"/>
  </r>
  <r>
    <x v="6"/>
    <x v="9"/>
    <x v="10"/>
    <x v="56"/>
    <x v="5"/>
    <x v="27"/>
    <x v="0"/>
    <x v="2690"/>
    <x v="4433"/>
    <x v="3186"/>
    <x v="5"/>
  </r>
  <r>
    <x v="6"/>
    <x v="10"/>
    <x v="9"/>
    <x v="56"/>
    <x v="5"/>
    <x v="27"/>
    <x v="0"/>
    <x v="1652"/>
    <x v="2910"/>
    <x v="1207"/>
    <x v="5"/>
  </r>
  <r>
    <x v="6"/>
    <x v="11"/>
    <x v="2"/>
    <x v="56"/>
    <x v="5"/>
    <x v="27"/>
    <x v="0"/>
    <x v="2239"/>
    <x v="3780"/>
    <x v="2780"/>
    <x v="5"/>
  </r>
  <r>
    <x v="6"/>
    <x v="0"/>
    <x v="4"/>
    <x v="57"/>
    <x v="39"/>
    <x v="27"/>
    <x v="0"/>
    <x v="423"/>
    <x v="695"/>
    <x v="1246"/>
    <x v="39"/>
  </r>
  <r>
    <x v="6"/>
    <x v="1"/>
    <x v="3"/>
    <x v="57"/>
    <x v="39"/>
    <x v="27"/>
    <x v="0"/>
    <x v="434"/>
    <x v="704"/>
    <x v="1085"/>
    <x v="39"/>
  </r>
  <r>
    <x v="6"/>
    <x v="2"/>
    <x v="7"/>
    <x v="57"/>
    <x v="39"/>
    <x v="27"/>
    <x v="0"/>
    <x v="312"/>
    <x v="525"/>
    <x v="1174"/>
    <x v="39"/>
  </r>
  <r>
    <x v="6"/>
    <x v="3"/>
    <x v="0"/>
    <x v="57"/>
    <x v="39"/>
    <x v="27"/>
    <x v="0"/>
    <x v="17"/>
    <x v="26"/>
    <x v="33"/>
    <x v="39"/>
  </r>
  <r>
    <x v="6"/>
    <x v="4"/>
    <x v="8"/>
    <x v="57"/>
    <x v="39"/>
    <x v="27"/>
    <x v="0"/>
    <x v="26"/>
    <x v="43"/>
    <x v="16"/>
    <x v="39"/>
  </r>
  <r>
    <x v="6"/>
    <x v="5"/>
    <x v="6"/>
    <x v="57"/>
    <x v="39"/>
    <x v="27"/>
    <x v="0"/>
    <x v="191"/>
    <x v="340"/>
    <x v="39"/>
    <x v="39"/>
  </r>
  <r>
    <x v="6"/>
    <x v="6"/>
    <x v="5"/>
    <x v="57"/>
    <x v="39"/>
    <x v="27"/>
    <x v="0"/>
    <x v="1814"/>
    <x v="3313"/>
    <x v="2582"/>
    <x v="39"/>
  </r>
  <r>
    <x v="6"/>
    <x v="7"/>
    <x v="1"/>
    <x v="57"/>
    <x v="39"/>
    <x v="27"/>
    <x v="0"/>
    <x v="2330"/>
    <x v="3995"/>
    <x v="3246"/>
    <x v="39"/>
  </r>
  <r>
    <x v="6"/>
    <x v="8"/>
    <x v="11"/>
    <x v="57"/>
    <x v="39"/>
    <x v="27"/>
    <x v="0"/>
    <x v="1168"/>
    <x v="2023"/>
    <x v="1095"/>
    <x v="39"/>
  </r>
  <r>
    <x v="6"/>
    <x v="9"/>
    <x v="10"/>
    <x v="57"/>
    <x v="39"/>
    <x v="27"/>
    <x v="0"/>
    <x v="614"/>
    <x v="970"/>
    <x v="754"/>
    <x v="39"/>
  </r>
  <r>
    <x v="6"/>
    <x v="10"/>
    <x v="9"/>
    <x v="57"/>
    <x v="39"/>
    <x v="27"/>
    <x v="0"/>
    <x v="248"/>
    <x v="415"/>
    <x v="732"/>
    <x v="39"/>
  </r>
  <r>
    <x v="6"/>
    <x v="11"/>
    <x v="2"/>
    <x v="57"/>
    <x v="39"/>
    <x v="27"/>
    <x v="0"/>
    <x v="291"/>
    <x v="470"/>
    <x v="878"/>
    <x v="39"/>
  </r>
  <r>
    <x v="6"/>
    <x v="0"/>
    <x v="4"/>
    <x v="58"/>
    <x v="53"/>
    <x v="27"/>
    <x v="0"/>
    <x v="4921"/>
    <x v="7031"/>
    <x v="5957"/>
    <x v="53"/>
  </r>
  <r>
    <x v="6"/>
    <x v="1"/>
    <x v="3"/>
    <x v="58"/>
    <x v="53"/>
    <x v="27"/>
    <x v="0"/>
    <x v="4894"/>
    <x v="7002"/>
    <x v="5785"/>
    <x v="53"/>
  </r>
  <r>
    <x v="6"/>
    <x v="2"/>
    <x v="7"/>
    <x v="58"/>
    <x v="53"/>
    <x v="27"/>
    <x v="0"/>
    <x v="4259"/>
    <x v="6420"/>
    <x v="5194"/>
    <x v="53"/>
  </r>
  <r>
    <x v="6"/>
    <x v="3"/>
    <x v="0"/>
    <x v="58"/>
    <x v="53"/>
    <x v="27"/>
    <x v="0"/>
    <x v="542"/>
    <x v="955"/>
    <x v="0"/>
    <x v="53"/>
  </r>
  <r>
    <x v="6"/>
    <x v="4"/>
    <x v="8"/>
    <x v="58"/>
    <x v="53"/>
    <x v="27"/>
    <x v="0"/>
    <x v="750"/>
    <x v="1260"/>
    <x v="0"/>
    <x v="53"/>
  </r>
  <r>
    <x v="6"/>
    <x v="5"/>
    <x v="6"/>
    <x v="58"/>
    <x v="53"/>
    <x v="27"/>
    <x v="0"/>
    <x v="952"/>
    <x v="1655"/>
    <x v="0"/>
    <x v="53"/>
  </r>
  <r>
    <x v="6"/>
    <x v="6"/>
    <x v="5"/>
    <x v="58"/>
    <x v="53"/>
    <x v="27"/>
    <x v="0"/>
    <x v="2966"/>
    <x v="4760"/>
    <x v="0"/>
    <x v="53"/>
  </r>
  <r>
    <x v="6"/>
    <x v="7"/>
    <x v="1"/>
    <x v="58"/>
    <x v="53"/>
    <x v="27"/>
    <x v="0"/>
    <x v="3706"/>
    <x v="5666"/>
    <x v="1293"/>
    <x v="53"/>
  </r>
  <r>
    <x v="6"/>
    <x v="8"/>
    <x v="11"/>
    <x v="58"/>
    <x v="53"/>
    <x v="27"/>
    <x v="0"/>
    <x v="3264"/>
    <x v="5130"/>
    <x v="1182"/>
    <x v="53"/>
  </r>
  <r>
    <x v="6"/>
    <x v="9"/>
    <x v="10"/>
    <x v="58"/>
    <x v="53"/>
    <x v="27"/>
    <x v="0"/>
    <x v="3096"/>
    <x v="4911"/>
    <x v="3059"/>
    <x v="53"/>
  </r>
  <r>
    <x v="6"/>
    <x v="10"/>
    <x v="9"/>
    <x v="58"/>
    <x v="53"/>
    <x v="27"/>
    <x v="0"/>
    <x v="2849"/>
    <x v="4599"/>
    <x v="1989"/>
    <x v="53"/>
  </r>
  <r>
    <x v="6"/>
    <x v="11"/>
    <x v="2"/>
    <x v="58"/>
    <x v="53"/>
    <x v="27"/>
    <x v="0"/>
    <x v="3198"/>
    <x v="5060"/>
    <x v="3492"/>
    <x v="53"/>
  </r>
  <r>
    <x v="6"/>
    <x v="0"/>
    <x v="4"/>
    <x v="59"/>
    <x v="54"/>
    <x v="27"/>
    <x v="0"/>
    <x v="2387"/>
    <x v="4054"/>
    <x v="3714"/>
    <x v="54"/>
  </r>
  <r>
    <x v="6"/>
    <x v="1"/>
    <x v="3"/>
    <x v="59"/>
    <x v="54"/>
    <x v="27"/>
    <x v="0"/>
    <x v="2470"/>
    <x v="4219"/>
    <x v="4294"/>
    <x v="54"/>
  </r>
  <r>
    <x v="6"/>
    <x v="2"/>
    <x v="7"/>
    <x v="59"/>
    <x v="54"/>
    <x v="27"/>
    <x v="0"/>
    <x v="1841"/>
    <x v="3237"/>
    <x v="4006"/>
    <x v="54"/>
  </r>
  <r>
    <x v="6"/>
    <x v="3"/>
    <x v="0"/>
    <x v="59"/>
    <x v="54"/>
    <x v="27"/>
    <x v="0"/>
    <x v="87"/>
    <x v="174"/>
    <x v="277"/>
    <x v="54"/>
  </r>
  <r>
    <x v="6"/>
    <x v="4"/>
    <x v="8"/>
    <x v="59"/>
    <x v="54"/>
    <x v="27"/>
    <x v="0"/>
    <x v="96"/>
    <x v="184"/>
    <x v="0"/>
    <x v="54"/>
  </r>
  <r>
    <x v="6"/>
    <x v="5"/>
    <x v="6"/>
    <x v="59"/>
    <x v="54"/>
    <x v="27"/>
    <x v="0"/>
    <x v="281"/>
    <x v="481"/>
    <x v="0"/>
    <x v="54"/>
  </r>
  <r>
    <x v="6"/>
    <x v="6"/>
    <x v="5"/>
    <x v="59"/>
    <x v="54"/>
    <x v="27"/>
    <x v="0"/>
    <x v="2056"/>
    <x v="3486"/>
    <x v="2348"/>
    <x v="54"/>
  </r>
  <r>
    <x v="6"/>
    <x v="7"/>
    <x v="1"/>
    <x v="59"/>
    <x v="54"/>
    <x v="27"/>
    <x v="0"/>
    <x v="2621"/>
    <x v="4366"/>
    <x v="3421"/>
    <x v="54"/>
  </r>
  <r>
    <x v="6"/>
    <x v="8"/>
    <x v="11"/>
    <x v="59"/>
    <x v="54"/>
    <x v="27"/>
    <x v="0"/>
    <x v="1899"/>
    <x v="3307"/>
    <x v="2335"/>
    <x v="54"/>
  </r>
  <r>
    <x v="6"/>
    <x v="9"/>
    <x v="10"/>
    <x v="59"/>
    <x v="54"/>
    <x v="27"/>
    <x v="0"/>
    <x v="1410"/>
    <x v="2569"/>
    <x v="1321"/>
    <x v="54"/>
  </r>
  <r>
    <x v="6"/>
    <x v="10"/>
    <x v="9"/>
    <x v="59"/>
    <x v="54"/>
    <x v="27"/>
    <x v="0"/>
    <x v="774"/>
    <x v="1307"/>
    <x v="1327"/>
    <x v="54"/>
  </r>
  <r>
    <x v="6"/>
    <x v="11"/>
    <x v="2"/>
    <x v="59"/>
    <x v="54"/>
    <x v="27"/>
    <x v="0"/>
    <x v="846"/>
    <x v="1500"/>
    <x v="989"/>
    <x v="54"/>
  </r>
  <r>
    <x v="6"/>
    <x v="0"/>
    <x v="4"/>
    <x v="60"/>
    <x v="67"/>
    <x v="27"/>
    <x v="0"/>
    <x v="2014"/>
    <x v="3439"/>
    <x v="1441"/>
    <x v="67"/>
  </r>
  <r>
    <x v="6"/>
    <x v="1"/>
    <x v="3"/>
    <x v="60"/>
    <x v="67"/>
    <x v="27"/>
    <x v="0"/>
    <x v="2161"/>
    <x v="3604"/>
    <x v="1701"/>
    <x v="67"/>
  </r>
  <r>
    <x v="6"/>
    <x v="2"/>
    <x v="7"/>
    <x v="60"/>
    <x v="67"/>
    <x v="27"/>
    <x v="0"/>
    <x v="1563"/>
    <x v="2736"/>
    <x v="1859"/>
    <x v="67"/>
  </r>
  <r>
    <x v="6"/>
    <x v="3"/>
    <x v="0"/>
    <x v="60"/>
    <x v="67"/>
    <x v="27"/>
    <x v="0"/>
    <x v="113"/>
    <x v="214"/>
    <x v="0"/>
    <x v="67"/>
  </r>
  <r>
    <x v="6"/>
    <x v="4"/>
    <x v="8"/>
    <x v="60"/>
    <x v="67"/>
    <x v="27"/>
    <x v="0"/>
    <x v="162"/>
    <x v="291"/>
    <x v="0"/>
    <x v="67"/>
  </r>
  <r>
    <x v="6"/>
    <x v="5"/>
    <x v="6"/>
    <x v="60"/>
    <x v="67"/>
    <x v="27"/>
    <x v="0"/>
    <x v="451"/>
    <x v="735"/>
    <x v="0"/>
    <x v="67"/>
  </r>
  <r>
    <x v="6"/>
    <x v="6"/>
    <x v="5"/>
    <x v="60"/>
    <x v="67"/>
    <x v="27"/>
    <x v="0"/>
    <x v="3146"/>
    <x v="4942"/>
    <x v="2339"/>
    <x v="67"/>
  </r>
  <r>
    <x v="6"/>
    <x v="7"/>
    <x v="1"/>
    <x v="60"/>
    <x v="67"/>
    <x v="27"/>
    <x v="0"/>
    <x v="3616"/>
    <x v="5505"/>
    <x v="3801"/>
    <x v="67"/>
  </r>
  <r>
    <x v="6"/>
    <x v="8"/>
    <x v="11"/>
    <x v="60"/>
    <x v="67"/>
    <x v="27"/>
    <x v="0"/>
    <x v="2464"/>
    <x v="4018"/>
    <x v="2248"/>
    <x v="67"/>
  </r>
  <r>
    <x v="6"/>
    <x v="9"/>
    <x v="10"/>
    <x v="60"/>
    <x v="67"/>
    <x v="27"/>
    <x v="0"/>
    <x v="1812"/>
    <x v="3047"/>
    <x v="1522"/>
    <x v="67"/>
  </r>
  <r>
    <x v="6"/>
    <x v="10"/>
    <x v="9"/>
    <x v="60"/>
    <x v="67"/>
    <x v="27"/>
    <x v="0"/>
    <x v="463"/>
    <x v="761"/>
    <x v="88"/>
    <x v="67"/>
  </r>
  <r>
    <x v="6"/>
    <x v="11"/>
    <x v="2"/>
    <x v="60"/>
    <x v="67"/>
    <x v="27"/>
    <x v="0"/>
    <x v="944"/>
    <x v="1618"/>
    <x v="1401"/>
    <x v="67"/>
  </r>
  <r>
    <x v="6"/>
    <x v="0"/>
    <x v="4"/>
    <x v="61"/>
    <x v="88"/>
    <x v="27"/>
    <x v="0"/>
    <x v="1534"/>
    <x v="2661"/>
    <x v="2797"/>
    <x v="88"/>
  </r>
  <r>
    <x v="6"/>
    <x v="1"/>
    <x v="3"/>
    <x v="61"/>
    <x v="88"/>
    <x v="27"/>
    <x v="0"/>
    <x v="1568"/>
    <x v="2718"/>
    <x v="2511"/>
    <x v="88"/>
  </r>
  <r>
    <x v="6"/>
    <x v="2"/>
    <x v="7"/>
    <x v="61"/>
    <x v="88"/>
    <x v="27"/>
    <x v="0"/>
    <x v="879"/>
    <x v="1461"/>
    <x v="2306"/>
    <x v="88"/>
  </r>
  <r>
    <x v="6"/>
    <x v="3"/>
    <x v="0"/>
    <x v="61"/>
    <x v="88"/>
    <x v="27"/>
    <x v="0"/>
    <x v="73"/>
    <x v="135"/>
    <x v="100"/>
    <x v="88"/>
  </r>
  <r>
    <x v="6"/>
    <x v="4"/>
    <x v="8"/>
    <x v="61"/>
    <x v="88"/>
    <x v="27"/>
    <x v="0"/>
    <x v="85"/>
    <x v="153"/>
    <x v="67"/>
    <x v="88"/>
  </r>
  <r>
    <x v="6"/>
    <x v="5"/>
    <x v="6"/>
    <x v="61"/>
    <x v="88"/>
    <x v="27"/>
    <x v="0"/>
    <x v="171"/>
    <x v="300"/>
    <x v="303"/>
    <x v="88"/>
  </r>
  <r>
    <x v="6"/>
    <x v="6"/>
    <x v="5"/>
    <x v="61"/>
    <x v="88"/>
    <x v="27"/>
    <x v="0"/>
    <x v="932"/>
    <x v="1594"/>
    <x v="1738"/>
    <x v="88"/>
  </r>
  <r>
    <x v="6"/>
    <x v="7"/>
    <x v="1"/>
    <x v="61"/>
    <x v="88"/>
    <x v="27"/>
    <x v="0"/>
    <x v="1321"/>
    <x v="2303"/>
    <x v="2228"/>
    <x v="88"/>
  </r>
  <r>
    <x v="6"/>
    <x v="8"/>
    <x v="11"/>
    <x v="61"/>
    <x v="88"/>
    <x v="27"/>
    <x v="0"/>
    <x v="845"/>
    <x v="1390"/>
    <x v="1198"/>
    <x v="88"/>
  </r>
  <r>
    <x v="6"/>
    <x v="9"/>
    <x v="10"/>
    <x v="61"/>
    <x v="88"/>
    <x v="27"/>
    <x v="0"/>
    <x v="638"/>
    <x v="1050"/>
    <x v="1165"/>
    <x v="88"/>
  </r>
  <r>
    <x v="6"/>
    <x v="10"/>
    <x v="9"/>
    <x v="61"/>
    <x v="88"/>
    <x v="27"/>
    <x v="0"/>
    <x v="411"/>
    <x v="650"/>
    <x v="1237"/>
    <x v="88"/>
  </r>
  <r>
    <x v="6"/>
    <x v="11"/>
    <x v="2"/>
    <x v="61"/>
    <x v="88"/>
    <x v="27"/>
    <x v="0"/>
    <x v="491"/>
    <x v="802"/>
    <x v="1277"/>
    <x v="88"/>
  </r>
  <r>
    <x v="6"/>
    <x v="0"/>
    <x v="4"/>
    <x v="62"/>
    <x v="76"/>
    <x v="27"/>
    <x v="0"/>
    <x v="1272"/>
    <x v="2105"/>
    <x v="2518"/>
    <x v="76"/>
  </r>
  <r>
    <x v="6"/>
    <x v="1"/>
    <x v="3"/>
    <x v="62"/>
    <x v="76"/>
    <x v="27"/>
    <x v="0"/>
    <x v="1291"/>
    <x v="2111"/>
    <x v="2295"/>
    <x v="76"/>
  </r>
  <r>
    <x v="6"/>
    <x v="2"/>
    <x v="7"/>
    <x v="62"/>
    <x v="76"/>
    <x v="27"/>
    <x v="0"/>
    <x v="805"/>
    <x v="1253"/>
    <x v="1749"/>
    <x v="76"/>
  </r>
  <r>
    <x v="6"/>
    <x v="3"/>
    <x v="0"/>
    <x v="62"/>
    <x v="76"/>
    <x v="27"/>
    <x v="0"/>
    <x v="97"/>
    <x v="168"/>
    <x v="293"/>
    <x v="76"/>
  </r>
  <r>
    <x v="6"/>
    <x v="4"/>
    <x v="8"/>
    <x v="62"/>
    <x v="76"/>
    <x v="27"/>
    <x v="0"/>
    <x v="68"/>
    <x v="107"/>
    <x v="163"/>
    <x v="76"/>
  </r>
  <r>
    <x v="6"/>
    <x v="5"/>
    <x v="6"/>
    <x v="62"/>
    <x v="76"/>
    <x v="27"/>
    <x v="0"/>
    <x v="132"/>
    <x v="218"/>
    <x v="185"/>
    <x v="76"/>
  </r>
  <r>
    <x v="6"/>
    <x v="6"/>
    <x v="5"/>
    <x v="62"/>
    <x v="76"/>
    <x v="27"/>
    <x v="0"/>
    <x v="620"/>
    <x v="926"/>
    <x v="662"/>
    <x v="76"/>
  </r>
  <r>
    <x v="6"/>
    <x v="7"/>
    <x v="1"/>
    <x v="62"/>
    <x v="76"/>
    <x v="27"/>
    <x v="0"/>
    <x v="867"/>
    <x v="1330"/>
    <x v="1148"/>
    <x v="76"/>
  </r>
  <r>
    <x v="6"/>
    <x v="8"/>
    <x v="11"/>
    <x v="62"/>
    <x v="76"/>
    <x v="27"/>
    <x v="0"/>
    <x v="676"/>
    <x v="1045"/>
    <x v="913"/>
    <x v="76"/>
  </r>
  <r>
    <x v="6"/>
    <x v="9"/>
    <x v="10"/>
    <x v="62"/>
    <x v="76"/>
    <x v="27"/>
    <x v="0"/>
    <x v="562"/>
    <x v="864"/>
    <x v="1184"/>
    <x v="76"/>
  </r>
  <r>
    <x v="6"/>
    <x v="10"/>
    <x v="9"/>
    <x v="62"/>
    <x v="76"/>
    <x v="27"/>
    <x v="0"/>
    <x v="328"/>
    <x v="534"/>
    <x v="538"/>
    <x v="76"/>
  </r>
  <r>
    <x v="6"/>
    <x v="11"/>
    <x v="2"/>
    <x v="62"/>
    <x v="76"/>
    <x v="27"/>
    <x v="0"/>
    <x v="397"/>
    <x v="618"/>
    <x v="1144"/>
    <x v="76"/>
  </r>
  <r>
    <x v="6"/>
    <x v="0"/>
    <x v="4"/>
    <x v="63"/>
    <x v="86"/>
    <x v="9"/>
    <x v="0"/>
    <x v="2233"/>
    <x v="3717"/>
    <x v="3022"/>
    <x v="86"/>
  </r>
  <r>
    <x v="6"/>
    <x v="1"/>
    <x v="3"/>
    <x v="63"/>
    <x v="86"/>
    <x v="9"/>
    <x v="0"/>
    <x v="2166"/>
    <x v="3706"/>
    <x v="3006"/>
    <x v="86"/>
  </r>
  <r>
    <x v="6"/>
    <x v="2"/>
    <x v="7"/>
    <x v="63"/>
    <x v="86"/>
    <x v="9"/>
    <x v="0"/>
    <x v="1342"/>
    <x v="2351"/>
    <x v="2927"/>
    <x v="86"/>
  </r>
  <r>
    <x v="6"/>
    <x v="3"/>
    <x v="0"/>
    <x v="63"/>
    <x v="86"/>
    <x v="9"/>
    <x v="0"/>
    <x v="93"/>
    <x v="166"/>
    <x v="0"/>
    <x v="86"/>
  </r>
  <r>
    <x v="6"/>
    <x v="4"/>
    <x v="8"/>
    <x v="63"/>
    <x v="86"/>
    <x v="9"/>
    <x v="0"/>
    <x v="102"/>
    <x v="192"/>
    <x v="92"/>
    <x v="86"/>
  </r>
  <r>
    <x v="6"/>
    <x v="5"/>
    <x v="6"/>
    <x v="63"/>
    <x v="86"/>
    <x v="9"/>
    <x v="0"/>
    <x v="260"/>
    <x v="440"/>
    <x v="0"/>
    <x v="86"/>
  </r>
  <r>
    <x v="6"/>
    <x v="6"/>
    <x v="5"/>
    <x v="63"/>
    <x v="86"/>
    <x v="9"/>
    <x v="0"/>
    <x v="648"/>
    <x v="1130"/>
    <x v="0"/>
    <x v="86"/>
  </r>
  <r>
    <x v="6"/>
    <x v="7"/>
    <x v="1"/>
    <x v="63"/>
    <x v="86"/>
    <x v="9"/>
    <x v="0"/>
    <x v="908"/>
    <x v="1526"/>
    <x v="779"/>
    <x v="86"/>
  </r>
  <r>
    <x v="6"/>
    <x v="8"/>
    <x v="11"/>
    <x v="63"/>
    <x v="86"/>
    <x v="9"/>
    <x v="0"/>
    <x v="1013"/>
    <x v="1729"/>
    <x v="1204"/>
    <x v="86"/>
  </r>
  <r>
    <x v="6"/>
    <x v="9"/>
    <x v="10"/>
    <x v="63"/>
    <x v="86"/>
    <x v="9"/>
    <x v="0"/>
    <x v="931"/>
    <x v="1598"/>
    <x v="1638"/>
    <x v="86"/>
  </r>
  <r>
    <x v="6"/>
    <x v="10"/>
    <x v="9"/>
    <x v="63"/>
    <x v="86"/>
    <x v="9"/>
    <x v="0"/>
    <x v="433"/>
    <x v="686"/>
    <x v="363"/>
    <x v="86"/>
  </r>
  <r>
    <x v="6"/>
    <x v="11"/>
    <x v="2"/>
    <x v="63"/>
    <x v="86"/>
    <x v="9"/>
    <x v="0"/>
    <x v="672"/>
    <x v="1124"/>
    <x v="1043"/>
    <x v="86"/>
  </r>
  <r>
    <x v="6"/>
    <x v="0"/>
    <x v="4"/>
    <x v="64"/>
    <x v="52"/>
    <x v="9"/>
    <x v="0"/>
    <x v="2631"/>
    <x v="4278"/>
    <x v="3510"/>
    <x v="52"/>
  </r>
  <r>
    <x v="6"/>
    <x v="1"/>
    <x v="3"/>
    <x v="64"/>
    <x v="52"/>
    <x v="9"/>
    <x v="0"/>
    <x v="2586"/>
    <x v="4242"/>
    <x v="3132"/>
    <x v="52"/>
  </r>
  <r>
    <x v="6"/>
    <x v="2"/>
    <x v="7"/>
    <x v="64"/>
    <x v="52"/>
    <x v="9"/>
    <x v="0"/>
    <x v="1659"/>
    <x v="2830"/>
    <x v="1111"/>
    <x v="52"/>
  </r>
  <r>
    <x v="6"/>
    <x v="3"/>
    <x v="0"/>
    <x v="64"/>
    <x v="52"/>
    <x v="9"/>
    <x v="0"/>
    <x v="71"/>
    <x v="129"/>
    <x v="0"/>
    <x v="52"/>
  </r>
  <r>
    <x v="6"/>
    <x v="4"/>
    <x v="8"/>
    <x v="64"/>
    <x v="52"/>
    <x v="9"/>
    <x v="0"/>
    <x v="56"/>
    <x v="96"/>
    <x v="0"/>
    <x v="52"/>
  </r>
  <r>
    <x v="6"/>
    <x v="5"/>
    <x v="6"/>
    <x v="64"/>
    <x v="52"/>
    <x v="9"/>
    <x v="0"/>
    <x v="232"/>
    <x v="389"/>
    <x v="0"/>
    <x v="52"/>
  </r>
  <r>
    <x v="6"/>
    <x v="6"/>
    <x v="5"/>
    <x v="64"/>
    <x v="52"/>
    <x v="9"/>
    <x v="0"/>
    <x v="888"/>
    <x v="1423"/>
    <x v="0"/>
    <x v="52"/>
  </r>
  <r>
    <x v="6"/>
    <x v="7"/>
    <x v="1"/>
    <x v="64"/>
    <x v="52"/>
    <x v="9"/>
    <x v="0"/>
    <x v="1284"/>
    <x v="2104"/>
    <x v="0"/>
    <x v="52"/>
  </r>
  <r>
    <x v="6"/>
    <x v="8"/>
    <x v="11"/>
    <x v="64"/>
    <x v="52"/>
    <x v="9"/>
    <x v="0"/>
    <x v="1406"/>
    <x v="2350"/>
    <x v="161"/>
    <x v="52"/>
  </r>
  <r>
    <x v="6"/>
    <x v="9"/>
    <x v="10"/>
    <x v="64"/>
    <x v="52"/>
    <x v="9"/>
    <x v="0"/>
    <x v="1204"/>
    <x v="2009"/>
    <x v="127"/>
    <x v="52"/>
  </r>
  <r>
    <x v="6"/>
    <x v="10"/>
    <x v="9"/>
    <x v="64"/>
    <x v="52"/>
    <x v="9"/>
    <x v="0"/>
    <x v="524"/>
    <x v="851"/>
    <x v="231"/>
    <x v="52"/>
  </r>
  <r>
    <x v="6"/>
    <x v="11"/>
    <x v="2"/>
    <x v="64"/>
    <x v="52"/>
    <x v="9"/>
    <x v="0"/>
    <x v="858"/>
    <x v="1412"/>
    <x v="1136"/>
    <x v="52"/>
  </r>
  <r>
    <x v="6"/>
    <x v="0"/>
    <x v="4"/>
    <x v="65"/>
    <x v="57"/>
    <x v="9"/>
    <x v="0"/>
    <x v="2373"/>
    <x v="3572"/>
    <x v="3342"/>
    <x v="57"/>
  </r>
  <r>
    <x v="6"/>
    <x v="1"/>
    <x v="3"/>
    <x v="65"/>
    <x v="57"/>
    <x v="9"/>
    <x v="0"/>
    <x v="2255"/>
    <x v="3390"/>
    <x v="3306"/>
    <x v="57"/>
  </r>
  <r>
    <x v="6"/>
    <x v="2"/>
    <x v="7"/>
    <x v="65"/>
    <x v="57"/>
    <x v="9"/>
    <x v="0"/>
    <x v="1469"/>
    <x v="2072"/>
    <x v="2340"/>
    <x v="57"/>
  </r>
  <r>
    <x v="6"/>
    <x v="3"/>
    <x v="0"/>
    <x v="65"/>
    <x v="57"/>
    <x v="9"/>
    <x v="0"/>
    <x v="250"/>
    <x v="361"/>
    <x v="334"/>
    <x v="57"/>
  </r>
  <r>
    <x v="6"/>
    <x v="4"/>
    <x v="8"/>
    <x v="65"/>
    <x v="57"/>
    <x v="9"/>
    <x v="0"/>
    <x v="244"/>
    <x v="353"/>
    <x v="0"/>
    <x v="57"/>
  </r>
  <r>
    <x v="6"/>
    <x v="5"/>
    <x v="6"/>
    <x v="65"/>
    <x v="57"/>
    <x v="9"/>
    <x v="0"/>
    <x v="538"/>
    <x v="760"/>
    <x v="0"/>
    <x v="57"/>
  </r>
  <r>
    <x v="6"/>
    <x v="6"/>
    <x v="5"/>
    <x v="65"/>
    <x v="57"/>
    <x v="9"/>
    <x v="0"/>
    <x v="1083"/>
    <x v="1528"/>
    <x v="714"/>
    <x v="57"/>
  </r>
  <r>
    <x v="6"/>
    <x v="7"/>
    <x v="1"/>
    <x v="65"/>
    <x v="57"/>
    <x v="9"/>
    <x v="0"/>
    <x v="1284"/>
    <x v="1839"/>
    <x v="1308"/>
    <x v="57"/>
  </r>
  <r>
    <x v="6"/>
    <x v="8"/>
    <x v="11"/>
    <x v="65"/>
    <x v="57"/>
    <x v="9"/>
    <x v="0"/>
    <x v="1003"/>
    <x v="1386"/>
    <x v="1428"/>
    <x v="57"/>
  </r>
  <r>
    <x v="6"/>
    <x v="9"/>
    <x v="10"/>
    <x v="65"/>
    <x v="57"/>
    <x v="9"/>
    <x v="0"/>
    <x v="1187"/>
    <x v="1701"/>
    <x v="1883"/>
    <x v="57"/>
  </r>
  <r>
    <x v="6"/>
    <x v="10"/>
    <x v="9"/>
    <x v="65"/>
    <x v="57"/>
    <x v="9"/>
    <x v="0"/>
    <x v="669"/>
    <x v="965"/>
    <x v="8"/>
    <x v="57"/>
  </r>
  <r>
    <x v="6"/>
    <x v="11"/>
    <x v="2"/>
    <x v="65"/>
    <x v="57"/>
    <x v="9"/>
    <x v="0"/>
    <x v="930"/>
    <x v="1343"/>
    <x v="1575"/>
    <x v="57"/>
  </r>
  <r>
    <x v="6"/>
    <x v="0"/>
    <x v="4"/>
    <x v="66"/>
    <x v="64"/>
    <x v="9"/>
    <x v="0"/>
    <x v="2608"/>
    <x v="4403"/>
    <x v="3778"/>
    <x v="64"/>
  </r>
  <r>
    <x v="6"/>
    <x v="1"/>
    <x v="3"/>
    <x v="66"/>
    <x v="64"/>
    <x v="9"/>
    <x v="0"/>
    <x v="2542"/>
    <x v="4331"/>
    <x v="4328"/>
    <x v="64"/>
  </r>
  <r>
    <x v="6"/>
    <x v="2"/>
    <x v="7"/>
    <x v="66"/>
    <x v="64"/>
    <x v="9"/>
    <x v="0"/>
    <x v="1889"/>
    <x v="3360"/>
    <x v="3525"/>
    <x v="64"/>
  </r>
  <r>
    <x v="6"/>
    <x v="3"/>
    <x v="0"/>
    <x v="66"/>
    <x v="64"/>
    <x v="9"/>
    <x v="0"/>
    <x v="114"/>
    <x v="220"/>
    <x v="0"/>
    <x v="64"/>
  </r>
  <r>
    <x v="6"/>
    <x v="4"/>
    <x v="8"/>
    <x v="66"/>
    <x v="64"/>
    <x v="9"/>
    <x v="0"/>
    <x v="243"/>
    <x v="431"/>
    <x v="0"/>
    <x v="64"/>
  </r>
  <r>
    <x v="6"/>
    <x v="5"/>
    <x v="6"/>
    <x v="66"/>
    <x v="64"/>
    <x v="9"/>
    <x v="0"/>
    <x v="853"/>
    <x v="1529"/>
    <x v="0"/>
    <x v="64"/>
  </r>
  <r>
    <x v="6"/>
    <x v="6"/>
    <x v="5"/>
    <x v="66"/>
    <x v="64"/>
    <x v="9"/>
    <x v="0"/>
    <x v="2571"/>
    <x v="4395"/>
    <x v="3396"/>
    <x v="64"/>
  </r>
  <r>
    <x v="6"/>
    <x v="7"/>
    <x v="1"/>
    <x v="66"/>
    <x v="64"/>
    <x v="9"/>
    <x v="0"/>
    <x v="3029"/>
    <x v="4925"/>
    <x v="4432"/>
    <x v="64"/>
  </r>
  <r>
    <x v="6"/>
    <x v="8"/>
    <x v="11"/>
    <x v="66"/>
    <x v="64"/>
    <x v="9"/>
    <x v="0"/>
    <x v="2398"/>
    <x v="4096"/>
    <x v="3227"/>
    <x v="64"/>
  </r>
  <r>
    <x v="6"/>
    <x v="9"/>
    <x v="10"/>
    <x v="66"/>
    <x v="64"/>
    <x v="9"/>
    <x v="0"/>
    <x v="1796"/>
    <x v="3202"/>
    <x v="2296"/>
    <x v="64"/>
  </r>
  <r>
    <x v="6"/>
    <x v="10"/>
    <x v="9"/>
    <x v="66"/>
    <x v="64"/>
    <x v="9"/>
    <x v="0"/>
    <x v="851"/>
    <x v="1491"/>
    <x v="807"/>
    <x v="64"/>
  </r>
  <r>
    <x v="6"/>
    <x v="11"/>
    <x v="2"/>
    <x v="66"/>
    <x v="64"/>
    <x v="9"/>
    <x v="0"/>
    <x v="1408"/>
    <x v="2560"/>
    <x v="2754"/>
    <x v="64"/>
  </r>
  <r>
    <x v="6"/>
    <x v="0"/>
    <x v="4"/>
    <x v="67"/>
    <x v="68"/>
    <x v="9"/>
    <x v="0"/>
    <x v="5094"/>
    <x v="7269"/>
    <x v="6369"/>
    <x v="68"/>
  </r>
  <r>
    <x v="6"/>
    <x v="1"/>
    <x v="3"/>
    <x v="67"/>
    <x v="68"/>
    <x v="9"/>
    <x v="0"/>
    <x v="5021"/>
    <x v="7200"/>
    <x v="6497"/>
    <x v="68"/>
  </r>
  <r>
    <x v="6"/>
    <x v="2"/>
    <x v="7"/>
    <x v="67"/>
    <x v="68"/>
    <x v="9"/>
    <x v="0"/>
    <x v="4657"/>
    <x v="6844"/>
    <x v="4874"/>
    <x v="68"/>
  </r>
  <r>
    <x v="6"/>
    <x v="3"/>
    <x v="0"/>
    <x v="67"/>
    <x v="68"/>
    <x v="9"/>
    <x v="0"/>
    <x v="1147"/>
    <x v="2256"/>
    <x v="0"/>
    <x v="68"/>
  </r>
  <r>
    <x v="6"/>
    <x v="4"/>
    <x v="8"/>
    <x v="67"/>
    <x v="68"/>
    <x v="9"/>
    <x v="0"/>
    <x v="1745"/>
    <x v="3401"/>
    <x v="50"/>
    <x v="68"/>
  </r>
  <r>
    <x v="6"/>
    <x v="5"/>
    <x v="6"/>
    <x v="67"/>
    <x v="68"/>
    <x v="9"/>
    <x v="0"/>
    <x v="2837"/>
    <x v="4847"/>
    <x v="0"/>
    <x v="68"/>
  </r>
  <r>
    <x v="6"/>
    <x v="6"/>
    <x v="5"/>
    <x v="67"/>
    <x v="68"/>
    <x v="9"/>
    <x v="0"/>
    <x v="4192"/>
    <x v="6526"/>
    <x v="1507"/>
    <x v="68"/>
  </r>
  <r>
    <x v="6"/>
    <x v="7"/>
    <x v="1"/>
    <x v="67"/>
    <x v="68"/>
    <x v="9"/>
    <x v="0"/>
    <x v="4611"/>
    <x v="6814"/>
    <x v="0"/>
    <x v="68"/>
  </r>
  <r>
    <x v="6"/>
    <x v="8"/>
    <x v="11"/>
    <x v="67"/>
    <x v="68"/>
    <x v="9"/>
    <x v="0"/>
    <x v="4170"/>
    <x v="6533"/>
    <x v="0"/>
    <x v="68"/>
  </r>
  <r>
    <x v="6"/>
    <x v="9"/>
    <x v="10"/>
    <x v="67"/>
    <x v="68"/>
    <x v="9"/>
    <x v="0"/>
    <x v="3959"/>
    <x v="6202"/>
    <x v="4172"/>
    <x v="68"/>
  </r>
  <r>
    <x v="6"/>
    <x v="10"/>
    <x v="9"/>
    <x v="67"/>
    <x v="68"/>
    <x v="9"/>
    <x v="0"/>
    <x v="3186"/>
    <x v="5342"/>
    <x v="2901"/>
    <x v="68"/>
  </r>
  <r>
    <x v="6"/>
    <x v="11"/>
    <x v="2"/>
    <x v="67"/>
    <x v="68"/>
    <x v="9"/>
    <x v="0"/>
    <x v="3508"/>
    <x v="5713"/>
    <x v="3438"/>
    <x v="68"/>
  </r>
  <r>
    <x v="6"/>
    <x v="0"/>
    <x v="4"/>
    <x v="68"/>
    <x v="69"/>
    <x v="9"/>
    <x v="0"/>
    <x v="3956"/>
    <x v="6154"/>
    <x v="5231"/>
    <x v="69"/>
  </r>
  <r>
    <x v="6"/>
    <x v="1"/>
    <x v="3"/>
    <x v="68"/>
    <x v="69"/>
    <x v="9"/>
    <x v="0"/>
    <x v="3792"/>
    <x v="6071"/>
    <x v="5340"/>
    <x v="69"/>
  </r>
  <r>
    <x v="6"/>
    <x v="2"/>
    <x v="7"/>
    <x v="68"/>
    <x v="69"/>
    <x v="9"/>
    <x v="0"/>
    <x v="2884"/>
    <x v="4824"/>
    <x v="4388"/>
    <x v="69"/>
  </r>
  <r>
    <x v="6"/>
    <x v="3"/>
    <x v="0"/>
    <x v="68"/>
    <x v="69"/>
    <x v="9"/>
    <x v="0"/>
    <x v="2"/>
    <x v="3"/>
    <x v="0"/>
    <x v="69"/>
  </r>
  <r>
    <x v="6"/>
    <x v="4"/>
    <x v="8"/>
    <x v="68"/>
    <x v="69"/>
    <x v="9"/>
    <x v="0"/>
    <x v="6"/>
    <x v="7"/>
    <x v="45"/>
    <x v="69"/>
  </r>
  <r>
    <x v="6"/>
    <x v="5"/>
    <x v="6"/>
    <x v="68"/>
    <x v="69"/>
    <x v="9"/>
    <x v="0"/>
    <x v="137"/>
    <x v="251"/>
    <x v="0"/>
    <x v="69"/>
  </r>
  <r>
    <x v="6"/>
    <x v="6"/>
    <x v="5"/>
    <x v="68"/>
    <x v="69"/>
    <x v="9"/>
    <x v="0"/>
    <x v="1710"/>
    <x v="3030"/>
    <x v="438"/>
    <x v="69"/>
  </r>
  <r>
    <x v="6"/>
    <x v="7"/>
    <x v="1"/>
    <x v="68"/>
    <x v="69"/>
    <x v="9"/>
    <x v="0"/>
    <x v="2624"/>
    <x v="4405"/>
    <x v="727"/>
    <x v="69"/>
  </r>
  <r>
    <x v="6"/>
    <x v="8"/>
    <x v="11"/>
    <x v="68"/>
    <x v="69"/>
    <x v="9"/>
    <x v="0"/>
    <x v="2820"/>
    <x v="4644"/>
    <x v="2074"/>
    <x v="69"/>
  </r>
  <r>
    <x v="6"/>
    <x v="9"/>
    <x v="10"/>
    <x v="68"/>
    <x v="69"/>
    <x v="9"/>
    <x v="0"/>
    <x v="2700"/>
    <x v="4555"/>
    <x v="3283"/>
    <x v="69"/>
  </r>
  <r>
    <x v="6"/>
    <x v="10"/>
    <x v="9"/>
    <x v="68"/>
    <x v="69"/>
    <x v="9"/>
    <x v="0"/>
    <x v="1152"/>
    <x v="2070"/>
    <x v="1770"/>
    <x v="69"/>
  </r>
  <r>
    <x v="6"/>
    <x v="11"/>
    <x v="2"/>
    <x v="68"/>
    <x v="69"/>
    <x v="9"/>
    <x v="0"/>
    <x v="2015"/>
    <x v="3674"/>
    <x v="2755"/>
    <x v="69"/>
  </r>
  <r>
    <x v="6"/>
    <x v="0"/>
    <x v="4"/>
    <x v="69"/>
    <x v="4"/>
    <x v="9"/>
    <x v="0"/>
    <x v="1544"/>
    <x v="2662"/>
    <x v="2282"/>
    <x v="4"/>
  </r>
  <r>
    <x v="6"/>
    <x v="1"/>
    <x v="3"/>
    <x v="69"/>
    <x v="4"/>
    <x v="9"/>
    <x v="0"/>
    <x v="1544"/>
    <x v="2728"/>
    <x v="2930"/>
    <x v="4"/>
  </r>
  <r>
    <x v="6"/>
    <x v="2"/>
    <x v="7"/>
    <x v="69"/>
    <x v="4"/>
    <x v="9"/>
    <x v="0"/>
    <x v="983"/>
    <x v="1660"/>
    <x v="1764"/>
    <x v="4"/>
  </r>
  <r>
    <x v="6"/>
    <x v="3"/>
    <x v="0"/>
    <x v="69"/>
    <x v="4"/>
    <x v="9"/>
    <x v="0"/>
    <x v="174"/>
    <x v="307"/>
    <x v="193"/>
    <x v="4"/>
  </r>
  <r>
    <x v="6"/>
    <x v="4"/>
    <x v="8"/>
    <x v="69"/>
    <x v="4"/>
    <x v="9"/>
    <x v="0"/>
    <x v="167"/>
    <x v="302"/>
    <x v="74"/>
    <x v="4"/>
  </r>
  <r>
    <x v="6"/>
    <x v="5"/>
    <x v="6"/>
    <x v="69"/>
    <x v="4"/>
    <x v="9"/>
    <x v="0"/>
    <x v="263"/>
    <x v="454"/>
    <x v="383"/>
    <x v="4"/>
  </r>
  <r>
    <x v="6"/>
    <x v="6"/>
    <x v="5"/>
    <x v="69"/>
    <x v="4"/>
    <x v="9"/>
    <x v="0"/>
    <x v="868"/>
    <x v="1651"/>
    <x v="0"/>
    <x v="4"/>
  </r>
  <r>
    <x v="6"/>
    <x v="7"/>
    <x v="1"/>
    <x v="69"/>
    <x v="4"/>
    <x v="9"/>
    <x v="0"/>
    <x v="1221"/>
    <x v="2285"/>
    <x v="0"/>
    <x v="4"/>
  </r>
  <r>
    <x v="6"/>
    <x v="8"/>
    <x v="11"/>
    <x v="69"/>
    <x v="4"/>
    <x v="9"/>
    <x v="0"/>
    <x v="917"/>
    <x v="1696"/>
    <x v="0"/>
    <x v="4"/>
  </r>
  <r>
    <x v="6"/>
    <x v="9"/>
    <x v="10"/>
    <x v="69"/>
    <x v="4"/>
    <x v="9"/>
    <x v="0"/>
    <x v="826"/>
    <x v="1449"/>
    <x v="1078"/>
    <x v="4"/>
  </r>
  <r>
    <x v="6"/>
    <x v="10"/>
    <x v="9"/>
    <x v="69"/>
    <x v="4"/>
    <x v="9"/>
    <x v="0"/>
    <x v="416"/>
    <x v="714"/>
    <x v="750"/>
    <x v="4"/>
  </r>
  <r>
    <x v="6"/>
    <x v="11"/>
    <x v="2"/>
    <x v="69"/>
    <x v="4"/>
    <x v="9"/>
    <x v="0"/>
    <x v="558"/>
    <x v="953"/>
    <x v="1438"/>
    <x v="4"/>
  </r>
  <r>
    <x v="6"/>
    <x v="0"/>
    <x v="4"/>
    <x v="70"/>
    <x v="3"/>
    <x v="11"/>
    <x v="0"/>
    <x v="3430"/>
    <x v="5322"/>
    <x v="4908"/>
    <x v="3"/>
  </r>
  <r>
    <x v="6"/>
    <x v="1"/>
    <x v="3"/>
    <x v="70"/>
    <x v="3"/>
    <x v="11"/>
    <x v="0"/>
    <x v="3231"/>
    <x v="5056"/>
    <x v="4587"/>
    <x v="3"/>
  </r>
  <r>
    <x v="6"/>
    <x v="2"/>
    <x v="7"/>
    <x v="70"/>
    <x v="3"/>
    <x v="11"/>
    <x v="0"/>
    <x v="2709"/>
    <x v="4422"/>
    <x v="4178"/>
    <x v="3"/>
  </r>
  <r>
    <x v="6"/>
    <x v="3"/>
    <x v="0"/>
    <x v="70"/>
    <x v="3"/>
    <x v="11"/>
    <x v="0"/>
    <x v="596"/>
    <x v="994"/>
    <x v="1659"/>
    <x v="3"/>
  </r>
  <r>
    <x v="6"/>
    <x v="4"/>
    <x v="8"/>
    <x v="70"/>
    <x v="3"/>
    <x v="11"/>
    <x v="0"/>
    <x v="753"/>
    <x v="1232"/>
    <x v="1021"/>
    <x v="3"/>
  </r>
  <r>
    <x v="6"/>
    <x v="5"/>
    <x v="6"/>
    <x v="70"/>
    <x v="3"/>
    <x v="11"/>
    <x v="0"/>
    <x v="1675"/>
    <x v="2878"/>
    <x v="1590"/>
    <x v="3"/>
  </r>
  <r>
    <x v="6"/>
    <x v="6"/>
    <x v="5"/>
    <x v="70"/>
    <x v="3"/>
    <x v="11"/>
    <x v="0"/>
    <x v="3034"/>
    <x v="4839"/>
    <x v="4188"/>
    <x v="3"/>
  </r>
  <r>
    <x v="6"/>
    <x v="7"/>
    <x v="1"/>
    <x v="70"/>
    <x v="3"/>
    <x v="11"/>
    <x v="0"/>
    <x v="3396"/>
    <x v="5268"/>
    <x v="4305"/>
    <x v="3"/>
  </r>
  <r>
    <x v="6"/>
    <x v="8"/>
    <x v="11"/>
    <x v="70"/>
    <x v="3"/>
    <x v="11"/>
    <x v="0"/>
    <x v="3058"/>
    <x v="4848"/>
    <x v="4265"/>
    <x v="3"/>
  </r>
  <r>
    <x v="6"/>
    <x v="9"/>
    <x v="10"/>
    <x v="70"/>
    <x v="3"/>
    <x v="11"/>
    <x v="0"/>
    <x v="2683"/>
    <x v="4414"/>
    <x v="4782"/>
    <x v="3"/>
  </r>
  <r>
    <x v="6"/>
    <x v="10"/>
    <x v="9"/>
    <x v="70"/>
    <x v="3"/>
    <x v="11"/>
    <x v="0"/>
    <x v="1697"/>
    <x v="3048"/>
    <x v="3061"/>
    <x v="3"/>
  </r>
  <r>
    <x v="6"/>
    <x v="11"/>
    <x v="2"/>
    <x v="70"/>
    <x v="3"/>
    <x v="11"/>
    <x v="0"/>
    <x v="1618"/>
    <x v="2835"/>
    <x v="2803"/>
    <x v="3"/>
  </r>
  <r>
    <x v="6"/>
    <x v="0"/>
    <x v="4"/>
    <x v="71"/>
    <x v="18"/>
    <x v="12"/>
    <x v="0"/>
    <x v="2804"/>
    <x v="4697"/>
    <x v="4415"/>
    <x v="18"/>
  </r>
  <r>
    <x v="6"/>
    <x v="1"/>
    <x v="3"/>
    <x v="71"/>
    <x v="18"/>
    <x v="12"/>
    <x v="0"/>
    <x v="2697"/>
    <x v="4572"/>
    <x v="3831"/>
    <x v="18"/>
  </r>
  <r>
    <x v="6"/>
    <x v="2"/>
    <x v="7"/>
    <x v="71"/>
    <x v="18"/>
    <x v="12"/>
    <x v="0"/>
    <x v="1910"/>
    <x v="3412"/>
    <x v="2961"/>
    <x v="18"/>
  </r>
  <r>
    <x v="6"/>
    <x v="3"/>
    <x v="0"/>
    <x v="71"/>
    <x v="18"/>
    <x v="12"/>
    <x v="0"/>
    <x v="265"/>
    <x v="465"/>
    <x v="178"/>
    <x v="18"/>
  </r>
  <r>
    <x v="6"/>
    <x v="4"/>
    <x v="8"/>
    <x v="71"/>
    <x v="18"/>
    <x v="12"/>
    <x v="0"/>
    <x v="332"/>
    <x v="569"/>
    <x v="105"/>
    <x v="18"/>
  </r>
  <r>
    <x v="6"/>
    <x v="5"/>
    <x v="6"/>
    <x v="71"/>
    <x v="18"/>
    <x v="12"/>
    <x v="0"/>
    <x v="625"/>
    <x v="1096"/>
    <x v="1010"/>
    <x v="18"/>
  </r>
  <r>
    <x v="6"/>
    <x v="6"/>
    <x v="5"/>
    <x v="71"/>
    <x v="18"/>
    <x v="12"/>
    <x v="0"/>
    <x v="1384"/>
    <x v="2531"/>
    <x v="549"/>
    <x v="18"/>
  </r>
  <r>
    <x v="6"/>
    <x v="7"/>
    <x v="1"/>
    <x v="71"/>
    <x v="18"/>
    <x v="12"/>
    <x v="0"/>
    <x v="1592"/>
    <x v="2802"/>
    <x v="1476"/>
    <x v="18"/>
  </r>
  <r>
    <x v="6"/>
    <x v="8"/>
    <x v="11"/>
    <x v="71"/>
    <x v="18"/>
    <x v="12"/>
    <x v="0"/>
    <x v="837"/>
    <x v="1429"/>
    <x v="932"/>
    <x v="18"/>
  </r>
  <r>
    <x v="6"/>
    <x v="9"/>
    <x v="10"/>
    <x v="71"/>
    <x v="18"/>
    <x v="12"/>
    <x v="0"/>
    <x v="624"/>
    <x v="1079"/>
    <x v="1003"/>
    <x v="18"/>
  </r>
  <r>
    <x v="6"/>
    <x v="10"/>
    <x v="9"/>
    <x v="71"/>
    <x v="18"/>
    <x v="12"/>
    <x v="0"/>
    <x v="499"/>
    <x v="838"/>
    <x v="364"/>
    <x v="18"/>
  </r>
  <r>
    <x v="6"/>
    <x v="11"/>
    <x v="2"/>
    <x v="71"/>
    <x v="18"/>
    <x v="12"/>
    <x v="0"/>
    <x v="546"/>
    <x v="894"/>
    <x v="1032"/>
    <x v="18"/>
  </r>
  <r>
    <x v="6"/>
    <x v="0"/>
    <x v="4"/>
    <x v="72"/>
    <x v="19"/>
    <x v="15"/>
    <x v="0"/>
    <x v="1468"/>
    <x v="2315"/>
    <x v="3618"/>
    <x v="19"/>
  </r>
  <r>
    <x v="6"/>
    <x v="1"/>
    <x v="3"/>
    <x v="72"/>
    <x v="19"/>
    <x v="15"/>
    <x v="0"/>
    <x v="1313"/>
    <x v="2047"/>
    <x v="3277"/>
    <x v="19"/>
  </r>
  <r>
    <x v="6"/>
    <x v="2"/>
    <x v="7"/>
    <x v="72"/>
    <x v="19"/>
    <x v="15"/>
    <x v="0"/>
    <x v="449"/>
    <x v="676"/>
    <x v="1815"/>
    <x v="19"/>
  </r>
  <r>
    <x v="6"/>
    <x v="3"/>
    <x v="0"/>
    <x v="72"/>
    <x v="19"/>
    <x v="15"/>
    <x v="0"/>
    <x v="44"/>
    <x v="71"/>
    <x v="0"/>
    <x v="19"/>
  </r>
  <r>
    <x v="6"/>
    <x v="4"/>
    <x v="8"/>
    <x v="72"/>
    <x v="19"/>
    <x v="15"/>
    <x v="0"/>
    <x v="70"/>
    <x v="116"/>
    <x v="25"/>
    <x v="19"/>
  </r>
  <r>
    <x v="6"/>
    <x v="5"/>
    <x v="6"/>
    <x v="72"/>
    <x v="19"/>
    <x v="15"/>
    <x v="0"/>
    <x v="303"/>
    <x v="482"/>
    <x v="616"/>
    <x v="19"/>
  </r>
  <r>
    <x v="6"/>
    <x v="6"/>
    <x v="5"/>
    <x v="72"/>
    <x v="19"/>
    <x v="15"/>
    <x v="0"/>
    <x v="1070"/>
    <x v="1702"/>
    <x v="2971"/>
    <x v="19"/>
  </r>
  <r>
    <x v="6"/>
    <x v="7"/>
    <x v="1"/>
    <x v="72"/>
    <x v="19"/>
    <x v="15"/>
    <x v="0"/>
    <x v="1709"/>
    <x v="2780"/>
    <x v="4272"/>
    <x v="19"/>
  </r>
  <r>
    <x v="6"/>
    <x v="8"/>
    <x v="11"/>
    <x v="72"/>
    <x v="19"/>
    <x v="15"/>
    <x v="0"/>
    <x v="1334"/>
    <x v="2180"/>
    <x v="3852"/>
    <x v="19"/>
  </r>
  <r>
    <x v="6"/>
    <x v="9"/>
    <x v="10"/>
    <x v="72"/>
    <x v="19"/>
    <x v="15"/>
    <x v="0"/>
    <x v="1469"/>
    <x v="2404"/>
    <x v="3846"/>
    <x v="19"/>
  </r>
  <r>
    <x v="6"/>
    <x v="10"/>
    <x v="9"/>
    <x v="72"/>
    <x v="19"/>
    <x v="15"/>
    <x v="0"/>
    <x v="633"/>
    <x v="1004"/>
    <x v="1544"/>
    <x v="19"/>
  </r>
  <r>
    <x v="6"/>
    <x v="11"/>
    <x v="2"/>
    <x v="72"/>
    <x v="19"/>
    <x v="15"/>
    <x v="0"/>
    <x v="668"/>
    <x v="1078"/>
    <x v="2387"/>
    <x v="19"/>
  </r>
  <r>
    <x v="6"/>
    <x v="0"/>
    <x v="4"/>
    <x v="73"/>
    <x v="59"/>
    <x v="15"/>
    <x v="0"/>
    <x v="3813"/>
    <x v="5650"/>
    <x v="5273"/>
    <x v="59"/>
  </r>
  <r>
    <x v="6"/>
    <x v="1"/>
    <x v="3"/>
    <x v="73"/>
    <x v="59"/>
    <x v="15"/>
    <x v="0"/>
    <x v="3689"/>
    <x v="5528"/>
    <x v="5487"/>
    <x v="59"/>
  </r>
  <r>
    <x v="6"/>
    <x v="2"/>
    <x v="7"/>
    <x v="73"/>
    <x v="59"/>
    <x v="15"/>
    <x v="0"/>
    <x v="1731"/>
    <x v="2868"/>
    <x v="2947"/>
    <x v="59"/>
  </r>
  <r>
    <x v="6"/>
    <x v="3"/>
    <x v="0"/>
    <x v="73"/>
    <x v="59"/>
    <x v="15"/>
    <x v="0"/>
    <x v="619"/>
    <x v="1005"/>
    <x v="0"/>
    <x v="59"/>
  </r>
  <r>
    <x v="6"/>
    <x v="4"/>
    <x v="8"/>
    <x v="73"/>
    <x v="59"/>
    <x v="15"/>
    <x v="0"/>
    <x v="786"/>
    <x v="1314"/>
    <x v="0"/>
    <x v="59"/>
  </r>
  <r>
    <x v="6"/>
    <x v="5"/>
    <x v="6"/>
    <x v="73"/>
    <x v="59"/>
    <x v="15"/>
    <x v="0"/>
    <x v="1275"/>
    <x v="2026"/>
    <x v="1350"/>
    <x v="59"/>
  </r>
  <r>
    <x v="6"/>
    <x v="6"/>
    <x v="5"/>
    <x v="73"/>
    <x v="59"/>
    <x v="15"/>
    <x v="0"/>
    <x v="2795"/>
    <x v="4292"/>
    <x v="2636"/>
    <x v="59"/>
  </r>
  <r>
    <x v="6"/>
    <x v="7"/>
    <x v="1"/>
    <x v="73"/>
    <x v="59"/>
    <x v="15"/>
    <x v="0"/>
    <x v="2891"/>
    <x v="4488"/>
    <x v="2762"/>
    <x v="59"/>
  </r>
  <r>
    <x v="6"/>
    <x v="8"/>
    <x v="11"/>
    <x v="73"/>
    <x v="59"/>
    <x v="15"/>
    <x v="0"/>
    <x v="2698"/>
    <x v="4238"/>
    <x v="3218"/>
    <x v="59"/>
  </r>
  <r>
    <x v="6"/>
    <x v="9"/>
    <x v="10"/>
    <x v="73"/>
    <x v="59"/>
    <x v="15"/>
    <x v="0"/>
    <x v="2379"/>
    <x v="3842"/>
    <x v="3380"/>
    <x v="59"/>
  </r>
  <r>
    <x v="6"/>
    <x v="10"/>
    <x v="9"/>
    <x v="73"/>
    <x v="59"/>
    <x v="15"/>
    <x v="0"/>
    <x v="1774"/>
    <x v="2977"/>
    <x v="1529"/>
    <x v="59"/>
  </r>
  <r>
    <x v="6"/>
    <x v="11"/>
    <x v="2"/>
    <x v="73"/>
    <x v="59"/>
    <x v="15"/>
    <x v="0"/>
    <x v="1688"/>
    <x v="2840"/>
    <x v="3211"/>
    <x v="59"/>
  </r>
  <r>
    <x v="6"/>
    <x v="0"/>
    <x v="4"/>
    <x v="74"/>
    <x v="6"/>
    <x v="15"/>
    <x v="0"/>
    <x v="2370"/>
    <x v="4200"/>
    <x v="3230"/>
    <x v="6"/>
  </r>
  <r>
    <x v="6"/>
    <x v="1"/>
    <x v="3"/>
    <x v="74"/>
    <x v="6"/>
    <x v="15"/>
    <x v="0"/>
    <x v="2229"/>
    <x v="3971"/>
    <x v="2922"/>
    <x v="6"/>
  </r>
  <r>
    <x v="6"/>
    <x v="2"/>
    <x v="7"/>
    <x v="74"/>
    <x v="6"/>
    <x v="15"/>
    <x v="0"/>
    <x v="763"/>
    <x v="1413"/>
    <x v="1244"/>
    <x v="6"/>
  </r>
  <r>
    <x v="6"/>
    <x v="3"/>
    <x v="0"/>
    <x v="74"/>
    <x v="6"/>
    <x v="15"/>
    <x v="0"/>
    <x v="35"/>
    <x v="75"/>
    <x v="0"/>
    <x v="6"/>
  </r>
  <r>
    <x v="6"/>
    <x v="4"/>
    <x v="8"/>
    <x v="74"/>
    <x v="6"/>
    <x v="15"/>
    <x v="0"/>
    <x v="72"/>
    <x v="151"/>
    <x v="0"/>
    <x v="6"/>
  </r>
  <r>
    <x v="6"/>
    <x v="5"/>
    <x v="6"/>
    <x v="74"/>
    <x v="6"/>
    <x v="15"/>
    <x v="0"/>
    <x v="221"/>
    <x v="388"/>
    <x v="140"/>
    <x v="6"/>
  </r>
  <r>
    <x v="6"/>
    <x v="6"/>
    <x v="5"/>
    <x v="74"/>
    <x v="6"/>
    <x v="15"/>
    <x v="0"/>
    <x v="954"/>
    <x v="1646"/>
    <x v="574"/>
    <x v="6"/>
  </r>
  <r>
    <x v="6"/>
    <x v="7"/>
    <x v="1"/>
    <x v="74"/>
    <x v="6"/>
    <x v="15"/>
    <x v="0"/>
    <x v="1464"/>
    <x v="2596"/>
    <x v="1819"/>
    <x v="6"/>
  </r>
  <r>
    <x v="6"/>
    <x v="8"/>
    <x v="11"/>
    <x v="74"/>
    <x v="6"/>
    <x v="15"/>
    <x v="0"/>
    <x v="1147"/>
    <x v="1971"/>
    <x v="970"/>
    <x v="6"/>
  </r>
  <r>
    <x v="6"/>
    <x v="9"/>
    <x v="10"/>
    <x v="74"/>
    <x v="6"/>
    <x v="15"/>
    <x v="0"/>
    <x v="921"/>
    <x v="1581"/>
    <x v="833"/>
    <x v="6"/>
  </r>
  <r>
    <x v="6"/>
    <x v="10"/>
    <x v="9"/>
    <x v="74"/>
    <x v="6"/>
    <x v="15"/>
    <x v="0"/>
    <x v="645"/>
    <x v="1061"/>
    <x v="134"/>
    <x v="6"/>
  </r>
  <r>
    <x v="6"/>
    <x v="11"/>
    <x v="2"/>
    <x v="74"/>
    <x v="6"/>
    <x v="15"/>
    <x v="0"/>
    <x v="508"/>
    <x v="825"/>
    <x v="1233"/>
    <x v="6"/>
  </r>
  <r>
    <x v="6"/>
    <x v="0"/>
    <x v="4"/>
    <x v="75"/>
    <x v="85"/>
    <x v="15"/>
    <x v="0"/>
    <x v="5288"/>
    <x v="7414"/>
    <x v="6953"/>
    <x v="85"/>
  </r>
  <r>
    <x v="6"/>
    <x v="1"/>
    <x v="3"/>
    <x v="75"/>
    <x v="85"/>
    <x v="15"/>
    <x v="0"/>
    <x v="5288"/>
    <x v="7414"/>
    <x v="6953"/>
    <x v="85"/>
  </r>
  <r>
    <x v="6"/>
    <x v="2"/>
    <x v="7"/>
    <x v="75"/>
    <x v="85"/>
    <x v="15"/>
    <x v="0"/>
    <x v="5288"/>
    <x v="7414"/>
    <x v="6953"/>
    <x v="85"/>
  </r>
  <r>
    <x v="6"/>
    <x v="3"/>
    <x v="0"/>
    <x v="75"/>
    <x v="85"/>
    <x v="15"/>
    <x v="0"/>
    <x v="5288"/>
    <x v="7414"/>
    <x v="6953"/>
    <x v="85"/>
  </r>
  <r>
    <x v="6"/>
    <x v="4"/>
    <x v="8"/>
    <x v="75"/>
    <x v="85"/>
    <x v="15"/>
    <x v="0"/>
    <x v="5288"/>
    <x v="7414"/>
    <x v="6953"/>
    <x v="85"/>
  </r>
  <r>
    <x v="6"/>
    <x v="5"/>
    <x v="6"/>
    <x v="75"/>
    <x v="85"/>
    <x v="15"/>
    <x v="0"/>
    <x v="5288"/>
    <x v="7414"/>
    <x v="6953"/>
    <x v="85"/>
  </r>
  <r>
    <x v="6"/>
    <x v="6"/>
    <x v="5"/>
    <x v="75"/>
    <x v="85"/>
    <x v="15"/>
    <x v="0"/>
    <x v="5288"/>
    <x v="7414"/>
    <x v="6953"/>
    <x v="85"/>
  </r>
  <r>
    <x v="6"/>
    <x v="7"/>
    <x v="1"/>
    <x v="75"/>
    <x v="85"/>
    <x v="15"/>
    <x v="0"/>
    <x v="5288"/>
    <x v="7414"/>
    <x v="6953"/>
    <x v="85"/>
  </r>
  <r>
    <x v="6"/>
    <x v="8"/>
    <x v="11"/>
    <x v="75"/>
    <x v="85"/>
    <x v="15"/>
    <x v="0"/>
    <x v="5288"/>
    <x v="7414"/>
    <x v="6953"/>
    <x v="85"/>
  </r>
  <r>
    <x v="6"/>
    <x v="9"/>
    <x v="10"/>
    <x v="75"/>
    <x v="85"/>
    <x v="15"/>
    <x v="0"/>
    <x v="5288"/>
    <x v="7414"/>
    <x v="6953"/>
    <x v="85"/>
  </r>
  <r>
    <x v="6"/>
    <x v="10"/>
    <x v="9"/>
    <x v="75"/>
    <x v="85"/>
    <x v="15"/>
    <x v="0"/>
    <x v="5288"/>
    <x v="7414"/>
    <x v="6953"/>
    <x v="85"/>
  </r>
  <r>
    <x v="6"/>
    <x v="11"/>
    <x v="2"/>
    <x v="75"/>
    <x v="85"/>
    <x v="15"/>
    <x v="0"/>
    <x v="5288"/>
    <x v="7414"/>
    <x v="6953"/>
    <x v="85"/>
  </r>
  <r>
    <x v="6"/>
    <x v="0"/>
    <x v="4"/>
    <x v="76"/>
    <x v="58"/>
    <x v="15"/>
    <x v="0"/>
    <x v="2662"/>
    <x v="3968"/>
    <x v="4268"/>
    <x v="58"/>
  </r>
  <r>
    <x v="6"/>
    <x v="1"/>
    <x v="3"/>
    <x v="76"/>
    <x v="58"/>
    <x v="15"/>
    <x v="0"/>
    <x v="2451"/>
    <x v="3701"/>
    <x v="4118"/>
    <x v="58"/>
  </r>
  <r>
    <x v="6"/>
    <x v="2"/>
    <x v="7"/>
    <x v="76"/>
    <x v="58"/>
    <x v="15"/>
    <x v="0"/>
    <x v="505"/>
    <x v="716"/>
    <x v="1391"/>
    <x v="58"/>
  </r>
  <r>
    <x v="6"/>
    <x v="3"/>
    <x v="0"/>
    <x v="76"/>
    <x v="58"/>
    <x v="15"/>
    <x v="0"/>
    <x v="5288"/>
    <x v="7414"/>
    <x v="6953"/>
    <x v="58"/>
  </r>
  <r>
    <x v="6"/>
    <x v="4"/>
    <x v="8"/>
    <x v="76"/>
    <x v="58"/>
    <x v="15"/>
    <x v="0"/>
    <x v="5288"/>
    <x v="7414"/>
    <x v="6953"/>
    <x v="58"/>
  </r>
  <r>
    <x v="6"/>
    <x v="5"/>
    <x v="6"/>
    <x v="76"/>
    <x v="58"/>
    <x v="15"/>
    <x v="0"/>
    <x v="169"/>
    <x v="256"/>
    <x v="152"/>
    <x v="58"/>
  </r>
  <r>
    <x v="6"/>
    <x v="6"/>
    <x v="5"/>
    <x v="76"/>
    <x v="58"/>
    <x v="15"/>
    <x v="0"/>
    <x v="429"/>
    <x v="561"/>
    <x v="0"/>
    <x v="58"/>
  </r>
  <r>
    <x v="6"/>
    <x v="7"/>
    <x v="1"/>
    <x v="76"/>
    <x v="58"/>
    <x v="15"/>
    <x v="0"/>
    <x v="1350"/>
    <x v="1753"/>
    <x v="1059"/>
    <x v="58"/>
  </r>
  <r>
    <x v="6"/>
    <x v="8"/>
    <x v="11"/>
    <x v="76"/>
    <x v="58"/>
    <x v="15"/>
    <x v="0"/>
    <x v="1181"/>
    <x v="1595"/>
    <x v="1023"/>
    <x v="58"/>
  </r>
  <r>
    <x v="6"/>
    <x v="9"/>
    <x v="10"/>
    <x v="76"/>
    <x v="58"/>
    <x v="15"/>
    <x v="0"/>
    <x v="1018"/>
    <x v="1384"/>
    <x v="1893"/>
    <x v="58"/>
  </r>
  <r>
    <x v="6"/>
    <x v="10"/>
    <x v="9"/>
    <x v="76"/>
    <x v="58"/>
    <x v="15"/>
    <x v="0"/>
    <x v="587"/>
    <x v="803"/>
    <x v="837"/>
    <x v="58"/>
  </r>
  <r>
    <x v="6"/>
    <x v="11"/>
    <x v="2"/>
    <x v="76"/>
    <x v="58"/>
    <x v="15"/>
    <x v="0"/>
    <x v="763"/>
    <x v="1080"/>
    <x v="1755"/>
    <x v="58"/>
  </r>
  <r>
    <x v="6"/>
    <x v="0"/>
    <x v="4"/>
    <x v="77"/>
    <x v="12"/>
    <x v="15"/>
    <x v="0"/>
    <x v="5288"/>
    <x v="7414"/>
    <x v="6953"/>
    <x v="12"/>
  </r>
  <r>
    <x v="6"/>
    <x v="1"/>
    <x v="3"/>
    <x v="77"/>
    <x v="12"/>
    <x v="15"/>
    <x v="0"/>
    <x v="5288"/>
    <x v="7414"/>
    <x v="6953"/>
    <x v="12"/>
  </r>
  <r>
    <x v="6"/>
    <x v="2"/>
    <x v="7"/>
    <x v="77"/>
    <x v="12"/>
    <x v="15"/>
    <x v="0"/>
    <x v="5288"/>
    <x v="7414"/>
    <x v="6953"/>
    <x v="12"/>
  </r>
  <r>
    <x v="6"/>
    <x v="3"/>
    <x v="0"/>
    <x v="77"/>
    <x v="12"/>
    <x v="15"/>
    <x v="0"/>
    <x v="5288"/>
    <x v="7414"/>
    <x v="6953"/>
    <x v="12"/>
  </r>
  <r>
    <x v="6"/>
    <x v="4"/>
    <x v="8"/>
    <x v="77"/>
    <x v="12"/>
    <x v="15"/>
    <x v="0"/>
    <x v="5288"/>
    <x v="7414"/>
    <x v="6953"/>
    <x v="12"/>
  </r>
  <r>
    <x v="6"/>
    <x v="5"/>
    <x v="6"/>
    <x v="77"/>
    <x v="12"/>
    <x v="15"/>
    <x v="0"/>
    <x v="5288"/>
    <x v="7414"/>
    <x v="6953"/>
    <x v="12"/>
  </r>
  <r>
    <x v="6"/>
    <x v="6"/>
    <x v="5"/>
    <x v="77"/>
    <x v="12"/>
    <x v="15"/>
    <x v="0"/>
    <x v="5288"/>
    <x v="7414"/>
    <x v="6953"/>
    <x v="12"/>
  </r>
  <r>
    <x v="6"/>
    <x v="7"/>
    <x v="1"/>
    <x v="77"/>
    <x v="12"/>
    <x v="15"/>
    <x v="0"/>
    <x v="5288"/>
    <x v="7414"/>
    <x v="6953"/>
    <x v="12"/>
  </r>
  <r>
    <x v="6"/>
    <x v="8"/>
    <x v="11"/>
    <x v="77"/>
    <x v="12"/>
    <x v="15"/>
    <x v="0"/>
    <x v="5288"/>
    <x v="7414"/>
    <x v="6953"/>
    <x v="12"/>
  </r>
  <r>
    <x v="6"/>
    <x v="9"/>
    <x v="10"/>
    <x v="77"/>
    <x v="12"/>
    <x v="15"/>
    <x v="0"/>
    <x v="5288"/>
    <x v="7414"/>
    <x v="6953"/>
    <x v="12"/>
  </r>
  <r>
    <x v="6"/>
    <x v="10"/>
    <x v="9"/>
    <x v="77"/>
    <x v="12"/>
    <x v="15"/>
    <x v="0"/>
    <x v="5288"/>
    <x v="7414"/>
    <x v="6953"/>
    <x v="12"/>
  </r>
  <r>
    <x v="6"/>
    <x v="11"/>
    <x v="2"/>
    <x v="77"/>
    <x v="12"/>
    <x v="15"/>
    <x v="0"/>
    <x v="5288"/>
    <x v="7414"/>
    <x v="6953"/>
    <x v="12"/>
  </r>
  <r>
    <x v="6"/>
    <x v="0"/>
    <x v="4"/>
    <x v="78"/>
    <x v="89"/>
    <x v="15"/>
    <x v="0"/>
    <x v="1818"/>
    <x v="2700"/>
    <x v="4055"/>
    <x v="89"/>
  </r>
  <r>
    <x v="6"/>
    <x v="1"/>
    <x v="3"/>
    <x v="78"/>
    <x v="89"/>
    <x v="15"/>
    <x v="0"/>
    <x v="1861"/>
    <x v="2805"/>
    <x v="4038"/>
    <x v="89"/>
  </r>
  <r>
    <x v="6"/>
    <x v="2"/>
    <x v="7"/>
    <x v="78"/>
    <x v="89"/>
    <x v="15"/>
    <x v="0"/>
    <x v="566"/>
    <x v="843"/>
    <x v="1792"/>
    <x v="89"/>
  </r>
  <r>
    <x v="6"/>
    <x v="3"/>
    <x v="0"/>
    <x v="78"/>
    <x v="89"/>
    <x v="15"/>
    <x v="0"/>
    <x v="86"/>
    <x v="143"/>
    <x v="592"/>
    <x v="89"/>
  </r>
  <r>
    <x v="6"/>
    <x v="4"/>
    <x v="8"/>
    <x v="78"/>
    <x v="89"/>
    <x v="15"/>
    <x v="0"/>
    <x v="95"/>
    <x v="158"/>
    <x v="499"/>
    <x v="89"/>
  </r>
  <r>
    <x v="6"/>
    <x v="5"/>
    <x v="6"/>
    <x v="78"/>
    <x v="89"/>
    <x v="15"/>
    <x v="0"/>
    <x v="311"/>
    <x v="475"/>
    <x v="917"/>
    <x v="89"/>
  </r>
  <r>
    <x v="6"/>
    <x v="6"/>
    <x v="5"/>
    <x v="78"/>
    <x v="89"/>
    <x v="15"/>
    <x v="0"/>
    <x v="1112"/>
    <x v="1617"/>
    <x v="2061"/>
    <x v="89"/>
  </r>
  <r>
    <x v="6"/>
    <x v="7"/>
    <x v="1"/>
    <x v="78"/>
    <x v="89"/>
    <x v="15"/>
    <x v="0"/>
    <x v="1620"/>
    <x v="2330"/>
    <x v="2933"/>
    <x v="89"/>
  </r>
  <r>
    <x v="6"/>
    <x v="8"/>
    <x v="11"/>
    <x v="78"/>
    <x v="89"/>
    <x v="15"/>
    <x v="0"/>
    <x v="1226"/>
    <x v="1817"/>
    <x v="2395"/>
    <x v="89"/>
  </r>
  <r>
    <x v="6"/>
    <x v="9"/>
    <x v="10"/>
    <x v="78"/>
    <x v="89"/>
    <x v="15"/>
    <x v="0"/>
    <x v="958"/>
    <x v="1422"/>
    <x v="1914"/>
    <x v="89"/>
  </r>
  <r>
    <x v="6"/>
    <x v="10"/>
    <x v="9"/>
    <x v="78"/>
    <x v="89"/>
    <x v="15"/>
    <x v="0"/>
    <x v="494"/>
    <x v="715"/>
    <x v="821"/>
    <x v="89"/>
  </r>
  <r>
    <x v="6"/>
    <x v="11"/>
    <x v="2"/>
    <x v="78"/>
    <x v="89"/>
    <x v="15"/>
    <x v="0"/>
    <x v="460"/>
    <x v="656"/>
    <x v="1138"/>
    <x v="89"/>
  </r>
  <r>
    <x v="6"/>
    <x v="0"/>
    <x v="4"/>
    <x v="79"/>
    <x v="73"/>
    <x v="15"/>
    <x v="0"/>
    <x v="1128"/>
    <x v="1469"/>
    <x v="1236"/>
    <x v="73"/>
  </r>
  <r>
    <x v="6"/>
    <x v="1"/>
    <x v="3"/>
    <x v="79"/>
    <x v="73"/>
    <x v="15"/>
    <x v="0"/>
    <x v="1098"/>
    <x v="1489"/>
    <x v="2031"/>
    <x v="73"/>
  </r>
  <r>
    <x v="6"/>
    <x v="2"/>
    <x v="7"/>
    <x v="79"/>
    <x v="73"/>
    <x v="15"/>
    <x v="0"/>
    <x v="5288"/>
    <x v="7414"/>
    <x v="6953"/>
    <x v="73"/>
  </r>
  <r>
    <x v="6"/>
    <x v="3"/>
    <x v="0"/>
    <x v="79"/>
    <x v="73"/>
    <x v="15"/>
    <x v="0"/>
    <x v="5288"/>
    <x v="7414"/>
    <x v="6953"/>
    <x v="73"/>
  </r>
  <r>
    <x v="6"/>
    <x v="4"/>
    <x v="8"/>
    <x v="79"/>
    <x v="73"/>
    <x v="15"/>
    <x v="0"/>
    <x v="5288"/>
    <x v="7414"/>
    <x v="6953"/>
    <x v="73"/>
  </r>
  <r>
    <x v="6"/>
    <x v="5"/>
    <x v="6"/>
    <x v="79"/>
    <x v="73"/>
    <x v="15"/>
    <x v="0"/>
    <x v="5288"/>
    <x v="7414"/>
    <x v="6953"/>
    <x v="73"/>
  </r>
  <r>
    <x v="6"/>
    <x v="6"/>
    <x v="5"/>
    <x v="79"/>
    <x v="73"/>
    <x v="15"/>
    <x v="0"/>
    <x v="5288"/>
    <x v="7414"/>
    <x v="6953"/>
    <x v="73"/>
  </r>
  <r>
    <x v="6"/>
    <x v="7"/>
    <x v="1"/>
    <x v="79"/>
    <x v="73"/>
    <x v="15"/>
    <x v="0"/>
    <x v="5288"/>
    <x v="7414"/>
    <x v="6953"/>
    <x v="73"/>
  </r>
  <r>
    <x v="6"/>
    <x v="8"/>
    <x v="11"/>
    <x v="79"/>
    <x v="73"/>
    <x v="15"/>
    <x v="0"/>
    <x v="5288"/>
    <x v="7414"/>
    <x v="6953"/>
    <x v="73"/>
  </r>
  <r>
    <x v="6"/>
    <x v="9"/>
    <x v="10"/>
    <x v="79"/>
    <x v="73"/>
    <x v="15"/>
    <x v="0"/>
    <x v="5288"/>
    <x v="7414"/>
    <x v="6953"/>
    <x v="73"/>
  </r>
  <r>
    <x v="6"/>
    <x v="10"/>
    <x v="9"/>
    <x v="79"/>
    <x v="73"/>
    <x v="15"/>
    <x v="0"/>
    <x v="5288"/>
    <x v="7414"/>
    <x v="6953"/>
    <x v="73"/>
  </r>
  <r>
    <x v="6"/>
    <x v="11"/>
    <x v="2"/>
    <x v="79"/>
    <x v="73"/>
    <x v="15"/>
    <x v="0"/>
    <x v="5288"/>
    <x v="7414"/>
    <x v="6953"/>
    <x v="73"/>
  </r>
  <r>
    <x v="6"/>
    <x v="0"/>
    <x v="4"/>
    <x v="80"/>
    <x v="74"/>
    <x v="15"/>
    <x v="0"/>
    <x v="4470"/>
    <x v="6192"/>
    <x v="6088"/>
    <x v="74"/>
  </r>
  <r>
    <x v="6"/>
    <x v="1"/>
    <x v="3"/>
    <x v="80"/>
    <x v="74"/>
    <x v="15"/>
    <x v="0"/>
    <x v="4255"/>
    <x v="6031"/>
    <x v="6325"/>
    <x v="74"/>
  </r>
  <r>
    <x v="6"/>
    <x v="2"/>
    <x v="7"/>
    <x v="80"/>
    <x v="74"/>
    <x v="15"/>
    <x v="0"/>
    <x v="2636"/>
    <x v="3961"/>
    <x v="4652"/>
    <x v="74"/>
  </r>
  <r>
    <x v="6"/>
    <x v="3"/>
    <x v="0"/>
    <x v="80"/>
    <x v="74"/>
    <x v="15"/>
    <x v="0"/>
    <x v="649"/>
    <x v="950"/>
    <x v="0"/>
    <x v="74"/>
  </r>
  <r>
    <x v="6"/>
    <x v="4"/>
    <x v="8"/>
    <x v="80"/>
    <x v="74"/>
    <x v="15"/>
    <x v="0"/>
    <x v="746"/>
    <x v="1125"/>
    <x v="0"/>
    <x v="74"/>
  </r>
  <r>
    <x v="6"/>
    <x v="5"/>
    <x v="6"/>
    <x v="80"/>
    <x v="74"/>
    <x v="15"/>
    <x v="0"/>
    <x v="1058"/>
    <x v="1597"/>
    <x v="0"/>
    <x v="74"/>
  </r>
  <r>
    <x v="6"/>
    <x v="6"/>
    <x v="5"/>
    <x v="80"/>
    <x v="74"/>
    <x v="15"/>
    <x v="0"/>
    <x v="2435"/>
    <x v="3743"/>
    <x v="1424"/>
    <x v="74"/>
  </r>
  <r>
    <x v="6"/>
    <x v="7"/>
    <x v="1"/>
    <x v="80"/>
    <x v="74"/>
    <x v="15"/>
    <x v="0"/>
    <x v="2963"/>
    <x v="4519"/>
    <x v="3303"/>
    <x v="74"/>
  </r>
  <r>
    <x v="6"/>
    <x v="8"/>
    <x v="11"/>
    <x v="80"/>
    <x v="74"/>
    <x v="15"/>
    <x v="0"/>
    <x v="2654"/>
    <x v="3978"/>
    <x v="3405"/>
    <x v="74"/>
  </r>
  <r>
    <x v="6"/>
    <x v="9"/>
    <x v="10"/>
    <x v="80"/>
    <x v="74"/>
    <x v="15"/>
    <x v="0"/>
    <x v="2544"/>
    <x v="3827"/>
    <x v="3993"/>
    <x v="74"/>
  </r>
  <r>
    <x v="6"/>
    <x v="10"/>
    <x v="9"/>
    <x v="80"/>
    <x v="74"/>
    <x v="15"/>
    <x v="0"/>
    <x v="1677"/>
    <x v="2586"/>
    <x v="1660"/>
    <x v="74"/>
  </r>
  <r>
    <x v="6"/>
    <x v="11"/>
    <x v="2"/>
    <x v="80"/>
    <x v="74"/>
    <x v="15"/>
    <x v="0"/>
    <x v="1703"/>
    <x v="2677"/>
    <x v="3398"/>
    <x v="74"/>
  </r>
  <r>
    <x v="6"/>
    <x v="0"/>
    <x v="4"/>
    <x v="81"/>
    <x v="62"/>
    <x v="15"/>
    <x v="0"/>
    <x v="1547"/>
    <x v="2630"/>
    <x v="1248"/>
    <x v="62"/>
  </r>
  <r>
    <x v="6"/>
    <x v="1"/>
    <x v="3"/>
    <x v="81"/>
    <x v="62"/>
    <x v="15"/>
    <x v="0"/>
    <x v="1567"/>
    <x v="2823"/>
    <x v="1213"/>
    <x v="62"/>
  </r>
  <r>
    <x v="6"/>
    <x v="2"/>
    <x v="7"/>
    <x v="81"/>
    <x v="62"/>
    <x v="15"/>
    <x v="0"/>
    <x v="565"/>
    <x v="981"/>
    <x v="1300"/>
    <x v="62"/>
  </r>
  <r>
    <x v="6"/>
    <x v="3"/>
    <x v="0"/>
    <x v="81"/>
    <x v="62"/>
    <x v="15"/>
    <x v="0"/>
    <x v="32"/>
    <x v="55"/>
    <x v="0"/>
    <x v="62"/>
  </r>
  <r>
    <x v="6"/>
    <x v="4"/>
    <x v="8"/>
    <x v="81"/>
    <x v="62"/>
    <x v="15"/>
    <x v="0"/>
    <x v="59"/>
    <x v="111"/>
    <x v="0"/>
    <x v="62"/>
  </r>
  <r>
    <x v="6"/>
    <x v="5"/>
    <x v="6"/>
    <x v="81"/>
    <x v="62"/>
    <x v="15"/>
    <x v="0"/>
    <x v="188"/>
    <x v="344"/>
    <x v="0"/>
    <x v="62"/>
  </r>
  <r>
    <x v="6"/>
    <x v="6"/>
    <x v="5"/>
    <x v="81"/>
    <x v="62"/>
    <x v="15"/>
    <x v="0"/>
    <x v="912"/>
    <x v="1653"/>
    <x v="0"/>
    <x v="62"/>
  </r>
  <r>
    <x v="6"/>
    <x v="7"/>
    <x v="1"/>
    <x v="81"/>
    <x v="62"/>
    <x v="15"/>
    <x v="0"/>
    <x v="1449"/>
    <x v="2722"/>
    <x v="0"/>
    <x v="62"/>
  </r>
  <r>
    <x v="6"/>
    <x v="8"/>
    <x v="11"/>
    <x v="81"/>
    <x v="62"/>
    <x v="15"/>
    <x v="0"/>
    <x v="1065"/>
    <x v="1896"/>
    <x v="1320"/>
    <x v="62"/>
  </r>
  <r>
    <x v="6"/>
    <x v="9"/>
    <x v="10"/>
    <x v="81"/>
    <x v="62"/>
    <x v="15"/>
    <x v="0"/>
    <x v="646"/>
    <x v="1146"/>
    <x v="0"/>
    <x v="62"/>
  </r>
  <r>
    <x v="6"/>
    <x v="10"/>
    <x v="9"/>
    <x v="81"/>
    <x v="62"/>
    <x v="15"/>
    <x v="0"/>
    <x v="283"/>
    <x v="483"/>
    <x v="0"/>
    <x v="62"/>
  </r>
  <r>
    <x v="6"/>
    <x v="11"/>
    <x v="2"/>
    <x v="81"/>
    <x v="62"/>
    <x v="15"/>
    <x v="0"/>
    <x v="315"/>
    <x v="542"/>
    <x v="427"/>
    <x v="62"/>
  </r>
  <r>
    <x v="6"/>
    <x v="0"/>
    <x v="4"/>
    <x v="82"/>
    <x v="45"/>
    <x v="26"/>
    <x v="0"/>
    <x v="414"/>
    <x v="720"/>
    <x v="706"/>
    <x v="45"/>
  </r>
  <r>
    <x v="6"/>
    <x v="1"/>
    <x v="3"/>
    <x v="82"/>
    <x v="45"/>
    <x v="26"/>
    <x v="0"/>
    <x v="389"/>
    <x v="678"/>
    <x v="695"/>
    <x v="45"/>
  </r>
  <r>
    <x v="6"/>
    <x v="2"/>
    <x v="7"/>
    <x v="82"/>
    <x v="45"/>
    <x v="26"/>
    <x v="0"/>
    <x v="281"/>
    <x v="503"/>
    <x v="369"/>
    <x v="45"/>
  </r>
  <r>
    <x v="6"/>
    <x v="3"/>
    <x v="0"/>
    <x v="82"/>
    <x v="45"/>
    <x v="26"/>
    <x v="0"/>
    <x v="122"/>
    <x v="238"/>
    <x v="351"/>
    <x v="45"/>
  </r>
  <r>
    <x v="6"/>
    <x v="4"/>
    <x v="8"/>
    <x v="82"/>
    <x v="45"/>
    <x v="26"/>
    <x v="0"/>
    <x v="108"/>
    <x v="222"/>
    <x v="0"/>
    <x v="45"/>
  </r>
  <r>
    <x v="6"/>
    <x v="5"/>
    <x v="6"/>
    <x v="82"/>
    <x v="45"/>
    <x v="26"/>
    <x v="0"/>
    <x v="165"/>
    <x v="304"/>
    <x v="147"/>
    <x v="45"/>
  </r>
  <r>
    <x v="6"/>
    <x v="6"/>
    <x v="5"/>
    <x v="82"/>
    <x v="45"/>
    <x v="26"/>
    <x v="0"/>
    <x v="227"/>
    <x v="416"/>
    <x v="0"/>
    <x v="45"/>
  </r>
  <r>
    <x v="6"/>
    <x v="7"/>
    <x v="1"/>
    <x v="82"/>
    <x v="45"/>
    <x v="26"/>
    <x v="0"/>
    <x v="252"/>
    <x v="439"/>
    <x v="0"/>
    <x v="45"/>
  </r>
  <r>
    <x v="6"/>
    <x v="8"/>
    <x v="11"/>
    <x v="82"/>
    <x v="45"/>
    <x v="26"/>
    <x v="0"/>
    <x v="230"/>
    <x v="411"/>
    <x v="80"/>
    <x v="45"/>
  </r>
  <r>
    <x v="6"/>
    <x v="9"/>
    <x v="10"/>
    <x v="82"/>
    <x v="45"/>
    <x v="26"/>
    <x v="0"/>
    <x v="199"/>
    <x v="370"/>
    <x v="406"/>
    <x v="45"/>
  </r>
  <r>
    <x v="6"/>
    <x v="10"/>
    <x v="9"/>
    <x v="82"/>
    <x v="45"/>
    <x v="26"/>
    <x v="0"/>
    <x v="146"/>
    <x v="275"/>
    <x v="251"/>
    <x v="45"/>
  </r>
  <r>
    <x v="6"/>
    <x v="11"/>
    <x v="2"/>
    <x v="82"/>
    <x v="45"/>
    <x v="26"/>
    <x v="0"/>
    <x v="152"/>
    <x v="285"/>
    <x v="446"/>
    <x v="45"/>
  </r>
  <r>
    <x v="6"/>
    <x v="0"/>
    <x v="4"/>
    <x v="83"/>
    <x v="71"/>
    <x v="5"/>
    <x v="0"/>
    <x v="2943"/>
    <x v="4665"/>
    <x v="4463"/>
    <x v="71"/>
  </r>
  <r>
    <x v="6"/>
    <x v="1"/>
    <x v="3"/>
    <x v="83"/>
    <x v="71"/>
    <x v="5"/>
    <x v="0"/>
    <x v="2802"/>
    <x v="4502"/>
    <x v="4551"/>
    <x v="71"/>
  </r>
  <r>
    <x v="6"/>
    <x v="2"/>
    <x v="7"/>
    <x v="83"/>
    <x v="71"/>
    <x v="5"/>
    <x v="0"/>
    <x v="1844"/>
    <x v="3066"/>
    <x v="2876"/>
    <x v="71"/>
  </r>
  <r>
    <x v="6"/>
    <x v="3"/>
    <x v="0"/>
    <x v="83"/>
    <x v="71"/>
    <x v="5"/>
    <x v="0"/>
    <x v="228"/>
    <x v="364"/>
    <x v="0"/>
    <x v="71"/>
  </r>
  <r>
    <x v="6"/>
    <x v="4"/>
    <x v="8"/>
    <x v="83"/>
    <x v="71"/>
    <x v="5"/>
    <x v="0"/>
    <x v="278"/>
    <x v="445"/>
    <x v="124"/>
    <x v="71"/>
  </r>
  <r>
    <x v="6"/>
    <x v="5"/>
    <x v="6"/>
    <x v="83"/>
    <x v="71"/>
    <x v="5"/>
    <x v="0"/>
    <x v="480"/>
    <x v="769"/>
    <x v="0"/>
    <x v="71"/>
  </r>
  <r>
    <x v="6"/>
    <x v="6"/>
    <x v="5"/>
    <x v="83"/>
    <x v="71"/>
    <x v="5"/>
    <x v="0"/>
    <x v="1244"/>
    <x v="2048"/>
    <x v="778"/>
    <x v="71"/>
  </r>
  <r>
    <x v="6"/>
    <x v="7"/>
    <x v="1"/>
    <x v="83"/>
    <x v="71"/>
    <x v="5"/>
    <x v="0"/>
    <x v="1512"/>
    <x v="2524"/>
    <x v="441"/>
    <x v="71"/>
  </r>
  <r>
    <x v="6"/>
    <x v="8"/>
    <x v="11"/>
    <x v="83"/>
    <x v="71"/>
    <x v="5"/>
    <x v="0"/>
    <x v="1330"/>
    <x v="2206"/>
    <x v="601"/>
    <x v="71"/>
  </r>
  <r>
    <x v="6"/>
    <x v="9"/>
    <x v="10"/>
    <x v="83"/>
    <x v="71"/>
    <x v="5"/>
    <x v="0"/>
    <x v="856"/>
    <x v="1417"/>
    <x v="567"/>
    <x v="71"/>
  </r>
  <r>
    <x v="6"/>
    <x v="10"/>
    <x v="9"/>
    <x v="83"/>
    <x v="71"/>
    <x v="5"/>
    <x v="0"/>
    <x v="559"/>
    <x v="916"/>
    <x v="669"/>
    <x v="71"/>
  </r>
  <r>
    <x v="6"/>
    <x v="11"/>
    <x v="2"/>
    <x v="83"/>
    <x v="71"/>
    <x v="5"/>
    <x v="0"/>
    <x v="679"/>
    <x v="1106"/>
    <x v="860"/>
    <x v="71"/>
  </r>
  <r>
    <x v="6"/>
    <x v="0"/>
    <x v="4"/>
    <x v="84"/>
    <x v="82"/>
    <x v="14"/>
    <x v="0"/>
    <x v="5288"/>
    <x v="7414"/>
    <x v="6953"/>
    <x v="82"/>
  </r>
  <r>
    <x v="6"/>
    <x v="1"/>
    <x v="3"/>
    <x v="84"/>
    <x v="82"/>
    <x v="14"/>
    <x v="0"/>
    <x v="5288"/>
    <x v="7414"/>
    <x v="6953"/>
    <x v="82"/>
  </r>
  <r>
    <x v="6"/>
    <x v="2"/>
    <x v="7"/>
    <x v="84"/>
    <x v="82"/>
    <x v="14"/>
    <x v="0"/>
    <x v="5288"/>
    <x v="7414"/>
    <x v="6953"/>
    <x v="82"/>
  </r>
  <r>
    <x v="6"/>
    <x v="3"/>
    <x v="0"/>
    <x v="84"/>
    <x v="82"/>
    <x v="14"/>
    <x v="0"/>
    <x v="5288"/>
    <x v="7414"/>
    <x v="6953"/>
    <x v="82"/>
  </r>
  <r>
    <x v="6"/>
    <x v="4"/>
    <x v="8"/>
    <x v="84"/>
    <x v="82"/>
    <x v="14"/>
    <x v="0"/>
    <x v="5288"/>
    <x v="7414"/>
    <x v="6953"/>
    <x v="82"/>
  </r>
  <r>
    <x v="6"/>
    <x v="5"/>
    <x v="6"/>
    <x v="84"/>
    <x v="82"/>
    <x v="14"/>
    <x v="0"/>
    <x v="5288"/>
    <x v="7414"/>
    <x v="6953"/>
    <x v="82"/>
  </r>
  <r>
    <x v="6"/>
    <x v="6"/>
    <x v="5"/>
    <x v="84"/>
    <x v="82"/>
    <x v="14"/>
    <x v="0"/>
    <x v="5288"/>
    <x v="7414"/>
    <x v="6953"/>
    <x v="82"/>
  </r>
  <r>
    <x v="6"/>
    <x v="7"/>
    <x v="1"/>
    <x v="84"/>
    <x v="82"/>
    <x v="14"/>
    <x v="0"/>
    <x v="5288"/>
    <x v="7414"/>
    <x v="6953"/>
    <x v="82"/>
  </r>
  <r>
    <x v="6"/>
    <x v="8"/>
    <x v="11"/>
    <x v="84"/>
    <x v="82"/>
    <x v="14"/>
    <x v="0"/>
    <x v="5288"/>
    <x v="7414"/>
    <x v="6953"/>
    <x v="82"/>
  </r>
  <r>
    <x v="6"/>
    <x v="9"/>
    <x v="10"/>
    <x v="84"/>
    <x v="82"/>
    <x v="14"/>
    <x v="0"/>
    <x v="5288"/>
    <x v="7414"/>
    <x v="6953"/>
    <x v="82"/>
  </r>
  <r>
    <x v="6"/>
    <x v="10"/>
    <x v="9"/>
    <x v="84"/>
    <x v="82"/>
    <x v="14"/>
    <x v="0"/>
    <x v="5288"/>
    <x v="7414"/>
    <x v="6953"/>
    <x v="82"/>
  </r>
  <r>
    <x v="6"/>
    <x v="11"/>
    <x v="2"/>
    <x v="84"/>
    <x v="82"/>
    <x v="14"/>
    <x v="0"/>
    <x v="5288"/>
    <x v="7414"/>
    <x v="6953"/>
    <x v="82"/>
  </r>
  <r>
    <x v="6"/>
    <x v="0"/>
    <x v="4"/>
    <x v="85"/>
    <x v="55"/>
    <x v="19"/>
    <x v="0"/>
    <x v="1139"/>
    <x v="1908"/>
    <x v="425"/>
    <x v="55"/>
  </r>
  <r>
    <x v="6"/>
    <x v="1"/>
    <x v="3"/>
    <x v="85"/>
    <x v="55"/>
    <x v="19"/>
    <x v="0"/>
    <x v="1066"/>
    <x v="1779"/>
    <x v="2394"/>
    <x v="55"/>
  </r>
  <r>
    <x v="6"/>
    <x v="2"/>
    <x v="7"/>
    <x v="85"/>
    <x v="55"/>
    <x v="19"/>
    <x v="0"/>
    <x v="621"/>
    <x v="1040"/>
    <x v="2352"/>
    <x v="55"/>
  </r>
  <r>
    <x v="6"/>
    <x v="3"/>
    <x v="0"/>
    <x v="85"/>
    <x v="55"/>
    <x v="19"/>
    <x v="0"/>
    <x v="108"/>
    <x v="226"/>
    <x v="0"/>
    <x v="55"/>
  </r>
  <r>
    <x v="6"/>
    <x v="4"/>
    <x v="8"/>
    <x v="85"/>
    <x v="55"/>
    <x v="19"/>
    <x v="0"/>
    <x v="124"/>
    <x v="236"/>
    <x v="0"/>
    <x v="55"/>
  </r>
  <r>
    <x v="6"/>
    <x v="5"/>
    <x v="6"/>
    <x v="85"/>
    <x v="55"/>
    <x v="19"/>
    <x v="0"/>
    <x v="120"/>
    <x v="230"/>
    <x v="0"/>
    <x v="55"/>
  </r>
  <r>
    <x v="6"/>
    <x v="6"/>
    <x v="5"/>
    <x v="85"/>
    <x v="55"/>
    <x v="19"/>
    <x v="0"/>
    <x v="588"/>
    <x v="966"/>
    <x v="1446"/>
    <x v="55"/>
  </r>
  <r>
    <x v="6"/>
    <x v="7"/>
    <x v="1"/>
    <x v="85"/>
    <x v="55"/>
    <x v="19"/>
    <x v="0"/>
    <x v="919"/>
    <x v="1517"/>
    <x v="2482"/>
    <x v="55"/>
  </r>
  <r>
    <x v="6"/>
    <x v="8"/>
    <x v="11"/>
    <x v="85"/>
    <x v="55"/>
    <x v="19"/>
    <x v="0"/>
    <x v="732"/>
    <x v="1200"/>
    <x v="1143"/>
    <x v="55"/>
  </r>
  <r>
    <x v="6"/>
    <x v="9"/>
    <x v="10"/>
    <x v="85"/>
    <x v="55"/>
    <x v="19"/>
    <x v="0"/>
    <x v="576"/>
    <x v="949"/>
    <x v="980"/>
    <x v="55"/>
  </r>
  <r>
    <x v="6"/>
    <x v="10"/>
    <x v="9"/>
    <x v="85"/>
    <x v="55"/>
    <x v="19"/>
    <x v="0"/>
    <x v="362"/>
    <x v="589"/>
    <x v="593"/>
    <x v="55"/>
  </r>
  <r>
    <x v="6"/>
    <x v="11"/>
    <x v="2"/>
    <x v="85"/>
    <x v="55"/>
    <x v="19"/>
    <x v="0"/>
    <x v="346"/>
    <x v="574"/>
    <x v="1656"/>
    <x v="55"/>
  </r>
  <r>
    <x v="6"/>
    <x v="0"/>
    <x v="4"/>
    <x v="86"/>
    <x v="90"/>
    <x v="0"/>
    <x v="0"/>
    <x v="4290"/>
    <x v="6230"/>
    <x v="6177"/>
    <x v="90"/>
  </r>
  <r>
    <x v="6"/>
    <x v="1"/>
    <x v="3"/>
    <x v="86"/>
    <x v="90"/>
    <x v="0"/>
    <x v="0"/>
    <x v="4269"/>
    <x v="6222"/>
    <x v="6366"/>
    <x v="90"/>
  </r>
  <r>
    <x v="6"/>
    <x v="2"/>
    <x v="7"/>
    <x v="86"/>
    <x v="90"/>
    <x v="0"/>
    <x v="0"/>
    <x v="3110"/>
    <x v="4823"/>
    <x v="4828"/>
    <x v="90"/>
  </r>
  <r>
    <x v="6"/>
    <x v="3"/>
    <x v="0"/>
    <x v="86"/>
    <x v="90"/>
    <x v="0"/>
    <x v="0"/>
    <x v="326"/>
    <x v="526"/>
    <x v="17"/>
    <x v="90"/>
  </r>
  <r>
    <x v="6"/>
    <x v="4"/>
    <x v="8"/>
    <x v="86"/>
    <x v="90"/>
    <x v="0"/>
    <x v="0"/>
    <x v="404"/>
    <x v="648"/>
    <x v="234"/>
    <x v="90"/>
  </r>
  <r>
    <x v="6"/>
    <x v="5"/>
    <x v="6"/>
    <x v="86"/>
    <x v="90"/>
    <x v="0"/>
    <x v="0"/>
    <x v="975"/>
    <x v="1607"/>
    <x v="470"/>
    <x v="90"/>
  </r>
  <r>
    <x v="6"/>
    <x v="6"/>
    <x v="5"/>
    <x v="86"/>
    <x v="90"/>
    <x v="0"/>
    <x v="0"/>
    <x v="2696"/>
    <x v="4311"/>
    <x v="1941"/>
    <x v="90"/>
  </r>
  <r>
    <x v="6"/>
    <x v="7"/>
    <x v="1"/>
    <x v="86"/>
    <x v="90"/>
    <x v="0"/>
    <x v="0"/>
    <x v="3201"/>
    <x v="4949"/>
    <x v="3514"/>
    <x v="90"/>
  </r>
  <r>
    <x v="6"/>
    <x v="8"/>
    <x v="11"/>
    <x v="86"/>
    <x v="90"/>
    <x v="0"/>
    <x v="0"/>
    <x v="3042"/>
    <x v="4723"/>
    <x v="3631"/>
    <x v="90"/>
  </r>
  <r>
    <x v="6"/>
    <x v="9"/>
    <x v="10"/>
    <x v="86"/>
    <x v="90"/>
    <x v="0"/>
    <x v="0"/>
    <x v="2487"/>
    <x v="3983"/>
    <x v="3160"/>
    <x v="90"/>
  </r>
  <r>
    <x v="6"/>
    <x v="10"/>
    <x v="9"/>
    <x v="86"/>
    <x v="90"/>
    <x v="0"/>
    <x v="0"/>
    <x v="1571"/>
    <x v="2647"/>
    <x v="2134"/>
    <x v="90"/>
  </r>
  <r>
    <x v="6"/>
    <x v="11"/>
    <x v="2"/>
    <x v="86"/>
    <x v="90"/>
    <x v="0"/>
    <x v="0"/>
    <x v="1554"/>
    <x v="2540"/>
    <x v="3056"/>
    <x v="90"/>
  </r>
  <r>
    <x v="6"/>
    <x v="0"/>
    <x v="4"/>
    <x v="87"/>
    <x v="29"/>
    <x v="23"/>
    <x v="0"/>
    <x v="540"/>
    <x v="875"/>
    <x v="371"/>
    <x v="29"/>
  </r>
  <r>
    <x v="6"/>
    <x v="1"/>
    <x v="3"/>
    <x v="87"/>
    <x v="29"/>
    <x v="23"/>
    <x v="0"/>
    <x v="631"/>
    <x v="1026"/>
    <x v="793"/>
    <x v="29"/>
  </r>
  <r>
    <x v="6"/>
    <x v="2"/>
    <x v="7"/>
    <x v="87"/>
    <x v="29"/>
    <x v="23"/>
    <x v="0"/>
    <x v="579"/>
    <x v="941"/>
    <x v="1196"/>
    <x v="29"/>
  </r>
  <r>
    <x v="6"/>
    <x v="3"/>
    <x v="0"/>
    <x v="87"/>
    <x v="29"/>
    <x v="23"/>
    <x v="0"/>
    <x v="8"/>
    <x v="11"/>
    <x v="52"/>
    <x v="29"/>
  </r>
  <r>
    <x v="6"/>
    <x v="4"/>
    <x v="8"/>
    <x v="87"/>
    <x v="29"/>
    <x v="23"/>
    <x v="0"/>
    <x v="35"/>
    <x v="52"/>
    <x v="142"/>
    <x v="29"/>
  </r>
  <r>
    <x v="6"/>
    <x v="5"/>
    <x v="6"/>
    <x v="87"/>
    <x v="29"/>
    <x v="23"/>
    <x v="0"/>
    <x v="197"/>
    <x v="334"/>
    <x v="170"/>
    <x v="29"/>
  </r>
  <r>
    <x v="6"/>
    <x v="6"/>
    <x v="5"/>
    <x v="87"/>
    <x v="29"/>
    <x v="23"/>
    <x v="0"/>
    <x v="904"/>
    <x v="1474"/>
    <x v="318"/>
    <x v="29"/>
  </r>
  <r>
    <x v="6"/>
    <x v="7"/>
    <x v="1"/>
    <x v="87"/>
    <x v="29"/>
    <x v="23"/>
    <x v="0"/>
    <x v="1477"/>
    <x v="2461"/>
    <x v="1290"/>
    <x v="29"/>
  </r>
  <r>
    <x v="6"/>
    <x v="8"/>
    <x v="11"/>
    <x v="87"/>
    <x v="29"/>
    <x v="23"/>
    <x v="0"/>
    <x v="1276"/>
    <x v="2129"/>
    <x v="1716"/>
    <x v="29"/>
  </r>
  <r>
    <x v="6"/>
    <x v="9"/>
    <x v="10"/>
    <x v="87"/>
    <x v="29"/>
    <x v="23"/>
    <x v="0"/>
    <x v="957"/>
    <x v="1571"/>
    <x v="1259"/>
    <x v="29"/>
  </r>
  <r>
    <x v="6"/>
    <x v="10"/>
    <x v="9"/>
    <x v="87"/>
    <x v="29"/>
    <x v="23"/>
    <x v="0"/>
    <x v="329"/>
    <x v="538"/>
    <x v="690"/>
    <x v="29"/>
  </r>
  <r>
    <x v="6"/>
    <x v="11"/>
    <x v="2"/>
    <x v="87"/>
    <x v="29"/>
    <x v="23"/>
    <x v="0"/>
    <x v="286"/>
    <x v="469"/>
    <x v="566"/>
    <x v="29"/>
  </r>
  <r>
    <x v="6"/>
    <x v="0"/>
    <x v="4"/>
    <x v="88"/>
    <x v="70"/>
    <x v="23"/>
    <x v="0"/>
    <x v="2293"/>
    <x v="3960"/>
    <x v="4026"/>
    <x v="70"/>
  </r>
  <r>
    <x v="6"/>
    <x v="1"/>
    <x v="3"/>
    <x v="88"/>
    <x v="70"/>
    <x v="23"/>
    <x v="0"/>
    <x v="2198"/>
    <x v="3816"/>
    <x v="3622"/>
    <x v="70"/>
  </r>
  <r>
    <x v="6"/>
    <x v="2"/>
    <x v="7"/>
    <x v="88"/>
    <x v="70"/>
    <x v="23"/>
    <x v="0"/>
    <x v="1438"/>
    <x v="2602"/>
    <x v="3299"/>
    <x v="70"/>
  </r>
  <r>
    <x v="6"/>
    <x v="3"/>
    <x v="0"/>
    <x v="88"/>
    <x v="70"/>
    <x v="23"/>
    <x v="0"/>
    <x v="105"/>
    <x v="221"/>
    <x v="153"/>
    <x v="70"/>
  </r>
  <r>
    <x v="6"/>
    <x v="4"/>
    <x v="8"/>
    <x v="88"/>
    <x v="70"/>
    <x v="23"/>
    <x v="0"/>
    <x v="134"/>
    <x v="258"/>
    <x v="0"/>
    <x v="70"/>
  </r>
  <r>
    <x v="6"/>
    <x v="5"/>
    <x v="6"/>
    <x v="88"/>
    <x v="70"/>
    <x v="23"/>
    <x v="0"/>
    <x v="296"/>
    <x v="528"/>
    <x v="203"/>
    <x v="70"/>
  </r>
  <r>
    <x v="6"/>
    <x v="6"/>
    <x v="5"/>
    <x v="88"/>
    <x v="70"/>
    <x v="23"/>
    <x v="0"/>
    <x v="1146"/>
    <x v="2138"/>
    <x v="0"/>
    <x v="70"/>
  </r>
  <r>
    <x v="6"/>
    <x v="7"/>
    <x v="1"/>
    <x v="88"/>
    <x v="70"/>
    <x v="23"/>
    <x v="0"/>
    <x v="1730"/>
    <x v="3214"/>
    <x v="1491"/>
    <x v="70"/>
  </r>
  <r>
    <x v="6"/>
    <x v="8"/>
    <x v="11"/>
    <x v="88"/>
    <x v="70"/>
    <x v="23"/>
    <x v="0"/>
    <x v="1341"/>
    <x v="2528"/>
    <x v="0"/>
    <x v="70"/>
  </r>
  <r>
    <x v="6"/>
    <x v="9"/>
    <x v="10"/>
    <x v="88"/>
    <x v="70"/>
    <x v="23"/>
    <x v="0"/>
    <x v="1111"/>
    <x v="2077"/>
    <x v="752"/>
    <x v="70"/>
  </r>
  <r>
    <x v="6"/>
    <x v="10"/>
    <x v="9"/>
    <x v="88"/>
    <x v="70"/>
    <x v="23"/>
    <x v="0"/>
    <x v="684"/>
    <x v="1226"/>
    <x v="261"/>
    <x v="70"/>
  </r>
  <r>
    <x v="6"/>
    <x v="11"/>
    <x v="2"/>
    <x v="88"/>
    <x v="70"/>
    <x v="23"/>
    <x v="0"/>
    <x v="877"/>
    <x v="1619"/>
    <x v="1594"/>
    <x v="70"/>
  </r>
  <r>
    <x v="6"/>
    <x v="0"/>
    <x v="4"/>
    <x v="89"/>
    <x v="44"/>
    <x v="23"/>
    <x v="0"/>
    <x v="3960"/>
    <x v="6092"/>
    <x v="6413"/>
    <x v="44"/>
  </r>
  <r>
    <x v="6"/>
    <x v="1"/>
    <x v="3"/>
    <x v="89"/>
    <x v="44"/>
    <x v="23"/>
    <x v="0"/>
    <x v="3840"/>
    <x v="5992"/>
    <x v="6028"/>
    <x v="44"/>
  </r>
  <r>
    <x v="6"/>
    <x v="2"/>
    <x v="7"/>
    <x v="89"/>
    <x v="44"/>
    <x v="23"/>
    <x v="0"/>
    <x v="3070"/>
    <x v="5034"/>
    <x v="5395"/>
    <x v="44"/>
  </r>
  <r>
    <x v="6"/>
    <x v="3"/>
    <x v="0"/>
    <x v="89"/>
    <x v="44"/>
    <x v="23"/>
    <x v="0"/>
    <x v="257"/>
    <x v="433"/>
    <x v="237"/>
    <x v="44"/>
  </r>
  <r>
    <x v="6"/>
    <x v="4"/>
    <x v="8"/>
    <x v="89"/>
    <x v="44"/>
    <x v="23"/>
    <x v="0"/>
    <x v="335"/>
    <x v="579"/>
    <x v="0"/>
    <x v="44"/>
  </r>
  <r>
    <x v="6"/>
    <x v="5"/>
    <x v="6"/>
    <x v="89"/>
    <x v="44"/>
    <x v="23"/>
    <x v="0"/>
    <x v="550"/>
    <x v="974"/>
    <x v="329"/>
    <x v="44"/>
  </r>
  <r>
    <x v="6"/>
    <x v="6"/>
    <x v="5"/>
    <x v="89"/>
    <x v="44"/>
    <x v="23"/>
    <x v="0"/>
    <x v="1976"/>
    <x v="3608"/>
    <x v="1965"/>
    <x v="44"/>
  </r>
  <r>
    <x v="6"/>
    <x v="7"/>
    <x v="1"/>
    <x v="89"/>
    <x v="44"/>
    <x v="23"/>
    <x v="0"/>
    <x v="2775"/>
    <x v="4703"/>
    <x v="3548"/>
    <x v="44"/>
  </r>
  <r>
    <x v="6"/>
    <x v="8"/>
    <x v="11"/>
    <x v="89"/>
    <x v="44"/>
    <x v="23"/>
    <x v="0"/>
    <x v="2474"/>
    <x v="4232"/>
    <x v="2544"/>
    <x v="44"/>
  </r>
  <r>
    <x v="6"/>
    <x v="9"/>
    <x v="10"/>
    <x v="89"/>
    <x v="44"/>
    <x v="23"/>
    <x v="0"/>
    <x v="2387"/>
    <x v="4164"/>
    <x v="3345"/>
    <x v="44"/>
  </r>
  <r>
    <x v="6"/>
    <x v="10"/>
    <x v="9"/>
    <x v="89"/>
    <x v="44"/>
    <x v="23"/>
    <x v="0"/>
    <x v="1688"/>
    <x v="3078"/>
    <x v="2509"/>
    <x v="44"/>
  </r>
  <r>
    <x v="6"/>
    <x v="11"/>
    <x v="2"/>
    <x v="89"/>
    <x v="44"/>
    <x v="23"/>
    <x v="0"/>
    <x v="1944"/>
    <x v="3463"/>
    <x v="2494"/>
    <x v="44"/>
  </r>
  <r>
    <x v="6"/>
    <x v="0"/>
    <x v="4"/>
    <x v="90"/>
    <x v="17"/>
    <x v="24"/>
    <x v="0"/>
    <x v="2726"/>
    <x v="4351"/>
    <x v="3966"/>
    <x v="17"/>
  </r>
  <r>
    <x v="6"/>
    <x v="1"/>
    <x v="3"/>
    <x v="90"/>
    <x v="17"/>
    <x v="24"/>
    <x v="0"/>
    <x v="2666"/>
    <x v="4363"/>
    <x v="3888"/>
    <x v="17"/>
  </r>
  <r>
    <x v="6"/>
    <x v="2"/>
    <x v="7"/>
    <x v="90"/>
    <x v="17"/>
    <x v="24"/>
    <x v="0"/>
    <x v="1866"/>
    <x v="3076"/>
    <x v="2992"/>
    <x v="17"/>
  </r>
  <r>
    <x v="6"/>
    <x v="3"/>
    <x v="0"/>
    <x v="90"/>
    <x v="17"/>
    <x v="24"/>
    <x v="0"/>
    <x v="243"/>
    <x v="386"/>
    <x v="944"/>
    <x v="17"/>
  </r>
  <r>
    <x v="6"/>
    <x v="4"/>
    <x v="8"/>
    <x v="90"/>
    <x v="17"/>
    <x v="24"/>
    <x v="0"/>
    <x v="245"/>
    <x v="385"/>
    <x v="612"/>
    <x v="17"/>
  </r>
  <r>
    <x v="6"/>
    <x v="5"/>
    <x v="6"/>
    <x v="90"/>
    <x v="17"/>
    <x v="24"/>
    <x v="0"/>
    <x v="392"/>
    <x v="602"/>
    <x v="886"/>
    <x v="17"/>
  </r>
  <r>
    <x v="6"/>
    <x v="6"/>
    <x v="5"/>
    <x v="90"/>
    <x v="17"/>
    <x v="24"/>
    <x v="0"/>
    <x v="1187"/>
    <x v="1737"/>
    <x v="1019"/>
    <x v="17"/>
  </r>
  <r>
    <x v="6"/>
    <x v="7"/>
    <x v="1"/>
    <x v="90"/>
    <x v="17"/>
    <x v="24"/>
    <x v="0"/>
    <x v="1565"/>
    <x v="2254"/>
    <x v="1927"/>
    <x v="17"/>
  </r>
  <r>
    <x v="6"/>
    <x v="8"/>
    <x v="11"/>
    <x v="90"/>
    <x v="17"/>
    <x v="24"/>
    <x v="0"/>
    <x v="1350"/>
    <x v="1975"/>
    <x v="2094"/>
    <x v="17"/>
  </r>
  <r>
    <x v="6"/>
    <x v="9"/>
    <x v="10"/>
    <x v="90"/>
    <x v="17"/>
    <x v="24"/>
    <x v="0"/>
    <x v="1201"/>
    <x v="1872"/>
    <x v="1852"/>
    <x v="17"/>
  </r>
  <r>
    <x v="6"/>
    <x v="10"/>
    <x v="9"/>
    <x v="90"/>
    <x v="17"/>
    <x v="24"/>
    <x v="0"/>
    <x v="740"/>
    <x v="1161"/>
    <x v="1473"/>
    <x v="17"/>
  </r>
  <r>
    <x v="6"/>
    <x v="11"/>
    <x v="2"/>
    <x v="90"/>
    <x v="17"/>
    <x v="24"/>
    <x v="0"/>
    <x v="867"/>
    <x v="1293"/>
    <x v="2255"/>
    <x v="17"/>
  </r>
  <r>
    <x v="6"/>
    <x v="0"/>
    <x v="4"/>
    <x v="91"/>
    <x v="32"/>
    <x v="29"/>
    <x v="0"/>
    <x v="3720"/>
    <x v="5755"/>
    <x v="5915"/>
    <x v="32"/>
  </r>
  <r>
    <x v="6"/>
    <x v="1"/>
    <x v="3"/>
    <x v="91"/>
    <x v="32"/>
    <x v="29"/>
    <x v="0"/>
    <x v="3651"/>
    <x v="5593"/>
    <x v="6106"/>
    <x v="32"/>
  </r>
  <r>
    <x v="6"/>
    <x v="2"/>
    <x v="7"/>
    <x v="91"/>
    <x v="32"/>
    <x v="29"/>
    <x v="0"/>
    <x v="2877"/>
    <x v="4685"/>
    <x v="5081"/>
    <x v="32"/>
  </r>
  <r>
    <x v="6"/>
    <x v="3"/>
    <x v="0"/>
    <x v="91"/>
    <x v="32"/>
    <x v="29"/>
    <x v="0"/>
    <x v="237"/>
    <x v="414"/>
    <x v="0"/>
    <x v="32"/>
  </r>
  <r>
    <x v="6"/>
    <x v="4"/>
    <x v="8"/>
    <x v="91"/>
    <x v="32"/>
    <x v="29"/>
    <x v="0"/>
    <x v="367"/>
    <x v="654"/>
    <x v="0"/>
    <x v="32"/>
  </r>
  <r>
    <x v="6"/>
    <x v="5"/>
    <x v="6"/>
    <x v="91"/>
    <x v="32"/>
    <x v="29"/>
    <x v="0"/>
    <x v="785"/>
    <x v="1375"/>
    <x v="0"/>
    <x v="32"/>
  </r>
  <r>
    <x v="6"/>
    <x v="6"/>
    <x v="5"/>
    <x v="91"/>
    <x v="32"/>
    <x v="29"/>
    <x v="0"/>
    <x v="2073"/>
    <x v="3635"/>
    <x v="0"/>
    <x v="32"/>
  </r>
  <r>
    <x v="6"/>
    <x v="7"/>
    <x v="1"/>
    <x v="91"/>
    <x v="32"/>
    <x v="29"/>
    <x v="0"/>
    <x v="2456"/>
    <x v="4210"/>
    <x v="1421"/>
    <x v="32"/>
  </r>
  <r>
    <x v="6"/>
    <x v="8"/>
    <x v="11"/>
    <x v="91"/>
    <x v="32"/>
    <x v="29"/>
    <x v="0"/>
    <x v="1926"/>
    <x v="3454"/>
    <x v="570"/>
    <x v="32"/>
  </r>
  <r>
    <x v="6"/>
    <x v="9"/>
    <x v="10"/>
    <x v="91"/>
    <x v="32"/>
    <x v="29"/>
    <x v="0"/>
    <x v="1548"/>
    <x v="2740"/>
    <x v="2476"/>
    <x v="32"/>
  </r>
  <r>
    <x v="6"/>
    <x v="10"/>
    <x v="9"/>
    <x v="91"/>
    <x v="32"/>
    <x v="29"/>
    <x v="0"/>
    <x v="895"/>
    <x v="1505"/>
    <x v="836"/>
    <x v="32"/>
  </r>
  <r>
    <x v="6"/>
    <x v="11"/>
    <x v="2"/>
    <x v="91"/>
    <x v="32"/>
    <x v="29"/>
    <x v="0"/>
    <x v="1359"/>
    <x v="2347"/>
    <x v="2331"/>
    <x v="32"/>
  </r>
  <r>
    <x v="6"/>
    <x v="0"/>
    <x v="4"/>
    <x v="92"/>
    <x v="94"/>
    <x v="29"/>
    <x v="0"/>
    <x v="4274"/>
    <x v="6335"/>
    <x v="6396"/>
    <x v="94"/>
  </r>
  <r>
    <x v="6"/>
    <x v="1"/>
    <x v="3"/>
    <x v="92"/>
    <x v="94"/>
    <x v="29"/>
    <x v="0"/>
    <x v="4040"/>
    <x v="6133"/>
    <x v="6380"/>
    <x v="94"/>
  </r>
  <r>
    <x v="6"/>
    <x v="2"/>
    <x v="7"/>
    <x v="92"/>
    <x v="94"/>
    <x v="29"/>
    <x v="0"/>
    <x v="2969"/>
    <x v="4800"/>
    <x v="4949"/>
    <x v="94"/>
  </r>
  <r>
    <x v="6"/>
    <x v="3"/>
    <x v="0"/>
    <x v="92"/>
    <x v="94"/>
    <x v="29"/>
    <x v="0"/>
    <x v="359"/>
    <x v="592"/>
    <x v="0"/>
    <x v="94"/>
  </r>
  <r>
    <x v="6"/>
    <x v="4"/>
    <x v="8"/>
    <x v="92"/>
    <x v="94"/>
    <x v="29"/>
    <x v="0"/>
    <x v="526"/>
    <x v="885"/>
    <x v="0"/>
    <x v="94"/>
  </r>
  <r>
    <x v="6"/>
    <x v="5"/>
    <x v="6"/>
    <x v="92"/>
    <x v="94"/>
    <x v="29"/>
    <x v="0"/>
    <x v="1177"/>
    <x v="2091"/>
    <x v="0"/>
    <x v="94"/>
  </r>
  <r>
    <x v="6"/>
    <x v="6"/>
    <x v="5"/>
    <x v="92"/>
    <x v="94"/>
    <x v="29"/>
    <x v="0"/>
    <x v="2625"/>
    <x v="4418"/>
    <x v="0"/>
    <x v="94"/>
  </r>
  <r>
    <x v="6"/>
    <x v="7"/>
    <x v="1"/>
    <x v="92"/>
    <x v="94"/>
    <x v="29"/>
    <x v="0"/>
    <x v="2875"/>
    <x v="4713"/>
    <x v="2243"/>
    <x v="94"/>
  </r>
  <r>
    <x v="6"/>
    <x v="8"/>
    <x v="11"/>
    <x v="92"/>
    <x v="94"/>
    <x v="29"/>
    <x v="0"/>
    <x v="2613"/>
    <x v="4365"/>
    <x v="712"/>
    <x v="94"/>
  </r>
  <r>
    <x v="6"/>
    <x v="9"/>
    <x v="10"/>
    <x v="92"/>
    <x v="94"/>
    <x v="29"/>
    <x v="0"/>
    <x v="2366"/>
    <x v="4000"/>
    <x v="2221"/>
    <x v="94"/>
  </r>
  <r>
    <x v="6"/>
    <x v="10"/>
    <x v="9"/>
    <x v="92"/>
    <x v="94"/>
    <x v="29"/>
    <x v="0"/>
    <x v="1546"/>
    <x v="2731"/>
    <x v="160"/>
    <x v="94"/>
  </r>
  <r>
    <x v="6"/>
    <x v="11"/>
    <x v="2"/>
    <x v="92"/>
    <x v="94"/>
    <x v="29"/>
    <x v="0"/>
    <x v="1854"/>
    <x v="3212"/>
    <x v="2608"/>
    <x v="94"/>
  </r>
  <r>
    <x v="6"/>
    <x v="0"/>
    <x v="4"/>
    <x v="93"/>
    <x v="40"/>
    <x v="30"/>
    <x v="0"/>
    <x v="5288"/>
    <x v="7414"/>
    <x v="6953"/>
    <x v="40"/>
  </r>
  <r>
    <x v="6"/>
    <x v="1"/>
    <x v="3"/>
    <x v="93"/>
    <x v="40"/>
    <x v="30"/>
    <x v="0"/>
    <x v="5288"/>
    <x v="7414"/>
    <x v="6953"/>
    <x v="40"/>
  </r>
  <r>
    <x v="6"/>
    <x v="2"/>
    <x v="7"/>
    <x v="93"/>
    <x v="40"/>
    <x v="30"/>
    <x v="0"/>
    <x v="5288"/>
    <x v="7414"/>
    <x v="6953"/>
    <x v="40"/>
  </r>
  <r>
    <x v="6"/>
    <x v="3"/>
    <x v="0"/>
    <x v="93"/>
    <x v="40"/>
    <x v="30"/>
    <x v="0"/>
    <x v="5288"/>
    <x v="7414"/>
    <x v="6953"/>
    <x v="40"/>
  </r>
  <r>
    <x v="6"/>
    <x v="4"/>
    <x v="8"/>
    <x v="93"/>
    <x v="40"/>
    <x v="30"/>
    <x v="0"/>
    <x v="5288"/>
    <x v="7414"/>
    <x v="6953"/>
    <x v="40"/>
  </r>
  <r>
    <x v="6"/>
    <x v="5"/>
    <x v="6"/>
    <x v="93"/>
    <x v="40"/>
    <x v="30"/>
    <x v="0"/>
    <x v="5288"/>
    <x v="7414"/>
    <x v="6953"/>
    <x v="40"/>
  </r>
  <r>
    <x v="6"/>
    <x v="6"/>
    <x v="5"/>
    <x v="93"/>
    <x v="40"/>
    <x v="30"/>
    <x v="0"/>
    <x v="5288"/>
    <x v="7414"/>
    <x v="6953"/>
    <x v="40"/>
  </r>
  <r>
    <x v="6"/>
    <x v="7"/>
    <x v="1"/>
    <x v="93"/>
    <x v="40"/>
    <x v="30"/>
    <x v="0"/>
    <x v="5288"/>
    <x v="7414"/>
    <x v="6953"/>
    <x v="40"/>
  </r>
  <r>
    <x v="6"/>
    <x v="8"/>
    <x v="11"/>
    <x v="93"/>
    <x v="40"/>
    <x v="30"/>
    <x v="0"/>
    <x v="5288"/>
    <x v="7414"/>
    <x v="6953"/>
    <x v="40"/>
  </r>
  <r>
    <x v="6"/>
    <x v="9"/>
    <x v="10"/>
    <x v="93"/>
    <x v="40"/>
    <x v="30"/>
    <x v="0"/>
    <x v="5288"/>
    <x v="7414"/>
    <x v="6953"/>
    <x v="40"/>
  </r>
  <r>
    <x v="6"/>
    <x v="10"/>
    <x v="9"/>
    <x v="93"/>
    <x v="40"/>
    <x v="30"/>
    <x v="0"/>
    <x v="5288"/>
    <x v="7414"/>
    <x v="6953"/>
    <x v="40"/>
  </r>
  <r>
    <x v="6"/>
    <x v="11"/>
    <x v="2"/>
    <x v="93"/>
    <x v="40"/>
    <x v="30"/>
    <x v="0"/>
    <x v="5288"/>
    <x v="7414"/>
    <x v="6953"/>
    <x v="40"/>
  </r>
  <r>
    <x v="6"/>
    <x v="0"/>
    <x v="4"/>
    <x v="94"/>
    <x v="13"/>
    <x v="25"/>
    <x v="0"/>
    <x v="361"/>
    <x v="598"/>
    <x v="713"/>
    <x v="13"/>
  </r>
  <r>
    <x v="6"/>
    <x v="1"/>
    <x v="3"/>
    <x v="94"/>
    <x v="13"/>
    <x v="25"/>
    <x v="0"/>
    <x v="342"/>
    <x v="559"/>
    <x v="809"/>
    <x v="13"/>
  </r>
  <r>
    <x v="6"/>
    <x v="2"/>
    <x v="7"/>
    <x v="94"/>
    <x v="13"/>
    <x v="25"/>
    <x v="0"/>
    <x v="188"/>
    <x v="329"/>
    <x v="546"/>
    <x v="13"/>
  </r>
  <r>
    <x v="6"/>
    <x v="3"/>
    <x v="0"/>
    <x v="94"/>
    <x v="13"/>
    <x v="25"/>
    <x v="0"/>
    <x v="38"/>
    <x v="61"/>
    <x v="47"/>
    <x v="13"/>
  </r>
  <r>
    <x v="6"/>
    <x v="4"/>
    <x v="8"/>
    <x v="94"/>
    <x v="13"/>
    <x v="25"/>
    <x v="0"/>
    <x v="45"/>
    <x v="80"/>
    <x v="0"/>
    <x v="13"/>
  </r>
  <r>
    <x v="6"/>
    <x v="5"/>
    <x v="6"/>
    <x v="94"/>
    <x v="13"/>
    <x v="25"/>
    <x v="0"/>
    <x v="111"/>
    <x v="210"/>
    <x v="0"/>
    <x v="13"/>
  </r>
  <r>
    <x v="6"/>
    <x v="6"/>
    <x v="5"/>
    <x v="94"/>
    <x v="13"/>
    <x v="25"/>
    <x v="0"/>
    <x v="201"/>
    <x v="346"/>
    <x v="0"/>
    <x v="13"/>
  </r>
  <r>
    <x v="6"/>
    <x v="7"/>
    <x v="1"/>
    <x v="94"/>
    <x v="13"/>
    <x v="25"/>
    <x v="0"/>
    <x v="276"/>
    <x v="473"/>
    <x v="0"/>
    <x v="13"/>
  </r>
  <r>
    <x v="6"/>
    <x v="8"/>
    <x v="11"/>
    <x v="94"/>
    <x v="13"/>
    <x v="25"/>
    <x v="0"/>
    <x v="194"/>
    <x v="352"/>
    <x v="0"/>
    <x v="13"/>
  </r>
  <r>
    <x v="6"/>
    <x v="9"/>
    <x v="10"/>
    <x v="94"/>
    <x v="13"/>
    <x v="25"/>
    <x v="0"/>
    <x v="160"/>
    <x v="294"/>
    <x v="35"/>
    <x v="13"/>
  </r>
  <r>
    <x v="6"/>
    <x v="10"/>
    <x v="9"/>
    <x v="94"/>
    <x v="13"/>
    <x v="25"/>
    <x v="0"/>
    <x v="95"/>
    <x v="195"/>
    <x v="48"/>
    <x v="13"/>
  </r>
  <r>
    <x v="6"/>
    <x v="11"/>
    <x v="2"/>
    <x v="94"/>
    <x v="13"/>
    <x v="25"/>
    <x v="0"/>
    <x v="136"/>
    <x v="254"/>
    <x v="484"/>
    <x v="13"/>
  </r>
  <r>
    <x v="7"/>
    <x v="0"/>
    <x v="4"/>
    <x v="0"/>
    <x v="16"/>
    <x v="1"/>
    <x v="0"/>
    <x v="1562"/>
    <x v="2610"/>
    <x v="2407"/>
    <x v="16"/>
  </r>
  <r>
    <x v="7"/>
    <x v="1"/>
    <x v="3"/>
    <x v="0"/>
    <x v="16"/>
    <x v="1"/>
    <x v="0"/>
    <x v="1309"/>
    <x v="2182"/>
    <x v="1865"/>
    <x v="16"/>
  </r>
  <r>
    <x v="7"/>
    <x v="2"/>
    <x v="7"/>
    <x v="0"/>
    <x v="16"/>
    <x v="1"/>
    <x v="0"/>
    <x v="1466"/>
    <x v="2449"/>
    <x v="1773"/>
    <x v="16"/>
  </r>
  <r>
    <x v="7"/>
    <x v="3"/>
    <x v="0"/>
    <x v="0"/>
    <x v="16"/>
    <x v="1"/>
    <x v="0"/>
    <x v="1728"/>
    <x v="2937"/>
    <x v="1380"/>
    <x v="16"/>
  </r>
  <r>
    <x v="7"/>
    <x v="4"/>
    <x v="8"/>
    <x v="0"/>
    <x v="16"/>
    <x v="1"/>
    <x v="0"/>
    <x v="2087"/>
    <x v="3475"/>
    <x v="2329"/>
    <x v="16"/>
  </r>
  <r>
    <x v="7"/>
    <x v="5"/>
    <x v="6"/>
    <x v="0"/>
    <x v="16"/>
    <x v="1"/>
    <x v="0"/>
    <x v="2670"/>
    <x v="4336"/>
    <x v="1361"/>
    <x v="16"/>
  </r>
  <r>
    <x v="7"/>
    <x v="6"/>
    <x v="5"/>
    <x v="0"/>
    <x v="16"/>
    <x v="1"/>
    <x v="0"/>
    <x v="3428"/>
    <x v="5279"/>
    <x v="3323"/>
    <x v="16"/>
  </r>
  <r>
    <x v="7"/>
    <x v="7"/>
    <x v="1"/>
    <x v="0"/>
    <x v="16"/>
    <x v="1"/>
    <x v="0"/>
    <x v="3534"/>
    <x v="5400"/>
    <x v="3008"/>
    <x v="16"/>
  </r>
  <r>
    <x v="7"/>
    <x v="8"/>
    <x v="11"/>
    <x v="0"/>
    <x v="16"/>
    <x v="1"/>
    <x v="0"/>
    <x v="3432"/>
    <x v="5286"/>
    <x v="2640"/>
    <x v="16"/>
  </r>
  <r>
    <x v="7"/>
    <x v="9"/>
    <x v="10"/>
    <x v="0"/>
    <x v="16"/>
    <x v="1"/>
    <x v="0"/>
    <x v="3412"/>
    <x v="5261"/>
    <x v="4108"/>
    <x v="16"/>
  </r>
  <r>
    <x v="7"/>
    <x v="10"/>
    <x v="9"/>
    <x v="0"/>
    <x v="16"/>
    <x v="1"/>
    <x v="0"/>
    <x v="3313"/>
    <x v="5119"/>
    <x v="3513"/>
    <x v="16"/>
  </r>
  <r>
    <x v="7"/>
    <x v="11"/>
    <x v="2"/>
    <x v="0"/>
    <x v="16"/>
    <x v="1"/>
    <x v="0"/>
    <x v="3278"/>
    <x v="5073"/>
    <x v="4139"/>
    <x v="16"/>
  </r>
  <r>
    <x v="7"/>
    <x v="0"/>
    <x v="4"/>
    <x v="1"/>
    <x v="20"/>
    <x v="1"/>
    <x v="0"/>
    <x v="305"/>
    <x v="505"/>
    <x v="744"/>
    <x v="20"/>
  </r>
  <r>
    <x v="7"/>
    <x v="1"/>
    <x v="3"/>
    <x v="1"/>
    <x v="20"/>
    <x v="1"/>
    <x v="0"/>
    <x v="118"/>
    <x v="206"/>
    <x v="339"/>
    <x v="20"/>
  </r>
  <r>
    <x v="7"/>
    <x v="2"/>
    <x v="7"/>
    <x v="1"/>
    <x v="20"/>
    <x v="1"/>
    <x v="0"/>
    <x v="100"/>
    <x v="186"/>
    <x v="236"/>
    <x v="20"/>
  </r>
  <r>
    <x v="7"/>
    <x v="3"/>
    <x v="0"/>
    <x v="1"/>
    <x v="20"/>
    <x v="1"/>
    <x v="0"/>
    <x v="202"/>
    <x v="351"/>
    <x v="278"/>
    <x v="20"/>
  </r>
  <r>
    <x v="7"/>
    <x v="4"/>
    <x v="8"/>
    <x v="1"/>
    <x v="20"/>
    <x v="1"/>
    <x v="0"/>
    <x v="272"/>
    <x v="455"/>
    <x v="390"/>
    <x v="20"/>
  </r>
  <r>
    <x v="7"/>
    <x v="5"/>
    <x v="6"/>
    <x v="1"/>
    <x v="20"/>
    <x v="1"/>
    <x v="0"/>
    <x v="684"/>
    <x v="1122"/>
    <x v="926"/>
    <x v="20"/>
  </r>
  <r>
    <x v="7"/>
    <x v="6"/>
    <x v="5"/>
    <x v="1"/>
    <x v="20"/>
    <x v="1"/>
    <x v="0"/>
    <x v="1262"/>
    <x v="2093"/>
    <x v="1405"/>
    <x v="20"/>
  </r>
  <r>
    <x v="7"/>
    <x v="7"/>
    <x v="1"/>
    <x v="1"/>
    <x v="20"/>
    <x v="1"/>
    <x v="0"/>
    <x v="1327"/>
    <x v="2205"/>
    <x v="1096"/>
    <x v="20"/>
  </r>
  <r>
    <x v="7"/>
    <x v="8"/>
    <x v="11"/>
    <x v="1"/>
    <x v="20"/>
    <x v="1"/>
    <x v="0"/>
    <x v="1267"/>
    <x v="2100"/>
    <x v="650"/>
    <x v="20"/>
  </r>
  <r>
    <x v="7"/>
    <x v="9"/>
    <x v="10"/>
    <x v="1"/>
    <x v="20"/>
    <x v="1"/>
    <x v="0"/>
    <x v="1319"/>
    <x v="2179"/>
    <x v="1415"/>
    <x v="20"/>
  </r>
  <r>
    <x v="7"/>
    <x v="10"/>
    <x v="9"/>
    <x v="1"/>
    <x v="20"/>
    <x v="1"/>
    <x v="0"/>
    <x v="1229"/>
    <x v="2025"/>
    <x v="912"/>
    <x v="20"/>
  </r>
  <r>
    <x v="7"/>
    <x v="11"/>
    <x v="2"/>
    <x v="1"/>
    <x v="20"/>
    <x v="1"/>
    <x v="0"/>
    <x v="1163"/>
    <x v="1886"/>
    <x v="2174"/>
    <x v="20"/>
  </r>
  <r>
    <x v="7"/>
    <x v="0"/>
    <x v="4"/>
    <x v="2"/>
    <x v="8"/>
    <x v="10"/>
    <x v="0"/>
    <x v="1123"/>
    <x v="2058"/>
    <x v="2463"/>
    <x v="8"/>
  </r>
  <r>
    <x v="7"/>
    <x v="1"/>
    <x v="3"/>
    <x v="2"/>
    <x v="8"/>
    <x v="10"/>
    <x v="0"/>
    <x v="800"/>
    <x v="1398"/>
    <x v="1826"/>
    <x v="8"/>
  </r>
  <r>
    <x v="7"/>
    <x v="2"/>
    <x v="7"/>
    <x v="2"/>
    <x v="8"/>
    <x v="10"/>
    <x v="0"/>
    <x v="1126"/>
    <x v="2137"/>
    <x v="2122"/>
    <x v="8"/>
  </r>
  <r>
    <x v="7"/>
    <x v="3"/>
    <x v="0"/>
    <x v="2"/>
    <x v="8"/>
    <x v="10"/>
    <x v="0"/>
    <x v="1372"/>
    <x v="2457"/>
    <x v="2162"/>
    <x v="8"/>
  </r>
  <r>
    <x v="7"/>
    <x v="4"/>
    <x v="8"/>
    <x v="2"/>
    <x v="8"/>
    <x v="10"/>
    <x v="0"/>
    <x v="1595"/>
    <x v="3018"/>
    <x v="1011"/>
    <x v="8"/>
  </r>
  <r>
    <x v="7"/>
    <x v="5"/>
    <x v="6"/>
    <x v="2"/>
    <x v="8"/>
    <x v="10"/>
    <x v="0"/>
    <x v="2279"/>
    <x v="3806"/>
    <x v="1762"/>
    <x v="8"/>
  </r>
  <r>
    <x v="7"/>
    <x v="6"/>
    <x v="5"/>
    <x v="2"/>
    <x v="8"/>
    <x v="10"/>
    <x v="0"/>
    <x v="3129"/>
    <x v="5090"/>
    <x v="3526"/>
    <x v="8"/>
  </r>
  <r>
    <x v="7"/>
    <x v="7"/>
    <x v="1"/>
    <x v="2"/>
    <x v="8"/>
    <x v="10"/>
    <x v="0"/>
    <x v="3294"/>
    <x v="5219"/>
    <x v="4420"/>
    <x v="8"/>
  </r>
  <r>
    <x v="7"/>
    <x v="8"/>
    <x v="11"/>
    <x v="2"/>
    <x v="8"/>
    <x v="10"/>
    <x v="0"/>
    <x v="3371"/>
    <x v="5439"/>
    <x v="4637"/>
    <x v="8"/>
  </r>
  <r>
    <x v="7"/>
    <x v="9"/>
    <x v="10"/>
    <x v="2"/>
    <x v="8"/>
    <x v="10"/>
    <x v="0"/>
    <x v="3600"/>
    <x v="5635"/>
    <x v="5372"/>
    <x v="8"/>
  </r>
  <r>
    <x v="7"/>
    <x v="10"/>
    <x v="9"/>
    <x v="2"/>
    <x v="8"/>
    <x v="10"/>
    <x v="0"/>
    <x v="3258"/>
    <x v="5337"/>
    <x v="4765"/>
    <x v="8"/>
  </r>
  <r>
    <x v="7"/>
    <x v="11"/>
    <x v="2"/>
    <x v="2"/>
    <x v="8"/>
    <x v="10"/>
    <x v="0"/>
    <x v="3252"/>
    <x v="5228"/>
    <x v="4341"/>
    <x v="8"/>
  </r>
  <r>
    <x v="7"/>
    <x v="0"/>
    <x v="4"/>
    <x v="3"/>
    <x v="24"/>
    <x v="10"/>
    <x v="0"/>
    <x v="34"/>
    <x v="59"/>
    <x v="200"/>
    <x v="24"/>
  </r>
  <r>
    <x v="7"/>
    <x v="1"/>
    <x v="3"/>
    <x v="3"/>
    <x v="24"/>
    <x v="10"/>
    <x v="0"/>
    <x v="28"/>
    <x v="46"/>
    <x v="392"/>
    <x v="24"/>
  </r>
  <r>
    <x v="7"/>
    <x v="2"/>
    <x v="7"/>
    <x v="3"/>
    <x v="24"/>
    <x v="10"/>
    <x v="0"/>
    <x v="47"/>
    <x v="85"/>
    <x v="99"/>
    <x v="24"/>
  </r>
  <r>
    <x v="7"/>
    <x v="3"/>
    <x v="0"/>
    <x v="3"/>
    <x v="24"/>
    <x v="10"/>
    <x v="0"/>
    <x v="66"/>
    <x v="123"/>
    <x v="87"/>
    <x v="24"/>
  </r>
  <r>
    <x v="7"/>
    <x v="4"/>
    <x v="8"/>
    <x v="3"/>
    <x v="24"/>
    <x v="10"/>
    <x v="0"/>
    <x v="88"/>
    <x v="180"/>
    <x v="0"/>
    <x v="24"/>
  </r>
  <r>
    <x v="7"/>
    <x v="5"/>
    <x v="6"/>
    <x v="3"/>
    <x v="24"/>
    <x v="10"/>
    <x v="0"/>
    <x v="121"/>
    <x v="215"/>
    <x v="0"/>
    <x v="24"/>
  </r>
  <r>
    <x v="7"/>
    <x v="6"/>
    <x v="5"/>
    <x v="3"/>
    <x v="24"/>
    <x v="10"/>
    <x v="0"/>
    <x v="191"/>
    <x v="331"/>
    <x v="115"/>
    <x v="24"/>
  </r>
  <r>
    <x v="7"/>
    <x v="7"/>
    <x v="1"/>
    <x v="3"/>
    <x v="24"/>
    <x v="10"/>
    <x v="0"/>
    <x v="222"/>
    <x v="395"/>
    <x v="137"/>
    <x v="24"/>
  </r>
  <r>
    <x v="7"/>
    <x v="8"/>
    <x v="11"/>
    <x v="3"/>
    <x v="24"/>
    <x v="10"/>
    <x v="0"/>
    <x v="277"/>
    <x v="476"/>
    <x v="0"/>
    <x v="24"/>
  </r>
  <r>
    <x v="7"/>
    <x v="9"/>
    <x v="10"/>
    <x v="3"/>
    <x v="24"/>
    <x v="10"/>
    <x v="0"/>
    <x v="289"/>
    <x v="509"/>
    <x v="186"/>
    <x v="24"/>
  </r>
  <r>
    <x v="7"/>
    <x v="10"/>
    <x v="9"/>
    <x v="3"/>
    <x v="24"/>
    <x v="10"/>
    <x v="0"/>
    <x v="239"/>
    <x v="417"/>
    <x v="247"/>
    <x v="24"/>
  </r>
  <r>
    <x v="7"/>
    <x v="11"/>
    <x v="2"/>
    <x v="3"/>
    <x v="24"/>
    <x v="10"/>
    <x v="0"/>
    <x v="158"/>
    <x v="288"/>
    <x v="338"/>
    <x v="24"/>
  </r>
  <r>
    <x v="7"/>
    <x v="0"/>
    <x v="4"/>
    <x v="4"/>
    <x v="28"/>
    <x v="10"/>
    <x v="0"/>
    <x v="23"/>
    <x v="40"/>
    <x v="239"/>
    <x v="28"/>
  </r>
  <r>
    <x v="7"/>
    <x v="1"/>
    <x v="3"/>
    <x v="4"/>
    <x v="28"/>
    <x v="10"/>
    <x v="0"/>
    <x v="15"/>
    <x v="20"/>
    <x v="0"/>
    <x v="28"/>
  </r>
  <r>
    <x v="7"/>
    <x v="2"/>
    <x v="7"/>
    <x v="4"/>
    <x v="28"/>
    <x v="10"/>
    <x v="0"/>
    <x v="30"/>
    <x v="51"/>
    <x v="104"/>
    <x v="28"/>
  </r>
  <r>
    <x v="7"/>
    <x v="3"/>
    <x v="0"/>
    <x v="4"/>
    <x v="28"/>
    <x v="10"/>
    <x v="0"/>
    <x v="25"/>
    <x v="39"/>
    <x v="0"/>
    <x v="28"/>
  </r>
  <r>
    <x v="7"/>
    <x v="4"/>
    <x v="8"/>
    <x v="4"/>
    <x v="28"/>
    <x v="10"/>
    <x v="0"/>
    <x v="24"/>
    <x v="42"/>
    <x v="0"/>
    <x v="28"/>
  </r>
  <r>
    <x v="7"/>
    <x v="5"/>
    <x v="6"/>
    <x v="4"/>
    <x v="28"/>
    <x v="10"/>
    <x v="0"/>
    <x v="31"/>
    <x v="50"/>
    <x v="0"/>
    <x v="28"/>
  </r>
  <r>
    <x v="7"/>
    <x v="6"/>
    <x v="5"/>
    <x v="4"/>
    <x v="28"/>
    <x v="10"/>
    <x v="0"/>
    <x v="64"/>
    <x v="117"/>
    <x v="0"/>
    <x v="28"/>
  </r>
  <r>
    <x v="7"/>
    <x v="7"/>
    <x v="1"/>
    <x v="4"/>
    <x v="28"/>
    <x v="10"/>
    <x v="0"/>
    <x v="71"/>
    <x v="124"/>
    <x v="192"/>
    <x v="28"/>
  </r>
  <r>
    <x v="7"/>
    <x v="8"/>
    <x v="11"/>
    <x v="4"/>
    <x v="28"/>
    <x v="10"/>
    <x v="0"/>
    <x v="84"/>
    <x v="159"/>
    <x v="72"/>
    <x v="28"/>
  </r>
  <r>
    <x v="7"/>
    <x v="9"/>
    <x v="10"/>
    <x v="4"/>
    <x v="28"/>
    <x v="10"/>
    <x v="0"/>
    <x v="93"/>
    <x v="175"/>
    <x v="117"/>
    <x v="28"/>
  </r>
  <r>
    <x v="7"/>
    <x v="10"/>
    <x v="9"/>
    <x v="4"/>
    <x v="28"/>
    <x v="10"/>
    <x v="0"/>
    <x v="51"/>
    <x v="91"/>
    <x v="10"/>
    <x v="28"/>
  </r>
  <r>
    <x v="7"/>
    <x v="11"/>
    <x v="2"/>
    <x v="4"/>
    <x v="28"/>
    <x v="10"/>
    <x v="0"/>
    <x v="5288"/>
    <x v="7414"/>
    <x v="6953"/>
    <x v="28"/>
  </r>
  <r>
    <x v="7"/>
    <x v="0"/>
    <x v="4"/>
    <x v="5"/>
    <x v="30"/>
    <x v="10"/>
    <x v="0"/>
    <x v="3428"/>
    <x v="5524"/>
    <x v="5197"/>
    <x v="30"/>
  </r>
  <r>
    <x v="7"/>
    <x v="1"/>
    <x v="3"/>
    <x v="5"/>
    <x v="30"/>
    <x v="10"/>
    <x v="0"/>
    <x v="3119"/>
    <x v="5192"/>
    <x v="4904"/>
    <x v="30"/>
  </r>
  <r>
    <x v="7"/>
    <x v="2"/>
    <x v="7"/>
    <x v="5"/>
    <x v="30"/>
    <x v="10"/>
    <x v="0"/>
    <x v="3516"/>
    <x v="5628"/>
    <x v="5329"/>
    <x v="30"/>
  </r>
  <r>
    <x v="7"/>
    <x v="3"/>
    <x v="0"/>
    <x v="5"/>
    <x v="30"/>
    <x v="10"/>
    <x v="0"/>
    <x v="3791"/>
    <x v="6017"/>
    <x v="5080"/>
    <x v="30"/>
  </r>
  <r>
    <x v="7"/>
    <x v="4"/>
    <x v="8"/>
    <x v="5"/>
    <x v="30"/>
    <x v="10"/>
    <x v="0"/>
    <x v="3989"/>
    <x v="6127"/>
    <x v="5710"/>
    <x v="30"/>
  </r>
  <r>
    <x v="7"/>
    <x v="5"/>
    <x v="6"/>
    <x v="5"/>
    <x v="30"/>
    <x v="10"/>
    <x v="0"/>
    <x v="4330"/>
    <x v="6656"/>
    <x v="4937"/>
    <x v="30"/>
  </r>
  <r>
    <x v="7"/>
    <x v="6"/>
    <x v="5"/>
    <x v="5"/>
    <x v="30"/>
    <x v="10"/>
    <x v="0"/>
    <x v="4788"/>
    <x v="6965"/>
    <x v="6119"/>
    <x v="30"/>
  </r>
  <r>
    <x v="7"/>
    <x v="7"/>
    <x v="1"/>
    <x v="5"/>
    <x v="30"/>
    <x v="10"/>
    <x v="0"/>
    <x v="4829"/>
    <x v="6989"/>
    <x v="6001"/>
    <x v="30"/>
  </r>
  <r>
    <x v="7"/>
    <x v="8"/>
    <x v="11"/>
    <x v="5"/>
    <x v="30"/>
    <x v="10"/>
    <x v="0"/>
    <x v="4811"/>
    <x v="6991"/>
    <x v="6208"/>
    <x v="30"/>
  </r>
  <r>
    <x v="7"/>
    <x v="9"/>
    <x v="10"/>
    <x v="5"/>
    <x v="30"/>
    <x v="10"/>
    <x v="0"/>
    <x v="4863"/>
    <x v="7025"/>
    <x v="6401"/>
    <x v="30"/>
  </r>
  <r>
    <x v="7"/>
    <x v="10"/>
    <x v="9"/>
    <x v="5"/>
    <x v="30"/>
    <x v="10"/>
    <x v="0"/>
    <x v="4824"/>
    <x v="6990"/>
    <x v="6509"/>
    <x v="30"/>
  </r>
  <r>
    <x v="7"/>
    <x v="11"/>
    <x v="2"/>
    <x v="5"/>
    <x v="30"/>
    <x v="10"/>
    <x v="0"/>
    <x v="4803"/>
    <x v="6967"/>
    <x v="6456"/>
    <x v="30"/>
  </r>
  <r>
    <x v="7"/>
    <x v="0"/>
    <x v="4"/>
    <x v="6"/>
    <x v="60"/>
    <x v="10"/>
    <x v="0"/>
    <x v="42"/>
    <x v="78"/>
    <x v="264"/>
    <x v="60"/>
  </r>
  <r>
    <x v="7"/>
    <x v="1"/>
    <x v="3"/>
    <x v="6"/>
    <x v="60"/>
    <x v="10"/>
    <x v="0"/>
    <x v="27"/>
    <x v="49"/>
    <x v="159"/>
    <x v="60"/>
  </r>
  <r>
    <x v="7"/>
    <x v="2"/>
    <x v="7"/>
    <x v="6"/>
    <x v="60"/>
    <x v="10"/>
    <x v="0"/>
    <x v="61"/>
    <x v="125"/>
    <x v="229"/>
    <x v="60"/>
  </r>
  <r>
    <x v="7"/>
    <x v="3"/>
    <x v="0"/>
    <x v="6"/>
    <x v="60"/>
    <x v="10"/>
    <x v="0"/>
    <x v="64"/>
    <x v="121"/>
    <x v="246"/>
    <x v="60"/>
  </r>
  <r>
    <x v="7"/>
    <x v="4"/>
    <x v="8"/>
    <x v="6"/>
    <x v="60"/>
    <x v="10"/>
    <x v="0"/>
    <x v="68"/>
    <x v="133"/>
    <x v="69"/>
    <x v="60"/>
  </r>
  <r>
    <x v="7"/>
    <x v="5"/>
    <x v="6"/>
    <x v="6"/>
    <x v="60"/>
    <x v="10"/>
    <x v="0"/>
    <x v="124"/>
    <x v="232"/>
    <x v="0"/>
    <x v="60"/>
  </r>
  <r>
    <x v="7"/>
    <x v="6"/>
    <x v="5"/>
    <x v="6"/>
    <x v="60"/>
    <x v="10"/>
    <x v="0"/>
    <x v="212"/>
    <x v="378"/>
    <x v="0"/>
    <x v="60"/>
  </r>
  <r>
    <x v="7"/>
    <x v="7"/>
    <x v="1"/>
    <x v="6"/>
    <x v="60"/>
    <x v="10"/>
    <x v="0"/>
    <x v="236"/>
    <x v="404"/>
    <x v="189"/>
    <x v="60"/>
  </r>
  <r>
    <x v="7"/>
    <x v="8"/>
    <x v="11"/>
    <x v="6"/>
    <x v="60"/>
    <x v="10"/>
    <x v="0"/>
    <x v="270"/>
    <x v="463"/>
    <x v="0"/>
    <x v="60"/>
  </r>
  <r>
    <x v="7"/>
    <x v="9"/>
    <x v="10"/>
    <x v="6"/>
    <x v="60"/>
    <x v="10"/>
    <x v="0"/>
    <x v="288"/>
    <x v="494"/>
    <x v="132"/>
    <x v="60"/>
  </r>
  <r>
    <x v="7"/>
    <x v="10"/>
    <x v="9"/>
    <x v="6"/>
    <x v="60"/>
    <x v="10"/>
    <x v="0"/>
    <x v="206"/>
    <x v="365"/>
    <x v="426"/>
    <x v="60"/>
  </r>
  <r>
    <x v="7"/>
    <x v="11"/>
    <x v="2"/>
    <x v="6"/>
    <x v="60"/>
    <x v="10"/>
    <x v="0"/>
    <x v="5288"/>
    <x v="7414"/>
    <x v="6953"/>
    <x v="60"/>
  </r>
  <r>
    <x v="7"/>
    <x v="0"/>
    <x v="4"/>
    <x v="7"/>
    <x v="36"/>
    <x v="10"/>
    <x v="0"/>
    <x v="610"/>
    <x v="1073"/>
    <x v="1457"/>
    <x v="36"/>
  </r>
  <r>
    <x v="7"/>
    <x v="1"/>
    <x v="3"/>
    <x v="7"/>
    <x v="36"/>
    <x v="10"/>
    <x v="0"/>
    <x v="458"/>
    <x v="790"/>
    <x v="622"/>
    <x v="36"/>
  </r>
  <r>
    <x v="7"/>
    <x v="2"/>
    <x v="7"/>
    <x v="7"/>
    <x v="36"/>
    <x v="10"/>
    <x v="0"/>
    <x v="629"/>
    <x v="1115"/>
    <x v="664"/>
    <x v="36"/>
  </r>
  <r>
    <x v="7"/>
    <x v="3"/>
    <x v="0"/>
    <x v="7"/>
    <x v="36"/>
    <x v="10"/>
    <x v="0"/>
    <x v="766"/>
    <x v="1287"/>
    <x v="1489"/>
    <x v="36"/>
  </r>
  <r>
    <x v="7"/>
    <x v="4"/>
    <x v="8"/>
    <x v="7"/>
    <x v="36"/>
    <x v="10"/>
    <x v="0"/>
    <x v="955"/>
    <x v="1734"/>
    <x v="1356"/>
    <x v="36"/>
  </r>
  <r>
    <x v="7"/>
    <x v="5"/>
    <x v="6"/>
    <x v="7"/>
    <x v="36"/>
    <x v="10"/>
    <x v="0"/>
    <x v="1391"/>
    <x v="2546"/>
    <x v="965"/>
    <x v="36"/>
  </r>
  <r>
    <x v="7"/>
    <x v="6"/>
    <x v="5"/>
    <x v="7"/>
    <x v="36"/>
    <x v="10"/>
    <x v="0"/>
    <x v="2157"/>
    <x v="3777"/>
    <x v="1882"/>
    <x v="36"/>
  </r>
  <r>
    <x v="7"/>
    <x v="7"/>
    <x v="1"/>
    <x v="7"/>
    <x v="36"/>
    <x v="10"/>
    <x v="0"/>
    <x v="2089"/>
    <x v="3664"/>
    <x v="2426"/>
    <x v="36"/>
  </r>
  <r>
    <x v="7"/>
    <x v="8"/>
    <x v="11"/>
    <x v="7"/>
    <x v="36"/>
    <x v="10"/>
    <x v="0"/>
    <x v="2342"/>
    <x v="4083"/>
    <x v="2520"/>
    <x v="36"/>
  </r>
  <r>
    <x v="7"/>
    <x v="9"/>
    <x v="10"/>
    <x v="7"/>
    <x v="36"/>
    <x v="10"/>
    <x v="0"/>
    <x v="2660"/>
    <x v="4601"/>
    <x v="3126"/>
    <x v="36"/>
  </r>
  <r>
    <x v="7"/>
    <x v="10"/>
    <x v="9"/>
    <x v="7"/>
    <x v="36"/>
    <x v="10"/>
    <x v="0"/>
    <x v="2237"/>
    <x v="3930"/>
    <x v="2751"/>
    <x v="36"/>
  </r>
  <r>
    <x v="7"/>
    <x v="11"/>
    <x v="2"/>
    <x v="7"/>
    <x v="36"/>
    <x v="10"/>
    <x v="0"/>
    <x v="2128"/>
    <x v="3769"/>
    <x v="2070"/>
    <x v="36"/>
  </r>
  <r>
    <x v="7"/>
    <x v="0"/>
    <x v="4"/>
    <x v="8"/>
    <x v="21"/>
    <x v="10"/>
    <x v="0"/>
    <x v="1192"/>
    <x v="2103"/>
    <x v="3066"/>
    <x v="21"/>
  </r>
  <r>
    <x v="7"/>
    <x v="1"/>
    <x v="3"/>
    <x v="8"/>
    <x v="21"/>
    <x v="10"/>
    <x v="0"/>
    <x v="1130"/>
    <x v="2028"/>
    <x v="3451"/>
    <x v="21"/>
  </r>
  <r>
    <x v="7"/>
    <x v="2"/>
    <x v="7"/>
    <x v="8"/>
    <x v="21"/>
    <x v="10"/>
    <x v="0"/>
    <x v="1426"/>
    <x v="2561"/>
    <x v="3481"/>
    <x v="21"/>
  </r>
  <r>
    <x v="7"/>
    <x v="3"/>
    <x v="0"/>
    <x v="8"/>
    <x v="21"/>
    <x v="10"/>
    <x v="0"/>
    <x v="1462"/>
    <x v="2575"/>
    <x v="3333"/>
    <x v="21"/>
  </r>
  <r>
    <x v="7"/>
    <x v="4"/>
    <x v="8"/>
    <x v="8"/>
    <x v="21"/>
    <x v="10"/>
    <x v="0"/>
    <x v="1605"/>
    <x v="2836"/>
    <x v="3423"/>
    <x v="21"/>
  </r>
  <r>
    <x v="7"/>
    <x v="5"/>
    <x v="6"/>
    <x v="8"/>
    <x v="21"/>
    <x v="10"/>
    <x v="0"/>
    <x v="2092"/>
    <x v="3567"/>
    <x v="2993"/>
    <x v="21"/>
  </r>
  <r>
    <x v="7"/>
    <x v="6"/>
    <x v="5"/>
    <x v="8"/>
    <x v="21"/>
    <x v="10"/>
    <x v="0"/>
    <x v="2753"/>
    <x v="4563"/>
    <x v="4143"/>
    <x v="21"/>
  </r>
  <r>
    <x v="7"/>
    <x v="7"/>
    <x v="1"/>
    <x v="8"/>
    <x v="21"/>
    <x v="10"/>
    <x v="0"/>
    <x v="2782"/>
    <x v="4552"/>
    <x v="4107"/>
    <x v="21"/>
  </r>
  <r>
    <x v="7"/>
    <x v="8"/>
    <x v="11"/>
    <x v="8"/>
    <x v="21"/>
    <x v="10"/>
    <x v="0"/>
    <x v="2769"/>
    <x v="4628"/>
    <x v="4246"/>
    <x v="21"/>
  </r>
  <r>
    <x v="7"/>
    <x v="9"/>
    <x v="10"/>
    <x v="8"/>
    <x v="21"/>
    <x v="10"/>
    <x v="0"/>
    <x v="2888"/>
    <x v="4755"/>
    <x v="4855"/>
    <x v="21"/>
  </r>
  <r>
    <x v="7"/>
    <x v="10"/>
    <x v="9"/>
    <x v="8"/>
    <x v="21"/>
    <x v="10"/>
    <x v="0"/>
    <x v="2477"/>
    <x v="4187"/>
    <x v="4048"/>
    <x v="21"/>
  </r>
  <r>
    <x v="7"/>
    <x v="11"/>
    <x v="2"/>
    <x v="8"/>
    <x v="21"/>
    <x v="10"/>
    <x v="0"/>
    <x v="2499"/>
    <x v="4244"/>
    <x v="4608"/>
    <x v="21"/>
  </r>
  <r>
    <x v="7"/>
    <x v="0"/>
    <x v="4"/>
    <x v="9"/>
    <x v="26"/>
    <x v="10"/>
    <x v="0"/>
    <x v="761"/>
    <x v="1251"/>
    <x v="1349"/>
    <x v="26"/>
  </r>
  <r>
    <x v="7"/>
    <x v="1"/>
    <x v="3"/>
    <x v="9"/>
    <x v="26"/>
    <x v="10"/>
    <x v="0"/>
    <x v="548"/>
    <x v="913"/>
    <x v="1083"/>
    <x v="26"/>
  </r>
  <r>
    <x v="7"/>
    <x v="2"/>
    <x v="7"/>
    <x v="9"/>
    <x v="26"/>
    <x v="10"/>
    <x v="0"/>
    <x v="802"/>
    <x v="1339"/>
    <x v="1572"/>
    <x v="26"/>
  </r>
  <r>
    <x v="7"/>
    <x v="3"/>
    <x v="0"/>
    <x v="9"/>
    <x v="26"/>
    <x v="10"/>
    <x v="0"/>
    <x v="1037"/>
    <x v="1786"/>
    <x v="1275"/>
    <x v="26"/>
  </r>
  <r>
    <x v="7"/>
    <x v="4"/>
    <x v="8"/>
    <x v="9"/>
    <x v="26"/>
    <x v="10"/>
    <x v="0"/>
    <x v="1265"/>
    <x v="2133"/>
    <x v="1603"/>
    <x v="26"/>
  </r>
  <r>
    <x v="7"/>
    <x v="5"/>
    <x v="6"/>
    <x v="9"/>
    <x v="26"/>
    <x v="10"/>
    <x v="0"/>
    <x v="1853"/>
    <x v="3208"/>
    <x v="782"/>
    <x v="26"/>
  </r>
  <r>
    <x v="7"/>
    <x v="6"/>
    <x v="5"/>
    <x v="9"/>
    <x v="26"/>
    <x v="10"/>
    <x v="0"/>
    <x v="2903"/>
    <x v="4682"/>
    <x v="2938"/>
    <x v="26"/>
  </r>
  <r>
    <x v="7"/>
    <x v="7"/>
    <x v="1"/>
    <x v="9"/>
    <x v="26"/>
    <x v="10"/>
    <x v="0"/>
    <x v="2975"/>
    <x v="4753"/>
    <x v="3262"/>
    <x v="26"/>
  </r>
  <r>
    <x v="7"/>
    <x v="8"/>
    <x v="11"/>
    <x v="9"/>
    <x v="26"/>
    <x v="10"/>
    <x v="0"/>
    <x v="3077"/>
    <x v="4908"/>
    <x v="3188"/>
    <x v="26"/>
  </r>
  <r>
    <x v="7"/>
    <x v="9"/>
    <x v="10"/>
    <x v="9"/>
    <x v="26"/>
    <x v="10"/>
    <x v="0"/>
    <x v="3199"/>
    <x v="5022"/>
    <x v="4159"/>
    <x v="26"/>
  </r>
  <r>
    <x v="7"/>
    <x v="10"/>
    <x v="9"/>
    <x v="9"/>
    <x v="26"/>
    <x v="10"/>
    <x v="0"/>
    <x v="2788"/>
    <x v="4517"/>
    <x v="3862"/>
    <x v="26"/>
  </r>
  <r>
    <x v="7"/>
    <x v="11"/>
    <x v="2"/>
    <x v="9"/>
    <x v="26"/>
    <x v="10"/>
    <x v="0"/>
    <x v="2534"/>
    <x v="4174"/>
    <x v="3443"/>
    <x v="26"/>
  </r>
  <r>
    <x v="7"/>
    <x v="0"/>
    <x v="4"/>
    <x v="10"/>
    <x v="61"/>
    <x v="10"/>
    <x v="0"/>
    <x v="1435"/>
    <x v="2515"/>
    <x v="536"/>
    <x v="61"/>
  </r>
  <r>
    <x v="7"/>
    <x v="1"/>
    <x v="3"/>
    <x v="10"/>
    <x v="61"/>
    <x v="10"/>
    <x v="0"/>
    <x v="914"/>
    <x v="1522"/>
    <x v="0"/>
    <x v="61"/>
  </r>
  <r>
    <x v="7"/>
    <x v="2"/>
    <x v="7"/>
    <x v="10"/>
    <x v="61"/>
    <x v="10"/>
    <x v="0"/>
    <x v="1481"/>
    <x v="2620"/>
    <x v="0"/>
    <x v="61"/>
  </r>
  <r>
    <x v="7"/>
    <x v="3"/>
    <x v="0"/>
    <x v="10"/>
    <x v="61"/>
    <x v="10"/>
    <x v="0"/>
    <x v="2024"/>
    <x v="3438"/>
    <x v="0"/>
    <x v="61"/>
  </r>
  <r>
    <x v="7"/>
    <x v="4"/>
    <x v="8"/>
    <x v="10"/>
    <x v="61"/>
    <x v="10"/>
    <x v="0"/>
    <x v="2471"/>
    <x v="4084"/>
    <x v="1988"/>
    <x v="61"/>
  </r>
  <r>
    <x v="7"/>
    <x v="5"/>
    <x v="6"/>
    <x v="10"/>
    <x v="61"/>
    <x v="10"/>
    <x v="0"/>
    <x v="3066"/>
    <x v="4871"/>
    <x v="3531"/>
    <x v="61"/>
  </r>
  <r>
    <x v="7"/>
    <x v="6"/>
    <x v="5"/>
    <x v="10"/>
    <x v="61"/>
    <x v="10"/>
    <x v="0"/>
    <x v="3786"/>
    <x v="5759"/>
    <x v="5367"/>
    <x v="61"/>
  </r>
  <r>
    <x v="7"/>
    <x v="7"/>
    <x v="1"/>
    <x v="10"/>
    <x v="61"/>
    <x v="10"/>
    <x v="0"/>
    <x v="4009"/>
    <x v="6032"/>
    <x v="5615"/>
    <x v="61"/>
  </r>
  <r>
    <x v="7"/>
    <x v="8"/>
    <x v="11"/>
    <x v="10"/>
    <x v="61"/>
    <x v="10"/>
    <x v="0"/>
    <x v="4155"/>
    <x v="6210"/>
    <x v="6269"/>
    <x v="61"/>
  </r>
  <r>
    <x v="7"/>
    <x v="9"/>
    <x v="10"/>
    <x v="10"/>
    <x v="61"/>
    <x v="10"/>
    <x v="0"/>
    <x v="4387"/>
    <x v="6497"/>
    <x v="5176"/>
    <x v="61"/>
  </r>
  <r>
    <x v="7"/>
    <x v="10"/>
    <x v="9"/>
    <x v="10"/>
    <x v="61"/>
    <x v="10"/>
    <x v="0"/>
    <x v="4226"/>
    <x v="6286"/>
    <x v="5631"/>
    <x v="61"/>
  </r>
  <r>
    <x v="7"/>
    <x v="11"/>
    <x v="2"/>
    <x v="10"/>
    <x v="61"/>
    <x v="10"/>
    <x v="0"/>
    <x v="4185"/>
    <x v="6244"/>
    <x v="5718"/>
    <x v="61"/>
  </r>
  <r>
    <x v="7"/>
    <x v="0"/>
    <x v="4"/>
    <x v="11"/>
    <x v="65"/>
    <x v="10"/>
    <x v="0"/>
    <x v="155"/>
    <x v="283"/>
    <x v="382"/>
    <x v="65"/>
  </r>
  <r>
    <x v="7"/>
    <x v="1"/>
    <x v="3"/>
    <x v="11"/>
    <x v="65"/>
    <x v="10"/>
    <x v="0"/>
    <x v="153"/>
    <x v="276"/>
    <x v="324"/>
    <x v="65"/>
  </r>
  <r>
    <x v="7"/>
    <x v="2"/>
    <x v="7"/>
    <x v="11"/>
    <x v="65"/>
    <x v="10"/>
    <x v="0"/>
    <x v="178"/>
    <x v="330"/>
    <x v="357"/>
    <x v="65"/>
  </r>
  <r>
    <x v="7"/>
    <x v="3"/>
    <x v="0"/>
    <x v="11"/>
    <x v="65"/>
    <x v="10"/>
    <x v="0"/>
    <x v="207"/>
    <x v="376"/>
    <x v="462"/>
    <x v="65"/>
  </r>
  <r>
    <x v="7"/>
    <x v="4"/>
    <x v="8"/>
    <x v="11"/>
    <x v="65"/>
    <x v="10"/>
    <x v="0"/>
    <x v="241"/>
    <x v="430"/>
    <x v="560"/>
    <x v="65"/>
  </r>
  <r>
    <x v="7"/>
    <x v="5"/>
    <x v="6"/>
    <x v="11"/>
    <x v="65"/>
    <x v="10"/>
    <x v="0"/>
    <x v="334"/>
    <x v="572"/>
    <x v="594"/>
    <x v="65"/>
  </r>
  <r>
    <x v="7"/>
    <x v="6"/>
    <x v="5"/>
    <x v="11"/>
    <x v="65"/>
    <x v="10"/>
    <x v="0"/>
    <x v="573"/>
    <x v="983"/>
    <x v="476"/>
    <x v="65"/>
  </r>
  <r>
    <x v="7"/>
    <x v="7"/>
    <x v="1"/>
    <x v="11"/>
    <x v="65"/>
    <x v="10"/>
    <x v="0"/>
    <x v="698"/>
    <x v="1202"/>
    <x v="518"/>
    <x v="65"/>
  </r>
  <r>
    <x v="7"/>
    <x v="8"/>
    <x v="11"/>
    <x v="11"/>
    <x v="65"/>
    <x v="10"/>
    <x v="0"/>
    <x v="709"/>
    <x v="1225"/>
    <x v="409"/>
    <x v="65"/>
  </r>
  <r>
    <x v="7"/>
    <x v="9"/>
    <x v="10"/>
    <x v="11"/>
    <x v="65"/>
    <x v="10"/>
    <x v="0"/>
    <x v="703"/>
    <x v="1207"/>
    <x v="993"/>
    <x v="65"/>
  </r>
  <r>
    <x v="7"/>
    <x v="10"/>
    <x v="9"/>
    <x v="11"/>
    <x v="65"/>
    <x v="10"/>
    <x v="0"/>
    <x v="546"/>
    <x v="934"/>
    <x v="922"/>
    <x v="65"/>
  </r>
  <r>
    <x v="7"/>
    <x v="11"/>
    <x v="2"/>
    <x v="11"/>
    <x v="65"/>
    <x v="10"/>
    <x v="0"/>
    <x v="472"/>
    <x v="805"/>
    <x v="968"/>
    <x v="65"/>
  </r>
  <r>
    <x v="7"/>
    <x v="0"/>
    <x v="4"/>
    <x v="12"/>
    <x v="43"/>
    <x v="10"/>
    <x v="0"/>
    <x v="1437"/>
    <x v="2651"/>
    <x v="4477"/>
    <x v="43"/>
  </r>
  <r>
    <x v="7"/>
    <x v="1"/>
    <x v="3"/>
    <x v="12"/>
    <x v="43"/>
    <x v="10"/>
    <x v="0"/>
    <x v="1340"/>
    <x v="2477"/>
    <x v="4339"/>
    <x v="43"/>
  </r>
  <r>
    <x v="7"/>
    <x v="2"/>
    <x v="7"/>
    <x v="12"/>
    <x v="43"/>
    <x v="10"/>
    <x v="0"/>
    <x v="1733"/>
    <x v="3164"/>
    <x v="4408"/>
    <x v="43"/>
  </r>
  <r>
    <x v="7"/>
    <x v="3"/>
    <x v="0"/>
    <x v="12"/>
    <x v="43"/>
    <x v="10"/>
    <x v="0"/>
    <x v="1761"/>
    <x v="3207"/>
    <x v="4651"/>
    <x v="43"/>
  </r>
  <r>
    <x v="7"/>
    <x v="4"/>
    <x v="8"/>
    <x v="12"/>
    <x v="43"/>
    <x v="10"/>
    <x v="0"/>
    <x v="1815"/>
    <x v="3303"/>
    <x v="4471"/>
    <x v="43"/>
  </r>
  <r>
    <x v="7"/>
    <x v="5"/>
    <x v="6"/>
    <x v="12"/>
    <x v="43"/>
    <x v="10"/>
    <x v="0"/>
    <x v="1901"/>
    <x v="3366"/>
    <x v="3882"/>
    <x v="43"/>
  </r>
  <r>
    <x v="7"/>
    <x v="6"/>
    <x v="5"/>
    <x v="12"/>
    <x v="43"/>
    <x v="10"/>
    <x v="0"/>
    <x v="2035"/>
    <x v="3614"/>
    <x v="4216"/>
    <x v="43"/>
  </r>
  <r>
    <x v="7"/>
    <x v="7"/>
    <x v="1"/>
    <x v="12"/>
    <x v="43"/>
    <x v="10"/>
    <x v="0"/>
    <x v="2094"/>
    <x v="3694"/>
    <x v="4168"/>
    <x v="43"/>
  </r>
  <r>
    <x v="7"/>
    <x v="8"/>
    <x v="11"/>
    <x v="12"/>
    <x v="43"/>
    <x v="10"/>
    <x v="0"/>
    <x v="2044"/>
    <x v="3576"/>
    <x v="3809"/>
    <x v="43"/>
  </r>
  <r>
    <x v="7"/>
    <x v="9"/>
    <x v="10"/>
    <x v="12"/>
    <x v="43"/>
    <x v="10"/>
    <x v="0"/>
    <x v="2143"/>
    <x v="3732"/>
    <x v="4512"/>
    <x v="43"/>
  </r>
  <r>
    <x v="7"/>
    <x v="10"/>
    <x v="9"/>
    <x v="12"/>
    <x v="43"/>
    <x v="10"/>
    <x v="0"/>
    <x v="2003"/>
    <x v="3557"/>
    <x v="4133"/>
    <x v="43"/>
  </r>
  <r>
    <x v="7"/>
    <x v="11"/>
    <x v="2"/>
    <x v="12"/>
    <x v="43"/>
    <x v="10"/>
    <x v="0"/>
    <x v="2022"/>
    <x v="3568"/>
    <x v="4459"/>
    <x v="43"/>
  </r>
  <r>
    <x v="7"/>
    <x v="0"/>
    <x v="4"/>
    <x v="13"/>
    <x v="75"/>
    <x v="10"/>
    <x v="0"/>
    <x v="19"/>
    <x v="29"/>
    <x v="164"/>
    <x v="75"/>
  </r>
  <r>
    <x v="7"/>
    <x v="1"/>
    <x v="3"/>
    <x v="13"/>
    <x v="75"/>
    <x v="10"/>
    <x v="0"/>
    <x v="16"/>
    <x v="24"/>
    <x v="102"/>
    <x v="75"/>
  </r>
  <r>
    <x v="7"/>
    <x v="2"/>
    <x v="7"/>
    <x v="13"/>
    <x v="75"/>
    <x v="10"/>
    <x v="0"/>
    <x v="9"/>
    <x v="12"/>
    <x v="64"/>
    <x v="75"/>
  </r>
  <r>
    <x v="7"/>
    <x v="3"/>
    <x v="0"/>
    <x v="13"/>
    <x v="75"/>
    <x v="10"/>
    <x v="0"/>
    <x v="10"/>
    <x v="14"/>
    <x v="0"/>
    <x v="75"/>
  </r>
  <r>
    <x v="7"/>
    <x v="4"/>
    <x v="8"/>
    <x v="13"/>
    <x v="75"/>
    <x v="10"/>
    <x v="0"/>
    <x v="21"/>
    <x v="38"/>
    <x v="84"/>
    <x v="75"/>
  </r>
  <r>
    <x v="7"/>
    <x v="5"/>
    <x v="6"/>
    <x v="13"/>
    <x v="75"/>
    <x v="10"/>
    <x v="0"/>
    <x v="54"/>
    <x v="105"/>
    <x v="216"/>
    <x v="75"/>
  </r>
  <r>
    <x v="7"/>
    <x v="6"/>
    <x v="5"/>
    <x v="13"/>
    <x v="75"/>
    <x v="10"/>
    <x v="0"/>
    <x v="96"/>
    <x v="196"/>
    <x v="0"/>
    <x v="75"/>
  </r>
  <r>
    <x v="7"/>
    <x v="7"/>
    <x v="1"/>
    <x v="13"/>
    <x v="75"/>
    <x v="10"/>
    <x v="0"/>
    <x v="104"/>
    <x v="202"/>
    <x v="30"/>
    <x v="75"/>
  </r>
  <r>
    <x v="7"/>
    <x v="8"/>
    <x v="11"/>
    <x v="13"/>
    <x v="75"/>
    <x v="10"/>
    <x v="0"/>
    <x v="110"/>
    <x v="227"/>
    <x v="0"/>
    <x v="75"/>
  </r>
  <r>
    <x v="7"/>
    <x v="9"/>
    <x v="10"/>
    <x v="13"/>
    <x v="75"/>
    <x v="10"/>
    <x v="0"/>
    <x v="125"/>
    <x v="241"/>
    <x v="317"/>
    <x v="75"/>
  </r>
  <r>
    <x v="7"/>
    <x v="10"/>
    <x v="9"/>
    <x v="13"/>
    <x v="75"/>
    <x v="10"/>
    <x v="0"/>
    <x v="64"/>
    <x v="115"/>
    <x v="306"/>
    <x v="75"/>
  </r>
  <r>
    <x v="7"/>
    <x v="11"/>
    <x v="2"/>
    <x v="13"/>
    <x v="75"/>
    <x v="10"/>
    <x v="0"/>
    <x v="43"/>
    <x v="76"/>
    <x v="378"/>
    <x v="75"/>
  </r>
  <r>
    <x v="7"/>
    <x v="0"/>
    <x v="4"/>
    <x v="14"/>
    <x v="80"/>
    <x v="10"/>
    <x v="0"/>
    <x v="495"/>
    <x v="807"/>
    <x v="1098"/>
    <x v="80"/>
  </r>
  <r>
    <x v="7"/>
    <x v="1"/>
    <x v="3"/>
    <x v="14"/>
    <x v="80"/>
    <x v="10"/>
    <x v="0"/>
    <x v="432"/>
    <x v="701"/>
    <x v="1030"/>
    <x v="80"/>
  </r>
  <r>
    <x v="7"/>
    <x v="2"/>
    <x v="7"/>
    <x v="14"/>
    <x v="80"/>
    <x v="10"/>
    <x v="0"/>
    <x v="525"/>
    <x v="854"/>
    <x v="841"/>
    <x v="80"/>
  </r>
  <r>
    <x v="7"/>
    <x v="3"/>
    <x v="0"/>
    <x v="14"/>
    <x v="80"/>
    <x v="10"/>
    <x v="0"/>
    <x v="592"/>
    <x v="959"/>
    <x v="796"/>
    <x v="80"/>
  </r>
  <r>
    <x v="7"/>
    <x v="4"/>
    <x v="8"/>
    <x v="14"/>
    <x v="80"/>
    <x v="10"/>
    <x v="0"/>
    <x v="720"/>
    <x v="1174"/>
    <x v="1302"/>
    <x v="80"/>
  </r>
  <r>
    <x v="7"/>
    <x v="5"/>
    <x v="6"/>
    <x v="14"/>
    <x v="80"/>
    <x v="10"/>
    <x v="0"/>
    <x v="1017"/>
    <x v="1688"/>
    <x v="1076"/>
    <x v="80"/>
  </r>
  <r>
    <x v="7"/>
    <x v="6"/>
    <x v="5"/>
    <x v="14"/>
    <x v="80"/>
    <x v="10"/>
    <x v="0"/>
    <x v="1582"/>
    <x v="2672"/>
    <x v="852"/>
    <x v="80"/>
  </r>
  <r>
    <x v="7"/>
    <x v="7"/>
    <x v="1"/>
    <x v="14"/>
    <x v="80"/>
    <x v="10"/>
    <x v="0"/>
    <x v="2027"/>
    <x v="3325"/>
    <x v="1227"/>
    <x v="80"/>
  </r>
  <r>
    <x v="7"/>
    <x v="8"/>
    <x v="11"/>
    <x v="14"/>
    <x v="80"/>
    <x v="10"/>
    <x v="0"/>
    <x v="2071"/>
    <x v="3492"/>
    <x v="1474"/>
    <x v="80"/>
  </r>
  <r>
    <x v="7"/>
    <x v="9"/>
    <x v="10"/>
    <x v="14"/>
    <x v="80"/>
    <x v="10"/>
    <x v="0"/>
    <x v="2033"/>
    <x v="3385"/>
    <x v="1884"/>
    <x v="80"/>
  </r>
  <r>
    <x v="7"/>
    <x v="10"/>
    <x v="9"/>
    <x v="14"/>
    <x v="80"/>
    <x v="10"/>
    <x v="0"/>
    <x v="1534"/>
    <x v="2597"/>
    <x v="1649"/>
    <x v="80"/>
  </r>
  <r>
    <x v="7"/>
    <x v="11"/>
    <x v="2"/>
    <x v="14"/>
    <x v="80"/>
    <x v="10"/>
    <x v="0"/>
    <x v="1258"/>
    <x v="2081"/>
    <x v="1715"/>
    <x v="80"/>
  </r>
  <r>
    <x v="7"/>
    <x v="0"/>
    <x v="4"/>
    <x v="15"/>
    <x v="9"/>
    <x v="10"/>
    <x v="0"/>
    <x v="5288"/>
    <x v="7414"/>
    <x v="6953"/>
    <x v="9"/>
  </r>
  <r>
    <x v="7"/>
    <x v="1"/>
    <x v="3"/>
    <x v="15"/>
    <x v="9"/>
    <x v="10"/>
    <x v="0"/>
    <x v="5288"/>
    <x v="7414"/>
    <x v="6953"/>
    <x v="9"/>
  </r>
  <r>
    <x v="7"/>
    <x v="2"/>
    <x v="7"/>
    <x v="15"/>
    <x v="9"/>
    <x v="10"/>
    <x v="0"/>
    <x v="5288"/>
    <x v="7414"/>
    <x v="6953"/>
    <x v="9"/>
  </r>
  <r>
    <x v="7"/>
    <x v="3"/>
    <x v="0"/>
    <x v="15"/>
    <x v="9"/>
    <x v="10"/>
    <x v="0"/>
    <x v="5288"/>
    <x v="7414"/>
    <x v="6953"/>
    <x v="9"/>
  </r>
  <r>
    <x v="7"/>
    <x v="4"/>
    <x v="8"/>
    <x v="15"/>
    <x v="9"/>
    <x v="10"/>
    <x v="0"/>
    <x v="5288"/>
    <x v="7414"/>
    <x v="6953"/>
    <x v="9"/>
  </r>
  <r>
    <x v="7"/>
    <x v="5"/>
    <x v="6"/>
    <x v="15"/>
    <x v="9"/>
    <x v="10"/>
    <x v="0"/>
    <x v="5288"/>
    <x v="7414"/>
    <x v="6953"/>
    <x v="9"/>
  </r>
  <r>
    <x v="7"/>
    <x v="6"/>
    <x v="5"/>
    <x v="15"/>
    <x v="9"/>
    <x v="10"/>
    <x v="0"/>
    <x v="5288"/>
    <x v="7414"/>
    <x v="6953"/>
    <x v="9"/>
  </r>
  <r>
    <x v="7"/>
    <x v="7"/>
    <x v="1"/>
    <x v="15"/>
    <x v="9"/>
    <x v="10"/>
    <x v="0"/>
    <x v="5288"/>
    <x v="7414"/>
    <x v="6953"/>
    <x v="9"/>
  </r>
  <r>
    <x v="7"/>
    <x v="8"/>
    <x v="11"/>
    <x v="15"/>
    <x v="9"/>
    <x v="10"/>
    <x v="0"/>
    <x v="5288"/>
    <x v="7414"/>
    <x v="6953"/>
    <x v="9"/>
  </r>
  <r>
    <x v="7"/>
    <x v="9"/>
    <x v="10"/>
    <x v="15"/>
    <x v="9"/>
    <x v="10"/>
    <x v="0"/>
    <x v="5288"/>
    <x v="7414"/>
    <x v="6953"/>
    <x v="9"/>
  </r>
  <r>
    <x v="7"/>
    <x v="10"/>
    <x v="9"/>
    <x v="15"/>
    <x v="9"/>
    <x v="10"/>
    <x v="0"/>
    <x v="5288"/>
    <x v="7414"/>
    <x v="6953"/>
    <x v="9"/>
  </r>
  <r>
    <x v="7"/>
    <x v="11"/>
    <x v="2"/>
    <x v="15"/>
    <x v="9"/>
    <x v="10"/>
    <x v="0"/>
    <x v="5288"/>
    <x v="7414"/>
    <x v="6953"/>
    <x v="9"/>
  </r>
  <r>
    <x v="7"/>
    <x v="0"/>
    <x v="4"/>
    <x v="16"/>
    <x v="37"/>
    <x v="10"/>
    <x v="0"/>
    <x v="5288"/>
    <x v="7414"/>
    <x v="6953"/>
    <x v="37"/>
  </r>
  <r>
    <x v="7"/>
    <x v="1"/>
    <x v="3"/>
    <x v="16"/>
    <x v="37"/>
    <x v="10"/>
    <x v="0"/>
    <x v="5288"/>
    <x v="7414"/>
    <x v="6953"/>
    <x v="37"/>
  </r>
  <r>
    <x v="7"/>
    <x v="2"/>
    <x v="7"/>
    <x v="16"/>
    <x v="37"/>
    <x v="10"/>
    <x v="0"/>
    <x v="5288"/>
    <x v="7414"/>
    <x v="6953"/>
    <x v="37"/>
  </r>
  <r>
    <x v="7"/>
    <x v="3"/>
    <x v="0"/>
    <x v="16"/>
    <x v="37"/>
    <x v="10"/>
    <x v="0"/>
    <x v="5288"/>
    <x v="7414"/>
    <x v="6953"/>
    <x v="37"/>
  </r>
  <r>
    <x v="7"/>
    <x v="4"/>
    <x v="8"/>
    <x v="16"/>
    <x v="37"/>
    <x v="10"/>
    <x v="0"/>
    <x v="5288"/>
    <x v="7414"/>
    <x v="6953"/>
    <x v="37"/>
  </r>
  <r>
    <x v="7"/>
    <x v="5"/>
    <x v="6"/>
    <x v="16"/>
    <x v="37"/>
    <x v="10"/>
    <x v="0"/>
    <x v="5288"/>
    <x v="7414"/>
    <x v="6953"/>
    <x v="37"/>
  </r>
  <r>
    <x v="7"/>
    <x v="6"/>
    <x v="5"/>
    <x v="16"/>
    <x v="37"/>
    <x v="10"/>
    <x v="0"/>
    <x v="5288"/>
    <x v="7414"/>
    <x v="6953"/>
    <x v="37"/>
  </r>
  <r>
    <x v="7"/>
    <x v="7"/>
    <x v="1"/>
    <x v="16"/>
    <x v="37"/>
    <x v="10"/>
    <x v="0"/>
    <x v="5288"/>
    <x v="7414"/>
    <x v="6953"/>
    <x v="37"/>
  </r>
  <r>
    <x v="7"/>
    <x v="8"/>
    <x v="11"/>
    <x v="16"/>
    <x v="37"/>
    <x v="10"/>
    <x v="0"/>
    <x v="5288"/>
    <x v="7414"/>
    <x v="6953"/>
    <x v="37"/>
  </r>
  <r>
    <x v="7"/>
    <x v="9"/>
    <x v="10"/>
    <x v="16"/>
    <x v="37"/>
    <x v="10"/>
    <x v="0"/>
    <x v="5288"/>
    <x v="7414"/>
    <x v="6953"/>
    <x v="37"/>
  </r>
  <r>
    <x v="7"/>
    <x v="10"/>
    <x v="9"/>
    <x v="16"/>
    <x v="37"/>
    <x v="10"/>
    <x v="0"/>
    <x v="5288"/>
    <x v="7414"/>
    <x v="6953"/>
    <x v="37"/>
  </r>
  <r>
    <x v="7"/>
    <x v="11"/>
    <x v="2"/>
    <x v="16"/>
    <x v="37"/>
    <x v="10"/>
    <x v="0"/>
    <x v="5288"/>
    <x v="7414"/>
    <x v="6953"/>
    <x v="37"/>
  </r>
  <r>
    <x v="7"/>
    <x v="0"/>
    <x v="4"/>
    <x v="17"/>
    <x v="14"/>
    <x v="10"/>
    <x v="0"/>
    <x v="5288"/>
    <x v="7414"/>
    <x v="6953"/>
    <x v="14"/>
  </r>
  <r>
    <x v="7"/>
    <x v="1"/>
    <x v="3"/>
    <x v="17"/>
    <x v="14"/>
    <x v="10"/>
    <x v="0"/>
    <x v="5288"/>
    <x v="7414"/>
    <x v="6953"/>
    <x v="14"/>
  </r>
  <r>
    <x v="7"/>
    <x v="2"/>
    <x v="7"/>
    <x v="17"/>
    <x v="14"/>
    <x v="10"/>
    <x v="0"/>
    <x v="5288"/>
    <x v="7414"/>
    <x v="6953"/>
    <x v="14"/>
  </r>
  <r>
    <x v="7"/>
    <x v="3"/>
    <x v="0"/>
    <x v="17"/>
    <x v="14"/>
    <x v="10"/>
    <x v="0"/>
    <x v="5288"/>
    <x v="7414"/>
    <x v="6953"/>
    <x v="14"/>
  </r>
  <r>
    <x v="7"/>
    <x v="4"/>
    <x v="8"/>
    <x v="17"/>
    <x v="14"/>
    <x v="10"/>
    <x v="0"/>
    <x v="5288"/>
    <x v="7414"/>
    <x v="6953"/>
    <x v="14"/>
  </r>
  <r>
    <x v="7"/>
    <x v="5"/>
    <x v="6"/>
    <x v="17"/>
    <x v="14"/>
    <x v="10"/>
    <x v="0"/>
    <x v="5288"/>
    <x v="7414"/>
    <x v="6953"/>
    <x v="14"/>
  </r>
  <r>
    <x v="7"/>
    <x v="6"/>
    <x v="5"/>
    <x v="17"/>
    <x v="14"/>
    <x v="10"/>
    <x v="0"/>
    <x v="5288"/>
    <x v="7414"/>
    <x v="6953"/>
    <x v="14"/>
  </r>
  <r>
    <x v="7"/>
    <x v="7"/>
    <x v="1"/>
    <x v="17"/>
    <x v="14"/>
    <x v="10"/>
    <x v="0"/>
    <x v="5288"/>
    <x v="7414"/>
    <x v="6953"/>
    <x v="14"/>
  </r>
  <r>
    <x v="7"/>
    <x v="8"/>
    <x v="11"/>
    <x v="17"/>
    <x v="14"/>
    <x v="10"/>
    <x v="0"/>
    <x v="5288"/>
    <x v="7414"/>
    <x v="6953"/>
    <x v="14"/>
  </r>
  <r>
    <x v="7"/>
    <x v="9"/>
    <x v="10"/>
    <x v="17"/>
    <x v="14"/>
    <x v="10"/>
    <x v="0"/>
    <x v="5288"/>
    <x v="7414"/>
    <x v="6953"/>
    <x v="14"/>
  </r>
  <r>
    <x v="7"/>
    <x v="10"/>
    <x v="9"/>
    <x v="17"/>
    <x v="14"/>
    <x v="10"/>
    <x v="0"/>
    <x v="5288"/>
    <x v="7414"/>
    <x v="6953"/>
    <x v="14"/>
  </r>
  <r>
    <x v="7"/>
    <x v="11"/>
    <x v="2"/>
    <x v="17"/>
    <x v="14"/>
    <x v="10"/>
    <x v="0"/>
    <x v="5288"/>
    <x v="7414"/>
    <x v="6953"/>
    <x v="14"/>
  </r>
  <r>
    <x v="7"/>
    <x v="0"/>
    <x v="4"/>
    <x v="18"/>
    <x v="81"/>
    <x v="7"/>
    <x v="0"/>
    <x v="176"/>
    <x v="284"/>
    <x v="693"/>
    <x v="81"/>
  </r>
  <r>
    <x v="7"/>
    <x v="1"/>
    <x v="3"/>
    <x v="18"/>
    <x v="81"/>
    <x v="7"/>
    <x v="0"/>
    <x v="151"/>
    <x v="255"/>
    <x v="831"/>
    <x v="81"/>
  </r>
  <r>
    <x v="7"/>
    <x v="2"/>
    <x v="7"/>
    <x v="18"/>
    <x v="81"/>
    <x v="7"/>
    <x v="0"/>
    <x v="194"/>
    <x v="320"/>
    <x v="888"/>
    <x v="81"/>
  </r>
  <r>
    <x v="7"/>
    <x v="3"/>
    <x v="0"/>
    <x v="18"/>
    <x v="81"/>
    <x v="7"/>
    <x v="0"/>
    <x v="243"/>
    <x v="398"/>
    <x v="473"/>
    <x v="81"/>
  </r>
  <r>
    <x v="7"/>
    <x v="4"/>
    <x v="8"/>
    <x v="18"/>
    <x v="81"/>
    <x v="7"/>
    <x v="0"/>
    <x v="282"/>
    <x v="456"/>
    <x v="481"/>
    <x v="81"/>
  </r>
  <r>
    <x v="7"/>
    <x v="5"/>
    <x v="6"/>
    <x v="18"/>
    <x v="81"/>
    <x v="7"/>
    <x v="0"/>
    <x v="410"/>
    <x v="638"/>
    <x v="0"/>
    <x v="81"/>
  </r>
  <r>
    <x v="7"/>
    <x v="6"/>
    <x v="5"/>
    <x v="18"/>
    <x v="81"/>
    <x v="7"/>
    <x v="0"/>
    <x v="503"/>
    <x v="785"/>
    <x v="205"/>
    <x v="81"/>
  </r>
  <r>
    <x v="7"/>
    <x v="7"/>
    <x v="1"/>
    <x v="18"/>
    <x v="81"/>
    <x v="7"/>
    <x v="0"/>
    <x v="546"/>
    <x v="846"/>
    <x v="1045"/>
    <x v="81"/>
  </r>
  <r>
    <x v="7"/>
    <x v="8"/>
    <x v="11"/>
    <x v="18"/>
    <x v="81"/>
    <x v="7"/>
    <x v="0"/>
    <x v="569"/>
    <x v="917"/>
    <x v="1129"/>
    <x v="81"/>
  </r>
  <r>
    <x v="7"/>
    <x v="9"/>
    <x v="10"/>
    <x v="18"/>
    <x v="81"/>
    <x v="7"/>
    <x v="0"/>
    <x v="591"/>
    <x v="977"/>
    <x v="111"/>
    <x v="81"/>
  </r>
  <r>
    <x v="7"/>
    <x v="10"/>
    <x v="9"/>
    <x v="18"/>
    <x v="81"/>
    <x v="7"/>
    <x v="0"/>
    <x v="620"/>
    <x v="1025"/>
    <x v="1018"/>
    <x v="81"/>
  </r>
  <r>
    <x v="7"/>
    <x v="11"/>
    <x v="2"/>
    <x v="18"/>
    <x v="81"/>
    <x v="7"/>
    <x v="0"/>
    <x v="622"/>
    <x v="1007"/>
    <x v="1435"/>
    <x v="81"/>
  </r>
  <r>
    <x v="7"/>
    <x v="0"/>
    <x v="4"/>
    <x v="19"/>
    <x v="38"/>
    <x v="8"/>
    <x v="0"/>
    <x v="963"/>
    <x v="1482"/>
    <x v="2242"/>
    <x v="38"/>
  </r>
  <r>
    <x v="7"/>
    <x v="1"/>
    <x v="3"/>
    <x v="19"/>
    <x v="38"/>
    <x v="8"/>
    <x v="0"/>
    <x v="840"/>
    <x v="1308"/>
    <x v="933"/>
    <x v="38"/>
  </r>
  <r>
    <x v="7"/>
    <x v="2"/>
    <x v="7"/>
    <x v="19"/>
    <x v="38"/>
    <x v="8"/>
    <x v="0"/>
    <x v="901"/>
    <x v="1409"/>
    <x v="979"/>
    <x v="38"/>
  </r>
  <r>
    <x v="7"/>
    <x v="3"/>
    <x v="0"/>
    <x v="19"/>
    <x v="38"/>
    <x v="8"/>
    <x v="0"/>
    <x v="858"/>
    <x v="1346"/>
    <x v="463"/>
    <x v="38"/>
  </r>
  <r>
    <x v="7"/>
    <x v="4"/>
    <x v="8"/>
    <x v="19"/>
    <x v="38"/>
    <x v="8"/>
    <x v="0"/>
    <x v="965"/>
    <x v="1488"/>
    <x v="421"/>
    <x v="38"/>
  </r>
  <r>
    <x v="7"/>
    <x v="5"/>
    <x v="6"/>
    <x v="19"/>
    <x v="38"/>
    <x v="8"/>
    <x v="0"/>
    <x v="1104"/>
    <x v="1836"/>
    <x v="0"/>
    <x v="38"/>
  </r>
  <r>
    <x v="7"/>
    <x v="6"/>
    <x v="5"/>
    <x v="19"/>
    <x v="38"/>
    <x v="8"/>
    <x v="0"/>
    <x v="1541"/>
    <x v="2642"/>
    <x v="0"/>
    <x v="38"/>
  </r>
  <r>
    <x v="7"/>
    <x v="7"/>
    <x v="1"/>
    <x v="19"/>
    <x v="38"/>
    <x v="8"/>
    <x v="0"/>
    <x v="2047"/>
    <x v="3337"/>
    <x v="2108"/>
    <x v="38"/>
  </r>
  <r>
    <x v="7"/>
    <x v="8"/>
    <x v="11"/>
    <x v="19"/>
    <x v="38"/>
    <x v="8"/>
    <x v="0"/>
    <x v="2252"/>
    <x v="3609"/>
    <x v="2558"/>
    <x v="38"/>
  </r>
  <r>
    <x v="7"/>
    <x v="9"/>
    <x v="10"/>
    <x v="19"/>
    <x v="38"/>
    <x v="8"/>
    <x v="0"/>
    <x v="2554"/>
    <x v="4026"/>
    <x v="3749"/>
    <x v="38"/>
  </r>
  <r>
    <x v="7"/>
    <x v="10"/>
    <x v="9"/>
    <x v="19"/>
    <x v="38"/>
    <x v="8"/>
    <x v="0"/>
    <x v="2715"/>
    <x v="4298"/>
    <x v="3650"/>
    <x v="38"/>
  </r>
  <r>
    <x v="7"/>
    <x v="11"/>
    <x v="2"/>
    <x v="19"/>
    <x v="38"/>
    <x v="8"/>
    <x v="0"/>
    <x v="2944"/>
    <x v="4592"/>
    <x v="4464"/>
    <x v="38"/>
  </r>
  <r>
    <x v="7"/>
    <x v="0"/>
    <x v="4"/>
    <x v="20"/>
    <x v="11"/>
    <x v="31"/>
    <x v="0"/>
    <x v="347"/>
    <x v="612"/>
    <x v="847"/>
    <x v="11"/>
  </r>
  <r>
    <x v="7"/>
    <x v="1"/>
    <x v="3"/>
    <x v="20"/>
    <x v="11"/>
    <x v="31"/>
    <x v="0"/>
    <x v="211"/>
    <x v="406"/>
    <x v="166"/>
    <x v="11"/>
  </r>
  <r>
    <x v="7"/>
    <x v="2"/>
    <x v="7"/>
    <x v="20"/>
    <x v="11"/>
    <x v="31"/>
    <x v="0"/>
    <x v="249"/>
    <x v="444"/>
    <x v="654"/>
    <x v="11"/>
  </r>
  <r>
    <x v="7"/>
    <x v="3"/>
    <x v="0"/>
    <x v="20"/>
    <x v="11"/>
    <x v="31"/>
    <x v="0"/>
    <x v="255"/>
    <x v="447"/>
    <x v="0"/>
    <x v="11"/>
  </r>
  <r>
    <x v="7"/>
    <x v="4"/>
    <x v="8"/>
    <x v="20"/>
    <x v="11"/>
    <x v="31"/>
    <x v="0"/>
    <x v="351"/>
    <x v="603"/>
    <x v="600"/>
    <x v="11"/>
  </r>
  <r>
    <x v="7"/>
    <x v="5"/>
    <x v="6"/>
    <x v="20"/>
    <x v="11"/>
    <x v="31"/>
    <x v="0"/>
    <x v="597"/>
    <x v="1063"/>
    <x v="799"/>
    <x v="11"/>
  </r>
  <r>
    <x v="7"/>
    <x v="6"/>
    <x v="5"/>
    <x v="20"/>
    <x v="11"/>
    <x v="31"/>
    <x v="0"/>
    <x v="992"/>
    <x v="1765"/>
    <x v="817"/>
    <x v="11"/>
  </r>
  <r>
    <x v="7"/>
    <x v="7"/>
    <x v="1"/>
    <x v="20"/>
    <x v="11"/>
    <x v="31"/>
    <x v="0"/>
    <x v="1367"/>
    <x v="2451"/>
    <x v="760"/>
    <x v="11"/>
  </r>
  <r>
    <x v="7"/>
    <x v="8"/>
    <x v="11"/>
    <x v="20"/>
    <x v="11"/>
    <x v="31"/>
    <x v="0"/>
    <x v="1450"/>
    <x v="2687"/>
    <x v="623"/>
    <x v="11"/>
  </r>
  <r>
    <x v="7"/>
    <x v="9"/>
    <x v="10"/>
    <x v="20"/>
    <x v="11"/>
    <x v="31"/>
    <x v="0"/>
    <x v="1543"/>
    <x v="2880"/>
    <x v="1639"/>
    <x v="11"/>
  </r>
  <r>
    <x v="7"/>
    <x v="10"/>
    <x v="9"/>
    <x v="20"/>
    <x v="11"/>
    <x v="31"/>
    <x v="0"/>
    <x v="1295"/>
    <x v="2357"/>
    <x v="1846"/>
    <x v="11"/>
  </r>
  <r>
    <x v="7"/>
    <x v="11"/>
    <x v="2"/>
    <x v="20"/>
    <x v="11"/>
    <x v="31"/>
    <x v="0"/>
    <x v="1358"/>
    <x v="2525"/>
    <x v="2018"/>
    <x v="11"/>
  </r>
  <r>
    <x v="7"/>
    <x v="0"/>
    <x v="4"/>
    <x v="21"/>
    <x v="56"/>
    <x v="31"/>
    <x v="0"/>
    <x v="5288"/>
    <x v="7414"/>
    <x v="6953"/>
    <x v="56"/>
  </r>
  <r>
    <x v="7"/>
    <x v="1"/>
    <x v="3"/>
    <x v="21"/>
    <x v="56"/>
    <x v="31"/>
    <x v="0"/>
    <x v="5288"/>
    <x v="7414"/>
    <x v="6953"/>
    <x v="56"/>
  </r>
  <r>
    <x v="7"/>
    <x v="2"/>
    <x v="7"/>
    <x v="21"/>
    <x v="56"/>
    <x v="31"/>
    <x v="0"/>
    <x v="5288"/>
    <x v="7414"/>
    <x v="6953"/>
    <x v="56"/>
  </r>
  <r>
    <x v="7"/>
    <x v="3"/>
    <x v="0"/>
    <x v="21"/>
    <x v="56"/>
    <x v="31"/>
    <x v="0"/>
    <x v="5288"/>
    <x v="7414"/>
    <x v="6953"/>
    <x v="56"/>
  </r>
  <r>
    <x v="7"/>
    <x v="4"/>
    <x v="8"/>
    <x v="21"/>
    <x v="56"/>
    <x v="31"/>
    <x v="0"/>
    <x v="5288"/>
    <x v="7414"/>
    <x v="6953"/>
    <x v="56"/>
  </r>
  <r>
    <x v="7"/>
    <x v="5"/>
    <x v="6"/>
    <x v="21"/>
    <x v="56"/>
    <x v="31"/>
    <x v="0"/>
    <x v="5288"/>
    <x v="7414"/>
    <x v="6953"/>
    <x v="56"/>
  </r>
  <r>
    <x v="7"/>
    <x v="6"/>
    <x v="5"/>
    <x v="21"/>
    <x v="56"/>
    <x v="31"/>
    <x v="0"/>
    <x v="5288"/>
    <x v="7414"/>
    <x v="6953"/>
    <x v="56"/>
  </r>
  <r>
    <x v="7"/>
    <x v="7"/>
    <x v="1"/>
    <x v="21"/>
    <x v="56"/>
    <x v="31"/>
    <x v="0"/>
    <x v="5288"/>
    <x v="7414"/>
    <x v="6953"/>
    <x v="56"/>
  </r>
  <r>
    <x v="7"/>
    <x v="8"/>
    <x v="11"/>
    <x v="21"/>
    <x v="56"/>
    <x v="31"/>
    <x v="0"/>
    <x v="5288"/>
    <x v="7414"/>
    <x v="6953"/>
    <x v="56"/>
  </r>
  <r>
    <x v="7"/>
    <x v="9"/>
    <x v="10"/>
    <x v="21"/>
    <x v="56"/>
    <x v="31"/>
    <x v="0"/>
    <x v="5288"/>
    <x v="7414"/>
    <x v="6953"/>
    <x v="56"/>
  </r>
  <r>
    <x v="7"/>
    <x v="10"/>
    <x v="9"/>
    <x v="21"/>
    <x v="56"/>
    <x v="31"/>
    <x v="0"/>
    <x v="5288"/>
    <x v="7414"/>
    <x v="6953"/>
    <x v="56"/>
  </r>
  <r>
    <x v="7"/>
    <x v="11"/>
    <x v="2"/>
    <x v="21"/>
    <x v="56"/>
    <x v="31"/>
    <x v="0"/>
    <x v="5288"/>
    <x v="7414"/>
    <x v="6953"/>
    <x v="56"/>
  </r>
  <r>
    <x v="7"/>
    <x v="0"/>
    <x v="4"/>
    <x v="22"/>
    <x v="15"/>
    <x v="31"/>
    <x v="0"/>
    <x v="176"/>
    <x v="306"/>
    <x v="341"/>
    <x v="15"/>
  </r>
  <r>
    <x v="7"/>
    <x v="1"/>
    <x v="3"/>
    <x v="22"/>
    <x v="15"/>
    <x v="31"/>
    <x v="0"/>
    <x v="53"/>
    <x v="93"/>
    <x v="304"/>
    <x v="15"/>
  </r>
  <r>
    <x v="7"/>
    <x v="2"/>
    <x v="7"/>
    <x v="22"/>
    <x v="15"/>
    <x v="31"/>
    <x v="0"/>
    <x v="59"/>
    <x v="110"/>
    <x v="68"/>
    <x v="15"/>
  </r>
  <r>
    <x v="7"/>
    <x v="3"/>
    <x v="0"/>
    <x v="22"/>
    <x v="15"/>
    <x v="31"/>
    <x v="0"/>
    <x v="101"/>
    <x v="193"/>
    <x v="168"/>
    <x v="15"/>
  </r>
  <r>
    <x v="7"/>
    <x v="4"/>
    <x v="8"/>
    <x v="22"/>
    <x v="15"/>
    <x v="31"/>
    <x v="0"/>
    <x v="247"/>
    <x v="424"/>
    <x v="543"/>
    <x v="15"/>
  </r>
  <r>
    <x v="7"/>
    <x v="5"/>
    <x v="6"/>
    <x v="22"/>
    <x v="15"/>
    <x v="31"/>
    <x v="0"/>
    <x v="402"/>
    <x v="680"/>
    <x v="375"/>
    <x v="15"/>
  </r>
  <r>
    <x v="7"/>
    <x v="6"/>
    <x v="5"/>
    <x v="22"/>
    <x v="15"/>
    <x v="31"/>
    <x v="0"/>
    <x v="746"/>
    <x v="1271"/>
    <x v="1008"/>
    <x v="15"/>
  </r>
  <r>
    <x v="7"/>
    <x v="7"/>
    <x v="1"/>
    <x v="22"/>
    <x v="15"/>
    <x v="31"/>
    <x v="0"/>
    <x v="1111"/>
    <x v="1934"/>
    <x v="2049"/>
    <x v="15"/>
  </r>
  <r>
    <x v="7"/>
    <x v="8"/>
    <x v="11"/>
    <x v="22"/>
    <x v="15"/>
    <x v="31"/>
    <x v="0"/>
    <x v="1179"/>
    <x v="2052"/>
    <x v="2258"/>
    <x v="15"/>
  </r>
  <r>
    <x v="7"/>
    <x v="9"/>
    <x v="10"/>
    <x v="22"/>
    <x v="15"/>
    <x v="31"/>
    <x v="0"/>
    <x v="1248"/>
    <x v="2227"/>
    <x v="1810"/>
    <x v="15"/>
  </r>
  <r>
    <x v="7"/>
    <x v="10"/>
    <x v="9"/>
    <x v="22"/>
    <x v="15"/>
    <x v="31"/>
    <x v="0"/>
    <x v="887"/>
    <x v="1532"/>
    <x v="1412"/>
    <x v="15"/>
  </r>
  <r>
    <x v="7"/>
    <x v="11"/>
    <x v="2"/>
    <x v="22"/>
    <x v="15"/>
    <x v="31"/>
    <x v="0"/>
    <x v="1022"/>
    <x v="1773"/>
    <x v="2959"/>
    <x v="15"/>
  </r>
  <r>
    <x v="7"/>
    <x v="0"/>
    <x v="4"/>
    <x v="23"/>
    <x v="49"/>
    <x v="31"/>
    <x v="0"/>
    <x v="601"/>
    <x v="1067"/>
    <x v="1608"/>
    <x v="49"/>
  </r>
  <r>
    <x v="7"/>
    <x v="1"/>
    <x v="3"/>
    <x v="23"/>
    <x v="49"/>
    <x v="31"/>
    <x v="0"/>
    <x v="482"/>
    <x v="831"/>
    <x v="1164"/>
    <x v="49"/>
  </r>
  <r>
    <x v="7"/>
    <x v="2"/>
    <x v="7"/>
    <x v="23"/>
    <x v="49"/>
    <x v="31"/>
    <x v="0"/>
    <x v="586"/>
    <x v="1021"/>
    <x v="894"/>
    <x v="49"/>
  </r>
  <r>
    <x v="7"/>
    <x v="3"/>
    <x v="0"/>
    <x v="23"/>
    <x v="49"/>
    <x v="31"/>
    <x v="0"/>
    <x v="652"/>
    <x v="1177"/>
    <x v="996"/>
    <x v="49"/>
  </r>
  <r>
    <x v="7"/>
    <x v="4"/>
    <x v="8"/>
    <x v="23"/>
    <x v="49"/>
    <x v="31"/>
    <x v="0"/>
    <x v="886"/>
    <x v="1547"/>
    <x v="1735"/>
    <x v="49"/>
  </r>
  <r>
    <x v="7"/>
    <x v="5"/>
    <x v="6"/>
    <x v="23"/>
    <x v="49"/>
    <x v="31"/>
    <x v="0"/>
    <x v="1255"/>
    <x v="2318"/>
    <x v="2279"/>
    <x v="49"/>
  </r>
  <r>
    <x v="7"/>
    <x v="6"/>
    <x v="5"/>
    <x v="23"/>
    <x v="49"/>
    <x v="31"/>
    <x v="0"/>
    <x v="1720"/>
    <x v="3163"/>
    <x v="3267"/>
    <x v="49"/>
  </r>
  <r>
    <x v="7"/>
    <x v="7"/>
    <x v="1"/>
    <x v="23"/>
    <x v="49"/>
    <x v="31"/>
    <x v="0"/>
    <x v="5288"/>
    <x v="7414"/>
    <x v="6953"/>
    <x v="49"/>
  </r>
  <r>
    <x v="7"/>
    <x v="8"/>
    <x v="11"/>
    <x v="23"/>
    <x v="49"/>
    <x v="31"/>
    <x v="0"/>
    <x v="5288"/>
    <x v="7414"/>
    <x v="6953"/>
    <x v="49"/>
  </r>
  <r>
    <x v="7"/>
    <x v="9"/>
    <x v="10"/>
    <x v="23"/>
    <x v="49"/>
    <x v="31"/>
    <x v="0"/>
    <x v="5288"/>
    <x v="7414"/>
    <x v="6953"/>
    <x v="49"/>
  </r>
  <r>
    <x v="7"/>
    <x v="10"/>
    <x v="9"/>
    <x v="23"/>
    <x v="49"/>
    <x v="31"/>
    <x v="0"/>
    <x v="5288"/>
    <x v="7414"/>
    <x v="6953"/>
    <x v="49"/>
  </r>
  <r>
    <x v="7"/>
    <x v="11"/>
    <x v="2"/>
    <x v="23"/>
    <x v="49"/>
    <x v="31"/>
    <x v="0"/>
    <x v="5288"/>
    <x v="7414"/>
    <x v="6953"/>
    <x v="49"/>
  </r>
  <r>
    <x v="7"/>
    <x v="0"/>
    <x v="4"/>
    <x v="24"/>
    <x v="47"/>
    <x v="31"/>
    <x v="0"/>
    <x v="456"/>
    <x v="764"/>
    <x v="614"/>
    <x v="47"/>
  </r>
  <r>
    <x v="7"/>
    <x v="1"/>
    <x v="3"/>
    <x v="24"/>
    <x v="47"/>
    <x v="31"/>
    <x v="0"/>
    <x v="192"/>
    <x v="342"/>
    <x v="144"/>
    <x v="47"/>
  </r>
  <r>
    <x v="7"/>
    <x v="2"/>
    <x v="7"/>
    <x v="24"/>
    <x v="47"/>
    <x v="31"/>
    <x v="0"/>
    <x v="229"/>
    <x v="392"/>
    <x v="208"/>
    <x v="47"/>
  </r>
  <r>
    <x v="7"/>
    <x v="3"/>
    <x v="0"/>
    <x v="24"/>
    <x v="47"/>
    <x v="31"/>
    <x v="0"/>
    <x v="250"/>
    <x v="425"/>
    <x v="343"/>
    <x v="47"/>
  </r>
  <r>
    <x v="7"/>
    <x v="4"/>
    <x v="8"/>
    <x v="24"/>
    <x v="47"/>
    <x v="31"/>
    <x v="0"/>
    <x v="521"/>
    <x v="878"/>
    <x v="879"/>
    <x v="47"/>
  </r>
  <r>
    <x v="7"/>
    <x v="5"/>
    <x v="6"/>
    <x v="24"/>
    <x v="47"/>
    <x v="31"/>
    <x v="0"/>
    <x v="754"/>
    <x v="1290"/>
    <x v="365"/>
    <x v="47"/>
  </r>
  <r>
    <x v="7"/>
    <x v="6"/>
    <x v="5"/>
    <x v="24"/>
    <x v="47"/>
    <x v="31"/>
    <x v="0"/>
    <x v="1543"/>
    <x v="2789"/>
    <x v="2345"/>
    <x v="47"/>
  </r>
  <r>
    <x v="7"/>
    <x v="7"/>
    <x v="1"/>
    <x v="24"/>
    <x v="47"/>
    <x v="31"/>
    <x v="0"/>
    <x v="2542"/>
    <x v="4256"/>
    <x v="3151"/>
    <x v="47"/>
  </r>
  <r>
    <x v="7"/>
    <x v="8"/>
    <x v="11"/>
    <x v="24"/>
    <x v="47"/>
    <x v="31"/>
    <x v="0"/>
    <x v="2472"/>
    <x v="4160"/>
    <x v="2812"/>
    <x v="47"/>
  </r>
  <r>
    <x v="7"/>
    <x v="9"/>
    <x v="10"/>
    <x v="24"/>
    <x v="47"/>
    <x v="31"/>
    <x v="0"/>
    <x v="2484"/>
    <x v="4245"/>
    <x v="3287"/>
    <x v="47"/>
  </r>
  <r>
    <x v="7"/>
    <x v="10"/>
    <x v="9"/>
    <x v="24"/>
    <x v="47"/>
    <x v="31"/>
    <x v="0"/>
    <x v="2243"/>
    <x v="3897"/>
    <x v="2842"/>
    <x v="47"/>
  </r>
  <r>
    <x v="7"/>
    <x v="11"/>
    <x v="2"/>
    <x v="24"/>
    <x v="47"/>
    <x v="31"/>
    <x v="0"/>
    <x v="2900"/>
    <x v="4754"/>
    <x v="4515"/>
    <x v="47"/>
  </r>
  <r>
    <x v="7"/>
    <x v="0"/>
    <x v="4"/>
    <x v="25"/>
    <x v="46"/>
    <x v="31"/>
    <x v="0"/>
    <x v="70"/>
    <x v="131"/>
    <x v="0"/>
    <x v="46"/>
  </r>
  <r>
    <x v="7"/>
    <x v="1"/>
    <x v="3"/>
    <x v="25"/>
    <x v="46"/>
    <x v="31"/>
    <x v="0"/>
    <x v="21"/>
    <x v="36"/>
    <x v="24"/>
    <x v="46"/>
  </r>
  <r>
    <x v="7"/>
    <x v="2"/>
    <x v="7"/>
    <x v="25"/>
    <x v="46"/>
    <x v="31"/>
    <x v="0"/>
    <x v="5288"/>
    <x v="7414"/>
    <x v="6953"/>
    <x v="46"/>
  </r>
  <r>
    <x v="7"/>
    <x v="3"/>
    <x v="0"/>
    <x v="25"/>
    <x v="46"/>
    <x v="31"/>
    <x v="0"/>
    <x v="98"/>
    <x v="197"/>
    <x v="5"/>
    <x v="46"/>
  </r>
  <r>
    <x v="7"/>
    <x v="4"/>
    <x v="8"/>
    <x v="25"/>
    <x v="46"/>
    <x v="31"/>
    <x v="0"/>
    <x v="148"/>
    <x v="281"/>
    <x v="0"/>
    <x v="46"/>
  </r>
  <r>
    <x v="7"/>
    <x v="5"/>
    <x v="6"/>
    <x v="25"/>
    <x v="46"/>
    <x v="31"/>
    <x v="0"/>
    <x v="206"/>
    <x v="409"/>
    <x v="0"/>
    <x v="46"/>
  </r>
  <r>
    <x v="7"/>
    <x v="6"/>
    <x v="5"/>
    <x v="25"/>
    <x v="46"/>
    <x v="31"/>
    <x v="0"/>
    <x v="290"/>
    <x v="520"/>
    <x v="0"/>
    <x v="46"/>
  </r>
  <r>
    <x v="7"/>
    <x v="7"/>
    <x v="1"/>
    <x v="25"/>
    <x v="46"/>
    <x v="31"/>
    <x v="0"/>
    <x v="407"/>
    <x v="697"/>
    <x v="0"/>
    <x v="46"/>
  </r>
  <r>
    <x v="7"/>
    <x v="8"/>
    <x v="11"/>
    <x v="25"/>
    <x v="46"/>
    <x v="31"/>
    <x v="0"/>
    <x v="640"/>
    <x v="1064"/>
    <x v="49"/>
    <x v="46"/>
  </r>
  <r>
    <x v="7"/>
    <x v="9"/>
    <x v="10"/>
    <x v="25"/>
    <x v="46"/>
    <x v="31"/>
    <x v="0"/>
    <x v="792"/>
    <x v="1270"/>
    <x v="937"/>
    <x v="46"/>
  </r>
  <r>
    <x v="7"/>
    <x v="10"/>
    <x v="9"/>
    <x v="25"/>
    <x v="46"/>
    <x v="31"/>
    <x v="0"/>
    <x v="804"/>
    <x v="1282"/>
    <x v="0"/>
    <x v="46"/>
  </r>
  <r>
    <x v="7"/>
    <x v="11"/>
    <x v="2"/>
    <x v="25"/>
    <x v="46"/>
    <x v="31"/>
    <x v="0"/>
    <x v="613"/>
    <x v="1037"/>
    <x v="1170"/>
    <x v="46"/>
  </r>
  <r>
    <x v="7"/>
    <x v="0"/>
    <x v="4"/>
    <x v="26"/>
    <x v="48"/>
    <x v="31"/>
    <x v="0"/>
    <x v="2974"/>
    <x v="4932"/>
    <x v="4982"/>
    <x v="48"/>
  </r>
  <r>
    <x v="7"/>
    <x v="1"/>
    <x v="3"/>
    <x v="26"/>
    <x v="48"/>
    <x v="31"/>
    <x v="0"/>
    <x v="2563"/>
    <x v="4496"/>
    <x v="4292"/>
    <x v="48"/>
  </r>
  <r>
    <x v="7"/>
    <x v="2"/>
    <x v="7"/>
    <x v="26"/>
    <x v="48"/>
    <x v="31"/>
    <x v="0"/>
    <x v="2909"/>
    <x v="4856"/>
    <x v="4480"/>
    <x v="48"/>
  </r>
  <r>
    <x v="7"/>
    <x v="3"/>
    <x v="0"/>
    <x v="26"/>
    <x v="48"/>
    <x v="31"/>
    <x v="0"/>
    <x v="3003"/>
    <x v="5024"/>
    <x v="3903"/>
    <x v="48"/>
  </r>
  <r>
    <x v="7"/>
    <x v="4"/>
    <x v="8"/>
    <x v="26"/>
    <x v="48"/>
    <x v="31"/>
    <x v="0"/>
    <x v="3188"/>
    <x v="5211"/>
    <x v="4738"/>
    <x v="48"/>
  </r>
  <r>
    <x v="7"/>
    <x v="5"/>
    <x v="6"/>
    <x v="26"/>
    <x v="48"/>
    <x v="31"/>
    <x v="0"/>
    <x v="3515"/>
    <x v="5667"/>
    <x v="5224"/>
    <x v="48"/>
  </r>
  <r>
    <x v="7"/>
    <x v="6"/>
    <x v="5"/>
    <x v="26"/>
    <x v="48"/>
    <x v="31"/>
    <x v="0"/>
    <x v="3963"/>
    <x v="6143"/>
    <x v="4741"/>
    <x v="48"/>
  </r>
  <r>
    <x v="7"/>
    <x v="7"/>
    <x v="1"/>
    <x v="26"/>
    <x v="48"/>
    <x v="31"/>
    <x v="0"/>
    <x v="4284"/>
    <x v="6599"/>
    <x v="5617"/>
    <x v="48"/>
  </r>
  <r>
    <x v="7"/>
    <x v="8"/>
    <x v="11"/>
    <x v="26"/>
    <x v="48"/>
    <x v="31"/>
    <x v="0"/>
    <x v="4533"/>
    <x v="6763"/>
    <x v="5888"/>
    <x v="48"/>
  </r>
  <r>
    <x v="7"/>
    <x v="9"/>
    <x v="10"/>
    <x v="26"/>
    <x v="48"/>
    <x v="31"/>
    <x v="0"/>
    <x v="4698"/>
    <x v="6845"/>
    <x v="6409"/>
    <x v="48"/>
  </r>
  <r>
    <x v="7"/>
    <x v="10"/>
    <x v="9"/>
    <x v="26"/>
    <x v="48"/>
    <x v="31"/>
    <x v="0"/>
    <x v="4691"/>
    <x v="6835"/>
    <x v="6618"/>
    <x v="48"/>
  </r>
  <r>
    <x v="7"/>
    <x v="11"/>
    <x v="2"/>
    <x v="26"/>
    <x v="48"/>
    <x v="31"/>
    <x v="0"/>
    <x v="4722"/>
    <x v="6885"/>
    <x v="6798"/>
    <x v="48"/>
  </r>
  <r>
    <x v="7"/>
    <x v="0"/>
    <x v="4"/>
    <x v="27"/>
    <x v="63"/>
    <x v="31"/>
    <x v="0"/>
    <x v="128"/>
    <x v="244"/>
    <x v="386"/>
    <x v="63"/>
  </r>
  <r>
    <x v="7"/>
    <x v="1"/>
    <x v="3"/>
    <x v="27"/>
    <x v="63"/>
    <x v="31"/>
    <x v="0"/>
    <x v="70"/>
    <x v="139"/>
    <x v="471"/>
    <x v="63"/>
  </r>
  <r>
    <x v="7"/>
    <x v="2"/>
    <x v="7"/>
    <x v="27"/>
    <x v="63"/>
    <x v="31"/>
    <x v="0"/>
    <x v="109"/>
    <x v="209"/>
    <x v="644"/>
    <x v="63"/>
  </r>
  <r>
    <x v="7"/>
    <x v="3"/>
    <x v="0"/>
    <x v="27"/>
    <x v="63"/>
    <x v="31"/>
    <x v="0"/>
    <x v="151"/>
    <x v="273"/>
    <x v="716"/>
    <x v="63"/>
  </r>
  <r>
    <x v="7"/>
    <x v="4"/>
    <x v="8"/>
    <x v="27"/>
    <x v="63"/>
    <x v="31"/>
    <x v="0"/>
    <x v="199"/>
    <x v="354"/>
    <x v="242"/>
    <x v="63"/>
  </r>
  <r>
    <x v="7"/>
    <x v="5"/>
    <x v="6"/>
    <x v="27"/>
    <x v="63"/>
    <x v="31"/>
    <x v="0"/>
    <x v="285"/>
    <x v="479"/>
    <x v="641"/>
    <x v="63"/>
  </r>
  <r>
    <x v="7"/>
    <x v="6"/>
    <x v="5"/>
    <x v="27"/>
    <x v="63"/>
    <x v="31"/>
    <x v="0"/>
    <x v="501"/>
    <x v="821"/>
    <x v="655"/>
    <x v="63"/>
  </r>
  <r>
    <x v="7"/>
    <x v="7"/>
    <x v="1"/>
    <x v="27"/>
    <x v="63"/>
    <x v="31"/>
    <x v="0"/>
    <x v="644"/>
    <x v="1090"/>
    <x v="424"/>
    <x v="63"/>
  </r>
  <r>
    <x v="7"/>
    <x v="8"/>
    <x v="11"/>
    <x v="27"/>
    <x v="63"/>
    <x v="31"/>
    <x v="0"/>
    <x v="677"/>
    <x v="1143"/>
    <x v="448"/>
    <x v="63"/>
  </r>
  <r>
    <x v="7"/>
    <x v="9"/>
    <x v="10"/>
    <x v="27"/>
    <x v="63"/>
    <x v="31"/>
    <x v="0"/>
    <x v="742"/>
    <x v="1288"/>
    <x v="674"/>
    <x v="63"/>
  </r>
  <r>
    <x v="7"/>
    <x v="10"/>
    <x v="9"/>
    <x v="27"/>
    <x v="63"/>
    <x v="31"/>
    <x v="0"/>
    <x v="567"/>
    <x v="978"/>
    <x v="1427"/>
    <x v="63"/>
  </r>
  <r>
    <x v="7"/>
    <x v="11"/>
    <x v="2"/>
    <x v="27"/>
    <x v="63"/>
    <x v="31"/>
    <x v="0"/>
    <x v="539"/>
    <x v="919"/>
    <x v="812"/>
    <x v="63"/>
  </r>
  <r>
    <x v="7"/>
    <x v="0"/>
    <x v="4"/>
    <x v="28"/>
    <x v="0"/>
    <x v="31"/>
    <x v="0"/>
    <x v="331"/>
    <x v="554"/>
    <x v="987"/>
    <x v="0"/>
  </r>
  <r>
    <x v="7"/>
    <x v="1"/>
    <x v="3"/>
    <x v="28"/>
    <x v="0"/>
    <x v="31"/>
    <x v="0"/>
    <x v="309"/>
    <x v="522"/>
    <x v="1342"/>
    <x v="0"/>
  </r>
  <r>
    <x v="7"/>
    <x v="2"/>
    <x v="7"/>
    <x v="28"/>
    <x v="0"/>
    <x v="31"/>
    <x v="0"/>
    <x v="366"/>
    <x v="609"/>
    <x v="537"/>
    <x v="0"/>
  </r>
  <r>
    <x v="7"/>
    <x v="3"/>
    <x v="0"/>
    <x v="28"/>
    <x v="0"/>
    <x v="31"/>
    <x v="0"/>
    <x v="386"/>
    <x v="647"/>
    <x v="198"/>
    <x v="0"/>
  </r>
  <r>
    <x v="7"/>
    <x v="4"/>
    <x v="8"/>
    <x v="28"/>
    <x v="0"/>
    <x v="31"/>
    <x v="0"/>
    <x v="471"/>
    <x v="788"/>
    <x v="1613"/>
    <x v="0"/>
  </r>
  <r>
    <x v="7"/>
    <x v="5"/>
    <x v="6"/>
    <x v="28"/>
    <x v="0"/>
    <x v="31"/>
    <x v="0"/>
    <x v="577"/>
    <x v="968"/>
    <x v="1524"/>
    <x v="0"/>
  </r>
  <r>
    <x v="7"/>
    <x v="6"/>
    <x v="5"/>
    <x v="28"/>
    <x v="0"/>
    <x v="31"/>
    <x v="0"/>
    <x v="590"/>
    <x v="988"/>
    <x v="1422"/>
    <x v="0"/>
  </r>
  <r>
    <x v="7"/>
    <x v="7"/>
    <x v="1"/>
    <x v="28"/>
    <x v="0"/>
    <x v="31"/>
    <x v="0"/>
    <x v="664"/>
    <x v="1119"/>
    <x v="1521"/>
    <x v="0"/>
  </r>
  <r>
    <x v="7"/>
    <x v="8"/>
    <x v="11"/>
    <x v="28"/>
    <x v="0"/>
    <x v="31"/>
    <x v="0"/>
    <x v="758"/>
    <x v="1284"/>
    <x v="1924"/>
    <x v="0"/>
  </r>
  <r>
    <x v="7"/>
    <x v="9"/>
    <x v="10"/>
    <x v="28"/>
    <x v="0"/>
    <x v="31"/>
    <x v="0"/>
    <x v="783"/>
    <x v="1329"/>
    <x v="2368"/>
    <x v="0"/>
  </r>
  <r>
    <x v="7"/>
    <x v="10"/>
    <x v="9"/>
    <x v="28"/>
    <x v="0"/>
    <x v="31"/>
    <x v="0"/>
    <x v="741"/>
    <x v="1237"/>
    <x v="2245"/>
    <x v="0"/>
  </r>
  <r>
    <x v="7"/>
    <x v="11"/>
    <x v="2"/>
    <x v="28"/>
    <x v="0"/>
    <x v="31"/>
    <x v="0"/>
    <x v="701"/>
    <x v="1179"/>
    <x v="2273"/>
    <x v="0"/>
  </r>
  <r>
    <x v="7"/>
    <x v="0"/>
    <x v="4"/>
    <x v="29"/>
    <x v="33"/>
    <x v="31"/>
    <x v="0"/>
    <x v="214"/>
    <x v="401"/>
    <x v="895"/>
    <x v="33"/>
  </r>
  <r>
    <x v="7"/>
    <x v="1"/>
    <x v="3"/>
    <x v="29"/>
    <x v="33"/>
    <x v="31"/>
    <x v="0"/>
    <x v="142"/>
    <x v="274"/>
    <x v="627"/>
    <x v="33"/>
  </r>
  <r>
    <x v="7"/>
    <x v="2"/>
    <x v="7"/>
    <x v="29"/>
    <x v="33"/>
    <x v="31"/>
    <x v="0"/>
    <x v="173"/>
    <x v="343"/>
    <x v="689"/>
    <x v="33"/>
  </r>
  <r>
    <x v="7"/>
    <x v="3"/>
    <x v="0"/>
    <x v="29"/>
    <x v="33"/>
    <x v="31"/>
    <x v="0"/>
    <x v="216"/>
    <x v="405"/>
    <x v="331"/>
    <x v="33"/>
  </r>
  <r>
    <x v="7"/>
    <x v="4"/>
    <x v="8"/>
    <x v="29"/>
    <x v="33"/>
    <x v="31"/>
    <x v="0"/>
    <x v="385"/>
    <x v="708"/>
    <x v="531"/>
    <x v="33"/>
  </r>
  <r>
    <x v="7"/>
    <x v="5"/>
    <x v="6"/>
    <x v="29"/>
    <x v="33"/>
    <x v="31"/>
    <x v="0"/>
    <x v="623"/>
    <x v="1120"/>
    <x v="788"/>
    <x v="33"/>
  </r>
  <r>
    <x v="7"/>
    <x v="6"/>
    <x v="5"/>
    <x v="29"/>
    <x v="33"/>
    <x v="31"/>
    <x v="0"/>
    <x v="864"/>
    <x v="1544"/>
    <x v="972"/>
    <x v="33"/>
  </r>
  <r>
    <x v="7"/>
    <x v="7"/>
    <x v="1"/>
    <x v="29"/>
    <x v="33"/>
    <x v="31"/>
    <x v="0"/>
    <x v="964"/>
    <x v="1743"/>
    <x v="1595"/>
    <x v="33"/>
  </r>
  <r>
    <x v="7"/>
    <x v="8"/>
    <x v="11"/>
    <x v="29"/>
    <x v="33"/>
    <x v="31"/>
    <x v="0"/>
    <x v="1121"/>
    <x v="2012"/>
    <x v="1724"/>
    <x v="33"/>
  </r>
  <r>
    <x v="7"/>
    <x v="9"/>
    <x v="10"/>
    <x v="29"/>
    <x v="33"/>
    <x v="31"/>
    <x v="0"/>
    <x v="1237"/>
    <x v="2253"/>
    <x v="2740"/>
    <x v="33"/>
  </r>
  <r>
    <x v="7"/>
    <x v="10"/>
    <x v="9"/>
    <x v="29"/>
    <x v="33"/>
    <x v="31"/>
    <x v="0"/>
    <x v="5288"/>
    <x v="7414"/>
    <x v="6953"/>
    <x v="33"/>
  </r>
  <r>
    <x v="7"/>
    <x v="11"/>
    <x v="2"/>
    <x v="29"/>
    <x v="33"/>
    <x v="31"/>
    <x v="0"/>
    <x v="5288"/>
    <x v="7414"/>
    <x v="6953"/>
    <x v="33"/>
  </r>
  <r>
    <x v="7"/>
    <x v="0"/>
    <x v="4"/>
    <x v="30"/>
    <x v="27"/>
    <x v="31"/>
    <x v="0"/>
    <x v="421"/>
    <x v="731"/>
    <x v="891"/>
    <x v="27"/>
  </r>
  <r>
    <x v="7"/>
    <x v="1"/>
    <x v="3"/>
    <x v="30"/>
    <x v="27"/>
    <x v="31"/>
    <x v="0"/>
    <x v="269"/>
    <x v="464"/>
    <x v="575"/>
    <x v="27"/>
  </r>
  <r>
    <x v="7"/>
    <x v="2"/>
    <x v="7"/>
    <x v="30"/>
    <x v="27"/>
    <x v="31"/>
    <x v="0"/>
    <x v="318"/>
    <x v="553"/>
    <x v="756"/>
    <x v="27"/>
  </r>
  <r>
    <x v="7"/>
    <x v="3"/>
    <x v="0"/>
    <x v="30"/>
    <x v="27"/>
    <x v="31"/>
    <x v="0"/>
    <x v="348"/>
    <x v="597"/>
    <x v="563"/>
    <x v="27"/>
  </r>
  <r>
    <x v="7"/>
    <x v="4"/>
    <x v="8"/>
    <x v="30"/>
    <x v="27"/>
    <x v="31"/>
    <x v="0"/>
    <x v="519"/>
    <x v="884"/>
    <x v="294"/>
    <x v="27"/>
  </r>
  <r>
    <x v="7"/>
    <x v="5"/>
    <x v="6"/>
    <x v="30"/>
    <x v="27"/>
    <x v="31"/>
    <x v="0"/>
    <x v="946"/>
    <x v="1664"/>
    <x v="436"/>
    <x v="27"/>
  </r>
  <r>
    <x v="7"/>
    <x v="6"/>
    <x v="5"/>
    <x v="30"/>
    <x v="27"/>
    <x v="31"/>
    <x v="0"/>
    <x v="1422"/>
    <x v="2492"/>
    <x v="897"/>
    <x v="27"/>
  </r>
  <r>
    <x v="7"/>
    <x v="7"/>
    <x v="1"/>
    <x v="30"/>
    <x v="27"/>
    <x v="31"/>
    <x v="0"/>
    <x v="1637"/>
    <x v="2891"/>
    <x v="1000"/>
    <x v="27"/>
  </r>
  <r>
    <x v="7"/>
    <x v="8"/>
    <x v="11"/>
    <x v="30"/>
    <x v="27"/>
    <x v="31"/>
    <x v="0"/>
    <x v="1848"/>
    <x v="3277"/>
    <x v="1036"/>
    <x v="27"/>
  </r>
  <r>
    <x v="7"/>
    <x v="9"/>
    <x v="10"/>
    <x v="30"/>
    <x v="27"/>
    <x v="31"/>
    <x v="0"/>
    <x v="2049"/>
    <x v="3646"/>
    <x v="2316"/>
    <x v="27"/>
  </r>
  <r>
    <x v="7"/>
    <x v="10"/>
    <x v="9"/>
    <x v="30"/>
    <x v="27"/>
    <x v="31"/>
    <x v="0"/>
    <x v="5288"/>
    <x v="7414"/>
    <x v="6953"/>
    <x v="27"/>
  </r>
  <r>
    <x v="7"/>
    <x v="11"/>
    <x v="2"/>
    <x v="30"/>
    <x v="27"/>
    <x v="31"/>
    <x v="0"/>
    <x v="5288"/>
    <x v="7414"/>
    <x v="6953"/>
    <x v="27"/>
  </r>
  <r>
    <x v="7"/>
    <x v="0"/>
    <x v="4"/>
    <x v="31"/>
    <x v="50"/>
    <x v="31"/>
    <x v="0"/>
    <x v="861"/>
    <x v="1632"/>
    <x v="0"/>
    <x v="50"/>
  </r>
  <r>
    <x v="7"/>
    <x v="1"/>
    <x v="3"/>
    <x v="31"/>
    <x v="50"/>
    <x v="31"/>
    <x v="0"/>
    <x v="502"/>
    <x v="900"/>
    <x v="0"/>
    <x v="50"/>
  </r>
  <r>
    <x v="7"/>
    <x v="2"/>
    <x v="7"/>
    <x v="31"/>
    <x v="50"/>
    <x v="31"/>
    <x v="0"/>
    <x v="605"/>
    <x v="1110"/>
    <x v="0"/>
    <x v="50"/>
  </r>
  <r>
    <x v="7"/>
    <x v="3"/>
    <x v="0"/>
    <x v="31"/>
    <x v="50"/>
    <x v="31"/>
    <x v="0"/>
    <x v="724"/>
    <x v="1394"/>
    <x v="0"/>
    <x v="50"/>
  </r>
  <r>
    <x v="7"/>
    <x v="4"/>
    <x v="8"/>
    <x v="31"/>
    <x v="50"/>
    <x v="31"/>
    <x v="0"/>
    <x v="853"/>
    <x v="1550"/>
    <x v="0"/>
    <x v="50"/>
  </r>
  <r>
    <x v="7"/>
    <x v="5"/>
    <x v="6"/>
    <x v="31"/>
    <x v="50"/>
    <x v="31"/>
    <x v="0"/>
    <x v="2117"/>
    <x v="3924"/>
    <x v="0"/>
    <x v="50"/>
  </r>
  <r>
    <x v="7"/>
    <x v="6"/>
    <x v="5"/>
    <x v="31"/>
    <x v="50"/>
    <x v="31"/>
    <x v="0"/>
    <x v="2825"/>
    <x v="4876"/>
    <x v="2478"/>
    <x v="50"/>
  </r>
  <r>
    <x v="7"/>
    <x v="7"/>
    <x v="1"/>
    <x v="31"/>
    <x v="50"/>
    <x v="31"/>
    <x v="0"/>
    <x v="3207"/>
    <x v="5313"/>
    <x v="3392"/>
    <x v="50"/>
  </r>
  <r>
    <x v="7"/>
    <x v="8"/>
    <x v="11"/>
    <x v="31"/>
    <x v="50"/>
    <x v="31"/>
    <x v="0"/>
    <x v="3256"/>
    <x v="5374"/>
    <x v="3721"/>
    <x v="50"/>
  </r>
  <r>
    <x v="7"/>
    <x v="9"/>
    <x v="10"/>
    <x v="31"/>
    <x v="50"/>
    <x v="31"/>
    <x v="0"/>
    <x v="3321"/>
    <x v="5355"/>
    <x v="4583"/>
    <x v="50"/>
  </r>
  <r>
    <x v="7"/>
    <x v="10"/>
    <x v="9"/>
    <x v="31"/>
    <x v="50"/>
    <x v="31"/>
    <x v="0"/>
    <x v="3122"/>
    <x v="5114"/>
    <x v="4357"/>
    <x v="50"/>
  </r>
  <r>
    <x v="7"/>
    <x v="11"/>
    <x v="2"/>
    <x v="31"/>
    <x v="50"/>
    <x v="31"/>
    <x v="0"/>
    <x v="3181"/>
    <x v="5180"/>
    <x v="5057"/>
    <x v="50"/>
  </r>
  <r>
    <x v="7"/>
    <x v="0"/>
    <x v="4"/>
    <x v="32"/>
    <x v="2"/>
    <x v="20"/>
    <x v="0"/>
    <x v="3711"/>
    <x v="5775"/>
    <x v="4101"/>
    <x v="2"/>
  </r>
  <r>
    <x v="7"/>
    <x v="1"/>
    <x v="3"/>
    <x v="32"/>
    <x v="2"/>
    <x v="20"/>
    <x v="0"/>
    <x v="3079"/>
    <x v="4990"/>
    <x v="3662"/>
    <x v="2"/>
  </r>
  <r>
    <x v="7"/>
    <x v="2"/>
    <x v="7"/>
    <x v="32"/>
    <x v="2"/>
    <x v="20"/>
    <x v="0"/>
    <x v="3353"/>
    <x v="5352"/>
    <x v="3063"/>
    <x v="2"/>
  </r>
  <r>
    <x v="7"/>
    <x v="3"/>
    <x v="0"/>
    <x v="32"/>
    <x v="2"/>
    <x v="20"/>
    <x v="0"/>
    <x v="3601"/>
    <x v="5618"/>
    <x v="2661"/>
    <x v="2"/>
  </r>
  <r>
    <x v="7"/>
    <x v="4"/>
    <x v="8"/>
    <x v="32"/>
    <x v="2"/>
    <x v="20"/>
    <x v="0"/>
    <x v="3909"/>
    <x v="6001"/>
    <x v="3018"/>
    <x v="2"/>
  </r>
  <r>
    <x v="7"/>
    <x v="5"/>
    <x v="6"/>
    <x v="32"/>
    <x v="2"/>
    <x v="20"/>
    <x v="0"/>
    <x v="4340"/>
    <x v="6486"/>
    <x v="3691"/>
    <x v="2"/>
  </r>
  <r>
    <x v="7"/>
    <x v="6"/>
    <x v="5"/>
    <x v="32"/>
    <x v="2"/>
    <x v="20"/>
    <x v="0"/>
    <x v="4871"/>
    <x v="6983"/>
    <x v="5564"/>
    <x v="2"/>
  </r>
  <r>
    <x v="7"/>
    <x v="7"/>
    <x v="1"/>
    <x v="32"/>
    <x v="2"/>
    <x v="20"/>
    <x v="0"/>
    <x v="4947"/>
    <x v="7052"/>
    <x v="5713"/>
    <x v="2"/>
  </r>
  <r>
    <x v="7"/>
    <x v="8"/>
    <x v="11"/>
    <x v="32"/>
    <x v="2"/>
    <x v="20"/>
    <x v="0"/>
    <x v="4916"/>
    <x v="7024"/>
    <x v="5517"/>
    <x v="2"/>
  </r>
  <r>
    <x v="7"/>
    <x v="9"/>
    <x v="10"/>
    <x v="32"/>
    <x v="2"/>
    <x v="20"/>
    <x v="0"/>
    <x v="4936"/>
    <x v="7055"/>
    <x v="6232"/>
    <x v="2"/>
  </r>
  <r>
    <x v="7"/>
    <x v="10"/>
    <x v="9"/>
    <x v="32"/>
    <x v="2"/>
    <x v="20"/>
    <x v="0"/>
    <x v="4854"/>
    <x v="6972"/>
    <x v="5790"/>
    <x v="2"/>
  </r>
  <r>
    <x v="7"/>
    <x v="11"/>
    <x v="2"/>
    <x v="32"/>
    <x v="2"/>
    <x v="20"/>
    <x v="0"/>
    <x v="4899"/>
    <x v="7018"/>
    <x v="6379"/>
    <x v="2"/>
  </r>
  <r>
    <x v="7"/>
    <x v="0"/>
    <x v="4"/>
    <x v="33"/>
    <x v="23"/>
    <x v="13"/>
    <x v="0"/>
    <x v="12"/>
    <x v="15"/>
    <x v="79"/>
    <x v="23"/>
  </r>
  <r>
    <x v="7"/>
    <x v="1"/>
    <x v="3"/>
    <x v="33"/>
    <x v="23"/>
    <x v="13"/>
    <x v="0"/>
    <x v="5"/>
    <x v="6"/>
    <x v="0"/>
    <x v="23"/>
  </r>
  <r>
    <x v="7"/>
    <x v="2"/>
    <x v="7"/>
    <x v="33"/>
    <x v="23"/>
    <x v="13"/>
    <x v="0"/>
    <x v="11"/>
    <x v="13"/>
    <x v="0"/>
    <x v="23"/>
  </r>
  <r>
    <x v="7"/>
    <x v="3"/>
    <x v="0"/>
    <x v="33"/>
    <x v="23"/>
    <x v="13"/>
    <x v="0"/>
    <x v="14"/>
    <x v="17"/>
    <x v="0"/>
    <x v="23"/>
  </r>
  <r>
    <x v="7"/>
    <x v="4"/>
    <x v="8"/>
    <x v="33"/>
    <x v="23"/>
    <x v="13"/>
    <x v="0"/>
    <x v="24"/>
    <x v="37"/>
    <x v="96"/>
    <x v="23"/>
  </r>
  <r>
    <x v="7"/>
    <x v="5"/>
    <x v="6"/>
    <x v="33"/>
    <x v="23"/>
    <x v="13"/>
    <x v="0"/>
    <x v="79"/>
    <x v="142"/>
    <x v="176"/>
    <x v="23"/>
  </r>
  <r>
    <x v="7"/>
    <x v="6"/>
    <x v="5"/>
    <x v="33"/>
    <x v="23"/>
    <x v="13"/>
    <x v="0"/>
    <x v="139"/>
    <x v="242"/>
    <x v="57"/>
    <x v="23"/>
  </r>
  <r>
    <x v="7"/>
    <x v="7"/>
    <x v="1"/>
    <x v="33"/>
    <x v="23"/>
    <x v="13"/>
    <x v="0"/>
    <x v="199"/>
    <x v="341"/>
    <x v="0"/>
    <x v="23"/>
  </r>
  <r>
    <x v="7"/>
    <x v="8"/>
    <x v="11"/>
    <x v="33"/>
    <x v="23"/>
    <x v="13"/>
    <x v="0"/>
    <x v="78"/>
    <x v="141"/>
    <x v="0"/>
    <x v="23"/>
  </r>
  <r>
    <x v="7"/>
    <x v="9"/>
    <x v="10"/>
    <x v="33"/>
    <x v="23"/>
    <x v="13"/>
    <x v="0"/>
    <x v="5288"/>
    <x v="7414"/>
    <x v="6953"/>
    <x v="23"/>
  </r>
  <r>
    <x v="7"/>
    <x v="10"/>
    <x v="9"/>
    <x v="33"/>
    <x v="23"/>
    <x v="13"/>
    <x v="0"/>
    <x v="37"/>
    <x v="53"/>
    <x v="172"/>
    <x v="23"/>
  </r>
  <r>
    <x v="7"/>
    <x v="11"/>
    <x v="2"/>
    <x v="33"/>
    <x v="23"/>
    <x v="13"/>
    <x v="0"/>
    <x v="270"/>
    <x v="458"/>
    <x v="530"/>
    <x v="23"/>
  </r>
  <r>
    <x v="7"/>
    <x v="0"/>
    <x v="4"/>
    <x v="34"/>
    <x v="25"/>
    <x v="13"/>
    <x v="0"/>
    <x v="1087"/>
    <x v="1742"/>
    <x v="1479"/>
    <x v="25"/>
  </r>
  <r>
    <x v="7"/>
    <x v="1"/>
    <x v="3"/>
    <x v="34"/>
    <x v="25"/>
    <x v="13"/>
    <x v="0"/>
    <x v="684"/>
    <x v="1141"/>
    <x v="1106"/>
    <x v="25"/>
  </r>
  <r>
    <x v="7"/>
    <x v="2"/>
    <x v="7"/>
    <x v="34"/>
    <x v="25"/>
    <x v="13"/>
    <x v="0"/>
    <x v="855"/>
    <x v="1354"/>
    <x v="1347"/>
    <x v="25"/>
  </r>
  <r>
    <x v="7"/>
    <x v="3"/>
    <x v="0"/>
    <x v="34"/>
    <x v="25"/>
    <x v="13"/>
    <x v="0"/>
    <x v="844"/>
    <x v="1367"/>
    <x v="228"/>
    <x v="25"/>
  </r>
  <r>
    <x v="7"/>
    <x v="4"/>
    <x v="8"/>
    <x v="34"/>
    <x v="25"/>
    <x v="13"/>
    <x v="0"/>
    <x v="944"/>
    <x v="1492"/>
    <x v="186"/>
    <x v="25"/>
  </r>
  <r>
    <x v="7"/>
    <x v="5"/>
    <x v="6"/>
    <x v="34"/>
    <x v="25"/>
    <x v="13"/>
    <x v="0"/>
    <x v="1628"/>
    <x v="2590"/>
    <x v="0"/>
    <x v="25"/>
  </r>
  <r>
    <x v="7"/>
    <x v="6"/>
    <x v="5"/>
    <x v="34"/>
    <x v="25"/>
    <x v="13"/>
    <x v="0"/>
    <x v="2559"/>
    <x v="3992"/>
    <x v="0"/>
    <x v="25"/>
  </r>
  <r>
    <x v="7"/>
    <x v="7"/>
    <x v="1"/>
    <x v="34"/>
    <x v="25"/>
    <x v="13"/>
    <x v="0"/>
    <x v="3075"/>
    <x v="4692"/>
    <x v="3100"/>
    <x v="25"/>
  </r>
  <r>
    <x v="7"/>
    <x v="8"/>
    <x v="11"/>
    <x v="34"/>
    <x v="25"/>
    <x v="13"/>
    <x v="0"/>
    <x v="3214"/>
    <x v="4901"/>
    <x v="2745"/>
    <x v="25"/>
  </r>
  <r>
    <x v="7"/>
    <x v="9"/>
    <x v="10"/>
    <x v="34"/>
    <x v="25"/>
    <x v="13"/>
    <x v="0"/>
    <x v="3355"/>
    <x v="4999"/>
    <x v="4005"/>
    <x v="25"/>
  </r>
  <r>
    <x v="7"/>
    <x v="10"/>
    <x v="9"/>
    <x v="34"/>
    <x v="25"/>
    <x v="13"/>
    <x v="0"/>
    <x v="3308"/>
    <x v="4926"/>
    <x v="4382"/>
    <x v="25"/>
  </r>
  <r>
    <x v="7"/>
    <x v="11"/>
    <x v="2"/>
    <x v="34"/>
    <x v="25"/>
    <x v="13"/>
    <x v="0"/>
    <x v="3453"/>
    <x v="5204"/>
    <x v="5076"/>
    <x v="25"/>
  </r>
  <r>
    <x v="7"/>
    <x v="0"/>
    <x v="4"/>
    <x v="35"/>
    <x v="22"/>
    <x v="6"/>
    <x v="0"/>
    <x v="1153"/>
    <x v="1912"/>
    <x v="2133"/>
    <x v="22"/>
  </r>
  <r>
    <x v="7"/>
    <x v="1"/>
    <x v="3"/>
    <x v="35"/>
    <x v="22"/>
    <x v="6"/>
    <x v="0"/>
    <x v="747"/>
    <x v="1220"/>
    <x v="1357"/>
    <x v="22"/>
  </r>
  <r>
    <x v="7"/>
    <x v="2"/>
    <x v="7"/>
    <x v="35"/>
    <x v="22"/>
    <x v="6"/>
    <x v="0"/>
    <x v="1013"/>
    <x v="1698"/>
    <x v="1243"/>
    <x v="22"/>
  </r>
  <r>
    <x v="7"/>
    <x v="3"/>
    <x v="0"/>
    <x v="35"/>
    <x v="22"/>
    <x v="6"/>
    <x v="0"/>
    <x v="1112"/>
    <x v="1859"/>
    <x v="1168"/>
    <x v="22"/>
  </r>
  <r>
    <x v="7"/>
    <x v="4"/>
    <x v="8"/>
    <x v="35"/>
    <x v="22"/>
    <x v="6"/>
    <x v="0"/>
    <x v="1386"/>
    <x v="2380"/>
    <x v="684"/>
    <x v="22"/>
  </r>
  <r>
    <x v="7"/>
    <x v="5"/>
    <x v="6"/>
    <x v="35"/>
    <x v="22"/>
    <x v="6"/>
    <x v="0"/>
    <x v="2173"/>
    <x v="3619"/>
    <x v="179"/>
    <x v="22"/>
  </r>
  <r>
    <x v="7"/>
    <x v="6"/>
    <x v="5"/>
    <x v="35"/>
    <x v="22"/>
    <x v="6"/>
    <x v="0"/>
    <x v="3198"/>
    <x v="5028"/>
    <x v="2205"/>
    <x v="22"/>
  </r>
  <r>
    <x v="7"/>
    <x v="7"/>
    <x v="1"/>
    <x v="35"/>
    <x v="22"/>
    <x v="6"/>
    <x v="0"/>
    <x v="3104"/>
    <x v="4916"/>
    <x v="2628"/>
    <x v="22"/>
  </r>
  <r>
    <x v="7"/>
    <x v="8"/>
    <x v="11"/>
    <x v="35"/>
    <x v="22"/>
    <x v="6"/>
    <x v="0"/>
    <x v="3482"/>
    <x v="5353"/>
    <x v="3347"/>
    <x v="22"/>
  </r>
  <r>
    <x v="7"/>
    <x v="9"/>
    <x v="10"/>
    <x v="35"/>
    <x v="22"/>
    <x v="6"/>
    <x v="0"/>
    <x v="3649"/>
    <x v="5621"/>
    <x v="4209"/>
    <x v="22"/>
  </r>
  <r>
    <x v="7"/>
    <x v="10"/>
    <x v="9"/>
    <x v="35"/>
    <x v="22"/>
    <x v="6"/>
    <x v="0"/>
    <x v="3511"/>
    <x v="5397"/>
    <x v="4338"/>
    <x v="22"/>
  </r>
  <r>
    <x v="7"/>
    <x v="11"/>
    <x v="2"/>
    <x v="35"/>
    <x v="22"/>
    <x v="6"/>
    <x v="0"/>
    <x v="3495"/>
    <x v="5385"/>
    <x v="4511"/>
    <x v="22"/>
  </r>
  <r>
    <x v="7"/>
    <x v="0"/>
    <x v="4"/>
    <x v="36"/>
    <x v="51"/>
    <x v="18"/>
    <x v="0"/>
    <x v="755"/>
    <x v="1221"/>
    <x v="1694"/>
    <x v="51"/>
  </r>
  <r>
    <x v="7"/>
    <x v="1"/>
    <x v="3"/>
    <x v="36"/>
    <x v="51"/>
    <x v="18"/>
    <x v="0"/>
    <x v="625"/>
    <x v="1006"/>
    <x v="1235"/>
    <x v="51"/>
  </r>
  <r>
    <x v="7"/>
    <x v="2"/>
    <x v="7"/>
    <x v="36"/>
    <x v="51"/>
    <x v="18"/>
    <x v="0"/>
    <x v="717"/>
    <x v="1158"/>
    <x v="1255"/>
    <x v="51"/>
  </r>
  <r>
    <x v="7"/>
    <x v="3"/>
    <x v="0"/>
    <x v="36"/>
    <x v="51"/>
    <x v="18"/>
    <x v="0"/>
    <x v="816"/>
    <x v="1336"/>
    <x v="1455"/>
    <x v="51"/>
  </r>
  <r>
    <x v="7"/>
    <x v="4"/>
    <x v="8"/>
    <x v="36"/>
    <x v="51"/>
    <x v="18"/>
    <x v="0"/>
    <x v="971"/>
    <x v="1628"/>
    <x v="1616"/>
    <x v="51"/>
  </r>
  <r>
    <x v="7"/>
    <x v="5"/>
    <x v="6"/>
    <x v="36"/>
    <x v="51"/>
    <x v="18"/>
    <x v="0"/>
    <x v="1114"/>
    <x v="1850"/>
    <x v="1205"/>
    <x v="51"/>
  </r>
  <r>
    <x v="7"/>
    <x v="6"/>
    <x v="5"/>
    <x v="36"/>
    <x v="51"/>
    <x v="18"/>
    <x v="0"/>
    <x v="1424"/>
    <x v="2409"/>
    <x v="2399"/>
    <x v="51"/>
  </r>
  <r>
    <x v="7"/>
    <x v="7"/>
    <x v="1"/>
    <x v="36"/>
    <x v="51"/>
    <x v="18"/>
    <x v="0"/>
    <x v="1498"/>
    <x v="2551"/>
    <x v="2416"/>
    <x v="51"/>
  </r>
  <r>
    <x v="7"/>
    <x v="8"/>
    <x v="11"/>
    <x v="36"/>
    <x v="51"/>
    <x v="18"/>
    <x v="0"/>
    <x v="1580"/>
    <x v="2686"/>
    <x v="2742"/>
    <x v="51"/>
  </r>
  <r>
    <x v="7"/>
    <x v="9"/>
    <x v="10"/>
    <x v="36"/>
    <x v="51"/>
    <x v="18"/>
    <x v="0"/>
    <x v="1686"/>
    <x v="2883"/>
    <x v="3140"/>
    <x v="51"/>
  </r>
  <r>
    <x v="7"/>
    <x v="10"/>
    <x v="9"/>
    <x v="36"/>
    <x v="51"/>
    <x v="18"/>
    <x v="0"/>
    <x v="1521"/>
    <x v="2609"/>
    <x v="2936"/>
    <x v="51"/>
  </r>
  <r>
    <x v="7"/>
    <x v="11"/>
    <x v="2"/>
    <x v="36"/>
    <x v="51"/>
    <x v="18"/>
    <x v="0"/>
    <x v="1606"/>
    <x v="2732"/>
    <x v="3357"/>
    <x v="51"/>
  </r>
  <r>
    <x v="7"/>
    <x v="0"/>
    <x v="4"/>
    <x v="37"/>
    <x v="7"/>
    <x v="21"/>
    <x v="0"/>
    <x v="5288"/>
    <x v="7414"/>
    <x v="6953"/>
    <x v="7"/>
  </r>
  <r>
    <x v="7"/>
    <x v="1"/>
    <x v="3"/>
    <x v="37"/>
    <x v="7"/>
    <x v="21"/>
    <x v="0"/>
    <x v="5288"/>
    <x v="7414"/>
    <x v="6953"/>
    <x v="7"/>
  </r>
  <r>
    <x v="7"/>
    <x v="2"/>
    <x v="7"/>
    <x v="37"/>
    <x v="7"/>
    <x v="21"/>
    <x v="0"/>
    <x v="5288"/>
    <x v="7414"/>
    <x v="6953"/>
    <x v="7"/>
  </r>
  <r>
    <x v="7"/>
    <x v="3"/>
    <x v="0"/>
    <x v="37"/>
    <x v="7"/>
    <x v="21"/>
    <x v="0"/>
    <x v="5288"/>
    <x v="7414"/>
    <x v="6953"/>
    <x v="7"/>
  </r>
  <r>
    <x v="7"/>
    <x v="4"/>
    <x v="8"/>
    <x v="37"/>
    <x v="7"/>
    <x v="21"/>
    <x v="0"/>
    <x v="5288"/>
    <x v="7414"/>
    <x v="6953"/>
    <x v="7"/>
  </r>
  <r>
    <x v="7"/>
    <x v="5"/>
    <x v="6"/>
    <x v="37"/>
    <x v="7"/>
    <x v="21"/>
    <x v="0"/>
    <x v="5288"/>
    <x v="7414"/>
    <x v="6953"/>
    <x v="7"/>
  </r>
  <r>
    <x v="7"/>
    <x v="6"/>
    <x v="5"/>
    <x v="37"/>
    <x v="7"/>
    <x v="21"/>
    <x v="0"/>
    <x v="5288"/>
    <x v="7414"/>
    <x v="6953"/>
    <x v="7"/>
  </r>
  <r>
    <x v="7"/>
    <x v="7"/>
    <x v="1"/>
    <x v="37"/>
    <x v="7"/>
    <x v="21"/>
    <x v="0"/>
    <x v="5288"/>
    <x v="7414"/>
    <x v="6953"/>
    <x v="7"/>
  </r>
  <r>
    <x v="7"/>
    <x v="8"/>
    <x v="11"/>
    <x v="37"/>
    <x v="7"/>
    <x v="21"/>
    <x v="0"/>
    <x v="5288"/>
    <x v="7414"/>
    <x v="6953"/>
    <x v="7"/>
  </r>
  <r>
    <x v="7"/>
    <x v="9"/>
    <x v="10"/>
    <x v="37"/>
    <x v="7"/>
    <x v="21"/>
    <x v="0"/>
    <x v="5288"/>
    <x v="7414"/>
    <x v="6953"/>
    <x v="7"/>
  </r>
  <r>
    <x v="7"/>
    <x v="10"/>
    <x v="9"/>
    <x v="37"/>
    <x v="7"/>
    <x v="21"/>
    <x v="0"/>
    <x v="5288"/>
    <x v="7414"/>
    <x v="6953"/>
    <x v="7"/>
  </r>
  <r>
    <x v="7"/>
    <x v="11"/>
    <x v="2"/>
    <x v="37"/>
    <x v="7"/>
    <x v="21"/>
    <x v="0"/>
    <x v="5288"/>
    <x v="7414"/>
    <x v="6953"/>
    <x v="7"/>
  </r>
  <r>
    <x v="7"/>
    <x v="0"/>
    <x v="4"/>
    <x v="38"/>
    <x v="66"/>
    <x v="21"/>
    <x v="0"/>
    <x v="2026"/>
    <x v="3431"/>
    <x v="3253"/>
    <x v="66"/>
  </r>
  <r>
    <x v="7"/>
    <x v="1"/>
    <x v="3"/>
    <x v="38"/>
    <x v="66"/>
    <x v="21"/>
    <x v="0"/>
    <x v="1444"/>
    <x v="2436"/>
    <x v="2649"/>
    <x v="66"/>
  </r>
  <r>
    <x v="7"/>
    <x v="2"/>
    <x v="7"/>
    <x v="38"/>
    <x v="66"/>
    <x v="21"/>
    <x v="0"/>
    <x v="1837"/>
    <x v="3072"/>
    <x v="1741"/>
    <x v="66"/>
  </r>
  <r>
    <x v="7"/>
    <x v="3"/>
    <x v="0"/>
    <x v="38"/>
    <x v="66"/>
    <x v="21"/>
    <x v="0"/>
    <x v="1797"/>
    <x v="3038"/>
    <x v="1691"/>
    <x v="66"/>
  </r>
  <r>
    <x v="7"/>
    <x v="4"/>
    <x v="8"/>
    <x v="38"/>
    <x v="66"/>
    <x v="21"/>
    <x v="0"/>
    <x v="1842"/>
    <x v="3158"/>
    <x v="1167"/>
    <x v="66"/>
  </r>
  <r>
    <x v="7"/>
    <x v="5"/>
    <x v="6"/>
    <x v="38"/>
    <x v="66"/>
    <x v="21"/>
    <x v="0"/>
    <x v="2300"/>
    <x v="3771"/>
    <x v="0"/>
    <x v="66"/>
  </r>
  <r>
    <x v="7"/>
    <x v="6"/>
    <x v="5"/>
    <x v="38"/>
    <x v="66"/>
    <x v="21"/>
    <x v="0"/>
    <x v="3094"/>
    <x v="4850"/>
    <x v="1754"/>
    <x v="66"/>
  </r>
  <r>
    <x v="7"/>
    <x v="7"/>
    <x v="1"/>
    <x v="38"/>
    <x v="66"/>
    <x v="21"/>
    <x v="0"/>
    <x v="3282"/>
    <x v="5098"/>
    <x v="2450"/>
    <x v="66"/>
  </r>
  <r>
    <x v="7"/>
    <x v="8"/>
    <x v="11"/>
    <x v="38"/>
    <x v="66"/>
    <x v="21"/>
    <x v="0"/>
    <x v="3513"/>
    <x v="5386"/>
    <x v="2538"/>
    <x v="66"/>
  </r>
  <r>
    <x v="7"/>
    <x v="9"/>
    <x v="10"/>
    <x v="38"/>
    <x v="66"/>
    <x v="21"/>
    <x v="0"/>
    <x v="3721"/>
    <x v="5658"/>
    <x v="4053"/>
    <x v="66"/>
  </r>
  <r>
    <x v="7"/>
    <x v="10"/>
    <x v="9"/>
    <x v="38"/>
    <x v="66"/>
    <x v="21"/>
    <x v="0"/>
    <x v="3757"/>
    <x v="5681"/>
    <x v="4517"/>
    <x v="66"/>
  </r>
  <r>
    <x v="7"/>
    <x v="11"/>
    <x v="2"/>
    <x v="38"/>
    <x v="66"/>
    <x v="21"/>
    <x v="0"/>
    <x v="3681"/>
    <x v="5572"/>
    <x v="5001"/>
    <x v="66"/>
  </r>
  <r>
    <x v="7"/>
    <x v="0"/>
    <x v="4"/>
    <x v="39"/>
    <x v="87"/>
    <x v="21"/>
    <x v="0"/>
    <x v="5288"/>
    <x v="7414"/>
    <x v="6953"/>
    <x v="87"/>
  </r>
  <r>
    <x v="7"/>
    <x v="1"/>
    <x v="3"/>
    <x v="39"/>
    <x v="87"/>
    <x v="21"/>
    <x v="0"/>
    <x v="5288"/>
    <x v="7414"/>
    <x v="6953"/>
    <x v="87"/>
  </r>
  <r>
    <x v="7"/>
    <x v="2"/>
    <x v="7"/>
    <x v="39"/>
    <x v="87"/>
    <x v="21"/>
    <x v="0"/>
    <x v="5288"/>
    <x v="7414"/>
    <x v="6953"/>
    <x v="87"/>
  </r>
  <r>
    <x v="7"/>
    <x v="3"/>
    <x v="0"/>
    <x v="39"/>
    <x v="87"/>
    <x v="21"/>
    <x v="0"/>
    <x v="5288"/>
    <x v="7414"/>
    <x v="6953"/>
    <x v="87"/>
  </r>
  <r>
    <x v="7"/>
    <x v="4"/>
    <x v="8"/>
    <x v="39"/>
    <x v="87"/>
    <x v="21"/>
    <x v="0"/>
    <x v="5288"/>
    <x v="7414"/>
    <x v="6953"/>
    <x v="87"/>
  </r>
  <r>
    <x v="7"/>
    <x v="5"/>
    <x v="6"/>
    <x v="39"/>
    <x v="87"/>
    <x v="21"/>
    <x v="0"/>
    <x v="5288"/>
    <x v="7414"/>
    <x v="6953"/>
    <x v="87"/>
  </r>
  <r>
    <x v="7"/>
    <x v="6"/>
    <x v="5"/>
    <x v="39"/>
    <x v="87"/>
    <x v="21"/>
    <x v="0"/>
    <x v="5288"/>
    <x v="7414"/>
    <x v="6953"/>
    <x v="87"/>
  </r>
  <r>
    <x v="7"/>
    <x v="7"/>
    <x v="1"/>
    <x v="39"/>
    <x v="87"/>
    <x v="21"/>
    <x v="0"/>
    <x v="5288"/>
    <x v="7414"/>
    <x v="6953"/>
    <x v="87"/>
  </r>
  <r>
    <x v="7"/>
    <x v="8"/>
    <x v="11"/>
    <x v="39"/>
    <x v="87"/>
    <x v="21"/>
    <x v="0"/>
    <x v="5288"/>
    <x v="7414"/>
    <x v="6953"/>
    <x v="87"/>
  </r>
  <r>
    <x v="7"/>
    <x v="9"/>
    <x v="10"/>
    <x v="39"/>
    <x v="87"/>
    <x v="21"/>
    <x v="0"/>
    <x v="5288"/>
    <x v="7414"/>
    <x v="6953"/>
    <x v="87"/>
  </r>
  <r>
    <x v="7"/>
    <x v="10"/>
    <x v="9"/>
    <x v="39"/>
    <x v="87"/>
    <x v="21"/>
    <x v="0"/>
    <x v="5288"/>
    <x v="7414"/>
    <x v="6953"/>
    <x v="87"/>
  </r>
  <r>
    <x v="7"/>
    <x v="11"/>
    <x v="2"/>
    <x v="39"/>
    <x v="87"/>
    <x v="21"/>
    <x v="0"/>
    <x v="5288"/>
    <x v="7414"/>
    <x v="6953"/>
    <x v="87"/>
  </r>
  <r>
    <x v="7"/>
    <x v="0"/>
    <x v="4"/>
    <x v="40"/>
    <x v="78"/>
    <x v="21"/>
    <x v="0"/>
    <x v="5288"/>
    <x v="7414"/>
    <x v="6953"/>
    <x v="78"/>
  </r>
  <r>
    <x v="7"/>
    <x v="1"/>
    <x v="3"/>
    <x v="40"/>
    <x v="78"/>
    <x v="21"/>
    <x v="0"/>
    <x v="5288"/>
    <x v="7414"/>
    <x v="6953"/>
    <x v="78"/>
  </r>
  <r>
    <x v="7"/>
    <x v="2"/>
    <x v="7"/>
    <x v="40"/>
    <x v="78"/>
    <x v="21"/>
    <x v="0"/>
    <x v="5288"/>
    <x v="7414"/>
    <x v="6953"/>
    <x v="78"/>
  </r>
  <r>
    <x v="7"/>
    <x v="3"/>
    <x v="0"/>
    <x v="40"/>
    <x v="78"/>
    <x v="21"/>
    <x v="0"/>
    <x v="5288"/>
    <x v="7414"/>
    <x v="6953"/>
    <x v="78"/>
  </r>
  <r>
    <x v="7"/>
    <x v="4"/>
    <x v="8"/>
    <x v="40"/>
    <x v="78"/>
    <x v="21"/>
    <x v="0"/>
    <x v="5288"/>
    <x v="7414"/>
    <x v="6953"/>
    <x v="78"/>
  </r>
  <r>
    <x v="7"/>
    <x v="5"/>
    <x v="6"/>
    <x v="40"/>
    <x v="78"/>
    <x v="21"/>
    <x v="0"/>
    <x v="5288"/>
    <x v="7414"/>
    <x v="6953"/>
    <x v="78"/>
  </r>
  <r>
    <x v="7"/>
    <x v="6"/>
    <x v="5"/>
    <x v="40"/>
    <x v="78"/>
    <x v="21"/>
    <x v="0"/>
    <x v="5288"/>
    <x v="7414"/>
    <x v="6953"/>
    <x v="78"/>
  </r>
  <r>
    <x v="7"/>
    <x v="7"/>
    <x v="1"/>
    <x v="40"/>
    <x v="78"/>
    <x v="21"/>
    <x v="0"/>
    <x v="5288"/>
    <x v="7414"/>
    <x v="6953"/>
    <x v="78"/>
  </r>
  <r>
    <x v="7"/>
    <x v="8"/>
    <x v="11"/>
    <x v="40"/>
    <x v="78"/>
    <x v="21"/>
    <x v="0"/>
    <x v="5288"/>
    <x v="7414"/>
    <x v="6953"/>
    <x v="78"/>
  </r>
  <r>
    <x v="7"/>
    <x v="9"/>
    <x v="10"/>
    <x v="40"/>
    <x v="78"/>
    <x v="21"/>
    <x v="0"/>
    <x v="5288"/>
    <x v="7414"/>
    <x v="6953"/>
    <x v="78"/>
  </r>
  <r>
    <x v="7"/>
    <x v="10"/>
    <x v="9"/>
    <x v="40"/>
    <x v="78"/>
    <x v="21"/>
    <x v="0"/>
    <x v="5288"/>
    <x v="7414"/>
    <x v="6953"/>
    <x v="78"/>
  </r>
  <r>
    <x v="7"/>
    <x v="11"/>
    <x v="2"/>
    <x v="40"/>
    <x v="78"/>
    <x v="21"/>
    <x v="0"/>
    <x v="5288"/>
    <x v="7414"/>
    <x v="6953"/>
    <x v="78"/>
  </r>
  <r>
    <x v="7"/>
    <x v="0"/>
    <x v="4"/>
    <x v="41"/>
    <x v="92"/>
    <x v="22"/>
    <x v="0"/>
    <x v="1251"/>
    <x v="2062"/>
    <x v="2342"/>
    <x v="92"/>
  </r>
  <r>
    <x v="7"/>
    <x v="1"/>
    <x v="3"/>
    <x v="41"/>
    <x v="92"/>
    <x v="22"/>
    <x v="0"/>
    <x v="894"/>
    <x v="1457"/>
    <x v="2157"/>
    <x v="92"/>
  </r>
  <r>
    <x v="7"/>
    <x v="2"/>
    <x v="7"/>
    <x v="41"/>
    <x v="92"/>
    <x v="22"/>
    <x v="0"/>
    <x v="1252"/>
    <x v="2108"/>
    <x v="2448"/>
    <x v="92"/>
  </r>
  <r>
    <x v="7"/>
    <x v="3"/>
    <x v="0"/>
    <x v="41"/>
    <x v="92"/>
    <x v="22"/>
    <x v="0"/>
    <x v="1418"/>
    <x v="2423"/>
    <x v="2883"/>
    <x v="92"/>
  </r>
  <r>
    <x v="7"/>
    <x v="4"/>
    <x v="8"/>
    <x v="41"/>
    <x v="92"/>
    <x v="22"/>
    <x v="0"/>
    <x v="1622"/>
    <x v="2735"/>
    <x v="2402"/>
    <x v="92"/>
  </r>
  <r>
    <x v="7"/>
    <x v="5"/>
    <x v="6"/>
    <x v="41"/>
    <x v="92"/>
    <x v="22"/>
    <x v="0"/>
    <x v="2489"/>
    <x v="4039"/>
    <x v="3255"/>
    <x v="92"/>
  </r>
  <r>
    <x v="7"/>
    <x v="6"/>
    <x v="5"/>
    <x v="41"/>
    <x v="92"/>
    <x v="22"/>
    <x v="0"/>
    <x v="3011"/>
    <x v="4727"/>
    <x v="3954"/>
    <x v="92"/>
  </r>
  <r>
    <x v="7"/>
    <x v="7"/>
    <x v="1"/>
    <x v="41"/>
    <x v="92"/>
    <x v="22"/>
    <x v="0"/>
    <x v="3156"/>
    <x v="4936"/>
    <x v="4414"/>
    <x v="92"/>
  </r>
  <r>
    <x v="7"/>
    <x v="8"/>
    <x v="11"/>
    <x v="41"/>
    <x v="92"/>
    <x v="22"/>
    <x v="0"/>
    <x v="3129"/>
    <x v="4902"/>
    <x v="4720"/>
    <x v="92"/>
  </r>
  <r>
    <x v="7"/>
    <x v="9"/>
    <x v="10"/>
    <x v="41"/>
    <x v="92"/>
    <x v="22"/>
    <x v="0"/>
    <x v="2939"/>
    <x v="4669"/>
    <x v="4250"/>
    <x v="92"/>
  </r>
  <r>
    <x v="7"/>
    <x v="10"/>
    <x v="9"/>
    <x v="41"/>
    <x v="92"/>
    <x v="22"/>
    <x v="0"/>
    <x v="2914"/>
    <x v="4640"/>
    <x v="4342"/>
    <x v="92"/>
  </r>
  <r>
    <x v="7"/>
    <x v="11"/>
    <x v="2"/>
    <x v="41"/>
    <x v="92"/>
    <x v="22"/>
    <x v="0"/>
    <x v="3022"/>
    <x v="4786"/>
    <x v="5036"/>
    <x v="92"/>
  </r>
  <r>
    <x v="7"/>
    <x v="0"/>
    <x v="4"/>
    <x v="42"/>
    <x v="34"/>
    <x v="28"/>
    <x v="0"/>
    <x v="314"/>
    <x v="518"/>
    <x v="430"/>
    <x v="34"/>
  </r>
  <r>
    <x v="7"/>
    <x v="1"/>
    <x v="3"/>
    <x v="42"/>
    <x v="34"/>
    <x v="28"/>
    <x v="0"/>
    <x v="260"/>
    <x v="442"/>
    <x v="521"/>
    <x v="34"/>
  </r>
  <r>
    <x v="7"/>
    <x v="2"/>
    <x v="7"/>
    <x v="42"/>
    <x v="34"/>
    <x v="28"/>
    <x v="0"/>
    <x v="298"/>
    <x v="514"/>
    <x v="158"/>
    <x v="34"/>
  </r>
  <r>
    <x v="7"/>
    <x v="3"/>
    <x v="0"/>
    <x v="42"/>
    <x v="34"/>
    <x v="28"/>
    <x v="0"/>
    <x v="308"/>
    <x v="515"/>
    <x v="0"/>
    <x v="34"/>
  </r>
  <r>
    <x v="7"/>
    <x v="4"/>
    <x v="8"/>
    <x v="42"/>
    <x v="34"/>
    <x v="28"/>
    <x v="0"/>
    <x v="381"/>
    <x v="642"/>
    <x v="0"/>
    <x v="34"/>
  </r>
  <r>
    <x v="7"/>
    <x v="5"/>
    <x v="6"/>
    <x v="42"/>
    <x v="34"/>
    <x v="28"/>
    <x v="0"/>
    <x v="613"/>
    <x v="1101"/>
    <x v="0"/>
    <x v="34"/>
  </r>
  <r>
    <x v="7"/>
    <x v="6"/>
    <x v="5"/>
    <x v="42"/>
    <x v="34"/>
    <x v="28"/>
    <x v="0"/>
    <x v="803"/>
    <x v="1400"/>
    <x v="0"/>
    <x v="34"/>
  </r>
  <r>
    <x v="7"/>
    <x v="7"/>
    <x v="1"/>
    <x v="42"/>
    <x v="34"/>
    <x v="28"/>
    <x v="0"/>
    <x v="881"/>
    <x v="1504"/>
    <x v="0"/>
    <x v="34"/>
  </r>
  <r>
    <x v="7"/>
    <x v="8"/>
    <x v="11"/>
    <x v="42"/>
    <x v="34"/>
    <x v="28"/>
    <x v="0"/>
    <x v="935"/>
    <x v="1565"/>
    <x v="900"/>
    <x v="34"/>
  </r>
  <r>
    <x v="7"/>
    <x v="9"/>
    <x v="10"/>
    <x v="42"/>
    <x v="34"/>
    <x v="28"/>
    <x v="0"/>
    <x v="1024"/>
    <x v="1860"/>
    <x v="0"/>
    <x v="34"/>
  </r>
  <r>
    <x v="7"/>
    <x v="10"/>
    <x v="9"/>
    <x v="42"/>
    <x v="34"/>
    <x v="28"/>
    <x v="0"/>
    <x v="1040"/>
    <x v="1812"/>
    <x v="659"/>
    <x v="34"/>
  </r>
  <r>
    <x v="7"/>
    <x v="11"/>
    <x v="2"/>
    <x v="42"/>
    <x v="34"/>
    <x v="28"/>
    <x v="0"/>
    <x v="1026"/>
    <x v="1803"/>
    <x v="1609"/>
    <x v="34"/>
  </r>
  <r>
    <x v="7"/>
    <x v="0"/>
    <x v="4"/>
    <x v="43"/>
    <x v="79"/>
    <x v="28"/>
    <x v="0"/>
    <x v="1246"/>
    <x v="2187"/>
    <x v="2036"/>
    <x v="79"/>
  </r>
  <r>
    <x v="7"/>
    <x v="1"/>
    <x v="3"/>
    <x v="43"/>
    <x v="79"/>
    <x v="28"/>
    <x v="0"/>
    <x v="967"/>
    <x v="1711"/>
    <x v="1592"/>
    <x v="79"/>
  </r>
  <r>
    <x v="7"/>
    <x v="2"/>
    <x v="7"/>
    <x v="43"/>
    <x v="79"/>
    <x v="28"/>
    <x v="0"/>
    <x v="1233"/>
    <x v="2120"/>
    <x v="1786"/>
    <x v="79"/>
  </r>
  <r>
    <x v="7"/>
    <x v="3"/>
    <x v="0"/>
    <x v="43"/>
    <x v="79"/>
    <x v="28"/>
    <x v="0"/>
    <x v="1291"/>
    <x v="2282"/>
    <x v="1375"/>
    <x v="79"/>
  </r>
  <r>
    <x v="7"/>
    <x v="4"/>
    <x v="8"/>
    <x v="43"/>
    <x v="79"/>
    <x v="28"/>
    <x v="0"/>
    <x v="1288"/>
    <x v="2292"/>
    <x v="606"/>
    <x v="79"/>
  </r>
  <r>
    <x v="7"/>
    <x v="5"/>
    <x v="6"/>
    <x v="43"/>
    <x v="79"/>
    <x v="28"/>
    <x v="0"/>
    <x v="1935"/>
    <x v="3345"/>
    <x v="0"/>
    <x v="79"/>
  </r>
  <r>
    <x v="7"/>
    <x v="6"/>
    <x v="5"/>
    <x v="43"/>
    <x v="79"/>
    <x v="28"/>
    <x v="0"/>
    <x v="2627"/>
    <x v="4338"/>
    <x v="0"/>
    <x v="79"/>
  </r>
  <r>
    <x v="7"/>
    <x v="7"/>
    <x v="1"/>
    <x v="43"/>
    <x v="79"/>
    <x v="28"/>
    <x v="0"/>
    <x v="2819"/>
    <x v="4558"/>
    <x v="1025"/>
    <x v="79"/>
  </r>
  <r>
    <x v="7"/>
    <x v="8"/>
    <x v="11"/>
    <x v="43"/>
    <x v="79"/>
    <x v="28"/>
    <x v="0"/>
    <x v="2959"/>
    <x v="4721"/>
    <x v="2645"/>
    <x v="79"/>
  </r>
  <r>
    <x v="7"/>
    <x v="9"/>
    <x v="10"/>
    <x v="43"/>
    <x v="79"/>
    <x v="28"/>
    <x v="0"/>
    <x v="3079"/>
    <x v="4940"/>
    <x v="3179"/>
    <x v="79"/>
  </r>
  <r>
    <x v="7"/>
    <x v="10"/>
    <x v="9"/>
    <x v="43"/>
    <x v="79"/>
    <x v="28"/>
    <x v="0"/>
    <x v="3174"/>
    <x v="5012"/>
    <x v="3834"/>
    <x v="79"/>
  </r>
  <r>
    <x v="7"/>
    <x v="11"/>
    <x v="2"/>
    <x v="43"/>
    <x v="79"/>
    <x v="28"/>
    <x v="0"/>
    <x v="3220"/>
    <x v="5071"/>
    <x v="4462"/>
    <x v="79"/>
  </r>
  <r>
    <x v="7"/>
    <x v="0"/>
    <x v="4"/>
    <x v="44"/>
    <x v="72"/>
    <x v="16"/>
    <x v="0"/>
    <x v="463"/>
    <x v="758"/>
    <x v="1208"/>
    <x v="72"/>
  </r>
  <r>
    <x v="7"/>
    <x v="1"/>
    <x v="3"/>
    <x v="44"/>
    <x v="72"/>
    <x v="16"/>
    <x v="0"/>
    <x v="302"/>
    <x v="507"/>
    <x v="857"/>
    <x v="72"/>
  </r>
  <r>
    <x v="7"/>
    <x v="2"/>
    <x v="7"/>
    <x v="44"/>
    <x v="72"/>
    <x v="16"/>
    <x v="0"/>
    <x v="382"/>
    <x v="621"/>
    <x v="1020"/>
    <x v="72"/>
  </r>
  <r>
    <x v="7"/>
    <x v="3"/>
    <x v="0"/>
    <x v="44"/>
    <x v="72"/>
    <x v="16"/>
    <x v="0"/>
    <x v="478"/>
    <x v="771"/>
    <x v="911"/>
    <x v="72"/>
  </r>
  <r>
    <x v="7"/>
    <x v="4"/>
    <x v="8"/>
    <x v="44"/>
    <x v="72"/>
    <x v="16"/>
    <x v="0"/>
    <x v="616"/>
    <x v="1018"/>
    <x v="884"/>
    <x v="72"/>
  </r>
  <r>
    <x v="7"/>
    <x v="5"/>
    <x v="6"/>
    <x v="44"/>
    <x v="72"/>
    <x v="16"/>
    <x v="0"/>
    <x v="806"/>
    <x v="1328"/>
    <x v="0"/>
    <x v="72"/>
  </r>
  <r>
    <x v="7"/>
    <x v="6"/>
    <x v="5"/>
    <x v="44"/>
    <x v="72"/>
    <x v="16"/>
    <x v="0"/>
    <x v="1174"/>
    <x v="1970"/>
    <x v="0"/>
    <x v="72"/>
  </r>
  <r>
    <x v="7"/>
    <x v="7"/>
    <x v="1"/>
    <x v="44"/>
    <x v="72"/>
    <x v="16"/>
    <x v="0"/>
    <x v="1385"/>
    <x v="2358"/>
    <x v="1210"/>
    <x v="72"/>
  </r>
  <r>
    <x v="7"/>
    <x v="8"/>
    <x v="11"/>
    <x v="44"/>
    <x v="72"/>
    <x v="16"/>
    <x v="0"/>
    <x v="1332"/>
    <x v="2234"/>
    <x v="1506"/>
    <x v="72"/>
  </r>
  <r>
    <x v="7"/>
    <x v="9"/>
    <x v="10"/>
    <x v="44"/>
    <x v="72"/>
    <x v="16"/>
    <x v="0"/>
    <x v="1412"/>
    <x v="2494"/>
    <x v="1861"/>
    <x v="72"/>
  </r>
  <r>
    <x v="7"/>
    <x v="10"/>
    <x v="9"/>
    <x v="44"/>
    <x v="72"/>
    <x v="16"/>
    <x v="0"/>
    <x v="1281"/>
    <x v="2202"/>
    <x v="2798"/>
    <x v="72"/>
  </r>
  <r>
    <x v="7"/>
    <x v="11"/>
    <x v="2"/>
    <x v="44"/>
    <x v="72"/>
    <x v="16"/>
    <x v="0"/>
    <x v="5288"/>
    <x v="7414"/>
    <x v="6953"/>
    <x v="72"/>
  </r>
  <r>
    <x v="7"/>
    <x v="0"/>
    <x v="4"/>
    <x v="45"/>
    <x v="91"/>
    <x v="17"/>
    <x v="0"/>
    <x v="5288"/>
    <x v="7414"/>
    <x v="6953"/>
    <x v="91"/>
  </r>
  <r>
    <x v="7"/>
    <x v="1"/>
    <x v="3"/>
    <x v="45"/>
    <x v="91"/>
    <x v="17"/>
    <x v="0"/>
    <x v="5288"/>
    <x v="7414"/>
    <x v="6953"/>
    <x v="91"/>
  </r>
  <r>
    <x v="7"/>
    <x v="2"/>
    <x v="7"/>
    <x v="45"/>
    <x v="91"/>
    <x v="17"/>
    <x v="0"/>
    <x v="5288"/>
    <x v="7414"/>
    <x v="6953"/>
    <x v="91"/>
  </r>
  <r>
    <x v="7"/>
    <x v="3"/>
    <x v="0"/>
    <x v="45"/>
    <x v="91"/>
    <x v="17"/>
    <x v="0"/>
    <x v="5288"/>
    <x v="7414"/>
    <x v="6953"/>
    <x v="91"/>
  </r>
  <r>
    <x v="7"/>
    <x v="4"/>
    <x v="8"/>
    <x v="45"/>
    <x v="91"/>
    <x v="17"/>
    <x v="0"/>
    <x v="5288"/>
    <x v="7414"/>
    <x v="6953"/>
    <x v="91"/>
  </r>
  <r>
    <x v="7"/>
    <x v="5"/>
    <x v="6"/>
    <x v="45"/>
    <x v="91"/>
    <x v="17"/>
    <x v="0"/>
    <x v="5288"/>
    <x v="7414"/>
    <x v="6953"/>
    <x v="91"/>
  </r>
  <r>
    <x v="7"/>
    <x v="6"/>
    <x v="5"/>
    <x v="45"/>
    <x v="91"/>
    <x v="17"/>
    <x v="0"/>
    <x v="5288"/>
    <x v="7414"/>
    <x v="6953"/>
    <x v="91"/>
  </r>
  <r>
    <x v="7"/>
    <x v="7"/>
    <x v="1"/>
    <x v="45"/>
    <x v="91"/>
    <x v="17"/>
    <x v="0"/>
    <x v="5288"/>
    <x v="7414"/>
    <x v="6953"/>
    <x v="91"/>
  </r>
  <r>
    <x v="7"/>
    <x v="8"/>
    <x v="11"/>
    <x v="45"/>
    <x v="91"/>
    <x v="17"/>
    <x v="0"/>
    <x v="5288"/>
    <x v="7414"/>
    <x v="6953"/>
    <x v="91"/>
  </r>
  <r>
    <x v="7"/>
    <x v="9"/>
    <x v="10"/>
    <x v="45"/>
    <x v="91"/>
    <x v="17"/>
    <x v="0"/>
    <x v="5288"/>
    <x v="7414"/>
    <x v="6953"/>
    <x v="91"/>
  </r>
  <r>
    <x v="7"/>
    <x v="10"/>
    <x v="9"/>
    <x v="45"/>
    <x v="91"/>
    <x v="17"/>
    <x v="0"/>
    <x v="5288"/>
    <x v="7414"/>
    <x v="6953"/>
    <x v="91"/>
  </r>
  <r>
    <x v="7"/>
    <x v="11"/>
    <x v="2"/>
    <x v="45"/>
    <x v="91"/>
    <x v="17"/>
    <x v="0"/>
    <x v="5288"/>
    <x v="7414"/>
    <x v="6953"/>
    <x v="91"/>
  </r>
  <r>
    <x v="7"/>
    <x v="0"/>
    <x v="4"/>
    <x v="46"/>
    <x v="31"/>
    <x v="27"/>
    <x v="0"/>
    <x v="413"/>
    <x v="717"/>
    <x v="433"/>
    <x v="31"/>
  </r>
  <r>
    <x v="7"/>
    <x v="1"/>
    <x v="3"/>
    <x v="46"/>
    <x v="31"/>
    <x v="27"/>
    <x v="0"/>
    <x v="297"/>
    <x v="511"/>
    <x v="136"/>
    <x v="31"/>
  </r>
  <r>
    <x v="7"/>
    <x v="2"/>
    <x v="7"/>
    <x v="46"/>
    <x v="31"/>
    <x v="27"/>
    <x v="0"/>
    <x v="398"/>
    <x v="659"/>
    <x v="0"/>
    <x v="31"/>
  </r>
  <r>
    <x v="7"/>
    <x v="3"/>
    <x v="0"/>
    <x v="46"/>
    <x v="31"/>
    <x v="27"/>
    <x v="0"/>
    <x v="447"/>
    <x v="757"/>
    <x v="0"/>
    <x v="31"/>
  </r>
  <r>
    <x v="7"/>
    <x v="4"/>
    <x v="8"/>
    <x v="46"/>
    <x v="31"/>
    <x v="27"/>
    <x v="0"/>
    <x v="557"/>
    <x v="948"/>
    <x v="924"/>
    <x v="31"/>
  </r>
  <r>
    <x v="7"/>
    <x v="5"/>
    <x v="6"/>
    <x v="46"/>
    <x v="31"/>
    <x v="27"/>
    <x v="0"/>
    <x v="686"/>
    <x v="1188"/>
    <x v="728"/>
    <x v="31"/>
  </r>
  <r>
    <x v="7"/>
    <x v="6"/>
    <x v="5"/>
    <x v="46"/>
    <x v="31"/>
    <x v="27"/>
    <x v="0"/>
    <x v="970"/>
    <x v="1752"/>
    <x v="1548"/>
    <x v="31"/>
  </r>
  <r>
    <x v="7"/>
    <x v="7"/>
    <x v="1"/>
    <x v="46"/>
    <x v="31"/>
    <x v="27"/>
    <x v="0"/>
    <x v="1114"/>
    <x v="2035"/>
    <x v="1495"/>
    <x v="31"/>
  </r>
  <r>
    <x v="7"/>
    <x v="8"/>
    <x v="11"/>
    <x v="46"/>
    <x v="31"/>
    <x v="27"/>
    <x v="0"/>
    <x v="1017"/>
    <x v="1847"/>
    <x v="1229"/>
    <x v="31"/>
  </r>
  <r>
    <x v="7"/>
    <x v="9"/>
    <x v="10"/>
    <x v="46"/>
    <x v="31"/>
    <x v="27"/>
    <x v="0"/>
    <x v="1193"/>
    <x v="2236"/>
    <x v="1565"/>
    <x v="31"/>
  </r>
  <r>
    <x v="7"/>
    <x v="10"/>
    <x v="9"/>
    <x v="46"/>
    <x v="31"/>
    <x v="27"/>
    <x v="0"/>
    <x v="1230"/>
    <x v="2312"/>
    <x v="1971"/>
    <x v="31"/>
  </r>
  <r>
    <x v="7"/>
    <x v="11"/>
    <x v="2"/>
    <x v="46"/>
    <x v="31"/>
    <x v="27"/>
    <x v="0"/>
    <x v="1268"/>
    <x v="2322"/>
    <x v="2158"/>
    <x v="31"/>
  </r>
  <r>
    <x v="7"/>
    <x v="0"/>
    <x v="4"/>
    <x v="47"/>
    <x v="35"/>
    <x v="27"/>
    <x v="0"/>
    <x v="878"/>
    <x v="1625"/>
    <x v="1907"/>
    <x v="35"/>
  </r>
  <r>
    <x v="7"/>
    <x v="1"/>
    <x v="3"/>
    <x v="47"/>
    <x v="35"/>
    <x v="27"/>
    <x v="0"/>
    <x v="612"/>
    <x v="1113"/>
    <x v="829"/>
    <x v="35"/>
  </r>
  <r>
    <x v="7"/>
    <x v="2"/>
    <x v="7"/>
    <x v="47"/>
    <x v="35"/>
    <x v="27"/>
    <x v="0"/>
    <x v="880"/>
    <x v="1627"/>
    <x v="1560"/>
    <x v="35"/>
  </r>
  <r>
    <x v="7"/>
    <x v="3"/>
    <x v="0"/>
    <x v="47"/>
    <x v="35"/>
    <x v="27"/>
    <x v="0"/>
    <x v="1012"/>
    <x v="1892"/>
    <x v="0"/>
    <x v="35"/>
  </r>
  <r>
    <x v="7"/>
    <x v="4"/>
    <x v="8"/>
    <x v="47"/>
    <x v="35"/>
    <x v="27"/>
    <x v="0"/>
    <x v="1109"/>
    <x v="2085"/>
    <x v="1643"/>
    <x v="35"/>
  </r>
  <r>
    <x v="7"/>
    <x v="5"/>
    <x v="6"/>
    <x v="47"/>
    <x v="35"/>
    <x v="27"/>
    <x v="0"/>
    <x v="1424"/>
    <x v="2770"/>
    <x v="1917"/>
    <x v="35"/>
  </r>
  <r>
    <x v="7"/>
    <x v="6"/>
    <x v="5"/>
    <x v="47"/>
    <x v="35"/>
    <x v="27"/>
    <x v="0"/>
    <x v="1937"/>
    <x v="3638"/>
    <x v="3889"/>
    <x v="35"/>
  </r>
  <r>
    <x v="7"/>
    <x v="7"/>
    <x v="1"/>
    <x v="47"/>
    <x v="35"/>
    <x v="27"/>
    <x v="0"/>
    <x v="2106"/>
    <x v="3863"/>
    <x v="3857"/>
    <x v="35"/>
  </r>
  <r>
    <x v="7"/>
    <x v="8"/>
    <x v="11"/>
    <x v="47"/>
    <x v="35"/>
    <x v="27"/>
    <x v="0"/>
    <x v="1929"/>
    <x v="3667"/>
    <x v="4013"/>
    <x v="35"/>
  </r>
  <r>
    <x v="7"/>
    <x v="9"/>
    <x v="10"/>
    <x v="47"/>
    <x v="35"/>
    <x v="27"/>
    <x v="0"/>
    <x v="2280"/>
    <x v="4182"/>
    <x v="4174"/>
    <x v="35"/>
  </r>
  <r>
    <x v="7"/>
    <x v="10"/>
    <x v="9"/>
    <x v="47"/>
    <x v="35"/>
    <x v="27"/>
    <x v="0"/>
    <x v="2459"/>
    <x v="4484"/>
    <x v="4389"/>
    <x v="35"/>
  </r>
  <r>
    <x v="7"/>
    <x v="11"/>
    <x v="2"/>
    <x v="47"/>
    <x v="35"/>
    <x v="27"/>
    <x v="0"/>
    <x v="2642"/>
    <x v="4613"/>
    <x v="4323"/>
    <x v="35"/>
  </r>
  <r>
    <x v="7"/>
    <x v="0"/>
    <x v="4"/>
    <x v="48"/>
    <x v="41"/>
    <x v="27"/>
    <x v="0"/>
    <x v="455"/>
    <x v="768"/>
    <x v="1247"/>
    <x v="41"/>
  </r>
  <r>
    <x v="7"/>
    <x v="1"/>
    <x v="3"/>
    <x v="48"/>
    <x v="41"/>
    <x v="27"/>
    <x v="0"/>
    <x v="269"/>
    <x v="452"/>
    <x v="0"/>
    <x v="41"/>
  </r>
  <r>
    <x v="7"/>
    <x v="2"/>
    <x v="7"/>
    <x v="48"/>
    <x v="41"/>
    <x v="27"/>
    <x v="0"/>
    <x v="395"/>
    <x v="625"/>
    <x v="444"/>
    <x v="41"/>
  </r>
  <r>
    <x v="7"/>
    <x v="3"/>
    <x v="0"/>
    <x v="48"/>
    <x v="41"/>
    <x v="27"/>
    <x v="0"/>
    <x v="505"/>
    <x v="819"/>
    <x v="0"/>
    <x v="41"/>
  </r>
  <r>
    <x v="7"/>
    <x v="4"/>
    <x v="8"/>
    <x v="48"/>
    <x v="41"/>
    <x v="27"/>
    <x v="0"/>
    <x v="630"/>
    <x v="1042"/>
    <x v="802"/>
    <x v="41"/>
  </r>
  <r>
    <x v="7"/>
    <x v="5"/>
    <x v="6"/>
    <x v="48"/>
    <x v="41"/>
    <x v="27"/>
    <x v="0"/>
    <x v="772"/>
    <x v="1299"/>
    <x v="387"/>
    <x v="41"/>
  </r>
  <r>
    <x v="7"/>
    <x v="6"/>
    <x v="5"/>
    <x v="48"/>
    <x v="41"/>
    <x v="27"/>
    <x v="0"/>
    <x v="1108"/>
    <x v="1964"/>
    <x v="1268"/>
    <x v="41"/>
  </r>
  <r>
    <x v="7"/>
    <x v="7"/>
    <x v="1"/>
    <x v="48"/>
    <x v="41"/>
    <x v="27"/>
    <x v="0"/>
    <x v="1420"/>
    <x v="2635"/>
    <x v="1404"/>
    <x v="41"/>
  </r>
  <r>
    <x v="7"/>
    <x v="8"/>
    <x v="11"/>
    <x v="48"/>
    <x v="41"/>
    <x v="27"/>
    <x v="0"/>
    <x v="1268"/>
    <x v="2332"/>
    <x v="1607"/>
    <x v="41"/>
  </r>
  <r>
    <x v="7"/>
    <x v="9"/>
    <x v="10"/>
    <x v="48"/>
    <x v="41"/>
    <x v="27"/>
    <x v="0"/>
    <x v="1432"/>
    <x v="2737"/>
    <x v="1646"/>
    <x v="41"/>
  </r>
  <r>
    <x v="7"/>
    <x v="10"/>
    <x v="9"/>
    <x v="48"/>
    <x v="41"/>
    <x v="27"/>
    <x v="0"/>
    <x v="1529"/>
    <x v="2916"/>
    <x v="2378"/>
    <x v="41"/>
  </r>
  <r>
    <x v="7"/>
    <x v="11"/>
    <x v="2"/>
    <x v="48"/>
    <x v="41"/>
    <x v="27"/>
    <x v="0"/>
    <x v="1604"/>
    <x v="3021"/>
    <x v="3076"/>
    <x v="41"/>
  </r>
  <r>
    <x v="7"/>
    <x v="0"/>
    <x v="4"/>
    <x v="49"/>
    <x v="84"/>
    <x v="27"/>
    <x v="0"/>
    <x v="349"/>
    <x v="570"/>
    <x v="887"/>
    <x v="84"/>
  </r>
  <r>
    <x v="7"/>
    <x v="1"/>
    <x v="3"/>
    <x v="49"/>
    <x v="84"/>
    <x v="27"/>
    <x v="0"/>
    <x v="231"/>
    <x v="393"/>
    <x v="405"/>
    <x v="84"/>
  </r>
  <r>
    <x v="7"/>
    <x v="2"/>
    <x v="7"/>
    <x v="49"/>
    <x v="84"/>
    <x v="27"/>
    <x v="0"/>
    <x v="251"/>
    <x v="423"/>
    <x v="459"/>
    <x v="84"/>
  </r>
  <r>
    <x v="7"/>
    <x v="3"/>
    <x v="0"/>
    <x v="49"/>
    <x v="84"/>
    <x v="27"/>
    <x v="0"/>
    <x v="330"/>
    <x v="544"/>
    <x v="673"/>
    <x v="84"/>
  </r>
  <r>
    <x v="7"/>
    <x v="4"/>
    <x v="8"/>
    <x v="49"/>
    <x v="84"/>
    <x v="27"/>
    <x v="0"/>
    <x v="378"/>
    <x v="644"/>
    <x v="1121"/>
    <x v="84"/>
  </r>
  <r>
    <x v="7"/>
    <x v="5"/>
    <x v="6"/>
    <x v="49"/>
    <x v="84"/>
    <x v="27"/>
    <x v="0"/>
    <x v="494"/>
    <x v="829"/>
    <x v="1087"/>
    <x v="84"/>
  </r>
  <r>
    <x v="7"/>
    <x v="6"/>
    <x v="5"/>
    <x v="49"/>
    <x v="84"/>
    <x v="27"/>
    <x v="0"/>
    <x v="829"/>
    <x v="1408"/>
    <x v="1992"/>
    <x v="84"/>
  </r>
  <r>
    <x v="7"/>
    <x v="7"/>
    <x v="1"/>
    <x v="49"/>
    <x v="84"/>
    <x v="27"/>
    <x v="0"/>
    <x v="1119"/>
    <x v="1955"/>
    <x v="2417"/>
    <x v="84"/>
  </r>
  <r>
    <x v="7"/>
    <x v="8"/>
    <x v="11"/>
    <x v="49"/>
    <x v="84"/>
    <x v="27"/>
    <x v="0"/>
    <x v="1162"/>
    <x v="2049"/>
    <x v="2864"/>
    <x v="84"/>
  </r>
  <r>
    <x v="7"/>
    <x v="9"/>
    <x v="10"/>
    <x v="49"/>
    <x v="84"/>
    <x v="27"/>
    <x v="0"/>
    <x v="1603"/>
    <x v="3051"/>
    <x v="3279"/>
    <x v="84"/>
  </r>
  <r>
    <x v="7"/>
    <x v="10"/>
    <x v="9"/>
    <x v="49"/>
    <x v="84"/>
    <x v="27"/>
    <x v="0"/>
    <x v="1836"/>
    <x v="3293"/>
    <x v="4112"/>
    <x v="84"/>
  </r>
  <r>
    <x v="7"/>
    <x v="11"/>
    <x v="2"/>
    <x v="49"/>
    <x v="84"/>
    <x v="27"/>
    <x v="0"/>
    <x v="1969"/>
    <x v="3444"/>
    <x v="4020"/>
    <x v="84"/>
  </r>
  <r>
    <x v="7"/>
    <x v="0"/>
    <x v="4"/>
    <x v="50"/>
    <x v="83"/>
    <x v="27"/>
    <x v="0"/>
    <x v="387"/>
    <x v="567"/>
    <x v="1206"/>
    <x v="83"/>
  </r>
  <r>
    <x v="7"/>
    <x v="1"/>
    <x v="3"/>
    <x v="50"/>
    <x v="83"/>
    <x v="27"/>
    <x v="0"/>
    <x v="292"/>
    <x v="450"/>
    <x v="737"/>
    <x v="83"/>
  </r>
  <r>
    <x v="7"/>
    <x v="2"/>
    <x v="7"/>
    <x v="50"/>
    <x v="83"/>
    <x v="27"/>
    <x v="0"/>
    <x v="421"/>
    <x v="610"/>
    <x v="1231"/>
    <x v="83"/>
  </r>
  <r>
    <x v="7"/>
    <x v="3"/>
    <x v="0"/>
    <x v="50"/>
    <x v="83"/>
    <x v="27"/>
    <x v="0"/>
    <x v="512"/>
    <x v="750"/>
    <x v="1094"/>
    <x v="83"/>
  </r>
  <r>
    <x v="7"/>
    <x v="4"/>
    <x v="8"/>
    <x v="50"/>
    <x v="83"/>
    <x v="27"/>
    <x v="0"/>
    <x v="600"/>
    <x v="883"/>
    <x v="1439"/>
    <x v="83"/>
  </r>
  <r>
    <x v="7"/>
    <x v="5"/>
    <x v="6"/>
    <x v="50"/>
    <x v="83"/>
    <x v="27"/>
    <x v="0"/>
    <x v="714"/>
    <x v="1076"/>
    <x v="1805"/>
    <x v="83"/>
  </r>
  <r>
    <x v="7"/>
    <x v="6"/>
    <x v="5"/>
    <x v="50"/>
    <x v="83"/>
    <x v="27"/>
    <x v="0"/>
    <x v="996"/>
    <x v="1456"/>
    <x v="3028"/>
    <x v="83"/>
  </r>
  <r>
    <x v="7"/>
    <x v="7"/>
    <x v="1"/>
    <x v="50"/>
    <x v="83"/>
    <x v="27"/>
    <x v="0"/>
    <x v="1137"/>
    <x v="1694"/>
    <x v="2431"/>
    <x v="83"/>
  </r>
  <r>
    <x v="7"/>
    <x v="8"/>
    <x v="11"/>
    <x v="50"/>
    <x v="83"/>
    <x v="27"/>
    <x v="0"/>
    <x v="933"/>
    <x v="1376"/>
    <x v="1598"/>
    <x v="83"/>
  </r>
  <r>
    <x v="7"/>
    <x v="9"/>
    <x v="10"/>
    <x v="50"/>
    <x v="83"/>
    <x v="27"/>
    <x v="0"/>
    <x v="813"/>
    <x v="1187"/>
    <x v="1523"/>
    <x v="83"/>
  </r>
  <r>
    <x v="7"/>
    <x v="10"/>
    <x v="9"/>
    <x v="50"/>
    <x v="83"/>
    <x v="27"/>
    <x v="0"/>
    <x v="814"/>
    <x v="1218"/>
    <x v="1682"/>
    <x v="83"/>
  </r>
  <r>
    <x v="7"/>
    <x v="11"/>
    <x v="2"/>
    <x v="50"/>
    <x v="83"/>
    <x v="27"/>
    <x v="0"/>
    <x v="896"/>
    <x v="1368"/>
    <x v="2271"/>
    <x v="83"/>
  </r>
  <r>
    <x v="7"/>
    <x v="0"/>
    <x v="4"/>
    <x v="51"/>
    <x v="77"/>
    <x v="2"/>
    <x v="0"/>
    <x v="530"/>
    <x v="850"/>
    <x v="1241"/>
    <x v="77"/>
  </r>
  <r>
    <x v="7"/>
    <x v="1"/>
    <x v="3"/>
    <x v="51"/>
    <x v="77"/>
    <x v="2"/>
    <x v="0"/>
    <x v="411"/>
    <x v="657"/>
    <x v="769"/>
    <x v="77"/>
  </r>
  <r>
    <x v="7"/>
    <x v="2"/>
    <x v="7"/>
    <x v="51"/>
    <x v="77"/>
    <x v="2"/>
    <x v="0"/>
    <x v="571"/>
    <x v="932"/>
    <x v="981"/>
    <x v="77"/>
  </r>
  <r>
    <x v="7"/>
    <x v="3"/>
    <x v="0"/>
    <x v="51"/>
    <x v="77"/>
    <x v="2"/>
    <x v="0"/>
    <x v="667"/>
    <x v="1103"/>
    <x v="861"/>
    <x v="77"/>
  </r>
  <r>
    <x v="7"/>
    <x v="4"/>
    <x v="8"/>
    <x v="51"/>
    <x v="77"/>
    <x v="2"/>
    <x v="0"/>
    <x v="728"/>
    <x v="1186"/>
    <x v="0"/>
    <x v="77"/>
  </r>
  <r>
    <x v="7"/>
    <x v="5"/>
    <x v="6"/>
    <x v="51"/>
    <x v="77"/>
    <x v="2"/>
    <x v="0"/>
    <x v="911"/>
    <x v="1508"/>
    <x v="955"/>
    <x v="77"/>
  </r>
  <r>
    <x v="7"/>
    <x v="6"/>
    <x v="5"/>
    <x v="51"/>
    <x v="77"/>
    <x v="2"/>
    <x v="0"/>
    <x v="1338"/>
    <x v="2172"/>
    <x v="2160"/>
    <x v="77"/>
  </r>
  <r>
    <x v="7"/>
    <x v="7"/>
    <x v="1"/>
    <x v="51"/>
    <x v="77"/>
    <x v="2"/>
    <x v="0"/>
    <x v="1508"/>
    <x v="2513"/>
    <x v="1074"/>
    <x v="77"/>
  </r>
  <r>
    <x v="7"/>
    <x v="8"/>
    <x v="11"/>
    <x v="51"/>
    <x v="77"/>
    <x v="2"/>
    <x v="0"/>
    <x v="1366"/>
    <x v="2279"/>
    <x v="1785"/>
    <x v="77"/>
  </r>
  <r>
    <x v="7"/>
    <x v="9"/>
    <x v="10"/>
    <x v="51"/>
    <x v="77"/>
    <x v="2"/>
    <x v="0"/>
    <x v="1207"/>
    <x v="1945"/>
    <x v="2058"/>
    <x v="77"/>
  </r>
  <r>
    <x v="7"/>
    <x v="10"/>
    <x v="9"/>
    <x v="51"/>
    <x v="77"/>
    <x v="2"/>
    <x v="0"/>
    <x v="967"/>
    <x v="1579"/>
    <x v="1304"/>
    <x v="77"/>
  </r>
  <r>
    <x v="7"/>
    <x v="11"/>
    <x v="2"/>
    <x v="51"/>
    <x v="77"/>
    <x v="2"/>
    <x v="0"/>
    <x v="1095"/>
    <x v="1854"/>
    <x v="2167"/>
    <x v="77"/>
  </r>
  <r>
    <x v="7"/>
    <x v="0"/>
    <x v="4"/>
    <x v="52"/>
    <x v="42"/>
    <x v="4"/>
    <x v="0"/>
    <x v="5288"/>
    <x v="7414"/>
    <x v="6953"/>
    <x v="42"/>
  </r>
  <r>
    <x v="7"/>
    <x v="1"/>
    <x v="3"/>
    <x v="52"/>
    <x v="42"/>
    <x v="4"/>
    <x v="0"/>
    <x v="5288"/>
    <x v="7414"/>
    <x v="6953"/>
    <x v="42"/>
  </r>
  <r>
    <x v="7"/>
    <x v="2"/>
    <x v="7"/>
    <x v="52"/>
    <x v="42"/>
    <x v="4"/>
    <x v="0"/>
    <x v="5288"/>
    <x v="7414"/>
    <x v="6953"/>
    <x v="42"/>
  </r>
  <r>
    <x v="7"/>
    <x v="3"/>
    <x v="0"/>
    <x v="52"/>
    <x v="42"/>
    <x v="4"/>
    <x v="0"/>
    <x v="5288"/>
    <x v="7414"/>
    <x v="6953"/>
    <x v="42"/>
  </r>
  <r>
    <x v="7"/>
    <x v="4"/>
    <x v="8"/>
    <x v="52"/>
    <x v="42"/>
    <x v="4"/>
    <x v="0"/>
    <x v="5288"/>
    <x v="7414"/>
    <x v="6953"/>
    <x v="42"/>
  </r>
  <r>
    <x v="7"/>
    <x v="5"/>
    <x v="6"/>
    <x v="52"/>
    <x v="42"/>
    <x v="4"/>
    <x v="0"/>
    <x v="5288"/>
    <x v="7414"/>
    <x v="6953"/>
    <x v="42"/>
  </r>
  <r>
    <x v="7"/>
    <x v="6"/>
    <x v="5"/>
    <x v="52"/>
    <x v="42"/>
    <x v="4"/>
    <x v="0"/>
    <x v="5288"/>
    <x v="7414"/>
    <x v="6953"/>
    <x v="42"/>
  </r>
  <r>
    <x v="7"/>
    <x v="7"/>
    <x v="1"/>
    <x v="52"/>
    <x v="42"/>
    <x v="4"/>
    <x v="0"/>
    <x v="5288"/>
    <x v="7414"/>
    <x v="6953"/>
    <x v="42"/>
  </r>
  <r>
    <x v="7"/>
    <x v="8"/>
    <x v="11"/>
    <x v="52"/>
    <x v="42"/>
    <x v="4"/>
    <x v="0"/>
    <x v="5288"/>
    <x v="7414"/>
    <x v="6953"/>
    <x v="42"/>
  </r>
  <r>
    <x v="7"/>
    <x v="9"/>
    <x v="10"/>
    <x v="52"/>
    <x v="42"/>
    <x v="4"/>
    <x v="0"/>
    <x v="5288"/>
    <x v="7414"/>
    <x v="6953"/>
    <x v="42"/>
  </r>
  <r>
    <x v="7"/>
    <x v="10"/>
    <x v="9"/>
    <x v="52"/>
    <x v="42"/>
    <x v="4"/>
    <x v="0"/>
    <x v="5288"/>
    <x v="7414"/>
    <x v="6953"/>
    <x v="42"/>
  </r>
  <r>
    <x v="7"/>
    <x v="11"/>
    <x v="2"/>
    <x v="52"/>
    <x v="42"/>
    <x v="4"/>
    <x v="0"/>
    <x v="5288"/>
    <x v="7414"/>
    <x v="6953"/>
    <x v="42"/>
  </r>
  <r>
    <x v="7"/>
    <x v="0"/>
    <x v="4"/>
    <x v="53"/>
    <x v="93"/>
    <x v="3"/>
    <x v="0"/>
    <x v="344"/>
    <x v="563"/>
    <x v="1132"/>
    <x v="93"/>
  </r>
  <r>
    <x v="7"/>
    <x v="1"/>
    <x v="3"/>
    <x v="53"/>
    <x v="93"/>
    <x v="3"/>
    <x v="0"/>
    <x v="313"/>
    <x v="521"/>
    <x v="733"/>
    <x v="93"/>
  </r>
  <r>
    <x v="7"/>
    <x v="2"/>
    <x v="7"/>
    <x v="53"/>
    <x v="93"/>
    <x v="3"/>
    <x v="0"/>
    <x v="378"/>
    <x v="619"/>
    <x v="810"/>
    <x v="93"/>
  </r>
  <r>
    <x v="7"/>
    <x v="3"/>
    <x v="0"/>
    <x v="53"/>
    <x v="93"/>
    <x v="3"/>
    <x v="0"/>
    <x v="474"/>
    <x v="783"/>
    <x v="1354"/>
    <x v="93"/>
  </r>
  <r>
    <x v="7"/>
    <x v="4"/>
    <x v="8"/>
    <x v="53"/>
    <x v="93"/>
    <x v="3"/>
    <x v="0"/>
    <x v="542"/>
    <x v="902"/>
    <x v="1257"/>
    <x v="93"/>
  </r>
  <r>
    <x v="7"/>
    <x v="5"/>
    <x v="6"/>
    <x v="53"/>
    <x v="93"/>
    <x v="3"/>
    <x v="0"/>
    <x v="654"/>
    <x v="1097"/>
    <x v="591"/>
    <x v="93"/>
  </r>
  <r>
    <x v="7"/>
    <x v="6"/>
    <x v="5"/>
    <x v="53"/>
    <x v="93"/>
    <x v="3"/>
    <x v="0"/>
    <x v="801"/>
    <x v="1338"/>
    <x v="1071"/>
    <x v="93"/>
  </r>
  <r>
    <x v="7"/>
    <x v="7"/>
    <x v="1"/>
    <x v="53"/>
    <x v="93"/>
    <x v="3"/>
    <x v="0"/>
    <x v="852"/>
    <x v="1396"/>
    <x v="1587"/>
    <x v="93"/>
  </r>
  <r>
    <x v="7"/>
    <x v="8"/>
    <x v="11"/>
    <x v="53"/>
    <x v="93"/>
    <x v="3"/>
    <x v="0"/>
    <x v="937"/>
    <x v="1520"/>
    <x v="1520"/>
    <x v="93"/>
  </r>
  <r>
    <x v="7"/>
    <x v="9"/>
    <x v="10"/>
    <x v="53"/>
    <x v="93"/>
    <x v="3"/>
    <x v="0"/>
    <x v="944"/>
    <x v="1539"/>
    <x v="2480"/>
    <x v="93"/>
  </r>
  <r>
    <x v="7"/>
    <x v="10"/>
    <x v="9"/>
    <x v="53"/>
    <x v="93"/>
    <x v="3"/>
    <x v="0"/>
    <x v="803"/>
    <x v="1324"/>
    <x v="1847"/>
    <x v="93"/>
  </r>
  <r>
    <x v="7"/>
    <x v="11"/>
    <x v="2"/>
    <x v="53"/>
    <x v="93"/>
    <x v="3"/>
    <x v="0"/>
    <x v="876"/>
    <x v="1432"/>
    <x v="1982"/>
    <x v="93"/>
  </r>
  <r>
    <x v="7"/>
    <x v="0"/>
    <x v="4"/>
    <x v="54"/>
    <x v="1"/>
    <x v="27"/>
    <x v="0"/>
    <x v="377"/>
    <x v="645"/>
    <x v="1130"/>
    <x v="1"/>
  </r>
  <r>
    <x v="7"/>
    <x v="1"/>
    <x v="3"/>
    <x v="54"/>
    <x v="1"/>
    <x v="27"/>
    <x v="0"/>
    <x v="195"/>
    <x v="363"/>
    <x v="740"/>
    <x v="1"/>
  </r>
  <r>
    <x v="7"/>
    <x v="2"/>
    <x v="7"/>
    <x v="54"/>
    <x v="1"/>
    <x v="27"/>
    <x v="0"/>
    <x v="256"/>
    <x v="457"/>
    <x v="715"/>
    <x v="1"/>
  </r>
  <r>
    <x v="7"/>
    <x v="3"/>
    <x v="0"/>
    <x v="54"/>
    <x v="1"/>
    <x v="27"/>
    <x v="0"/>
    <x v="454"/>
    <x v="812"/>
    <x v="1323"/>
    <x v="1"/>
  </r>
  <r>
    <x v="7"/>
    <x v="4"/>
    <x v="8"/>
    <x v="54"/>
    <x v="1"/>
    <x v="27"/>
    <x v="0"/>
    <x v="701"/>
    <x v="1275"/>
    <x v="1125"/>
    <x v="1"/>
  </r>
  <r>
    <x v="7"/>
    <x v="5"/>
    <x v="6"/>
    <x v="54"/>
    <x v="1"/>
    <x v="27"/>
    <x v="0"/>
    <x v="1318"/>
    <x v="2563"/>
    <x v="1751"/>
    <x v="1"/>
  </r>
  <r>
    <x v="7"/>
    <x v="6"/>
    <x v="5"/>
    <x v="54"/>
    <x v="1"/>
    <x v="27"/>
    <x v="0"/>
    <x v="2170"/>
    <x v="3899"/>
    <x v="2004"/>
    <x v="1"/>
  </r>
  <r>
    <x v="7"/>
    <x v="7"/>
    <x v="1"/>
    <x v="54"/>
    <x v="1"/>
    <x v="27"/>
    <x v="0"/>
    <x v="2470"/>
    <x v="4367"/>
    <x v="3058"/>
    <x v="1"/>
  </r>
  <r>
    <x v="7"/>
    <x v="8"/>
    <x v="11"/>
    <x v="54"/>
    <x v="1"/>
    <x v="27"/>
    <x v="0"/>
    <x v="2347"/>
    <x v="4193"/>
    <x v="3094"/>
    <x v="1"/>
  </r>
  <r>
    <x v="7"/>
    <x v="9"/>
    <x v="10"/>
    <x v="54"/>
    <x v="1"/>
    <x v="27"/>
    <x v="0"/>
    <x v="2416"/>
    <x v="4266"/>
    <x v="2849"/>
    <x v="1"/>
  </r>
  <r>
    <x v="7"/>
    <x v="10"/>
    <x v="9"/>
    <x v="54"/>
    <x v="1"/>
    <x v="27"/>
    <x v="0"/>
    <x v="1726"/>
    <x v="3148"/>
    <x v="2921"/>
    <x v="1"/>
  </r>
  <r>
    <x v="7"/>
    <x v="11"/>
    <x v="2"/>
    <x v="54"/>
    <x v="1"/>
    <x v="27"/>
    <x v="0"/>
    <x v="1701"/>
    <x v="3107"/>
    <x v="2815"/>
    <x v="1"/>
  </r>
  <r>
    <x v="7"/>
    <x v="0"/>
    <x v="4"/>
    <x v="55"/>
    <x v="10"/>
    <x v="27"/>
    <x v="0"/>
    <x v="230"/>
    <x v="382"/>
    <x v="741"/>
    <x v="10"/>
  </r>
  <r>
    <x v="7"/>
    <x v="1"/>
    <x v="3"/>
    <x v="55"/>
    <x v="10"/>
    <x v="27"/>
    <x v="0"/>
    <x v="149"/>
    <x v="269"/>
    <x v="579"/>
    <x v="10"/>
  </r>
  <r>
    <x v="7"/>
    <x v="2"/>
    <x v="7"/>
    <x v="55"/>
    <x v="10"/>
    <x v="27"/>
    <x v="0"/>
    <x v="191"/>
    <x v="326"/>
    <x v="366"/>
    <x v="10"/>
  </r>
  <r>
    <x v="7"/>
    <x v="3"/>
    <x v="0"/>
    <x v="55"/>
    <x v="10"/>
    <x v="27"/>
    <x v="0"/>
    <x v="245"/>
    <x v="421"/>
    <x v="598"/>
    <x v="10"/>
  </r>
  <r>
    <x v="7"/>
    <x v="4"/>
    <x v="8"/>
    <x v="55"/>
    <x v="10"/>
    <x v="27"/>
    <x v="0"/>
    <x v="316"/>
    <x v="516"/>
    <x v="858"/>
    <x v="10"/>
  </r>
  <r>
    <x v="7"/>
    <x v="5"/>
    <x v="6"/>
    <x v="55"/>
    <x v="10"/>
    <x v="27"/>
    <x v="0"/>
    <x v="589"/>
    <x v="961"/>
    <x v="768"/>
    <x v="10"/>
  </r>
  <r>
    <x v="7"/>
    <x v="6"/>
    <x v="5"/>
    <x v="55"/>
    <x v="10"/>
    <x v="27"/>
    <x v="0"/>
    <x v="835"/>
    <x v="1355"/>
    <x v="808"/>
    <x v="10"/>
  </r>
  <r>
    <x v="7"/>
    <x v="7"/>
    <x v="1"/>
    <x v="55"/>
    <x v="10"/>
    <x v="27"/>
    <x v="0"/>
    <x v="900"/>
    <x v="1468"/>
    <x v="0"/>
    <x v="10"/>
  </r>
  <r>
    <x v="7"/>
    <x v="8"/>
    <x v="11"/>
    <x v="55"/>
    <x v="10"/>
    <x v="27"/>
    <x v="0"/>
    <x v="846"/>
    <x v="1419"/>
    <x v="864"/>
    <x v="10"/>
  </r>
  <r>
    <x v="7"/>
    <x v="9"/>
    <x v="10"/>
    <x v="55"/>
    <x v="10"/>
    <x v="27"/>
    <x v="0"/>
    <x v="831"/>
    <x v="1381"/>
    <x v="1384"/>
    <x v="10"/>
  </r>
  <r>
    <x v="7"/>
    <x v="10"/>
    <x v="9"/>
    <x v="55"/>
    <x v="10"/>
    <x v="27"/>
    <x v="0"/>
    <x v="5288"/>
    <x v="7414"/>
    <x v="6953"/>
    <x v="10"/>
  </r>
  <r>
    <x v="7"/>
    <x v="11"/>
    <x v="2"/>
    <x v="55"/>
    <x v="10"/>
    <x v="27"/>
    <x v="0"/>
    <x v="5288"/>
    <x v="7414"/>
    <x v="6953"/>
    <x v="10"/>
  </r>
  <r>
    <x v="7"/>
    <x v="0"/>
    <x v="4"/>
    <x v="56"/>
    <x v="5"/>
    <x v="27"/>
    <x v="0"/>
    <x v="1716"/>
    <x v="3005"/>
    <x v="2385"/>
    <x v="5"/>
  </r>
  <r>
    <x v="7"/>
    <x v="1"/>
    <x v="3"/>
    <x v="56"/>
    <x v="5"/>
    <x v="27"/>
    <x v="0"/>
    <x v="1150"/>
    <x v="1994"/>
    <x v="1063"/>
    <x v="5"/>
  </r>
  <r>
    <x v="7"/>
    <x v="2"/>
    <x v="7"/>
    <x v="56"/>
    <x v="5"/>
    <x v="27"/>
    <x v="0"/>
    <x v="1533"/>
    <x v="2688"/>
    <x v="1618"/>
    <x v="5"/>
  </r>
  <r>
    <x v="7"/>
    <x v="3"/>
    <x v="0"/>
    <x v="56"/>
    <x v="5"/>
    <x v="27"/>
    <x v="0"/>
    <x v="1986"/>
    <x v="3425"/>
    <x v="2257"/>
    <x v="5"/>
  </r>
  <r>
    <x v="7"/>
    <x v="4"/>
    <x v="8"/>
    <x v="56"/>
    <x v="5"/>
    <x v="27"/>
    <x v="0"/>
    <x v="2741"/>
    <x v="4501"/>
    <x v="3853"/>
    <x v="5"/>
  </r>
  <r>
    <x v="7"/>
    <x v="5"/>
    <x v="6"/>
    <x v="56"/>
    <x v="5"/>
    <x v="27"/>
    <x v="0"/>
    <x v="3407"/>
    <x v="5320"/>
    <x v="4788"/>
    <x v="5"/>
  </r>
  <r>
    <x v="7"/>
    <x v="6"/>
    <x v="5"/>
    <x v="56"/>
    <x v="5"/>
    <x v="27"/>
    <x v="0"/>
    <x v="4231"/>
    <x v="6280"/>
    <x v="5429"/>
    <x v="5"/>
  </r>
  <r>
    <x v="7"/>
    <x v="7"/>
    <x v="1"/>
    <x v="56"/>
    <x v="5"/>
    <x v="27"/>
    <x v="0"/>
    <x v="4485"/>
    <x v="6642"/>
    <x v="5552"/>
    <x v="5"/>
  </r>
  <r>
    <x v="7"/>
    <x v="8"/>
    <x v="11"/>
    <x v="56"/>
    <x v="5"/>
    <x v="27"/>
    <x v="0"/>
    <x v="4379"/>
    <x v="6531"/>
    <x v="5449"/>
    <x v="5"/>
  </r>
  <r>
    <x v="7"/>
    <x v="9"/>
    <x v="10"/>
    <x v="56"/>
    <x v="5"/>
    <x v="27"/>
    <x v="0"/>
    <x v="4286"/>
    <x v="6366"/>
    <x v="5152"/>
    <x v="5"/>
  </r>
  <r>
    <x v="7"/>
    <x v="10"/>
    <x v="9"/>
    <x v="56"/>
    <x v="5"/>
    <x v="27"/>
    <x v="0"/>
    <x v="4045"/>
    <x v="6076"/>
    <x v="5256"/>
    <x v="5"/>
  </r>
  <r>
    <x v="7"/>
    <x v="11"/>
    <x v="2"/>
    <x v="56"/>
    <x v="5"/>
    <x v="27"/>
    <x v="0"/>
    <x v="4228"/>
    <x v="6258"/>
    <x v="5580"/>
    <x v="5"/>
  </r>
  <r>
    <x v="7"/>
    <x v="0"/>
    <x v="4"/>
    <x v="57"/>
    <x v="39"/>
    <x v="27"/>
    <x v="0"/>
    <x v="242"/>
    <x v="399"/>
    <x v="577"/>
    <x v="39"/>
  </r>
  <r>
    <x v="7"/>
    <x v="1"/>
    <x v="3"/>
    <x v="57"/>
    <x v="39"/>
    <x v="27"/>
    <x v="0"/>
    <x v="150"/>
    <x v="261"/>
    <x v="398"/>
    <x v="39"/>
  </r>
  <r>
    <x v="7"/>
    <x v="2"/>
    <x v="7"/>
    <x v="57"/>
    <x v="39"/>
    <x v="27"/>
    <x v="0"/>
    <x v="248"/>
    <x v="420"/>
    <x v="11"/>
    <x v="39"/>
  </r>
  <r>
    <x v="7"/>
    <x v="3"/>
    <x v="0"/>
    <x v="57"/>
    <x v="39"/>
    <x v="27"/>
    <x v="0"/>
    <x v="435"/>
    <x v="734"/>
    <x v="818"/>
    <x v="39"/>
  </r>
  <r>
    <x v="7"/>
    <x v="4"/>
    <x v="8"/>
    <x v="57"/>
    <x v="39"/>
    <x v="27"/>
    <x v="0"/>
    <x v="836"/>
    <x v="1418"/>
    <x v="1447"/>
    <x v="39"/>
  </r>
  <r>
    <x v="7"/>
    <x v="5"/>
    <x v="6"/>
    <x v="57"/>
    <x v="39"/>
    <x v="27"/>
    <x v="0"/>
    <x v="1827"/>
    <x v="3269"/>
    <x v="3295"/>
    <x v="39"/>
  </r>
  <r>
    <x v="7"/>
    <x v="6"/>
    <x v="5"/>
    <x v="57"/>
    <x v="39"/>
    <x v="27"/>
    <x v="0"/>
    <x v="2976"/>
    <x v="4854"/>
    <x v="4656"/>
    <x v="39"/>
  </r>
  <r>
    <x v="7"/>
    <x v="7"/>
    <x v="1"/>
    <x v="57"/>
    <x v="39"/>
    <x v="27"/>
    <x v="0"/>
    <x v="3061"/>
    <x v="4985"/>
    <x v="4795"/>
    <x v="39"/>
  </r>
  <r>
    <x v="7"/>
    <x v="8"/>
    <x v="11"/>
    <x v="57"/>
    <x v="39"/>
    <x v="27"/>
    <x v="0"/>
    <x v="2437"/>
    <x v="4087"/>
    <x v="3786"/>
    <x v="39"/>
  </r>
  <r>
    <x v="7"/>
    <x v="9"/>
    <x v="10"/>
    <x v="57"/>
    <x v="39"/>
    <x v="27"/>
    <x v="0"/>
    <x v="1848"/>
    <x v="3175"/>
    <x v="2741"/>
    <x v="39"/>
  </r>
  <r>
    <x v="7"/>
    <x v="10"/>
    <x v="9"/>
    <x v="57"/>
    <x v="39"/>
    <x v="27"/>
    <x v="0"/>
    <x v="507"/>
    <x v="840"/>
    <x v="1153"/>
    <x v="39"/>
  </r>
  <r>
    <x v="7"/>
    <x v="11"/>
    <x v="2"/>
    <x v="57"/>
    <x v="39"/>
    <x v="27"/>
    <x v="0"/>
    <x v="545"/>
    <x v="876"/>
    <x v="1252"/>
    <x v="39"/>
  </r>
  <r>
    <x v="7"/>
    <x v="0"/>
    <x v="4"/>
    <x v="58"/>
    <x v="53"/>
    <x v="27"/>
    <x v="0"/>
    <x v="2874"/>
    <x v="4625"/>
    <x v="4406"/>
    <x v="53"/>
  </r>
  <r>
    <x v="7"/>
    <x v="1"/>
    <x v="3"/>
    <x v="58"/>
    <x v="53"/>
    <x v="27"/>
    <x v="0"/>
    <x v="2792"/>
    <x v="4584"/>
    <x v="2694"/>
    <x v="53"/>
  </r>
  <r>
    <x v="7"/>
    <x v="2"/>
    <x v="7"/>
    <x v="58"/>
    <x v="53"/>
    <x v="27"/>
    <x v="0"/>
    <x v="3083"/>
    <x v="4894"/>
    <x v="1692"/>
    <x v="53"/>
  </r>
  <r>
    <x v="7"/>
    <x v="3"/>
    <x v="0"/>
    <x v="58"/>
    <x v="53"/>
    <x v="27"/>
    <x v="0"/>
    <x v="3197"/>
    <x v="5055"/>
    <x v="2493"/>
    <x v="53"/>
  </r>
  <r>
    <x v="7"/>
    <x v="4"/>
    <x v="8"/>
    <x v="58"/>
    <x v="53"/>
    <x v="27"/>
    <x v="0"/>
    <x v="3490"/>
    <x v="5404"/>
    <x v="3153"/>
    <x v="53"/>
  </r>
  <r>
    <x v="7"/>
    <x v="5"/>
    <x v="6"/>
    <x v="58"/>
    <x v="53"/>
    <x v="27"/>
    <x v="0"/>
    <x v="4001"/>
    <x v="6051"/>
    <x v="3501"/>
    <x v="53"/>
  </r>
  <r>
    <x v="7"/>
    <x v="6"/>
    <x v="5"/>
    <x v="58"/>
    <x v="53"/>
    <x v="27"/>
    <x v="0"/>
    <x v="4537"/>
    <x v="6662"/>
    <x v="4437"/>
    <x v="53"/>
  </r>
  <r>
    <x v="7"/>
    <x v="7"/>
    <x v="1"/>
    <x v="58"/>
    <x v="53"/>
    <x v="27"/>
    <x v="0"/>
    <x v="4632"/>
    <x v="6764"/>
    <x v="3182"/>
    <x v="53"/>
  </r>
  <r>
    <x v="7"/>
    <x v="8"/>
    <x v="11"/>
    <x v="58"/>
    <x v="53"/>
    <x v="27"/>
    <x v="0"/>
    <x v="4600"/>
    <x v="6733"/>
    <x v="4202"/>
    <x v="53"/>
  </r>
  <r>
    <x v="7"/>
    <x v="9"/>
    <x v="10"/>
    <x v="58"/>
    <x v="53"/>
    <x v="27"/>
    <x v="0"/>
    <x v="4628"/>
    <x v="6739"/>
    <x v="4326"/>
    <x v="53"/>
  </r>
  <r>
    <x v="7"/>
    <x v="10"/>
    <x v="9"/>
    <x v="58"/>
    <x v="53"/>
    <x v="27"/>
    <x v="0"/>
    <x v="4664"/>
    <x v="6759"/>
    <x v="5189"/>
    <x v="53"/>
  </r>
  <r>
    <x v="7"/>
    <x v="11"/>
    <x v="2"/>
    <x v="58"/>
    <x v="53"/>
    <x v="27"/>
    <x v="0"/>
    <x v="4712"/>
    <x v="6818"/>
    <x v="5177"/>
    <x v="53"/>
  </r>
  <r>
    <x v="7"/>
    <x v="0"/>
    <x v="4"/>
    <x v="59"/>
    <x v="54"/>
    <x v="27"/>
    <x v="0"/>
    <x v="697"/>
    <x v="1231"/>
    <x v="1340"/>
    <x v="54"/>
  </r>
  <r>
    <x v="7"/>
    <x v="1"/>
    <x v="3"/>
    <x v="59"/>
    <x v="54"/>
    <x v="27"/>
    <x v="0"/>
    <x v="492"/>
    <x v="852"/>
    <x v="1389"/>
    <x v="54"/>
  </r>
  <r>
    <x v="7"/>
    <x v="2"/>
    <x v="7"/>
    <x v="59"/>
    <x v="54"/>
    <x v="27"/>
    <x v="0"/>
    <x v="694"/>
    <x v="1213"/>
    <x v="1624"/>
    <x v="54"/>
  </r>
  <r>
    <x v="7"/>
    <x v="3"/>
    <x v="0"/>
    <x v="59"/>
    <x v="54"/>
    <x v="27"/>
    <x v="0"/>
    <x v="909"/>
    <x v="1580"/>
    <x v="1998"/>
    <x v="54"/>
  </r>
  <r>
    <x v="7"/>
    <x v="4"/>
    <x v="8"/>
    <x v="59"/>
    <x v="54"/>
    <x v="27"/>
    <x v="0"/>
    <x v="1356"/>
    <x v="2398"/>
    <x v="2056"/>
    <x v="54"/>
  </r>
  <r>
    <x v="7"/>
    <x v="5"/>
    <x v="6"/>
    <x v="59"/>
    <x v="54"/>
    <x v="27"/>
    <x v="0"/>
    <x v="2200"/>
    <x v="3760"/>
    <x v="3284"/>
    <x v="54"/>
  </r>
  <r>
    <x v="7"/>
    <x v="6"/>
    <x v="5"/>
    <x v="59"/>
    <x v="54"/>
    <x v="27"/>
    <x v="0"/>
    <x v="2904"/>
    <x v="4765"/>
    <x v="4371"/>
    <x v="54"/>
  </r>
  <r>
    <x v="7"/>
    <x v="7"/>
    <x v="1"/>
    <x v="59"/>
    <x v="54"/>
    <x v="27"/>
    <x v="0"/>
    <x v="3185"/>
    <x v="5054"/>
    <x v="4154"/>
    <x v="54"/>
  </r>
  <r>
    <x v="7"/>
    <x v="8"/>
    <x v="11"/>
    <x v="59"/>
    <x v="54"/>
    <x v="27"/>
    <x v="0"/>
    <x v="3065"/>
    <x v="4888"/>
    <x v="4243"/>
    <x v="54"/>
  </r>
  <r>
    <x v="7"/>
    <x v="9"/>
    <x v="10"/>
    <x v="59"/>
    <x v="54"/>
    <x v="27"/>
    <x v="0"/>
    <x v="3154"/>
    <x v="5018"/>
    <x v="3870"/>
    <x v="54"/>
  </r>
  <r>
    <x v="7"/>
    <x v="10"/>
    <x v="9"/>
    <x v="59"/>
    <x v="54"/>
    <x v="27"/>
    <x v="0"/>
    <x v="2350"/>
    <x v="4129"/>
    <x v="3928"/>
    <x v="54"/>
  </r>
  <r>
    <x v="7"/>
    <x v="11"/>
    <x v="2"/>
    <x v="59"/>
    <x v="54"/>
    <x v="27"/>
    <x v="0"/>
    <x v="2394"/>
    <x v="4130"/>
    <x v="4446"/>
    <x v="54"/>
  </r>
  <r>
    <x v="7"/>
    <x v="0"/>
    <x v="4"/>
    <x v="60"/>
    <x v="67"/>
    <x v="27"/>
    <x v="0"/>
    <x v="695"/>
    <x v="1180"/>
    <x v="856"/>
    <x v="67"/>
  </r>
  <r>
    <x v="7"/>
    <x v="1"/>
    <x v="3"/>
    <x v="60"/>
    <x v="67"/>
    <x v="27"/>
    <x v="0"/>
    <x v="502"/>
    <x v="861"/>
    <x v="174"/>
    <x v="67"/>
  </r>
  <r>
    <x v="7"/>
    <x v="2"/>
    <x v="7"/>
    <x v="60"/>
    <x v="67"/>
    <x v="27"/>
    <x v="0"/>
    <x v="981"/>
    <x v="1761"/>
    <x v="931"/>
    <x v="67"/>
  </r>
  <r>
    <x v="7"/>
    <x v="3"/>
    <x v="0"/>
    <x v="60"/>
    <x v="67"/>
    <x v="27"/>
    <x v="0"/>
    <x v="1735"/>
    <x v="3097"/>
    <x v="2292"/>
    <x v="67"/>
  </r>
  <r>
    <x v="7"/>
    <x v="4"/>
    <x v="8"/>
    <x v="60"/>
    <x v="67"/>
    <x v="27"/>
    <x v="0"/>
    <x v="2495"/>
    <x v="4030"/>
    <x v="2884"/>
    <x v="67"/>
  </r>
  <r>
    <x v="7"/>
    <x v="5"/>
    <x v="6"/>
    <x v="60"/>
    <x v="67"/>
    <x v="27"/>
    <x v="0"/>
    <x v="3270"/>
    <x v="5074"/>
    <x v="3825"/>
    <x v="67"/>
  </r>
  <r>
    <x v="7"/>
    <x v="6"/>
    <x v="5"/>
    <x v="60"/>
    <x v="67"/>
    <x v="27"/>
    <x v="0"/>
    <x v="4442"/>
    <x v="6429"/>
    <x v="5945"/>
    <x v="67"/>
  </r>
  <r>
    <x v="7"/>
    <x v="7"/>
    <x v="1"/>
    <x v="60"/>
    <x v="67"/>
    <x v="27"/>
    <x v="0"/>
    <x v="4492"/>
    <x v="6620"/>
    <x v="5979"/>
    <x v="67"/>
  </r>
  <r>
    <x v="7"/>
    <x v="8"/>
    <x v="11"/>
    <x v="60"/>
    <x v="67"/>
    <x v="27"/>
    <x v="0"/>
    <x v="4077"/>
    <x v="6082"/>
    <x v="5332"/>
    <x v="67"/>
  </r>
  <r>
    <x v="7"/>
    <x v="9"/>
    <x v="10"/>
    <x v="60"/>
    <x v="67"/>
    <x v="27"/>
    <x v="0"/>
    <x v="4035"/>
    <x v="6028"/>
    <x v="5588"/>
    <x v="67"/>
  </r>
  <r>
    <x v="7"/>
    <x v="10"/>
    <x v="9"/>
    <x v="60"/>
    <x v="67"/>
    <x v="27"/>
    <x v="0"/>
    <x v="2158"/>
    <x v="3737"/>
    <x v="2886"/>
    <x v="67"/>
  </r>
  <r>
    <x v="7"/>
    <x v="11"/>
    <x v="2"/>
    <x v="60"/>
    <x v="67"/>
    <x v="27"/>
    <x v="0"/>
    <x v="2213"/>
    <x v="3718"/>
    <x v="2823"/>
    <x v="67"/>
  </r>
  <r>
    <x v="7"/>
    <x v="0"/>
    <x v="4"/>
    <x v="61"/>
    <x v="88"/>
    <x v="27"/>
    <x v="0"/>
    <x v="425"/>
    <x v="723"/>
    <x v="1024"/>
    <x v="88"/>
  </r>
  <r>
    <x v="7"/>
    <x v="1"/>
    <x v="3"/>
    <x v="61"/>
    <x v="88"/>
    <x v="27"/>
    <x v="0"/>
    <x v="294"/>
    <x v="506"/>
    <x v="758"/>
    <x v="88"/>
  </r>
  <r>
    <x v="7"/>
    <x v="2"/>
    <x v="7"/>
    <x v="61"/>
    <x v="88"/>
    <x v="27"/>
    <x v="0"/>
    <x v="352"/>
    <x v="584"/>
    <x v="478"/>
    <x v="88"/>
  </r>
  <r>
    <x v="7"/>
    <x v="3"/>
    <x v="0"/>
    <x v="61"/>
    <x v="88"/>
    <x v="27"/>
    <x v="0"/>
    <x v="489"/>
    <x v="817"/>
    <x v="586"/>
    <x v="88"/>
  </r>
  <r>
    <x v="7"/>
    <x v="4"/>
    <x v="8"/>
    <x v="61"/>
    <x v="88"/>
    <x v="27"/>
    <x v="0"/>
    <x v="608"/>
    <x v="1022"/>
    <x v="1156"/>
    <x v="88"/>
  </r>
  <r>
    <x v="7"/>
    <x v="5"/>
    <x v="6"/>
    <x v="61"/>
    <x v="88"/>
    <x v="27"/>
    <x v="0"/>
    <x v="1073"/>
    <x v="1874"/>
    <x v="1804"/>
    <x v="88"/>
  </r>
  <r>
    <x v="7"/>
    <x v="6"/>
    <x v="5"/>
    <x v="61"/>
    <x v="88"/>
    <x v="27"/>
    <x v="0"/>
    <x v="1766"/>
    <x v="3136"/>
    <x v="2225"/>
    <x v="88"/>
  </r>
  <r>
    <x v="7"/>
    <x v="7"/>
    <x v="1"/>
    <x v="61"/>
    <x v="88"/>
    <x v="27"/>
    <x v="0"/>
    <x v="1952"/>
    <x v="3429"/>
    <x v="2718"/>
    <x v="88"/>
  </r>
  <r>
    <x v="7"/>
    <x v="8"/>
    <x v="11"/>
    <x v="61"/>
    <x v="88"/>
    <x v="27"/>
    <x v="0"/>
    <x v="1672"/>
    <x v="2946"/>
    <x v="2253"/>
    <x v="88"/>
  </r>
  <r>
    <x v="7"/>
    <x v="9"/>
    <x v="10"/>
    <x v="61"/>
    <x v="88"/>
    <x v="27"/>
    <x v="0"/>
    <x v="1660"/>
    <x v="2911"/>
    <x v="1062"/>
    <x v="88"/>
  </r>
  <r>
    <x v="7"/>
    <x v="10"/>
    <x v="9"/>
    <x v="61"/>
    <x v="88"/>
    <x v="27"/>
    <x v="0"/>
    <x v="1380"/>
    <x v="2416"/>
    <x v="1310"/>
    <x v="88"/>
  </r>
  <r>
    <x v="7"/>
    <x v="11"/>
    <x v="2"/>
    <x v="61"/>
    <x v="88"/>
    <x v="27"/>
    <x v="0"/>
    <x v="1426"/>
    <x v="2487"/>
    <x v="1485"/>
    <x v="88"/>
  </r>
  <r>
    <x v="7"/>
    <x v="0"/>
    <x v="4"/>
    <x v="62"/>
    <x v="76"/>
    <x v="27"/>
    <x v="0"/>
    <x v="309"/>
    <x v="501"/>
    <x v="1028"/>
    <x v="76"/>
  </r>
  <r>
    <x v="7"/>
    <x v="1"/>
    <x v="3"/>
    <x v="62"/>
    <x v="76"/>
    <x v="27"/>
    <x v="0"/>
    <x v="199"/>
    <x v="337"/>
    <x v="516"/>
    <x v="76"/>
  </r>
  <r>
    <x v="7"/>
    <x v="2"/>
    <x v="7"/>
    <x v="62"/>
    <x v="76"/>
    <x v="27"/>
    <x v="0"/>
    <x v="253"/>
    <x v="426"/>
    <x v="290"/>
    <x v="76"/>
  </r>
  <r>
    <x v="7"/>
    <x v="3"/>
    <x v="0"/>
    <x v="62"/>
    <x v="76"/>
    <x v="27"/>
    <x v="0"/>
    <x v="355"/>
    <x v="555"/>
    <x v="731"/>
    <x v="76"/>
  </r>
  <r>
    <x v="7"/>
    <x v="4"/>
    <x v="8"/>
    <x v="62"/>
    <x v="76"/>
    <x v="27"/>
    <x v="0"/>
    <x v="522"/>
    <x v="826"/>
    <x v="692"/>
    <x v="76"/>
  </r>
  <r>
    <x v="7"/>
    <x v="5"/>
    <x v="6"/>
    <x v="62"/>
    <x v="76"/>
    <x v="27"/>
    <x v="0"/>
    <x v="842"/>
    <x v="1322"/>
    <x v="881"/>
    <x v="76"/>
  </r>
  <r>
    <x v="7"/>
    <x v="6"/>
    <x v="5"/>
    <x v="62"/>
    <x v="76"/>
    <x v="27"/>
    <x v="0"/>
    <x v="1011"/>
    <x v="1576"/>
    <x v="678"/>
    <x v="76"/>
  </r>
  <r>
    <x v="7"/>
    <x v="7"/>
    <x v="1"/>
    <x v="62"/>
    <x v="76"/>
    <x v="27"/>
    <x v="0"/>
    <x v="1088"/>
    <x v="1678"/>
    <x v="0"/>
    <x v="76"/>
  </r>
  <r>
    <x v="7"/>
    <x v="8"/>
    <x v="11"/>
    <x v="62"/>
    <x v="76"/>
    <x v="27"/>
    <x v="0"/>
    <x v="1117"/>
    <x v="1757"/>
    <x v="870"/>
    <x v="76"/>
  </r>
  <r>
    <x v="7"/>
    <x v="9"/>
    <x v="10"/>
    <x v="62"/>
    <x v="76"/>
    <x v="27"/>
    <x v="0"/>
    <x v="1264"/>
    <x v="2051"/>
    <x v="1037"/>
    <x v="76"/>
  </r>
  <r>
    <x v="7"/>
    <x v="10"/>
    <x v="9"/>
    <x v="62"/>
    <x v="76"/>
    <x v="27"/>
    <x v="0"/>
    <x v="1118"/>
    <x v="1844"/>
    <x v="1278"/>
    <x v="76"/>
  </r>
  <r>
    <x v="7"/>
    <x v="11"/>
    <x v="2"/>
    <x v="62"/>
    <x v="76"/>
    <x v="27"/>
    <x v="0"/>
    <x v="1179"/>
    <x v="1954"/>
    <x v="1797"/>
    <x v="76"/>
  </r>
  <r>
    <x v="7"/>
    <x v="0"/>
    <x v="4"/>
    <x v="63"/>
    <x v="86"/>
    <x v="9"/>
    <x v="0"/>
    <x v="671"/>
    <x v="1148"/>
    <x v="961"/>
    <x v="86"/>
  </r>
  <r>
    <x v="7"/>
    <x v="1"/>
    <x v="3"/>
    <x v="63"/>
    <x v="86"/>
    <x v="9"/>
    <x v="0"/>
    <x v="560"/>
    <x v="899"/>
    <x v="720"/>
    <x v="86"/>
  </r>
  <r>
    <x v="7"/>
    <x v="2"/>
    <x v="7"/>
    <x v="63"/>
    <x v="86"/>
    <x v="9"/>
    <x v="0"/>
    <x v="606"/>
    <x v="1035"/>
    <x v="645"/>
    <x v="86"/>
  </r>
  <r>
    <x v="7"/>
    <x v="3"/>
    <x v="0"/>
    <x v="63"/>
    <x v="86"/>
    <x v="9"/>
    <x v="0"/>
    <x v="592"/>
    <x v="993"/>
    <x v="710"/>
    <x v="86"/>
  </r>
  <r>
    <x v="7"/>
    <x v="4"/>
    <x v="8"/>
    <x v="63"/>
    <x v="86"/>
    <x v="9"/>
    <x v="0"/>
    <x v="682"/>
    <x v="1164"/>
    <x v="843"/>
    <x v="86"/>
  </r>
  <r>
    <x v="7"/>
    <x v="5"/>
    <x v="6"/>
    <x v="63"/>
    <x v="86"/>
    <x v="9"/>
    <x v="0"/>
    <x v="1040"/>
    <x v="1810"/>
    <x v="1459"/>
    <x v="86"/>
  </r>
  <r>
    <x v="7"/>
    <x v="6"/>
    <x v="5"/>
    <x v="63"/>
    <x v="86"/>
    <x v="9"/>
    <x v="0"/>
    <x v="1366"/>
    <x v="2410"/>
    <x v="1160"/>
    <x v="86"/>
  </r>
  <r>
    <x v="7"/>
    <x v="7"/>
    <x v="1"/>
    <x v="63"/>
    <x v="86"/>
    <x v="9"/>
    <x v="0"/>
    <x v="1358"/>
    <x v="2386"/>
    <x v="418"/>
    <x v="86"/>
  </r>
  <r>
    <x v="7"/>
    <x v="8"/>
    <x v="11"/>
    <x v="63"/>
    <x v="86"/>
    <x v="9"/>
    <x v="0"/>
    <x v="1486"/>
    <x v="2606"/>
    <x v="1919"/>
    <x v="86"/>
  </r>
  <r>
    <x v="7"/>
    <x v="9"/>
    <x v="10"/>
    <x v="63"/>
    <x v="86"/>
    <x v="9"/>
    <x v="0"/>
    <x v="1546"/>
    <x v="2699"/>
    <x v="2179"/>
    <x v="86"/>
  </r>
  <r>
    <x v="7"/>
    <x v="10"/>
    <x v="9"/>
    <x v="63"/>
    <x v="86"/>
    <x v="9"/>
    <x v="0"/>
    <x v="1524"/>
    <x v="2757"/>
    <x v="2164"/>
    <x v="86"/>
  </r>
  <r>
    <x v="7"/>
    <x v="11"/>
    <x v="2"/>
    <x v="63"/>
    <x v="86"/>
    <x v="9"/>
    <x v="0"/>
    <x v="1569"/>
    <x v="2690"/>
    <x v="1855"/>
    <x v="86"/>
  </r>
  <r>
    <x v="7"/>
    <x v="0"/>
    <x v="4"/>
    <x v="64"/>
    <x v="52"/>
    <x v="9"/>
    <x v="0"/>
    <x v="903"/>
    <x v="1452"/>
    <x v="820"/>
    <x v="52"/>
  </r>
  <r>
    <x v="7"/>
    <x v="1"/>
    <x v="3"/>
    <x v="64"/>
    <x v="52"/>
    <x v="9"/>
    <x v="0"/>
    <x v="771"/>
    <x v="1247"/>
    <x v="380"/>
    <x v="52"/>
  </r>
  <r>
    <x v="7"/>
    <x v="2"/>
    <x v="7"/>
    <x v="64"/>
    <x v="52"/>
    <x v="9"/>
    <x v="0"/>
    <x v="797"/>
    <x v="1297"/>
    <x v="724"/>
    <x v="52"/>
  </r>
  <r>
    <x v="7"/>
    <x v="3"/>
    <x v="0"/>
    <x v="64"/>
    <x v="52"/>
    <x v="9"/>
    <x v="0"/>
    <x v="803"/>
    <x v="1296"/>
    <x v="336"/>
    <x v="52"/>
  </r>
  <r>
    <x v="7"/>
    <x v="4"/>
    <x v="8"/>
    <x v="64"/>
    <x v="52"/>
    <x v="9"/>
    <x v="0"/>
    <x v="896"/>
    <x v="1442"/>
    <x v="0"/>
    <x v="52"/>
  </r>
  <r>
    <x v="7"/>
    <x v="5"/>
    <x v="6"/>
    <x v="64"/>
    <x v="52"/>
    <x v="9"/>
    <x v="0"/>
    <x v="1311"/>
    <x v="2162"/>
    <x v="0"/>
    <x v="52"/>
  </r>
  <r>
    <x v="7"/>
    <x v="6"/>
    <x v="5"/>
    <x v="64"/>
    <x v="52"/>
    <x v="9"/>
    <x v="0"/>
    <x v="2010"/>
    <x v="3256"/>
    <x v="0"/>
    <x v="52"/>
  </r>
  <r>
    <x v="7"/>
    <x v="7"/>
    <x v="1"/>
    <x v="64"/>
    <x v="52"/>
    <x v="9"/>
    <x v="0"/>
    <x v="2007"/>
    <x v="3244"/>
    <x v="0"/>
    <x v="52"/>
  </r>
  <r>
    <x v="7"/>
    <x v="8"/>
    <x v="11"/>
    <x v="64"/>
    <x v="52"/>
    <x v="9"/>
    <x v="0"/>
    <x v="1895"/>
    <x v="3177"/>
    <x v="691"/>
    <x v="52"/>
  </r>
  <r>
    <x v="7"/>
    <x v="9"/>
    <x v="10"/>
    <x v="64"/>
    <x v="52"/>
    <x v="9"/>
    <x v="0"/>
    <x v="1865"/>
    <x v="3150"/>
    <x v="1940"/>
    <x v="52"/>
  </r>
  <r>
    <x v="7"/>
    <x v="10"/>
    <x v="9"/>
    <x v="64"/>
    <x v="52"/>
    <x v="9"/>
    <x v="0"/>
    <x v="1721"/>
    <x v="2890"/>
    <x v="2461"/>
    <x v="52"/>
  </r>
  <r>
    <x v="7"/>
    <x v="11"/>
    <x v="2"/>
    <x v="64"/>
    <x v="52"/>
    <x v="9"/>
    <x v="0"/>
    <x v="1837"/>
    <x v="3112"/>
    <x v="1831"/>
    <x v="52"/>
  </r>
  <r>
    <x v="7"/>
    <x v="0"/>
    <x v="4"/>
    <x v="65"/>
    <x v="57"/>
    <x v="9"/>
    <x v="0"/>
    <x v="892"/>
    <x v="1266"/>
    <x v="1403"/>
    <x v="57"/>
  </r>
  <r>
    <x v="7"/>
    <x v="1"/>
    <x v="3"/>
    <x v="65"/>
    <x v="57"/>
    <x v="9"/>
    <x v="0"/>
    <x v="694"/>
    <x v="1003"/>
    <x v="953"/>
    <x v="57"/>
  </r>
  <r>
    <x v="7"/>
    <x v="2"/>
    <x v="7"/>
    <x v="65"/>
    <x v="57"/>
    <x v="9"/>
    <x v="0"/>
    <x v="751"/>
    <x v="1091"/>
    <x v="640"/>
    <x v="57"/>
  </r>
  <r>
    <x v="7"/>
    <x v="3"/>
    <x v="0"/>
    <x v="65"/>
    <x v="57"/>
    <x v="9"/>
    <x v="0"/>
    <x v="712"/>
    <x v="1044"/>
    <x v="611"/>
    <x v="57"/>
  </r>
  <r>
    <x v="7"/>
    <x v="4"/>
    <x v="8"/>
    <x v="65"/>
    <x v="57"/>
    <x v="9"/>
    <x v="0"/>
    <x v="955"/>
    <x v="1361"/>
    <x v="1035"/>
    <x v="57"/>
  </r>
  <r>
    <x v="7"/>
    <x v="5"/>
    <x v="6"/>
    <x v="65"/>
    <x v="57"/>
    <x v="9"/>
    <x v="0"/>
    <x v="1515"/>
    <x v="2220"/>
    <x v="1450"/>
    <x v="57"/>
  </r>
  <r>
    <x v="7"/>
    <x v="6"/>
    <x v="5"/>
    <x v="65"/>
    <x v="57"/>
    <x v="9"/>
    <x v="0"/>
    <x v="2067"/>
    <x v="3087"/>
    <x v="2033"/>
    <x v="57"/>
  </r>
  <r>
    <x v="7"/>
    <x v="7"/>
    <x v="1"/>
    <x v="65"/>
    <x v="57"/>
    <x v="9"/>
    <x v="0"/>
    <x v="2148"/>
    <x v="3172"/>
    <x v="2714"/>
    <x v="57"/>
  </r>
  <r>
    <x v="7"/>
    <x v="8"/>
    <x v="11"/>
    <x v="65"/>
    <x v="57"/>
    <x v="9"/>
    <x v="0"/>
    <x v="2002"/>
    <x v="3022"/>
    <x v="2472"/>
    <x v="57"/>
  </r>
  <r>
    <x v="7"/>
    <x v="9"/>
    <x v="10"/>
    <x v="65"/>
    <x v="57"/>
    <x v="9"/>
    <x v="0"/>
    <x v="2039"/>
    <x v="3035"/>
    <x v="2843"/>
    <x v="57"/>
  </r>
  <r>
    <x v="7"/>
    <x v="10"/>
    <x v="9"/>
    <x v="65"/>
    <x v="57"/>
    <x v="9"/>
    <x v="0"/>
    <x v="5288"/>
    <x v="7414"/>
    <x v="6953"/>
    <x v="57"/>
  </r>
  <r>
    <x v="7"/>
    <x v="11"/>
    <x v="2"/>
    <x v="65"/>
    <x v="57"/>
    <x v="9"/>
    <x v="0"/>
    <x v="5288"/>
    <x v="7414"/>
    <x v="6953"/>
    <x v="57"/>
  </r>
  <r>
    <x v="7"/>
    <x v="0"/>
    <x v="4"/>
    <x v="66"/>
    <x v="64"/>
    <x v="9"/>
    <x v="0"/>
    <x v="1131"/>
    <x v="1990"/>
    <x v="2676"/>
    <x v="64"/>
  </r>
  <r>
    <x v="7"/>
    <x v="1"/>
    <x v="3"/>
    <x v="66"/>
    <x v="64"/>
    <x v="9"/>
    <x v="0"/>
    <x v="888"/>
    <x v="1538"/>
    <x v="1394"/>
    <x v="64"/>
  </r>
  <r>
    <x v="7"/>
    <x v="2"/>
    <x v="7"/>
    <x v="66"/>
    <x v="64"/>
    <x v="9"/>
    <x v="0"/>
    <x v="1005"/>
    <x v="1772"/>
    <x v="863"/>
    <x v="64"/>
  </r>
  <r>
    <x v="7"/>
    <x v="3"/>
    <x v="0"/>
    <x v="66"/>
    <x v="64"/>
    <x v="9"/>
    <x v="0"/>
    <x v="1074"/>
    <x v="1923"/>
    <x v="1612"/>
    <x v="64"/>
  </r>
  <r>
    <x v="7"/>
    <x v="4"/>
    <x v="8"/>
    <x v="66"/>
    <x v="64"/>
    <x v="9"/>
    <x v="0"/>
    <x v="1898"/>
    <x v="3392"/>
    <x v="3733"/>
    <x v="64"/>
  </r>
  <r>
    <x v="7"/>
    <x v="5"/>
    <x v="6"/>
    <x v="66"/>
    <x v="64"/>
    <x v="9"/>
    <x v="0"/>
    <x v="2401"/>
    <x v="4137"/>
    <x v="3193"/>
    <x v="64"/>
  </r>
  <r>
    <x v="7"/>
    <x v="6"/>
    <x v="5"/>
    <x v="66"/>
    <x v="64"/>
    <x v="9"/>
    <x v="0"/>
    <x v="3440"/>
    <x v="5463"/>
    <x v="5397"/>
    <x v="64"/>
  </r>
  <r>
    <x v="7"/>
    <x v="7"/>
    <x v="1"/>
    <x v="66"/>
    <x v="64"/>
    <x v="9"/>
    <x v="0"/>
    <x v="3550"/>
    <x v="5575"/>
    <x v="5694"/>
    <x v="64"/>
  </r>
  <r>
    <x v="7"/>
    <x v="8"/>
    <x v="11"/>
    <x v="66"/>
    <x v="64"/>
    <x v="9"/>
    <x v="0"/>
    <x v="3314"/>
    <x v="5317"/>
    <x v="5228"/>
    <x v="64"/>
  </r>
  <r>
    <x v="7"/>
    <x v="9"/>
    <x v="10"/>
    <x v="66"/>
    <x v="64"/>
    <x v="9"/>
    <x v="0"/>
    <x v="3001"/>
    <x v="4904"/>
    <x v="4570"/>
    <x v="64"/>
  </r>
  <r>
    <x v="7"/>
    <x v="10"/>
    <x v="9"/>
    <x v="66"/>
    <x v="64"/>
    <x v="9"/>
    <x v="0"/>
    <x v="2479"/>
    <x v="4233"/>
    <x v="4750"/>
    <x v="64"/>
  </r>
  <r>
    <x v="7"/>
    <x v="11"/>
    <x v="2"/>
    <x v="66"/>
    <x v="64"/>
    <x v="9"/>
    <x v="0"/>
    <x v="2540"/>
    <x v="4310"/>
    <x v="4003"/>
    <x v="64"/>
  </r>
  <r>
    <x v="7"/>
    <x v="0"/>
    <x v="4"/>
    <x v="67"/>
    <x v="68"/>
    <x v="9"/>
    <x v="0"/>
    <x v="3533"/>
    <x v="5737"/>
    <x v="3657"/>
    <x v="68"/>
  </r>
  <r>
    <x v="7"/>
    <x v="1"/>
    <x v="3"/>
    <x v="67"/>
    <x v="68"/>
    <x v="9"/>
    <x v="0"/>
    <x v="3206"/>
    <x v="5362"/>
    <x v="3554"/>
    <x v="68"/>
  </r>
  <r>
    <x v="7"/>
    <x v="2"/>
    <x v="7"/>
    <x v="67"/>
    <x v="68"/>
    <x v="9"/>
    <x v="0"/>
    <x v="3527"/>
    <x v="5783"/>
    <x v="2944"/>
    <x v="68"/>
  </r>
  <r>
    <x v="7"/>
    <x v="3"/>
    <x v="0"/>
    <x v="67"/>
    <x v="68"/>
    <x v="9"/>
    <x v="0"/>
    <x v="3539"/>
    <x v="5853"/>
    <x v="2978"/>
    <x v="68"/>
  </r>
  <r>
    <x v="7"/>
    <x v="4"/>
    <x v="8"/>
    <x v="67"/>
    <x v="68"/>
    <x v="9"/>
    <x v="0"/>
    <x v="3715"/>
    <x v="5963"/>
    <x v="3930"/>
    <x v="68"/>
  </r>
  <r>
    <x v="7"/>
    <x v="5"/>
    <x v="6"/>
    <x v="67"/>
    <x v="68"/>
    <x v="9"/>
    <x v="0"/>
    <x v="4161"/>
    <x v="6534"/>
    <x v="2355"/>
    <x v="68"/>
  </r>
  <r>
    <x v="7"/>
    <x v="6"/>
    <x v="5"/>
    <x v="67"/>
    <x v="68"/>
    <x v="9"/>
    <x v="0"/>
    <x v="4761"/>
    <x v="6943"/>
    <x v="4732"/>
    <x v="68"/>
  </r>
  <r>
    <x v="7"/>
    <x v="7"/>
    <x v="1"/>
    <x v="67"/>
    <x v="68"/>
    <x v="9"/>
    <x v="0"/>
    <x v="4826"/>
    <x v="7010"/>
    <x v="4777"/>
    <x v="68"/>
  </r>
  <r>
    <x v="7"/>
    <x v="8"/>
    <x v="11"/>
    <x v="67"/>
    <x v="68"/>
    <x v="9"/>
    <x v="0"/>
    <x v="4713"/>
    <x v="6909"/>
    <x v="4405"/>
    <x v="68"/>
  </r>
  <r>
    <x v="7"/>
    <x v="9"/>
    <x v="10"/>
    <x v="67"/>
    <x v="68"/>
    <x v="9"/>
    <x v="0"/>
    <x v="4743"/>
    <x v="6932"/>
    <x v="5265"/>
    <x v="68"/>
  </r>
  <r>
    <x v="7"/>
    <x v="10"/>
    <x v="9"/>
    <x v="67"/>
    <x v="68"/>
    <x v="9"/>
    <x v="0"/>
    <x v="4786"/>
    <x v="6977"/>
    <x v="5641"/>
    <x v="68"/>
  </r>
  <r>
    <x v="7"/>
    <x v="11"/>
    <x v="2"/>
    <x v="67"/>
    <x v="68"/>
    <x v="9"/>
    <x v="0"/>
    <x v="4839"/>
    <x v="7028"/>
    <x v="5885"/>
    <x v="68"/>
  </r>
  <r>
    <x v="7"/>
    <x v="0"/>
    <x v="4"/>
    <x v="68"/>
    <x v="69"/>
    <x v="9"/>
    <x v="0"/>
    <x v="2246"/>
    <x v="3952"/>
    <x v="2963"/>
    <x v="69"/>
  </r>
  <r>
    <x v="7"/>
    <x v="1"/>
    <x v="3"/>
    <x v="68"/>
    <x v="69"/>
    <x v="9"/>
    <x v="0"/>
    <x v="1495"/>
    <x v="2723"/>
    <x v="883"/>
    <x v="69"/>
  </r>
  <r>
    <x v="7"/>
    <x v="2"/>
    <x v="7"/>
    <x v="68"/>
    <x v="69"/>
    <x v="9"/>
    <x v="0"/>
    <x v="1434"/>
    <x v="2624"/>
    <x v="1436"/>
    <x v="69"/>
  </r>
  <r>
    <x v="7"/>
    <x v="3"/>
    <x v="0"/>
    <x v="68"/>
    <x v="69"/>
    <x v="9"/>
    <x v="0"/>
    <x v="1399"/>
    <x v="2403"/>
    <x v="1586"/>
    <x v="69"/>
  </r>
  <r>
    <x v="7"/>
    <x v="4"/>
    <x v="8"/>
    <x v="68"/>
    <x v="69"/>
    <x v="9"/>
    <x v="0"/>
    <x v="2237"/>
    <x v="3928"/>
    <x v="2014"/>
    <x v="69"/>
  </r>
  <r>
    <x v="7"/>
    <x v="5"/>
    <x v="6"/>
    <x v="68"/>
    <x v="69"/>
    <x v="9"/>
    <x v="0"/>
    <x v="2858"/>
    <x v="4742"/>
    <x v="1676"/>
    <x v="69"/>
  </r>
  <r>
    <x v="7"/>
    <x v="6"/>
    <x v="5"/>
    <x v="68"/>
    <x v="69"/>
    <x v="9"/>
    <x v="0"/>
    <x v="3669"/>
    <x v="5790"/>
    <x v="3891"/>
    <x v="69"/>
  </r>
  <r>
    <x v="7"/>
    <x v="7"/>
    <x v="1"/>
    <x v="68"/>
    <x v="69"/>
    <x v="9"/>
    <x v="0"/>
    <x v="3790"/>
    <x v="5907"/>
    <x v="4029"/>
    <x v="69"/>
  </r>
  <r>
    <x v="7"/>
    <x v="8"/>
    <x v="11"/>
    <x v="68"/>
    <x v="69"/>
    <x v="9"/>
    <x v="0"/>
    <x v="3450"/>
    <x v="5447"/>
    <x v="2500"/>
    <x v="69"/>
  </r>
  <r>
    <x v="7"/>
    <x v="9"/>
    <x v="10"/>
    <x v="68"/>
    <x v="69"/>
    <x v="9"/>
    <x v="0"/>
    <x v="3426"/>
    <x v="5495"/>
    <x v="4404"/>
    <x v="69"/>
  </r>
  <r>
    <x v="7"/>
    <x v="10"/>
    <x v="9"/>
    <x v="68"/>
    <x v="69"/>
    <x v="9"/>
    <x v="0"/>
    <x v="3488"/>
    <x v="5541"/>
    <x v="4815"/>
    <x v="69"/>
  </r>
  <r>
    <x v="7"/>
    <x v="11"/>
    <x v="2"/>
    <x v="68"/>
    <x v="69"/>
    <x v="9"/>
    <x v="0"/>
    <x v="3448"/>
    <x v="5522"/>
    <x v="4959"/>
    <x v="69"/>
  </r>
  <r>
    <x v="7"/>
    <x v="0"/>
    <x v="4"/>
    <x v="69"/>
    <x v="4"/>
    <x v="9"/>
    <x v="0"/>
    <x v="488"/>
    <x v="863"/>
    <x v="1176"/>
    <x v="4"/>
  </r>
  <r>
    <x v="7"/>
    <x v="1"/>
    <x v="3"/>
    <x v="69"/>
    <x v="4"/>
    <x v="9"/>
    <x v="0"/>
    <x v="402"/>
    <x v="709"/>
    <x v="1068"/>
    <x v="4"/>
  </r>
  <r>
    <x v="7"/>
    <x v="2"/>
    <x v="7"/>
    <x v="69"/>
    <x v="4"/>
    <x v="9"/>
    <x v="0"/>
    <x v="448"/>
    <x v="782"/>
    <x v="656"/>
    <x v="4"/>
  </r>
  <r>
    <x v="7"/>
    <x v="3"/>
    <x v="0"/>
    <x v="69"/>
    <x v="4"/>
    <x v="9"/>
    <x v="0"/>
    <x v="529"/>
    <x v="992"/>
    <x v="0"/>
    <x v="4"/>
  </r>
  <r>
    <x v="7"/>
    <x v="4"/>
    <x v="8"/>
    <x v="69"/>
    <x v="4"/>
    <x v="9"/>
    <x v="0"/>
    <x v="627"/>
    <x v="1136"/>
    <x v="943"/>
    <x v="4"/>
  </r>
  <r>
    <x v="7"/>
    <x v="5"/>
    <x v="6"/>
    <x v="69"/>
    <x v="4"/>
    <x v="9"/>
    <x v="0"/>
    <x v="842"/>
    <x v="1530"/>
    <x v="1250"/>
    <x v="4"/>
  </r>
  <r>
    <x v="7"/>
    <x v="6"/>
    <x v="5"/>
    <x v="69"/>
    <x v="4"/>
    <x v="9"/>
    <x v="0"/>
    <x v="1629"/>
    <x v="3166"/>
    <x v="1307"/>
    <x v="4"/>
  </r>
  <r>
    <x v="7"/>
    <x v="7"/>
    <x v="1"/>
    <x v="69"/>
    <x v="4"/>
    <x v="9"/>
    <x v="0"/>
    <x v="1816"/>
    <x v="3416"/>
    <x v="1377"/>
    <x v="4"/>
  </r>
  <r>
    <x v="7"/>
    <x v="8"/>
    <x v="11"/>
    <x v="69"/>
    <x v="4"/>
    <x v="9"/>
    <x v="0"/>
    <x v="1646"/>
    <x v="3060"/>
    <x v="1894"/>
    <x v="4"/>
  </r>
  <r>
    <x v="7"/>
    <x v="9"/>
    <x v="10"/>
    <x v="69"/>
    <x v="4"/>
    <x v="9"/>
    <x v="0"/>
    <x v="1706"/>
    <x v="3138"/>
    <x v="2415"/>
    <x v="4"/>
  </r>
  <r>
    <x v="7"/>
    <x v="10"/>
    <x v="9"/>
    <x v="69"/>
    <x v="4"/>
    <x v="9"/>
    <x v="0"/>
    <x v="1176"/>
    <x v="2054"/>
    <x v="2410"/>
    <x v="4"/>
  </r>
  <r>
    <x v="7"/>
    <x v="11"/>
    <x v="2"/>
    <x v="69"/>
    <x v="4"/>
    <x v="9"/>
    <x v="0"/>
    <x v="1322"/>
    <x v="2327"/>
    <x v="2507"/>
    <x v="4"/>
  </r>
  <r>
    <x v="7"/>
    <x v="0"/>
    <x v="4"/>
    <x v="70"/>
    <x v="3"/>
    <x v="11"/>
    <x v="0"/>
    <x v="1621"/>
    <x v="2784"/>
    <x v="2785"/>
    <x v="3"/>
  </r>
  <r>
    <x v="7"/>
    <x v="1"/>
    <x v="3"/>
    <x v="70"/>
    <x v="3"/>
    <x v="11"/>
    <x v="0"/>
    <x v="1369"/>
    <x v="2400"/>
    <x v="2506"/>
    <x v="3"/>
  </r>
  <r>
    <x v="7"/>
    <x v="2"/>
    <x v="7"/>
    <x v="70"/>
    <x v="3"/>
    <x v="11"/>
    <x v="0"/>
    <x v="1718"/>
    <x v="3009"/>
    <x v="2537"/>
    <x v="3"/>
  </r>
  <r>
    <x v="7"/>
    <x v="3"/>
    <x v="0"/>
    <x v="70"/>
    <x v="3"/>
    <x v="11"/>
    <x v="0"/>
    <x v="2030"/>
    <x v="3469"/>
    <x v="2860"/>
    <x v="3"/>
  </r>
  <r>
    <x v="7"/>
    <x v="4"/>
    <x v="8"/>
    <x v="70"/>
    <x v="3"/>
    <x v="11"/>
    <x v="0"/>
    <x v="2601"/>
    <x v="4300"/>
    <x v="3311"/>
    <x v="3"/>
  </r>
  <r>
    <x v="7"/>
    <x v="5"/>
    <x v="6"/>
    <x v="70"/>
    <x v="3"/>
    <x v="11"/>
    <x v="0"/>
    <x v="3357"/>
    <x v="5264"/>
    <x v="4390"/>
    <x v="3"/>
  </r>
  <r>
    <x v="7"/>
    <x v="6"/>
    <x v="5"/>
    <x v="70"/>
    <x v="3"/>
    <x v="11"/>
    <x v="0"/>
    <x v="4079"/>
    <x v="6098"/>
    <x v="5464"/>
    <x v="3"/>
  </r>
  <r>
    <x v="7"/>
    <x v="7"/>
    <x v="1"/>
    <x v="70"/>
    <x v="3"/>
    <x v="11"/>
    <x v="0"/>
    <x v="4169"/>
    <x v="6193"/>
    <x v="5271"/>
    <x v="3"/>
  </r>
  <r>
    <x v="7"/>
    <x v="8"/>
    <x v="11"/>
    <x v="70"/>
    <x v="3"/>
    <x v="11"/>
    <x v="0"/>
    <x v="3860"/>
    <x v="5881"/>
    <x v="5082"/>
    <x v="3"/>
  </r>
  <r>
    <x v="7"/>
    <x v="9"/>
    <x v="10"/>
    <x v="70"/>
    <x v="3"/>
    <x v="11"/>
    <x v="0"/>
    <x v="3709"/>
    <x v="5671"/>
    <x v="5122"/>
    <x v="3"/>
  </r>
  <r>
    <x v="7"/>
    <x v="10"/>
    <x v="9"/>
    <x v="70"/>
    <x v="3"/>
    <x v="11"/>
    <x v="0"/>
    <x v="3326"/>
    <x v="5223"/>
    <x v="4955"/>
    <x v="3"/>
  </r>
  <r>
    <x v="7"/>
    <x v="11"/>
    <x v="2"/>
    <x v="70"/>
    <x v="3"/>
    <x v="11"/>
    <x v="0"/>
    <x v="3367"/>
    <x v="5250"/>
    <x v="5405"/>
    <x v="3"/>
  </r>
  <r>
    <x v="7"/>
    <x v="0"/>
    <x v="4"/>
    <x v="71"/>
    <x v="18"/>
    <x v="12"/>
    <x v="0"/>
    <x v="467"/>
    <x v="781"/>
    <x v="762"/>
    <x v="18"/>
  </r>
  <r>
    <x v="7"/>
    <x v="1"/>
    <x v="3"/>
    <x v="71"/>
    <x v="18"/>
    <x v="12"/>
    <x v="0"/>
    <x v="443"/>
    <x v="730"/>
    <x v="388"/>
    <x v="18"/>
  </r>
  <r>
    <x v="7"/>
    <x v="2"/>
    <x v="7"/>
    <x v="71"/>
    <x v="18"/>
    <x v="12"/>
    <x v="0"/>
    <x v="496"/>
    <x v="847"/>
    <x v="643"/>
    <x v="18"/>
  </r>
  <r>
    <x v="7"/>
    <x v="3"/>
    <x v="0"/>
    <x v="71"/>
    <x v="18"/>
    <x v="12"/>
    <x v="0"/>
    <x v="546"/>
    <x v="931"/>
    <x v="1073"/>
    <x v="18"/>
  </r>
  <r>
    <x v="7"/>
    <x v="4"/>
    <x v="8"/>
    <x v="71"/>
    <x v="18"/>
    <x v="12"/>
    <x v="0"/>
    <x v="647"/>
    <x v="1126"/>
    <x v="775"/>
    <x v="18"/>
  </r>
  <r>
    <x v="7"/>
    <x v="5"/>
    <x v="6"/>
    <x v="71"/>
    <x v="18"/>
    <x v="12"/>
    <x v="0"/>
    <x v="1250"/>
    <x v="2247"/>
    <x v="529"/>
    <x v="18"/>
  </r>
  <r>
    <x v="7"/>
    <x v="6"/>
    <x v="5"/>
    <x v="71"/>
    <x v="18"/>
    <x v="12"/>
    <x v="0"/>
    <x v="1916"/>
    <x v="3417"/>
    <x v="1818"/>
    <x v="18"/>
  </r>
  <r>
    <x v="7"/>
    <x v="7"/>
    <x v="1"/>
    <x v="71"/>
    <x v="18"/>
    <x v="12"/>
    <x v="0"/>
    <x v="2144"/>
    <x v="3805"/>
    <x v="4743"/>
    <x v="18"/>
  </r>
  <r>
    <x v="7"/>
    <x v="8"/>
    <x v="11"/>
    <x v="71"/>
    <x v="18"/>
    <x v="12"/>
    <x v="0"/>
    <x v="2124"/>
    <x v="3765"/>
    <x v="3881"/>
    <x v="18"/>
  </r>
  <r>
    <x v="7"/>
    <x v="9"/>
    <x v="10"/>
    <x v="71"/>
    <x v="18"/>
    <x v="12"/>
    <x v="0"/>
    <x v="2132"/>
    <x v="3742"/>
    <x v="1816"/>
    <x v="18"/>
  </r>
  <r>
    <x v="7"/>
    <x v="10"/>
    <x v="9"/>
    <x v="71"/>
    <x v="18"/>
    <x v="12"/>
    <x v="0"/>
    <x v="2176"/>
    <x v="3813"/>
    <x v="1685"/>
    <x v="18"/>
  </r>
  <r>
    <x v="7"/>
    <x v="11"/>
    <x v="2"/>
    <x v="71"/>
    <x v="18"/>
    <x v="12"/>
    <x v="0"/>
    <x v="2253"/>
    <x v="3996"/>
    <x v="2144"/>
    <x v="18"/>
  </r>
  <r>
    <x v="7"/>
    <x v="0"/>
    <x v="4"/>
    <x v="72"/>
    <x v="19"/>
    <x v="15"/>
    <x v="0"/>
    <x v="531"/>
    <x v="834"/>
    <x v="1984"/>
    <x v="19"/>
  </r>
  <r>
    <x v="7"/>
    <x v="1"/>
    <x v="3"/>
    <x v="72"/>
    <x v="19"/>
    <x v="15"/>
    <x v="0"/>
    <x v="299"/>
    <x v="484"/>
    <x v="755"/>
    <x v="19"/>
  </r>
  <r>
    <x v="7"/>
    <x v="2"/>
    <x v="7"/>
    <x v="72"/>
    <x v="19"/>
    <x v="15"/>
    <x v="0"/>
    <x v="427"/>
    <x v="669"/>
    <x v="1264"/>
    <x v="19"/>
  </r>
  <r>
    <x v="7"/>
    <x v="3"/>
    <x v="0"/>
    <x v="72"/>
    <x v="19"/>
    <x v="15"/>
    <x v="0"/>
    <x v="642"/>
    <x v="1020"/>
    <x v="1799"/>
    <x v="19"/>
  </r>
  <r>
    <x v="7"/>
    <x v="4"/>
    <x v="8"/>
    <x v="72"/>
    <x v="19"/>
    <x v="15"/>
    <x v="0"/>
    <x v="755"/>
    <x v="1208"/>
    <x v="1641"/>
    <x v="19"/>
  </r>
  <r>
    <x v="7"/>
    <x v="5"/>
    <x v="6"/>
    <x v="72"/>
    <x v="19"/>
    <x v="15"/>
    <x v="0"/>
    <x v="1522"/>
    <x v="2523"/>
    <x v="4349"/>
    <x v="19"/>
  </r>
  <r>
    <x v="7"/>
    <x v="6"/>
    <x v="5"/>
    <x v="72"/>
    <x v="19"/>
    <x v="15"/>
    <x v="0"/>
    <x v="2282"/>
    <x v="3729"/>
    <x v="4623"/>
    <x v="19"/>
  </r>
  <r>
    <x v="7"/>
    <x v="7"/>
    <x v="1"/>
    <x v="72"/>
    <x v="19"/>
    <x v="15"/>
    <x v="0"/>
    <x v="2122"/>
    <x v="3472"/>
    <x v="4906"/>
    <x v="19"/>
  </r>
  <r>
    <x v="7"/>
    <x v="8"/>
    <x v="11"/>
    <x v="72"/>
    <x v="19"/>
    <x v="15"/>
    <x v="0"/>
    <x v="2131"/>
    <x v="3489"/>
    <x v="4711"/>
    <x v="19"/>
  </r>
  <r>
    <x v="7"/>
    <x v="9"/>
    <x v="10"/>
    <x v="72"/>
    <x v="19"/>
    <x v="15"/>
    <x v="0"/>
    <x v="5288"/>
    <x v="7414"/>
    <x v="6953"/>
    <x v="19"/>
  </r>
  <r>
    <x v="7"/>
    <x v="10"/>
    <x v="9"/>
    <x v="72"/>
    <x v="19"/>
    <x v="15"/>
    <x v="0"/>
    <x v="5288"/>
    <x v="7414"/>
    <x v="6953"/>
    <x v="19"/>
  </r>
  <r>
    <x v="7"/>
    <x v="11"/>
    <x v="2"/>
    <x v="72"/>
    <x v="19"/>
    <x v="15"/>
    <x v="0"/>
    <x v="5288"/>
    <x v="7414"/>
    <x v="6953"/>
    <x v="19"/>
  </r>
  <r>
    <x v="7"/>
    <x v="0"/>
    <x v="4"/>
    <x v="73"/>
    <x v="59"/>
    <x v="15"/>
    <x v="0"/>
    <x v="1614"/>
    <x v="2697"/>
    <x v="2325"/>
    <x v="59"/>
  </r>
  <r>
    <x v="7"/>
    <x v="1"/>
    <x v="3"/>
    <x v="73"/>
    <x v="59"/>
    <x v="15"/>
    <x v="0"/>
    <x v="1427"/>
    <x v="2370"/>
    <x v="1596"/>
    <x v="59"/>
  </r>
  <r>
    <x v="7"/>
    <x v="2"/>
    <x v="7"/>
    <x v="73"/>
    <x v="59"/>
    <x v="15"/>
    <x v="0"/>
    <x v="1835"/>
    <x v="3007"/>
    <x v="2433"/>
    <x v="59"/>
  </r>
  <r>
    <x v="7"/>
    <x v="3"/>
    <x v="0"/>
    <x v="73"/>
    <x v="59"/>
    <x v="15"/>
    <x v="0"/>
    <x v="1944"/>
    <x v="3180"/>
    <x v="2227"/>
    <x v="59"/>
  </r>
  <r>
    <x v="7"/>
    <x v="4"/>
    <x v="8"/>
    <x v="73"/>
    <x v="59"/>
    <x v="15"/>
    <x v="0"/>
    <x v="2107"/>
    <x v="3352"/>
    <x v="2457"/>
    <x v="59"/>
  </r>
  <r>
    <x v="7"/>
    <x v="5"/>
    <x v="6"/>
    <x v="73"/>
    <x v="59"/>
    <x v="15"/>
    <x v="0"/>
    <x v="2803"/>
    <x v="4362"/>
    <x v="2898"/>
    <x v="59"/>
  </r>
  <r>
    <x v="7"/>
    <x v="6"/>
    <x v="5"/>
    <x v="73"/>
    <x v="59"/>
    <x v="15"/>
    <x v="0"/>
    <x v="3391"/>
    <x v="5079"/>
    <x v="4946"/>
    <x v="59"/>
  </r>
  <r>
    <x v="7"/>
    <x v="7"/>
    <x v="1"/>
    <x v="73"/>
    <x v="59"/>
    <x v="15"/>
    <x v="0"/>
    <x v="3605"/>
    <x v="5295"/>
    <x v="4681"/>
    <x v="59"/>
  </r>
  <r>
    <x v="7"/>
    <x v="8"/>
    <x v="11"/>
    <x v="73"/>
    <x v="59"/>
    <x v="15"/>
    <x v="0"/>
    <x v="3437"/>
    <x v="5186"/>
    <x v="5610"/>
    <x v="59"/>
  </r>
  <r>
    <x v="7"/>
    <x v="9"/>
    <x v="10"/>
    <x v="73"/>
    <x v="59"/>
    <x v="15"/>
    <x v="0"/>
    <x v="3328"/>
    <x v="5124"/>
    <x v="5450"/>
    <x v="59"/>
  </r>
  <r>
    <x v="7"/>
    <x v="10"/>
    <x v="9"/>
    <x v="73"/>
    <x v="59"/>
    <x v="15"/>
    <x v="0"/>
    <x v="3332"/>
    <x v="5158"/>
    <x v="5056"/>
    <x v="59"/>
  </r>
  <r>
    <x v="7"/>
    <x v="11"/>
    <x v="2"/>
    <x v="73"/>
    <x v="59"/>
    <x v="15"/>
    <x v="0"/>
    <x v="3483"/>
    <x v="5325"/>
    <x v="5682"/>
    <x v="59"/>
  </r>
  <r>
    <x v="7"/>
    <x v="0"/>
    <x v="4"/>
    <x v="74"/>
    <x v="6"/>
    <x v="15"/>
    <x v="0"/>
    <x v="394"/>
    <x v="634"/>
    <x v="1048"/>
    <x v="6"/>
  </r>
  <r>
    <x v="7"/>
    <x v="1"/>
    <x v="3"/>
    <x v="74"/>
    <x v="6"/>
    <x v="15"/>
    <x v="0"/>
    <x v="252"/>
    <x v="419"/>
    <x v="372"/>
    <x v="6"/>
  </r>
  <r>
    <x v="7"/>
    <x v="2"/>
    <x v="7"/>
    <x v="74"/>
    <x v="6"/>
    <x v="15"/>
    <x v="0"/>
    <x v="280"/>
    <x v="467"/>
    <x v="652"/>
    <x v="6"/>
  </r>
  <r>
    <x v="7"/>
    <x v="3"/>
    <x v="0"/>
    <x v="74"/>
    <x v="6"/>
    <x v="15"/>
    <x v="0"/>
    <x v="412"/>
    <x v="672"/>
    <x v="429"/>
    <x v="6"/>
  </r>
  <r>
    <x v="7"/>
    <x v="4"/>
    <x v="8"/>
    <x v="74"/>
    <x v="6"/>
    <x v="15"/>
    <x v="0"/>
    <x v="506"/>
    <x v="804"/>
    <x v="396"/>
    <x v="6"/>
  </r>
  <r>
    <x v="7"/>
    <x v="5"/>
    <x v="6"/>
    <x v="74"/>
    <x v="6"/>
    <x v="15"/>
    <x v="0"/>
    <x v="1285"/>
    <x v="2188"/>
    <x v="711"/>
    <x v="6"/>
  </r>
  <r>
    <x v="7"/>
    <x v="6"/>
    <x v="5"/>
    <x v="74"/>
    <x v="6"/>
    <x v="15"/>
    <x v="0"/>
    <x v="2080"/>
    <x v="3546"/>
    <x v="2829"/>
    <x v="6"/>
  </r>
  <r>
    <x v="7"/>
    <x v="7"/>
    <x v="1"/>
    <x v="74"/>
    <x v="6"/>
    <x v="15"/>
    <x v="0"/>
    <x v="2227"/>
    <x v="3741"/>
    <x v="2893"/>
    <x v="6"/>
  </r>
  <r>
    <x v="7"/>
    <x v="8"/>
    <x v="11"/>
    <x v="74"/>
    <x v="6"/>
    <x v="15"/>
    <x v="0"/>
    <x v="2136"/>
    <x v="3629"/>
    <x v="2689"/>
    <x v="6"/>
  </r>
  <r>
    <x v="7"/>
    <x v="9"/>
    <x v="10"/>
    <x v="74"/>
    <x v="6"/>
    <x v="15"/>
    <x v="0"/>
    <x v="2124"/>
    <x v="3602"/>
    <x v="2572"/>
    <x v="6"/>
  </r>
  <r>
    <x v="7"/>
    <x v="10"/>
    <x v="9"/>
    <x v="74"/>
    <x v="6"/>
    <x v="15"/>
    <x v="0"/>
    <x v="2100"/>
    <x v="3654"/>
    <x v="3520"/>
    <x v="6"/>
  </r>
  <r>
    <x v="7"/>
    <x v="11"/>
    <x v="2"/>
    <x v="74"/>
    <x v="6"/>
    <x v="15"/>
    <x v="0"/>
    <x v="2120"/>
    <x v="3671"/>
    <x v="4051"/>
    <x v="6"/>
  </r>
  <r>
    <x v="7"/>
    <x v="0"/>
    <x v="4"/>
    <x v="75"/>
    <x v="85"/>
    <x v="15"/>
    <x v="0"/>
    <x v="5288"/>
    <x v="7414"/>
    <x v="6953"/>
    <x v="85"/>
  </r>
  <r>
    <x v="7"/>
    <x v="1"/>
    <x v="3"/>
    <x v="75"/>
    <x v="85"/>
    <x v="15"/>
    <x v="0"/>
    <x v="5288"/>
    <x v="7414"/>
    <x v="6953"/>
    <x v="85"/>
  </r>
  <r>
    <x v="7"/>
    <x v="2"/>
    <x v="7"/>
    <x v="75"/>
    <x v="85"/>
    <x v="15"/>
    <x v="0"/>
    <x v="5288"/>
    <x v="7414"/>
    <x v="6953"/>
    <x v="85"/>
  </r>
  <r>
    <x v="7"/>
    <x v="3"/>
    <x v="0"/>
    <x v="75"/>
    <x v="85"/>
    <x v="15"/>
    <x v="0"/>
    <x v="5288"/>
    <x v="7414"/>
    <x v="6953"/>
    <x v="85"/>
  </r>
  <r>
    <x v="7"/>
    <x v="4"/>
    <x v="8"/>
    <x v="75"/>
    <x v="85"/>
    <x v="15"/>
    <x v="0"/>
    <x v="5288"/>
    <x v="7414"/>
    <x v="6953"/>
    <x v="85"/>
  </r>
  <r>
    <x v="7"/>
    <x v="5"/>
    <x v="6"/>
    <x v="75"/>
    <x v="85"/>
    <x v="15"/>
    <x v="0"/>
    <x v="5288"/>
    <x v="7414"/>
    <x v="6953"/>
    <x v="85"/>
  </r>
  <r>
    <x v="7"/>
    <x v="6"/>
    <x v="5"/>
    <x v="75"/>
    <x v="85"/>
    <x v="15"/>
    <x v="0"/>
    <x v="5288"/>
    <x v="7414"/>
    <x v="6953"/>
    <x v="85"/>
  </r>
  <r>
    <x v="7"/>
    <x v="7"/>
    <x v="1"/>
    <x v="75"/>
    <x v="85"/>
    <x v="15"/>
    <x v="0"/>
    <x v="5288"/>
    <x v="7414"/>
    <x v="6953"/>
    <x v="85"/>
  </r>
  <r>
    <x v="7"/>
    <x v="8"/>
    <x v="11"/>
    <x v="75"/>
    <x v="85"/>
    <x v="15"/>
    <x v="0"/>
    <x v="5288"/>
    <x v="7414"/>
    <x v="6953"/>
    <x v="85"/>
  </r>
  <r>
    <x v="7"/>
    <x v="9"/>
    <x v="10"/>
    <x v="75"/>
    <x v="85"/>
    <x v="15"/>
    <x v="0"/>
    <x v="5288"/>
    <x v="7414"/>
    <x v="6953"/>
    <x v="85"/>
  </r>
  <r>
    <x v="7"/>
    <x v="10"/>
    <x v="9"/>
    <x v="75"/>
    <x v="85"/>
    <x v="15"/>
    <x v="0"/>
    <x v="5288"/>
    <x v="7414"/>
    <x v="6953"/>
    <x v="85"/>
  </r>
  <r>
    <x v="7"/>
    <x v="11"/>
    <x v="2"/>
    <x v="75"/>
    <x v="85"/>
    <x v="15"/>
    <x v="0"/>
    <x v="5288"/>
    <x v="7414"/>
    <x v="6953"/>
    <x v="85"/>
  </r>
  <r>
    <x v="7"/>
    <x v="0"/>
    <x v="4"/>
    <x v="76"/>
    <x v="58"/>
    <x v="15"/>
    <x v="0"/>
    <x v="686"/>
    <x v="929"/>
    <x v="1373"/>
    <x v="58"/>
  </r>
  <r>
    <x v="7"/>
    <x v="1"/>
    <x v="3"/>
    <x v="76"/>
    <x v="58"/>
    <x v="15"/>
    <x v="0"/>
    <x v="679"/>
    <x v="942"/>
    <x v="763"/>
    <x v="58"/>
  </r>
  <r>
    <x v="7"/>
    <x v="2"/>
    <x v="7"/>
    <x v="76"/>
    <x v="58"/>
    <x v="15"/>
    <x v="0"/>
    <x v="768"/>
    <x v="1093"/>
    <x v="1056"/>
    <x v="58"/>
  </r>
  <r>
    <x v="7"/>
    <x v="3"/>
    <x v="0"/>
    <x v="76"/>
    <x v="58"/>
    <x v="15"/>
    <x v="0"/>
    <x v="1035"/>
    <x v="1428"/>
    <x v="1835"/>
    <x v="58"/>
  </r>
  <r>
    <x v="7"/>
    <x v="4"/>
    <x v="8"/>
    <x v="76"/>
    <x v="58"/>
    <x v="15"/>
    <x v="0"/>
    <x v="1245"/>
    <x v="1736"/>
    <x v="1464"/>
    <x v="58"/>
  </r>
  <r>
    <x v="7"/>
    <x v="5"/>
    <x v="6"/>
    <x v="76"/>
    <x v="58"/>
    <x v="15"/>
    <x v="0"/>
    <x v="1846"/>
    <x v="2680"/>
    <x v="2080"/>
    <x v="58"/>
  </r>
  <r>
    <x v="7"/>
    <x v="6"/>
    <x v="5"/>
    <x v="76"/>
    <x v="58"/>
    <x v="15"/>
    <x v="0"/>
    <x v="2285"/>
    <x v="3349"/>
    <x v="3142"/>
    <x v="58"/>
  </r>
  <r>
    <x v="7"/>
    <x v="7"/>
    <x v="1"/>
    <x v="76"/>
    <x v="58"/>
    <x v="15"/>
    <x v="0"/>
    <x v="2241"/>
    <x v="3248"/>
    <x v="2409"/>
    <x v="58"/>
  </r>
  <r>
    <x v="7"/>
    <x v="8"/>
    <x v="11"/>
    <x v="76"/>
    <x v="58"/>
    <x v="15"/>
    <x v="0"/>
    <x v="2433"/>
    <x v="3662"/>
    <x v="3780"/>
    <x v="58"/>
  </r>
  <r>
    <x v="7"/>
    <x v="9"/>
    <x v="10"/>
    <x v="76"/>
    <x v="58"/>
    <x v="15"/>
    <x v="0"/>
    <x v="2418"/>
    <x v="3656"/>
    <x v="3708"/>
    <x v="58"/>
  </r>
  <r>
    <x v="7"/>
    <x v="10"/>
    <x v="9"/>
    <x v="76"/>
    <x v="58"/>
    <x v="15"/>
    <x v="0"/>
    <x v="2339"/>
    <x v="3524"/>
    <x v="3760"/>
    <x v="58"/>
  </r>
  <r>
    <x v="7"/>
    <x v="11"/>
    <x v="2"/>
    <x v="76"/>
    <x v="58"/>
    <x v="15"/>
    <x v="0"/>
    <x v="2327"/>
    <x v="3528"/>
    <x v="4598"/>
    <x v="58"/>
  </r>
  <r>
    <x v="7"/>
    <x v="0"/>
    <x v="4"/>
    <x v="77"/>
    <x v="12"/>
    <x v="15"/>
    <x v="0"/>
    <x v="5288"/>
    <x v="7414"/>
    <x v="6953"/>
    <x v="12"/>
  </r>
  <r>
    <x v="7"/>
    <x v="1"/>
    <x v="3"/>
    <x v="77"/>
    <x v="12"/>
    <x v="15"/>
    <x v="0"/>
    <x v="5288"/>
    <x v="7414"/>
    <x v="6953"/>
    <x v="12"/>
  </r>
  <r>
    <x v="7"/>
    <x v="2"/>
    <x v="7"/>
    <x v="77"/>
    <x v="12"/>
    <x v="15"/>
    <x v="0"/>
    <x v="5288"/>
    <x v="7414"/>
    <x v="6953"/>
    <x v="12"/>
  </r>
  <r>
    <x v="7"/>
    <x v="3"/>
    <x v="0"/>
    <x v="77"/>
    <x v="12"/>
    <x v="15"/>
    <x v="0"/>
    <x v="5288"/>
    <x v="7414"/>
    <x v="6953"/>
    <x v="12"/>
  </r>
  <r>
    <x v="7"/>
    <x v="4"/>
    <x v="8"/>
    <x v="77"/>
    <x v="12"/>
    <x v="15"/>
    <x v="0"/>
    <x v="5288"/>
    <x v="7414"/>
    <x v="6953"/>
    <x v="12"/>
  </r>
  <r>
    <x v="7"/>
    <x v="5"/>
    <x v="6"/>
    <x v="77"/>
    <x v="12"/>
    <x v="15"/>
    <x v="0"/>
    <x v="5288"/>
    <x v="7414"/>
    <x v="6953"/>
    <x v="12"/>
  </r>
  <r>
    <x v="7"/>
    <x v="6"/>
    <x v="5"/>
    <x v="77"/>
    <x v="12"/>
    <x v="15"/>
    <x v="0"/>
    <x v="5288"/>
    <x v="7414"/>
    <x v="6953"/>
    <x v="12"/>
  </r>
  <r>
    <x v="7"/>
    <x v="7"/>
    <x v="1"/>
    <x v="77"/>
    <x v="12"/>
    <x v="15"/>
    <x v="0"/>
    <x v="5288"/>
    <x v="7414"/>
    <x v="6953"/>
    <x v="12"/>
  </r>
  <r>
    <x v="7"/>
    <x v="8"/>
    <x v="11"/>
    <x v="77"/>
    <x v="12"/>
    <x v="15"/>
    <x v="0"/>
    <x v="5288"/>
    <x v="7414"/>
    <x v="6953"/>
    <x v="12"/>
  </r>
  <r>
    <x v="7"/>
    <x v="9"/>
    <x v="10"/>
    <x v="77"/>
    <x v="12"/>
    <x v="15"/>
    <x v="0"/>
    <x v="5288"/>
    <x v="7414"/>
    <x v="6953"/>
    <x v="12"/>
  </r>
  <r>
    <x v="7"/>
    <x v="10"/>
    <x v="9"/>
    <x v="77"/>
    <x v="12"/>
    <x v="15"/>
    <x v="0"/>
    <x v="5288"/>
    <x v="7414"/>
    <x v="6953"/>
    <x v="12"/>
  </r>
  <r>
    <x v="7"/>
    <x v="11"/>
    <x v="2"/>
    <x v="77"/>
    <x v="12"/>
    <x v="15"/>
    <x v="0"/>
    <x v="5288"/>
    <x v="7414"/>
    <x v="6953"/>
    <x v="12"/>
  </r>
  <r>
    <x v="7"/>
    <x v="0"/>
    <x v="4"/>
    <x v="78"/>
    <x v="89"/>
    <x v="15"/>
    <x v="0"/>
    <x v="372"/>
    <x v="540"/>
    <x v="798"/>
    <x v="89"/>
  </r>
  <r>
    <x v="7"/>
    <x v="1"/>
    <x v="3"/>
    <x v="78"/>
    <x v="89"/>
    <x v="15"/>
    <x v="0"/>
    <x v="320"/>
    <x v="497"/>
    <x v="37"/>
    <x v="89"/>
  </r>
  <r>
    <x v="7"/>
    <x v="2"/>
    <x v="7"/>
    <x v="78"/>
    <x v="89"/>
    <x v="15"/>
    <x v="0"/>
    <x v="373"/>
    <x v="545"/>
    <x v="465"/>
    <x v="89"/>
  </r>
  <r>
    <x v="7"/>
    <x v="3"/>
    <x v="0"/>
    <x v="78"/>
    <x v="89"/>
    <x v="15"/>
    <x v="0"/>
    <x v="468"/>
    <x v="677"/>
    <x v="493"/>
    <x v="89"/>
  </r>
  <r>
    <x v="7"/>
    <x v="4"/>
    <x v="8"/>
    <x v="78"/>
    <x v="89"/>
    <x v="15"/>
    <x v="0"/>
    <x v="620"/>
    <x v="935"/>
    <x v="254"/>
    <x v="89"/>
  </r>
  <r>
    <x v="7"/>
    <x v="5"/>
    <x v="6"/>
    <x v="78"/>
    <x v="89"/>
    <x v="15"/>
    <x v="0"/>
    <x v="904"/>
    <x v="1351"/>
    <x v="6"/>
    <x v="89"/>
  </r>
  <r>
    <x v="7"/>
    <x v="6"/>
    <x v="5"/>
    <x v="78"/>
    <x v="89"/>
    <x v="15"/>
    <x v="0"/>
    <x v="1517"/>
    <x v="2275"/>
    <x v="1780"/>
    <x v="89"/>
  </r>
  <r>
    <x v="7"/>
    <x v="7"/>
    <x v="1"/>
    <x v="78"/>
    <x v="89"/>
    <x v="15"/>
    <x v="0"/>
    <x v="1805"/>
    <x v="2714"/>
    <x v="2702"/>
    <x v="89"/>
  </r>
  <r>
    <x v="7"/>
    <x v="8"/>
    <x v="11"/>
    <x v="78"/>
    <x v="89"/>
    <x v="15"/>
    <x v="0"/>
    <x v="1659"/>
    <x v="2475"/>
    <x v="2381"/>
    <x v="89"/>
  </r>
  <r>
    <x v="7"/>
    <x v="9"/>
    <x v="10"/>
    <x v="78"/>
    <x v="89"/>
    <x v="15"/>
    <x v="0"/>
    <x v="1532"/>
    <x v="2293"/>
    <x v="2656"/>
    <x v="89"/>
  </r>
  <r>
    <x v="7"/>
    <x v="10"/>
    <x v="9"/>
    <x v="78"/>
    <x v="89"/>
    <x v="15"/>
    <x v="0"/>
    <x v="1184"/>
    <x v="1745"/>
    <x v="2156"/>
    <x v="89"/>
  </r>
  <r>
    <x v="7"/>
    <x v="11"/>
    <x v="2"/>
    <x v="78"/>
    <x v="89"/>
    <x v="15"/>
    <x v="0"/>
    <x v="1263"/>
    <x v="1833"/>
    <x v="2521"/>
    <x v="89"/>
  </r>
  <r>
    <x v="7"/>
    <x v="0"/>
    <x v="4"/>
    <x v="79"/>
    <x v="73"/>
    <x v="15"/>
    <x v="0"/>
    <x v="5288"/>
    <x v="7414"/>
    <x v="6953"/>
    <x v="73"/>
  </r>
  <r>
    <x v="7"/>
    <x v="1"/>
    <x v="3"/>
    <x v="79"/>
    <x v="73"/>
    <x v="15"/>
    <x v="0"/>
    <x v="5288"/>
    <x v="7414"/>
    <x v="6953"/>
    <x v="73"/>
  </r>
  <r>
    <x v="7"/>
    <x v="2"/>
    <x v="7"/>
    <x v="79"/>
    <x v="73"/>
    <x v="15"/>
    <x v="0"/>
    <x v="5288"/>
    <x v="7414"/>
    <x v="6953"/>
    <x v="73"/>
  </r>
  <r>
    <x v="7"/>
    <x v="3"/>
    <x v="0"/>
    <x v="79"/>
    <x v="73"/>
    <x v="15"/>
    <x v="0"/>
    <x v="5288"/>
    <x v="7414"/>
    <x v="6953"/>
    <x v="73"/>
  </r>
  <r>
    <x v="7"/>
    <x v="4"/>
    <x v="8"/>
    <x v="79"/>
    <x v="73"/>
    <x v="15"/>
    <x v="0"/>
    <x v="5288"/>
    <x v="7414"/>
    <x v="6953"/>
    <x v="73"/>
  </r>
  <r>
    <x v="7"/>
    <x v="5"/>
    <x v="6"/>
    <x v="79"/>
    <x v="73"/>
    <x v="15"/>
    <x v="0"/>
    <x v="5288"/>
    <x v="7414"/>
    <x v="6953"/>
    <x v="73"/>
  </r>
  <r>
    <x v="7"/>
    <x v="6"/>
    <x v="5"/>
    <x v="79"/>
    <x v="73"/>
    <x v="15"/>
    <x v="0"/>
    <x v="5288"/>
    <x v="7414"/>
    <x v="6953"/>
    <x v="73"/>
  </r>
  <r>
    <x v="7"/>
    <x v="7"/>
    <x v="1"/>
    <x v="79"/>
    <x v="73"/>
    <x v="15"/>
    <x v="0"/>
    <x v="5288"/>
    <x v="7414"/>
    <x v="6953"/>
    <x v="73"/>
  </r>
  <r>
    <x v="7"/>
    <x v="8"/>
    <x v="11"/>
    <x v="79"/>
    <x v="73"/>
    <x v="15"/>
    <x v="0"/>
    <x v="5288"/>
    <x v="7414"/>
    <x v="6953"/>
    <x v="73"/>
  </r>
  <r>
    <x v="7"/>
    <x v="9"/>
    <x v="10"/>
    <x v="79"/>
    <x v="73"/>
    <x v="15"/>
    <x v="0"/>
    <x v="5288"/>
    <x v="7414"/>
    <x v="6953"/>
    <x v="73"/>
  </r>
  <r>
    <x v="7"/>
    <x v="10"/>
    <x v="9"/>
    <x v="79"/>
    <x v="73"/>
    <x v="15"/>
    <x v="0"/>
    <x v="5288"/>
    <x v="7414"/>
    <x v="6953"/>
    <x v="73"/>
  </r>
  <r>
    <x v="7"/>
    <x v="11"/>
    <x v="2"/>
    <x v="79"/>
    <x v="73"/>
    <x v="15"/>
    <x v="0"/>
    <x v="5288"/>
    <x v="7414"/>
    <x v="6953"/>
    <x v="73"/>
  </r>
  <r>
    <x v="7"/>
    <x v="0"/>
    <x v="4"/>
    <x v="80"/>
    <x v="74"/>
    <x v="15"/>
    <x v="0"/>
    <x v="1449"/>
    <x v="2269"/>
    <x v="2910"/>
    <x v="74"/>
  </r>
  <r>
    <x v="7"/>
    <x v="1"/>
    <x v="3"/>
    <x v="80"/>
    <x v="74"/>
    <x v="15"/>
    <x v="0"/>
    <x v="1276"/>
    <x v="1984"/>
    <x v="1626"/>
    <x v="74"/>
  </r>
  <r>
    <x v="7"/>
    <x v="2"/>
    <x v="7"/>
    <x v="80"/>
    <x v="74"/>
    <x v="15"/>
    <x v="0"/>
    <x v="1540"/>
    <x v="2425"/>
    <x v="2490"/>
    <x v="74"/>
  </r>
  <r>
    <x v="7"/>
    <x v="3"/>
    <x v="0"/>
    <x v="80"/>
    <x v="74"/>
    <x v="15"/>
    <x v="0"/>
    <x v="2016"/>
    <x v="3122"/>
    <x v="3315"/>
    <x v="74"/>
  </r>
  <r>
    <x v="7"/>
    <x v="4"/>
    <x v="8"/>
    <x v="80"/>
    <x v="74"/>
    <x v="15"/>
    <x v="0"/>
    <x v="2149"/>
    <x v="3298"/>
    <x v="3036"/>
    <x v="74"/>
  </r>
  <r>
    <x v="7"/>
    <x v="5"/>
    <x v="6"/>
    <x v="80"/>
    <x v="74"/>
    <x v="15"/>
    <x v="0"/>
    <x v="2657"/>
    <x v="4052"/>
    <x v="3248"/>
    <x v="74"/>
  </r>
  <r>
    <x v="7"/>
    <x v="6"/>
    <x v="5"/>
    <x v="80"/>
    <x v="74"/>
    <x v="15"/>
    <x v="0"/>
    <x v="3310"/>
    <x v="4959"/>
    <x v="4548"/>
    <x v="74"/>
  </r>
  <r>
    <x v="7"/>
    <x v="7"/>
    <x v="1"/>
    <x v="80"/>
    <x v="74"/>
    <x v="15"/>
    <x v="0"/>
    <x v="3642"/>
    <x v="5331"/>
    <x v="4768"/>
    <x v="74"/>
  </r>
  <r>
    <x v="7"/>
    <x v="8"/>
    <x v="11"/>
    <x v="80"/>
    <x v="74"/>
    <x v="15"/>
    <x v="0"/>
    <x v="3383"/>
    <x v="5003"/>
    <x v="4177"/>
    <x v="74"/>
  </r>
  <r>
    <x v="7"/>
    <x v="9"/>
    <x v="10"/>
    <x v="80"/>
    <x v="74"/>
    <x v="15"/>
    <x v="0"/>
    <x v="3255"/>
    <x v="4915"/>
    <x v="4500"/>
    <x v="74"/>
  </r>
  <r>
    <x v="7"/>
    <x v="10"/>
    <x v="9"/>
    <x v="80"/>
    <x v="74"/>
    <x v="15"/>
    <x v="0"/>
    <x v="3333"/>
    <x v="4962"/>
    <x v="5075"/>
    <x v="74"/>
  </r>
  <r>
    <x v="7"/>
    <x v="11"/>
    <x v="2"/>
    <x v="80"/>
    <x v="74"/>
    <x v="15"/>
    <x v="0"/>
    <x v="3445"/>
    <x v="5166"/>
    <x v="4682"/>
    <x v="74"/>
  </r>
  <r>
    <x v="7"/>
    <x v="0"/>
    <x v="4"/>
    <x v="81"/>
    <x v="62"/>
    <x v="15"/>
    <x v="0"/>
    <x v="264"/>
    <x v="443"/>
    <x v="957"/>
    <x v="62"/>
  </r>
  <r>
    <x v="7"/>
    <x v="1"/>
    <x v="3"/>
    <x v="81"/>
    <x v="62"/>
    <x v="15"/>
    <x v="0"/>
    <x v="166"/>
    <x v="297"/>
    <x v="0"/>
    <x v="62"/>
  </r>
  <r>
    <x v="7"/>
    <x v="2"/>
    <x v="7"/>
    <x v="81"/>
    <x v="62"/>
    <x v="15"/>
    <x v="0"/>
    <x v="245"/>
    <x v="412"/>
    <x v="397"/>
    <x v="62"/>
  </r>
  <r>
    <x v="7"/>
    <x v="3"/>
    <x v="0"/>
    <x v="81"/>
    <x v="62"/>
    <x v="15"/>
    <x v="0"/>
    <x v="388"/>
    <x v="643"/>
    <x v="0"/>
    <x v="62"/>
  </r>
  <r>
    <x v="7"/>
    <x v="4"/>
    <x v="8"/>
    <x v="81"/>
    <x v="62"/>
    <x v="15"/>
    <x v="0"/>
    <x v="498"/>
    <x v="871"/>
    <x v="0"/>
    <x v="62"/>
  </r>
  <r>
    <x v="7"/>
    <x v="5"/>
    <x v="6"/>
    <x v="81"/>
    <x v="62"/>
    <x v="15"/>
    <x v="0"/>
    <x v="1129"/>
    <x v="1989"/>
    <x v="1484"/>
    <x v="62"/>
  </r>
  <r>
    <x v="7"/>
    <x v="6"/>
    <x v="5"/>
    <x v="81"/>
    <x v="62"/>
    <x v="15"/>
    <x v="0"/>
    <x v="2055"/>
    <x v="3591"/>
    <x v="3871"/>
    <x v="62"/>
  </r>
  <r>
    <x v="7"/>
    <x v="7"/>
    <x v="1"/>
    <x v="81"/>
    <x v="62"/>
    <x v="15"/>
    <x v="0"/>
    <x v="2419"/>
    <x v="4113"/>
    <x v="4838"/>
    <x v="62"/>
  </r>
  <r>
    <x v="7"/>
    <x v="8"/>
    <x v="11"/>
    <x v="81"/>
    <x v="62"/>
    <x v="15"/>
    <x v="0"/>
    <x v="2055"/>
    <x v="3493"/>
    <x v="3613"/>
    <x v="62"/>
  </r>
  <r>
    <x v="7"/>
    <x v="9"/>
    <x v="10"/>
    <x v="81"/>
    <x v="62"/>
    <x v="15"/>
    <x v="0"/>
    <x v="1824"/>
    <x v="3004"/>
    <x v="3417"/>
    <x v="62"/>
  </r>
  <r>
    <x v="7"/>
    <x v="10"/>
    <x v="9"/>
    <x v="81"/>
    <x v="62"/>
    <x v="15"/>
    <x v="0"/>
    <x v="5288"/>
    <x v="7414"/>
    <x v="6953"/>
    <x v="62"/>
  </r>
  <r>
    <x v="7"/>
    <x v="11"/>
    <x v="2"/>
    <x v="81"/>
    <x v="62"/>
    <x v="15"/>
    <x v="0"/>
    <x v="5288"/>
    <x v="7414"/>
    <x v="6953"/>
    <x v="62"/>
  </r>
  <r>
    <x v="7"/>
    <x v="0"/>
    <x v="4"/>
    <x v="82"/>
    <x v="45"/>
    <x v="26"/>
    <x v="0"/>
    <x v="140"/>
    <x v="260"/>
    <x v="357"/>
    <x v="45"/>
  </r>
  <r>
    <x v="7"/>
    <x v="1"/>
    <x v="3"/>
    <x v="82"/>
    <x v="45"/>
    <x v="26"/>
    <x v="0"/>
    <x v="150"/>
    <x v="277"/>
    <x v="206"/>
    <x v="45"/>
  </r>
  <r>
    <x v="7"/>
    <x v="2"/>
    <x v="7"/>
    <x v="82"/>
    <x v="45"/>
    <x v="26"/>
    <x v="0"/>
    <x v="180"/>
    <x v="338"/>
    <x v="184"/>
    <x v="45"/>
  </r>
  <r>
    <x v="7"/>
    <x v="3"/>
    <x v="0"/>
    <x v="82"/>
    <x v="45"/>
    <x v="26"/>
    <x v="0"/>
    <x v="168"/>
    <x v="310"/>
    <x v="287"/>
    <x v="45"/>
  </r>
  <r>
    <x v="7"/>
    <x v="4"/>
    <x v="8"/>
    <x v="82"/>
    <x v="45"/>
    <x v="26"/>
    <x v="0"/>
    <x v="239"/>
    <x v="418"/>
    <x v="286"/>
    <x v="45"/>
  </r>
  <r>
    <x v="7"/>
    <x v="5"/>
    <x v="6"/>
    <x v="82"/>
    <x v="45"/>
    <x v="26"/>
    <x v="0"/>
    <x v="280"/>
    <x v="492"/>
    <x v="0"/>
    <x v="45"/>
  </r>
  <r>
    <x v="7"/>
    <x v="6"/>
    <x v="5"/>
    <x v="82"/>
    <x v="45"/>
    <x v="26"/>
    <x v="0"/>
    <x v="388"/>
    <x v="651"/>
    <x v="332"/>
    <x v="45"/>
  </r>
  <r>
    <x v="7"/>
    <x v="7"/>
    <x v="1"/>
    <x v="82"/>
    <x v="45"/>
    <x v="26"/>
    <x v="0"/>
    <x v="393"/>
    <x v="664"/>
    <x v="288"/>
    <x v="45"/>
  </r>
  <r>
    <x v="7"/>
    <x v="8"/>
    <x v="11"/>
    <x v="82"/>
    <x v="45"/>
    <x v="26"/>
    <x v="0"/>
    <x v="390"/>
    <x v="681"/>
    <x v="62"/>
    <x v="45"/>
  </r>
  <r>
    <x v="7"/>
    <x v="9"/>
    <x v="10"/>
    <x v="82"/>
    <x v="45"/>
    <x v="26"/>
    <x v="0"/>
    <x v="367"/>
    <x v="632"/>
    <x v="517"/>
    <x v="45"/>
  </r>
  <r>
    <x v="7"/>
    <x v="10"/>
    <x v="9"/>
    <x v="82"/>
    <x v="45"/>
    <x v="26"/>
    <x v="0"/>
    <x v="322"/>
    <x v="556"/>
    <x v="632"/>
    <x v="45"/>
  </r>
  <r>
    <x v="7"/>
    <x v="11"/>
    <x v="2"/>
    <x v="82"/>
    <x v="45"/>
    <x v="26"/>
    <x v="0"/>
    <x v="321"/>
    <x v="557"/>
    <x v="698"/>
    <x v="45"/>
  </r>
  <r>
    <x v="7"/>
    <x v="0"/>
    <x v="4"/>
    <x v="83"/>
    <x v="71"/>
    <x v="5"/>
    <x v="0"/>
    <x v="589"/>
    <x v="962"/>
    <x v="1370"/>
    <x v="71"/>
  </r>
  <r>
    <x v="7"/>
    <x v="1"/>
    <x v="3"/>
    <x v="83"/>
    <x v="71"/>
    <x v="5"/>
    <x v="0"/>
    <x v="493"/>
    <x v="789"/>
    <x v="851"/>
    <x v="71"/>
  </r>
  <r>
    <x v="7"/>
    <x v="2"/>
    <x v="7"/>
    <x v="83"/>
    <x v="71"/>
    <x v="5"/>
    <x v="0"/>
    <x v="570"/>
    <x v="918"/>
    <x v="1006"/>
    <x v="71"/>
  </r>
  <r>
    <x v="7"/>
    <x v="3"/>
    <x v="0"/>
    <x v="83"/>
    <x v="71"/>
    <x v="5"/>
    <x v="0"/>
    <x v="613"/>
    <x v="980"/>
    <x v="761"/>
    <x v="71"/>
  </r>
  <r>
    <x v="7"/>
    <x v="4"/>
    <x v="8"/>
    <x v="83"/>
    <x v="71"/>
    <x v="5"/>
    <x v="0"/>
    <x v="776"/>
    <x v="1157"/>
    <x v="2211"/>
    <x v="71"/>
  </r>
  <r>
    <x v="7"/>
    <x v="5"/>
    <x v="6"/>
    <x v="83"/>
    <x v="71"/>
    <x v="5"/>
    <x v="0"/>
    <x v="1310"/>
    <x v="2055"/>
    <x v="2110"/>
    <x v="71"/>
  </r>
  <r>
    <x v="7"/>
    <x v="6"/>
    <x v="5"/>
    <x v="83"/>
    <x v="71"/>
    <x v="5"/>
    <x v="0"/>
    <x v="2101"/>
    <x v="3460"/>
    <x v="1977"/>
    <x v="71"/>
  </r>
  <r>
    <x v="7"/>
    <x v="7"/>
    <x v="1"/>
    <x v="83"/>
    <x v="71"/>
    <x v="5"/>
    <x v="0"/>
    <x v="2250"/>
    <x v="3724"/>
    <x v="1856"/>
    <x v="71"/>
  </r>
  <r>
    <x v="7"/>
    <x v="8"/>
    <x v="11"/>
    <x v="83"/>
    <x v="71"/>
    <x v="5"/>
    <x v="0"/>
    <x v="2266"/>
    <x v="3713"/>
    <x v="1671"/>
    <x v="71"/>
  </r>
  <r>
    <x v="7"/>
    <x v="9"/>
    <x v="10"/>
    <x v="83"/>
    <x v="71"/>
    <x v="5"/>
    <x v="0"/>
    <x v="2164"/>
    <x v="3559"/>
    <x v="2321"/>
    <x v="71"/>
  </r>
  <r>
    <x v="7"/>
    <x v="10"/>
    <x v="9"/>
    <x v="83"/>
    <x v="71"/>
    <x v="5"/>
    <x v="0"/>
    <x v="2030"/>
    <x v="3407"/>
    <x v="2771"/>
    <x v="71"/>
  </r>
  <r>
    <x v="7"/>
    <x v="11"/>
    <x v="2"/>
    <x v="83"/>
    <x v="71"/>
    <x v="5"/>
    <x v="0"/>
    <x v="2095"/>
    <x v="3501"/>
    <x v="3085"/>
    <x v="71"/>
  </r>
  <r>
    <x v="7"/>
    <x v="0"/>
    <x v="4"/>
    <x v="84"/>
    <x v="82"/>
    <x v="14"/>
    <x v="0"/>
    <x v="5288"/>
    <x v="7414"/>
    <x v="6953"/>
    <x v="82"/>
  </r>
  <r>
    <x v="7"/>
    <x v="1"/>
    <x v="3"/>
    <x v="84"/>
    <x v="82"/>
    <x v="14"/>
    <x v="0"/>
    <x v="5288"/>
    <x v="7414"/>
    <x v="6953"/>
    <x v="82"/>
  </r>
  <r>
    <x v="7"/>
    <x v="2"/>
    <x v="7"/>
    <x v="84"/>
    <x v="82"/>
    <x v="14"/>
    <x v="0"/>
    <x v="5288"/>
    <x v="7414"/>
    <x v="6953"/>
    <x v="82"/>
  </r>
  <r>
    <x v="7"/>
    <x v="3"/>
    <x v="0"/>
    <x v="84"/>
    <x v="82"/>
    <x v="14"/>
    <x v="0"/>
    <x v="5288"/>
    <x v="7414"/>
    <x v="6953"/>
    <x v="82"/>
  </r>
  <r>
    <x v="7"/>
    <x v="4"/>
    <x v="8"/>
    <x v="84"/>
    <x v="82"/>
    <x v="14"/>
    <x v="0"/>
    <x v="5288"/>
    <x v="7414"/>
    <x v="6953"/>
    <x v="82"/>
  </r>
  <r>
    <x v="7"/>
    <x v="5"/>
    <x v="6"/>
    <x v="84"/>
    <x v="82"/>
    <x v="14"/>
    <x v="0"/>
    <x v="5288"/>
    <x v="7414"/>
    <x v="6953"/>
    <x v="82"/>
  </r>
  <r>
    <x v="7"/>
    <x v="6"/>
    <x v="5"/>
    <x v="84"/>
    <x v="82"/>
    <x v="14"/>
    <x v="0"/>
    <x v="5288"/>
    <x v="7414"/>
    <x v="6953"/>
    <x v="82"/>
  </r>
  <r>
    <x v="7"/>
    <x v="7"/>
    <x v="1"/>
    <x v="84"/>
    <x v="82"/>
    <x v="14"/>
    <x v="0"/>
    <x v="5288"/>
    <x v="7414"/>
    <x v="6953"/>
    <x v="82"/>
  </r>
  <r>
    <x v="7"/>
    <x v="8"/>
    <x v="11"/>
    <x v="84"/>
    <x v="82"/>
    <x v="14"/>
    <x v="0"/>
    <x v="5288"/>
    <x v="7414"/>
    <x v="6953"/>
    <x v="82"/>
  </r>
  <r>
    <x v="7"/>
    <x v="9"/>
    <x v="10"/>
    <x v="84"/>
    <x v="82"/>
    <x v="14"/>
    <x v="0"/>
    <x v="5288"/>
    <x v="7414"/>
    <x v="6953"/>
    <x v="82"/>
  </r>
  <r>
    <x v="7"/>
    <x v="10"/>
    <x v="9"/>
    <x v="84"/>
    <x v="82"/>
    <x v="14"/>
    <x v="0"/>
    <x v="5288"/>
    <x v="7414"/>
    <x v="6953"/>
    <x v="82"/>
  </r>
  <r>
    <x v="7"/>
    <x v="11"/>
    <x v="2"/>
    <x v="84"/>
    <x v="82"/>
    <x v="14"/>
    <x v="0"/>
    <x v="5288"/>
    <x v="7414"/>
    <x v="6953"/>
    <x v="82"/>
  </r>
  <r>
    <x v="7"/>
    <x v="0"/>
    <x v="4"/>
    <x v="85"/>
    <x v="55"/>
    <x v="19"/>
    <x v="0"/>
    <x v="308"/>
    <x v="523"/>
    <x v="1471"/>
    <x v="55"/>
  </r>
  <r>
    <x v="7"/>
    <x v="1"/>
    <x v="3"/>
    <x v="85"/>
    <x v="55"/>
    <x v="19"/>
    <x v="0"/>
    <x v="257"/>
    <x v="437"/>
    <x v="384"/>
    <x v="55"/>
  </r>
  <r>
    <x v="7"/>
    <x v="2"/>
    <x v="7"/>
    <x v="85"/>
    <x v="55"/>
    <x v="19"/>
    <x v="0"/>
    <x v="281"/>
    <x v="495"/>
    <x v="866"/>
    <x v="55"/>
  </r>
  <r>
    <x v="7"/>
    <x v="3"/>
    <x v="0"/>
    <x v="85"/>
    <x v="55"/>
    <x v="19"/>
    <x v="0"/>
    <x v="326"/>
    <x v="549"/>
    <x v="748"/>
    <x v="55"/>
  </r>
  <r>
    <x v="7"/>
    <x v="4"/>
    <x v="8"/>
    <x v="85"/>
    <x v="55"/>
    <x v="19"/>
    <x v="0"/>
    <x v="420"/>
    <x v="712"/>
    <x v="826"/>
    <x v="55"/>
  </r>
  <r>
    <x v="7"/>
    <x v="5"/>
    <x v="6"/>
    <x v="85"/>
    <x v="55"/>
    <x v="19"/>
    <x v="0"/>
    <x v="793"/>
    <x v="1337"/>
    <x v="0"/>
    <x v="55"/>
  </r>
  <r>
    <x v="7"/>
    <x v="6"/>
    <x v="5"/>
    <x v="85"/>
    <x v="55"/>
    <x v="19"/>
    <x v="0"/>
    <x v="1254"/>
    <x v="2113"/>
    <x v="2310"/>
    <x v="55"/>
  </r>
  <r>
    <x v="7"/>
    <x v="7"/>
    <x v="1"/>
    <x v="85"/>
    <x v="55"/>
    <x v="19"/>
    <x v="0"/>
    <x v="1388"/>
    <x v="2352"/>
    <x v="2076"/>
    <x v="55"/>
  </r>
  <r>
    <x v="7"/>
    <x v="8"/>
    <x v="11"/>
    <x v="85"/>
    <x v="55"/>
    <x v="19"/>
    <x v="0"/>
    <x v="1225"/>
    <x v="2068"/>
    <x v="1462"/>
    <x v="55"/>
  </r>
  <r>
    <x v="7"/>
    <x v="9"/>
    <x v="10"/>
    <x v="85"/>
    <x v="55"/>
    <x v="19"/>
    <x v="0"/>
    <x v="1236"/>
    <x v="2080"/>
    <x v="2259"/>
    <x v="55"/>
  </r>
  <r>
    <x v="7"/>
    <x v="10"/>
    <x v="9"/>
    <x v="85"/>
    <x v="55"/>
    <x v="19"/>
    <x v="0"/>
    <x v="959"/>
    <x v="1602"/>
    <x v="1561"/>
    <x v="55"/>
  </r>
  <r>
    <x v="7"/>
    <x v="11"/>
    <x v="2"/>
    <x v="85"/>
    <x v="55"/>
    <x v="19"/>
    <x v="0"/>
    <x v="954"/>
    <x v="1585"/>
    <x v="2662"/>
    <x v="55"/>
  </r>
  <r>
    <x v="7"/>
    <x v="0"/>
    <x v="4"/>
    <x v="86"/>
    <x v="90"/>
    <x v="0"/>
    <x v="0"/>
    <x v="1341"/>
    <x v="2239"/>
    <x v="1967"/>
    <x v="90"/>
  </r>
  <r>
    <x v="7"/>
    <x v="1"/>
    <x v="3"/>
    <x v="86"/>
    <x v="90"/>
    <x v="0"/>
    <x v="0"/>
    <x v="1033"/>
    <x v="1693"/>
    <x v="1445"/>
    <x v="90"/>
  </r>
  <r>
    <x v="7"/>
    <x v="2"/>
    <x v="7"/>
    <x v="86"/>
    <x v="90"/>
    <x v="0"/>
    <x v="0"/>
    <x v="1501"/>
    <x v="2501"/>
    <x v="2268"/>
    <x v="90"/>
  </r>
  <r>
    <x v="7"/>
    <x v="3"/>
    <x v="0"/>
    <x v="86"/>
    <x v="90"/>
    <x v="0"/>
    <x v="0"/>
    <x v="1895"/>
    <x v="3145"/>
    <x v="2623"/>
    <x v="90"/>
  </r>
  <r>
    <x v="7"/>
    <x v="4"/>
    <x v="8"/>
    <x v="86"/>
    <x v="90"/>
    <x v="0"/>
    <x v="0"/>
    <x v="2206"/>
    <x v="3586"/>
    <x v="2940"/>
    <x v="90"/>
  </r>
  <r>
    <x v="7"/>
    <x v="5"/>
    <x v="6"/>
    <x v="86"/>
    <x v="90"/>
    <x v="0"/>
    <x v="0"/>
    <x v="2886"/>
    <x v="4551"/>
    <x v="3180"/>
    <x v="90"/>
  </r>
  <r>
    <x v="7"/>
    <x v="6"/>
    <x v="5"/>
    <x v="86"/>
    <x v="90"/>
    <x v="0"/>
    <x v="0"/>
    <x v="3707"/>
    <x v="5520"/>
    <x v="4575"/>
    <x v="90"/>
  </r>
  <r>
    <x v="7"/>
    <x v="7"/>
    <x v="1"/>
    <x v="86"/>
    <x v="90"/>
    <x v="0"/>
    <x v="0"/>
    <x v="3955"/>
    <x v="5822"/>
    <x v="4845"/>
    <x v="90"/>
  </r>
  <r>
    <x v="7"/>
    <x v="8"/>
    <x v="11"/>
    <x v="86"/>
    <x v="90"/>
    <x v="0"/>
    <x v="0"/>
    <x v="3913"/>
    <x v="5794"/>
    <x v="5088"/>
    <x v="90"/>
  </r>
  <r>
    <x v="7"/>
    <x v="9"/>
    <x v="10"/>
    <x v="86"/>
    <x v="90"/>
    <x v="0"/>
    <x v="0"/>
    <x v="3866"/>
    <x v="5730"/>
    <x v="5115"/>
    <x v="90"/>
  </r>
  <r>
    <x v="7"/>
    <x v="10"/>
    <x v="9"/>
    <x v="86"/>
    <x v="90"/>
    <x v="0"/>
    <x v="0"/>
    <x v="3537"/>
    <x v="5379"/>
    <x v="5048"/>
    <x v="90"/>
  </r>
  <r>
    <x v="7"/>
    <x v="11"/>
    <x v="2"/>
    <x v="86"/>
    <x v="90"/>
    <x v="0"/>
    <x v="0"/>
    <x v="3376"/>
    <x v="5203"/>
    <x v="4778"/>
    <x v="90"/>
  </r>
  <r>
    <x v="7"/>
    <x v="0"/>
    <x v="4"/>
    <x v="87"/>
    <x v="29"/>
    <x v="23"/>
    <x v="0"/>
    <x v="199"/>
    <x v="348"/>
    <x v="217"/>
    <x v="29"/>
  </r>
  <r>
    <x v="7"/>
    <x v="1"/>
    <x v="3"/>
    <x v="87"/>
    <x v="29"/>
    <x v="23"/>
    <x v="0"/>
    <x v="83"/>
    <x v="156"/>
    <x v="167"/>
    <x v="29"/>
  </r>
  <r>
    <x v="7"/>
    <x v="2"/>
    <x v="7"/>
    <x v="87"/>
    <x v="29"/>
    <x v="23"/>
    <x v="0"/>
    <x v="90"/>
    <x v="172"/>
    <x v="94"/>
    <x v="29"/>
  </r>
  <r>
    <x v="7"/>
    <x v="3"/>
    <x v="0"/>
    <x v="87"/>
    <x v="29"/>
    <x v="23"/>
    <x v="0"/>
    <x v="279"/>
    <x v="474"/>
    <x v="412"/>
    <x v="29"/>
  </r>
  <r>
    <x v="7"/>
    <x v="4"/>
    <x v="8"/>
    <x v="87"/>
    <x v="29"/>
    <x v="23"/>
    <x v="0"/>
    <x v="690"/>
    <x v="1150"/>
    <x v="468"/>
    <x v="29"/>
  </r>
  <r>
    <x v="7"/>
    <x v="5"/>
    <x v="6"/>
    <x v="87"/>
    <x v="29"/>
    <x v="23"/>
    <x v="0"/>
    <x v="1200"/>
    <x v="2033"/>
    <x v="1124"/>
    <x v="29"/>
  </r>
  <r>
    <x v="7"/>
    <x v="6"/>
    <x v="5"/>
    <x v="87"/>
    <x v="29"/>
    <x v="23"/>
    <x v="0"/>
    <x v="1568"/>
    <x v="2703"/>
    <x v="635"/>
    <x v="29"/>
  </r>
  <r>
    <x v="7"/>
    <x v="7"/>
    <x v="1"/>
    <x v="87"/>
    <x v="29"/>
    <x v="23"/>
    <x v="0"/>
    <x v="1937"/>
    <x v="3314"/>
    <x v="949"/>
    <x v="29"/>
  </r>
  <r>
    <x v="7"/>
    <x v="8"/>
    <x v="11"/>
    <x v="87"/>
    <x v="29"/>
    <x v="23"/>
    <x v="0"/>
    <x v="1806"/>
    <x v="3106"/>
    <x v="1630"/>
    <x v="29"/>
  </r>
  <r>
    <x v="7"/>
    <x v="9"/>
    <x v="10"/>
    <x v="87"/>
    <x v="29"/>
    <x v="23"/>
    <x v="0"/>
    <x v="1890"/>
    <x v="3261"/>
    <x v="774"/>
    <x v="29"/>
  </r>
  <r>
    <x v="7"/>
    <x v="10"/>
    <x v="9"/>
    <x v="87"/>
    <x v="29"/>
    <x v="23"/>
    <x v="0"/>
    <x v="731"/>
    <x v="1216"/>
    <x v="316"/>
    <x v="29"/>
  </r>
  <r>
    <x v="7"/>
    <x v="11"/>
    <x v="2"/>
    <x v="87"/>
    <x v="29"/>
    <x v="23"/>
    <x v="0"/>
    <x v="614"/>
    <x v="1016"/>
    <x v="938"/>
    <x v="29"/>
  </r>
  <r>
    <x v="7"/>
    <x v="0"/>
    <x v="4"/>
    <x v="88"/>
    <x v="70"/>
    <x v="23"/>
    <x v="0"/>
    <x v="710"/>
    <x v="1273"/>
    <x v="1297"/>
    <x v="70"/>
  </r>
  <r>
    <x v="7"/>
    <x v="1"/>
    <x v="3"/>
    <x v="88"/>
    <x v="70"/>
    <x v="23"/>
    <x v="0"/>
    <x v="381"/>
    <x v="689"/>
    <x v="811"/>
    <x v="70"/>
  </r>
  <r>
    <x v="7"/>
    <x v="2"/>
    <x v="7"/>
    <x v="88"/>
    <x v="70"/>
    <x v="23"/>
    <x v="0"/>
    <x v="452"/>
    <x v="784"/>
    <x v="3"/>
    <x v="70"/>
  </r>
  <r>
    <x v="7"/>
    <x v="3"/>
    <x v="0"/>
    <x v="88"/>
    <x v="70"/>
    <x v="23"/>
    <x v="0"/>
    <x v="685"/>
    <x v="1212"/>
    <x v="376"/>
    <x v="70"/>
  </r>
  <r>
    <x v="7"/>
    <x v="4"/>
    <x v="8"/>
    <x v="88"/>
    <x v="70"/>
    <x v="23"/>
    <x v="0"/>
    <x v="1019"/>
    <x v="1878"/>
    <x v="2845"/>
    <x v="70"/>
  </r>
  <r>
    <x v="7"/>
    <x v="5"/>
    <x v="6"/>
    <x v="88"/>
    <x v="70"/>
    <x v="23"/>
    <x v="0"/>
    <x v="1479"/>
    <x v="2794"/>
    <x v="2251"/>
    <x v="70"/>
  </r>
  <r>
    <x v="7"/>
    <x v="6"/>
    <x v="5"/>
    <x v="88"/>
    <x v="70"/>
    <x v="23"/>
    <x v="0"/>
    <x v="2029"/>
    <x v="3668"/>
    <x v="2541"/>
    <x v="70"/>
  </r>
  <r>
    <x v="7"/>
    <x v="7"/>
    <x v="1"/>
    <x v="88"/>
    <x v="70"/>
    <x v="23"/>
    <x v="0"/>
    <x v="2212"/>
    <x v="3895"/>
    <x v="2725"/>
    <x v="70"/>
  </r>
  <r>
    <x v="7"/>
    <x v="8"/>
    <x v="11"/>
    <x v="88"/>
    <x v="70"/>
    <x v="23"/>
    <x v="0"/>
    <x v="2005"/>
    <x v="3647"/>
    <x v="2232"/>
    <x v="70"/>
  </r>
  <r>
    <x v="7"/>
    <x v="9"/>
    <x v="10"/>
    <x v="88"/>
    <x v="70"/>
    <x v="23"/>
    <x v="0"/>
    <x v="2045"/>
    <x v="3707"/>
    <x v="2562"/>
    <x v="70"/>
  </r>
  <r>
    <x v="7"/>
    <x v="10"/>
    <x v="9"/>
    <x v="88"/>
    <x v="70"/>
    <x v="23"/>
    <x v="0"/>
    <x v="1807"/>
    <x v="3301"/>
    <x v="1105"/>
    <x v="70"/>
  </r>
  <r>
    <x v="7"/>
    <x v="11"/>
    <x v="2"/>
    <x v="88"/>
    <x v="70"/>
    <x v="23"/>
    <x v="0"/>
    <x v="1948"/>
    <x v="3600"/>
    <x v="3339"/>
    <x v="70"/>
  </r>
  <r>
    <x v="7"/>
    <x v="0"/>
    <x v="4"/>
    <x v="89"/>
    <x v="44"/>
    <x v="23"/>
    <x v="0"/>
    <x v="1652"/>
    <x v="3033"/>
    <x v="2956"/>
    <x v="44"/>
  </r>
  <r>
    <x v="7"/>
    <x v="1"/>
    <x v="3"/>
    <x v="89"/>
    <x v="44"/>
    <x v="23"/>
    <x v="0"/>
    <x v="767"/>
    <x v="1321"/>
    <x v="628"/>
    <x v="44"/>
  </r>
  <r>
    <x v="7"/>
    <x v="2"/>
    <x v="7"/>
    <x v="89"/>
    <x v="44"/>
    <x v="23"/>
    <x v="0"/>
    <x v="973"/>
    <x v="1755"/>
    <x v="904"/>
    <x v="44"/>
  </r>
  <r>
    <x v="7"/>
    <x v="3"/>
    <x v="0"/>
    <x v="89"/>
    <x v="44"/>
    <x v="23"/>
    <x v="0"/>
    <x v="1820"/>
    <x v="3225"/>
    <x v="1443"/>
    <x v="44"/>
  </r>
  <r>
    <x v="7"/>
    <x v="4"/>
    <x v="8"/>
    <x v="89"/>
    <x v="44"/>
    <x v="23"/>
    <x v="0"/>
    <x v="2202"/>
    <x v="3875"/>
    <x v="2851"/>
    <x v="44"/>
  </r>
  <r>
    <x v="7"/>
    <x v="5"/>
    <x v="6"/>
    <x v="89"/>
    <x v="44"/>
    <x v="23"/>
    <x v="0"/>
    <x v="2863"/>
    <x v="4773"/>
    <x v="3678"/>
    <x v="44"/>
  </r>
  <r>
    <x v="7"/>
    <x v="6"/>
    <x v="5"/>
    <x v="89"/>
    <x v="44"/>
    <x v="23"/>
    <x v="0"/>
    <x v="3350"/>
    <x v="5427"/>
    <x v="4863"/>
    <x v="44"/>
  </r>
  <r>
    <x v="7"/>
    <x v="7"/>
    <x v="1"/>
    <x v="89"/>
    <x v="44"/>
    <x v="23"/>
    <x v="0"/>
    <x v="3561"/>
    <x v="5662"/>
    <x v="5130"/>
    <x v="44"/>
  </r>
  <r>
    <x v="7"/>
    <x v="8"/>
    <x v="11"/>
    <x v="89"/>
    <x v="44"/>
    <x v="23"/>
    <x v="0"/>
    <x v="3416"/>
    <x v="5444"/>
    <x v="4754"/>
    <x v="44"/>
  </r>
  <r>
    <x v="7"/>
    <x v="9"/>
    <x v="10"/>
    <x v="89"/>
    <x v="44"/>
    <x v="23"/>
    <x v="0"/>
    <x v="3518"/>
    <x v="5584"/>
    <x v="4963"/>
    <x v="44"/>
  </r>
  <r>
    <x v="7"/>
    <x v="10"/>
    <x v="9"/>
    <x v="89"/>
    <x v="44"/>
    <x v="23"/>
    <x v="0"/>
    <x v="3582"/>
    <x v="5746"/>
    <x v="5506"/>
    <x v="44"/>
  </r>
  <r>
    <x v="7"/>
    <x v="11"/>
    <x v="2"/>
    <x v="89"/>
    <x v="44"/>
    <x v="23"/>
    <x v="0"/>
    <x v="3599"/>
    <x v="5657"/>
    <x v="5293"/>
    <x v="44"/>
  </r>
  <r>
    <x v="7"/>
    <x v="0"/>
    <x v="4"/>
    <x v="90"/>
    <x v="17"/>
    <x v="24"/>
    <x v="0"/>
    <x v="893"/>
    <x v="1420"/>
    <x v="2191"/>
    <x v="17"/>
  </r>
  <r>
    <x v="7"/>
    <x v="1"/>
    <x v="3"/>
    <x v="90"/>
    <x v="17"/>
    <x v="24"/>
    <x v="0"/>
    <x v="705"/>
    <x v="1123"/>
    <x v="1669"/>
    <x v="17"/>
  </r>
  <r>
    <x v="7"/>
    <x v="2"/>
    <x v="7"/>
    <x v="90"/>
    <x v="17"/>
    <x v="24"/>
    <x v="0"/>
    <x v="884"/>
    <x v="1405"/>
    <x v="1642"/>
    <x v="17"/>
  </r>
  <r>
    <x v="7"/>
    <x v="3"/>
    <x v="0"/>
    <x v="90"/>
    <x v="17"/>
    <x v="24"/>
    <x v="0"/>
    <x v="1207"/>
    <x v="1967"/>
    <x v="1863"/>
    <x v="17"/>
  </r>
  <r>
    <x v="7"/>
    <x v="4"/>
    <x v="8"/>
    <x v="90"/>
    <x v="17"/>
    <x v="24"/>
    <x v="0"/>
    <x v="1436"/>
    <x v="2272"/>
    <x v="1842"/>
    <x v="17"/>
  </r>
  <r>
    <x v="7"/>
    <x v="5"/>
    <x v="6"/>
    <x v="90"/>
    <x v="17"/>
    <x v="24"/>
    <x v="0"/>
    <x v="2114"/>
    <x v="3300"/>
    <x v="2477"/>
    <x v="17"/>
  </r>
  <r>
    <x v="7"/>
    <x v="6"/>
    <x v="5"/>
    <x v="90"/>
    <x v="17"/>
    <x v="24"/>
    <x v="0"/>
    <x v="2557"/>
    <x v="3871"/>
    <x v="3057"/>
    <x v="17"/>
  </r>
  <r>
    <x v="7"/>
    <x v="7"/>
    <x v="1"/>
    <x v="90"/>
    <x v="17"/>
    <x v="24"/>
    <x v="0"/>
    <x v="2720"/>
    <x v="4186"/>
    <x v="2428"/>
    <x v="17"/>
  </r>
  <r>
    <x v="7"/>
    <x v="8"/>
    <x v="11"/>
    <x v="90"/>
    <x v="17"/>
    <x v="24"/>
    <x v="0"/>
    <x v="2572"/>
    <x v="3920"/>
    <x v="2693"/>
    <x v="17"/>
  </r>
  <r>
    <x v="7"/>
    <x v="9"/>
    <x v="10"/>
    <x v="90"/>
    <x v="17"/>
    <x v="24"/>
    <x v="0"/>
    <x v="2344"/>
    <x v="3585"/>
    <x v="3332"/>
    <x v="17"/>
  </r>
  <r>
    <x v="7"/>
    <x v="10"/>
    <x v="9"/>
    <x v="90"/>
    <x v="17"/>
    <x v="24"/>
    <x v="0"/>
    <x v="1995"/>
    <x v="3140"/>
    <x v="2622"/>
    <x v="17"/>
  </r>
  <r>
    <x v="7"/>
    <x v="11"/>
    <x v="2"/>
    <x v="90"/>
    <x v="17"/>
    <x v="24"/>
    <x v="0"/>
    <x v="2201"/>
    <x v="3565"/>
    <x v="2928"/>
    <x v="17"/>
  </r>
  <r>
    <x v="7"/>
    <x v="0"/>
    <x v="4"/>
    <x v="91"/>
    <x v="32"/>
    <x v="29"/>
    <x v="0"/>
    <x v="1237"/>
    <x v="2183"/>
    <x v="2684"/>
    <x v="32"/>
  </r>
  <r>
    <x v="7"/>
    <x v="1"/>
    <x v="3"/>
    <x v="91"/>
    <x v="32"/>
    <x v="29"/>
    <x v="0"/>
    <x v="912"/>
    <x v="1574"/>
    <x v="1763"/>
    <x v="32"/>
  </r>
  <r>
    <x v="7"/>
    <x v="2"/>
    <x v="7"/>
    <x v="91"/>
    <x v="32"/>
    <x v="29"/>
    <x v="0"/>
    <x v="1083"/>
    <x v="1924"/>
    <x v="1736"/>
    <x v="32"/>
  </r>
  <r>
    <x v="7"/>
    <x v="3"/>
    <x v="0"/>
    <x v="91"/>
    <x v="32"/>
    <x v="29"/>
    <x v="0"/>
    <x v="1445"/>
    <x v="2670"/>
    <x v="1970"/>
    <x v="32"/>
  </r>
  <r>
    <x v="7"/>
    <x v="4"/>
    <x v="8"/>
    <x v="91"/>
    <x v="32"/>
    <x v="29"/>
    <x v="0"/>
    <x v="1584"/>
    <x v="2812"/>
    <x v="2557"/>
    <x v="32"/>
  </r>
  <r>
    <x v="7"/>
    <x v="5"/>
    <x v="6"/>
    <x v="91"/>
    <x v="32"/>
    <x v="29"/>
    <x v="0"/>
    <x v="2065"/>
    <x v="3605"/>
    <x v="2721"/>
    <x v="32"/>
  </r>
  <r>
    <x v="7"/>
    <x v="6"/>
    <x v="5"/>
    <x v="91"/>
    <x v="32"/>
    <x v="29"/>
    <x v="0"/>
    <x v="2984"/>
    <x v="4862"/>
    <x v="3980"/>
    <x v="32"/>
  </r>
  <r>
    <x v="7"/>
    <x v="7"/>
    <x v="1"/>
    <x v="91"/>
    <x v="32"/>
    <x v="29"/>
    <x v="0"/>
    <x v="3095"/>
    <x v="4991"/>
    <x v="3781"/>
    <x v="32"/>
  </r>
  <r>
    <x v="7"/>
    <x v="8"/>
    <x v="11"/>
    <x v="91"/>
    <x v="32"/>
    <x v="29"/>
    <x v="0"/>
    <x v="3017"/>
    <x v="4905"/>
    <x v="3626"/>
    <x v="32"/>
  </r>
  <r>
    <x v="7"/>
    <x v="9"/>
    <x v="10"/>
    <x v="91"/>
    <x v="32"/>
    <x v="29"/>
    <x v="0"/>
    <x v="3091"/>
    <x v="4998"/>
    <x v="4591"/>
    <x v="32"/>
  </r>
  <r>
    <x v="7"/>
    <x v="10"/>
    <x v="9"/>
    <x v="91"/>
    <x v="32"/>
    <x v="29"/>
    <x v="0"/>
    <x v="2754"/>
    <x v="4608"/>
    <x v="4262"/>
    <x v="32"/>
  </r>
  <r>
    <x v="7"/>
    <x v="11"/>
    <x v="2"/>
    <x v="91"/>
    <x v="32"/>
    <x v="29"/>
    <x v="0"/>
    <x v="3048"/>
    <x v="4906"/>
    <x v="5143"/>
    <x v="32"/>
  </r>
  <r>
    <x v="7"/>
    <x v="0"/>
    <x v="4"/>
    <x v="92"/>
    <x v="94"/>
    <x v="29"/>
    <x v="0"/>
    <x v="1528"/>
    <x v="2711"/>
    <x v="2252"/>
    <x v="94"/>
  </r>
  <r>
    <x v="7"/>
    <x v="1"/>
    <x v="3"/>
    <x v="92"/>
    <x v="94"/>
    <x v="29"/>
    <x v="0"/>
    <x v="1089"/>
    <x v="1882"/>
    <x v="1286"/>
    <x v="94"/>
  </r>
  <r>
    <x v="7"/>
    <x v="2"/>
    <x v="7"/>
    <x v="92"/>
    <x v="94"/>
    <x v="29"/>
    <x v="0"/>
    <x v="1391"/>
    <x v="2482"/>
    <x v="743"/>
    <x v="94"/>
  </r>
  <r>
    <x v="7"/>
    <x v="3"/>
    <x v="0"/>
    <x v="92"/>
    <x v="94"/>
    <x v="29"/>
    <x v="0"/>
    <x v="1766"/>
    <x v="3162"/>
    <x v="1145"/>
    <x v="94"/>
  </r>
  <r>
    <x v="7"/>
    <x v="4"/>
    <x v="8"/>
    <x v="92"/>
    <x v="94"/>
    <x v="29"/>
    <x v="0"/>
    <x v="2153"/>
    <x v="3744"/>
    <x v="2424"/>
    <x v="94"/>
  </r>
  <r>
    <x v="7"/>
    <x v="5"/>
    <x v="6"/>
    <x v="92"/>
    <x v="94"/>
    <x v="29"/>
    <x v="0"/>
    <x v="2680"/>
    <x v="4492"/>
    <x v="2967"/>
    <x v="94"/>
  </r>
  <r>
    <x v="7"/>
    <x v="6"/>
    <x v="5"/>
    <x v="92"/>
    <x v="94"/>
    <x v="29"/>
    <x v="0"/>
    <x v="3552"/>
    <x v="5569"/>
    <x v="5102"/>
    <x v="94"/>
  </r>
  <r>
    <x v="7"/>
    <x v="7"/>
    <x v="1"/>
    <x v="92"/>
    <x v="94"/>
    <x v="29"/>
    <x v="0"/>
    <x v="3682"/>
    <x v="5734"/>
    <x v="5283"/>
    <x v="94"/>
  </r>
  <r>
    <x v="7"/>
    <x v="8"/>
    <x v="11"/>
    <x v="92"/>
    <x v="94"/>
    <x v="29"/>
    <x v="0"/>
    <x v="3664"/>
    <x v="5700"/>
    <x v="5071"/>
    <x v="94"/>
  </r>
  <r>
    <x v="7"/>
    <x v="9"/>
    <x v="10"/>
    <x v="92"/>
    <x v="94"/>
    <x v="29"/>
    <x v="0"/>
    <x v="3793"/>
    <x v="5849"/>
    <x v="5647"/>
    <x v="94"/>
  </r>
  <r>
    <x v="7"/>
    <x v="10"/>
    <x v="9"/>
    <x v="92"/>
    <x v="94"/>
    <x v="29"/>
    <x v="0"/>
    <x v="3338"/>
    <x v="5254"/>
    <x v="5456"/>
    <x v="94"/>
  </r>
  <r>
    <x v="7"/>
    <x v="11"/>
    <x v="2"/>
    <x v="92"/>
    <x v="94"/>
    <x v="29"/>
    <x v="0"/>
    <x v="3436"/>
    <x v="5360"/>
    <x v="5796"/>
    <x v="94"/>
  </r>
  <r>
    <x v="7"/>
    <x v="0"/>
    <x v="4"/>
    <x v="93"/>
    <x v="40"/>
    <x v="30"/>
    <x v="0"/>
    <x v="2838"/>
    <x v="4921"/>
    <x v="4600"/>
    <x v="40"/>
  </r>
  <r>
    <x v="7"/>
    <x v="1"/>
    <x v="3"/>
    <x v="93"/>
    <x v="40"/>
    <x v="30"/>
    <x v="0"/>
    <x v="2933"/>
    <x v="5026"/>
    <x v="4287"/>
    <x v="40"/>
  </r>
  <r>
    <x v="7"/>
    <x v="2"/>
    <x v="7"/>
    <x v="93"/>
    <x v="40"/>
    <x v="30"/>
    <x v="0"/>
    <x v="3005"/>
    <x v="5089"/>
    <x v="4227"/>
    <x v="40"/>
  </r>
  <r>
    <x v="7"/>
    <x v="3"/>
    <x v="0"/>
    <x v="93"/>
    <x v="40"/>
    <x v="30"/>
    <x v="0"/>
    <x v="3076"/>
    <x v="5184"/>
    <x v="3854"/>
    <x v="40"/>
  </r>
  <r>
    <x v="7"/>
    <x v="4"/>
    <x v="8"/>
    <x v="93"/>
    <x v="40"/>
    <x v="30"/>
    <x v="0"/>
    <x v="3900"/>
    <x v="6223"/>
    <x v="5016"/>
    <x v="40"/>
  </r>
  <r>
    <x v="7"/>
    <x v="5"/>
    <x v="6"/>
    <x v="93"/>
    <x v="40"/>
    <x v="30"/>
    <x v="0"/>
    <x v="4481"/>
    <x v="6791"/>
    <x v="5575"/>
    <x v="40"/>
  </r>
  <r>
    <x v="7"/>
    <x v="6"/>
    <x v="5"/>
    <x v="93"/>
    <x v="40"/>
    <x v="30"/>
    <x v="0"/>
    <x v="4845"/>
    <x v="7048"/>
    <x v="6324"/>
    <x v="40"/>
  </r>
  <r>
    <x v="7"/>
    <x v="7"/>
    <x v="1"/>
    <x v="93"/>
    <x v="40"/>
    <x v="30"/>
    <x v="0"/>
    <x v="4908"/>
    <x v="7115"/>
    <x v="6398"/>
    <x v="40"/>
  </r>
  <r>
    <x v="7"/>
    <x v="8"/>
    <x v="11"/>
    <x v="93"/>
    <x v="40"/>
    <x v="30"/>
    <x v="0"/>
    <x v="4852"/>
    <x v="7062"/>
    <x v="6537"/>
    <x v="40"/>
  </r>
  <r>
    <x v="7"/>
    <x v="9"/>
    <x v="10"/>
    <x v="93"/>
    <x v="40"/>
    <x v="30"/>
    <x v="0"/>
    <x v="4886"/>
    <x v="7090"/>
    <x v="6474"/>
    <x v="40"/>
  </r>
  <r>
    <x v="7"/>
    <x v="10"/>
    <x v="9"/>
    <x v="93"/>
    <x v="40"/>
    <x v="30"/>
    <x v="0"/>
    <x v="4768"/>
    <x v="6994"/>
    <x v="6382"/>
    <x v="40"/>
  </r>
  <r>
    <x v="7"/>
    <x v="11"/>
    <x v="2"/>
    <x v="93"/>
    <x v="40"/>
    <x v="30"/>
    <x v="0"/>
    <x v="4814"/>
    <x v="7030"/>
    <x v="6533"/>
    <x v="40"/>
  </r>
  <r>
    <x v="7"/>
    <x v="0"/>
    <x v="4"/>
    <x v="94"/>
    <x v="13"/>
    <x v="25"/>
    <x v="0"/>
    <x v="109"/>
    <x v="212"/>
    <x v="350"/>
    <x v="13"/>
  </r>
  <r>
    <x v="7"/>
    <x v="1"/>
    <x v="3"/>
    <x v="94"/>
    <x v="13"/>
    <x v="25"/>
    <x v="0"/>
    <x v="93"/>
    <x v="190"/>
    <x v="377"/>
    <x v="13"/>
  </r>
  <r>
    <x v="7"/>
    <x v="2"/>
    <x v="7"/>
    <x v="94"/>
    <x v="13"/>
    <x v="25"/>
    <x v="0"/>
    <x v="78"/>
    <x v="154"/>
    <x v="63"/>
    <x v="13"/>
  </r>
  <r>
    <x v="7"/>
    <x v="3"/>
    <x v="0"/>
    <x v="94"/>
    <x v="13"/>
    <x v="25"/>
    <x v="0"/>
    <x v="53"/>
    <x v="94"/>
    <x v="2"/>
    <x v="13"/>
  </r>
  <r>
    <x v="7"/>
    <x v="4"/>
    <x v="8"/>
    <x v="94"/>
    <x v="13"/>
    <x v="25"/>
    <x v="0"/>
    <x v="109"/>
    <x v="211"/>
    <x v="145"/>
    <x v="13"/>
  </r>
  <r>
    <x v="7"/>
    <x v="5"/>
    <x v="6"/>
    <x v="94"/>
    <x v="13"/>
    <x v="25"/>
    <x v="0"/>
    <x v="261"/>
    <x v="441"/>
    <x v="0"/>
    <x v="13"/>
  </r>
  <r>
    <x v="7"/>
    <x v="6"/>
    <x v="5"/>
    <x v="94"/>
    <x v="13"/>
    <x v="25"/>
    <x v="0"/>
    <x v="374"/>
    <x v="588"/>
    <x v="568"/>
    <x v="13"/>
  </r>
  <r>
    <x v="7"/>
    <x v="7"/>
    <x v="1"/>
    <x v="94"/>
    <x v="13"/>
    <x v="25"/>
    <x v="0"/>
    <x v="418"/>
    <x v="663"/>
    <x v="349"/>
    <x v="13"/>
  </r>
  <r>
    <x v="7"/>
    <x v="8"/>
    <x v="11"/>
    <x v="94"/>
    <x v="13"/>
    <x v="25"/>
    <x v="0"/>
    <x v="345"/>
    <x v="566"/>
    <x v="258"/>
    <x v="13"/>
  </r>
  <r>
    <x v="7"/>
    <x v="9"/>
    <x v="10"/>
    <x v="94"/>
    <x v="13"/>
    <x v="25"/>
    <x v="0"/>
    <x v="282"/>
    <x v="490"/>
    <x v="13"/>
    <x v="13"/>
  </r>
  <r>
    <x v="7"/>
    <x v="10"/>
    <x v="9"/>
    <x v="94"/>
    <x v="13"/>
    <x v="25"/>
    <x v="0"/>
    <x v="262"/>
    <x v="446"/>
    <x v="400"/>
    <x v="13"/>
  </r>
  <r>
    <x v="7"/>
    <x v="11"/>
    <x v="2"/>
    <x v="94"/>
    <x v="13"/>
    <x v="25"/>
    <x v="0"/>
    <x v="269"/>
    <x v="461"/>
    <x v="813"/>
    <x v="13"/>
  </r>
  <r>
    <x v="8"/>
    <x v="0"/>
    <x v="4"/>
    <x v="0"/>
    <x v="16"/>
    <x v="1"/>
    <x v="0"/>
    <x v="2977"/>
    <x v="4698"/>
    <x v="3738"/>
    <x v="16"/>
  </r>
  <r>
    <x v="8"/>
    <x v="1"/>
    <x v="3"/>
    <x v="0"/>
    <x v="16"/>
    <x v="1"/>
    <x v="0"/>
    <x v="5288"/>
    <x v="7414"/>
    <x v="6953"/>
    <x v="16"/>
  </r>
  <r>
    <x v="8"/>
    <x v="2"/>
    <x v="7"/>
    <x v="0"/>
    <x v="16"/>
    <x v="1"/>
    <x v="0"/>
    <x v="5288"/>
    <x v="7414"/>
    <x v="6953"/>
    <x v="16"/>
  </r>
  <r>
    <x v="8"/>
    <x v="3"/>
    <x v="0"/>
    <x v="0"/>
    <x v="16"/>
    <x v="1"/>
    <x v="0"/>
    <x v="5288"/>
    <x v="7414"/>
    <x v="6953"/>
    <x v="16"/>
  </r>
  <r>
    <x v="8"/>
    <x v="4"/>
    <x v="8"/>
    <x v="0"/>
    <x v="16"/>
    <x v="1"/>
    <x v="0"/>
    <x v="5288"/>
    <x v="7414"/>
    <x v="6953"/>
    <x v="16"/>
  </r>
  <r>
    <x v="8"/>
    <x v="5"/>
    <x v="6"/>
    <x v="0"/>
    <x v="16"/>
    <x v="1"/>
    <x v="0"/>
    <x v="5288"/>
    <x v="7414"/>
    <x v="6953"/>
    <x v="16"/>
  </r>
  <r>
    <x v="8"/>
    <x v="6"/>
    <x v="5"/>
    <x v="0"/>
    <x v="16"/>
    <x v="1"/>
    <x v="0"/>
    <x v="5288"/>
    <x v="7414"/>
    <x v="6953"/>
    <x v="16"/>
  </r>
  <r>
    <x v="8"/>
    <x v="7"/>
    <x v="1"/>
    <x v="0"/>
    <x v="16"/>
    <x v="1"/>
    <x v="0"/>
    <x v="5288"/>
    <x v="7414"/>
    <x v="6953"/>
    <x v="16"/>
  </r>
  <r>
    <x v="8"/>
    <x v="8"/>
    <x v="11"/>
    <x v="0"/>
    <x v="16"/>
    <x v="1"/>
    <x v="0"/>
    <x v="5288"/>
    <x v="7414"/>
    <x v="6953"/>
    <x v="16"/>
  </r>
  <r>
    <x v="8"/>
    <x v="9"/>
    <x v="10"/>
    <x v="0"/>
    <x v="16"/>
    <x v="1"/>
    <x v="0"/>
    <x v="5288"/>
    <x v="7414"/>
    <x v="6953"/>
    <x v="16"/>
  </r>
  <r>
    <x v="8"/>
    <x v="10"/>
    <x v="9"/>
    <x v="0"/>
    <x v="16"/>
    <x v="1"/>
    <x v="0"/>
    <x v="5288"/>
    <x v="7414"/>
    <x v="6953"/>
    <x v="16"/>
  </r>
  <r>
    <x v="8"/>
    <x v="11"/>
    <x v="2"/>
    <x v="0"/>
    <x v="16"/>
    <x v="1"/>
    <x v="0"/>
    <x v="5288"/>
    <x v="7414"/>
    <x v="6953"/>
    <x v="16"/>
  </r>
  <r>
    <x v="8"/>
    <x v="0"/>
    <x v="4"/>
    <x v="1"/>
    <x v="20"/>
    <x v="1"/>
    <x v="0"/>
    <x v="859"/>
    <x v="1388"/>
    <x v="1475"/>
    <x v="20"/>
  </r>
  <r>
    <x v="8"/>
    <x v="1"/>
    <x v="3"/>
    <x v="1"/>
    <x v="20"/>
    <x v="1"/>
    <x v="0"/>
    <x v="5288"/>
    <x v="7414"/>
    <x v="6953"/>
    <x v="20"/>
  </r>
  <r>
    <x v="8"/>
    <x v="2"/>
    <x v="7"/>
    <x v="1"/>
    <x v="20"/>
    <x v="1"/>
    <x v="0"/>
    <x v="5288"/>
    <x v="7414"/>
    <x v="6953"/>
    <x v="20"/>
  </r>
  <r>
    <x v="8"/>
    <x v="3"/>
    <x v="0"/>
    <x v="1"/>
    <x v="20"/>
    <x v="1"/>
    <x v="0"/>
    <x v="5288"/>
    <x v="7414"/>
    <x v="6953"/>
    <x v="20"/>
  </r>
  <r>
    <x v="8"/>
    <x v="4"/>
    <x v="8"/>
    <x v="1"/>
    <x v="20"/>
    <x v="1"/>
    <x v="0"/>
    <x v="5288"/>
    <x v="7414"/>
    <x v="6953"/>
    <x v="20"/>
  </r>
  <r>
    <x v="8"/>
    <x v="5"/>
    <x v="6"/>
    <x v="1"/>
    <x v="20"/>
    <x v="1"/>
    <x v="0"/>
    <x v="5288"/>
    <x v="7414"/>
    <x v="6953"/>
    <x v="20"/>
  </r>
  <r>
    <x v="8"/>
    <x v="6"/>
    <x v="5"/>
    <x v="1"/>
    <x v="20"/>
    <x v="1"/>
    <x v="0"/>
    <x v="5288"/>
    <x v="7414"/>
    <x v="6953"/>
    <x v="20"/>
  </r>
  <r>
    <x v="8"/>
    <x v="7"/>
    <x v="1"/>
    <x v="1"/>
    <x v="20"/>
    <x v="1"/>
    <x v="0"/>
    <x v="5288"/>
    <x v="7414"/>
    <x v="6953"/>
    <x v="20"/>
  </r>
  <r>
    <x v="8"/>
    <x v="8"/>
    <x v="11"/>
    <x v="1"/>
    <x v="20"/>
    <x v="1"/>
    <x v="0"/>
    <x v="5288"/>
    <x v="7414"/>
    <x v="6953"/>
    <x v="20"/>
  </r>
  <r>
    <x v="8"/>
    <x v="9"/>
    <x v="10"/>
    <x v="1"/>
    <x v="20"/>
    <x v="1"/>
    <x v="0"/>
    <x v="5288"/>
    <x v="7414"/>
    <x v="6953"/>
    <x v="20"/>
  </r>
  <r>
    <x v="8"/>
    <x v="10"/>
    <x v="9"/>
    <x v="1"/>
    <x v="20"/>
    <x v="1"/>
    <x v="0"/>
    <x v="5288"/>
    <x v="7414"/>
    <x v="6953"/>
    <x v="20"/>
  </r>
  <r>
    <x v="8"/>
    <x v="11"/>
    <x v="2"/>
    <x v="1"/>
    <x v="20"/>
    <x v="1"/>
    <x v="0"/>
    <x v="5288"/>
    <x v="7414"/>
    <x v="6953"/>
    <x v="20"/>
  </r>
  <r>
    <x v="8"/>
    <x v="0"/>
    <x v="4"/>
    <x v="2"/>
    <x v="8"/>
    <x v="10"/>
    <x v="0"/>
    <x v="2720"/>
    <x v="4632"/>
    <x v="3955"/>
    <x v="8"/>
  </r>
  <r>
    <x v="8"/>
    <x v="1"/>
    <x v="3"/>
    <x v="2"/>
    <x v="8"/>
    <x v="10"/>
    <x v="0"/>
    <x v="5288"/>
    <x v="7414"/>
    <x v="6953"/>
    <x v="8"/>
  </r>
  <r>
    <x v="8"/>
    <x v="2"/>
    <x v="7"/>
    <x v="2"/>
    <x v="8"/>
    <x v="10"/>
    <x v="0"/>
    <x v="5288"/>
    <x v="7414"/>
    <x v="6953"/>
    <x v="8"/>
  </r>
  <r>
    <x v="8"/>
    <x v="3"/>
    <x v="0"/>
    <x v="2"/>
    <x v="8"/>
    <x v="10"/>
    <x v="0"/>
    <x v="5288"/>
    <x v="7414"/>
    <x v="6953"/>
    <x v="8"/>
  </r>
  <r>
    <x v="8"/>
    <x v="4"/>
    <x v="8"/>
    <x v="2"/>
    <x v="8"/>
    <x v="10"/>
    <x v="0"/>
    <x v="5288"/>
    <x v="7414"/>
    <x v="6953"/>
    <x v="8"/>
  </r>
  <r>
    <x v="8"/>
    <x v="5"/>
    <x v="6"/>
    <x v="2"/>
    <x v="8"/>
    <x v="10"/>
    <x v="0"/>
    <x v="5288"/>
    <x v="7414"/>
    <x v="6953"/>
    <x v="8"/>
  </r>
  <r>
    <x v="8"/>
    <x v="6"/>
    <x v="5"/>
    <x v="2"/>
    <x v="8"/>
    <x v="10"/>
    <x v="0"/>
    <x v="5288"/>
    <x v="7414"/>
    <x v="6953"/>
    <x v="8"/>
  </r>
  <r>
    <x v="8"/>
    <x v="7"/>
    <x v="1"/>
    <x v="2"/>
    <x v="8"/>
    <x v="10"/>
    <x v="0"/>
    <x v="5288"/>
    <x v="7414"/>
    <x v="6953"/>
    <x v="8"/>
  </r>
  <r>
    <x v="8"/>
    <x v="8"/>
    <x v="11"/>
    <x v="2"/>
    <x v="8"/>
    <x v="10"/>
    <x v="0"/>
    <x v="5288"/>
    <x v="7414"/>
    <x v="6953"/>
    <x v="8"/>
  </r>
  <r>
    <x v="8"/>
    <x v="9"/>
    <x v="10"/>
    <x v="2"/>
    <x v="8"/>
    <x v="10"/>
    <x v="0"/>
    <x v="5288"/>
    <x v="7414"/>
    <x v="6953"/>
    <x v="8"/>
  </r>
  <r>
    <x v="8"/>
    <x v="10"/>
    <x v="9"/>
    <x v="2"/>
    <x v="8"/>
    <x v="10"/>
    <x v="0"/>
    <x v="5288"/>
    <x v="7414"/>
    <x v="6953"/>
    <x v="8"/>
  </r>
  <r>
    <x v="8"/>
    <x v="11"/>
    <x v="2"/>
    <x v="2"/>
    <x v="8"/>
    <x v="10"/>
    <x v="0"/>
    <x v="5288"/>
    <x v="7414"/>
    <x v="6953"/>
    <x v="8"/>
  </r>
  <r>
    <x v="8"/>
    <x v="0"/>
    <x v="4"/>
    <x v="3"/>
    <x v="24"/>
    <x v="10"/>
    <x v="0"/>
    <x v="123"/>
    <x v="235"/>
    <x v="295"/>
    <x v="24"/>
  </r>
  <r>
    <x v="8"/>
    <x v="1"/>
    <x v="3"/>
    <x v="3"/>
    <x v="24"/>
    <x v="10"/>
    <x v="0"/>
    <x v="5288"/>
    <x v="7414"/>
    <x v="6953"/>
    <x v="24"/>
  </r>
  <r>
    <x v="8"/>
    <x v="2"/>
    <x v="7"/>
    <x v="3"/>
    <x v="24"/>
    <x v="10"/>
    <x v="0"/>
    <x v="5288"/>
    <x v="7414"/>
    <x v="6953"/>
    <x v="24"/>
  </r>
  <r>
    <x v="8"/>
    <x v="3"/>
    <x v="0"/>
    <x v="3"/>
    <x v="24"/>
    <x v="10"/>
    <x v="0"/>
    <x v="5288"/>
    <x v="7414"/>
    <x v="6953"/>
    <x v="24"/>
  </r>
  <r>
    <x v="8"/>
    <x v="4"/>
    <x v="8"/>
    <x v="3"/>
    <x v="24"/>
    <x v="10"/>
    <x v="0"/>
    <x v="5288"/>
    <x v="7414"/>
    <x v="6953"/>
    <x v="24"/>
  </r>
  <r>
    <x v="8"/>
    <x v="5"/>
    <x v="6"/>
    <x v="3"/>
    <x v="24"/>
    <x v="10"/>
    <x v="0"/>
    <x v="5288"/>
    <x v="7414"/>
    <x v="6953"/>
    <x v="24"/>
  </r>
  <r>
    <x v="8"/>
    <x v="6"/>
    <x v="5"/>
    <x v="3"/>
    <x v="24"/>
    <x v="10"/>
    <x v="0"/>
    <x v="5288"/>
    <x v="7414"/>
    <x v="6953"/>
    <x v="24"/>
  </r>
  <r>
    <x v="8"/>
    <x v="7"/>
    <x v="1"/>
    <x v="3"/>
    <x v="24"/>
    <x v="10"/>
    <x v="0"/>
    <x v="5288"/>
    <x v="7414"/>
    <x v="6953"/>
    <x v="24"/>
  </r>
  <r>
    <x v="8"/>
    <x v="8"/>
    <x v="11"/>
    <x v="3"/>
    <x v="24"/>
    <x v="10"/>
    <x v="0"/>
    <x v="5288"/>
    <x v="7414"/>
    <x v="6953"/>
    <x v="24"/>
  </r>
  <r>
    <x v="8"/>
    <x v="9"/>
    <x v="10"/>
    <x v="3"/>
    <x v="24"/>
    <x v="10"/>
    <x v="0"/>
    <x v="5288"/>
    <x v="7414"/>
    <x v="6953"/>
    <x v="24"/>
  </r>
  <r>
    <x v="8"/>
    <x v="10"/>
    <x v="9"/>
    <x v="3"/>
    <x v="24"/>
    <x v="10"/>
    <x v="0"/>
    <x v="5288"/>
    <x v="7414"/>
    <x v="6953"/>
    <x v="24"/>
  </r>
  <r>
    <x v="8"/>
    <x v="11"/>
    <x v="2"/>
    <x v="3"/>
    <x v="24"/>
    <x v="10"/>
    <x v="0"/>
    <x v="5288"/>
    <x v="7414"/>
    <x v="6953"/>
    <x v="24"/>
  </r>
  <r>
    <x v="8"/>
    <x v="0"/>
    <x v="4"/>
    <x v="4"/>
    <x v="28"/>
    <x v="10"/>
    <x v="0"/>
    <x v="5288"/>
    <x v="7414"/>
    <x v="6953"/>
    <x v="28"/>
  </r>
  <r>
    <x v="8"/>
    <x v="1"/>
    <x v="3"/>
    <x v="4"/>
    <x v="28"/>
    <x v="10"/>
    <x v="0"/>
    <x v="5288"/>
    <x v="7414"/>
    <x v="6953"/>
    <x v="28"/>
  </r>
  <r>
    <x v="8"/>
    <x v="2"/>
    <x v="7"/>
    <x v="4"/>
    <x v="28"/>
    <x v="10"/>
    <x v="0"/>
    <x v="5288"/>
    <x v="7414"/>
    <x v="6953"/>
    <x v="28"/>
  </r>
  <r>
    <x v="8"/>
    <x v="3"/>
    <x v="0"/>
    <x v="4"/>
    <x v="28"/>
    <x v="10"/>
    <x v="0"/>
    <x v="5288"/>
    <x v="7414"/>
    <x v="6953"/>
    <x v="28"/>
  </r>
  <r>
    <x v="8"/>
    <x v="4"/>
    <x v="8"/>
    <x v="4"/>
    <x v="28"/>
    <x v="10"/>
    <x v="0"/>
    <x v="5288"/>
    <x v="7414"/>
    <x v="6953"/>
    <x v="28"/>
  </r>
  <r>
    <x v="8"/>
    <x v="5"/>
    <x v="6"/>
    <x v="4"/>
    <x v="28"/>
    <x v="10"/>
    <x v="0"/>
    <x v="5288"/>
    <x v="7414"/>
    <x v="6953"/>
    <x v="28"/>
  </r>
  <r>
    <x v="8"/>
    <x v="6"/>
    <x v="5"/>
    <x v="4"/>
    <x v="28"/>
    <x v="10"/>
    <x v="0"/>
    <x v="5288"/>
    <x v="7414"/>
    <x v="6953"/>
    <x v="28"/>
  </r>
  <r>
    <x v="8"/>
    <x v="7"/>
    <x v="1"/>
    <x v="4"/>
    <x v="28"/>
    <x v="10"/>
    <x v="0"/>
    <x v="5288"/>
    <x v="7414"/>
    <x v="6953"/>
    <x v="28"/>
  </r>
  <r>
    <x v="8"/>
    <x v="8"/>
    <x v="11"/>
    <x v="4"/>
    <x v="28"/>
    <x v="10"/>
    <x v="0"/>
    <x v="5288"/>
    <x v="7414"/>
    <x v="6953"/>
    <x v="28"/>
  </r>
  <r>
    <x v="8"/>
    <x v="9"/>
    <x v="10"/>
    <x v="4"/>
    <x v="28"/>
    <x v="10"/>
    <x v="0"/>
    <x v="5288"/>
    <x v="7414"/>
    <x v="6953"/>
    <x v="28"/>
  </r>
  <r>
    <x v="8"/>
    <x v="10"/>
    <x v="9"/>
    <x v="4"/>
    <x v="28"/>
    <x v="10"/>
    <x v="0"/>
    <x v="5288"/>
    <x v="7414"/>
    <x v="6953"/>
    <x v="28"/>
  </r>
  <r>
    <x v="8"/>
    <x v="11"/>
    <x v="2"/>
    <x v="4"/>
    <x v="28"/>
    <x v="10"/>
    <x v="0"/>
    <x v="5288"/>
    <x v="7414"/>
    <x v="6953"/>
    <x v="28"/>
  </r>
  <r>
    <x v="8"/>
    <x v="0"/>
    <x v="4"/>
    <x v="5"/>
    <x v="30"/>
    <x v="10"/>
    <x v="0"/>
    <x v="4699"/>
    <x v="6848"/>
    <x v="6292"/>
    <x v="30"/>
  </r>
  <r>
    <x v="8"/>
    <x v="1"/>
    <x v="3"/>
    <x v="5"/>
    <x v="30"/>
    <x v="10"/>
    <x v="0"/>
    <x v="5288"/>
    <x v="7414"/>
    <x v="6953"/>
    <x v="30"/>
  </r>
  <r>
    <x v="8"/>
    <x v="2"/>
    <x v="7"/>
    <x v="5"/>
    <x v="30"/>
    <x v="10"/>
    <x v="0"/>
    <x v="5288"/>
    <x v="7414"/>
    <x v="6953"/>
    <x v="30"/>
  </r>
  <r>
    <x v="8"/>
    <x v="3"/>
    <x v="0"/>
    <x v="5"/>
    <x v="30"/>
    <x v="10"/>
    <x v="0"/>
    <x v="5288"/>
    <x v="7414"/>
    <x v="6953"/>
    <x v="30"/>
  </r>
  <r>
    <x v="8"/>
    <x v="4"/>
    <x v="8"/>
    <x v="5"/>
    <x v="30"/>
    <x v="10"/>
    <x v="0"/>
    <x v="5288"/>
    <x v="7414"/>
    <x v="6953"/>
    <x v="30"/>
  </r>
  <r>
    <x v="8"/>
    <x v="5"/>
    <x v="6"/>
    <x v="5"/>
    <x v="30"/>
    <x v="10"/>
    <x v="0"/>
    <x v="5288"/>
    <x v="7414"/>
    <x v="6953"/>
    <x v="30"/>
  </r>
  <r>
    <x v="8"/>
    <x v="6"/>
    <x v="5"/>
    <x v="5"/>
    <x v="30"/>
    <x v="10"/>
    <x v="0"/>
    <x v="5288"/>
    <x v="7414"/>
    <x v="6953"/>
    <x v="30"/>
  </r>
  <r>
    <x v="8"/>
    <x v="7"/>
    <x v="1"/>
    <x v="5"/>
    <x v="30"/>
    <x v="10"/>
    <x v="0"/>
    <x v="5288"/>
    <x v="7414"/>
    <x v="6953"/>
    <x v="30"/>
  </r>
  <r>
    <x v="8"/>
    <x v="8"/>
    <x v="11"/>
    <x v="5"/>
    <x v="30"/>
    <x v="10"/>
    <x v="0"/>
    <x v="5288"/>
    <x v="7414"/>
    <x v="6953"/>
    <x v="30"/>
  </r>
  <r>
    <x v="8"/>
    <x v="9"/>
    <x v="10"/>
    <x v="5"/>
    <x v="30"/>
    <x v="10"/>
    <x v="0"/>
    <x v="5288"/>
    <x v="7414"/>
    <x v="6953"/>
    <x v="30"/>
  </r>
  <r>
    <x v="8"/>
    <x v="10"/>
    <x v="9"/>
    <x v="5"/>
    <x v="30"/>
    <x v="10"/>
    <x v="0"/>
    <x v="5288"/>
    <x v="7414"/>
    <x v="6953"/>
    <x v="30"/>
  </r>
  <r>
    <x v="8"/>
    <x v="11"/>
    <x v="2"/>
    <x v="5"/>
    <x v="30"/>
    <x v="10"/>
    <x v="0"/>
    <x v="5288"/>
    <x v="7414"/>
    <x v="6953"/>
    <x v="30"/>
  </r>
  <r>
    <x v="8"/>
    <x v="0"/>
    <x v="4"/>
    <x v="6"/>
    <x v="60"/>
    <x v="10"/>
    <x v="0"/>
    <x v="5288"/>
    <x v="7414"/>
    <x v="6953"/>
    <x v="60"/>
  </r>
  <r>
    <x v="8"/>
    <x v="1"/>
    <x v="3"/>
    <x v="6"/>
    <x v="60"/>
    <x v="10"/>
    <x v="0"/>
    <x v="5288"/>
    <x v="7414"/>
    <x v="6953"/>
    <x v="60"/>
  </r>
  <r>
    <x v="8"/>
    <x v="2"/>
    <x v="7"/>
    <x v="6"/>
    <x v="60"/>
    <x v="10"/>
    <x v="0"/>
    <x v="5288"/>
    <x v="7414"/>
    <x v="6953"/>
    <x v="60"/>
  </r>
  <r>
    <x v="8"/>
    <x v="3"/>
    <x v="0"/>
    <x v="6"/>
    <x v="60"/>
    <x v="10"/>
    <x v="0"/>
    <x v="5288"/>
    <x v="7414"/>
    <x v="6953"/>
    <x v="60"/>
  </r>
  <r>
    <x v="8"/>
    <x v="4"/>
    <x v="8"/>
    <x v="6"/>
    <x v="60"/>
    <x v="10"/>
    <x v="0"/>
    <x v="5288"/>
    <x v="7414"/>
    <x v="6953"/>
    <x v="60"/>
  </r>
  <r>
    <x v="8"/>
    <x v="5"/>
    <x v="6"/>
    <x v="6"/>
    <x v="60"/>
    <x v="10"/>
    <x v="0"/>
    <x v="5288"/>
    <x v="7414"/>
    <x v="6953"/>
    <x v="60"/>
  </r>
  <r>
    <x v="8"/>
    <x v="6"/>
    <x v="5"/>
    <x v="6"/>
    <x v="60"/>
    <x v="10"/>
    <x v="0"/>
    <x v="5288"/>
    <x v="7414"/>
    <x v="6953"/>
    <x v="60"/>
  </r>
  <r>
    <x v="8"/>
    <x v="7"/>
    <x v="1"/>
    <x v="6"/>
    <x v="60"/>
    <x v="10"/>
    <x v="0"/>
    <x v="5288"/>
    <x v="7414"/>
    <x v="6953"/>
    <x v="60"/>
  </r>
  <r>
    <x v="8"/>
    <x v="8"/>
    <x v="11"/>
    <x v="6"/>
    <x v="60"/>
    <x v="10"/>
    <x v="0"/>
    <x v="5288"/>
    <x v="7414"/>
    <x v="6953"/>
    <x v="60"/>
  </r>
  <r>
    <x v="8"/>
    <x v="9"/>
    <x v="10"/>
    <x v="6"/>
    <x v="60"/>
    <x v="10"/>
    <x v="0"/>
    <x v="5288"/>
    <x v="7414"/>
    <x v="6953"/>
    <x v="60"/>
  </r>
  <r>
    <x v="8"/>
    <x v="10"/>
    <x v="9"/>
    <x v="6"/>
    <x v="60"/>
    <x v="10"/>
    <x v="0"/>
    <x v="5288"/>
    <x v="7414"/>
    <x v="6953"/>
    <x v="60"/>
  </r>
  <r>
    <x v="8"/>
    <x v="11"/>
    <x v="2"/>
    <x v="6"/>
    <x v="60"/>
    <x v="10"/>
    <x v="0"/>
    <x v="5288"/>
    <x v="7414"/>
    <x v="6953"/>
    <x v="60"/>
  </r>
  <r>
    <x v="8"/>
    <x v="0"/>
    <x v="4"/>
    <x v="7"/>
    <x v="36"/>
    <x v="10"/>
    <x v="0"/>
    <x v="1703"/>
    <x v="3129"/>
    <x v="2240"/>
    <x v="36"/>
  </r>
  <r>
    <x v="8"/>
    <x v="1"/>
    <x v="3"/>
    <x v="7"/>
    <x v="36"/>
    <x v="10"/>
    <x v="0"/>
    <x v="5288"/>
    <x v="7414"/>
    <x v="6953"/>
    <x v="36"/>
  </r>
  <r>
    <x v="8"/>
    <x v="2"/>
    <x v="7"/>
    <x v="7"/>
    <x v="36"/>
    <x v="10"/>
    <x v="0"/>
    <x v="5288"/>
    <x v="7414"/>
    <x v="6953"/>
    <x v="36"/>
  </r>
  <r>
    <x v="8"/>
    <x v="3"/>
    <x v="0"/>
    <x v="7"/>
    <x v="36"/>
    <x v="10"/>
    <x v="0"/>
    <x v="5288"/>
    <x v="7414"/>
    <x v="6953"/>
    <x v="36"/>
  </r>
  <r>
    <x v="8"/>
    <x v="4"/>
    <x v="8"/>
    <x v="7"/>
    <x v="36"/>
    <x v="10"/>
    <x v="0"/>
    <x v="5288"/>
    <x v="7414"/>
    <x v="6953"/>
    <x v="36"/>
  </r>
  <r>
    <x v="8"/>
    <x v="5"/>
    <x v="6"/>
    <x v="7"/>
    <x v="36"/>
    <x v="10"/>
    <x v="0"/>
    <x v="5288"/>
    <x v="7414"/>
    <x v="6953"/>
    <x v="36"/>
  </r>
  <r>
    <x v="8"/>
    <x v="6"/>
    <x v="5"/>
    <x v="7"/>
    <x v="36"/>
    <x v="10"/>
    <x v="0"/>
    <x v="5288"/>
    <x v="7414"/>
    <x v="6953"/>
    <x v="36"/>
  </r>
  <r>
    <x v="8"/>
    <x v="7"/>
    <x v="1"/>
    <x v="7"/>
    <x v="36"/>
    <x v="10"/>
    <x v="0"/>
    <x v="5288"/>
    <x v="7414"/>
    <x v="6953"/>
    <x v="36"/>
  </r>
  <r>
    <x v="8"/>
    <x v="8"/>
    <x v="11"/>
    <x v="7"/>
    <x v="36"/>
    <x v="10"/>
    <x v="0"/>
    <x v="5288"/>
    <x v="7414"/>
    <x v="6953"/>
    <x v="36"/>
  </r>
  <r>
    <x v="8"/>
    <x v="9"/>
    <x v="10"/>
    <x v="7"/>
    <x v="36"/>
    <x v="10"/>
    <x v="0"/>
    <x v="5288"/>
    <x v="7414"/>
    <x v="6953"/>
    <x v="36"/>
  </r>
  <r>
    <x v="8"/>
    <x v="10"/>
    <x v="9"/>
    <x v="7"/>
    <x v="36"/>
    <x v="10"/>
    <x v="0"/>
    <x v="5288"/>
    <x v="7414"/>
    <x v="6953"/>
    <x v="36"/>
  </r>
  <r>
    <x v="8"/>
    <x v="11"/>
    <x v="2"/>
    <x v="7"/>
    <x v="36"/>
    <x v="10"/>
    <x v="0"/>
    <x v="5288"/>
    <x v="7414"/>
    <x v="6953"/>
    <x v="36"/>
  </r>
  <r>
    <x v="8"/>
    <x v="0"/>
    <x v="4"/>
    <x v="8"/>
    <x v="21"/>
    <x v="10"/>
    <x v="0"/>
    <x v="5288"/>
    <x v="7414"/>
    <x v="6953"/>
    <x v="21"/>
  </r>
  <r>
    <x v="8"/>
    <x v="1"/>
    <x v="3"/>
    <x v="8"/>
    <x v="21"/>
    <x v="10"/>
    <x v="0"/>
    <x v="5288"/>
    <x v="7414"/>
    <x v="6953"/>
    <x v="21"/>
  </r>
  <r>
    <x v="8"/>
    <x v="2"/>
    <x v="7"/>
    <x v="8"/>
    <x v="21"/>
    <x v="10"/>
    <x v="0"/>
    <x v="5288"/>
    <x v="7414"/>
    <x v="6953"/>
    <x v="21"/>
  </r>
  <r>
    <x v="8"/>
    <x v="3"/>
    <x v="0"/>
    <x v="8"/>
    <x v="21"/>
    <x v="10"/>
    <x v="0"/>
    <x v="5288"/>
    <x v="7414"/>
    <x v="6953"/>
    <x v="21"/>
  </r>
  <r>
    <x v="8"/>
    <x v="4"/>
    <x v="8"/>
    <x v="8"/>
    <x v="21"/>
    <x v="10"/>
    <x v="0"/>
    <x v="5288"/>
    <x v="7414"/>
    <x v="6953"/>
    <x v="21"/>
  </r>
  <r>
    <x v="8"/>
    <x v="5"/>
    <x v="6"/>
    <x v="8"/>
    <x v="21"/>
    <x v="10"/>
    <x v="0"/>
    <x v="5288"/>
    <x v="7414"/>
    <x v="6953"/>
    <x v="21"/>
  </r>
  <r>
    <x v="8"/>
    <x v="6"/>
    <x v="5"/>
    <x v="8"/>
    <x v="21"/>
    <x v="10"/>
    <x v="0"/>
    <x v="5288"/>
    <x v="7414"/>
    <x v="6953"/>
    <x v="21"/>
  </r>
  <r>
    <x v="8"/>
    <x v="7"/>
    <x v="1"/>
    <x v="8"/>
    <x v="21"/>
    <x v="10"/>
    <x v="0"/>
    <x v="5288"/>
    <x v="7414"/>
    <x v="6953"/>
    <x v="21"/>
  </r>
  <r>
    <x v="8"/>
    <x v="8"/>
    <x v="11"/>
    <x v="8"/>
    <x v="21"/>
    <x v="10"/>
    <x v="0"/>
    <x v="5288"/>
    <x v="7414"/>
    <x v="6953"/>
    <x v="21"/>
  </r>
  <r>
    <x v="8"/>
    <x v="9"/>
    <x v="10"/>
    <x v="8"/>
    <x v="21"/>
    <x v="10"/>
    <x v="0"/>
    <x v="5288"/>
    <x v="7414"/>
    <x v="6953"/>
    <x v="21"/>
  </r>
  <r>
    <x v="8"/>
    <x v="10"/>
    <x v="9"/>
    <x v="8"/>
    <x v="21"/>
    <x v="10"/>
    <x v="0"/>
    <x v="5288"/>
    <x v="7414"/>
    <x v="6953"/>
    <x v="21"/>
  </r>
  <r>
    <x v="8"/>
    <x v="11"/>
    <x v="2"/>
    <x v="8"/>
    <x v="21"/>
    <x v="10"/>
    <x v="0"/>
    <x v="5288"/>
    <x v="7414"/>
    <x v="6953"/>
    <x v="21"/>
  </r>
  <r>
    <x v="8"/>
    <x v="0"/>
    <x v="4"/>
    <x v="9"/>
    <x v="26"/>
    <x v="10"/>
    <x v="0"/>
    <x v="2261"/>
    <x v="3721"/>
    <x v="3086"/>
    <x v="26"/>
  </r>
  <r>
    <x v="8"/>
    <x v="1"/>
    <x v="3"/>
    <x v="9"/>
    <x v="26"/>
    <x v="10"/>
    <x v="0"/>
    <x v="5288"/>
    <x v="7414"/>
    <x v="6953"/>
    <x v="26"/>
  </r>
  <r>
    <x v="8"/>
    <x v="2"/>
    <x v="7"/>
    <x v="9"/>
    <x v="26"/>
    <x v="10"/>
    <x v="0"/>
    <x v="5288"/>
    <x v="7414"/>
    <x v="6953"/>
    <x v="26"/>
  </r>
  <r>
    <x v="8"/>
    <x v="3"/>
    <x v="0"/>
    <x v="9"/>
    <x v="26"/>
    <x v="10"/>
    <x v="0"/>
    <x v="5288"/>
    <x v="7414"/>
    <x v="6953"/>
    <x v="26"/>
  </r>
  <r>
    <x v="8"/>
    <x v="4"/>
    <x v="8"/>
    <x v="9"/>
    <x v="26"/>
    <x v="10"/>
    <x v="0"/>
    <x v="5288"/>
    <x v="7414"/>
    <x v="6953"/>
    <x v="26"/>
  </r>
  <r>
    <x v="8"/>
    <x v="5"/>
    <x v="6"/>
    <x v="9"/>
    <x v="26"/>
    <x v="10"/>
    <x v="0"/>
    <x v="5288"/>
    <x v="7414"/>
    <x v="6953"/>
    <x v="26"/>
  </r>
  <r>
    <x v="8"/>
    <x v="6"/>
    <x v="5"/>
    <x v="9"/>
    <x v="26"/>
    <x v="10"/>
    <x v="0"/>
    <x v="5288"/>
    <x v="7414"/>
    <x v="6953"/>
    <x v="26"/>
  </r>
  <r>
    <x v="8"/>
    <x v="7"/>
    <x v="1"/>
    <x v="9"/>
    <x v="26"/>
    <x v="10"/>
    <x v="0"/>
    <x v="5288"/>
    <x v="7414"/>
    <x v="6953"/>
    <x v="26"/>
  </r>
  <r>
    <x v="8"/>
    <x v="8"/>
    <x v="11"/>
    <x v="9"/>
    <x v="26"/>
    <x v="10"/>
    <x v="0"/>
    <x v="5288"/>
    <x v="7414"/>
    <x v="6953"/>
    <x v="26"/>
  </r>
  <r>
    <x v="8"/>
    <x v="9"/>
    <x v="10"/>
    <x v="9"/>
    <x v="26"/>
    <x v="10"/>
    <x v="0"/>
    <x v="5288"/>
    <x v="7414"/>
    <x v="6953"/>
    <x v="26"/>
  </r>
  <r>
    <x v="8"/>
    <x v="10"/>
    <x v="9"/>
    <x v="9"/>
    <x v="26"/>
    <x v="10"/>
    <x v="0"/>
    <x v="5288"/>
    <x v="7414"/>
    <x v="6953"/>
    <x v="26"/>
  </r>
  <r>
    <x v="8"/>
    <x v="11"/>
    <x v="2"/>
    <x v="9"/>
    <x v="26"/>
    <x v="10"/>
    <x v="0"/>
    <x v="5288"/>
    <x v="7414"/>
    <x v="6953"/>
    <x v="26"/>
  </r>
  <r>
    <x v="8"/>
    <x v="0"/>
    <x v="4"/>
    <x v="10"/>
    <x v="61"/>
    <x v="10"/>
    <x v="0"/>
    <x v="3890"/>
    <x v="5928"/>
    <x v="5522"/>
    <x v="61"/>
  </r>
  <r>
    <x v="8"/>
    <x v="1"/>
    <x v="3"/>
    <x v="10"/>
    <x v="61"/>
    <x v="10"/>
    <x v="0"/>
    <x v="5288"/>
    <x v="7414"/>
    <x v="6953"/>
    <x v="61"/>
  </r>
  <r>
    <x v="8"/>
    <x v="2"/>
    <x v="7"/>
    <x v="10"/>
    <x v="61"/>
    <x v="10"/>
    <x v="0"/>
    <x v="5288"/>
    <x v="7414"/>
    <x v="6953"/>
    <x v="61"/>
  </r>
  <r>
    <x v="8"/>
    <x v="3"/>
    <x v="0"/>
    <x v="10"/>
    <x v="61"/>
    <x v="10"/>
    <x v="0"/>
    <x v="5288"/>
    <x v="7414"/>
    <x v="6953"/>
    <x v="61"/>
  </r>
  <r>
    <x v="8"/>
    <x v="4"/>
    <x v="8"/>
    <x v="10"/>
    <x v="61"/>
    <x v="10"/>
    <x v="0"/>
    <x v="5288"/>
    <x v="7414"/>
    <x v="6953"/>
    <x v="61"/>
  </r>
  <r>
    <x v="8"/>
    <x v="5"/>
    <x v="6"/>
    <x v="10"/>
    <x v="61"/>
    <x v="10"/>
    <x v="0"/>
    <x v="5288"/>
    <x v="7414"/>
    <x v="6953"/>
    <x v="61"/>
  </r>
  <r>
    <x v="8"/>
    <x v="6"/>
    <x v="5"/>
    <x v="10"/>
    <x v="61"/>
    <x v="10"/>
    <x v="0"/>
    <x v="5288"/>
    <x v="7414"/>
    <x v="6953"/>
    <x v="61"/>
  </r>
  <r>
    <x v="8"/>
    <x v="7"/>
    <x v="1"/>
    <x v="10"/>
    <x v="61"/>
    <x v="10"/>
    <x v="0"/>
    <x v="5288"/>
    <x v="7414"/>
    <x v="6953"/>
    <x v="61"/>
  </r>
  <r>
    <x v="8"/>
    <x v="8"/>
    <x v="11"/>
    <x v="10"/>
    <x v="61"/>
    <x v="10"/>
    <x v="0"/>
    <x v="5288"/>
    <x v="7414"/>
    <x v="6953"/>
    <x v="61"/>
  </r>
  <r>
    <x v="8"/>
    <x v="9"/>
    <x v="10"/>
    <x v="10"/>
    <x v="61"/>
    <x v="10"/>
    <x v="0"/>
    <x v="5288"/>
    <x v="7414"/>
    <x v="6953"/>
    <x v="61"/>
  </r>
  <r>
    <x v="8"/>
    <x v="10"/>
    <x v="9"/>
    <x v="10"/>
    <x v="61"/>
    <x v="10"/>
    <x v="0"/>
    <x v="5288"/>
    <x v="7414"/>
    <x v="6953"/>
    <x v="61"/>
  </r>
  <r>
    <x v="8"/>
    <x v="11"/>
    <x v="2"/>
    <x v="10"/>
    <x v="61"/>
    <x v="10"/>
    <x v="0"/>
    <x v="5288"/>
    <x v="7414"/>
    <x v="6953"/>
    <x v="61"/>
  </r>
  <r>
    <x v="8"/>
    <x v="0"/>
    <x v="4"/>
    <x v="11"/>
    <x v="65"/>
    <x v="10"/>
    <x v="0"/>
    <x v="5288"/>
    <x v="7414"/>
    <x v="6953"/>
    <x v="65"/>
  </r>
  <r>
    <x v="8"/>
    <x v="1"/>
    <x v="3"/>
    <x v="11"/>
    <x v="65"/>
    <x v="10"/>
    <x v="0"/>
    <x v="5288"/>
    <x v="7414"/>
    <x v="6953"/>
    <x v="65"/>
  </r>
  <r>
    <x v="8"/>
    <x v="2"/>
    <x v="7"/>
    <x v="11"/>
    <x v="65"/>
    <x v="10"/>
    <x v="0"/>
    <x v="5288"/>
    <x v="7414"/>
    <x v="6953"/>
    <x v="65"/>
  </r>
  <r>
    <x v="8"/>
    <x v="3"/>
    <x v="0"/>
    <x v="11"/>
    <x v="65"/>
    <x v="10"/>
    <x v="0"/>
    <x v="5288"/>
    <x v="7414"/>
    <x v="6953"/>
    <x v="65"/>
  </r>
  <r>
    <x v="8"/>
    <x v="4"/>
    <x v="8"/>
    <x v="11"/>
    <x v="65"/>
    <x v="10"/>
    <x v="0"/>
    <x v="5288"/>
    <x v="7414"/>
    <x v="6953"/>
    <x v="65"/>
  </r>
  <r>
    <x v="8"/>
    <x v="5"/>
    <x v="6"/>
    <x v="11"/>
    <x v="65"/>
    <x v="10"/>
    <x v="0"/>
    <x v="5288"/>
    <x v="7414"/>
    <x v="6953"/>
    <x v="65"/>
  </r>
  <r>
    <x v="8"/>
    <x v="6"/>
    <x v="5"/>
    <x v="11"/>
    <x v="65"/>
    <x v="10"/>
    <x v="0"/>
    <x v="5288"/>
    <x v="7414"/>
    <x v="6953"/>
    <x v="65"/>
  </r>
  <r>
    <x v="8"/>
    <x v="7"/>
    <x v="1"/>
    <x v="11"/>
    <x v="65"/>
    <x v="10"/>
    <x v="0"/>
    <x v="5288"/>
    <x v="7414"/>
    <x v="6953"/>
    <x v="65"/>
  </r>
  <r>
    <x v="8"/>
    <x v="8"/>
    <x v="11"/>
    <x v="11"/>
    <x v="65"/>
    <x v="10"/>
    <x v="0"/>
    <x v="5288"/>
    <x v="7414"/>
    <x v="6953"/>
    <x v="65"/>
  </r>
  <r>
    <x v="8"/>
    <x v="9"/>
    <x v="10"/>
    <x v="11"/>
    <x v="65"/>
    <x v="10"/>
    <x v="0"/>
    <x v="5288"/>
    <x v="7414"/>
    <x v="6953"/>
    <x v="65"/>
  </r>
  <r>
    <x v="8"/>
    <x v="10"/>
    <x v="9"/>
    <x v="11"/>
    <x v="65"/>
    <x v="10"/>
    <x v="0"/>
    <x v="5288"/>
    <x v="7414"/>
    <x v="6953"/>
    <x v="65"/>
  </r>
  <r>
    <x v="8"/>
    <x v="11"/>
    <x v="2"/>
    <x v="11"/>
    <x v="65"/>
    <x v="10"/>
    <x v="0"/>
    <x v="5288"/>
    <x v="7414"/>
    <x v="6953"/>
    <x v="65"/>
  </r>
  <r>
    <x v="8"/>
    <x v="0"/>
    <x v="4"/>
    <x v="12"/>
    <x v="43"/>
    <x v="10"/>
    <x v="0"/>
    <x v="5288"/>
    <x v="7414"/>
    <x v="6953"/>
    <x v="43"/>
  </r>
  <r>
    <x v="8"/>
    <x v="1"/>
    <x v="3"/>
    <x v="12"/>
    <x v="43"/>
    <x v="10"/>
    <x v="0"/>
    <x v="5288"/>
    <x v="7414"/>
    <x v="6953"/>
    <x v="43"/>
  </r>
  <r>
    <x v="8"/>
    <x v="2"/>
    <x v="7"/>
    <x v="12"/>
    <x v="43"/>
    <x v="10"/>
    <x v="0"/>
    <x v="5288"/>
    <x v="7414"/>
    <x v="6953"/>
    <x v="43"/>
  </r>
  <r>
    <x v="8"/>
    <x v="3"/>
    <x v="0"/>
    <x v="12"/>
    <x v="43"/>
    <x v="10"/>
    <x v="0"/>
    <x v="5288"/>
    <x v="7414"/>
    <x v="6953"/>
    <x v="43"/>
  </r>
  <r>
    <x v="8"/>
    <x v="4"/>
    <x v="8"/>
    <x v="12"/>
    <x v="43"/>
    <x v="10"/>
    <x v="0"/>
    <x v="5288"/>
    <x v="7414"/>
    <x v="6953"/>
    <x v="43"/>
  </r>
  <r>
    <x v="8"/>
    <x v="5"/>
    <x v="6"/>
    <x v="12"/>
    <x v="43"/>
    <x v="10"/>
    <x v="0"/>
    <x v="5288"/>
    <x v="7414"/>
    <x v="6953"/>
    <x v="43"/>
  </r>
  <r>
    <x v="8"/>
    <x v="6"/>
    <x v="5"/>
    <x v="12"/>
    <x v="43"/>
    <x v="10"/>
    <x v="0"/>
    <x v="5288"/>
    <x v="7414"/>
    <x v="6953"/>
    <x v="43"/>
  </r>
  <r>
    <x v="8"/>
    <x v="7"/>
    <x v="1"/>
    <x v="12"/>
    <x v="43"/>
    <x v="10"/>
    <x v="0"/>
    <x v="5288"/>
    <x v="7414"/>
    <x v="6953"/>
    <x v="43"/>
  </r>
  <r>
    <x v="8"/>
    <x v="8"/>
    <x v="11"/>
    <x v="12"/>
    <x v="43"/>
    <x v="10"/>
    <x v="0"/>
    <x v="5288"/>
    <x v="7414"/>
    <x v="6953"/>
    <x v="43"/>
  </r>
  <r>
    <x v="8"/>
    <x v="9"/>
    <x v="10"/>
    <x v="12"/>
    <x v="43"/>
    <x v="10"/>
    <x v="0"/>
    <x v="5288"/>
    <x v="7414"/>
    <x v="6953"/>
    <x v="43"/>
  </r>
  <r>
    <x v="8"/>
    <x v="10"/>
    <x v="9"/>
    <x v="12"/>
    <x v="43"/>
    <x v="10"/>
    <x v="0"/>
    <x v="5288"/>
    <x v="7414"/>
    <x v="6953"/>
    <x v="43"/>
  </r>
  <r>
    <x v="8"/>
    <x v="11"/>
    <x v="2"/>
    <x v="12"/>
    <x v="43"/>
    <x v="10"/>
    <x v="0"/>
    <x v="5288"/>
    <x v="7414"/>
    <x v="6953"/>
    <x v="43"/>
  </r>
  <r>
    <x v="8"/>
    <x v="0"/>
    <x v="4"/>
    <x v="13"/>
    <x v="75"/>
    <x v="10"/>
    <x v="0"/>
    <x v="5288"/>
    <x v="7414"/>
    <x v="6953"/>
    <x v="75"/>
  </r>
  <r>
    <x v="8"/>
    <x v="1"/>
    <x v="3"/>
    <x v="13"/>
    <x v="75"/>
    <x v="10"/>
    <x v="0"/>
    <x v="5288"/>
    <x v="7414"/>
    <x v="6953"/>
    <x v="75"/>
  </r>
  <r>
    <x v="8"/>
    <x v="2"/>
    <x v="7"/>
    <x v="13"/>
    <x v="75"/>
    <x v="10"/>
    <x v="0"/>
    <x v="5288"/>
    <x v="7414"/>
    <x v="6953"/>
    <x v="75"/>
  </r>
  <r>
    <x v="8"/>
    <x v="3"/>
    <x v="0"/>
    <x v="13"/>
    <x v="75"/>
    <x v="10"/>
    <x v="0"/>
    <x v="5288"/>
    <x v="7414"/>
    <x v="6953"/>
    <x v="75"/>
  </r>
  <r>
    <x v="8"/>
    <x v="4"/>
    <x v="8"/>
    <x v="13"/>
    <x v="75"/>
    <x v="10"/>
    <x v="0"/>
    <x v="5288"/>
    <x v="7414"/>
    <x v="6953"/>
    <x v="75"/>
  </r>
  <r>
    <x v="8"/>
    <x v="5"/>
    <x v="6"/>
    <x v="13"/>
    <x v="75"/>
    <x v="10"/>
    <x v="0"/>
    <x v="5288"/>
    <x v="7414"/>
    <x v="6953"/>
    <x v="75"/>
  </r>
  <r>
    <x v="8"/>
    <x v="6"/>
    <x v="5"/>
    <x v="13"/>
    <x v="75"/>
    <x v="10"/>
    <x v="0"/>
    <x v="5288"/>
    <x v="7414"/>
    <x v="6953"/>
    <x v="75"/>
  </r>
  <r>
    <x v="8"/>
    <x v="7"/>
    <x v="1"/>
    <x v="13"/>
    <x v="75"/>
    <x v="10"/>
    <x v="0"/>
    <x v="5288"/>
    <x v="7414"/>
    <x v="6953"/>
    <x v="75"/>
  </r>
  <r>
    <x v="8"/>
    <x v="8"/>
    <x v="11"/>
    <x v="13"/>
    <x v="75"/>
    <x v="10"/>
    <x v="0"/>
    <x v="5288"/>
    <x v="7414"/>
    <x v="6953"/>
    <x v="75"/>
  </r>
  <r>
    <x v="8"/>
    <x v="9"/>
    <x v="10"/>
    <x v="13"/>
    <x v="75"/>
    <x v="10"/>
    <x v="0"/>
    <x v="5288"/>
    <x v="7414"/>
    <x v="6953"/>
    <x v="75"/>
  </r>
  <r>
    <x v="8"/>
    <x v="10"/>
    <x v="9"/>
    <x v="13"/>
    <x v="75"/>
    <x v="10"/>
    <x v="0"/>
    <x v="5288"/>
    <x v="7414"/>
    <x v="6953"/>
    <x v="75"/>
  </r>
  <r>
    <x v="8"/>
    <x v="11"/>
    <x v="2"/>
    <x v="13"/>
    <x v="75"/>
    <x v="10"/>
    <x v="0"/>
    <x v="5288"/>
    <x v="7414"/>
    <x v="6953"/>
    <x v="75"/>
  </r>
  <r>
    <x v="8"/>
    <x v="0"/>
    <x v="4"/>
    <x v="14"/>
    <x v="80"/>
    <x v="10"/>
    <x v="0"/>
    <x v="986"/>
    <x v="1631"/>
    <x v="1750"/>
    <x v="80"/>
  </r>
  <r>
    <x v="8"/>
    <x v="1"/>
    <x v="3"/>
    <x v="14"/>
    <x v="80"/>
    <x v="10"/>
    <x v="0"/>
    <x v="5288"/>
    <x v="7414"/>
    <x v="6953"/>
    <x v="80"/>
  </r>
  <r>
    <x v="8"/>
    <x v="2"/>
    <x v="7"/>
    <x v="14"/>
    <x v="80"/>
    <x v="10"/>
    <x v="0"/>
    <x v="5288"/>
    <x v="7414"/>
    <x v="6953"/>
    <x v="80"/>
  </r>
  <r>
    <x v="8"/>
    <x v="3"/>
    <x v="0"/>
    <x v="14"/>
    <x v="80"/>
    <x v="10"/>
    <x v="0"/>
    <x v="5288"/>
    <x v="7414"/>
    <x v="6953"/>
    <x v="80"/>
  </r>
  <r>
    <x v="8"/>
    <x v="4"/>
    <x v="8"/>
    <x v="14"/>
    <x v="80"/>
    <x v="10"/>
    <x v="0"/>
    <x v="5288"/>
    <x v="7414"/>
    <x v="6953"/>
    <x v="80"/>
  </r>
  <r>
    <x v="8"/>
    <x v="5"/>
    <x v="6"/>
    <x v="14"/>
    <x v="80"/>
    <x v="10"/>
    <x v="0"/>
    <x v="5288"/>
    <x v="7414"/>
    <x v="6953"/>
    <x v="80"/>
  </r>
  <r>
    <x v="8"/>
    <x v="6"/>
    <x v="5"/>
    <x v="14"/>
    <x v="80"/>
    <x v="10"/>
    <x v="0"/>
    <x v="5288"/>
    <x v="7414"/>
    <x v="6953"/>
    <x v="80"/>
  </r>
  <r>
    <x v="8"/>
    <x v="7"/>
    <x v="1"/>
    <x v="14"/>
    <x v="80"/>
    <x v="10"/>
    <x v="0"/>
    <x v="5288"/>
    <x v="7414"/>
    <x v="6953"/>
    <x v="80"/>
  </r>
  <r>
    <x v="8"/>
    <x v="8"/>
    <x v="11"/>
    <x v="14"/>
    <x v="80"/>
    <x v="10"/>
    <x v="0"/>
    <x v="5288"/>
    <x v="7414"/>
    <x v="6953"/>
    <x v="80"/>
  </r>
  <r>
    <x v="8"/>
    <x v="9"/>
    <x v="10"/>
    <x v="14"/>
    <x v="80"/>
    <x v="10"/>
    <x v="0"/>
    <x v="5288"/>
    <x v="7414"/>
    <x v="6953"/>
    <x v="80"/>
  </r>
  <r>
    <x v="8"/>
    <x v="10"/>
    <x v="9"/>
    <x v="14"/>
    <x v="80"/>
    <x v="10"/>
    <x v="0"/>
    <x v="5288"/>
    <x v="7414"/>
    <x v="6953"/>
    <x v="80"/>
  </r>
  <r>
    <x v="8"/>
    <x v="11"/>
    <x v="2"/>
    <x v="14"/>
    <x v="80"/>
    <x v="10"/>
    <x v="0"/>
    <x v="5288"/>
    <x v="7414"/>
    <x v="6953"/>
    <x v="80"/>
  </r>
  <r>
    <x v="8"/>
    <x v="0"/>
    <x v="4"/>
    <x v="15"/>
    <x v="9"/>
    <x v="10"/>
    <x v="0"/>
    <x v="5288"/>
    <x v="7414"/>
    <x v="6953"/>
    <x v="9"/>
  </r>
  <r>
    <x v="8"/>
    <x v="1"/>
    <x v="3"/>
    <x v="15"/>
    <x v="9"/>
    <x v="10"/>
    <x v="0"/>
    <x v="5288"/>
    <x v="7414"/>
    <x v="6953"/>
    <x v="9"/>
  </r>
  <r>
    <x v="8"/>
    <x v="2"/>
    <x v="7"/>
    <x v="15"/>
    <x v="9"/>
    <x v="10"/>
    <x v="0"/>
    <x v="5288"/>
    <x v="7414"/>
    <x v="6953"/>
    <x v="9"/>
  </r>
  <r>
    <x v="8"/>
    <x v="3"/>
    <x v="0"/>
    <x v="15"/>
    <x v="9"/>
    <x v="10"/>
    <x v="0"/>
    <x v="5288"/>
    <x v="7414"/>
    <x v="6953"/>
    <x v="9"/>
  </r>
  <r>
    <x v="8"/>
    <x v="4"/>
    <x v="8"/>
    <x v="15"/>
    <x v="9"/>
    <x v="10"/>
    <x v="0"/>
    <x v="5288"/>
    <x v="7414"/>
    <x v="6953"/>
    <x v="9"/>
  </r>
  <r>
    <x v="8"/>
    <x v="5"/>
    <x v="6"/>
    <x v="15"/>
    <x v="9"/>
    <x v="10"/>
    <x v="0"/>
    <x v="5288"/>
    <x v="7414"/>
    <x v="6953"/>
    <x v="9"/>
  </r>
  <r>
    <x v="8"/>
    <x v="6"/>
    <x v="5"/>
    <x v="15"/>
    <x v="9"/>
    <x v="10"/>
    <x v="0"/>
    <x v="5288"/>
    <x v="7414"/>
    <x v="6953"/>
    <x v="9"/>
  </r>
  <r>
    <x v="8"/>
    <x v="7"/>
    <x v="1"/>
    <x v="15"/>
    <x v="9"/>
    <x v="10"/>
    <x v="0"/>
    <x v="5288"/>
    <x v="7414"/>
    <x v="6953"/>
    <x v="9"/>
  </r>
  <r>
    <x v="8"/>
    <x v="8"/>
    <x v="11"/>
    <x v="15"/>
    <x v="9"/>
    <x v="10"/>
    <x v="0"/>
    <x v="5288"/>
    <x v="7414"/>
    <x v="6953"/>
    <x v="9"/>
  </r>
  <r>
    <x v="8"/>
    <x v="9"/>
    <x v="10"/>
    <x v="15"/>
    <x v="9"/>
    <x v="10"/>
    <x v="0"/>
    <x v="5288"/>
    <x v="7414"/>
    <x v="6953"/>
    <x v="9"/>
  </r>
  <r>
    <x v="8"/>
    <x v="10"/>
    <x v="9"/>
    <x v="15"/>
    <x v="9"/>
    <x v="10"/>
    <x v="0"/>
    <x v="5288"/>
    <x v="7414"/>
    <x v="6953"/>
    <x v="9"/>
  </r>
  <r>
    <x v="8"/>
    <x v="11"/>
    <x v="2"/>
    <x v="15"/>
    <x v="9"/>
    <x v="10"/>
    <x v="0"/>
    <x v="5288"/>
    <x v="7414"/>
    <x v="6953"/>
    <x v="9"/>
  </r>
  <r>
    <x v="8"/>
    <x v="0"/>
    <x v="4"/>
    <x v="16"/>
    <x v="37"/>
    <x v="10"/>
    <x v="0"/>
    <x v="5288"/>
    <x v="7414"/>
    <x v="6953"/>
    <x v="37"/>
  </r>
  <r>
    <x v="8"/>
    <x v="1"/>
    <x v="3"/>
    <x v="16"/>
    <x v="37"/>
    <x v="10"/>
    <x v="0"/>
    <x v="5288"/>
    <x v="7414"/>
    <x v="6953"/>
    <x v="37"/>
  </r>
  <r>
    <x v="8"/>
    <x v="2"/>
    <x v="7"/>
    <x v="16"/>
    <x v="37"/>
    <x v="10"/>
    <x v="0"/>
    <x v="5288"/>
    <x v="7414"/>
    <x v="6953"/>
    <x v="37"/>
  </r>
  <r>
    <x v="8"/>
    <x v="3"/>
    <x v="0"/>
    <x v="16"/>
    <x v="37"/>
    <x v="10"/>
    <x v="0"/>
    <x v="5288"/>
    <x v="7414"/>
    <x v="6953"/>
    <x v="37"/>
  </r>
  <r>
    <x v="8"/>
    <x v="4"/>
    <x v="8"/>
    <x v="16"/>
    <x v="37"/>
    <x v="10"/>
    <x v="0"/>
    <x v="5288"/>
    <x v="7414"/>
    <x v="6953"/>
    <x v="37"/>
  </r>
  <r>
    <x v="8"/>
    <x v="5"/>
    <x v="6"/>
    <x v="16"/>
    <x v="37"/>
    <x v="10"/>
    <x v="0"/>
    <x v="5288"/>
    <x v="7414"/>
    <x v="6953"/>
    <x v="37"/>
  </r>
  <r>
    <x v="8"/>
    <x v="6"/>
    <x v="5"/>
    <x v="16"/>
    <x v="37"/>
    <x v="10"/>
    <x v="0"/>
    <x v="5288"/>
    <x v="7414"/>
    <x v="6953"/>
    <x v="37"/>
  </r>
  <r>
    <x v="8"/>
    <x v="7"/>
    <x v="1"/>
    <x v="16"/>
    <x v="37"/>
    <x v="10"/>
    <x v="0"/>
    <x v="5288"/>
    <x v="7414"/>
    <x v="6953"/>
    <x v="37"/>
  </r>
  <r>
    <x v="8"/>
    <x v="8"/>
    <x v="11"/>
    <x v="16"/>
    <x v="37"/>
    <x v="10"/>
    <x v="0"/>
    <x v="5288"/>
    <x v="7414"/>
    <x v="6953"/>
    <x v="37"/>
  </r>
  <r>
    <x v="8"/>
    <x v="9"/>
    <x v="10"/>
    <x v="16"/>
    <x v="37"/>
    <x v="10"/>
    <x v="0"/>
    <x v="5288"/>
    <x v="7414"/>
    <x v="6953"/>
    <x v="37"/>
  </r>
  <r>
    <x v="8"/>
    <x v="10"/>
    <x v="9"/>
    <x v="16"/>
    <x v="37"/>
    <x v="10"/>
    <x v="0"/>
    <x v="5288"/>
    <x v="7414"/>
    <x v="6953"/>
    <x v="37"/>
  </r>
  <r>
    <x v="8"/>
    <x v="11"/>
    <x v="2"/>
    <x v="16"/>
    <x v="37"/>
    <x v="10"/>
    <x v="0"/>
    <x v="5288"/>
    <x v="7414"/>
    <x v="6953"/>
    <x v="37"/>
  </r>
  <r>
    <x v="8"/>
    <x v="0"/>
    <x v="4"/>
    <x v="17"/>
    <x v="14"/>
    <x v="10"/>
    <x v="0"/>
    <x v="5288"/>
    <x v="7414"/>
    <x v="6953"/>
    <x v="14"/>
  </r>
  <r>
    <x v="8"/>
    <x v="1"/>
    <x v="3"/>
    <x v="17"/>
    <x v="14"/>
    <x v="10"/>
    <x v="0"/>
    <x v="5288"/>
    <x v="7414"/>
    <x v="6953"/>
    <x v="14"/>
  </r>
  <r>
    <x v="8"/>
    <x v="2"/>
    <x v="7"/>
    <x v="17"/>
    <x v="14"/>
    <x v="10"/>
    <x v="0"/>
    <x v="5288"/>
    <x v="7414"/>
    <x v="6953"/>
    <x v="14"/>
  </r>
  <r>
    <x v="8"/>
    <x v="3"/>
    <x v="0"/>
    <x v="17"/>
    <x v="14"/>
    <x v="10"/>
    <x v="0"/>
    <x v="5288"/>
    <x v="7414"/>
    <x v="6953"/>
    <x v="14"/>
  </r>
  <r>
    <x v="8"/>
    <x v="4"/>
    <x v="8"/>
    <x v="17"/>
    <x v="14"/>
    <x v="10"/>
    <x v="0"/>
    <x v="5288"/>
    <x v="7414"/>
    <x v="6953"/>
    <x v="14"/>
  </r>
  <r>
    <x v="8"/>
    <x v="5"/>
    <x v="6"/>
    <x v="17"/>
    <x v="14"/>
    <x v="10"/>
    <x v="0"/>
    <x v="5288"/>
    <x v="7414"/>
    <x v="6953"/>
    <x v="14"/>
  </r>
  <r>
    <x v="8"/>
    <x v="6"/>
    <x v="5"/>
    <x v="17"/>
    <x v="14"/>
    <x v="10"/>
    <x v="0"/>
    <x v="5288"/>
    <x v="7414"/>
    <x v="6953"/>
    <x v="14"/>
  </r>
  <r>
    <x v="8"/>
    <x v="7"/>
    <x v="1"/>
    <x v="17"/>
    <x v="14"/>
    <x v="10"/>
    <x v="0"/>
    <x v="5288"/>
    <x v="7414"/>
    <x v="6953"/>
    <x v="14"/>
  </r>
  <r>
    <x v="8"/>
    <x v="8"/>
    <x v="11"/>
    <x v="17"/>
    <x v="14"/>
    <x v="10"/>
    <x v="0"/>
    <x v="5288"/>
    <x v="7414"/>
    <x v="6953"/>
    <x v="14"/>
  </r>
  <r>
    <x v="8"/>
    <x v="9"/>
    <x v="10"/>
    <x v="17"/>
    <x v="14"/>
    <x v="10"/>
    <x v="0"/>
    <x v="5288"/>
    <x v="7414"/>
    <x v="6953"/>
    <x v="14"/>
  </r>
  <r>
    <x v="8"/>
    <x v="10"/>
    <x v="9"/>
    <x v="17"/>
    <x v="14"/>
    <x v="10"/>
    <x v="0"/>
    <x v="5288"/>
    <x v="7414"/>
    <x v="6953"/>
    <x v="14"/>
  </r>
  <r>
    <x v="8"/>
    <x v="11"/>
    <x v="2"/>
    <x v="17"/>
    <x v="14"/>
    <x v="10"/>
    <x v="0"/>
    <x v="5288"/>
    <x v="7414"/>
    <x v="6953"/>
    <x v="14"/>
  </r>
  <r>
    <x v="8"/>
    <x v="0"/>
    <x v="4"/>
    <x v="18"/>
    <x v="81"/>
    <x v="7"/>
    <x v="0"/>
    <x v="551"/>
    <x v="906"/>
    <x v="1788"/>
    <x v="81"/>
  </r>
  <r>
    <x v="8"/>
    <x v="1"/>
    <x v="3"/>
    <x v="18"/>
    <x v="81"/>
    <x v="7"/>
    <x v="0"/>
    <x v="5288"/>
    <x v="7414"/>
    <x v="6953"/>
    <x v="81"/>
  </r>
  <r>
    <x v="8"/>
    <x v="2"/>
    <x v="7"/>
    <x v="18"/>
    <x v="81"/>
    <x v="7"/>
    <x v="0"/>
    <x v="5288"/>
    <x v="7414"/>
    <x v="6953"/>
    <x v="81"/>
  </r>
  <r>
    <x v="8"/>
    <x v="3"/>
    <x v="0"/>
    <x v="18"/>
    <x v="81"/>
    <x v="7"/>
    <x v="0"/>
    <x v="5288"/>
    <x v="7414"/>
    <x v="6953"/>
    <x v="81"/>
  </r>
  <r>
    <x v="8"/>
    <x v="4"/>
    <x v="8"/>
    <x v="18"/>
    <x v="81"/>
    <x v="7"/>
    <x v="0"/>
    <x v="5288"/>
    <x v="7414"/>
    <x v="6953"/>
    <x v="81"/>
  </r>
  <r>
    <x v="8"/>
    <x v="5"/>
    <x v="6"/>
    <x v="18"/>
    <x v="81"/>
    <x v="7"/>
    <x v="0"/>
    <x v="5288"/>
    <x v="7414"/>
    <x v="6953"/>
    <x v="81"/>
  </r>
  <r>
    <x v="8"/>
    <x v="6"/>
    <x v="5"/>
    <x v="18"/>
    <x v="81"/>
    <x v="7"/>
    <x v="0"/>
    <x v="5288"/>
    <x v="7414"/>
    <x v="6953"/>
    <x v="81"/>
  </r>
  <r>
    <x v="8"/>
    <x v="7"/>
    <x v="1"/>
    <x v="18"/>
    <x v="81"/>
    <x v="7"/>
    <x v="0"/>
    <x v="5288"/>
    <x v="7414"/>
    <x v="6953"/>
    <x v="81"/>
  </r>
  <r>
    <x v="8"/>
    <x v="8"/>
    <x v="11"/>
    <x v="18"/>
    <x v="81"/>
    <x v="7"/>
    <x v="0"/>
    <x v="5288"/>
    <x v="7414"/>
    <x v="6953"/>
    <x v="81"/>
  </r>
  <r>
    <x v="8"/>
    <x v="9"/>
    <x v="10"/>
    <x v="18"/>
    <x v="81"/>
    <x v="7"/>
    <x v="0"/>
    <x v="5288"/>
    <x v="7414"/>
    <x v="6953"/>
    <x v="81"/>
  </r>
  <r>
    <x v="8"/>
    <x v="10"/>
    <x v="9"/>
    <x v="18"/>
    <x v="81"/>
    <x v="7"/>
    <x v="0"/>
    <x v="5288"/>
    <x v="7414"/>
    <x v="6953"/>
    <x v="81"/>
  </r>
  <r>
    <x v="8"/>
    <x v="11"/>
    <x v="2"/>
    <x v="18"/>
    <x v="81"/>
    <x v="7"/>
    <x v="0"/>
    <x v="5288"/>
    <x v="7414"/>
    <x v="6953"/>
    <x v="81"/>
  </r>
  <r>
    <x v="8"/>
    <x v="0"/>
    <x v="4"/>
    <x v="19"/>
    <x v="38"/>
    <x v="8"/>
    <x v="0"/>
    <x v="2615"/>
    <x v="4195"/>
    <x v="4456"/>
    <x v="38"/>
  </r>
  <r>
    <x v="8"/>
    <x v="1"/>
    <x v="3"/>
    <x v="19"/>
    <x v="38"/>
    <x v="8"/>
    <x v="0"/>
    <x v="5288"/>
    <x v="7414"/>
    <x v="6953"/>
    <x v="38"/>
  </r>
  <r>
    <x v="8"/>
    <x v="2"/>
    <x v="7"/>
    <x v="19"/>
    <x v="38"/>
    <x v="8"/>
    <x v="0"/>
    <x v="5288"/>
    <x v="7414"/>
    <x v="6953"/>
    <x v="38"/>
  </r>
  <r>
    <x v="8"/>
    <x v="3"/>
    <x v="0"/>
    <x v="19"/>
    <x v="38"/>
    <x v="8"/>
    <x v="0"/>
    <x v="5288"/>
    <x v="7414"/>
    <x v="6953"/>
    <x v="38"/>
  </r>
  <r>
    <x v="8"/>
    <x v="4"/>
    <x v="8"/>
    <x v="19"/>
    <x v="38"/>
    <x v="8"/>
    <x v="0"/>
    <x v="5288"/>
    <x v="7414"/>
    <x v="6953"/>
    <x v="38"/>
  </r>
  <r>
    <x v="8"/>
    <x v="5"/>
    <x v="6"/>
    <x v="19"/>
    <x v="38"/>
    <x v="8"/>
    <x v="0"/>
    <x v="5288"/>
    <x v="7414"/>
    <x v="6953"/>
    <x v="38"/>
  </r>
  <r>
    <x v="8"/>
    <x v="6"/>
    <x v="5"/>
    <x v="19"/>
    <x v="38"/>
    <x v="8"/>
    <x v="0"/>
    <x v="5288"/>
    <x v="7414"/>
    <x v="6953"/>
    <x v="38"/>
  </r>
  <r>
    <x v="8"/>
    <x v="7"/>
    <x v="1"/>
    <x v="19"/>
    <x v="38"/>
    <x v="8"/>
    <x v="0"/>
    <x v="5288"/>
    <x v="7414"/>
    <x v="6953"/>
    <x v="38"/>
  </r>
  <r>
    <x v="8"/>
    <x v="8"/>
    <x v="11"/>
    <x v="19"/>
    <x v="38"/>
    <x v="8"/>
    <x v="0"/>
    <x v="5288"/>
    <x v="7414"/>
    <x v="6953"/>
    <x v="38"/>
  </r>
  <r>
    <x v="8"/>
    <x v="9"/>
    <x v="10"/>
    <x v="19"/>
    <x v="38"/>
    <x v="8"/>
    <x v="0"/>
    <x v="5288"/>
    <x v="7414"/>
    <x v="6953"/>
    <x v="38"/>
  </r>
  <r>
    <x v="8"/>
    <x v="10"/>
    <x v="9"/>
    <x v="19"/>
    <x v="38"/>
    <x v="8"/>
    <x v="0"/>
    <x v="5288"/>
    <x v="7414"/>
    <x v="6953"/>
    <x v="38"/>
  </r>
  <r>
    <x v="8"/>
    <x v="11"/>
    <x v="2"/>
    <x v="19"/>
    <x v="38"/>
    <x v="8"/>
    <x v="0"/>
    <x v="5288"/>
    <x v="7414"/>
    <x v="6953"/>
    <x v="38"/>
  </r>
  <r>
    <x v="8"/>
    <x v="0"/>
    <x v="4"/>
    <x v="20"/>
    <x v="11"/>
    <x v="31"/>
    <x v="0"/>
    <x v="990"/>
    <x v="1767"/>
    <x v="1480"/>
    <x v="11"/>
  </r>
  <r>
    <x v="8"/>
    <x v="1"/>
    <x v="3"/>
    <x v="20"/>
    <x v="11"/>
    <x v="31"/>
    <x v="0"/>
    <x v="5288"/>
    <x v="7414"/>
    <x v="6953"/>
    <x v="11"/>
  </r>
  <r>
    <x v="8"/>
    <x v="2"/>
    <x v="7"/>
    <x v="20"/>
    <x v="11"/>
    <x v="31"/>
    <x v="0"/>
    <x v="5288"/>
    <x v="7414"/>
    <x v="6953"/>
    <x v="11"/>
  </r>
  <r>
    <x v="8"/>
    <x v="3"/>
    <x v="0"/>
    <x v="20"/>
    <x v="11"/>
    <x v="31"/>
    <x v="0"/>
    <x v="5288"/>
    <x v="7414"/>
    <x v="6953"/>
    <x v="11"/>
  </r>
  <r>
    <x v="8"/>
    <x v="4"/>
    <x v="8"/>
    <x v="20"/>
    <x v="11"/>
    <x v="31"/>
    <x v="0"/>
    <x v="5288"/>
    <x v="7414"/>
    <x v="6953"/>
    <x v="11"/>
  </r>
  <r>
    <x v="8"/>
    <x v="5"/>
    <x v="6"/>
    <x v="20"/>
    <x v="11"/>
    <x v="31"/>
    <x v="0"/>
    <x v="5288"/>
    <x v="7414"/>
    <x v="6953"/>
    <x v="11"/>
  </r>
  <r>
    <x v="8"/>
    <x v="6"/>
    <x v="5"/>
    <x v="20"/>
    <x v="11"/>
    <x v="31"/>
    <x v="0"/>
    <x v="5288"/>
    <x v="7414"/>
    <x v="6953"/>
    <x v="11"/>
  </r>
  <r>
    <x v="8"/>
    <x v="7"/>
    <x v="1"/>
    <x v="20"/>
    <x v="11"/>
    <x v="31"/>
    <x v="0"/>
    <x v="5288"/>
    <x v="7414"/>
    <x v="6953"/>
    <x v="11"/>
  </r>
  <r>
    <x v="8"/>
    <x v="8"/>
    <x v="11"/>
    <x v="20"/>
    <x v="11"/>
    <x v="31"/>
    <x v="0"/>
    <x v="5288"/>
    <x v="7414"/>
    <x v="6953"/>
    <x v="11"/>
  </r>
  <r>
    <x v="8"/>
    <x v="9"/>
    <x v="10"/>
    <x v="20"/>
    <x v="11"/>
    <x v="31"/>
    <x v="0"/>
    <x v="5288"/>
    <x v="7414"/>
    <x v="6953"/>
    <x v="11"/>
  </r>
  <r>
    <x v="8"/>
    <x v="10"/>
    <x v="9"/>
    <x v="20"/>
    <x v="11"/>
    <x v="31"/>
    <x v="0"/>
    <x v="5288"/>
    <x v="7414"/>
    <x v="6953"/>
    <x v="11"/>
  </r>
  <r>
    <x v="8"/>
    <x v="11"/>
    <x v="2"/>
    <x v="20"/>
    <x v="11"/>
    <x v="31"/>
    <x v="0"/>
    <x v="5288"/>
    <x v="7414"/>
    <x v="6953"/>
    <x v="11"/>
  </r>
  <r>
    <x v="8"/>
    <x v="0"/>
    <x v="4"/>
    <x v="21"/>
    <x v="56"/>
    <x v="31"/>
    <x v="0"/>
    <x v="5288"/>
    <x v="7414"/>
    <x v="6953"/>
    <x v="56"/>
  </r>
  <r>
    <x v="8"/>
    <x v="1"/>
    <x v="3"/>
    <x v="21"/>
    <x v="56"/>
    <x v="31"/>
    <x v="0"/>
    <x v="5288"/>
    <x v="7414"/>
    <x v="6953"/>
    <x v="56"/>
  </r>
  <r>
    <x v="8"/>
    <x v="2"/>
    <x v="7"/>
    <x v="21"/>
    <x v="56"/>
    <x v="31"/>
    <x v="0"/>
    <x v="5288"/>
    <x v="7414"/>
    <x v="6953"/>
    <x v="56"/>
  </r>
  <r>
    <x v="8"/>
    <x v="3"/>
    <x v="0"/>
    <x v="21"/>
    <x v="56"/>
    <x v="31"/>
    <x v="0"/>
    <x v="5288"/>
    <x v="7414"/>
    <x v="6953"/>
    <x v="56"/>
  </r>
  <r>
    <x v="8"/>
    <x v="4"/>
    <x v="8"/>
    <x v="21"/>
    <x v="56"/>
    <x v="31"/>
    <x v="0"/>
    <x v="5288"/>
    <x v="7414"/>
    <x v="6953"/>
    <x v="56"/>
  </r>
  <r>
    <x v="8"/>
    <x v="5"/>
    <x v="6"/>
    <x v="21"/>
    <x v="56"/>
    <x v="31"/>
    <x v="0"/>
    <x v="5288"/>
    <x v="7414"/>
    <x v="6953"/>
    <x v="56"/>
  </r>
  <r>
    <x v="8"/>
    <x v="6"/>
    <x v="5"/>
    <x v="21"/>
    <x v="56"/>
    <x v="31"/>
    <x v="0"/>
    <x v="5288"/>
    <x v="7414"/>
    <x v="6953"/>
    <x v="56"/>
  </r>
  <r>
    <x v="8"/>
    <x v="7"/>
    <x v="1"/>
    <x v="21"/>
    <x v="56"/>
    <x v="31"/>
    <x v="0"/>
    <x v="5288"/>
    <x v="7414"/>
    <x v="6953"/>
    <x v="56"/>
  </r>
  <r>
    <x v="8"/>
    <x v="8"/>
    <x v="11"/>
    <x v="21"/>
    <x v="56"/>
    <x v="31"/>
    <x v="0"/>
    <x v="5288"/>
    <x v="7414"/>
    <x v="6953"/>
    <x v="56"/>
  </r>
  <r>
    <x v="8"/>
    <x v="9"/>
    <x v="10"/>
    <x v="21"/>
    <x v="56"/>
    <x v="31"/>
    <x v="0"/>
    <x v="5288"/>
    <x v="7414"/>
    <x v="6953"/>
    <x v="56"/>
  </r>
  <r>
    <x v="8"/>
    <x v="10"/>
    <x v="9"/>
    <x v="21"/>
    <x v="56"/>
    <x v="31"/>
    <x v="0"/>
    <x v="5288"/>
    <x v="7414"/>
    <x v="6953"/>
    <x v="56"/>
  </r>
  <r>
    <x v="8"/>
    <x v="11"/>
    <x v="2"/>
    <x v="21"/>
    <x v="56"/>
    <x v="31"/>
    <x v="0"/>
    <x v="5288"/>
    <x v="7414"/>
    <x v="6953"/>
    <x v="56"/>
  </r>
  <r>
    <x v="8"/>
    <x v="0"/>
    <x v="4"/>
    <x v="22"/>
    <x v="15"/>
    <x v="31"/>
    <x v="0"/>
    <x v="736"/>
    <x v="1238"/>
    <x v="1408"/>
    <x v="15"/>
  </r>
  <r>
    <x v="8"/>
    <x v="1"/>
    <x v="3"/>
    <x v="22"/>
    <x v="15"/>
    <x v="31"/>
    <x v="0"/>
    <x v="5288"/>
    <x v="7414"/>
    <x v="6953"/>
    <x v="15"/>
  </r>
  <r>
    <x v="8"/>
    <x v="2"/>
    <x v="7"/>
    <x v="22"/>
    <x v="15"/>
    <x v="31"/>
    <x v="0"/>
    <x v="5288"/>
    <x v="7414"/>
    <x v="6953"/>
    <x v="15"/>
  </r>
  <r>
    <x v="8"/>
    <x v="3"/>
    <x v="0"/>
    <x v="22"/>
    <x v="15"/>
    <x v="31"/>
    <x v="0"/>
    <x v="5288"/>
    <x v="7414"/>
    <x v="6953"/>
    <x v="15"/>
  </r>
  <r>
    <x v="8"/>
    <x v="4"/>
    <x v="8"/>
    <x v="22"/>
    <x v="15"/>
    <x v="31"/>
    <x v="0"/>
    <x v="5288"/>
    <x v="7414"/>
    <x v="6953"/>
    <x v="15"/>
  </r>
  <r>
    <x v="8"/>
    <x v="5"/>
    <x v="6"/>
    <x v="22"/>
    <x v="15"/>
    <x v="31"/>
    <x v="0"/>
    <x v="5288"/>
    <x v="7414"/>
    <x v="6953"/>
    <x v="15"/>
  </r>
  <r>
    <x v="8"/>
    <x v="6"/>
    <x v="5"/>
    <x v="22"/>
    <x v="15"/>
    <x v="31"/>
    <x v="0"/>
    <x v="5288"/>
    <x v="7414"/>
    <x v="6953"/>
    <x v="15"/>
  </r>
  <r>
    <x v="8"/>
    <x v="7"/>
    <x v="1"/>
    <x v="22"/>
    <x v="15"/>
    <x v="31"/>
    <x v="0"/>
    <x v="5288"/>
    <x v="7414"/>
    <x v="6953"/>
    <x v="15"/>
  </r>
  <r>
    <x v="8"/>
    <x v="8"/>
    <x v="11"/>
    <x v="22"/>
    <x v="15"/>
    <x v="31"/>
    <x v="0"/>
    <x v="5288"/>
    <x v="7414"/>
    <x v="6953"/>
    <x v="15"/>
  </r>
  <r>
    <x v="8"/>
    <x v="9"/>
    <x v="10"/>
    <x v="22"/>
    <x v="15"/>
    <x v="31"/>
    <x v="0"/>
    <x v="5288"/>
    <x v="7414"/>
    <x v="6953"/>
    <x v="15"/>
  </r>
  <r>
    <x v="8"/>
    <x v="10"/>
    <x v="9"/>
    <x v="22"/>
    <x v="15"/>
    <x v="31"/>
    <x v="0"/>
    <x v="5288"/>
    <x v="7414"/>
    <x v="6953"/>
    <x v="15"/>
  </r>
  <r>
    <x v="8"/>
    <x v="11"/>
    <x v="2"/>
    <x v="22"/>
    <x v="15"/>
    <x v="31"/>
    <x v="0"/>
    <x v="5288"/>
    <x v="7414"/>
    <x v="6953"/>
    <x v="15"/>
  </r>
  <r>
    <x v="8"/>
    <x v="0"/>
    <x v="4"/>
    <x v="23"/>
    <x v="49"/>
    <x v="31"/>
    <x v="0"/>
    <x v="5288"/>
    <x v="7414"/>
    <x v="6953"/>
    <x v="49"/>
  </r>
  <r>
    <x v="8"/>
    <x v="1"/>
    <x v="3"/>
    <x v="23"/>
    <x v="49"/>
    <x v="31"/>
    <x v="0"/>
    <x v="5288"/>
    <x v="7414"/>
    <x v="6953"/>
    <x v="49"/>
  </r>
  <r>
    <x v="8"/>
    <x v="2"/>
    <x v="7"/>
    <x v="23"/>
    <x v="49"/>
    <x v="31"/>
    <x v="0"/>
    <x v="5288"/>
    <x v="7414"/>
    <x v="6953"/>
    <x v="49"/>
  </r>
  <r>
    <x v="8"/>
    <x v="3"/>
    <x v="0"/>
    <x v="23"/>
    <x v="49"/>
    <x v="31"/>
    <x v="0"/>
    <x v="5288"/>
    <x v="7414"/>
    <x v="6953"/>
    <x v="49"/>
  </r>
  <r>
    <x v="8"/>
    <x v="4"/>
    <x v="8"/>
    <x v="23"/>
    <x v="49"/>
    <x v="31"/>
    <x v="0"/>
    <x v="5288"/>
    <x v="7414"/>
    <x v="6953"/>
    <x v="49"/>
  </r>
  <r>
    <x v="8"/>
    <x v="5"/>
    <x v="6"/>
    <x v="23"/>
    <x v="49"/>
    <x v="31"/>
    <x v="0"/>
    <x v="5288"/>
    <x v="7414"/>
    <x v="6953"/>
    <x v="49"/>
  </r>
  <r>
    <x v="8"/>
    <x v="6"/>
    <x v="5"/>
    <x v="23"/>
    <x v="49"/>
    <x v="31"/>
    <x v="0"/>
    <x v="5288"/>
    <x v="7414"/>
    <x v="6953"/>
    <x v="49"/>
  </r>
  <r>
    <x v="8"/>
    <x v="7"/>
    <x v="1"/>
    <x v="23"/>
    <x v="49"/>
    <x v="31"/>
    <x v="0"/>
    <x v="5288"/>
    <x v="7414"/>
    <x v="6953"/>
    <x v="49"/>
  </r>
  <r>
    <x v="8"/>
    <x v="8"/>
    <x v="11"/>
    <x v="23"/>
    <x v="49"/>
    <x v="31"/>
    <x v="0"/>
    <x v="5288"/>
    <x v="7414"/>
    <x v="6953"/>
    <x v="49"/>
  </r>
  <r>
    <x v="8"/>
    <x v="9"/>
    <x v="10"/>
    <x v="23"/>
    <x v="49"/>
    <x v="31"/>
    <x v="0"/>
    <x v="5288"/>
    <x v="7414"/>
    <x v="6953"/>
    <x v="49"/>
  </r>
  <r>
    <x v="8"/>
    <x v="10"/>
    <x v="9"/>
    <x v="23"/>
    <x v="49"/>
    <x v="31"/>
    <x v="0"/>
    <x v="5288"/>
    <x v="7414"/>
    <x v="6953"/>
    <x v="49"/>
  </r>
  <r>
    <x v="8"/>
    <x v="11"/>
    <x v="2"/>
    <x v="23"/>
    <x v="49"/>
    <x v="31"/>
    <x v="0"/>
    <x v="5288"/>
    <x v="7414"/>
    <x v="6953"/>
    <x v="49"/>
  </r>
  <r>
    <x v="8"/>
    <x v="0"/>
    <x v="4"/>
    <x v="24"/>
    <x v="47"/>
    <x v="31"/>
    <x v="0"/>
    <x v="2232"/>
    <x v="3853"/>
    <x v="3217"/>
    <x v="47"/>
  </r>
  <r>
    <x v="8"/>
    <x v="1"/>
    <x v="3"/>
    <x v="24"/>
    <x v="47"/>
    <x v="31"/>
    <x v="0"/>
    <x v="5288"/>
    <x v="7414"/>
    <x v="6953"/>
    <x v="47"/>
  </r>
  <r>
    <x v="8"/>
    <x v="2"/>
    <x v="7"/>
    <x v="24"/>
    <x v="47"/>
    <x v="31"/>
    <x v="0"/>
    <x v="5288"/>
    <x v="7414"/>
    <x v="6953"/>
    <x v="47"/>
  </r>
  <r>
    <x v="8"/>
    <x v="3"/>
    <x v="0"/>
    <x v="24"/>
    <x v="47"/>
    <x v="31"/>
    <x v="0"/>
    <x v="5288"/>
    <x v="7414"/>
    <x v="6953"/>
    <x v="47"/>
  </r>
  <r>
    <x v="8"/>
    <x v="4"/>
    <x v="8"/>
    <x v="24"/>
    <x v="47"/>
    <x v="31"/>
    <x v="0"/>
    <x v="5288"/>
    <x v="7414"/>
    <x v="6953"/>
    <x v="47"/>
  </r>
  <r>
    <x v="8"/>
    <x v="5"/>
    <x v="6"/>
    <x v="24"/>
    <x v="47"/>
    <x v="31"/>
    <x v="0"/>
    <x v="5288"/>
    <x v="7414"/>
    <x v="6953"/>
    <x v="47"/>
  </r>
  <r>
    <x v="8"/>
    <x v="6"/>
    <x v="5"/>
    <x v="24"/>
    <x v="47"/>
    <x v="31"/>
    <x v="0"/>
    <x v="5288"/>
    <x v="7414"/>
    <x v="6953"/>
    <x v="47"/>
  </r>
  <r>
    <x v="8"/>
    <x v="7"/>
    <x v="1"/>
    <x v="24"/>
    <x v="47"/>
    <x v="31"/>
    <x v="0"/>
    <x v="5288"/>
    <x v="7414"/>
    <x v="6953"/>
    <x v="47"/>
  </r>
  <r>
    <x v="8"/>
    <x v="8"/>
    <x v="11"/>
    <x v="24"/>
    <x v="47"/>
    <x v="31"/>
    <x v="0"/>
    <x v="5288"/>
    <x v="7414"/>
    <x v="6953"/>
    <x v="47"/>
  </r>
  <r>
    <x v="8"/>
    <x v="9"/>
    <x v="10"/>
    <x v="24"/>
    <x v="47"/>
    <x v="31"/>
    <x v="0"/>
    <x v="5288"/>
    <x v="7414"/>
    <x v="6953"/>
    <x v="47"/>
  </r>
  <r>
    <x v="8"/>
    <x v="10"/>
    <x v="9"/>
    <x v="24"/>
    <x v="47"/>
    <x v="31"/>
    <x v="0"/>
    <x v="5288"/>
    <x v="7414"/>
    <x v="6953"/>
    <x v="47"/>
  </r>
  <r>
    <x v="8"/>
    <x v="11"/>
    <x v="2"/>
    <x v="24"/>
    <x v="47"/>
    <x v="31"/>
    <x v="0"/>
    <x v="5288"/>
    <x v="7414"/>
    <x v="6953"/>
    <x v="47"/>
  </r>
  <r>
    <x v="8"/>
    <x v="0"/>
    <x v="4"/>
    <x v="25"/>
    <x v="46"/>
    <x v="31"/>
    <x v="0"/>
    <x v="466"/>
    <x v="752"/>
    <x v="587"/>
    <x v="46"/>
  </r>
  <r>
    <x v="8"/>
    <x v="1"/>
    <x v="3"/>
    <x v="25"/>
    <x v="46"/>
    <x v="31"/>
    <x v="0"/>
    <x v="5288"/>
    <x v="7414"/>
    <x v="6953"/>
    <x v="46"/>
  </r>
  <r>
    <x v="8"/>
    <x v="2"/>
    <x v="7"/>
    <x v="25"/>
    <x v="46"/>
    <x v="31"/>
    <x v="0"/>
    <x v="5288"/>
    <x v="7414"/>
    <x v="6953"/>
    <x v="46"/>
  </r>
  <r>
    <x v="8"/>
    <x v="3"/>
    <x v="0"/>
    <x v="25"/>
    <x v="46"/>
    <x v="31"/>
    <x v="0"/>
    <x v="5288"/>
    <x v="7414"/>
    <x v="6953"/>
    <x v="46"/>
  </r>
  <r>
    <x v="8"/>
    <x v="4"/>
    <x v="8"/>
    <x v="25"/>
    <x v="46"/>
    <x v="31"/>
    <x v="0"/>
    <x v="5288"/>
    <x v="7414"/>
    <x v="6953"/>
    <x v="46"/>
  </r>
  <r>
    <x v="8"/>
    <x v="5"/>
    <x v="6"/>
    <x v="25"/>
    <x v="46"/>
    <x v="31"/>
    <x v="0"/>
    <x v="5288"/>
    <x v="7414"/>
    <x v="6953"/>
    <x v="46"/>
  </r>
  <r>
    <x v="8"/>
    <x v="6"/>
    <x v="5"/>
    <x v="25"/>
    <x v="46"/>
    <x v="31"/>
    <x v="0"/>
    <x v="5288"/>
    <x v="7414"/>
    <x v="6953"/>
    <x v="46"/>
  </r>
  <r>
    <x v="8"/>
    <x v="7"/>
    <x v="1"/>
    <x v="25"/>
    <x v="46"/>
    <x v="31"/>
    <x v="0"/>
    <x v="5288"/>
    <x v="7414"/>
    <x v="6953"/>
    <x v="46"/>
  </r>
  <r>
    <x v="8"/>
    <x v="8"/>
    <x v="11"/>
    <x v="25"/>
    <x v="46"/>
    <x v="31"/>
    <x v="0"/>
    <x v="5288"/>
    <x v="7414"/>
    <x v="6953"/>
    <x v="46"/>
  </r>
  <r>
    <x v="8"/>
    <x v="9"/>
    <x v="10"/>
    <x v="25"/>
    <x v="46"/>
    <x v="31"/>
    <x v="0"/>
    <x v="5288"/>
    <x v="7414"/>
    <x v="6953"/>
    <x v="46"/>
  </r>
  <r>
    <x v="8"/>
    <x v="10"/>
    <x v="9"/>
    <x v="25"/>
    <x v="46"/>
    <x v="31"/>
    <x v="0"/>
    <x v="5288"/>
    <x v="7414"/>
    <x v="6953"/>
    <x v="46"/>
  </r>
  <r>
    <x v="8"/>
    <x v="11"/>
    <x v="2"/>
    <x v="25"/>
    <x v="46"/>
    <x v="31"/>
    <x v="0"/>
    <x v="5288"/>
    <x v="7414"/>
    <x v="6953"/>
    <x v="46"/>
  </r>
  <r>
    <x v="8"/>
    <x v="0"/>
    <x v="4"/>
    <x v="26"/>
    <x v="48"/>
    <x v="31"/>
    <x v="0"/>
    <x v="4462"/>
    <x v="6692"/>
    <x v="6493"/>
    <x v="48"/>
  </r>
  <r>
    <x v="8"/>
    <x v="1"/>
    <x v="3"/>
    <x v="26"/>
    <x v="48"/>
    <x v="31"/>
    <x v="0"/>
    <x v="5288"/>
    <x v="7414"/>
    <x v="6953"/>
    <x v="48"/>
  </r>
  <r>
    <x v="8"/>
    <x v="2"/>
    <x v="7"/>
    <x v="26"/>
    <x v="48"/>
    <x v="31"/>
    <x v="0"/>
    <x v="5288"/>
    <x v="7414"/>
    <x v="6953"/>
    <x v="48"/>
  </r>
  <r>
    <x v="8"/>
    <x v="3"/>
    <x v="0"/>
    <x v="26"/>
    <x v="48"/>
    <x v="31"/>
    <x v="0"/>
    <x v="5288"/>
    <x v="7414"/>
    <x v="6953"/>
    <x v="48"/>
  </r>
  <r>
    <x v="8"/>
    <x v="4"/>
    <x v="8"/>
    <x v="26"/>
    <x v="48"/>
    <x v="31"/>
    <x v="0"/>
    <x v="5288"/>
    <x v="7414"/>
    <x v="6953"/>
    <x v="48"/>
  </r>
  <r>
    <x v="8"/>
    <x v="5"/>
    <x v="6"/>
    <x v="26"/>
    <x v="48"/>
    <x v="31"/>
    <x v="0"/>
    <x v="5288"/>
    <x v="7414"/>
    <x v="6953"/>
    <x v="48"/>
  </r>
  <r>
    <x v="8"/>
    <x v="6"/>
    <x v="5"/>
    <x v="26"/>
    <x v="48"/>
    <x v="31"/>
    <x v="0"/>
    <x v="5288"/>
    <x v="7414"/>
    <x v="6953"/>
    <x v="48"/>
  </r>
  <r>
    <x v="8"/>
    <x v="7"/>
    <x v="1"/>
    <x v="26"/>
    <x v="48"/>
    <x v="31"/>
    <x v="0"/>
    <x v="5288"/>
    <x v="7414"/>
    <x v="6953"/>
    <x v="48"/>
  </r>
  <r>
    <x v="8"/>
    <x v="8"/>
    <x v="11"/>
    <x v="26"/>
    <x v="48"/>
    <x v="31"/>
    <x v="0"/>
    <x v="5288"/>
    <x v="7414"/>
    <x v="6953"/>
    <x v="48"/>
  </r>
  <r>
    <x v="8"/>
    <x v="9"/>
    <x v="10"/>
    <x v="26"/>
    <x v="48"/>
    <x v="31"/>
    <x v="0"/>
    <x v="5288"/>
    <x v="7414"/>
    <x v="6953"/>
    <x v="48"/>
  </r>
  <r>
    <x v="8"/>
    <x v="10"/>
    <x v="9"/>
    <x v="26"/>
    <x v="48"/>
    <x v="31"/>
    <x v="0"/>
    <x v="5288"/>
    <x v="7414"/>
    <x v="6953"/>
    <x v="48"/>
  </r>
  <r>
    <x v="8"/>
    <x v="11"/>
    <x v="2"/>
    <x v="26"/>
    <x v="48"/>
    <x v="31"/>
    <x v="0"/>
    <x v="5288"/>
    <x v="7414"/>
    <x v="6953"/>
    <x v="48"/>
  </r>
  <r>
    <x v="8"/>
    <x v="0"/>
    <x v="4"/>
    <x v="27"/>
    <x v="63"/>
    <x v="31"/>
    <x v="0"/>
    <x v="446"/>
    <x v="766"/>
    <x v="1195"/>
    <x v="63"/>
  </r>
  <r>
    <x v="8"/>
    <x v="1"/>
    <x v="3"/>
    <x v="27"/>
    <x v="63"/>
    <x v="31"/>
    <x v="0"/>
    <x v="5288"/>
    <x v="7414"/>
    <x v="6953"/>
    <x v="63"/>
  </r>
  <r>
    <x v="8"/>
    <x v="2"/>
    <x v="7"/>
    <x v="27"/>
    <x v="63"/>
    <x v="31"/>
    <x v="0"/>
    <x v="5288"/>
    <x v="7414"/>
    <x v="6953"/>
    <x v="63"/>
  </r>
  <r>
    <x v="8"/>
    <x v="3"/>
    <x v="0"/>
    <x v="27"/>
    <x v="63"/>
    <x v="31"/>
    <x v="0"/>
    <x v="5288"/>
    <x v="7414"/>
    <x v="6953"/>
    <x v="63"/>
  </r>
  <r>
    <x v="8"/>
    <x v="4"/>
    <x v="8"/>
    <x v="27"/>
    <x v="63"/>
    <x v="31"/>
    <x v="0"/>
    <x v="5288"/>
    <x v="7414"/>
    <x v="6953"/>
    <x v="63"/>
  </r>
  <r>
    <x v="8"/>
    <x v="5"/>
    <x v="6"/>
    <x v="27"/>
    <x v="63"/>
    <x v="31"/>
    <x v="0"/>
    <x v="5288"/>
    <x v="7414"/>
    <x v="6953"/>
    <x v="63"/>
  </r>
  <r>
    <x v="8"/>
    <x v="6"/>
    <x v="5"/>
    <x v="27"/>
    <x v="63"/>
    <x v="31"/>
    <x v="0"/>
    <x v="5288"/>
    <x v="7414"/>
    <x v="6953"/>
    <x v="63"/>
  </r>
  <r>
    <x v="8"/>
    <x v="7"/>
    <x v="1"/>
    <x v="27"/>
    <x v="63"/>
    <x v="31"/>
    <x v="0"/>
    <x v="5288"/>
    <x v="7414"/>
    <x v="6953"/>
    <x v="63"/>
  </r>
  <r>
    <x v="8"/>
    <x v="8"/>
    <x v="11"/>
    <x v="27"/>
    <x v="63"/>
    <x v="31"/>
    <x v="0"/>
    <x v="5288"/>
    <x v="7414"/>
    <x v="6953"/>
    <x v="63"/>
  </r>
  <r>
    <x v="8"/>
    <x v="9"/>
    <x v="10"/>
    <x v="27"/>
    <x v="63"/>
    <x v="31"/>
    <x v="0"/>
    <x v="5288"/>
    <x v="7414"/>
    <x v="6953"/>
    <x v="63"/>
  </r>
  <r>
    <x v="8"/>
    <x v="10"/>
    <x v="9"/>
    <x v="27"/>
    <x v="63"/>
    <x v="31"/>
    <x v="0"/>
    <x v="5288"/>
    <x v="7414"/>
    <x v="6953"/>
    <x v="63"/>
  </r>
  <r>
    <x v="8"/>
    <x v="11"/>
    <x v="2"/>
    <x v="27"/>
    <x v="63"/>
    <x v="31"/>
    <x v="0"/>
    <x v="5288"/>
    <x v="7414"/>
    <x v="6953"/>
    <x v="63"/>
  </r>
  <r>
    <x v="8"/>
    <x v="0"/>
    <x v="4"/>
    <x v="28"/>
    <x v="0"/>
    <x v="31"/>
    <x v="0"/>
    <x v="575"/>
    <x v="957"/>
    <x v="1228"/>
    <x v="0"/>
  </r>
  <r>
    <x v="8"/>
    <x v="1"/>
    <x v="3"/>
    <x v="28"/>
    <x v="0"/>
    <x v="31"/>
    <x v="0"/>
    <x v="5288"/>
    <x v="7414"/>
    <x v="6953"/>
    <x v="0"/>
  </r>
  <r>
    <x v="8"/>
    <x v="2"/>
    <x v="7"/>
    <x v="28"/>
    <x v="0"/>
    <x v="31"/>
    <x v="0"/>
    <x v="5288"/>
    <x v="7414"/>
    <x v="6953"/>
    <x v="0"/>
  </r>
  <r>
    <x v="8"/>
    <x v="3"/>
    <x v="0"/>
    <x v="28"/>
    <x v="0"/>
    <x v="31"/>
    <x v="0"/>
    <x v="5288"/>
    <x v="7414"/>
    <x v="6953"/>
    <x v="0"/>
  </r>
  <r>
    <x v="8"/>
    <x v="4"/>
    <x v="8"/>
    <x v="28"/>
    <x v="0"/>
    <x v="31"/>
    <x v="0"/>
    <x v="5288"/>
    <x v="7414"/>
    <x v="6953"/>
    <x v="0"/>
  </r>
  <r>
    <x v="8"/>
    <x v="5"/>
    <x v="6"/>
    <x v="28"/>
    <x v="0"/>
    <x v="31"/>
    <x v="0"/>
    <x v="5288"/>
    <x v="7414"/>
    <x v="6953"/>
    <x v="0"/>
  </r>
  <r>
    <x v="8"/>
    <x v="6"/>
    <x v="5"/>
    <x v="28"/>
    <x v="0"/>
    <x v="31"/>
    <x v="0"/>
    <x v="5288"/>
    <x v="7414"/>
    <x v="6953"/>
    <x v="0"/>
  </r>
  <r>
    <x v="8"/>
    <x v="7"/>
    <x v="1"/>
    <x v="28"/>
    <x v="0"/>
    <x v="31"/>
    <x v="0"/>
    <x v="5288"/>
    <x v="7414"/>
    <x v="6953"/>
    <x v="0"/>
  </r>
  <r>
    <x v="8"/>
    <x v="8"/>
    <x v="11"/>
    <x v="28"/>
    <x v="0"/>
    <x v="31"/>
    <x v="0"/>
    <x v="5288"/>
    <x v="7414"/>
    <x v="6953"/>
    <x v="0"/>
  </r>
  <r>
    <x v="8"/>
    <x v="9"/>
    <x v="10"/>
    <x v="28"/>
    <x v="0"/>
    <x v="31"/>
    <x v="0"/>
    <x v="5288"/>
    <x v="7414"/>
    <x v="6953"/>
    <x v="0"/>
  </r>
  <r>
    <x v="8"/>
    <x v="10"/>
    <x v="9"/>
    <x v="28"/>
    <x v="0"/>
    <x v="31"/>
    <x v="0"/>
    <x v="5288"/>
    <x v="7414"/>
    <x v="6953"/>
    <x v="0"/>
  </r>
  <r>
    <x v="8"/>
    <x v="11"/>
    <x v="2"/>
    <x v="28"/>
    <x v="0"/>
    <x v="31"/>
    <x v="0"/>
    <x v="5288"/>
    <x v="7414"/>
    <x v="6953"/>
    <x v="0"/>
  </r>
  <r>
    <x v="8"/>
    <x v="0"/>
    <x v="4"/>
    <x v="29"/>
    <x v="33"/>
    <x v="31"/>
    <x v="0"/>
    <x v="5288"/>
    <x v="7414"/>
    <x v="6953"/>
    <x v="33"/>
  </r>
  <r>
    <x v="8"/>
    <x v="1"/>
    <x v="3"/>
    <x v="29"/>
    <x v="33"/>
    <x v="31"/>
    <x v="0"/>
    <x v="5288"/>
    <x v="7414"/>
    <x v="6953"/>
    <x v="33"/>
  </r>
  <r>
    <x v="8"/>
    <x v="2"/>
    <x v="7"/>
    <x v="29"/>
    <x v="33"/>
    <x v="31"/>
    <x v="0"/>
    <x v="5288"/>
    <x v="7414"/>
    <x v="6953"/>
    <x v="33"/>
  </r>
  <r>
    <x v="8"/>
    <x v="3"/>
    <x v="0"/>
    <x v="29"/>
    <x v="33"/>
    <x v="31"/>
    <x v="0"/>
    <x v="5288"/>
    <x v="7414"/>
    <x v="6953"/>
    <x v="33"/>
  </r>
  <r>
    <x v="8"/>
    <x v="4"/>
    <x v="8"/>
    <x v="29"/>
    <x v="33"/>
    <x v="31"/>
    <x v="0"/>
    <x v="5288"/>
    <x v="7414"/>
    <x v="6953"/>
    <x v="33"/>
  </r>
  <r>
    <x v="8"/>
    <x v="5"/>
    <x v="6"/>
    <x v="29"/>
    <x v="33"/>
    <x v="31"/>
    <x v="0"/>
    <x v="5288"/>
    <x v="7414"/>
    <x v="6953"/>
    <x v="33"/>
  </r>
  <r>
    <x v="8"/>
    <x v="6"/>
    <x v="5"/>
    <x v="29"/>
    <x v="33"/>
    <x v="31"/>
    <x v="0"/>
    <x v="5288"/>
    <x v="7414"/>
    <x v="6953"/>
    <x v="33"/>
  </r>
  <r>
    <x v="8"/>
    <x v="7"/>
    <x v="1"/>
    <x v="29"/>
    <x v="33"/>
    <x v="31"/>
    <x v="0"/>
    <x v="5288"/>
    <x v="7414"/>
    <x v="6953"/>
    <x v="33"/>
  </r>
  <r>
    <x v="8"/>
    <x v="8"/>
    <x v="11"/>
    <x v="29"/>
    <x v="33"/>
    <x v="31"/>
    <x v="0"/>
    <x v="5288"/>
    <x v="7414"/>
    <x v="6953"/>
    <x v="33"/>
  </r>
  <r>
    <x v="8"/>
    <x v="9"/>
    <x v="10"/>
    <x v="29"/>
    <x v="33"/>
    <x v="31"/>
    <x v="0"/>
    <x v="5288"/>
    <x v="7414"/>
    <x v="6953"/>
    <x v="33"/>
  </r>
  <r>
    <x v="8"/>
    <x v="10"/>
    <x v="9"/>
    <x v="29"/>
    <x v="33"/>
    <x v="31"/>
    <x v="0"/>
    <x v="5288"/>
    <x v="7414"/>
    <x v="6953"/>
    <x v="33"/>
  </r>
  <r>
    <x v="8"/>
    <x v="11"/>
    <x v="2"/>
    <x v="29"/>
    <x v="33"/>
    <x v="31"/>
    <x v="0"/>
    <x v="5288"/>
    <x v="7414"/>
    <x v="6953"/>
    <x v="33"/>
  </r>
  <r>
    <x v="8"/>
    <x v="0"/>
    <x v="4"/>
    <x v="30"/>
    <x v="27"/>
    <x v="31"/>
    <x v="0"/>
    <x v="5288"/>
    <x v="7414"/>
    <x v="6953"/>
    <x v="27"/>
  </r>
  <r>
    <x v="8"/>
    <x v="1"/>
    <x v="3"/>
    <x v="30"/>
    <x v="27"/>
    <x v="31"/>
    <x v="0"/>
    <x v="5288"/>
    <x v="7414"/>
    <x v="6953"/>
    <x v="27"/>
  </r>
  <r>
    <x v="8"/>
    <x v="2"/>
    <x v="7"/>
    <x v="30"/>
    <x v="27"/>
    <x v="31"/>
    <x v="0"/>
    <x v="5288"/>
    <x v="7414"/>
    <x v="6953"/>
    <x v="27"/>
  </r>
  <r>
    <x v="8"/>
    <x v="3"/>
    <x v="0"/>
    <x v="30"/>
    <x v="27"/>
    <x v="31"/>
    <x v="0"/>
    <x v="5288"/>
    <x v="7414"/>
    <x v="6953"/>
    <x v="27"/>
  </r>
  <r>
    <x v="8"/>
    <x v="4"/>
    <x v="8"/>
    <x v="30"/>
    <x v="27"/>
    <x v="31"/>
    <x v="0"/>
    <x v="5288"/>
    <x v="7414"/>
    <x v="6953"/>
    <x v="27"/>
  </r>
  <r>
    <x v="8"/>
    <x v="5"/>
    <x v="6"/>
    <x v="30"/>
    <x v="27"/>
    <x v="31"/>
    <x v="0"/>
    <x v="5288"/>
    <x v="7414"/>
    <x v="6953"/>
    <x v="27"/>
  </r>
  <r>
    <x v="8"/>
    <x v="6"/>
    <x v="5"/>
    <x v="30"/>
    <x v="27"/>
    <x v="31"/>
    <x v="0"/>
    <x v="5288"/>
    <x v="7414"/>
    <x v="6953"/>
    <x v="27"/>
  </r>
  <r>
    <x v="8"/>
    <x v="7"/>
    <x v="1"/>
    <x v="30"/>
    <x v="27"/>
    <x v="31"/>
    <x v="0"/>
    <x v="5288"/>
    <x v="7414"/>
    <x v="6953"/>
    <x v="27"/>
  </r>
  <r>
    <x v="8"/>
    <x v="8"/>
    <x v="11"/>
    <x v="30"/>
    <x v="27"/>
    <x v="31"/>
    <x v="0"/>
    <x v="5288"/>
    <x v="7414"/>
    <x v="6953"/>
    <x v="27"/>
  </r>
  <r>
    <x v="8"/>
    <x v="9"/>
    <x v="10"/>
    <x v="30"/>
    <x v="27"/>
    <x v="31"/>
    <x v="0"/>
    <x v="5288"/>
    <x v="7414"/>
    <x v="6953"/>
    <x v="27"/>
  </r>
  <r>
    <x v="8"/>
    <x v="10"/>
    <x v="9"/>
    <x v="30"/>
    <x v="27"/>
    <x v="31"/>
    <x v="0"/>
    <x v="5288"/>
    <x v="7414"/>
    <x v="6953"/>
    <x v="27"/>
  </r>
  <r>
    <x v="8"/>
    <x v="11"/>
    <x v="2"/>
    <x v="30"/>
    <x v="27"/>
    <x v="31"/>
    <x v="0"/>
    <x v="5288"/>
    <x v="7414"/>
    <x v="6953"/>
    <x v="27"/>
  </r>
  <r>
    <x v="8"/>
    <x v="0"/>
    <x v="4"/>
    <x v="31"/>
    <x v="50"/>
    <x v="31"/>
    <x v="0"/>
    <x v="5288"/>
    <x v="7414"/>
    <x v="6953"/>
    <x v="50"/>
  </r>
  <r>
    <x v="8"/>
    <x v="1"/>
    <x v="3"/>
    <x v="31"/>
    <x v="50"/>
    <x v="31"/>
    <x v="0"/>
    <x v="5288"/>
    <x v="7414"/>
    <x v="6953"/>
    <x v="50"/>
  </r>
  <r>
    <x v="8"/>
    <x v="2"/>
    <x v="7"/>
    <x v="31"/>
    <x v="50"/>
    <x v="31"/>
    <x v="0"/>
    <x v="5288"/>
    <x v="7414"/>
    <x v="6953"/>
    <x v="50"/>
  </r>
  <r>
    <x v="8"/>
    <x v="3"/>
    <x v="0"/>
    <x v="31"/>
    <x v="50"/>
    <x v="31"/>
    <x v="0"/>
    <x v="5288"/>
    <x v="7414"/>
    <x v="6953"/>
    <x v="50"/>
  </r>
  <r>
    <x v="8"/>
    <x v="4"/>
    <x v="8"/>
    <x v="31"/>
    <x v="50"/>
    <x v="31"/>
    <x v="0"/>
    <x v="5288"/>
    <x v="7414"/>
    <x v="6953"/>
    <x v="50"/>
  </r>
  <r>
    <x v="8"/>
    <x v="5"/>
    <x v="6"/>
    <x v="31"/>
    <x v="50"/>
    <x v="31"/>
    <x v="0"/>
    <x v="5288"/>
    <x v="7414"/>
    <x v="6953"/>
    <x v="50"/>
  </r>
  <r>
    <x v="8"/>
    <x v="6"/>
    <x v="5"/>
    <x v="31"/>
    <x v="50"/>
    <x v="31"/>
    <x v="0"/>
    <x v="5288"/>
    <x v="7414"/>
    <x v="6953"/>
    <x v="50"/>
  </r>
  <r>
    <x v="8"/>
    <x v="7"/>
    <x v="1"/>
    <x v="31"/>
    <x v="50"/>
    <x v="31"/>
    <x v="0"/>
    <x v="5288"/>
    <x v="7414"/>
    <x v="6953"/>
    <x v="50"/>
  </r>
  <r>
    <x v="8"/>
    <x v="8"/>
    <x v="11"/>
    <x v="31"/>
    <x v="50"/>
    <x v="31"/>
    <x v="0"/>
    <x v="5288"/>
    <x v="7414"/>
    <x v="6953"/>
    <x v="50"/>
  </r>
  <r>
    <x v="8"/>
    <x v="9"/>
    <x v="10"/>
    <x v="31"/>
    <x v="50"/>
    <x v="31"/>
    <x v="0"/>
    <x v="5288"/>
    <x v="7414"/>
    <x v="6953"/>
    <x v="50"/>
  </r>
  <r>
    <x v="8"/>
    <x v="10"/>
    <x v="9"/>
    <x v="31"/>
    <x v="50"/>
    <x v="31"/>
    <x v="0"/>
    <x v="5288"/>
    <x v="7414"/>
    <x v="6953"/>
    <x v="50"/>
  </r>
  <r>
    <x v="8"/>
    <x v="11"/>
    <x v="2"/>
    <x v="31"/>
    <x v="50"/>
    <x v="31"/>
    <x v="0"/>
    <x v="5288"/>
    <x v="7414"/>
    <x v="6953"/>
    <x v="50"/>
  </r>
  <r>
    <x v="8"/>
    <x v="0"/>
    <x v="4"/>
    <x v="32"/>
    <x v="2"/>
    <x v="20"/>
    <x v="0"/>
    <x v="4765"/>
    <x v="6898"/>
    <x v="6144"/>
    <x v="2"/>
  </r>
  <r>
    <x v="8"/>
    <x v="1"/>
    <x v="3"/>
    <x v="32"/>
    <x v="2"/>
    <x v="20"/>
    <x v="0"/>
    <x v="5288"/>
    <x v="7414"/>
    <x v="6953"/>
    <x v="2"/>
  </r>
  <r>
    <x v="8"/>
    <x v="2"/>
    <x v="7"/>
    <x v="32"/>
    <x v="2"/>
    <x v="20"/>
    <x v="0"/>
    <x v="5288"/>
    <x v="7414"/>
    <x v="6953"/>
    <x v="2"/>
  </r>
  <r>
    <x v="8"/>
    <x v="3"/>
    <x v="0"/>
    <x v="32"/>
    <x v="2"/>
    <x v="20"/>
    <x v="0"/>
    <x v="5288"/>
    <x v="7414"/>
    <x v="6953"/>
    <x v="2"/>
  </r>
  <r>
    <x v="8"/>
    <x v="4"/>
    <x v="8"/>
    <x v="32"/>
    <x v="2"/>
    <x v="20"/>
    <x v="0"/>
    <x v="5288"/>
    <x v="7414"/>
    <x v="6953"/>
    <x v="2"/>
  </r>
  <r>
    <x v="8"/>
    <x v="5"/>
    <x v="6"/>
    <x v="32"/>
    <x v="2"/>
    <x v="20"/>
    <x v="0"/>
    <x v="5288"/>
    <x v="7414"/>
    <x v="6953"/>
    <x v="2"/>
  </r>
  <r>
    <x v="8"/>
    <x v="6"/>
    <x v="5"/>
    <x v="32"/>
    <x v="2"/>
    <x v="20"/>
    <x v="0"/>
    <x v="5288"/>
    <x v="7414"/>
    <x v="6953"/>
    <x v="2"/>
  </r>
  <r>
    <x v="8"/>
    <x v="7"/>
    <x v="1"/>
    <x v="32"/>
    <x v="2"/>
    <x v="20"/>
    <x v="0"/>
    <x v="5288"/>
    <x v="7414"/>
    <x v="6953"/>
    <x v="2"/>
  </r>
  <r>
    <x v="8"/>
    <x v="8"/>
    <x v="11"/>
    <x v="32"/>
    <x v="2"/>
    <x v="20"/>
    <x v="0"/>
    <x v="5288"/>
    <x v="7414"/>
    <x v="6953"/>
    <x v="2"/>
  </r>
  <r>
    <x v="8"/>
    <x v="9"/>
    <x v="10"/>
    <x v="32"/>
    <x v="2"/>
    <x v="20"/>
    <x v="0"/>
    <x v="5288"/>
    <x v="7414"/>
    <x v="6953"/>
    <x v="2"/>
  </r>
  <r>
    <x v="8"/>
    <x v="10"/>
    <x v="9"/>
    <x v="32"/>
    <x v="2"/>
    <x v="20"/>
    <x v="0"/>
    <x v="5288"/>
    <x v="7414"/>
    <x v="6953"/>
    <x v="2"/>
  </r>
  <r>
    <x v="8"/>
    <x v="11"/>
    <x v="2"/>
    <x v="32"/>
    <x v="2"/>
    <x v="20"/>
    <x v="0"/>
    <x v="5288"/>
    <x v="7414"/>
    <x v="6953"/>
    <x v="2"/>
  </r>
  <r>
    <x v="8"/>
    <x v="0"/>
    <x v="4"/>
    <x v="33"/>
    <x v="23"/>
    <x v="13"/>
    <x v="0"/>
    <x v="249"/>
    <x v="413"/>
    <x v="367"/>
    <x v="23"/>
  </r>
  <r>
    <x v="8"/>
    <x v="1"/>
    <x v="3"/>
    <x v="33"/>
    <x v="23"/>
    <x v="13"/>
    <x v="0"/>
    <x v="5288"/>
    <x v="7414"/>
    <x v="6953"/>
    <x v="23"/>
  </r>
  <r>
    <x v="8"/>
    <x v="2"/>
    <x v="7"/>
    <x v="33"/>
    <x v="23"/>
    <x v="13"/>
    <x v="0"/>
    <x v="5288"/>
    <x v="7414"/>
    <x v="6953"/>
    <x v="23"/>
  </r>
  <r>
    <x v="8"/>
    <x v="3"/>
    <x v="0"/>
    <x v="33"/>
    <x v="23"/>
    <x v="13"/>
    <x v="0"/>
    <x v="5288"/>
    <x v="7414"/>
    <x v="6953"/>
    <x v="23"/>
  </r>
  <r>
    <x v="8"/>
    <x v="4"/>
    <x v="8"/>
    <x v="33"/>
    <x v="23"/>
    <x v="13"/>
    <x v="0"/>
    <x v="5288"/>
    <x v="7414"/>
    <x v="6953"/>
    <x v="23"/>
  </r>
  <r>
    <x v="8"/>
    <x v="5"/>
    <x v="6"/>
    <x v="33"/>
    <x v="23"/>
    <x v="13"/>
    <x v="0"/>
    <x v="5288"/>
    <x v="7414"/>
    <x v="6953"/>
    <x v="23"/>
  </r>
  <r>
    <x v="8"/>
    <x v="6"/>
    <x v="5"/>
    <x v="33"/>
    <x v="23"/>
    <x v="13"/>
    <x v="0"/>
    <x v="5288"/>
    <x v="7414"/>
    <x v="6953"/>
    <x v="23"/>
  </r>
  <r>
    <x v="8"/>
    <x v="7"/>
    <x v="1"/>
    <x v="33"/>
    <x v="23"/>
    <x v="13"/>
    <x v="0"/>
    <x v="5288"/>
    <x v="7414"/>
    <x v="6953"/>
    <x v="23"/>
  </r>
  <r>
    <x v="8"/>
    <x v="8"/>
    <x v="11"/>
    <x v="33"/>
    <x v="23"/>
    <x v="13"/>
    <x v="0"/>
    <x v="5288"/>
    <x v="7414"/>
    <x v="6953"/>
    <x v="23"/>
  </r>
  <r>
    <x v="8"/>
    <x v="9"/>
    <x v="10"/>
    <x v="33"/>
    <x v="23"/>
    <x v="13"/>
    <x v="0"/>
    <x v="5288"/>
    <x v="7414"/>
    <x v="6953"/>
    <x v="23"/>
  </r>
  <r>
    <x v="8"/>
    <x v="10"/>
    <x v="9"/>
    <x v="33"/>
    <x v="23"/>
    <x v="13"/>
    <x v="0"/>
    <x v="5288"/>
    <x v="7414"/>
    <x v="6953"/>
    <x v="23"/>
  </r>
  <r>
    <x v="8"/>
    <x v="11"/>
    <x v="2"/>
    <x v="33"/>
    <x v="23"/>
    <x v="13"/>
    <x v="0"/>
    <x v="5288"/>
    <x v="7414"/>
    <x v="6953"/>
    <x v="23"/>
  </r>
  <r>
    <x v="8"/>
    <x v="0"/>
    <x v="4"/>
    <x v="34"/>
    <x v="25"/>
    <x v="13"/>
    <x v="0"/>
    <x v="3090"/>
    <x v="4657"/>
    <x v="4264"/>
    <x v="25"/>
  </r>
  <r>
    <x v="8"/>
    <x v="1"/>
    <x v="3"/>
    <x v="34"/>
    <x v="25"/>
    <x v="13"/>
    <x v="0"/>
    <x v="5288"/>
    <x v="7414"/>
    <x v="6953"/>
    <x v="25"/>
  </r>
  <r>
    <x v="8"/>
    <x v="2"/>
    <x v="7"/>
    <x v="34"/>
    <x v="25"/>
    <x v="13"/>
    <x v="0"/>
    <x v="5288"/>
    <x v="7414"/>
    <x v="6953"/>
    <x v="25"/>
  </r>
  <r>
    <x v="8"/>
    <x v="3"/>
    <x v="0"/>
    <x v="34"/>
    <x v="25"/>
    <x v="13"/>
    <x v="0"/>
    <x v="5288"/>
    <x v="7414"/>
    <x v="6953"/>
    <x v="25"/>
  </r>
  <r>
    <x v="8"/>
    <x v="4"/>
    <x v="8"/>
    <x v="34"/>
    <x v="25"/>
    <x v="13"/>
    <x v="0"/>
    <x v="5288"/>
    <x v="7414"/>
    <x v="6953"/>
    <x v="25"/>
  </r>
  <r>
    <x v="8"/>
    <x v="5"/>
    <x v="6"/>
    <x v="34"/>
    <x v="25"/>
    <x v="13"/>
    <x v="0"/>
    <x v="5288"/>
    <x v="7414"/>
    <x v="6953"/>
    <x v="25"/>
  </r>
  <r>
    <x v="8"/>
    <x v="6"/>
    <x v="5"/>
    <x v="34"/>
    <x v="25"/>
    <x v="13"/>
    <x v="0"/>
    <x v="5288"/>
    <x v="7414"/>
    <x v="6953"/>
    <x v="25"/>
  </r>
  <r>
    <x v="8"/>
    <x v="7"/>
    <x v="1"/>
    <x v="34"/>
    <x v="25"/>
    <x v="13"/>
    <x v="0"/>
    <x v="5288"/>
    <x v="7414"/>
    <x v="6953"/>
    <x v="25"/>
  </r>
  <r>
    <x v="8"/>
    <x v="8"/>
    <x v="11"/>
    <x v="34"/>
    <x v="25"/>
    <x v="13"/>
    <x v="0"/>
    <x v="5288"/>
    <x v="7414"/>
    <x v="6953"/>
    <x v="25"/>
  </r>
  <r>
    <x v="8"/>
    <x v="9"/>
    <x v="10"/>
    <x v="34"/>
    <x v="25"/>
    <x v="13"/>
    <x v="0"/>
    <x v="5288"/>
    <x v="7414"/>
    <x v="6953"/>
    <x v="25"/>
  </r>
  <r>
    <x v="8"/>
    <x v="10"/>
    <x v="9"/>
    <x v="34"/>
    <x v="25"/>
    <x v="13"/>
    <x v="0"/>
    <x v="5288"/>
    <x v="7414"/>
    <x v="6953"/>
    <x v="25"/>
  </r>
  <r>
    <x v="8"/>
    <x v="11"/>
    <x v="2"/>
    <x v="34"/>
    <x v="25"/>
    <x v="13"/>
    <x v="0"/>
    <x v="5288"/>
    <x v="7414"/>
    <x v="6953"/>
    <x v="25"/>
  </r>
  <r>
    <x v="8"/>
    <x v="0"/>
    <x v="4"/>
    <x v="35"/>
    <x v="22"/>
    <x v="6"/>
    <x v="0"/>
    <x v="3117"/>
    <x v="4939"/>
    <x v="4280"/>
    <x v="22"/>
  </r>
  <r>
    <x v="8"/>
    <x v="1"/>
    <x v="3"/>
    <x v="35"/>
    <x v="22"/>
    <x v="6"/>
    <x v="0"/>
    <x v="5288"/>
    <x v="7414"/>
    <x v="6953"/>
    <x v="22"/>
  </r>
  <r>
    <x v="8"/>
    <x v="2"/>
    <x v="7"/>
    <x v="35"/>
    <x v="22"/>
    <x v="6"/>
    <x v="0"/>
    <x v="5288"/>
    <x v="7414"/>
    <x v="6953"/>
    <x v="22"/>
  </r>
  <r>
    <x v="8"/>
    <x v="3"/>
    <x v="0"/>
    <x v="35"/>
    <x v="22"/>
    <x v="6"/>
    <x v="0"/>
    <x v="5288"/>
    <x v="7414"/>
    <x v="6953"/>
    <x v="22"/>
  </r>
  <r>
    <x v="8"/>
    <x v="4"/>
    <x v="8"/>
    <x v="35"/>
    <x v="22"/>
    <x v="6"/>
    <x v="0"/>
    <x v="5288"/>
    <x v="7414"/>
    <x v="6953"/>
    <x v="22"/>
  </r>
  <r>
    <x v="8"/>
    <x v="5"/>
    <x v="6"/>
    <x v="35"/>
    <x v="22"/>
    <x v="6"/>
    <x v="0"/>
    <x v="5288"/>
    <x v="7414"/>
    <x v="6953"/>
    <x v="22"/>
  </r>
  <r>
    <x v="8"/>
    <x v="6"/>
    <x v="5"/>
    <x v="35"/>
    <x v="22"/>
    <x v="6"/>
    <x v="0"/>
    <x v="5288"/>
    <x v="7414"/>
    <x v="6953"/>
    <x v="22"/>
  </r>
  <r>
    <x v="8"/>
    <x v="7"/>
    <x v="1"/>
    <x v="35"/>
    <x v="22"/>
    <x v="6"/>
    <x v="0"/>
    <x v="5288"/>
    <x v="7414"/>
    <x v="6953"/>
    <x v="22"/>
  </r>
  <r>
    <x v="8"/>
    <x v="8"/>
    <x v="11"/>
    <x v="35"/>
    <x v="22"/>
    <x v="6"/>
    <x v="0"/>
    <x v="5288"/>
    <x v="7414"/>
    <x v="6953"/>
    <x v="22"/>
  </r>
  <r>
    <x v="8"/>
    <x v="9"/>
    <x v="10"/>
    <x v="35"/>
    <x v="22"/>
    <x v="6"/>
    <x v="0"/>
    <x v="5288"/>
    <x v="7414"/>
    <x v="6953"/>
    <x v="22"/>
  </r>
  <r>
    <x v="8"/>
    <x v="10"/>
    <x v="9"/>
    <x v="35"/>
    <x v="22"/>
    <x v="6"/>
    <x v="0"/>
    <x v="5288"/>
    <x v="7414"/>
    <x v="6953"/>
    <x v="22"/>
  </r>
  <r>
    <x v="8"/>
    <x v="11"/>
    <x v="2"/>
    <x v="35"/>
    <x v="22"/>
    <x v="6"/>
    <x v="0"/>
    <x v="5288"/>
    <x v="7414"/>
    <x v="6953"/>
    <x v="22"/>
  </r>
  <r>
    <x v="8"/>
    <x v="0"/>
    <x v="4"/>
    <x v="36"/>
    <x v="51"/>
    <x v="18"/>
    <x v="0"/>
    <x v="1185"/>
    <x v="1979"/>
    <x v="2918"/>
    <x v="51"/>
  </r>
  <r>
    <x v="8"/>
    <x v="1"/>
    <x v="3"/>
    <x v="36"/>
    <x v="51"/>
    <x v="18"/>
    <x v="0"/>
    <x v="5288"/>
    <x v="7414"/>
    <x v="6953"/>
    <x v="51"/>
  </r>
  <r>
    <x v="8"/>
    <x v="2"/>
    <x v="7"/>
    <x v="36"/>
    <x v="51"/>
    <x v="18"/>
    <x v="0"/>
    <x v="5288"/>
    <x v="7414"/>
    <x v="6953"/>
    <x v="51"/>
  </r>
  <r>
    <x v="8"/>
    <x v="3"/>
    <x v="0"/>
    <x v="36"/>
    <x v="51"/>
    <x v="18"/>
    <x v="0"/>
    <x v="5288"/>
    <x v="7414"/>
    <x v="6953"/>
    <x v="51"/>
  </r>
  <r>
    <x v="8"/>
    <x v="4"/>
    <x v="8"/>
    <x v="36"/>
    <x v="51"/>
    <x v="18"/>
    <x v="0"/>
    <x v="5288"/>
    <x v="7414"/>
    <x v="6953"/>
    <x v="51"/>
  </r>
  <r>
    <x v="8"/>
    <x v="5"/>
    <x v="6"/>
    <x v="36"/>
    <x v="51"/>
    <x v="18"/>
    <x v="0"/>
    <x v="5288"/>
    <x v="7414"/>
    <x v="6953"/>
    <x v="51"/>
  </r>
  <r>
    <x v="8"/>
    <x v="6"/>
    <x v="5"/>
    <x v="36"/>
    <x v="51"/>
    <x v="18"/>
    <x v="0"/>
    <x v="5288"/>
    <x v="7414"/>
    <x v="6953"/>
    <x v="51"/>
  </r>
  <r>
    <x v="8"/>
    <x v="7"/>
    <x v="1"/>
    <x v="36"/>
    <x v="51"/>
    <x v="18"/>
    <x v="0"/>
    <x v="5288"/>
    <x v="7414"/>
    <x v="6953"/>
    <x v="51"/>
  </r>
  <r>
    <x v="8"/>
    <x v="8"/>
    <x v="11"/>
    <x v="36"/>
    <x v="51"/>
    <x v="18"/>
    <x v="0"/>
    <x v="5288"/>
    <x v="7414"/>
    <x v="6953"/>
    <x v="51"/>
  </r>
  <r>
    <x v="8"/>
    <x v="9"/>
    <x v="10"/>
    <x v="36"/>
    <x v="51"/>
    <x v="18"/>
    <x v="0"/>
    <x v="5288"/>
    <x v="7414"/>
    <x v="6953"/>
    <x v="51"/>
  </r>
  <r>
    <x v="8"/>
    <x v="10"/>
    <x v="9"/>
    <x v="36"/>
    <x v="51"/>
    <x v="18"/>
    <x v="0"/>
    <x v="5288"/>
    <x v="7414"/>
    <x v="6953"/>
    <x v="51"/>
  </r>
  <r>
    <x v="8"/>
    <x v="11"/>
    <x v="2"/>
    <x v="36"/>
    <x v="51"/>
    <x v="18"/>
    <x v="0"/>
    <x v="5288"/>
    <x v="7414"/>
    <x v="6953"/>
    <x v="51"/>
  </r>
  <r>
    <x v="8"/>
    <x v="0"/>
    <x v="4"/>
    <x v="37"/>
    <x v="7"/>
    <x v="21"/>
    <x v="0"/>
    <x v="5288"/>
    <x v="7414"/>
    <x v="6953"/>
    <x v="7"/>
  </r>
  <r>
    <x v="8"/>
    <x v="1"/>
    <x v="3"/>
    <x v="37"/>
    <x v="7"/>
    <x v="21"/>
    <x v="0"/>
    <x v="5288"/>
    <x v="7414"/>
    <x v="6953"/>
    <x v="7"/>
  </r>
  <r>
    <x v="8"/>
    <x v="2"/>
    <x v="7"/>
    <x v="37"/>
    <x v="7"/>
    <x v="21"/>
    <x v="0"/>
    <x v="5288"/>
    <x v="7414"/>
    <x v="6953"/>
    <x v="7"/>
  </r>
  <r>
    <x v="8"/>
    <x v="3"/>
    <x v="0"/>
    <x v="37"/>
    <x v="7"/>
    <x v="21"/>
    <x v="0"/>
    <x v="5288"/>
    <x v="7414"/>
    <x v="6953"/>
    <x v="7"/>
  </r>
  <r>
    <x v="8"/>
    <x v="4"/>
    <x v="8"/>
    <x v="37"/>
    <x v="7"/>
    <x v="21"/>
    <x v="0"/>
    <x v="5288"/>
    <x v="7414"/>
    <x v="6953"/>
    <x v="7"/>
  </r>
  <r>
    <x v="8"/>
    <x v="5"/>
    <x v="6"/>
    <x v="37"/>
    <x v="7"/>
    <x v="21"/>
    <x v="0"/>
    <x v="5288"/>
    <x v="7414"/>
    <x v="6953"/>
    <x v="7"/>
  </r>
  <r>
    <x v="8"/>
    <x v="6"/>
    <x v="5"/>
    <x v="37"/>
    <x v="7"/>
    <x v="21"/>
    <x v="0"/>
    <x v="5288"/>
    <x v="7414"/>
    <x v="6953"/>
    <x v="7"/>
  </r>
  <r>
    <x v="8"/>
    <x v="7"/>
    <x v="1"/>
    <x v="37"/>
    <x v="7"/>
    <x v="21"/>
    <x v="0"/>
    <x v="5288"/>
    <x v="7414"/>
    <x v="6953"/>
    <x v="7"/>
  </r>
  <r>
    <x v="8"/>
    <x v="8"/>
    <x v="11"/>
    <x v="37"/>
    <x v="7"/>
    <x v="21"/>
    <x v="0"/>
    <x v="5288"/>
    <x v="7414"/>
    <x v="6953"/>
    <x v="7"/>
  </r>
  <r>
    <x v="8"/>
    <x v="9"/>
    <x v="10"/>
    <x v="37"/>
    <x v="7"/>
    <x v="21"/>
    <x v="0"/>
    <x v="5288"/>
    <x v="7414"/>
    <x v="6953"/>
    <x v="7"/>
  </r>
  <r>
    <x v="8"/>
    <x v="10"/>
    <x v="9"/>
    <x v="37"/>
    <x v="7"/>
    <x v="21"/>
    <x v="0"/>
    <x v="5288"/>
    <x v="7414"/>
    <x v="6953"/>
    <x v="7"/>
  </r>
  <r>
    <x v="8"/>
    <x v="11"/>
    <x v="2"/>
    <x v="37"/>
    <x v="7"/>
    <x v="21"/>
    <x v="0"/>
    <x v="5288"/>
    <x v="7414"/>
    <x v="6953"/>
    <x v="7"/>
  </r>
  <r>
    <x v="8"/>
    <x v="0"/>
    <x v="4"/>
    <x v="38"/>
    <x v="66"/>
    <x v="21"/>
    <x v="0"/>
    <x v="3112"/>
    <x v="4890"/>
    <x v="4225"/>
    <x v="66"/>
  </r>
  <r>
    <x v="8"/>
    <x v="1"/>
    <x v="3"/>
    <x v="38"/>
    <x v="66"/>
    <x v="21"/>
    <x v="0"/>
    <x v="5288"/>
    <x v="7414"/>
    <x v="6953"/>
    <x v="66"/>
  </r>
  <r>
    <x v="8"/>
    <x v="2"/>
    <x v="7"/>
    <x v="38"/>
    <x v="66"/>
    <x v="21"/>
    <x v="0"/>
    <x v="5288"/>
    <x v="7414"/>
    <x v="6953"/>
    <x v="66"/>
  </r>
  <r>
    <x v="8"/>
    <x v="3"/>
    <x v="0"/>
    <x v="38"/>
    <x v="66"/>
    <x v="21"/>
    <x v="0"/>
    <x v="5288"/>
    <x v="7414"/>
    <x v="6953"/>
    <x v="66"/>
  </r>
  <r>
    <x v="8"/>
    <x v="4"/>
    <x v="8"/>
    <x v="38"/>
    <x v="66"/>
    <x v="21"/>
    <x v="0"/>
    <x v="5288"/>
    <x v="7414"/>
    <x v="6953"/>
    <x v="66"/>
  </r>
  <r>
    <x v="8"/>
    <x v="5"/>
    <x v="6"/>
    <x v="38"/>
    <x v="66"/>
    <x v="21"/>
    <x v="0"/>
    <x v="5288"/>
    <x v="7414"/>
    <x v="6953"/>
    <x v="66"/>
  </r>
  <r>
    <x v="8"/>
    <x v="6"/>
    <x v="5"/>
    <x v="38"/>
    <x v="66"/>
    <x v="21"/>
    <x v="0"/>
    <x v="5288"/>
    <x v="7414"/>
    <x v="6953"/>
    <x v="66"/>
  </r>
  <r>
    <x v="8"/>
    <x v="7"/>
    <x v="1"/>
    <x v="38"/>
    <x v="66"/>
    <x v="21"/>
    <x v="0"/>
    <x v="5288"/>
    <x v="7414"/>
    <x v="6953"/>
    <x v="66"/>
  </r>
  <r>
    <x v="8"/>
    <x v="8"/>
    <x v="11"/>
    <x v="38"/>
    <x v="66"/>
    <x v="21"/>
    <x v="0"/>
    <x v="5288"/>
    <x v="7414"/>
    <x v="6953"/>
    <x v="66"/>
  </r>
  <r>
    <x v="8"/>
    <x v="9"/>
    <x v="10"/>
    <x v="38"/>
    <x v="66"/>
    <x v="21"/>
    <x v="0"/>
    <x v="5288"/>
    <x v="7414"/>
    <x v="6953"/>
    <x v="66"/>
  </r>
  <r>
    <x v="8"/>
    <x v="10"/>
    <x v="9"/>
    <x v="38"/>
    <x v="66"/>
    <x v="21"/>
    <x v="0"/>
    <x v="5288"/>
    <x v="7414"/>
    <x v="6953"/>
    <x v="66"/>
  </r>
  <r>
    <x v="8"/>
    <x v="11"/>
    <x v="2"/>
    <x v="38"/>
    <x v="66"/>
    <x v="21"/>
    <x v="0"/>
    <x v="5288"/>
    <x v="7414"/>
    <x v="6953"/>
    <x v="66"/>
  </r>
  <r>
    <x v="8"/>
    <x v="0"/>
    <x v="4"/>
    <x v="39"/>
    <x v="87"/>
    <x v="21"/>
    <x v="0"/>
    <x v="5288"/>
    <x v="7414"/>
    <x v="6953"/>
    <x v="87"/>
  </r>
  <r>
    <x v="8"/>
    <x v="1"/>
    <x v="3"/>
    <x v="39"/>
    <x v="87"/>
    <x v="21"/>
    <x v="0"/>
    <x v="5288"/>
    <x v="7414"/>
    <x v="6953"/>
    <x v="87"/>
  </r>
  <r>
    <x v="8"/>
    <x v="2"/>
    <x v="7"/>
    <x v="39"/>
    <x v="87"/>
    <x v="21"/>
    <x v="0"/>
    <x v="5288"/>
    <x v="7414"/>
    <x v="6953"/>
    <x v="87"/>
  </r>
  <r>
    <x v="8"/>
    <x v="3"/>
    <x v="0"/>
    <x v="39"/>
    <x v="87"/>
    <x v="21"/>
    <x v="0"/>
    <x v="5288"/>
    <x v="7414"/>
    <x v="6953"/>
    <x v="87"/>
  </r>
  <r>
    <x v="8"/>
    <x v="4"/>
    <x v="8"/>
    <x v="39"/>
    <x v="87"/>
    <x v="21"/>
    <x v="0"/>
    <x v="5288"/>
    <x v="7414"/>
    <x v="6953"/>
    <x v="87"/>
  </r>
  <r>
    <x v="8"/>
    <x v="5"/>
    <x v="6"/>
    <x v="39"/>
    <x v="87"/>
    <x v="21"/>
    <x v="0"/>
    <x v="5288"/>
    <x v="7414"/>
    <x v="6953"/>
    <x v="87"/>
  </r>
  <r>
    <x v="8"/>
    <x v="6"/>
    <x v="5"/>
    <x v="39"/>
    <x v="87"/>
    <x v="21"/>
    <x v="0"/>
    <x v="5288"/>
    <x v="7414"/>
    <x v="6953"/>
    <x v="87"/>
  </r>
  <r>
    <x v="8"/>
    <x v="7"/>
    <x v="1"/>
    <x v="39"/>
    <x v="87"/>
    <x v="21"/>
    <x v="0"/>
    <x v="5288"/>
    <x v="7414"/>
    <x v="6953"/>
    <x v="87"/>
  </r>
  <r>
    <x v="8"/>
    <x v="8"/>
    <x v="11"/>
    <x v="39"/>
    <x v="87"/>
    <x v="21"/>
    <x v="0"/>
    <x v="5288"/>
    <x v="7414"/>
    <x v="6953"/>
    <x v="87"/>
  </r>
  <r>
    <x v="8"/>
    <x v="9"/>
    <x v="10"/>
    <x v="39"/>
    <x v="87"/>
    <x v="21"/>
    <x v="0"/>
    <x v="5288"/>
    <x v="7414"/>
    <x v="6953"/>
    <x v="87"/>
  </r>
  <r>
    <x v="8"/>
    <x v="10"/>
    <x v="9"/>
    <x v="39"/>
    <x v="87"/>
    <x v="21"/>
    <x v="0"/>
    <x v="5288"/>
    <x v="7414"/>
    <x v="6953"/>
    <x v="87"/>
  </r>
  <r>
    <x v="8"/>
    <x v="11"/>
    <x v="2"/>
    <x v="39"/>
    <x v="87"/>
    <x v="21"/>
    <x v="0"/>
    <x v="5288"/>
    <x v="7414"/>
    <x v="6953"/>
    <x v="87"/>
  </r>
  <r>
    <x v="8"/>
    <x v="0"/>
    <x v="4"/>
    <x v="40"/>
    <x v="78"/>
    <x v="21"/>
    <x v="0"/>
    <x v="5288"/>
    <x v="7414"/>
    <x v="6953"/>
    <x v="78"/>
  </r>
  <r>
    <x v="8"/>
    <x v="1"/>
    <x v="3"/>
    <x v="40"/>
    <x v="78"/>
    <x v="21"/>
    <x v="0"/>
    <x v="5288"/>
    <x v="7414"/>
    <x v="6953"/>
    <x v="78"/>
  </r>
  <r>
    <x v="8"/>
    <x v="2"/>
    <x v="7"/>
    <x v="40"/>
    <x v="78"/>
    <x v="21"/>
    <x v="0"/>
    <x v="5288"/>
    <x v="7414"/>
    <x v="6953"/>
    <x v="78"/>
  </r>
  <r>
    <x v="8"/>
    <x v="3"/>
    <x v="0"/>
    <x v="40"/>
    <x v="78"/>
    <x v="21"/>
    <x v="0"/>
    <x v="5288"/>
    <x v="7414"/>
    <x v="6953"/>
    <x v="78"/>
  </r>
  <r>
    <x v="8"/>
    <x v="4"/>
    <x v="8"/>
    <x v="40"/>
    <x v="78"/>
    <x v="21"/>
    <x v="0"/>
    <x v="5288"/>
    <x v="7414"/>
    <x v="6953"/>
    <x v="78"/>
  </r>
  <r>
    <x v="8"/>
    <x v="5"/>
    <x v="6"/>
    <x v="40"/>
    <x v="78"/>
    <x v="21"/>
    <x v="0"/>
    <x v="5288"/>
    <x v="7414"/>
    <x v="6953"/>
    <x v="78"/>
  </r>
  <r>
    <x v="8"/>
    <x v="6"/>
    <x v="5"/>
    <x v="40"/>
    <x v="78"/>
    <x v="21"/>
    <x v="0"/>
    <x v="5288"/>
    <x v="7414"/>
    <x v="6953"/>
    <x v="78"/>
  </r>
  <r>
    <x v="8"/>
    <x v="7"/>
    <x v="1"/>
    <x v="40"/>
    <x v="78"/>
    <x v="21"/>
    <x v="0"/>
    <x v="5288"/>
    <x v="7414"/>
    <x v="6953"/>
    <x v="78"/>
  </r>
  <r>
    <x v="8"/>
    <x v="8"/>
    <x v="11"/>
    <x v="40"/>
    <x v="78"/>
    <x v="21"/>
    <x v="0"/>
    <x v="5288"/>
    <x v="7414"/>
    <x v="6953"/>
    <x v="78"/>
  </r>
  <r>
    <x v="8"/>
    <x v="9"/>
    <x v="10"/>
    <x v="40"/>
    <x v="78"/>
    <x v="21"/>
    <x v="0"/>
    <x v="5288"/>
    <x v="7414"/>
    <x v="6953"/>
    <x v="78"/>
  </r>
  <r>
    <x v="8"/>
    <x v="10"/>
    <x v="9"/>
    <x v="40"/>
    <x v="78"/>
    <x v="21"/>
    <x v="0"/>
    <x v="5288"/>
    <x v="7414"/>
    <x v="6953"/>
    <x v="78"/>
  </r>
  <r>
    <x v="8"/>
    <x v="11"/>
    <x v="2"/>
    <x v="40"/>
    <x v="78"/>
    <x v="21"/>
    <x v="0"/>
    <x v="5288"/>
    <x v="7414"/>
    <x v="6953"/>
    <x v="78"/>
  </r>
  <r>
    <x v="8"/>
    <x v="0"/>
    <x v="4"/>
    <x v="41"/>
    <x v="92"/>
    <x v="22"/>
    <x v="0"/>
    <x v="5288"/>
    <x v="7414"/>
    <x v="6953"/>
    <x v="92"/>
  </r>
  <r>
    <x v="8"/>
    <x v="1"/>
    <x v="3"/>
    <x v="41"/>
    <x v="92"/>
    <x v="22"/>
    <x v="0"/>
    <x v="5288"/>
    <x v="7414"/>
    <x v="6953"/>
    <x v="92"/>
  </r>
  <r>
    <x v="8"/>
    <x v="2"/>
    <x v="7"/>
    <x v="41"/>
    <x v="92"/>
    <x v="22"/>
    <x v="0"/>
    <x v="5288"/>
    <x v="7414"/>
    <x v="6953"/>
    <x v="92"/>
  </r>
  <r>
    <x v="8"/>
    <x v="3"/>
    <x v="0"/>
    <x v="41"/>
    <x v="92"/>
    <x v="22"/>
    <x v="0"/>
    <x v="5288"/>
    <x v="7414"/>
    <x v="6953"/>
    <x v="92"/>
  </r>
  <r>
    <x v="8"/>
    <x v="4"/>
    <x v="8"/>
    <x v="41"/>
    <x v="92"/>
    <x v="22"/>
    <x v="0"/>
    <x v="5288"/>
    <x v="7414"/>
    <x v="6953"/>
    <x v="92"/>
  </r>
  <r>
    <x v="8"/>
    <x v="5"/>
    <x v="6"/>
    <x v="41"/>
    <x v="92"/>
    <x v="22"/>
    <x v="0"/>
    <x v="5288"/>
    <x v="7414"/>
    <x v="6953"/>
    <x v="92"/>
  </r>
  <r>
    <x v="8"/>
    <x v="6"/>
    <x v="5"/>
    <x v="41"/>
    <x v="92"/>
    <x v="22"/>
    <x v="0"/>
    <x v="5288"/>
    <x v="7414"/>
    <x v="6953"/>
    <x v="92"/>
  </r>
  <r>
    <x v="8"/>
    <x v="7"/>
    <x v="1"/>
    <x v="41"/>
    <x v="92"/>
    <x v="22"/>
    <x v="0"/>
    <x v="5288"/>
    <x v="7414"/>
    <x v="6953"/>
    <x v="92"/>
  </r>
  <r>
    <x v="8"/>
    <x v="8"/>
    <x v="11"/>
    <x v="41"/>
    <x v="92"/>
    <x v="22"/>
    <x v="0"/>
    <x v="5288"/>
    <x v="7414"/>
    <x v="6953"/>
    <x v="92"/>
  </r>
  <r>
    <x v="8"/>
    <x v="9"/>
    <x v="10"/>
    <x v="41"/>
    <x v="92"/>
    <x v="22"/>
    <x v="0"/>
    <x v="5288"/>
    <x v="7414"/>
    <x v="6953"/>
    <x v="92"/>
  </r>
  <r>
    <x v="8"/>
    <x v="10"/>
    <x v="9"/>
    <x v="41"/>
    <x v="92"/>
    <x v="22"/>
    <x v="0"/>
    <x v="5288"/>
    <x v="7414"/>
    <x v="6953"/>
    <x v="92"/>
  </r>
  <r>
    <x v="8"/>
    <x v="11"/>
    <x v="2"/>
    <x v="41"/>
    <x v="92"/>
    <x v="22"/>
    <x v="0"/>
    <x v="5288"/>
    <x v="7414"/>
    <x v="6953"/>
    <x v="92"/>
  </r>
  <r>
    <x v="8"/>
    <x v="0"/>
    <x v="4"/>
    <x v="42"/>
    <x v="34"/>
    <x v="28"/>
    <x v="0"/>
    <x v="5288"/>
    <x v="7414"/>
    <x v="6953"/>
    <x v="34"/>
  </r>
  <r>
    <x v="8"/>
    <x v="1"/>
    <x v="3"/>
    <x v="42"/>
    <x v="34"/>
    <x v="28"/>
    <x v="0"/>
    <x v="5288"/>
    <x v="7414"/>
    <x v="6953"/>
    <x v="34"/>
  </r>
  <r>
    <x v="8"/>
    <x v="2"/>
    <x v="7"/>
    <x v="42"/>
    <x v="34"/>
    <x v="28"/>
    <x v="0"/>
    <x v="5288"/>
    <x v="7414"/>
    <x v="6953"/>
    <x v="34"/>
  </r>
  <r>
    <x v="8"/>
    <x v="3"/>
    <x v="0"/>
    <x v="42"/>
    <x v="34"/>
    <x v="28"/>
    <x v="0"/>
    <x v="5288"/>
    <x v="7414"/>
    <x v="6953"/>
    <x v="34"/>
  </r>
  <r>
    <x v="8"/>
    <x v="4"/>
    <x v="8"/>
    <x v="42"/>
    <x v="34"/>
    <x v="28"/>
    <x v="0"/>
    <x v="5288"/>
    <x v="7414"/>
    <x v="6953"/>
    <x v="34"/>
  </r>
  <r>
    <x v="8"/>
    <x v="5"/>
    <x v="6"/>
    <x v="42"/>
    <x v="34"/>
    <x v="28"/>
    <x v="0"/>
    <x v="5288"/>
    <x v="7414"/>
    <x v="6953"/>
    <x v="34"/>
  </r>
  <r>
    <x v="8"/>
    <x v="6"/>
    <x v="5"/>
    <x v="42"/>
    <x v="34"/>
    <x v="28"/>
    <x v="0"/>
    <x v="5288"/>
    <x v="7414"/>
    <x v="6953"/>
    <x v="34"/>
  </r>
  <r>
    <x v="8"/>
    <x v="7"/>
    <x v="1"/>
    <x v="42"/>
    <x v="34"/>
    <x v="28"/>
    <x v="0"/>
    <x v="5288"/>
    <x v="7414"/>
    <x v="6953"/>
    <x v="34"/>
  </r>
  <r>
    <x v="8"/>
    <x v="8"/>
    <x v="11"/>
    <x v="42"/>
    <x v="34"/>
    <x v="28"/>
    <x v="0"/>
    <x v="5288"/>
    <x v="7414"/>
    <x v="6953"/>
    <x v="34"/>
  </r>
  <r>
    <x v="8"/>
    <x v="9"/>
    <x v="10"/>
    <x v="42"/>
    <x v="34"/>
    <x v="28"/>
    <x v="0"/>
    <x v="5288"/>
    <x v="7414"/>
    <x v="6953"/>
    <x v="34"/>
  </r>
  <r>
    <x v="8"/>
    <x v="10"/>
    <x v="9"/>
    <x v="42"/>
    <x v="34"/>
    <x v="28"/>
    <x v="0"/>
    <x v="5288"/>
    <x v="7414"/>
    <x v="6953"/>
    <x v="34"/>
  </r>
  <r>
    <x v="8"/>
    <x v="11"/>
    <x v="2"/>
    <x v="42"/>
    <x v="34"/>
    <x v="28"/>
    <x v="0"/>
    <x v="5288"/>
    <x v="7414"/>
    <x v="6953"/>
    <x v="34"/>
  </r>
  <r>
    <x v="8"/>
    <x v="0"/>
    <x v="4"/>
    <x v="43"/>
    <x v="79"/>
    <x v="28"/>
    <x v="0"/>
    <x v="2871"/>
    <x v="4656"/>
    <x v="4165"/>
    <x v="79"/>
  </r>
  <r>
    <x v="8"/>
    <x v="1"/>
    <x v="3"/>
    <x v="43"/>
    <x v="79"/>
    <x v="28"/>
    <x v="0"/>
    <x v="5288"/>
    <x v="7414"/>
    <x v="6953"/>
    <x v="79"/>
  </r>
  <r>
    <x v="8"/>
    <x v="2"/>
    <x v="7"/>
    <x v="43"/>
    <x v="79"/>
    <x v="28"/>
    <x v="0"/>
    <x v="5288"/>
    <x v="7414"/>
    <x v="6953"/>
    <x v="79"/>
  </r>
  <r>
    <x v="8"/>
    <x v="3"/>
    <x v="0"/>
    <x v="43"/>
    <x v="79"/>
    <x v="28"/>
    <x v="0"/>
    <x v="5288"/>
    <x v="7414"/>
    <x v="6953"/>
    <x v="79"/>
  </r>
  <r>
    <x v="8"/>
    <x v="4"/>
    <x v="8"/>
    <x v="43"/>
    <x v="79"/>
    <x v="28"/>
    <x v="0"/>
    <x v="5288"/>
    <x v="7414"/>
    <x v="6953"/>
    <x v="79"/>
  </r>
  <r>
    <x v="8"/>
    <x v="5"/>
    <x v="6"/>
    <x v="43"/>
    <x v="79"/>
    <x v="28"/>
    <x v="0"/>
    <x v="5288"/>
    <x v="7414"/>
    <x v="6953"/>
    <x v="79"/>
  </r>
  <r>
    <x v="8"/>
    <x v="6"/>
    <x v="5"/>
    <x v="43"/>
    <x v="79"/>
    <x v="28"/>
    <x v="0"/>
    <x v="5288"/>
    <x v="7414"/>
    <x v="6953"/>
    <x v="79"/>
  </r>
  <r>
    <x v="8"/>
    <x v="7"/>
    <x v="1"/>
    <x v="43"/>
    <x v="79"/>
    <x v="28"/>
    <x v="0"/>
    <x v="5288"/>
    <x v="7414"/>
    <x v="6953"/>
    <x v="79"/>
  </r>
  <r>
    <x v="8"/>
    <x v="8"/>
    <x v="11"/>
    <x v="43"/>
    <x v="79"/>
    <x v="28"/>
    <x v="0"/>
    <x v="5288"/>
    <x v="7414"/>
    <x v="6953"/>
    <x v="79"/>
  </r>
  <r>
    <x v="8"/>
    <x v="9"/>
    <x v="10"/>
    <x v="43"/>
    <x v="79"/>
    <x v="28"/>
    <x v="0"/>
    <x v="5288"/>
    <x v="7414"/>
    <x v="6953"/>
    <x v="79"/>
  </r>
  <r>
    <x v="8"/>
    <x v="10"/>
    <x v="9"/>
    <x v="43"/>
    <x v="79"/>
    <x v="28"/>
    <x v="0"/>
    <x v="5288"/>
    <x v="7414"/>
    <x v="6953"/>
    <x v="79"/>
  </r>
  <r>
    <x v="8"/>
    <x v="11"/>
    <x v="2"/>
    <x v="43"/>
    <x v="79"/>
    <x v="28"/>
    <x v="0"/>
    <x v="5288"/>
    <x v="7414"/>
    <x v="6953"/>
    <x v="79"/>
  </r>
  <r>
    <x v="8"/>
    <x v="0"/>
    <x v="4"/>
    <x v="44"/>
    <x v="72"/>
    <x v="16"/>
    <x v="0"/>
    <x v="5288"/>
    <x v="7414"/>
    <x v="6953"/>
    <x v="72"/>
  </r>
  <r>
    <x v="8"/>
    <x v="1"/>
    <x v="3"/>
    <x v="44"/>
    <x v="72"/>
    <x v="16"/>
    <x v="0"/>
    <x v="5288"/>
    <x v="7414"/>
    <x v="6953"/>
    <x v="72"/>
  </r>
  <r>
    <x v="8"/>
    <x v="2"/>
    <x v="7"/>
    <x v="44"/>
    <x v="72"/>
    <x v="16"/>
    <x v="0"/>
    <x v="5288"/>
    <x v="7414"/>
    <x v="6953"/>
    <x v="72"/>
  </r>
  <r>
    <x v="8"/>
    <x v="3"/>
    <x v="0"/>
    <x v="44"/>
    <x v="72"/>
    <x v="16"/>
    <x v="0"/>
    <x v="5288"/>
    <x v="7414"/>
    <x v="6953"/>
    <x v="72"/>
  </r>
  <r>
    <x v="8"/>
    <x v="4"/>
    <x v="8"/>
    <x v="44"/>
    <x v="72"/>
    <x v="16"/>
    <x v="0"/>
    <x v="5288"/>
    <x v="7414"/>
    <x v="6953"/>
    <x v="72"/>
  </r>
  <r>
    <x v="8"/>
    <x v="5"/>
    <x v="6"/>
    <x v="44"/>
    <x v="72"/>
    <x v="16"/>
    <x v="0"/>
    <x v="5288"/>
    <x v="7414"/>
    <x v="6953"/>
    <x v="72"/>
  </r>
  <r>
    <x v="8"/>
    <x v="6"/>
    <x v="5"/>
    <x v="44"/>
    <x v="72"/>
    <x v="16"/>
    <x v="0"/>
    <x v="5288"/>
    <x v="7414"/>
    <x v="6953"/>
    <x v="72"/>
  </r>
  <r>
    <x v="8"/>
    <x v="7"/>
    <x v="1"/>
    <x v="44"/>
    <x v="72"/>
    <x v="16"/>
    <x v="0"/>
    <x v="5288"/>
    <x v="7414"/>
    <x v="6953"/>
    <x v="72"/>
  </r>
  <r>
    <x v="8"/>
    <x v="8"/>
    <x v="11"/>
    <x v="44"/>
    <x v="72"/>
    <x v="16"/>
    <x v="0"/>
    <x v="5288"/>
    <x v="7414"/>
    <x v="6953"/>
    <x v="72"/>
  </r>
  <r>
    <x v="8"/>
    <x v="9"/>
    <x v="10"/>
    <x v="44"/>
    <x v="72"/>
    <x v="16"/>
    <x v="0"/>
    <x v="5288"/>
    <x v="7414"/>
    <x v="6953"/>
    <x v="72"/>
  </r>
  <r>
    <x v="8"/>
    <x v="10"/>
    <x v="9"/>
    <x v="44"/>
    <x v="72"/>
    <x v="16"/>
    <x v="0"/>
    <x v="5288"/>
    <x v="7414"/>
    <x v="6953"/>
    <x v="72"/>
  </r>
  <r>
    <x v="8"/>
    <x v="11"/>
    <x v="2"/>
    <x v="44"/>
    <x v="72"/>
    <x v="16"/>
    <x v="0"/>
    <x v="5288"/>
    <x v="7414"/>
    <x v="6953"/>
    <x v="72"/>
  </r>
  <r>
    <x v="8"/>
    <x v="0"/>
    <x v="4"/>
    <x v="45"/>
    <x v="91"/>
    <x v="17"/>
    <x v="0"/>
    <x v="5288"/>
    <x v="7414"/>
    <x v="6953"/>
    <x v="91"/>
  </r>
  <r>
    <x v="8"/>
    <x v="1"/>
    <x v="3"/>
    <x v="45"/>
    <x v="91"/>
    <x v="17"/>
    <x v="0"/>
    <x v="5288"/>
    <x v="7414"/>
    <x v="6953"/>
    <x v="91"/>
  </r>
  <r>
    <x v="8"/>
    <x v="2"/>
    <x v="7"/>
    <x v="45"/>
    <x v="91"/>
    <x v="17"/>
    <x v="0"/>
    <x v="5288"/>
    <x v="7414"/>
    <x v="6953"/>
    <x v="91"/>
  </r>
  <r>
    <x v="8"/>
    <x v="3"/>
    <x v="0"/>
    <x v="45"/>
    <x v="91"/>
    <x v="17"/>
    <x v="0"/>
    <x v="5288"/>
    <x v="7414"/>
    <x v="6953"/>
    <x v="91"/>
  </r>
  <r>
    <x v="8"/>
    <x v="4"/>
    <x v="8"/>
    <x v="45"/>
    <x v="91"/>
    <x v="17"/>
    <x v="0"/>
    <x v="5288"/>
    <x v="7414"/>
    <x v="6953"/>
    <x v="91"/>
  </r>
  <r>
    <x v="8"/>
    <x v="5"/>
    <x v="6"/>
    <x v="45"/>
    <x v="91"/>
    <x v="17"/>
    <x v="0"/>
    <x v="5288"/>
    <x v="7414"/>
    <x v="6953"/>
    <x v="91"/>
  </r>
  <r>
    <x v="8"/>
    <x v="6"/>
    <x v="5"/>
    <x v="45"/>
    <x v="91"/>
    <x v="17"/>
    <x v="0"/>
    <x v="5288"/>
    <x v="7414"/>
    <x v="6953"/>
    <x v="91"/>
  </r>
  <r>
    <x v="8"/>
    <x v="7"/>
    <x v="1"/>
    <x v="45"/>
    <x v="91"/>
    <x v="17"/>
    <x v="0"/>
    <x v="5288"/>
    <x v="7414"/>
    <x v="6953"/>
    <x v="91"/>
  </r>
  <r>
    <x v="8"/>
    <x v="8"/>
    <x v="11"/>
    <x v="45"/>
    <x v="91"/>
    <x v="17"/>
    <x v="0"/>
    <x v="5288"/>
    <x v="7414"/>
    <x v="6953"/>
    <x v="91"/>
  </r>
  <r>
    <x v="8"/>
    <x v="9"/>
    <x v="10"/>
    <x v="45"/>
    <x v="91"/>
    <x v="17"/>
    <x v="0"/>
    <x v="5288"/>
    <x v="7414"/>
    <x v="6953"/>
    <x v="91"/>
  </r>
  <r>
    <x v="8"/>
    <x v="10"/>
    <x v="9"/>
    <x v="45"/>
    <x v="91"/>
    <x v="17"/>
    <x v="0"/>
    <x v="5288"/>
    <x v="7414"/>
    <x v="6953"/>
    <x v="91"/>
  </r>
  <r>
    <x v="8"/>
    <x v="11"/>
    <x v="2"/>
    <x v="45"/>
    <x v="91"/>
    <x v="17"/>
    <x v="0"/>
    <x v="5288"/>
    <x v="7414"/>
    <x v="6953"/>
    <x v="91"/>
  </r>
  <r>
    <x v="8"/>
    <x v="0"/>
    <x v="4"/>
    <x v="46"/>
    <x v="31"/>
    <x v="27"/>
    <x v="0"/>
    <x v="997"/>
    <x v="1796"/>
    <x v="1766"/>
    <x v="31"/>
  </r>
  <r>
    <x v="8"/>
    <x v="1"/>
    <x v="3"/>
    <x v="46"/>
    <x v="31"/>
    <x v="27"/>
    <x v="0"/>
    <x v="5288"/>
    <x v="7414"/>
    <x v="6953"/>
    <x v="31"/>
  </r>
  <r>
    <x v="8"/>
    <x v="2"/>
    <x v="7"/>
    <x v="46"/>
    <x v="31"/>
    <x v="27"/>
    <x v="0"/>
    <x v="5288"/>
    <x v="7414"/>
    <x v="6953"/>
    <x v="31"/>
  </r>
  <r>
    <x v="8"/>
    <x v="3"/>
    <x v="0"/>
    <x v="46"/>
    <x v="31"/>
    <x v="27"/>
    <x v="0"/>
    <x v="5288"/>
    <x v="7414"/>
    <x v="6953"/>
    <x v="31"/>
  </r>
  <r>
    <x v="8"/>
    <x v="4"/>
    <x v="8"/>
    <x v="46"/>
    <x v="31"/>
    <x v="27"/>
    <x v="0"/>
    <x v="5288"/>
    <x v="7414"/>
    <x v="6953"/>
    <x v="31"/>
  </r>
  <r>
    <x v="8"/>
    <x v="5"/>
    <x v="6"/>
    <x v="46"/>
    <x v="31"/>
    <x v="27"/>
    <x v="0"/>
    <x v="5288"/>
    <x v="7414"/>
    <x v="6953"/>
    <x v="31"/>
  </r>
  <r>
    <x v="8"/>
    <x v="6"/>
    <x v="5"/>
    <x v="46"/>
    <x v="31"/>
    <x v="27"/>
    <x v="0"/>
    <x v="5288"/>
    <x v="7414"/>
    <x v="6953"/>
    <x v="31"/>
  </r>
  <r>
    <x v="8"/>
    <x v="7"/>
    <x v="1"/>
    <x v="46"/>
    <x v="31"/>
    <x v="27"/>
    <x v="0"/>
    <x v="5288"/>
    <x v="7414"/>
    <x v="6953"/>
    <x v="31"/>
  </r>
  <r>
    <x v="8"/>
    <x v="8"/>
    <x v="11"/>
    <x v="46"/>
    <x v="31"/>
    <x v="27"/>
    <x v="0"/>
    <x v="5288"/>
    <x v="7414"/>
    <x v="6953"/>
    <x v="31"/>
  </r>
  <r>
    <x v="8"/>
    <x v="9"/>
    <x v="10"/>
    <x v="46"/>
    <x v="31"/>
    <x v="27"/>
    <x v="0"/>
    <x v="5288"/>
    <x v="7414"/>
    <x v="6953"/>
    <x v="31"/>
  </r>
  <r>
    <x v="8"/>
    <x v="10"/>
    <x v="9"/>
    <x v="46"/>
    <x v="31"/>
    <x v="27"/>
    <x v="0"/>
    <x v="5288"/>
    <x v="7414"/>
    <x v="6953"/>
    <x v="31"/>
  </r>
  <r>
    <x v="8"/>
    <x v="11"/>
    <x v="2"/>
    <x v="46"/>
    <x v="31"/>
    <x v="27"/>
    <x v="0"/>
    <x v="5288"/>
    <x v="7414"/>
    <x v="6953"/>
    <x v="31"/>
  </r>
  <r>
    <x v="8"/>
    <x v="0"/>
    <x v="4"/>
    <x v="47"/>
    <x v="35"/>
    <x v="27"/>
    <x v="0"/>
    <x v="2430"/>
    <x v="4394"/>
    <x v="4089"/>
    <x v="35"/>
  </r>
  <r>
    <x v="8"/>
    <x v="1"/>
    <x v="3"/>
    <x v="47"/>
    <x v="35"/>
    <x v="27"/>
    <x v="0"/>
    <x v="5288"/>
    <x v="7414"/>
    <x v="6953"/>
    <x v="35"/>
  </r>
  <r>
    <x v="8"/>
    <x v="2"/>
    <x v="7"/>
    <x v="47"/>
    <x v="35"/>
    <x v="27"/>
    <x v="0"/>
    <x v="5288"/>
    <x v="7414"/>
    <x v="6953"/>
    <x v="35"/>
  </r>
  <r>
    <x v="8"/>
    <x v="3"/>
    <x v="0"/>
    <x v="47"/>
    <x v="35"/>
    <x v="27"/>
    <x v="0"/>
    <x v="5288"/>
    <x v="7414"/>
    <x v="6953"/>
    <x v="35"/>
  </r>
  <r>
    <x v="8"/>
    <x v="4"/>
    <x v="8"/>
    <x v="47"/>
    <x v="35"/>
    <x v="27"/>
    <x v="0"/>
    <x v="5288"/>
    <x v="7414"/>
    <x v="6953"/>
    <x v="35"/>
  </r>
  <r>
    <x v="8"/>
    <x v="5"/>
    <x v="6"/>
    <x v="47"/>
    <x v="35"/>
    <x v="27"/>
    <x v="0"/>
    <x v="5288"/>
    <x v="7414"/>
    <x v="6953"/>
    <x v="35"/>
  </r>
  <r>
    <x v="8"/>
    <x v="6"/>
    <x v="5"/>
    <x v="47"/>
    <x v="35"/>
    <x v="27"/>
    <x v="0"/>
    <x v="5288"/>
    <x v="7414"/>
    <x v="6953"/>
    <x v="35"/>
  </r>
  <r>
    <x v="8"/>
    <x v="7"/>
    <x v="1"/>
    <x v="47"/>
    <x v="35"/>
    <x v="27"/>
    <x v="0"/>
    <x v="5288"/>
    <x v="7414"/>
    <x v="6953"/>
    <x v="35"/>
  </r>
  <r>
    <x v="8"/>
    <x v="8"/>
    <x v="11"/>
    <x v="47"/>
    <x v="35"/>
    <x v="27"/>
    <x v="0"/>
    <x v="5288"/>
    <x v="7414"/>
    <x v="6953"/>
    <x v="35"/>
  </r>
  <r>
    <x v="8"/>
    <x v="9"/>
    <x v="10"/>
    <x v="47"/>
    <x v="35"/>
    <x v="27"/>
    <x v="0"/>
    <x v="5288"/>
    <x v="7414"/>
    <x v="6953"/>
    <x v="35"/>
  </r>
  <r>
    <x v="8"/>
    <x v="10"/>
    <x v="9"/>
    <x v="47"/>
    <x v="35"/>
    <x v="27"/>
    <x v="0"/>
    <x v="5288"/>
    <x v="7414"/>
    <x v="6953"/>
    <x v="35"/>
  </r>
  <r>
    <x v="8"/>
    <x v="11"/>
    <x v="2"/>
    <x v="47"/>
    <x v="35"/>
    <x v="27"/>
    <x v="0"/>
    <x v="5288"/>
    <x v="7414"/>
    <x v="6953"/>
    <x v="35"/>
  </r>
  <r>
    <x v="8"/>
    <x v="0"/>
    <x v="4"/>
    <x v="48"/>
    <x v="41"/>
    <x v="27"/>
    <x v="0"/>
    <x v="1301"/>
    <x v="2472"/>
    <x v="2326"/>
    <x v="41"/>
  </r>
  <r>
    <x v="8"/>
    <x v="1"/>
    <x v="3"/>
    <x v="48"/>
    <x v="41"/>
    <x v="27"/>
    <x v="0"/>
    <x v="5288"/>
    <x v="7414"/>
    <x v="6953"/>
    <x v="41"/>
  </r>
  <r>
    <x v="8"/>
    <x v="2"/>
    <x v="7"/>
    <x v="48"/>
    <x v="41"/>
    <x v="27"/>
    <x v="0"/>
    <x v="5288"/>
    <x v="7414"/>
    <x v="6953"/>
    <x v="41"/>
  </r>
  <r>
    <x v="8"/>
    <x v="3"/>
    <x v="0"/>
    <x v="48"/>
    <x v="41"/>
    <x v="27"/>
    <x v="0"/>
    <x v="5288"/>
    <x v="7414"/>
    <x v="6953"/>
    <x v="41"/>
  </r>
  <r>
    <x v="8"/>
    <x v="4"/>
    <x v="8"/>
    <x v="48"/>
    <x v="41"/>
    <x v="27"/>
    <x v="0"/>
    <x v="5288"/>
    <x v="7414"/>
    <x v="6953"/>
    <x v="41"/>
  </r>
  <r>
    <x v="8"/>
    <x v="5"/>
    <x v="6"/>
    <x v="48"/>
    <x v="41"/>
    <x v="27"/>
    <x v="0"/>
    <x v="5288"/>
    <x v="7414"/>
    <x v="6953"/>
    <x v="41"/>
  </r>
  <r>
    <x v="8"/>
    <x v="6"/>
    <x v="5"/>
    <x v="48"/>
    <x v="41"/>
    <x v="27"/>
    <x v="0"/>
    <x v="5288"/>
    <x v="7414"/>
    <x v="6953"/>
    <x v="41"/>
  </r>
  <r>
    <x v="8"/>
    <x v="7"/>
    <x v="1"/>
    <x v="48"/>
    <x v="41"/>
    <x v="27"/>
    <x v="0"/>
    <x v="5288"/>
    <x v="7414"/>
    <x v="6953"/>
    <x v="41"/>
  </r>
  <r>
    <x v="8"/>
    <x v="8"/>
    <x v="11"/>
    <x v="48"/>
    <x v="41"/>
    <x v="27"/>
    <x v="0"/>
    <x v="5288"/>
    <x v="7414"/>
    <x v="6953"/>
    <x v="41"/>
  </r>
  <r>
    <x v="8"/>
    <x v="9"/>
    <x v="10"/>
    <x v="48"/>
    <x v="41"/>
    <x v="27"/>
    <x v="0"/>
    <x v="5288"/>
    <x v="7414"/>
    <x v="6953"/>
    <x v="41"/>
  </r>
  <r>
    <x v="8"/>
    <x v="10"/>
    <x v="9"/>
    <x v="48"/>
    <x v="41"/>
    <x v="27"/>
    <x v="0"/>
    <x v="5288"/>
    <x v="7414"/>
    <x v="6953"/>
    <x v="41"/>
  </r>
  <r>
    <x v="8"/>
    <x v="11"/>
    <x v="2"/>
    <x v="48"/>
    <x v="41"/>
    <x v="27"/>
    <x v="0"/>
    <x v="5288"/>
    <x v="7414"/>
    <x v="6953"/>
    <x v="41"/>
  </r>
  <r>
    <x v="8"/>
    <x v="0"/>
    <x v="4"/>
    <x v="49"/>
    <x v="84"/>
    <x v="27"/>
    <x v="0"/>
    <x v="1702"/>
    <x v="2961"/>
    <x v="3648"/>
    <x v="84"/>
  </r>
  <r>
    <x v="8"/>
    <x v="1"/>
    <x v="3"/>
    <x v="49"/>
    <x v="84"/>
    <x v="27"/>
    <x v="0"/>
    <x v="5288"/>
    <x v="7414"/>
    <x v="6953"/>
    <x v="84"/>
  </r>
  <r>
    <x v="8"/>
    <x v="2"/>
    <x v="7"/>
    <x v="49"/>
    <x v="84"/>
    <x v="27"/>
    <x v="0"/>
    <x v="5288"/>
    <x v="7414"/>
    <x v="6953"/>
    <x v="84"/>
  </r>
  <r>
    <x v="8"/>
    <x v="3"/>
    <x v="0"/>
    <x v="49"/>
    <x v="84"/>
    <x v="27"/>
    <x v="0"/>
    <x v="5288"/>
    <x v="7414"/>
    <x v="6953"/>
    <x v="84"/>
  </r>
  <r>
    <x v="8"/>
    <x v="4"/>
    <x v="8"/>
    <x v="49"/>
    <x v="84"/>
    <x v="27"/>
    <x v="0"/>
    <x v="5288"/>
    <x v="7414"/>
    <x v="6953"/>
    <x v="84"/>
  </r>
  <r>
    <x v="8"/>
    <x v="5"/>
    <x v="6"/>
    <x v="49"/>
    <x v="84"/>
    <x v="27"/>
    <x v="0"/>
    <x v="5288"/>
    <x v="7414"/>
    <x v="6953"/>
    <x v="84"/>
  </r>
  <r>
    <x v="8"/>
    <x v="6"/>
    <x v="5"/>
    <x v="49"/>
    <x v="84"/>
    <x v="27"/>
    <x v="0"/>
    <x v="5288"/>
    <x v="7414"/>
    <x v="6953"/>
    <x v="84"/>
  </r>
  <r>
    <x v="8"/>
    <x v="7"/>
    <x v="1"/>
    <x v="49"/>
    <x v="84"/>
    <x v="27"/>
    <x v="0"/>
    <x v="5288"/>
    <x v="7414"/>
    <x v="6953"/>
    <x v="84"/>
  </r>
  <r>
    <x v="8"/>
    <x v="8"/>
    <x v="11"/>
    <x v="49"/>
    <x v="84"/>
    <x v="27"/>
    <x v="0"/>
    <x v="5288"/>
    <x v="7414"/>
    <x v="6953"/>
    <x v="84"/>
  </r>
  <r>
    <x v="8"/>
    <x v="9"/>
    <x v="10"/>
    <x v="49"/>
    <x v="84"/>
    <x v="27"/>
    <x v="0"/>
    <x v="5288"/>
    <x v="7414"/>
    <x v="6953"/>
    <x v="84"/>
  </r>
  <r>
    <x v="8"/>
    <x v="10"/>
    <x v="9"/>
    <x v="49"/>
    <x v="84"/>
    <x v="27"/>
    <x v="0"/>
    <x v="5288"/>
    <x v="7414"/>
    <x v="6953"/>
    <x v="84"/>
  </r>
  <r>
    <x v="8"/>
    <x v="11"/>
    <x v="2"/>
    <x v="49"/>
    <x v="84"/>
    <x v="27"/>
    <x v="0"/>
    <x v="5288"/>
    <x v="7414"/>
    <x v="6953"/>
    <x v="84"/>
  </r>
  <r>
    <x v="8"/>
    <x v="0"/>
    <x v="4"/>
    <x v="50"/>
    <x v="83"/>
    <x v="27"/>
    <x v="0"/>
    <x v="738"/>
    <x v="1138"/>
    <x v="2059"/>
    <x v="83"/>
  </r>
  <r>
    <x v="8"/>
    <x v="1"/>
    <x v="3"/>
    <x v="50"/>
    <x v="83"/>
    <x v="27"/>
    <x v="0"/>
    <x v="5288"/>
    <x v="7414"/>
    <x v="6953"/>
    <x v="83"/>
  </r>
  <r>
    <x v="8"/>
    <x v="2"/>
    <x v="7"/>
    <x v="50"/>
    <x v="83"/>
    <x v="27"/>
    <x v="0"/>
    <x v="5288"/>
    <x v="7414"/>
    <x v="6953"/>
    <x v="83"/>
  </r>
  <r>
    <x v="8"/>
    <x v="3"/>
    <x v="0"/>
    <x v="50"/>
    <x v="83"/>
    <x v="27"/>
    <x v="0"/>
    <x v="5288"/>
    <x v="7414"/>
    <x v="6953"/>
    <x v="83"/>
  </r>
  <r>
    <x v="8"/>
    <x v="4"/>
    <x v="8"/>
    <x v="50"/>
    <x v="83"/>
    <x v="27"/>
    <x v="0"/>
    <x v="5288"/>
    <x v="7414"/>
    <x v="6953"/>
    <x v="83"/>
  </r>
  <r>
    <x v="8"/>
    <x v="5"/>
    <x v="6"/>
    <x v="50"/>
    <x v="83"/>
    <x v="27"/>
    <x v="0"/>
    <x v="5288"/>
    <x v="7414"/>
    <x v="6953"/>
    <x v="83"/>
  </r>
  <r>
    <x v="8"/>
    <x v="6"/>
    <x v="5"/>
    <x v="50"/>
    <x v="83"/>
    <x v="27"/>
    <x v="0"/>
    <x v="5288"/>
    <x v="7414"/>
    <x v="6953"/>
    <x v="83"/>
  </r>
  <r>
    <x v="8"/>
    <x v="7"/>
    <x v="1"/>
    <x v="50"/>
    <x v="83"/>
    <x v="27"/>
    <x v="0"/>
    <x v="5288"/>
    <x v="7414"/>
    <x v="6953"/>
    <x v="83"/>
  </r>
  <r>
    <x v="8"/>
    <x v="8"/>
    <x v="11"/>
    <x v="50"/>
    <x v="83"/>
    <x v="27"/>
    <x v="0"/>
    <x v="5288"/>
    <x v="7414"/>
    <x v="6953"/>
    <x v="83"/>
  </r>
  <r>
    <x v="8"/>
    <x v="9"/>
    <x v="10"/>
    <x v="50"/>
    <x v="83"/>
    <x v="27"/>
    <x v="0"/>
    <x v="5288"/>
    <x v="7414"/>
    <x v="6953"/>
    <x v="83"/>
  </r>
  <r>
    <x v="8"/>
    <x v="10"/>
    <x v="9"/>
    <x v="50"/>
    <x v="83"/>
    <x v="27"/>
    <x v="0"/>
    <x v="5288"/>
    <x v="7414"/>
    <x v="6953"/>
    <x v="83"/>
  </r>
  <r>
    <x v="8"/>
    <x v="11"/>
    <x v="2"/>
    <x v="50"/>
    <x v="83"/>
    <x v="27"/>
    <x v="0"/>
    <x v="5288"/>
    <x v="7414"/>
    <x v="6953"/>
    <x v="83"/>
  </r>
  <r>
    <x v="8"/>
    <x v="0"/>
    <x v="4"/>
    <x v="51"/>
    <x v="77"/>
    <x v="2"/>
    <x v="0"/>
    <x v="1019"/>
    <x v="1699"/>
    <x v="2062"/>
    <x v="77"/>
  </r>
  <r>
    <x v="8"/>
    <x v="1"/>
    <x v="3"/>
    <x v="51"/>
    <x v="77"/>
    <x v="2"/>
    <x v="0"/>
    <x v="5288"/>
    <x v="7414"/>
    <x v="6953"/>
    <x v="77"/>
  </r>
  <r>
    <x v="8"/>
    <x v="2"/>
    <x v="7"/>
    <x v="51"/>
    <x v="77"/>
    <x v="2"/>
    <x v="0"/>
    <x v="5288"/>
    <x v="7414"/>
    <x v="6953"/>
    <x v="77"/>
  </r>
  <r>
    <x v="8"/>
    <x v="3"/>
    <x v="0"/>
    <x v="51"/>
    <x v="77"/>
    <x v="2"/>
    <x v="0"/>
    <x v="5288"/>
    <x v="7414"/>
    <x v="6953"/>
    <x v="77"/>
  </r>
  <r>
    <x v="8"/>
    <x v="4"/>
    <x v="8"/>
    <x v="51"/>
    <x v="77"/>
    <x v="2"/>
    <x v="0"/>
    <x v="5288"/>
    <x v="7414"/>
    <x v="6953"/>
    <x v="77"/>
  </r>
  <r>
    <x v="8"/>
    <x v="5"/>
    <x v="6"/>
    <x v="51"/>
    <x v="77"/>
    <x v="2"/>
    <x v="0"/>
    <x v="5288"/>
    <x v="7414"/>
    <x v="6953"/>
    <x v="77"/>
  </r>
  <r>
    <x v="8"/>
    <x v="6"/>
    <x v="5"/>
    <x v="51"/>
    <x v="77"/>
    <x v="2"/>
    <x v="0"/>
    <x v="5288"/>
    <x v="7414"/>
    <x v="6953"/>
    <x v="77"/>
  </r>
  <r>
    <x v="8"/>
    <x v="7"/>
    <x v="1"/>
    <x v="51"/>
    <x v="77"/>
    <x v="2"/>
    <x v="0"/>
    <x v="5288"/>
    <x v="7414"/>
    <x v="6953"/>
    <x v="77"/>
  </r>
  <r>
    <x v="8"/>
    <x v="8"/>
    <x v="11"/>
    <x v="51"/>
    <x v="77"/>
    <x v="2"/>
    <x v="0"/>
    <x v="5288"/>
    <x v="7414"/>
    <x v="6953"/>
    <x v="77"/>
  </r>
  <r>
    <x v="8"/>
    <x v="9"/>
    <x v="10"/>
    <x v="51"/>
    <x v="77"/>
    <x v="2"/>
    <x v="0"/>
    <x v="5288"/>
    <x v="7414"/>
    <x v="6953"/>
    <x v="77"/>
  </r>
  <r>
    <x v="8"/>
    <x v="10"/>
    <x v="9"/>
    <x v="51"/>
    <x v="77"/>
    <x v="2"/>
    <x v="0"/>
    <x v="5288"/>
    <x v="7414"/>
    <x v="6953"/>
    <x v="77"/>
  </r>
  <r>
    <x v="8"/>
    <x v="11"/>
    <x v="2"/>
    <x v="51"/>
    <x v="77"/>
    <x v="2"/>
    <x v="0"/>
    <x v="5288"/>
    <x v="7414"/>
    <x v="6953"/>
    <x v="77"/>
  </r>
  <r>
    <x v="8"/>
    <x v="0"/>
    <x v="4"/>
    <x v="52"/>
    <x v="42"/>
    <x v="4"/>
    <x v="0"/>
    <x v="5288"/>
    <x v="7414"/>
    <x v="6953"/>
    <x v="42"/>
  </r>
  <r>
    <x v="8"/>
    <x v="1"/>
    <x v="3"/>
    <x v="52"/>
    <x v="42"/>
    <x v="4"/>
    <x v="0"/>
    <x v="5288"/>
    <x v="7414"/>
    <x v="6953"/>
    <x v="42"/>
  </r>
  <r>
    <x v="8"/>
    <x v="2"/>
    <x v="7"/>
    <x v="52"/>
    <x v="42"/>
    <x v="4"/>
    <x v="0"/>
    <x v="5288"/>
    <x v="7414"/>
    <x v="6953"/>
    <x v="42"/>
  </r>
  <r>
    <x v="8"/>
    <x v="3"/>
    <x v="0"/>
    <x v="52"/>
    <x v="42"/>
    <x v="4"/>
    <x v="0"/>
    <x v="5288"/>
    <x v="7414"/>
    <x v="6953"/>
    <x v="42"/>
  </r>
  <r>
    <x v="8"/>
    <x v="4"/>
    <x v="8"/>
    <x v="52"/>
    <x v="42"/>
    <x v="4"/>
    <x v="0"/>
    <x v="5288"/>
    <x v="7414"/>
    <x v="6953"/>
    <x v="42"/>
  </r>
  <r>
    <x v="8"/>
    <x v="5"/>
    <x v="6"/>
    <x v="52"/>
    <x v="42"/>
    <x v="4"/>
    <x v="0"/>
    <x v="5288"/>
    <x v="7414"/>
    <x v="6953"/>
    <x v="42"/>
  </r>
  <r>
    <x v="8"/>
    <x v="6"/>
    <x v="5"/>
    <x v="52"/>
    <x v="42"/>
    <x v="4"/>
    <x v="0"/>
    <x v="5288"/>
    <x v="7414"/>
    <x v="6953"/>
    <x v="42"/>
  </r>
  <r>
    <x v="8"/>
    <x v="7"/>
    <x v="1"/>
    <x v="52"/>
    <x v="42"/>
    <x v="4"/>
    <x v="0"/>
    <x v="5288"/>
    <x v="7414"/>
    <x v="6953"/>
    <x v="42"/>
  </r>
  <r>
    <x v="8"/>
    <x v="8"/>
    <x v="11"/>
    <x v="52"/>
    <x v="42"/>
    <x v="4"/>
    <x v="0"/>
    <x v="5288"/>
    <x v="7414"/>
    <x v="6953"/>
    <x v="42"/>
  </r>
  <r>
    <x v="8"/>
    <x v="9"/>
    <x v="10"/>
    <x v="52"/>
    <x v="42"/>
    <x v="4"/>
    <x v="0"/>
    <x v="5288"/>
    <x v="7414"/>
    <x v="6953"/>
    <x v="42"/>
  </r>
  <r>
    <x v="8"/>
    <x v="10"/>
    <x v="9"/>
    <x v="52"/>
    <x v="42"/>
    <x v="4"/>
    <x v="0"/>
    <x v="5288"/>
    <x v="7414"/>
    <x v="6953"/>
    <x v="42"/>
  </r>
  <r>
    <x v="8"/>
    <x v="11"/>
    <x v="2"/>
    <x v="52"/>
    <x v="42"/>
    <x v="4"/>
    <x v="0"/>
    <x v="5288"/>
    <x v="7414"/>
    <x v="6953"/>
    <x v="42"/>
  </r>
  <r>
    <x v="8"/>
    <x v="0"/>
    <x v="4"/>
    <x v="53"/>
    <x v="93"/>
    <x v="3"/>
    <x v="0"/>
    <x v="781"/>
    <x v="1291"/>
    <x v="1645"/>
    <x v="93"/>
  </r>
  <r>
    <x v="8"/>
    <x v="1"/>
    <x v="3"/>
    <x v="53"/>
    <x v="93"/>
    <x v="3"/>
    <x v="0"/>
    <x v="5288"/>
    <x v="7414"/>
    <x v="6953"/>
    <x v="93"/>
  </r>
  <r>
    <x v="8"/>
    <x v="2"/>
    <x v="7"/>
    <x v="53"/>
    <x v="93"/>
    <x v="3"/>
    <x v="0"/>
    <x v="5288"/>
    <x v="7414"/>
    <x v="6953"/>
    <x v="93"/>
  </r>
  <r>
    <x v="8"/>
    <x v="3"/>
    <x v="0"/>
    <x v="53"/>
    <x v="93"/>
    <x v="3"/>
    <x v="0"/>
    <x v="5288"/>
    <x v="7414"/>
    <x v="6953"/>
    <x v="93"/>
  </r>
  <r>
    <x v="8"/>
    <x v="4"/>
    <x v="8"/>
    <x v="53"/>
    <x v="93"/>
    <x v="3"/>
    <x v="0"/>
    <x v="5288"/>
    <x v="7414"/>
    <x v="6953"/>
    <x v="93"/>
  </r>
  <r>
    <x v="8"/>
    <x v="5"/>
    <x v="6"/>
    <x v="53"/>
    <x v="93"/>
    <x v="3"/>
    <x v="0"/>
    <x v="5288"/>
    <x v="7414"/>
    <x v="6953"/>
    <x v="93"/>
  </r>
  <r>
    <x v="8"/>
    <x v="6"/>
    <x v="5"/>
    <x v="53"/>
    <x v="93"/>
    <x v="3"/>
    <x v="0"/>
    <x v="5288"/>
    <x v="7414"/>
    <x v="6953"/>
    <x v="93"/>
  </r>
  <r>
    <x v="8"/>
    <x v="7"/>
    <x v="1"/>
    <x v="53"/>
    <x v="93"/>
    <x v="3"/>
    <x v="0"/>
    <x v="5288"/>
    <x v="7414"/>
    <x v="6953"/>
    <x v="93"/>
  </r>
  <r>
    <x v="8"/>
    <x v="8"/>
    <x v="11"/>
    <x v="53"/>
    <x v="93"/>
    <x v="3"/>
    <x v="0"/>
    <x v="5288"/>
    <x v="7414"/>
    <x v="6953"/>
    <x v="93"/>
  </r>
  <r>
    <x v="8"/>
    <x v="9"/>
    <x v="10"/>
    <x v="53"/>
    <x v="93"/>
    <x v="3"/>
    <x v="0"/>
    <x v="5288"/>
    <x v="7414"/>
    <x v="6953"/>
    <x v="93"/>
  </r>
  <r>
    <x v="8"/>
    <x v="10"/>
    <x v="9"/>
    <x v="53"/>
    <x v="93"/>
    <x v="3"/>
    <x v="0"/>
    <x v="5288"/>
    <x v="7414"/>
    <x v="6953"/>
    <x v="93"/>
  </r>
  <r>
    <x v="8"/>
    <x v="11"/>
    <x v="2"/>
    <x v="53"/>
    <x v="93"/>
    <x v="3"/>
    <x v="0"/>
    <x v="5288"/>
    <x v="7414"/>
    <x v="6953"/>
    <x v="93"/>
  </r>
  <r>
    <x v="8"/>
    <x v="0"/>
    <x v="4"/>
    <x v="54"/>
    <x v="1"/>
    <x v="27"/>
    <x v="0"/>
    <x v="1306"/>
    <x v="2466"/>
    <x v="2267"/>
    <x v="1"/>
  </r>
  <r>
    <x v="8"/>
    <x v="1"/>
    <x v="3"/>
    <x v="54"/>
    <x v="1"/>
    <x v="27"/>
    <x v="0"/>
    <x v="5288"/>
    <x v="7414"/>
    <x v="6953"/>
    <x v="1"/>
  </r>
  <r>
    <x v="8"/>
    <x v="2"/>
    <x v="7"/>
    <x v="54"/>
    <x v="1"/>
    <x v="27"/>
    <x v="0"/>
    <x v="5288"/>
    <x v="7414"/>
    <x v="6953"/>
    <x v="1"/>
  </r>
  <r>
    <x v="8"/>
    <x v="3"/>
    <x v="0"/>
    <x v="54"/>
    <x v="1"/>
    <x v="27"/>
    <x v="0"/>
    <x v="5288"/>
    <x v="7414"/>
    <x v="6953"/>
    <x v="1"/>
  </r>
  <r>
    <x v="8"/>
    <x v="4"/>
    <x v="8"/>
    <x v="54"/>
    <x v="1"/>
    <x v="27"/>
    <x v="0"/>
    <x v="5288"/>
    <x v="7414"/>
    <x v="6953"/>
    <x v="1"/>
  </r>
  <r>
    <x v="8"/>
    <x v="5"/>
    <x v="6"/>
    <x v="54"/>
    <x v="1"/>
    <x v="27"/>
    <x v="0"/>
    <x v="5288"/>
    <x v="7414"/>
    <x v="6953"/>
    <x v="1"/>
  </r>
  <r>
    <x v="8"/>
    <x v="6"/>
    <x v="5"/>
    <x v="54"/>
    <x v="1"/>
    <x v="27"/>
    <x v="0"/>
    <x v="5288"/>
    <x v="7414"/>
    <x v="6953"/>
    <x v="1"/>
  </r>
  <r>
    <x v="8"/>
    <x v="7"/>
    <x v="1"/>
    <x v="54"/>
    <x v="1"/>
    <x v="27"/>
    <x v="0"/>
    <x v="5288"/>
    <x v="7414"/>
    <x v="6953"/>
    <x v="1"/>
  </r>
  <r>
    <x v="8"/>
    <x v="8"/>
    <x v="11"/>
    <x v="54"/>
    <x v="1"/>
    <x v="27"/>
    <x v="0"/>
    <x v="5288"/>
    <x v="7414"/>
    <x v="6953"/>
    <x v="1"/>
  </r>
  <r>
    <x v="8"/>
    <x v="9"/>
    <x v="10"/>
    <x v="54"/>
    <x v="1"/>
    <x v="27"/>
    <x v="0"/>
    <x v="5288"/>
    <x v="7414"/>
    <x v="6953"/>
    <x v="1"/>
  </r>
  <r>
    <x v="8"/>
    <x v="10"/>
    <x v="9"/>
    <x v="54"/>
    <x v="1"/>
    <x v="27"/>
    <x v="0"/>
    <x v="5288"/>
    <x v="7414"/>
    <x v="6953"/>
    <x v="1"/>
  </r>
  <r>
    <x v="8"/>
    <x v="11"/>
    <x v="2"/>
    <x v="54"/>
    <x v="1"/>
    <x v="27"/>
    <x v="0"/>
    <x v="5288"/>
    <x v="7414"/>
    <x v="6953"/>
    <x v="1"/>
  </r>
  <r>
    <x v="8"/>
    <x v="0"/>
    <x v="4"/>
    <x v="55"/>
    <x v="10"/>
    <x v="27"/>
    <x v="0"/>
    <x v="5288"/>
    <x v="7414"/>
    <x v="6953"/>
    <x v="10"/>
  </r>
  <r>
    <x v="8"/>
    <x v="1"/>
    <x v="3"/>
    <x v="55"/>
    <x v="10"/>
    <x v="27"/>
    <x v="0"/>
    <x v="5288"/>
    <x v="7414"/>
    <x v="6953"/>
    <x v="10"/>
  </r>
  <r>
    <x v="8"/>
    <x v="2"/>
    <x v="7"/>
    <x v="55"/>
    <x v="10"/>
    <x v="27"/>
    <x v="0"/>
    <x v="5288"/>
    <x v="7414"/>
    <x v="6953"/>
    <x v="10"/>
  </r>
  <r>
    <x v="8"/>
    <x v="3"/>
    <x v="0"/>
    <x v="55"/>
    <x v="10"/>
    <x v="27"/>
    <x v="0"/>
    <x v="5288"/>
    <x v="7414"/>
    <x v="6953"/>
    <x v="10"/>
  </r>
  <r>
    <x v="8"/>
    <x v="4"/>
    <x v="8"/>
    <x v="55"/>
    <x v="10"/>
    <x v="27"/>
    <x v="0"/>
    <x v="5288"/>
    <x v="7414"/>
    <x v="6953"/>
    <x v="10"/>
  </r>
  <r>
    <x v="8"/>
    <x v="5"/>
    <x v="6"/>
    <x v="55"/>
    <x v="10"/>
    <x v="27"/>
    <x v="0"/>
    <x v="5288"/>
    <x v="7414"/>
    <x v="6953"/>
    <x v="10"/>
  </r>
  <r>
    <x v="8"/>
    <x v="6"/>
    <x v="5"/>
    <x v="55"/>
    <x v="10"/>
    <x v="27"/>
    <x v="0"/>
    <x v="5288"/>
    <x v="7414"/>
    <x v="6953"/>
    <x v="10"/>
  </r>
  <r>
    <x v="8"/>
    <x v="7"/>
    <x v="1"/>
    <x v="55"/>
    <x v="10"/>
    <x v="27"/>
    <x v="0"/>
    <x v="5288"/>
    <x v="7414"/>
    <x v="6953"/>
    <x v="10"/>
  </r>
  <r>
    <x v="8"/>
    <x v="8"/>
    <x v="11"/>
    <x v="55"/>
    <x v="10"/>
    <x v="27"/>
    <x v="0"/>
    <x v="5288"/>
    <x v="7414"/>
    <x v="6953"/>
    <x v="10"/>
  </r>
  <r>
    <x v="8"/>
    <x v="9"/>
    <x v="10"/>
    <x v="55"/>
    <x v="10"/>
    <x v="27"/>
    <x v="0"/>
    <x v="5288"/>
    <x v="7414"/>
    <x v="6953"/>
    <x v="10"/>
  </r>
  <r>
    <x v="8"/>
    <x v="10"/>
    <x v="9"/>
    <x v="55"/>
    <x v="10"/>
    <x v="27"/>
    <x v="0"/>
    <x v="5288"/>
    <x v="7414"/>
    <x v="6953"/>
    <x v="10"/>
  </r>
  <r>
    <x v="8"/>
    <x v="11"/>
    <x v="2"/>
    <x v="55"/>
    <x v="10"/>
    <x v="27"/>
    <x v="0"/>
    <x v="5288"/>
    <x v="7414"/>
    <x v="6953"/>
    <x v="10"/>
  </r>
  <r>
    <x v="8"/>
    <x v="0"/>
    <x v="4"/>
    <x v="56"/>
    <x v="5"/>
    <x v="27"/>
    <x v="0"/>
    <x v="3754"/>
    <x v="5752"/>
    <x v="4804"/>
    <x v="5"/>
  </r>
  <r>
    <x v="8"/>
    <x v="1"/>
    <x v="3"/>
    <x v="56"/>
    <x v="5"/>
    <x v="27"/>
    <x v="0"/>
    <x v="5288"/>
    <x v="7414"/>
    <x v="6953"/>
    <x v="5"/>
  </r>
  <r>
    <x v="8"/>
    <x v="2"/>
    <x v="7"/>
    <x v="56"/>
    <x v="5"/>
    <x v="27"/>
    <x v="0"/>
    <x v="5288"/>
    <x v="7414"/>
    <x v="6953"/>
    <x v="5"/>
  </r>
  <r>
    <x v="8"/>
    <x v="3"/>
    <x v="0"/>
    <x v="56"/>
    <x v="5"/>
    <x v="27"/>
    <x v="0"/>
    <x v="5288"/>
    <x v="7414"/>
    <x v="6953"/>
    <x v="5"/>
  </r>
  <r>
    <x v="8"/>
    <x v="4"/>
    <x v="8"/>
    <x v="56"/>
    <x v="5"/>
    <x v="27"/>
    <x v="0"/>
    <x v="5288"/>
    <x v="7414"/>
    <x v="6953"/>
    <x v="5"/>
  </r>
  <r>
    <x v="8"/>
    <x v="5"/>
    <x v="6"/>
    <x v="56"/>
    <x v="5"/>
    <x v="27"/>
    <x v="0"/>
    <x v="5288"/>
    <x v="7414"/>
    <x v="6953"/>
    <x v="5"/>
  </r>
  <r>
    <x v="8"/>
    <x v="6"/>
    <x v="5"/>
    <x v="56"/>
    <x v="5"/>
    <x v="27"/>
    <x v="0"/>
    <x v="5288"/>
    <x v="7414"/>
    <x v="6953"/>
    <x v="5"/>
  </r>
  <r>
    <x v="8"/>
    <x v="7"/>
    <x v="1"/>
    <x v="56"/>
    <x v="5"/>
    <x v="27"/>
    <x v="0"/>
    <x v="5288"/>
    <x v="7414"/>
    <x v="6953"/>
    <x v="5"/>
  </r>
  <r>
    <x v="8"/>
    <x v="8"/>
    <x v="11"/>
    <x v="56"/>
    <x v="5"/>
    <x v="27"/>
    <x v="0"/>
    <x v="5288"/>
    <x v="7414"/>
    <x v="6953"/>
    <x v="5"/>
  </r>
  <r>
    <x v="8"/>
    <x v="9"/>
    <x v="10"/>
    <x v="56"/>
    <x v="5"/>
    <x v="27"/>
    <x v="0"/>
    <x v="5288"/>
    <x v="7414"/>
    <x v="6953"/>
    <x v="5"/>
  </r>
  <r>
    <x v="8"/>
    <x v="10"/>
    <x v="9"/>
    <x v="56"/>
    <x v="5"/>
    <x v="27"/>
    <x v="0"/>
    <x v="5288"/>
    <x v="7414"/>
    <x v="6953"/>
    <x v="5"/>
  </r>
  <r>
    <x v="8"/>
    <x v="11"/>
    <x v="2"/>
    <x v="56"/>
    <x v="5"/>
    <x v="27"/>
    <x v="0"/>
    <x v="5288"/>
    <x v="7414"/>
    <x v="6953"/>
    <x v="5"/>
  </r>
  <r>
    <x v="8"/>
    <x v="0"/>
    <x v="4"/>
    <x v="57"/>
    <x v="39"/>
    <x v="27"/>
    <x v="0"/>
    <x v="421"/>
    <x v="671"/>
    <x v="822"/>
    <x v="39"/>
  </r>
  <r>
    <x v="8"/>
    <x v="1"/>
    <x v="3"/>
    <x v="57"/>
    <x v="39"/>
    <x v="27"/>
    <x v="0"/>
    <x v="5288"/>
    <x v="7414"/>
    <x v="6953"/>
    <x v="39"/>
  </r>
  <r>
    <x v="8"/>
    <x v="2"/>
    <x v="7"/>
    <x v="57"/>
    <x v="39"/>
    <x v="27"/>
    <x v="0"/>
    <x v="5288"/>
    <x v="7414"/>
    <x v="6953"/>
    <x v="39"/>
  </r>
  <r>
    <x v="8"/>
    <x v="3"/>
    <x v="0"/>
    <x v="57"/>
    <x v="39"/>
    <x v="27"/>
    <x v="0"/>
    <x v="5288"/>
    <x v="7414"/>
    <x v="6953"/>
    <x v="39"/>
  </r>
  <r>
    <x v="8"/>
    <x v="4"/>
    <x v="8"/>
    <x v="57"/>
    <x v="39"/>
    <x v="27"/>
    <x v="0"/>
    <x v="5288"/>
    <x v="7414"/>
    <x v="6953"/>
    <x v="39"/>
  </r>
  <r>
    <x v="8"/>
    <x v="5"/>
    <x v="6"/>
    <x v="57"/>
    <x v="39"/>
    <x v="27"/>
    <x v="0"/>
    <x v="5288"/>
    <x v="7414"/>
    <x v="6953"/>
    <x v="39"/>
  </r>
  <r>
    <x v="8"/>
    <x v="6"/>
    <x v="5"/>
    <x v="57"/>
    <x v="39"/>
    <x v="27"/>
    <x v="0"/>
    <x v="5288"/>
    <x v="7414"/>
    <x v="6953"/>
    <x v="39"/>
  </r>
  <r>
    <x v="8"/>
    <x v="7"/>
    <x v="1"/>
    <x v="57"/>
    <x v="39"/>
    <x v="27"/>
    <x v="0"/>
    <x v="5288"/>
    <x v="7414"/>
    <x v="6953"/>
    <x v="39"/>
  </r>
  <r>
    <x v="8"/>
    <x v="8"/>
    <x v="11"/>
    <x v="57"/>
    <x v="39"/>
    <x v="27"/>
    <x v="0"/>
    <x v="5288"/>
    <x v="7414"/>
    <x v="6953"/>
    <x v="39"/>
  </r>
  <r>
    <x v="8"/>
    <x v="9"/>
    <x v="10"/>
    <x v="57"/>
    <x v="39"/>
    <x v="27"/>
    <x v="0"/>
    <x v="5288"/>
    <x v="7414"/>
    <x v="6953"/>
    <x v="39"/>
  </r>
  <r>
    <x v="8"/>
    <x v="10"/>
    <x v="9"/>
    <x v="57"/>
    <x v="39"/>
    <x v="27"/>
    <x v="0"/>
    <x v="5288"/>
    <x v="7414"/>
    <x v="6953"/>
    <x v="39"/>
  </r>
  <r>
    <x v="8"/>
    <x v="11"/>
    <x v="2"/>
    <x v="57"/>
    <x v="39"/>
    <x v="27"/>
    <x v="0"/>
    <x v="5288"/>
    <x v="7414"/>
    <x v="6953"/>
    <x v="39"/>
  </r>
  <r>
    <x v="8"/>
    <x v="0"/>
    <x v="4"/>
    <x v="58"/>
    <x v="53"/>
    <x v="27"/>
    <x v="0"/>
    <x v="4659"/>
    <x v="6749"/>
    <x v="4911"/>
    <x v="53"/>
  </r>
  <r>
    <x v="8"/>
    <x v="1"/>
    <x v="3"/>
    <x v="58"/>
    <x v="53"/>
    <x v="27"/>
    <x v="0"/>
    <x v="5288"/>
    <x v="7414"/>
    <x v="6953"/>
    <x v="53"/>
  </r>
  <r>
    <x v="8"/>
    <x v="2"/>
    <x v="7"/>
    <x v="58"/>
    <x v="53"/>
    <x v="27"/>
    <x v="0"/>
    <x v="5288"/>
    <x v="7414"/>
    <x v="6953"/>
    <x v="53"/>
  </r>
  <r>
    <x v="8"/>
    <x v="3"/>
    <x v="0"/>
    <x v="58"/>
    <x v="53"/>
    <x v="27"/>
    <x v="0"/>
    <x v="5288"/>
    <x v="7414"/>
    <x v="6953"/>
    <x v="53"/>
  </r>
  <r>
    <x v="8"/>
    <x v="4"/>
    <x v="8"/>
    <x v="58"/>
    <x v="53"/>
    <x v="27"/>
    <x v="0"/>
    <x v="5288"/>
    <x v="7414"/>
    <x v="6953"/>
    <x v="53"/>
  </r>
  <r>
    <x v="8"/>
    <x v="5"/>
    <x v="6"/>
    <x v="58"/>
    <x v="53"/>
    <x v="27"/>
    <x v="0"/>
    <x v="5288"/>
    <x v="7414"/>
    <x v="6953"/>
    <x v="53"/>
  </r>
  <r>
    <x v="8"/>
    <x v="6"/>
    <x v="5"/>
    <x v="58"/>
    <x v="53"/>
    <x v="27"/>
    <x v="0"/>
    <x v="5288"/>
    <x v="7414"/>
    <x v="6953"/>
    <x v="53"/>
  </r>
  <r>
    <x v="8"/>
    <x v="7"/>
    <x v="1"/>
    <x v="58"/>
    <x v="53"/>
    <x v="27"/>
    <x v="0"/>
    <x v="5288"/>
    <x v="7414"/>
    <x v="6953"/>
    <x v="53"/>
  </r>
  <r>
    <x v="8"/>
    <x v="8"/>
    <x v="11"/>
    <x v="58"/>
    <x v="53"/>
    <x v="27"/>
    <x v="0"/>
    <x v="5288"/>
    <x v="7414"/>
    <x v="6953"/>
    <x v="53"/>
  </r>
  <r>
    <x v="8"/>
    <x v="9"/>
    <x v="10"/>
    <x v="58"/>
    <x v="53"/>
    <x v="27"/>
    <x v="0"/>
    <x v="5288"/>
    <x v="7414"/>
    <x v="6953"/>
    <x v="53"/>
  </r>
  <r>
    <x v="8"/>
    <x v="10"/>
    <x v="9"/>
    <x v="58"/>
    <x v="53"/>
    <x v="27"/>
    <x v="0"/>
    <x v="5288"/>
    <x v="7414"/>
    <x v="6953"/>
    <x v="53"/>
  </r>
  <r>
    <x v="8"/>
    <x v="11"/>
    <x v="2"/>
    <x v="58"/>
    <x v="53"/>
    <x v="27"/>
    <x v="0"/>
    <x v="5288"/>
    <x v="7414"/>
    <x v="6953"/>
    <x v="53"/>
  </r>
  <r>
    <x v="8"/>
    <x v="0"/>
    <x v="4"/>
    <x v="59"/>
    <x v="54"/>
    <x v="27"/>
    <x v="0"/>
    <x v="5288"/>
    <x v="7414"/>
    <x v="6953"/>
    <x v="54"/>
  </r>
  <r>
    <x v="8"/>
    <x v="1"/>
    <x v="3"/>
    <x v="59"/>
    <x v="54"/>
    <x v="27"/>
    <x v="0"/>
    <x v="5288"/>
    <x v="7414"/>
    <x v="6953"/>
    <x v="54"/>
  </r>
  <r>
    <x v="8"/>
    <x v="2"/>
    <x v="7"/>
    <x v="59"/>
    <x v="54"/>
    <x v="27"/>
    <x v="0"/>
    <x v="5288"/>
    <x v="7414"/>
    <x v="6953"/>
    <x v="54"/>
  </r>
  <r>
    <x v="8"/>
    <x v="3"/>
    <x v="0"/>
    <x v="59"/>
    <x v="54"/>
    <x v="27"/>
    <x v="0"/>
    <x v="5288"/>
    <x v="7414"/>
    <x v="6953"/>
    <x v="54"/>
  </r>
  <r>
    <x v="8"/>
    <x v="4"/>
    <x v="8"/>
    <x v="59"/>
    <x v="54"/>
    <x v="27"/>
    <x v="0"/>
    <x v="5288"/>
    <x v="7414"/>
    <x v="6953"/>
    <x v="54"/>
  </r>
  <r>
    <x v="8"/>
    <x v="5"/>
    <x v="6"/>
    <x v="59"/>
    <x v="54"/>
    <x v="27"/>
    <x v="0"/>
    <x v="5288"/>
    <x v="7414"/>
    <x v="6953"/>
    <x v="54"/>
  </r>
  <r>
    <x v="8"/>
    <x v="6"/>
    <x v="5"/>
    <x v="59"/>
    <x v="54"/>
    <x v="27"/>
    <x v="0"/>
    <x v="5288"/>
    <x v="7414"/>
    <x v="6953"/>
    <x v="54"/>
  </r>
  <r>
    <x v="8"/>
    <x v="7"/>
    <x v="1"/>
    <x v="59"/>
    <x v="54"/>
    <x v="27"/>
    <x v="0"/>
    <x v="5288"/>
    <x v="7414"/>
    <x v="6953"/>
    <x v="54"/>
  </r>
  <r>
    <x v="8"/>
    <x v="8"/>
    <x v="11"/>
    <x v="59"/>
    <x v="54"/>
    <x v="27"/>
    <x v="0"/>
    <x v="5288"/>
    <x v="7414"/>
    <x v="6953"/>
    <x v="54"/>
  </r>
  <r>
    <x v="8"/>
    <x v="9"/>
    <x v="10"/>
    <x v="59"/>
    <x v="54"/>
    <x v="27"/>
    <x v="0"/>
    <x v="5288"/>
    <x v="7414"/>
    <x v="6953"/>
    <x v="54"/>
  </r>
  <r>
    <x v="8"/>
    <x v="10"/>
    <x v="9"/>
    <x v="59"/>
    <x v="54"/>
    <x v="27"/>
    <x v="0"/>
    <x v="5288"/>
    <x v="7414"/>
    <x v="6953"/>
    <x v="54"/>
  </r>
  <r>
    <x v="8"/>
    <x v="11"/>
    <x v="2"/>
    <x v="59"/>
    <x v="54"/>
    <x v="27"/>
    <x v="0"/>
    <x v="5288"/>
    <x v="7414"/>
    <x v="6953"/>
    <x v="54"/>
  </r>
  <r>
    <x v="8"/>
    <x v="0"/>
    <x v="4"/>
    <x v="60"/>
    <x v="67"/>
    <x v="27"/>
    <x v="0"/>
    <x v="1770"/>
    <x v="3093"/>
    <x v="2109"/>
    <x v="67"/>
  </r>
  <r>
    <x v="8"/>
    <x v="1"/>
    <x v="3"/>
    <x v="60"/>
    <x v="67"/>
    <x v="27"/>
    <x v="0"/>
    <x v="5288"/>
    <x v="7414"/>
    <x v="6953"/>
    <x v="67"/>
  </r>
  <r>
    <x v="8"/>
    <x v="2"/>
    <x v="7"/>
    <x v="60"/>
    <x v="67"/>
    <x v="27"/>
    <x v="0"/>
    <x v="5288"/>
    <x v="7414"/>
    <x v="6953"/>
    <x v="67"/>
  </r>
  <r>
    <x v="8"/>
    <x v="3"/>
    <x v="0"/>
    <x v="60"/>
    <x v="67"/>
    <x v="27"/>
    <x v="0"/>
    <x v="5288"/>
    <x v="7414"/>
    <x v="6953"/>
    <x v="67"/>
  </r>
  <r>
    <x v="8"/>
    <x v="4"/>
    <x v="8"/>
    <x v="60"/>
    <x v="67"/>
    <x v="27"/>
    <x v="0"/>
    <x v="5288"/>
    <x v="7414"/>
    <x v="6953"/>
    <x v="67"/>
  </r>
  <r>
    <x v="8"/>
    <x v="5"/>
    <x v="6"/>
    <x v="60"/>
    <x v="67"/>
    <x v="27"/>
    <x v="0"/>
    <x v="5288"/>
    <x v="7414"/>
    <x v="6953"/>
    <x v="67"/>
  </r>
  <r>
    <x v="8"/>
    <x v="6"/>
    <x v="5"/>
    <x v="60"/>
    <x v="67"/>
    <x v="27"/>
    <x v="0"/>
    <x v="5288"/>
    <x v="7414"/>
    <x v="6953"/>
    <x v="67"/>
  </r>
  <r>
    <x v="8"/>
    <x v="7"/>
    <x v="1"/>
    <x v="60"/>
    <x v="67"/>
    <x v="27"/>
    <x v="0"/>
    <x v="5288"/>
    <x v="7414"/>
    <x v="6953"/>
    <x v="67"/>
  </r>
  <r>
    <x v="8"/>
    <x v="8"/>
    <x v="11"/>
    <x v="60"/>
    <x v="67"/>
    <x v="27"/>
    <x v="0"/>
    <x v="5288"/>
    <x v="7414"/>
    <x v="6953"/>
    <x v="67"/>
  </r>
  <r>
    <x v="8"/>
    <x v="9"/>
    <x v="10"/>
    <x v="60"/>
    <x v="67"/>
    <x v="27"/>
    <x v="0"/>
    <x v="5288"/>
    <x v="7414"/>
    <x v="6953"/>
    <x v="67"/>
  </r>
  <r>
    <x v="8"/>
    <x v="10"/>
    <x v="9"/>
    <x v="60"/>
    <x v="67"/>
    <x v="27"/>
    <x v="0"/>
    <x v="5288"/>
    <x v="7414"/>
    <x v="6953"/>
    <x v="67"/>
  </r>
  <r>
    <x v="8"/>
    <x v="11"/>
    <x v="2"/>
    <x v="60"/>
    <x v="67"/>
    <x v="27"/>
    <x v="0"/>
    <x v="5288"/>
    <x v="7414"/>
    <x v="6953"/>
    <x v="67"/>
  </r>
  <r>
    <x v="8"/>
    <x v="0"/>
    <x v="4"/>
    <x v="61"/>
    <x v="88"/>
    <x v="27"/>
    <x v="0"/>
    <x v="1118"/>
    <x v="1937"/>
    <x v="948"/>
    <x v="88"/>
  </r>
  <r>
    <x v="8"/>
    <x v="1"/>
    <x v="3"/>
    <x v="61"/>
    <x v="88"/>
    <x v="27"/>
    <x v="0"/>
    <x v="5288"/>
    <x v="7414"/>
    <x v="6953"/>
    <x v="88"/>
  </r>
  <r>
    <x v="8"/>
    <x v="2"/>
    <x v="7"/>
    <x v="61"/>
    <x v="88"/>
    <x v="27"/>
    <x v="0"/>
    <x v="5288"/>
    <x v="7414"/>
    <x v="6953"/>
    <x v="88"/>
  </r>
  <r>
    <x v="8"/>
    <x v="3"/>
    <x v="0"/>
    <x v="61"/>
    <x v="88"/>
    <x v="27"/>
    <x v="0"/>
    <x v="5288"/>
    <x v="7414"/>
    <x v="6953"/>
    <x v="88"/>
  </r>
  <r>
    <x v="8"/>
    <x v="4"/>
    <x v="8"/>
    <x v="61"/>
    <x v="88"/>
    <x v="27"/>
    <x v="0"/>
    <x v="5288"/>
    <x v="7414"/>
    <x v="6953"/>
    <x v="88"/>
  </r>
  <r>
    <x v="8"/>
    <x v="5"/>
    <x v="6"/>
    <x v="61"/>
    <x v="88"/>
    <x v="27"/>
    <x v="0"/>
    <x v="5288"/>
    <x v="7414"/>
    <x v="6953"/>
    <x v="88"/>
  </r>
  <r>
    <x v="8"/>
    <x v="6"/>
    <x v="5"/>
    <x v="61"/>
    <x v="88"/>
    <x v="27"/>
    <x v="0"/>
    <x v="5288"/>
    <x v="7414"/>
    <x v="6953"/>
    <x v="88"/>
  </r>
  <r>
    <x v="8"/>
    <x v="7"/>
    <x v="1"/>
    <x v="61"/>
    <x v="88"/>
    <x v="27"/>
    <x v="0"/>
    <x v="5288"/>
    <x v="7414"/>
    <x v="6953"/>
    <x v="88"/>
  </r>
  <r>
    <x v="8"/>
    <x v="8"/>
    <x v="11"/>
    <x v="61"/>
    <x v="88"/>
    <x v="27"/>
    <x v="0"/>
    <x v="5288"/>
    <x v="7414"/>
    <x v="6953"/>
    <x v="88"/>
  </r>
  <r>
    <x v="8"/>
    <x v="9"/>
    <x v="10"/>
    <x v="61"/>
    <x v="88"/>
    <x v="27"/>
    <x v="0"/>
    <x v="5288"/>
    <x v="7414"/>
    <x v="6953"/>
    <x v="88"/>
  </r>
  <r>
    <x v="8"/>
    <x v="10"/>
    <x v="9"/>
    <x v="61"/>
    <x v="88"/>
    <x v="27"/>
    <x v="0"/>
    <x v="5288"/>
    <x v="7414"/>
    <x v="6953"/>
    <x v="88"/>
  </r>
  <r>
    <x v="8"/>
    <x v="11"/>
    <x v="2"/>
    <x v="61"/>
    <x v="88"/>
    <x v="27"/>
    <x v="0"/>
    <x v="5288"/>
    <x v="7414"/>
    <x v="6953"/>
    <x v="88"/>
  </r>
  <r>
    <x v="8"/>
    <x v="0"/>
    <x v="4"/>
    <x v="62"/>
    <x v="76"/>
    <x v="27"/>
    <x v="0"/>
    <x v="921"/>
    <x v="1556"/>
    <x v="1186"/>
    <x v="76"/>
  </r>
  <r>
    <x v="8"/>
    <x v="1"/>
    <x v="3"/>
    <x v="62"/>
    <x v="76"/>
    <x v="27"/>
    <x v="0"/>
    <x v="5288"/>
    <x v="7414"/>
    <x v="6953"/>
    <x v="76"/>
  </r>
  <r>
    <x v="8"/>
    <x v="2"/>
    <x v="7"/>
    <x v="62"/>
    <x v="76"/>
    <x v="27"/>
    <x v="0"/>
    <x v="5288"/>
    <x v="7414"/>
    <x v="6953"/>
    <x v="76"/>
  </r>
  <r>
    <x v="8"/>
    <x v="3"/>
    <x v="0"/>
    <x v="62"/>
    <x v="76"/>
    <x v="27"/>
    <x v="0"/>
    <x v="5288"/>
    <x v="7414"/>
    <x v="6953"/>
    <x v="76"/>
  </r>
  <r>
    <x v="8"/>
    <x v="4"/>
    <x v="8"/>
    <x v="62"/>
    <x v="76"/>
    <x v="27"/>
    <x v="0"/>
    <x v="5288"/>
    <x v="7414"/>
    <x v="6953"/>
    <x v="76"/>
  </r>
  <r>
    <x v="8"/>
    <x v="5"/>
    <x v="6"/>
    <x v="62"/>
    <x v="76"/>
    <x v="27"/>
    <x v="0"/>
    <x v="5288"/>
    <x v="7414"/>
    <x v="6953"/>
    <x v="76"/>
  </r>
  <r>
    <x v="8"/>
    <x v="6"/>
    <x v="5"/>
    <x v="62"/>
    <x v="76"/>
    <x v="27"/>
    <x v="0"/>
    <x v="5288"/>
    <x v="7414"/>
    <x v="6953"/>
    <x v="76"/>
  </r>
  <r>
    <x v="8"/>
    <x v="7"/>
    <x v="1"/>
    <x v="62"/>
    <x v="76"/>
    <x v="27"/>
    <x v="0"/>
    <x v="5288"/>
    <x v="7414"/>
    <x v="6953"/>
    <x v="76"/>
  </r>
  <r>
    <x v="8"/>
    <x v="8"/>
    <x v="11"/>
    <x v="62"/>
    <x v="76"/>
    <x v="27"/>
    <x v="0"/>
    <x v="5288"/>
    <x v="7414"/>
    <x v="6953"/>
    <x v="76"/>
  </r>
  <r>
    <x v="8"/>
    <x v="9"/>
    <x v="10"/>
    <x v="62"/>
    <x v="76"/>
    <x v="27"/>
    <x v="0"/>
    <x v="5288"/>
    <x v="7414"/>
    <x v="6953"/>
    <x v="76"/>
  </r>
  <r>
    <x v="8"/>
    <x v="10"/>
    <x v="9"/>
    <x v="62"/>
    <x v="76"/>
    <x v="27"/>
    <x v="0"/>
    <x v="5288"/>
    <x v="7414"/>
    <x v="6953"/>
    <x v="76"/>
  </r>
  <r>
    <x v="8"/>
    <x v="11"/>
    <x v="2"/>
    <x v="62"/>
    <x v="76"/>
    <x v="27"/>
    <x v="0"/>
    <x v="5288"/>
    <x v="7414"/>
    <x v="6953"/>
    <x v="76"/>
  </r>
  <r>
    <x v="8"/>
    <x v="0"/>
    <x v="4"/>
    <x v="63"/>
    <x v="86"/>
    <x v="9"/>
    <x v="0"/>
    <x v="1144"/>
    <x v="1943"/>
    <x v="1664"/>
    <x v="86"/>
  </r>
  <r>
    <x v="8"/>
    <x v="1"/>
    <x v="3"/>
    <x v="63"/>
    <x v="86"/>
    <x v="9"/>
    <x v="0"/>
    <x v="5288"/>
    <x v="7414"/>
    <x v="6953"/>
    <x v="86"/>
  </r>
  <r>
    <x v="8"/>
    <x v="2"/>
    <x v="7"/>
    <x v="63"/>
    <x v="86"/>
    <x v="9"/>
    <x v="0"/>
    <x v="5288"/>
    <x v="7414"/>
    <x v="6953"/>
    <x v="86"/>
  </r>
  <r>
    <x v="8"/>
    <x v="3"/>
    <x v="0"/>
    <x v="63"/>
    <x v="86"/>
    <x v="9"/>
    <x v="0"/>
    <x v="5288"/>
    <x v="7414"/>
    <x v="6953"/>
    <x v="86"/>
  </r>
  <r>
    <x v="8"/>
    <x v="4"/>
    <x v="8"/>
    <x v="63"/>
    <x v="86"/>
    <x v="9"/>
    <x v="0"/>
    <x v="5288"/>
    <x v="7414"/>
    <x v="6953"/>
    <x v="86"/>
  </r>
  <r>
    <x v="8"/>
    <x v="5"/>
    <x v="6"/>
    <x v="63"/>
    <x v="86"/>
    <x v="9"/>
    <x v="0"/>
    <x v="5288"/>
    <x v="7414"/>
    <x v="6953"/>
    <x v="86"/>
  </r>
  <r>
    <x v="8"/>
    <x v="6"/>
    <x v="5"/>
    <x v="63"/>
    <x v="86"/>
    <x v="9"/>
    <x v="0"/>
    <x v="5288"/>
    <x v="7414"/>
    <x v="6953"/>
    <x v="86"/>
  </r>
  <r>
    <x v="8"/>
    <x v="7"/>
    <x v="1"/>
    <x v="63"/>
    <x v="86"/>
    <x v="9"/>
    <x v="0"/>
    <x v="5288"/>
    <x v="7414"/>
    <x v="6953"/>
    <x v="86"/>
  </r>
  <r>
    <x v="8"/>
    <x v="8"/>
    <x v="11"/>
    <x v="63"/>
    <x v="86"/>
    <x v="9"/>
    <x v="0"/>
    <x v="5288"/>
    <x v="7414"/>
    <x v="6953"/>
    <x v="86"/>
  </r>
  <r>
    <x v="8"/>
    <x v="9"/>
    <x v="10"/>
    <x v="63"/>
    <x v="86"/>
    <x v="9"/>
    <x v="0"/>
    <x v="5288"/>
    <x v="7414"/>
    <x v="6953"/>
    <x v="86"/>
  </r>
  <r>
    <x v="8"/>
    <x v="10"/>
    <x v="9"/>
    <x v="63"/>
    <x v="86"/>
    <x v="9"/>
    <x v="0"/>
    <x v="5288"/>
    <x v="7414"/>
    <x v="6953"/>
    <x v="86"/>
  </r>
  <r>
    <x v="8"/>
    <x v="11"/>
    <x v="2"/>
    <x v="63"/>
    <x v="86"/>
    <x v="9"/>
    <x v="0"/>
    <x v="5288"/>
    <x v="7414"/>
    <x v="6953"/>
    <x v="86"/>
  </r>
  <r>
    <x v="8"/>
    <x v="0"/>
    <x v="4"/>
    <x v="64"/>
    <x v="52"/>
    <x v="9"/>
    <x v="0"/>
    <x v="1322"/>
    <x v="2217"/>
    <x v="2137"/>
    <x v="52"/>
  </r>
  <r>
    <x v="8"/>
    <x v="1"/>
    <x v="3"/>
    <x v="64"/>
    <x v="52"/>
    <x v="9"/>
    <x v="0"/>
    <x v="5288"/>
    <x v="7414"/>
    <x v="6953"/>
    <x v="52"/>
  </r>
  <r>
    <x v="8"/>
    <x v="2"/>
    <x v="7"/>
    <x v="64"/>
    <x v="52"/>
    <x v="9"/>
    <x v="0"/>
    <x v="5288"/>
    <x v="7414"/>
    <x v="6953"/>
    <x v="52"/>
  </r>
  <r>
    <x v="8"/>
    <x v="3"/>
    <x v="0"/>
    <x v="64"/>
    <x v="52"/>
    <x v="9"/>
    <x v="0"/>
    <x v="5288"/>
    <x v="7414"/>
    <x v="6953"/>
    <x v="52"/>
  </r>
  <r>
    <x v="8"/>
    <x v="4"/>
    <x v="8"/>
    <x v="64"/>
    <x v="52"/>
    <x v="9"/>
    <x v="0"/>
    <x v="5288"/>
    <x v="7414"/>
    <x v="6953"/>
    <x v="52"/>
  </r>
  <r>
    <x v="8"/>
    <x v="5"/>
    <x v="6"/>
    <x v="64"/>
    <x v="52"/>
    <x v="9"/>
    <x v="0"/>
    <x v="5288"/>
    <x v="7414"/>
    <x v="6953"/>
    <x v="52"/>
  </r>
  <r>
    <x v="8"/>
    <x v="6"/>
    <x v="5"/>
    <x v="64"/>
    <x v="52"/>
    <x v="9"/>
    <x v="0"/>
    <x v="5288"/>
    <x v="7414"/>
    <x v="6953"/>
    <x v="52"/>
  </r>
  <r>
    <x v="8"/>
    <x v="7"/>
    <x v="1"/>
    <x v="64"/>
    <x v="52"/>
    <x v="9"/>
    <x v="0"/>
    <x v="5288"/>
    <x v="7414"/>
    <x v="6953"/>
    <x v="52"/>
  </r>
  <r>
    <x v="8"/>
    <x v="8"/>
    <x v="11"/>
    <x v="64"/>
    <x v="52"/>
    <x v="9"/>
    <x v="0"/>
    <x v="5288"/>
    <x v="7414"/>
    <x v="6953"/>
    <x v="52"/>
  </r>
  <r>
    <x v="8"/>
    <x v="9"/>
    <x v="10"/>
    <x v="64"/>
    <x v="52"/>
    <x v="9"/>
    <x v="0"/>
    <x v="5288"/>
    <x v="7414"/>
    <x v="6953"/>
    <x v="52"/>
  </r>
  <r>
    <x v="8"/>
    <x v="10"/>
    <x v="9"/>
    <x v="64"/>
    <x v="52"/>
    <x v="9"/>
    <x v="0"/>
    <x v="5288"/>
    <x v="7414"/>
    <x v="6953"/>
    <x v="52"/>
  </r>
  <r>
    <x v="8"/>
    <x v="11"/>
    <x v="2"/>
    <x v="64"/>
    <x v="52"/>
    <x v="9"/>
    <x v="0"/>
    <x v="5288"/>
    <x v="7414"/>
    <x v="6953"/>
    <x v="52"/>
  </r>
  <r>
    <x v="8"/>
    <x v="0"/>
    <x v="4"/>
    <x v="65"/>
    <x v="57"/>
    <x v="9"/>
    <x v="0"/>
    <x v="5288"/>
    <x v="7414"/>
    <x v="6953"/>
    <x v="57"/>
  </r>
  <r>
    <x v="8"/>
    <x v="1"/>
    <x v="3"/>
    <x v="65"/>
    <x v="57"/>
    <x v="9"/>
    <x v="0"/>
    <x v="5288"/>
    <x v="7414"/>
    <x v="6953"/>
    <x v="57"/>
  </r>
  <r>
    <x v="8"/>
    <x v="2"/>
    <x v="7"/>
    <x v="65"/>
    <x v="57"/>
    <x v="9"/>
    <x v="0"/>
    <x v="5288"/>
    <x v="7414"/>
    <x v="6953"/>
    <x v="57"/>
  </r>
  <r>
    <x v="8"/>
    <x v="3"/>
    <x v="0"/>
    <x v="65"/>
    <x v="57"/>
    <x v="9"/>
    <x v="0"/>
    <x v="5288"/>
    <x v="7414"/>
    <x v="6953"/>
    <x v="57"/>
  </r>
  <r>
    <x v="8"/>
    <x v="4"/>
    <x v="8"/>
    <x v="65"/>
    <x v="57"/>
    <x v="9"/>
    <x v="0"/>
    <x v="5288"/>
    <x v="7414"/>
    <x v="6953"/>
    <x v="57"/>
  </r>
  <r>
    <x v="8"/>
    <x v="5"/>
    <x v="6"/>
    <x v="65"/>
    <x v="57"/>
    <x v="9"/>
    <x v="0"/>
    <x v="5288"/>
    <x v="7414"/>
    <x v="6953"/>
    <x v="57"/>
  </r>
  <r>
    <x v="8"/>
    <x v="6"/>
    <x v="5"/>
    <x v="65"/>
    <x v="57"/>
    <x v="9"/>
    <x v="0"/>
    <x v="5288"/>
    <x v="7414"/>
    <x v="6953"/>
    <x v="57"/>
  </r>
  <r>
    <x v="8"/>
    <x v="7"/>
    <x v="1"/>
    <x v="65"/>
    <x v="57"/>
    <x v="9"/>
    <x v="0"/>
    <x v="5288"/>
    <x v="7414"/>
    <x v="6953"/>
    <x v="57"/>
  </r>
  <r>
    <x v="8"/>
    <x v="8"/>
    <x v="11"/>
    <x v="65"/>
    <x v="57"/>
    <x v="9"/>
    <x v="0"/>
    <x v="5288"/>
    <x v="7414"/>
    <x v="6953"/>
    <x v="57"/>
  </r>
  <r>
    <x v="8"/>
    <x v="9"/>
    <x v="10"/>
    <x v="65"/>
    <x v="57"/>
    <x v="9"/>
    <x v="0"/>
    <x v="5288"/>
    <x v="7414"/>
    <x v="6953"/>
    <x v="57"/>
  </r>
  <r>
    <x v="8"/>
    <x v="10"/>
    <x v="9"/>
    <x v="65"/>
    <x v="57"/>
    <x v="9"/>
    <x v="0"/>
    <x v="5288"/>
    <x v="7414"/>
    <x v="6953"/>
    <x v="57"/>
  </r>
  <r>
    <x v="8"/>
    <x v="11"/>
    <x v="2"/>
    <x v="65"/>
    <x v="57"/>
    <x v="9"/>
    <x v="0"/>
    <x v="5288"/>
    <x v="7414"/>
    <x v="6953"/>
    <x v="57"/>
  </r>
  <r>
    <x v="8"/>
    <x v="0"/>
    <x v="4"/>
    <x v="66"/>
    <x v="64"/>
    <x v="9"/>
    <x v="0"/>
    <x v="2057"/>
    <x v="3593"/>
    <x v="2982"/>
    <x v="64"/>
  </r>
  <r>
    <x v="8"/>
    <x v="1"/>
    <x v="3"/>
    <x v="66"/>
    <x v="64"/>
    <x v="9"/>
    <x v="0"/>
    <x v="5288"/>
    <x v="7414"/>
    <x v="6953"/>
    <x v="64"/>
  </r>
  <r>
    <x v="8"/>
    <x v="2"/>
    <x v="7"/>
    <x v="66"/>
    <x v="64"/>
    <x v="9"/>
    <x v="0"/>
    <x v="5288"/>
    <x v="7414"/>
    <x v="6953"/>
    <x v="64"/>
  </r>
  <r>
    <x v="8"/>
    <x v="3"/>
    <x v="0"/>
    <x v="66"/>
    <x v="64"/>
    <x v="9"/>
    <x v="0"/>
    <x v="5288"/>
    <x v="7414"/>
    <x v="6953"/>
    <x v="64"/>
  </r>
  <r>
    <x v="8"/>
    <x v="4"/>
    <x v="8"/>
    <x v="66"/>
    <x v="64"/>
    <x v="9"/>
    <x v="0"/>
    <x v="5288"/>
    <x v="7414"/>
    <x v="6953"/>
    <x v="64"/>
  </r>
  <r>
    <x v="8"/>
    <x v="5"/>
    <x v="6"/>
    <x v="66"/>
    <x v="64"/>
    <x v="9"/>
    <x v="0"/>
    <x v="5288"/>
    <x v="7414"/>
    <x v="6953"/>
    <x v="64"/>
  </r>
  <r>
    <x v="8"/>
    <x v="6"/>
    <x v="5"/>
    <x v="66"/>
    <x v="64"/>
    <x v="9"/>
    <x v="0"/>
    <x v="5288"/>
    <x v="7414"/>
    <x v="6953"/>
    <x v="64"/>
  </r>
  <r>
    <x v="8"/>
    <x v="7"/>
    <x v="1"/>
    <x v="66"/>
    <x v="64"/>
    <x v="9"/>
    <x v="0"/>
    <x v="5288"/>
    <x v="7414"/>
    <x v="6953"/>
    <x v="64"/>
  </r>
  <r>
    <x v="8"/>
    <x v="8"/>
    <x v="11"/>
    <x v="66"/>
    <x v="64"/>
    <x v="9"/>
    <x v="0"/>
    <x v="5288"/>
    <x v="7414"/>
    <x v="6953"/>
    <x v="64"/>
  </r>
  <r>
    <x v="8"/>
    <x v="9"/>
    <x v="10"/>
    <x v="66"/>
    <x v="64"/>
    <x v="9"/>
    <x v="0"/>
    <x v="5288"/>
    <x v="7414"/>
    <x v="6953"/>
    <x v="64"/>
  </r>
  <r>
    <x v="8"/>
    <x v="10"/>
    <x v="9"/>
    <x v="66"/>
    <x v="64"/>
    <x v="9"/>
    <x v="0"/>
    <x v="5288"/>
    <x v="7414"/>
    <x v="6953"/>
    <x v="64"/>
  </r>
  <r>
    <x v="8"/>
    <x v="11"/>
    <x v="2"/>
    <x v="66"/>
    <x v="64"/>
    <x v="9"/>
    <x v="0"/>
    <x v="5288"/>
    <x v="7414"/>
    <x v="6953"/>
    <x v="64"/>
  </r>
  <r>
    <x v="8"/>
    <x v="0"/>
    <x v="4"/>
    <x v="67"/>
    <x v="68"/>
    <x v="9"/>
    <x v="0"/>
    <x v="4718"/>
    <x v="6897"/>
    <x v="5359"/>
    <x v="68"/>
  </r>
  <r>
    <x v="8"/>
    <x v="1"/>
    <x v="3"/>
    <x v="67"/>
    <x v="68"/>
    <x v="9"/>
    <x v="0"/>
    <x v="5288"/>
    <x v="7414"/>
    <x v="6953"/>
    <x v="68"/>
  </r>
  <r>
    <x v="8"/>
    <x v="2"/>
    <x v="7"/>
    <x v="67"/>
    <x v="68"/>
    <x v="9"/>
    <x v="0"/>
    <x v="5288"/>
    <x v="7414"/>
    <x v="6953"/>
    <x v="68"/>
  </r>
  <r>
    <x v="8"/>
    <x v="3"/>
    <x v="0"/>
    <x v="67"/>
    <x v="68"/>
    <x v="9"/>
    <x v="0"/>
    <x v="5288"/>
    <x v="7414"/>
    <x v="6953"/>
    <x v="68"/>
  </r>
  <r>
    <x v="8"/>
    <x v="4"/>
    <x v="8"/>
    <x v="67"/>
    <x v="68"/>
    <x v="9"/>
    <x v="0"/>
    <x v="5288"/>
    <x v="7414"/>
    <x v="6953"/>
    <x v="68"/>
  </r>
  <r>
    <x v="8"/>
    <x v="5"/>
    <x v="6"/>
    <x v="67"/>
    <x v="68"/>
    <x v="9"/>
    <x v="0"/>
    <x v="5288"/>
    <x v="7414"/>
    <x v="6953"/>
    <x v="68"/>
  </r>
  <r>
    <x v="8"/>
    <x v="6"/>
    <x v="5"/>
    <x v="67"/>
    <x v="68"/>
    <x v="9"/>
    <x v="0"/>
    <x v="5288"/>
    <x v="7414"/>
    <x v="6953"/>
    <x v="68"/>
  </r>
  <r>
    <x v="8"/>
    <x v="7"/>
    <x v="1"/>
    <x v="67"/>
    <x v="68"/>
    <x v="9"/>
    <x v="0"/>
    <x v="5288"/>
    <x v="7414"/>
    <x v="6953"/>
    <x v="68"/>
  </r>
  <r>
    <x v="8"/>
    <x v="8"/>
    <x v="11"/>
    <x v="67"/>
    <x v="68"/>
    <x v="9"/>
    <x v="0"/>
    <x v="5288"/>
    <x v="7414"/>
    <x v="6953"/>
    <x v="68"/>
  </r>
  <r>
    <x v="8"/>
    <x v="9"/>
    <x v="10"/>
    <x v="67"/>
    <x v="68"/>
    <x v="9"/>
    <x v="0"/>
    <x v="5288"/>
    <x v="7414"/>
    <x v="6953"/>
    <x v="68"/>
  </r>
  <r>
    <x v="8"/>
    <x v="10"/>
    <x v="9"/>
    <x v="67"/>
    <x v="68"/>
    <x v="9"/>
    <x v="0"/>
    <x v="5288"/>
    <x v="7414"/>
    <x v="6953"/>
    <x v="68"/>
  </r>
  <r>
    <x v="8"/>
    <x v="11"/>
    <x v="2"/>
    <x v="67"/>
    <x v="68"/>
    <x v="9"/>
    <x v="0"/>
    <x v="5288"/>
    <x v="7414"/>
    <x v="6953"/>
    <x v="68"/>
  </r>
  <r>
    <x v="8"/>
    <x v="0"/>
    <x v="4"/>
    <x v="68"/>
    <x v="69"/>
    <x v="9"/>
    <x v="0"/>
    <x v="3132"/>
    <x v="5072"/>
    <x v="4518"/>
    <x v="69"/>
  </r>
  <r>
    <x v="8"/>
    <x v="1"/>
    <x v="3"/>
    <x v="68"/>
    <x v="69"/>
    <x v="9"/>
    <x v="0"/>
    <x v="5288"/>
    <x v="7414"/>
    <x v="6953"/>
    <x v="69"/>
  </r>
  <r>
    <x v="8"/>
    <x v="2"/>
    <x v="7"/>
    <x v="68"/>
    <x v="69"/>
    <x v="9"/>
    <x v="0"/>
    <x v="5288"/>
    <x v="7414"/>
    <x v="6953"/>
    <x v="69"/>
  </r>
  <r>
    <x v="8"/>
    <x v="3"/>
    <x v="0"/>
    <x v="68"/>
    <x v="69"/>
    <x v="9"/>
    <x v="0"/>
    <x v="5288"/>
    <x v="7414"/>
    <x v="6953"/>
    <x v="69"/>
  </r>
  <r>
    <x v="8"/>
    <x v="4"/>
    <x v="8"/>
    <x v="68"/>
    <x v="69"/>
    <x v="9"/>
    <x v="0"/>
    <x v="5288"/>
    <x v="7414"/>
    <x v="6953"/>
    <x v="69"/>
  </r>
  <r>
    <x v="8"/>
    <x v="5"/>
    <x v="6"/>
    <x v="68"/>
    <x v="69"/>
    <x v="9"/>
    <x v="0"/>
    <x v="5288"/>
    <x v="7414"/>
    <x v="6953"/>
    <x v="69"/>
  </r>
  <r>
    <x v="8"/>
    <x v="6"/>
    <x v="5"/>
    <x v="68"/>
    <x v="69"/>
    <x v="9"/>
    <x v="0"/>
    <x v="5288"/>
    <x v="7414"/>
    <x v="6953"/>
    <x v="69"/>
  </r>
  <r>
    <x v="8"/>
    <x v="7"/>
    <x v="1"/>
    <x v="68"/>
    <x v="69"/>
    <x v="9"/>
    <x v="0"/>
    <x v="5288"/>
    <x v="7414"/>
    <x v="6953"/>
    <x v="69"/>
  </r>
  <r>
    <x v="8"/>
    <x v="8"/>
    <x v="11"/>
    <x v="68"/>
    <x v="69"/>
    <x v="9"/>
    <x v="0"/>
    <x v="5288"/>
    <x v="7414"/>
    <x v="6953"/>
    <x v="69"/>
  </r>
  <r>
    <x v="8"/>
    <x v="9"/>
    <x v="10"/>
    <x v="68"/>
    <x v="69"/>
    <x v="9"/>
    <x v="0"/>
    <x v="5288"/>
    <x v="7414"/>
    <x v="6953"/>
    <x v="69"/>
  </r>
  <r>
    <x v="8"/>
    <x v="10"/>
    <x v="9"/>
    <x v="68"/>
    <x v="69"/>
    <x v="9"/>
    <x v="0"/>
    <x v="5288"/>
    <x v="7414"/>
    <x v="6953"/>
    <x v="69"/>
  </r>
  <r>
    <x v="8"/>
    <x v="11"/>
    <x v="2"/>
    <x v="68"/>
    <x v="69"/>
    <x v="9"/>
    <x v="0"/>
    <x v="5288"/>
    <x v="7414"/>
    <x v="6953"/>
    <x v="69"/>
  </r>
  <r>
    <x v="8"/>
    <x v="0"/>
    <x v="4"/>
    <x v="69"/>
    <x v="4"/>
    <x v="9"/>
    <x v="0"/>
    <x v="963"/>
    <x v="1710"/>
    <x v="2237"/>
    <x v="4"/>
  </r>
  <r>
    <x v="8"/>
    <x v="1"/>
    <x v="3"/>
    <x v="69"/>
    <x v="4"/>
    <x v="9"/>
    <x v="0"/>
    <x v="5288"/>
    <x v="7414"/>
    <x v="6953"/>
    <x v="4"/>
  </r>
  <r>
    <x v="8"/>
    <x v="2"/>
    <x v="7"/>
    <x v="69"/>
    <x v="4"/>
    <x v="9"/>
    <x v="0"/>
    <x v="5288"/>
    <x v="7414"/>
    <x v="6953"/>
    <x v="4"/>
  </r>
  <r>
    <x v="8"/>
    <x v="3"/>
    <x v="0"/>
    <x v="69"/>
    <x v="4"/>
    <x v="9"/>
    <x v="0"/>
    <x v="5288"/>
    <x v="7414"/>
    <x v="6953"/>
    <x v="4"/>
  </r>
  <r>
    <x v="8"/>
    <x v="4"/>
    <x v="8"/>
    <x v="69"/>
    <x v="4"/>
    <x v="9"/>
    <x v="0"/>
    <x v="5288"/>
    <x v="7414"/>
    <x v="6953"/>
    <x v="4"/>
  </r>
  <r>
    <x v="8"/>
    <x v="5"/>
    <x v="6"/>
    <x v="69"/>
    <x v="4"/>
    <x v="9"/>
    <x v="0"/>
    <x v="5288"/>
    <x v="7414"/>
    <x v="6953"/>
    <x v="4"/>
  </r>
  <r>
    <x v="8"/>
    <x v="6"/>
    <x v="5"/>
    <x v="69"/>
    <x v="4"/>
    <x v="9"/>
    <x v="0"/>
    <x v="5288"/>
    <x v="7414"/>
    <x v="6953"/>
    <x v="4"/>
  </r>
  <r>
    <x v="8"/>
    <x v="7"/>
    <x v="1"/>
    <x v="69"/>
    <x v="4"/>
    <x v="9"/>
    <x v="0"/>
    <x v="5288"/>
    <x v="7414"/>
    <x v="6953"/>
    <x v="4"/>
  </r>
  <r>
    <x v="8"/>
    <x v="8"/>
    <x v="11"/>
    <x v="69"/>
    <x v="4"/>
    <x v="9"/>
    <x v="0"/>
    <x v="5288"/>
    <x v="7414"/>
    <x v="6953"/>
    <x v="4"/>
  </r>
  <r>
    <x v="8"/>
    <x v="9"/>
    <x v="10"/>
    <x v="69"/>
    <x v="4"/>
    <x v="9"/>
    <x v="0"/>
    <x v="5288"/>
    <x v="7414"/>
    <x v="6953"/>
    <x v="4"/>
  </r>
  <r>
    <x v="8"/>
    <x v="10"/>
    <x v="9"/>
    <x v="69"/>
    <x v="4"/>
    <x v="9"/>
    <x v="0"/>
    <x v="5288"/>
    <x v="7414"/>
    <x v="6953"/>
    <x v="4"/>
  </r>
  <r>
    <x v="8"/>
    <x v="11"/>
    <x v="2"/>
    <x v="69"/>
    <x v="4"/>
    <x v="9"/>
    <x v="0"/>
    <x v="5288"/>
    <x v="7414"/>
    <x v="6953"/>
    <x v="4"/>
  </r>
  <r>
    <x v="8"/>
    <x v="0"/>
    <x v="4"/>
    <x v="70"/>
    <x v="3"/>
    <x v="11"/>
    <x v="0"/>
    <x v="5288"/>
    <x v="7414"/>
    <x v="6953"/>
    <x v="3"/>
  </r>
  <r>
    <x v="8"/>
    <x v="1"/>
    <x v="3"/>
    <x v="70"/>
    <x v="3"/>
    <x v="11"/>
    <x v="0"/>
    <x v="5288"/>
    <x v="7414"/>
    <x v="6953"/>
    <x v="3"/>
  </r>
  <r>
    <x v="8"/>
    <x v="2"/>
    <x v="7"/>
    <x v="70"/>
    <x v="3"/>
    <x v="11"/>
    <x v="0"/>
    <x v="5288"/>
    <x v="7414"/>
    <x v="6953"/>
    <x v="3"/>
  </r>
  <r>
    <x v="8"/>
    <x v="3"/>
    <x v="0"/>
    <x v="70"/>
    <x v="3"/>
    <x v="11"/>
    <x v="0"/>
    <x v="5288"/>
    <x v="7414"/>
    <x v="6953"/>
    <x v="3"/>
  </r>
  <r>
    <x v="8"/>
    <x v="4"/>
    <x v="8"/>
    <x v="70"/>
    <x v="3"/>
    <x v="11"/>
    <x v="0"/>
    <x v="5288"/>
    <x v="7414"/>
    <x v="6953"/>
    <x v="3"/>
  </r>
  <r>
    <x v="8"/>
    <x v="5"/>
    <x v="6"/>
    <x v="70"/>
    <x v="3"/>
    <x v="11"/>
    <x v="0"/>
    <x v="5288"/>
    <x v="7414"/>
    <x v="6953"/>
    <x v="3"/>
  </r>
  <r>
    <x v="8"/>
    <x v="6"/>
    <x v="5"/>
    <x v="70"/>
    <x v="3"/>
    <x v="11"/>
    <x v="0"/>
    <x v="5288"/>
    <x v="7414"/>
    <x v="6953"/>
    <x v="3"/>
  </r>
  <r>
    <x v="8"/>
    <x v="7"/>
    <x v="1"/>
    <x v="70"/>
    <x v="3"/>
    <x v="11"/>
    <x v="0"/>
    <x v="5288"/>
    <x v="7414"/>
    <x v="6953"/>
    <x v="3"/>
  </r>
  <r>
    <x v="8"/>
    <x v="8"/>
    <x v="11"/>
    <x v="70"/>
    <x v="3"/>
    <x v="11"/>
    <x v="0"/>
    <x v="5288"/>
    <x v="7414"/>
    <x v="6953"/>
    <x v="3"/>
  </r>
  <r>
    <x v="8"/>
    <x v="9"/>
    <x v="10"/>
    <x v="70"/>
    <x v="3"/>
    <x v="11"/>
    <x v="0"/>
    <x v="5288"/>
    <x v="7414"/>
    <x v="6953"/>
    <x v="3"/>
  </r>
  <r>
    <x v="8"/>
    <x v="10"/>
    <x v="9"/>
    <x v="70"/>
    <x v="3"/>
    <x v="11"/>
    <x v="0"/>
    <x v="5288"/>
    <x v="7414"/>
    <x v="6953"/>
    <x v="3"/>
  </r>
  <r>
    <x v="8"/>
    <x v="11"/>
    <x v="2"/>
    <x v="70"/>
    <x v="3"/>
    <x v="11"/>
    <x v="0"/>
    <x v="5288"/>
    <x v="7414"/>
    <x v="6953"/>
    <x v="3"/>
  </r>
  <r>
    <x v="8"/>
    <x v="0"/>
    <x v="4"/>
    <x v="71"/>
    <x v="18"/>
    <x v="12"/>
    <x v="0"/>
    <x v="1914"/>
    <x v="3535"/>
    <x v="2590"/>
    <x v="18"/>
  </r>
  <r>
    <x v="8"/>
    <x v="1"/>
    <x v="3"/>
    <x v="71"/>
    <x v="18"/>
    <x v="12"/>
    <x v="0"/>
    <x v="5288"/>
    <x v="7414"/>
    <x v="6953"/>
    <x v="18"/>
  </r>
  <r>
    <x v="8"/>
    <x v="2"/>
    <x v="7"/>
    <x v="71"/>
    <x v="18"/>
    <x v="12"/>
    <x v="0"/>
    <x v="5288"/>
    <x v="7414"/>
    <x v="6953"/>
    <x v="18"/>
  </r>
  <r>
    <x v="8"/>
    <x v="3"/>
    <x v="0"/>
    <x v="71"/>
    <x v="18"/>
    <x v="12"/>
    <x v="0"/>
    <x v="5288"/>
    <x v="7414"/>
    <x v="6953"/>
    <x v="18"/>
  </r>
  <r>
    <x v="8"/>
    <x v="4"/>
    <x v="8"/>
    <x v="71"/>
    <x v="18"/>
    <x v="12"/>
    <x v="0"/>
    <x v="5288"/>
    <x v="7414"/>
    <x v="6953"/>
    <x v="18"/>
  </r>
  <r>
    <x v="8"/>
    <x v="5"/>
    <x v="6"/>
    <x v="71"/>
    <x v="18"/>
    <x v="12"/>
    <x v="0"/>
    <x v="5288"/>
    <x v="7414"/>
    <x v="6953"/>
    <x v="18"/>
  </r>
  <r>
    <x v="8"/>
    <x v="6"/>
    <x v="5"/>
    <x v="71"/>
    <x v="18"/>
    <x v="12"/>
    <x v="0"/>
    <x v="5288"/>
    <x v="7414"/>
    <x v="6953"/>
    <x v="18"/>
  </r>
  <r>
    <x v="8"/>
    <x v="7"/>
    <x v="1"/>
    <x v="71"/>
    <x v="18"/>
    <x v="12"/>
    <x v="0"/>
    <x v="5288"/>
    <x v="7414"/>
    <x v="6953"/>
    <x v="18"/>
  </r>
  <r>
    <x v="8"/>
    <x v="8"/>
    <x v="11"/>
    <x v="71"/>
    <x v="18"/>
    <x v="12"/>
    <x v="0"/>
    <x v="5288"/>
    <x v="7414"/>
    <x v="6953"/>
    <x v="18"/>
  </r>
  <r>
    <x v="8"/>
    <x v="9"/>
    <x v="10"/>
    <x v="71"/>
    <x v="18"/>
    <x v="12"/>
    <x v="0"/>
    <x v="5288"/>
    <x v="7414"/>
    <x v="6953"/>
    <x v="18"/>
  </r>
  <r>
    <x v="8"/>
    <x v="10"/>
    <x v="9"/>
    <x v="71"/>
    <x v="18"/>
    <x v="12"/>
    <x v="0"/>
    <x v="5288"/>
    <x v="7414"/>
    <x v="6953"/>
    <x v="18"/>
  </r>
  <r>
    <x v="8"/>
    <x v="11"/>
    <x v="2"/>
    <x v="71"/>
    <x v="18"/>
    <x v="12"/>
    <x v="0"/>
    <x v="5288"/>
    <x v="7414"/>
    <x v="6953"/>
    <x v="18"/>
  </r>
  <r>
    <x v="8"/>
    <x v="0"/>
    <x v="4"/>
    <x v="72"/>
    <x v="19"/>
    <x v="15"/>
    <x v="0"/>
    <x v="5288"/>
    <x v="7414"/>
    <x v="6953"/>
    <x v="19"/>
  </r>
  <r>
    <x v="8"/>
    <x v="1"/>
    <x v="3"/>
    <x v="72"/>
    <x v="19"/>
    <x v="15"/>
    <x v="0"/>
    <x v="5288"/>
    <x v="7414"/>
    <x v="6953"/>
    <x v="19"/>
  </r>
  <r>
    <x v="8"/>
    <x v="2"/>
    <x v="7"/>
    <x v="72"/>
    <x v="19"/>
    <x v="15"/>
    <x v="0"/>
    <x v="5288"/>
    <x v="7414"/>
    <x v="6953"/>
    <x v="19"/>
  </r>
  <r>
    <x v="8"/>
    <x v="3"/>
    <x v="0"/>
    <x v="72"/>
    <x v="19"/>
    <x v="15"/>
    <x v="0"/>
    <x v="5288"/>
    <x v="7414"/>
    <x v="6953"/>
    <x v="19"/>
  </r>
  <r>
    <x v="8"/>
    <x v="4"/>
    <x v="8"/>
    <x v="72"/>
    <x v="19"/>
    <x v="15"/>
    <x v="0"/>
    <x v="5288"/>
    <x v="7414"/>
    <x v="6953"/>
    <x v="19"/>
  </r>
  <r>
    <x v="8"/>
    <x v="5"/>
    <x v="6"/>
    <x v="72"/>
    <x v="19"/>
    <x v="15"/>
    <x v="0"/>
    <x v="5288"/>
    <x v="7414"/>
    <x v="6953"/>
    <x v="19"/>
  </r>
  <r>
    <x v="8"/>
    <x v="6"/>
    <x v="5"/>
    <x v="72"/>
    <x v="19"/>
    <x v="15"/>
    <x v="0"/>
    <x v="5288"/>
    <x v="7414"/>
    <x v="6953"/>
    <x v="19"/>
  </r>
  <r>
    <x v="8"/>
    <x v="7"/>
    <x v="1"/>
    <x v="72"/>
    <x v="19"/>
    <x v="15"/>
    <x v="0"/>
    <x v="5288"/>
    <x v="7414"/>
    <x v="6953"/>
    <x v="19"/>
  </r>
  <r>
    <x v="8"/>
    <x v="8"/>
    <x v="11"/>
    <x v="72"/>
    <x v="19"/>
    <x v="15"/>
    <x v="0"/>
    <x v="5288"/>
    <x v="7414"/>
    <x v="6953"/>
    <x v="19"/>
  </r>
  <r>
    <x v="8"/>
    <x v="9"/>
    <x v="10"/>
    <x v="72"/>
    <x v="19"/>
    <x v="15"/>
    <x v="0"/>
    <x v="5288"/>
    <x v="7414"/>
    <x v="6953"/>
    <x v="19"/>
  </r>
  <r>
    <x v="8"/>
    <x v="10"/>
    <x v="9"/>
    <x v="72"/>
    <x v="19"/>
    <x v="15"/>
    <x v="0"/>
    <x v="5288"/>
    <x v="7414"/>
    <x v="6953"/>
    <x v="19"/>
  </r>
  <r>
    <x v="8"/>
    <x v="11"/>
    <x v="2"/>
    <x v="72"/>
    <x v="19"/>
    <x v="15"/>
    <x v="0"/>
    <x v="5288"/>
    <x v="7414"/>
    <x v="6953"/>
    <x v="19"/>
  </r>
  <r>
    <x v="8"/>
    <x v="0"/>
    <x v="4"/>
    <x v="73"/>
    <x v="59"/>
    <x v="15"/>
    <x v="0"/>
    <x v="3162"/>
    <x v="4971"/>
    <x v="4621"/>
    <x v="59"/>
  </r>
  <r>
    <x v="8"/>
    <x v="1"/>
    <x v="3"/>
    <x v="73"/>
    <x v="59"/>
    <x v="15"/>
    <x v="0"/>
    <x v="5288"/>
    <x v="7414"/>
    <x v="6953"/>
    <x v="59"/>
  </r>
  <r>
    <x v="8"/>
    <x v="2"/>
    <x v="7"/>
    <x v="73"/>
    <x v="59"/>
    <x v="15"/>
    <x v="0"/>
    <x v="5288"/>
    <x v="7414"/>
    <x v="6953"/>
    <x v="59"/>
  </r>
  <r>
    <x v="8"/>
    <x v="3"/>
    <x v="0"/>
    <x v="73"/>
    <x v="59"/>
    <x v="15"/>
    <x v="0"/>
    <x v="5288"/>
    <x v="7414"/>
    <x v="6953"/>
    <x v="59"/>
  </r>
  <r>
    <x v="8"/>
    <x v="4"/>
    <x v="8"/>
    <x v="73"/>
    <x v="59"/>
    <x v="15"/>
    <x v="0"/>
    <x v="5288"/>
    <x v="7414"/>
    <x v="6953"/>
    <x v="59"/>
  </r>
  <r>
    <x v="8"/>
    <x v="5"/>
    <x v="6"/>
    <x v="73"/>
    <x v="59"/>
    <x v="15"/>
    <x v="0"/>
    <x v="5288"/>
    <x v="7414"/>
    <x v="6953"/>
    <x v="59"/>
  </r>
  <r>
    <x v="8"/>
    <x v="6"/>
    <x v="5"/>
    <x v="73"/>
    <x v="59"/>
    <x v="15"/>
    <x v="0"/>
    <x v="5288"/>
    <x v="7414"/>
    <x v="6953"/>
    <x v="59"/>
  </r>
  <r>
    <x v="8"/>
    <x v="7"/>
    <x v="1"/>
    <x v="73"/>
    <x v="59"/>
    <x v="15"/>
    <x v="0"/>
    <x v="5288"/>
    <x v="7414"/>
    <x v="6953"/>
    <x v="59"/>
  </r>
  <r>
    <x v="8"/>
    <x v="8"/>
    <x v="11"/>
    <x v="73"/>
    <x v="59"/>
    <x v="15"/>
    <x v="0"/>
    <x v="5288"/>
    <x v="7414"/>
    <x v="6953"/>
    <x v="59"/>
  </r>
  <r>
    <x v="8"/>
    <x v="9"/>
    <x v="10"/>
    <x v="73"/>
    <x v="59"/>
    <x v="15"/>
    <x v="0"/>
    <x v="5288"/>
    <x v="7414"/>
    <x v="6953"/>
    <x v="59"/>
  </r>
  <r>
    <x v="8"/>
    <x v="10"/>
    <x v="9"/>
    <x v="73"/>
    <x v="59"/>
    <x v="15"/>
    <x v="0"/>
    <x v="5288"/>
    <x v="7414"/>
    <x v="6953"/>
    <x v="59"/>
  </r>
  <r>
    <x v="8"/>
    <x v="11"/>
    <x v="2"/>
    <x v="73"/>
    <x v="59"/>
    <x v="15"/>
    <x v="0"/>
    <x v="5288"/>
    <x v="7414"/>
    <x v="6953"/>
    <x v="59"/>
  </r>
  <r>
    <x v="8"/>
    <x v="0"/>
    <x v="4"/>
    <x v="74"/>
    <x v="6"/>
    <x v="15"/>
    <x v="0"/>
    <x v="1632"/>
    <x v="2902"/>
    <x v="3128"/>
    <x v="6"/>
  </r>
  <r>
    <x v="8"/>
    <x v="1"/>
    <x v="3"/>
    <x v="74"/>
    <x v="6"/>
    <x v="15"/>
    <x v="0"/>
    <x v="5288"/>
    <x v="7414"/>
    <x v="6953"/>
    <x v="6"/>
  </r>
  <r>
    <x v="8"/>
    <x v="2"/>
    <x v="7"/>
    <x v="74"/>
    <x v="6"/>
    <x v="15"/>
    <x v="0"/>
    <x v="5288"/>
    <x v="7414"/>
    <x v="6953"/>
    <x v="6"/>
  </r>
  <r>
    <x v="8"/>
    <x v="3"/>
    <x v="0"/>
    <x v="74"/>
    <x v="6"/>
    <x v="15"/>
    <x v="0"/>
    <x v="5288"/>
    <x v="7414"/>
    <x v="6953"/>
    <x v="6"/>
  </r>
  <r>
    <x v="8"/>
    <x v="4"/>
    <x v="8"/>
    <x v="74"/>
    <x v="6"/>
    <x v="15"/>
    <x v="0"/>
    <x v="5288"/>
    <x v="7414"/>
    <x v="6953"/>
    <x v="6"/>
  </r>
  <r>
    <x v="8"/>
    <x v="5"/>
    <x v="6"/>
    <x v="74"/>
    <x v="6"/>
    <x v="15"/>
    <x v="0"/>
    <x v="5288"/>
    <x v="7414"/>
    <x v="6953"/>
    <x v="6"/>
  </r>
  <r>
    <x v="8"/>
    <x v="6"/>
    <x v="5"/>
    <x v="74"/>
    <x v="6"/>
    <x v="15"/>
    <x v="0"/>
    <x v="5288"/>
    <x v="7414"/>
    <x v="6953"/>
    <x v="6"/>
  </r>
  <r>
    <x v="8"/>
    <x v="7"/>
    <x v="1"/>
    <x v="74"/>
    <x v="6"/>
    <x v="15"/>
    <x v="0"/>
    <x v="5288"/>
    <x v="7414"/>
    <x v="6953"/>
    <x v="6"/>
  </r>
  <r>
    <x v="8"/>
    <x v="8"/>
    <x v="11"/>
    <x v="74"/>
    <x v="6"/>
    <x v="15"/>
    <x v="0"/>
    <x v="5288"/>
    <x v="7414"/>
    <x v="6953"/>
    <x v="6"/>
  </r>
  <r>
    <x v="8"/>
    <x v="9"/>
    <x v="10"/>
    <x v="74"/>
    <x v="6"/>
    <x v="15"/>
    <x v="0"/>
    <x v="5288"/>
    <x v="7414"/>
    <x v="6953"/>
    <x v="6"/>
  </r>
  <r>
    <x v="8"/>
    <x v="10"/>
    <x v="9"/>
    <x v="74"/>
    <x v="6"/>
    <x v="15"/>
    <x v="0"/>
    <x v="5288"/>
    <x v="7414"/>
    <x v="6953"/>
    <x v="6"/>
  </r>
  <r>
    <x v="8"/>
    <x v="11"/>
    <x v="2"/>
    <x v="74"/>
    <x v="6"/>
    <x v="15"/>
    <x v="0"/>
    <x v="5288"/>
    <x v="7414"/>
    <x v="6953"/>
    <x v="6"/>
  </r>
  <r>
    <x v="8"/>
    <x v="0"/>
    <x v="4"/>
    <x v="75"/>
    <x v="85"/>
    <x v="15"/>
    <x v="0"/>
    <x v="5288"/>
    <x v="7414"/>
    <x v="6953"/>
    <x v="85"/>
  </r>
  <r>
    <x v="8"/>
    <x v="1"/>
    <x v="3"/>
    <x v="75"/>
    <x v="85"/>
    <x v="15"/>
    <x v="0"/>
    <x v="5288"/>
    <x v="7414"/>
    <x v="6953"/>
    <x v="85"/>
  </r>
  <r>
    <x v="8"/>
    <x v="2"/>
    <x v="7"/>
    <x v="75"/>
    <x v="85"/>
    <x v="15"/>
    <x v="0"/>
    <x v="5288"/>
    <x v="7414"/>
    <x v="6953"/>
    <x v="85"/>
  </r>
  <r>
    <x v="8"/>
    <x v="3"/>
    <x v="0"/>
    <x v="75"/>
    <x v="85"/>
    <x v="15"/>
    <x v="0"/>
    <x v="5288"/>
    <x v="7414"/>
    <x v="6953"/>
    <x v="85"/>
  </r>
  <r>
    <x v="8"/>
    <x v="4"/>
    <x v="8"/>
    <x v="75"/>
    <x v="85"/>
    <x v="15"/>
    <x v="0"/>
    <x v="5288"/>
    <x v="7414"/>
    <x v="6953"/>
    <x v="85"/>
  </r>
  <r>
    <x v="8"/>
    <x v="5"/>
    <x v="6"/>
    <x v="75"/>
    <x v="85"/>
    <x v="15"/>
    <x v="0"/>
    <x v="5288"/>
    <x v="7414"/>
    <x v="6953"/>
    <x v="85"/>
  </r>
  <r>
    <x v="8"/>
    <x v="6"/>
    <x v="5"/>
    <x v="75"/>
    <x v="85"/>
    <x v="15"/>
    <x v="0"/>
    <x v="5288"/>
    <x v="7414"/>
    <x v="6953"/>
    <x v="85"/>
  </r>
  <r>
    <x v="8"/>
    <x v="7"/>
    <x v="1"/>
    <x v="75"/>
    <x v="85"/>
    <x v="15"/>
    <x v="0"/>
    <x v="5288"/>
    <x v="7414"/>
    <x v="6953"/>
    <x v="85"/>
  </r>
  <r>
    <x v="8"/>
    <x v="8"/>
    <x v="11"/>
    <x v="75"/>
    <x v="85"/>
    <x v="15"/>
    <x v="0"/>
    <x v="5288"/>
    <x v="7414"/>
    <x v="6953"/>
    <x v="85"/>
  </r>
  <r>
    <x v="8"/>
    <x v="9"/>
    <x v="10"/>
    <x v="75"/>
    <x v="85"/>
    <x v="15"/>
    <x v="0"/>
    <x v="5288"/>
    <x v="7414"/>
    <x v="6953"/>
    <x v="85"/>
  </r>
  <r>
    <x v="8"/>
    <x v="10"/>
    <x v="9"/>
    <x v="75"/>
    <x v="85"/>
    <x v="15"/>
    <x v="0"/>
    <x v="5288"/>
    <x v="7414"/>
    <x v="6953"/>
    <x v="85"/>
  </r>
  <r>
    <x v="8"/>
    <x v="11"/>
    <x v="2"/>
    <x v="75"/>
    <x v="85"/>
    <x v="15"/>
    <x v="0"/>
    <x v="5288"/>
    <x v="7414"/>
    <x v="6953"/>
    <x v="85"/>
  </r>
  <r>
    <x v="8"/>
    <x v="0"/>
    <x v="4"/>
    <x v="76"/>
    <x v="58"/>
    <x v="15"/>
    <x v="0"/>
    <x v="2036"/>
    <x v="3026"/>
    <x v="3729"/>
    <x v="58"/>
  </r>
  <r>
    <x v="8"/>
    <x v="1"/>
    <x v="3"/>
    <x v="76"/>
    <x v="58"/>
    <x v="15"/>
    <x v="0"/>
    <x v="5288"/>
    <x v="7414"/>
    <x v="6953"/>
    <x v="58"/>
  </r>
  <r>
    <x v="8"/>
    <x v="2"/>
    <x v="7"/>
    <x v="76"/>
    <x v="58"/>
    <x v="15"/>
    <x v="0"/>
    <x v="5288"/>
    <x v="7414"/>
    <x v="6953"/>
    <x v="58"/>
  </r>
  <r>
    <x v="8"/>
    <x v="3"/>
    <x v="0"/>
    <x v="76"/>
    <x v="58"/>
    <x v="15"/>
    <x v="0"/>
    <x v="5288"/>
    <x v="7414"/>
    <x v="6953"/>
    <x v="58"/>
  </r>
  <r>
    <x v="8"/>
    <x v="4"/>
    <x v="8"/>
    <x v="76"/>
    <x v="58"/>
    <x v="15"/>
    <x v="0"/>
    <x v="5288"/>
    <x v="7414"/>
    <x v="6953"/>
    <x v="58"/>
  </r>
  <r>
    <x v="8"/>
    <x v="5"/>
    <x v="6"/>
    <x v="76"/>
    <x v="58"/>
    <x v="15"/>
    <x v="0"/>
    <x v="5288"/>
    <x v="7414"/>
    <x v="6953"/>
    <x v="58"/>
  </r>
  <r>
    <x v="8"/>
    <x v="6"/>
    <x v="5"/>
    <x v="76"/>
    <x v="58"/>
    <x v="15"/>
    <x v="0"/>
    <x v="5288"/>
    <x v="7414"/>
    <x v="6953"/>
    <x v="58"/>
  </r>
  <r>
    <x v="8"/>
    <x v="7"/>
    <x v="1"/>
    <x v="76"/>
    <x v="58"/>
    <x v="15"/>
    <x v="0"/>
    <x v="5288"/>
    <x v="7414"/>
    <x v="6953"/>
    <x v="58"/>
  </r>
  <r>
    <x v="8"/>
    <x v="8"/>
    <x v="11"/>
    <x v="76"/>
    <x v="58"/>
    <x v="15"/>
    <x v="0"/>
    <x v="5288"/>
    <x v="7414"/>
    <x v="6953"/>
    <x v="58"/>
  </r>
  <r>
    <x v="8"/>
    <x v="9"/>
    <x v="10"/>
    <x v="76"/>
    <x v="58"/>
    <x v="15"/>
    <x v="0"/>
    <x v="5288"/>
    <x v="7414"/>
    <x v="6953"/>
    <x v="58"/>
  </r>
  <r>
    <x v="8"/>
    <x v="10"/>
    <x v="9"/>
    <x v="76"/>
    <x v="58"/>
    <x v="15"/>
    <x v="0"/>
    <x v="5288"/>
    <x v="7414"/>
    <x v="6953"/>
    <x v="58"/>
  </r>
  <r>
    <x v="8"/>
    <x v="11"/>
    <x v="2"/>
    <x v="76"/>
    <x v="58"/>
    <x v="15"/>
    <x v="0"/>
    <x v="5288"/>
    <x v="7414"/>
    <x v="6953"/>
    <x v="58"/>
  </r>
  <r>
    <x v="8"/>
    <x v="0"/>
    <x v="4"/>
    <x v="77"/>
    <x v="12"/>
    <x v="15"/>
    <x v="0"/>
    <x v="5288"/>
    <x v="7414"/>
    <x v="6953"/>
    <x v="12"/>
  </r>
  <r>
    <x v="8"/>
    <x v="1"/>
    <x v="3"/>
    <x v="77"/>
    <x v="12"/>
    <x v="15"/>
    <x v="0"/>
    <x v="5288"/>
    <x v="7414"/>
    <x v="6953"/>
    <x v="12"/>
  </r>
  <r>
    <x v="8"/>
    <x v="2"/>
    <x v="7"/>
    <x v="77"/>
    <x v="12"/>
    <x v="15"/>
    <x v="0"/>
    <x v="5288"/>
    <x v="7414"/>
    <x v="6953"/>
    <x v="12"/>
  </r>
  <r>
    <x v="8"/>
    <x v="3"/>
    <x v="0"/>
    <x v="77"/>
    <x v="12"/>
    <x v="15"/>
    <x v="0"/>
    <x v="5288"/>
    <x v="7414"/>
    <x v="6953"/>
    <x v="12"/>
  </r>
  <r>
    <x v="8"/>
    <x v="4"/>
    <x v="8"/>
    <x v="77"/>
    <x v="12"/>
    <x v="15"/>
    <x v="0"/>
    <x v="5288"/>
    <x v="7414"/>
    <x v="6953"/>
    <x v="12"/>
  </r>
  <r>
    <x v="8"/>
    <x v="5"/>
    <x v="6"/>
    <x v="77"/>
    <x v="12"/>
    <x v="15"/>
    <x v="0"/>
    <x v="5288"/>
    <x v="7414"/>
    <x v="6953"/>
    <x v="12"/>
  </r>
  <r>
    <x v="8"/>
    <x v="6"/>
    <x v="5"/>
    <x v="77"/>
    <x v="12"/>
    <x v="15"/>
    <x v="0"/>
    <x v="5288"/>
    <x v="7414"/>
    <x v="6953"/>
    <x v="12"/>
  </r>
  <r>
    <x v="8"/>
    <x v="7"/>
    <x v="1"/>
    <x v="77"/>
    <x v="12"/>
    <x v="15"/>
    <x v="0"/>
    <x v="5288"/>
    <x v="7414"/>
    <x v="6953"/>
    <x v="12"/>
  </r>
  <r>
    <x v="8"/>
    <x v="8"/>
    <x v="11"/>
    <x v="77"/>
    <x v="12"/>
    <x v="15"/>
    <x v="0"/>
    <x v="5288"/>
    <x v="7414"/>
    <x v="6953"/>
    <x v="12"/>
  </r>
  <r>
    <x v="8"/>
    <x v="9"/>
    <x v="10"/>
    <x v="77"/>
    <x v="12"/>
    <x v="15"/>
    <x v="0"/>
    <x v="5288"/>
    <x v="7414"/>
    <x v="6953"/>
    <x v="12"/>
  </r>
  <r>
    <x v="8"/>
    <x v="10"/>
    <x v="9"/>
    <x v="77"/>
    <x v="12"/>
    <x v="15"/>
    <x v="0"/>
    <x v="5288"/>
    <x v="7414"/>
    <x v="6953"/>
    <x v="12"/>
  </r>
  <r>
    <x v="8"/>
    <x v="11"/>
    <x v="2"/>
    <x v="77"/>
    <x v="12"/>
    <x v="15"/>
    <x v="0"/>
    <x v="5288"/>
    <x v="7414"/>
    <x v="6953"/>
    <x v="12"/>
  </r>
  <r>
    <x v="8"/>
    <x v="0"/>
    <x v="4"/>
    <x v="78"/>
    <x v="89"/>
    <x v="15"/>
    <x v="0"/>
    <x v="995"/>
    <x v="1435"/>
    <x v="2341"/>
    <x v="89"/>
  </r>
  <r>
    <x v="8"/>
    <x v="1"/>
    <x v="3"/>
    <x v="78"/>
    <x v="89"/>
    <x v="15"/>
    <x v="0"/>
    <x v="5288"/>
    <x v="7414"/>
    <x v="6953"/>
    <x v="89"/>
  </r>
  <r>
    <x v="8"/>
    <x v="2"/>
    <x v="7"/>
    <x v="78"/>
    <x v="89"/>
    <x v="15"/>
    <x v="0"/>
    <x v="5288"/>
    <x v="7414"/>
    <x v="6953"/>
    <x v="89"/>
  </r>
  <r>
    <x v="8"/>
    <x v="3"/>
    <x v="0"/>
    <x v="78"/>
    <x v="89"/>
    <x v="15"/>
    <x v="0"/>
    <x v="5288"/>
    <x v="7414"/>
    <x v="6953"/>
    <x v="89"/>
  </r>
  <r>
    <x v="8"/>
    <x v="4"/>
    <x v="8"/>
    <x v="78"/>
    <x v="89"/>
    <x v="15"/>
    <x v="0"/>
    <x v="5288"/>
    <x v="7414"/>
    <x v="6953"/>
    <x v="89"/>
  </r>
  <r>
    <x v="8"/>
    <x v="5"/>
    <x v="6"/>
    <x v="78"/>
    <x v="89"/>
    <x v="15"/>
    <x v="0"/>
    <x v="5288"/>
    <x v="7414"/>
    <x v="6953"/>
    <x v="89"/>
  </r>
  <r>
    <x v="8"/>
    <x v="6"/>
    <x v="5"/>
    <x v="78"/>
    <x v="89"/>
    <x v="15"/>
    <x v="0"/>
    <x v="5288"/>
    <x v="7414"/>
    <x v="6953"/>
    <x v="89"/>
  </r>
  <r>
    <x v="8"/>
    <x v="7"/>
    <x v="1"/>
    <x v="78"/>
    <x v="89"/>
    <x v="15"/>
    <x v="0"/>
    <x v="5288"/>
    <x v="7414"/>
    <x v="6953"/>
    <x v="89"/>
  </r>
  <r>
    <x v="8"/>
    <x v="8"/>
    <x v="11"/>
    <x v="78"/>
    <x v="89"/>
    <x v="15"/>
    <x v="0"/>
    <x v="5288"/>
    <x v="7414"/>
    <x v="6953"/>
    <x v="89"/>
  </r>
  <r>
    <x v="8"/>
    <x v="9"/>
    <x v="10"/>
    <x v="78"/>
    <x v="89"/>
    <x v="15"/>
    <x v="0"/>
    <x v="5288"/>
    <x v="7414"/>
    <x v="6953"/>
    <x v="89"/>
  </r>
  <r>
    <x v="8"/>
    <x v="10"/>
    <x v="9"/>
    <x v="78"/>
    <x v="89"/>
    <x v="15"/>
    <x v="0"/>
    <x v="5288"/>
    <x v="7414"/>
    <x v="6953"/>
    <x v="89"/>
  </r>
  <r>
    <x v="8"/>
    <x v="11"/>
    <x v="2"/>
    <x v="78"/>
    <x v="89"/>
    <x v="15"/>
    <x v="0"/>
    <x v="5288"/>
    <x v="7414"/>
    <x v="6953"/>
    <x v="89"/>
  </r>
  <r>
    <x v="8"/>
    <x v="0"/>
    <x v="4"/>
    <x v="79"/>
    <x v="73"/>
    <x v="15"/>
    <x v="0"/>
    <x v="5288"/>
    <x v="7414"/>
    <x v="6953"/>
    <x v="73"/>
  </r>
  <r>
    <x v="8"/>
    <x v="1"/>
    <x v="3"/>
    <x v="79"/>
    <x v="73"/>
    <x v="15"/>
    <x v="0"/>
    <x v="5288"/>
    <x v="7414"/>
    <x v="6953"/>
    <x v="73"/>
  </r>
  <r>
    <x v="8"/>
    <x v="2"/>
    <x v="7"/>
    <x v="79"/>
    <x v="73"/>
    <x v="15"/>
    <x v="0"/>
    <x v="5288"/>
    <x v="7414"/>
    <x v="6953"/>
    <x v="73"/>
  </r>
  <r>
    <x v="8"/>
    <x v="3"/>
    <x v="0"/>
    <x v="79"/>
    <x v="73"/>
    <x v="15"/>
    <x v="0"/>
    <x v="5288"/>
    <x v="7414"/>
    <x v="6953"/>
    <x v="73"/>
  </r>
  <r>
    <x v="8"/>
    <x v="4"/>
    <x v="8"/>
    <x v="79"/>
    <x v="73"/>
    <x v="15"/>
    <x v="0"/>
    <x v="5288"/>
    <x v="7414"/>
    <x v="6953"/>
    <x v="73"/>
  </r>
  <r>
    <x v="8"/>
    <x v="5"/>
    <x v="6"/>
    <x v="79"/>
    <x v="73"/>
    <x v="15"/>
    <x v="0"/>
    <x v="5288"/>
    <x v="7414"/>
    <x v="6953"/>
    <x v="73"/>
  </r>
  <r>
    <x v="8"/>
    <x v="6"/>
    <x v="5"/>
    <x v="79"/>
    <x v="73"/>
    <x v="15"/>
    <x v="0"/>
    <x v="5288"/>
    <x v="7414"/>
    <x v="6953"/>
    <x v="73"/>
  </r>
  <r>
    <x v="8"/>
    <x v="7"/>
    <x v="1"/>
    <x v="79"/>
    <x v="73"/>
    <x v="15"/>
    <x v="0"/>
    <x v="5288"/>
    <x v="7414"/>
    <x v="6953"/>
    <x v="73"/>
  </r>
  <r>
    <x v="8"/>
    <x v="8"/>
    <x v="11"/>
    <x v="79"/>
    <x v="73"/>
    <x v="15"/>
    <x v="0"/>
    <x v="5288"/>
    <x v="7414"/>
    <x v="6953"/>
    <x v="73"/>
  </r>
  <r>
    <x v="8"/>
    <x v="9"/>
    <x v="10"/>
    <x v="79"/>
    <x v="73"/>
    <x v="15"/>
    <x v="0"/>
    <x v="5288"/>
    <x v="7414"/>
    <x v="6953"/>
    <x v="73"/>
  </r>
  <r>
    <x v="8"/>
    <x v="10"/>
    <x v="9"/>
    <x v="79"/>
    <x v="73"/>
    <x v="15"/>
    <x v="0"/>
    <x v="5288"/>
    <x v="7414"/>
    <x v="6953"/>
    <x v="73"/>
  </r>
  <r>
    <x v="8"/>
    <x v="11"/>
    <x v="2"/>
    <x v="79"/>
    <x v="73"/>
    <x v="15"/>
    <x v="0"/>
    <x v="5288"/>
    <x v="7414"/>
    <x v="6953"/>
    <x v="73"/>
  </r>
  <r>
    <x v="8"/>
    <x v="0"/>
    <x v="4"/>
    <x v="80"/>
    <x v="74"/>
    <x v="15"/>
    <x v="0"/>
    <x v="3140"/>
    <x v="4828"/>
    <x v="4074"/>
    <x v="74"/>
  </r>
  <r>
    <x v="8"/>
    <x v="1"/>
    <x v="3"/>
    <x v="80"/>
    <x v="74"/>
    <x v="15"/>
    <x v="0"/>
    <x v="5288"/>
    <x v="7414"/>
    <x v="6953"/>
    <x v="74"/>
  </r>
  <r>
    <x v="8"/>
    <x v="2"/>
    <x v="7"/>
    <x v="80"/>
    <x v="74"/>
    <x v="15"/>
    <x v="0"/>
    <x v="5288"/>
    <x v="7414"/>
    <x v="6953"/>
    <x v="74"/>
  </r>
  <r>
    <x v="8"/>
    <x v="3"/>
    <x v="0"/>
    <x v="80"/>
    <x v="74"/>
    <x v="15"/>
    <x v="0"/>
    <x v="5288"/>
    <x v="7414"/>
    <x v="6953"/>
    <x v="74"/>
  </r>
  <r>
    <x v="8"/>
    <x v="4"/>
    <x v="8"/>
    <x v="80"/>
    <x v="74"/>
    <x v="15"/>
    <x v="0"/>
    <x v="5288"/>
    <x v="7414"/>
    <x v="6953"/>
    <x v="74"/>
  </r>
  <r>
    <x v="8"/>
    <x v="5"/>
    <x v="6"/>
    <x v="80"/>
    <x v="74"/>
    <x v="15"/>
    <x v="0"/>
    <x v="5288"/>
    <x v="7414"/>
    <x v="6953"/>
    <x v="74"/>
  </r>
  <r>
    <x v="8"/>
    <x v="6"/>
    <x v="5"/>
    <x v="80"/>
    <x v="74"/>
    <x v="15"/>
    <x v="0"/>
    <x v="5288"/>
    <x v="7414"/>
    <x v="6953"/>
    <x v="74"/>
  </r>
  <r>
    <x v="8"/>
    <x v="7"/>
    <x v="1"/>
    <x v="80"/>
    <x v="74"/>
    <x v="15"/>
    <x v="0"/>
    <x v="5288"/>
    <x v="7414"/>
    <x v="6953"/>
    <x v="74"/>
  </r>
  <r>
    <x v="8"/>
    <x v="8"/>
    <x v="11"/>
    <x v="80"/>
    <x v="74"/>
    <x v="15"/>
    <x v="0"/>
    <x v="5288"/>
    <x v="7414"/>
    <x v="6953"/>
    <x v="74"/>
  </r>
  <r>
    <x v="8"/>
    <x v="9"/>
    <x v="10"/>
    <x v="80"/>
    <x v="74"/>
    <x v="15"/>
    <x v="0"/>
    <x v="5288"/>
    <x v="7414"/>
    <x v="6953"/>
    <x v="74"/>
  </r>
  <r>
    <x v="8"/>
    <x v="10"/>
    <x v="9"/>
    <x v="80"/>
    <x v="74"/>
    <x v="15"/>
    <x v="0"/>
    <x v="5288"/>
    <x v="7414"/>
    <x v="6953"/>
    <x v="74"/>
  </r>
  <r>
    <x v="8"/>
    <x v="11"/>
    <x v="2"/>
    <x v="80"/>
    <x v="74"/>
    <x v="15"/>
    <x v="0"/>
    <x v="5288"/>
    <x v="7414"/>
    <x v="6953"/>
    <x v="74"/>
  </r>
  <r>
    <x v="8"/>
    <x v="0"/>
    <x v="4"/>
    <x v="81"/>
    <x v="62"/>
    <x v="15"/>
    <x v="0"/>
    <x v="5288"/>
    <x v="7414"/>
    <x v="6953"/>
    <x v="62"/>
  </r>
  <r>
    <x v="8"/>
    <x v="1"/>
    <x v="3"/>
    <x v="81"/>
    <x v="62"/>
    <x v="15"/>
    <x v="0"/>
    <x v="5288"/>
    <x v="7414"/>
    <x v="6953"/>
    <x v="62"/>
  </r>
  <r>
    <x v="8"/>
    <x v="2"/>
    <x v="7"/>
    <x v="81"/>
    <x v="62"/>
    <x v="15"/>
    <x v="0"/>
    <x v="5288"/>
    <x v="7414"/>
    <x v="6953"/>
    <x v="62"/>
  </r>
  <r>
    <x v="8"/>
    <x v="3"/>
    <x v="0"/>
    <x v="81"/>
    <x v="62"/>
    <x v="15"/>
    <x v="0"/>
    <x v="5288"/>
    <x v="7414"/>
    <x v="6953"/>
    <x v="62"/>
  </r>
  <r>
    <x v="8"/>
    <x v="4"/>
    <x v="8"/>
    <x v="81"/>
    <x v="62"/>
    <x v="15"/>
    <x v="0"/>
    <x v="5288"/>
    <x v="7414"/>
    <x v="6953"/>
    <x v="62"/>
  </r>
  <r>
    <x v="8"/>
    <x v="5"/>
    <x v="6"/>
    <x v="81"/>
    <x v="62"/>
    <x v="15"/>
    <x v="0"/>
    <x v="5288"/>
    <x v="7414"/>
    <x v="6953"/>
    <x v="62"/>
  </r>
  <r>
    <x v="8"/>
    <x v="6"/>
    <x v="5"/>
    <x v="81"/>
    <x v="62"/>
    <x v="15"/>
    <x v="0"/>
    <x v="5288"/>
    <x v="7414"/>
    <x v="6953"/>
    <x v="62"/>
  </r>
  <r>
    <x v="8"/>
    <x v="7"/>
    <x v="1"/>
    <x v="81"/>
    <x v="62"/>
    <x v="15"/>
    <x v="0"/>
    <x v="5288"/>
    <x v="7414"/>
    <x v="6953"/>
    <x v="62"/>
  </r>
  <r>
    <x v="8"/>
    <x v="8"/>
    <x v="11"/>
    <x v="81"/>
    <x v="62"/>
    <x v="15"/>
    <x v="0"/>
    <x v="5288"/>
    <x v="7414"/>
    <x v="6953"/>
    <x v="62"/>
  </r>
  <r>
    <x v="8"/>
    <x v="9"/>
    <x v="10"/>
    <x v="81"/>
    <x v="62"/>
    <x v="15"/>
    <x v="0"/>
    <x v="5288"/>
    <x v="7414"/>
    <x v="6953"/>
    <x v="62"/>
  </r>
  <r>
    <x v="8"/>
    <x v="10"/>
    <x v="9"/>
    <x v="81"/>
    <x v="62"/>
    <x v="15"/>
    <x v="0"/>
    <x v="5288"/>
    <x v="7414"/>
    <x v="6953"/>
    <x v="62"/>
  </r>
  <r>
    <x v="8"/>
    <x v="11"/>
    <x v="2"/>
    <x v="81"/>
    <x v="62"/>
    <x v="15"/>
    <x v="0"/>
    <x v="5288"/>
    <x v="7414"/>
    <x v="6953"/>
    <x v="62"/>
  </r>
  <r>
    <x v="8"/>
    <x v="0"/>
    <x v="4"/>
    <x v="82"/>
    <x v="45"/>
    <x v="26"/>
    <x v="0"/>
    <x v="304"/>
    <x v="531"/>
    <x v="514"/>
    <x v="45"/>
  </r>
  <r>
    <x v="8"/>
    <x v="1"/>
    <x v="3"/>
    <x v="82"/>
    <x v="45"/>
    <x v="26"/>
    <x v="0"/>
    <x v="5288"/>
    <x v="7414"/>
    <x v="6953"/>
    <x v="45"/>
  </r>
  <r>
    <x v="8"/>
    <x v="2"/>
    <x v="7"/>
    <x v="82"/>
    <x v="45"/>
    <x v="26"/>
    <x v="0"/>
    <x v="5288"/>
    <x v="7414"/>
    <x v="6953"/>
    <x v="45"/>
  </r>
  <r>
    <x v="8"/>
    <x v="3"/>
    <x v="0"/>
    <x v="82"/>
    <x v="45"/>
    <x v="26"/>
    <x v="0"/>
    <x v="5288"/>
    <x v="7414"/>
    <x v="6953"/>
    <x v="45"/>
  </r>
  <r>
    <x v="8"/>
    <x v="4"/>
    <x v="8"/>
    <x v="82"/>
    <x v="45"/>
    <x v="26"/>
    <x v="0"/>
    <x v="5288"/>
    <x v="7414"/>
    <x v="6953"/>
    <x v="45"/>
  </r>
  <r>
    <x v="8"/>
    <x v="5"/>
    <x v="6"/>
    <x v="82"/>
    <x v="45"/>
    <x v="26"/>
    <x v="0"/>
    <x v="5288"/>
    <x v="7414"/>
    <x v="6953"/>
    <x v="45"/>
  </r>
  <r>
    <x v="8"/>
    <x v="6"/>
    <x v="5"/>
    <x v="82"/>
    <x v="45"/>
    <x v="26"/>
    <x v="0"/>
    <x v="5288"/>
    <x v="7414"/>
    <x v="6953"/>
    <x v="45"/>
  </r>
  <r>
    <x v="8"/>
    <x v="7"/>
    <x v="1"/>
    <x v="82"/>
    <x v="45"/>
    <x v="26"/>
    <x v="0"/>
    <x v="5288"/>
    <x v="7414"/>
    <x v="6953"/>
    <x v="45"/>
  </r>
  <r>
    <x v="8"/>
    <x v="8"/>
    <x v="11"/>
    <x v="82"/>
    <x v="45"/>
    <x v="26"/>
    <x v="0"/>
    <x v="5288"/>
    <x v="7414"/>
    <x v="6953"/>
    <x v="45"/>
  </r>
  <r>
    <x v="8"/>
    <x v="9"/>
    <x v="10"/>
    <x v="82"/>
    <x v="45"/>
    <x v="26"/>
    <x v="0"/>
    <x v="5288"/>
    <x v="7414"/>
    <x v="6953"/>
    <x v="45"/>
  </r>
  <r>
    <x v="8"/>
    <x v="10"/>
    <x v="9"/>
    <x v="82"/>
    <x v="45"/>
    <x v="26"/>
    <x v="0"/>
    <x v="5288"/>
    <x v="7414"/>
    <x v="6953"/>
    <x v="45"/>
  </r>
  <r>
    <x v="8"/>
    <x v="11"/>
    <x v="2"/>
    <x v="82"/>
    <x v="45"/>
    <x v="26"/>
    <x v="0"/>
    <x v="5288"/>
    <x v="7414"/>
    <x v="6953"/>
    <x v="45"/>
  </r>
  <r>
    <x v="8"/>
    <x v="0"/>
    <x v="4"/>
    <x v="83"/>
    <x v="71"/>
    <x v="5"/>
    <x v="0"/>
    <x v="5288"/>
    <x v="7414"/>
    <x v="6953"/>
    <x v="71"/>
  </r>
  <r>
    <x v="8"/>
    <x v="1"/>
    <x v="3"/>
    <x v="83"/>
    <x v="71"/>
    <x v="5"/>
    <x v="0"/>
    <x v="5288"/>
    <x v="7414"/>
    <x v="6953"/>
    <x v="71"/>
  </r>
  <r>
    <x v="8"/>
    <x v="2"/>
    <x v="7"/>
    <x v="83"/>
    <x v="71"/>
    <x v="5"/>
    <x v="0"/>
    <x v="5288"/>
    <x v="7414"/>
    <x v="6953"/>
    <x v="71"/>
  </r>
  <r>
    <x v="8"/>
    <x v="3"/>
    <x v="0"/>
    <x v="83"/>
    <x v="71"/>
    <x v="5"/>
    <x v="0"/>
    <x v="5288"/>
    <x v="7414"/>
    <x v="6953"/>
    <x v="71"/>
  </r>
  <r>
    <x v="8"/>
    <x v="4"/>
    <x v="8"/>
    <x v="83"/>
    <x v="71"/>
    <x v="5"/>
    <x v="0"/>
    <x v="5288"/>
    <x v="7414"/>
    <x v="6953"/>
    <x v="71"/>
  </r>
  <r>
    <x v="8"/>
    <x v="5"/>
    <x v="6"/>
    <x v="83"/>
    <x v="71"/>
    <x v="5"/>
    <x v="0"/>
    <x v="5288"/>
    <x v="7414"/>
    <x v="6953"/>
    <x v="71"/>
  </r>
  <r>
    <x v="8"/>
    <x v="6"/>
    <x v="5"/>
    <x v="83"/>
    <x v="71"/>
    <x v="5"/>
    <x v="0"/>
    <x v="5288"/>
    <x v="7414"/>
    <x v="6953"/>
    <x v="71"/>
  </r>
  <r>
    <x v="8"/>
    <x v="7"/>
    <x v="1"/>
    <x v="83"/>
    <x v="71"/>
    <x v="5"/>
    <x v="0"/>
    <x v="5288"/>
    <x v="7414"/>
    <x v="6953"/>
    <x v="71"/>
  </r>
  <r>
    <x v="8"/>
    <x v="8"/>
    <x v="11"/>
    <x v="83"/>
    <x v="71"/>
    <x v="5"/>
    <x v="0"/>
    <x v="5288"/>
    <x v="7414"/>
    <x v="6953"/>
    <x v="71"/>
  </r>
  <r>
    <x v="8"/>
    <x v="9"/>
    <x v="10"/>
    <x v="83"/>
    <x v="71"/>
    <x v="5"/>
    <x v="0"/>
    <x v="5288"/>
    <x v="7414"/>
    <x v="6953"/>
    <x v="71"/>
  </r>
  <r>
    <x v="8"/>
    <x v="10"/>
    <x v="9"/>
    <x v="83"/>
    <x v="71"/>
    <x v="5"/>
    <x v="0"/>
    <x v="5288"/>
    <x v="7414"/>
    <x v="6953"/>
    <x v="71"/>
  </r>
  <r>
    <x v="8"/>
    <x v="11"/>
    <x v="2"/>
    <x v="83"/>
    <x v="71"/>
    <x v="5"/>
    <x v="0"/>
    <x v="5288"/>
    <x v="7414"/>
    <x v="6953"/>
    <x v="71"/>
  </r>
  <r>
    <x v="8"/>
    <x v="0"/>
    <x v="4"/>
    <x v="84"/>
    <x v="82"/>
    <x v="14"/>
    <x v="0"/>
    <x v="5288"/>
    <x v="7414"/>
    <x v="6953"/>
    <x v="82"/>
  </r>
  <r>
    <x v="8"/>
    <x v="1"/>
    <x v="3"/>
    <x v="84"/>
    <x v="82"/>
    <x v="14"/>
    <x v="0"/>
    <x v="5288"/>
    <x v="7414"/>
    <x v="6953"/>
    <x v="82"/>
  </r>
  <r>
    <x v="8"/>
    <x v="2"/>
    <x v="7"/>
    <x v="84"/>
    <x v="82"/>
    <x v="14"/>
    <x v="0"/>
    <x v="5288"/>
    <x v="7414"/>
    <x v="6953"/>
    <x v="82"/>
  </r>
  <r>
    <x v="8"/>
    <x v="3"/>
    <x v="0"/>
    <x v="84"/>
    <x v="82"/>
    <x v="14"/>
    <x v="0"/>
    <x v="5288"/>
    <x v="7414"/>
    <x v="6953"/>
    <x v="82"/>
  </r>
  <r>
    <x v="8"/>
    <x v="4"/>
    <x v="8"/>
    <x v="84"/>
    <x v="82"/>
    <x v="14"/>
    <x v="0"/>
    <x v="5288"/>
    <x v="7414"/>
    <x v="6953"/>
    <x v="82"/>
  </r>
  <r>
    <x v="8"/>
    <x v="5"/>
    <x v="6"/>
    <x v="84"/>
    <x v="82"/>
    <x v="14"/>
    <x v="0"/>
    <x v="5288"/>
    <x v="7414"/>
    <x v="6953"/>
    <x v="82"/>
  </r>
  <r>
    <x v="8"/>
    <x v="6"/>
    <x v="5"/>
    <x v="84"/>
    <x v="82"/>
    <x v="14"/>
    <x v="0"/>
    <x v="5288"/>
    <x v="7414"/>
    <x v="6953"/>
    <x v="82"/>
  </r>
  <r>
    <x v="8"/>
    <x v="7"/>
    <x v="1"/>
    <x v="84"/>
    <x v="82"/>
    <x v="14"/>
    <x v="0"/>
    <x v="5288"/>
    <x v="7414"/>
    <x v="6953"/>
    <x v="82"/>
  </r>
  <r>
    <x v="8"/>
    <x v="8"/>
    <x v="11"/>
    <x v="84"/>
    <x v="82"/>
    <x v="14"/>
    <x v="0"/>
    <x v="5288"/>
    <x v="7414"/>
    <x v="6953"/>
    <x v="82"/>
  </r>
  <r>
    <x v="8"/>
    <x v="9"/>
    <x v="10"/>
    <x v="84"/>
    <x v="82"/>
    <x v="14"/>
    <x v="0"/>
    <x v="5288"/>
    <x v="7414"/>
    <x v="6953"/>
    <x v="82"/>
  </r>
  <r>
    <x v="8"/>
    <x v="10"/>
    <x v="9"/>
    <x v="84"/>
    <x v="82"/>
    <x v="14"/>
    <x v="0"/>
    <x v="5288"/>
    <x v="7414"/>
    <x v="6953"/>
    <x v="82"/>
  </r>
  <r>
    <x v="8"/>
    <x v="11"/>
    <x v="2"/>
    <x v="84"/>
    <x v="82"/>
    <x v="14"/>
    <x v="0"/>
    <x v="5288"/>
    <x v="7414"/>
    <x v="6953"/>
    <x v="82"/>
  </r>
  <r>
    <x v="8"/>
    <x v="0"/>
    <x v="4"/>
    <x v="85"/>
    <x v="55"/>
    <x v="19"/>
    <x v="0"/>
    <x v="625"/>
    <x v="1051"/>
    <x v="1758"/>
    <x v="55"/>
  </r>
  <r>
    <x v="8"/>
    <x v="1"/>
    <x v="3"/>
    <x v="85"/>
    <x v="55"/>
    <x v="19"/>
    <x v="0"/>
    <x v="5288"/>
    <x v="7414"/>
    <x v="6953"/>
    <x v="55"/>
  </r>
  <r>
    <x v="8"/>
    <x v="2"/>
    <x v="7"/>
    <x v="85"/>
    <x v="55"/>
    <x v="19"/>
    <x v="0"/>
    <x v="5288"/>
    <x v="7414"/>
    <x v="6953"/>
    <x v="55"/>
  </r>
  <r>
    <x v="8"/>
    <x v="3"/>
    <x v="0"/>
    <x v="85"/>
    <x v="55"/>
    <x v="19"/>
    <x v="0"/>
    <x v="5288"/>
    <x v="7414"/>
    <x v="6953"/>
    <x v="55"/>
  </r>
  <r>
    <x v="8"/>
    <x v="4"/>
    <x v="8"/>
    <x v="85"/>
    <x v="55"/>
    <x v="19"/>
    <x v="0"/>
    <x v="5288"/>
    <x v="7414"/>
    <x v="6953"/>
    <x v="55"/>
  </r>
  <r>
    <x v="8"/>
    <x v="5"/>
    <x v="6"/>
    <x v="85"/>
    <x v="55"/>
    <x v="19"/>
    <x v="0"/>
    <x v="5288"/>
    <x v="7414"/>
    <x v="6953"/>
    <x v="55"/>
  </r>
  <r>
    <x v="8"/>
    <x v="6"/>
    <x v="5"/>
    <x v="85"/>
    <x v="55"/>
    <x v="19"/>
    <x v="0"/>
    <x v="5288"/>
    <x v="7414"/>
    <x v="6953"/>
    <x v="55"/>
  </r>
  <r>
    <x v="8"/>
    <x v="7"/>
    <x v="1"/>
    <x v="85"/>
    <x v="55"/>
    <x v="19"/>
    <x v="0"/>
    <x v="5288"/>
    <x v="7414"/>
    <x v="6953"/>
    <x v="55"/>
  </r>
  <r>
    <x v="8"/>
    <x v="8"/>
    <x v="11"/>
    <x v="85"/>
    <x v="55"/>
    <x v="19"/>
    <x v="0"/>
    <x v="5288"/>
    <x v="7414"/>
    <x v="6953"/>
    <x v="55"/>
  </r>
  <r>
    <x v="8"/>
    <x v="9"/>
    <x v="10"/>
    <x v="85"/>
    <x v="55"/>
    <x v="19"/>
    <x v="0"/>
    <x v="5288"/>
    <x v="7414"/>
    <x v="6953"/>
    <x v="55"/>
  </r>
  <r>
    <x v="8"/>
    <x v="10"/>
    <x v="9"/>
    <x v="85"/>
    <x v="55"/>
    <x v="19"/>
    <x v="0"/>
    <x v="5288"/>
    <x v="7414"/>
    <x v="6953"/>
    <x v="55"/>
  </r>
  <r>
    <x v="8"/>
    <x v="11"/>
    <x v="2"/>
    <x v="85"/>
    <x v="55"/>
    <x v="19"/>
    <x v="0"/>
    <x v="5288"/>
    <x v="7414"/>
    <x v="6953"/>
    <x v="55"/>
  </r>
  <r>
    <x v="8"/>
    <x v="0"/>
    <x v="4"/>
    <x v="86"/>
    <x v="90"/>
    <x v="0"/>
    <x v="0"/>
    <x v="3088"/>
    <x v="4852"/>
    <x v="4442"/>
    <x v="90"/>
  </r>
  <r>
    <x v="8"/>
    <x v="1"/>
    <x v="3"/>
    <x v="86"/>
    <x v="90"/>
    <x v="0"/>
    <x v="0"/>
    <x v="5288"/>
    <x v="7414"/>
    <x v="6953"/>
    <x v="90"/>
  </r>
  <r>
    <x v="8"/>
    <x v="2"/>
    <x v="7"/>
    <x v="86"/>
    <x v="90"/>
    <x v="0"/>
    <x v="0"/>
    <x v="5288"/>
    <x v="7414"/>
    <x v="6953"/>
    <x v="90"/>
  </r>
  <r>
    <x v="8"/>
    <x v="3"/>
    <x v="0"/>
    <x v="86"/>
    <x v="90"/>
    <x v="0"/>
    <x v="0"/>
    <x v="5288"/>
    <x v="7414"/>
    <x v="6953"/>
    <x v="90"/>
  </r>
  <r>
    <x v="8"/>
    <x v="4"/>
    <x v="8"/>
    <x v="86"/>
    <x v="90"/>
    <x v="0"/>
    <x v="0"/>
    <x v="5288"/>
    <x v="7414"/>
    <x v="6953"/>
    <x v="90"/>
  </r>
  <r>
    <x v="8"/>
    <x v="5"/>
    <x v="6"/>
    <x v="86"/>
    <x v="90"/>
    <x v="0"/>
    <x v="0"/>
    <x v="5288"/>
    <x v="7414"/>
    <x v="6953"/>
    <x v="90"/>
  </r>
  <r>
    <x v="8"/>
    <x v="6"/>
    <x v="5"/>
    <x v="86"/>
    <x v="90"/>
    <x v="0"/>
    <x v="0"/>
    <x v="5288"/>
    <x v="7414"/>
    <x v="6953"/>
    <x v="90"/>
  </r>
  <r>
    <x v="8"/>
    <x v="7"/>
    <x v="1"/>
    <x v="86"/>
    <x v="90"/>
    <x v="0"/>
    <x v="0"/>
    <x v="5288"/>
    <x v="7414"/>
    <x v="6953"/>
    <x v="90"/>
  </r>
  <r>
    <x v="8"/>
    <x v="8"/>
    <x v="11"/>
    <x v="86"/>
    <x v="90"/>
    <x v="0"/>
    <x v="0"/>
    <x v="5288"/>
    <x v="7414"/>
    <x v="6953"/>
    <x v="90"/>
  </r>
  <r>
    <x v="8"/>
    <x v="9"/>
    <x v="10"/>
    <x v="86"/>
    <x v="90"/>
    <x v="0"/>
    <x v="0"/>
    <x v="5288"/>
    <x v="7414"/>
    <x v="6953"/>
    <x v="90"/>
  </r>
  <r>
    <x v="8"/>
    <x v="10"/>
    <x v="9"/>
    <x v="86"/>
    <x v="90"/>
    <x v="0"/>
    <x v="0"/>
    <x v="5288"/>
    <x v="7414"/>
    <x v="6953"/>
    <x v="90"/>
  </r>
  <r>
    <x v="8"/>
    <x v="11"/>
    <x v="2"/>
    <x v="86"/>
    <x v="90"/>
    <x v="0"/>
    <x v="0"/>
    <x v="5288"/>
    <x v="7414"/>
    <x v="6953"/>
    <x v="90"/>
  </r>
  <r>
    <x v="8"/>
    <x v="0"/>
    <x v="4"/>
    <x v="87"/>
    <x v="29"/>
    <x v="23"/>
    <x v="0"/>
    <x v="481"/>
    <x v="791"/>
    <x v="362"/>
    <x v="29"/>
  </r>
  <r>
    <x v="8"/>
    <x v="1"/>
    <x v="3"/>
    <x v="87"/>
    <x v="29"/>
    <x v="23"/>
    <x v="0"/>
    <x v="5288"/>
    <x v="7414"/>
    <x v="6953"/>
    <x v="29"/>
  </r>
  <r>
    <x v="8"/>
    <x v="2"/>
    <x v="7"/>
    <x v="87"/>
    <x v="29"/>
    <x v="23"/>
    <x v="0"/>
    <x v="5288"/>
    <x v="7414"/>
    <x v="6953"/>
    <x v="29"/>
  </r>
  <r>
    <x v="8"/>
    <x v="3"/>
    <x v="0"/>
    <x v="87"/>
    <x v="29"/>
    <x v="23"/>
    <x v="0"/>
    <x v="5288"/>
    <x v="7414"/>
    <x v="6953"/>
    <x v="29"/>
  </r>
  <r>
    <x v="8"/>
    <x v="4"/>
    <x v="8"/>
    <x v="87"/>
    <x v="29"/>
    <x v="23"/>
    <x v="0"/>
    <x v="5288"/>
    <x v="7414"/>
    <x v="6953"/>
    <x v="29"/>
  </r>
  <r>
    <x v="8"/>
    <x v="5"/>
    <x v="6"/>
    <x v="87"/>
    <x v="29"/>
    <x v="23"/>
    <x v="0"/>
    <x v="5288"/>
    <x v="7414"/>
    <x v="6953"/>
    <x v="29"/>
  </r>
  <r>
    <x v="8"/>
    <x v="6"/>
    <x v="5"/>
    <x v="87"/>
    <x v="29"/>
    <x v="23"/>
    <x v="0"/>
    <x v="5288"/>
    <x v="7414"/>
    <x v="6953"/>
    <x v="29"/>
  </r>
  <r>
    <x v="8"/>
    <x v="7"/>
    <x v="1"/>
    <x v="87"/>
    <x v="29"/>
    <x v="23"/>
    <x v="0"/>
    <x v="5288"/>
    <x v="7414"/>
    <x v="6953"/>
    <x v="29"/>
  </r>
  <r>
    <x v="8"/>
    <x v="8"/>
    <x v="11"/>
    <x v="87"/>
    <x v="29"/>
    <x v="23"/>
    <x v="0"/>
    <x v="5288"/>
    <x v="7414"/>
    <x v="6953"/>
    <x v="29"/>
  </r>
  <r>
    <x v="8"/>
    <x v="9"/>
    <x v="10"/>
    <x v="87"/>
    <x v="29"/>
    <x v="23"/>
    <x v="0"/>
    <x v="5288"/>
    <x v="7414"/>
    <x v="6953"/>
    <x v="29"/>
  </r>
  <r>
    <x v="8"/>
    <x v="10"/>
    <x v="9"/>
    <x v="87"/>
    <x v="29"/>
    <x v="23"/>
    <x v="0"/>
    <x v="5288"/>
    <x v="7414"/>
    <x v="6953"/>
    <x v="29"/>
  </r>
  <r>
    <x v="8"/>
    <x v="11"/>
    <x v="2"/>
    <x v="87"/>
    <x v="29"/>
    <x v="23"/>
    <x v="0"/>
    <x v="5288"/>
    <x v="7414"/>
    <x v="6953"/>
    <x v="29"/>
  </r>
  <r>
    <x v="8"/>
    <x v="0"/>
    <x v="4"/>
    <x v="88"/>
    <x v="70"/>
    <x v="23"/>
    <x v="0"/>
    <x v="5288"/>
    <x v="7414"/>
    <x v="6953"/>
    <x v="70"/>
  </r>
  <r>
    <x v="8"/>
    <x v="1"/>
    <x v="3"/>
    <x v="88"/>
    <x v="70"/>
    <x v="23"/>
    <x v="0"/>
    <x v="5288"/>
    <x v="7414"/>
    <x v="6953"/>
    <x v="70"/>
  </r>
  <r>
    <x v="8"/>
    <x v="2"/>
    <x v="7"/>
    <x v="88"/>
    <x v="70"/>
    <x v="23"/>
    <x v="0"/>
    <x v="5288"/>
    <x v="7414"/>
    <x v="6953"/>
    <x v="70"/>
  </r>
  <r>
    <x v="8"/>
    <x v="3"/>
    <x v="0"/>
    <x v="88"/>
    <x v="70"/>
    <x v="23"/>
    <x v="0"/>
    <x v="5288"/>
    <x v="7414"/>
    <x v="6953"/>
    <x v="70"/>
  </r>
  <r>
    <x v="8"/>
    <x v="4"/>
    <x v="8"/>
    <x v="88"/>
    <x v="70"/>
    <x v="23"/>
    <x v="0"/>
    <x v="5288"/>
    <x v="7414"/>
    <x v="6953"/>
    <x v="70"/>
  </r>
  <r>
    <x v="8"/>
    <x v="5"/>
    <x v="6"/>
    <x v="88"/>
    <x v="70"/>
    <x v="23"/>
    <x v="0"/>
    <x v="5288"/>
    <x v="7414"/>
    <x v="6953"/>
    <x v="70"/>
  </r>
  <r>
    <x v="8"/>
    <x v="6"/>
    <x v="5"/>
    <x v="88"/>
    <x v="70"/>
    <x v="23"/>
    <x v="0"/>
    <x v="5288"/>
    <x v="7414"/>
    <x v="6953"/>
    <x v="70"/>
  </r>
  <r>
    <x v="8"/>
    <x v="7"/>
    <x v="1"/>
    <x v="88"/>
    <x v="70"/>
    <x v="23"/>
    <x v="0"/>
    <x v="5288"/>
    <x v="7414"/>
    <x v="6953"/>
    <x v="70"/>
  </r>
  <r>
    <x v="8"/>
    <x v="8"/>
    <x v="11"/>
    <x v="88"/>
    <x v="70"/>
    <x v="23"/>
    <x v="0"/>
    <x v="5288"/>
    <x v="7414"/>
    <x v="6953"/>
    <x v="70"/>
  </r>
  <r>
    <x v="8"/>
    <x v="9"/>
    <x v="10"/>
    <x v="88"/>
    <x v="70"/>
    <x v="23"/>
    <x v="0"/>
    <x v="5288"/>
    <x v="7414"/>
    <x v="6953"/>
    <x v="70"/>
  </r>
  <r>
    <x v="8"/>
    <x v="10"/>
    <x v="9"/>
    <x v="88"/>
    <x v="70"/>
    <x v="23"/>
    <x v="0"/>
    <x v="5288"/>
    <x v="7414"/>
    <x v="6953"/>
    <x v="70"/>
  </r>
  <r>
    <x v="8"/>
    <x v="11"/>
    <x v="2"/>
    <x v="88"/>
    <x v="70"/>
    <x v="23"/>
    <x v="0"/>
    <x v="5288"/>
    <x v="7414"/>
    <x v="6953"/>
    <x v="70"/>
  </r>
  <r>
    <x v="8"/>
    <x v="0"/>
    <x v="4"/>
    <x v="89"/>
    <x v="44"/>
    <x v="23"/>
    <x v="0"/>
    <x v="3323"/>
    <x v="5383"/>
    <x v="5263"/>
    <x v="44"/>
  </r>
  <r>
    <x v="8"/>
    <x v="1"/>
    <x v="3"/>
    <x v="89"/>
    <x v="44"/>
    <x v="23"/>
    <x v="0"/>
    <x v="5288"/>
    <x v="7414"/>
    <x v="6953"/>
    <x v="44"/>
  </r>
  <r>
    <x v="8"/>
    <x v="2"/>
    <x v="7"/>
    <x v="89"/>
    <x v="44"/>
    <x v="23"/>
    <x v="0"/>
    <x v="5288"/>
    <x v="7414"/>
    <x v="6953"/>
    <x v="44"/>
  </r>
  <r>
    <x v="8"/>
    <x v="3"/>
    <x v="0"/>
    <x v="89"/>
    <x v="44"/>
    <x v="23"/>
    <x v="0"/>
    <x v="5288"/>
    <x v="7414"/>
    <x v="6953"/>
    <x v="44"/>
  </r>
  <r>
    <x v="8"/>
    <x v="4"/>
    <x v="8"/>
    <x v="89"/>
    <x v="44"/>
    <x v="23"/>
    <x v="0"/>
    <x v="5288"/>
    <x v="7414"/>
    <x v="6953"/>
    <x v="44"/>
  </r>
  <r>
    <x v="8"/>
    <x v="5"/>
    <x v="6"/>
    <x v="89"/>
    <x v="44"/>
    <x v="23"/>
    <x v="0"/>
    <x v="5288"/>
    <x v="7414"/>
    <x v="6953"/>
    <x v="44"/>
  </r>
  <r>
    <x v="8"/>
    <x v="6"/>
    <x v="5"/>
    <x v="89"/>
    <x v="44"/>
    <x v="23"/>
    <x v="0"/>
    <x v="5288"/>
    <x v="7414"/>
    <x v="6953"/>
    <x v="44"/>
  </r>
  <r>
    <x v="8"/>
    <x v="7"/>
    <x v="1"/>
    <x v="89"/>
    <x v="44"/>
    <x v="23"/>
    <x v="0"/>
    <x v="5288"/>
    <x v="7414"/>
    <x v="6953"/>
    <x v="44"/>
  </r>
  <r>
    <x v="8"/>
    <x v="8"/>
    <x v="11"/>
    <x v="89"/>
    <x v="44"/>
    <x v="23"/>
    <x v="0"/>
    <x v="5288"/>
    <x v="7414"/>
    <x v="6953"/>
    <x v="44"/>
  </r>
  <r>
    <x v="8"/>
    <x v="9"/>
    <x v="10"/>
    <x v="89"/>
    <x v="44"/>
    <x v="23"/>
    <x v="0"/>
    <x v="5288"/>
    <x v="7414"/>
    <x v="6953"/>
    <x v="44"/>
  </r>
  <r>
    <x v="8"/>
    <x v="10"/>
    <x v="9"/>
    <x v="89"/>
    <x v="44"/>
    <x v="23"/>
    <x v="0"/>
    <x v="5288"/>
    <x v="7414"/>
    <x v="6953"/>
    <x v="44"/>
  </r>
  <r>
    <x v="8"/>
    <x v="11"/>
    <x v="2"/>
    <x v="89"/>
    <x v="44"/>
    <x v="23"/>
    <x v="0"/>
    <x v="5288"/>
    <x v="7414"/>
    <x v="6953"/>
    <x v="44"/>
  </r>
  <r>
    <x v="8"/>
    <x v="0"/>
    <x v="4"/>
    <x v="90"/>
    <x v="17"/>
    <x v="24"/>
    <x v="0"/>
    <x v="1927"/>
    <x v="3265"/>
    <x v="2841"/>
    <x v="17"/>
  </r>
  <r>
    <x v="8"/>
    <x v="1"/>
    <x v="3"/>
    <x v="90"/>
    <x v="17"/>
    <x v="24"/>
    <x v="0"/>
    <x v="5288"/>
    <x v="7414"/>
    <x v="6953"/>
    <x v="17"/>
  </r>
  <r>
    <x v="8"/>
    <x v="2"/>
    <x v="7"/>
    <x v="90"/>
    <x v="17"/>
    <x v="24"/>
    <x v="0"/>
    <x v="5288"/>
    <x v="7414"/>
    <x v="6953"/>
    <x v="17"/>
  </r>
  <r>
    <x v="8"/>
    <x v="3"/>
    <x v="0"/>
    <x v="90"/>
    <x v="17"/>
    <x v="24"/>
    <x v="0"/>
    <x v="5288"/>
    <x v="7414"/>
    <x v="6953"/>
    <x v="17"/>
  </r>
  <r>
    <x v="8"/>
    <x v="4"/>
    <x v="8"/>
    <x v="90"/>
    <x v="17"/>
    <x v="24"/>
    <x v="0"/>
    <x v="5288"/>
    <x v="7414"/>
    <x v="6953"/>
    <x v="17"/>
  </r>
  <r>
    <x v="8"/>
    <x v="5"/>
    <x v="6"/>
    <x v="90"/>
    <x v="17"/>
    <x v="24"/>
    <x v="0"/>
    <x v="5288"/>
    <x v="7414"/>
    <x v="6953"/>
    <x v="17"/>
  </r>
  <r>
    <x v="8"/>
    <x v="6"/>
    <x v="5"/>
    <x v="90"/>
    <x v="17"/>
    <x v="24"/>
    <x v="0"/>
    <x v="5288"/>
    <x v="7414"/>
    <x v="6953"/>
    <x v="17"/>
  </r>
  <r>
    <x v="8"/>
    <x v="7"/>
    <x v="1"/>
    <x v="90"/>
    <x v="17"/>
    <x v="24"/>
    <x v="0"/>
    <x v="5288"/>
    <x v="7414"/>
    <x v="6953"/>
    <x v="17"/>
  </r>
  <r>
    <x v="8"/>
    <x v="8"/>
    <x v="11"/>
    <x v="90"/>
    <x v="17"/>
    <x v="24"/>
    <x v="0"/>
    <x v="5288"/>
    <x v="7414"/>
    <x v="6953"/>
    <x v="17"/>
  </r>
  <r>
    <x v="8"/>
    <x v="9"/>
    <x v="10"/>
    <x v="90"/>
    <x v="17"/>
    <x v="24"/>
    <x v="0"/>
    <x v="5288"/>
    <x v="7414"/>
    <x v="6953"/>
    <x v="17"/>
  </r>
  <r>
    <x v="8"/>
    <x v="10"/>
    <x v="9"/>
    <x v="90"/>
    <x v="17"/>
    <x v="24"/>
    <x v="0"/>
    <x v="5288"/>
    <x v="7414"/>
    <x v="6953"/>
    <x v="17"/>
  </r>
  <r>
    <x v="8"/>
    <x v="11"/>
    <x v="2"/>
    <x v="90"/>
    <x v="17"/>
    <x v="24"/>
    <x v="0"/>
    <x v="5288"/>
    <x v="7414"/>
    <x v="6953"/>
    <x v="17"/>
  </r>
  <r>
    <x v="8"/>
    <x v="0"/>
    <x v="4"/>
    <x v="91"/>
    <x v="32"/>
    <x v="29"/>
    <x v="0"/>
    <x v="5288"/>
    <x v="7414"/>
    <x v="6953"/>
    <x v="32"/>
  </r>
  <r>
    <x v="8"/>
    <x v="1"/>
    <x v="3"/>
    <x v="91"/>
    <x v="32"/>
    <x v="29"/>
    <x v="0"/>
    <x v="5288"/>
    <x v="7414"/>
    <x v="6953"/>
    <x v="32"/>
  </r>
  <r>
    <x v="8"/>
    <x v="2"/>
    <x v="7"/>
    <x v="91"/>
    <x v="32"/>
    <x v="29"/>
    <x v="0"/>
    <x v="5288"/>
    <x v="7414"/>
    <x v="6953"/>
    <x v="32"/>
  </r>
  <r>
    <x v="8"/>
    <x v="3"/>
    <x v="0"/>
    <x v="91"/>
    <x v="32"/>
    <x v="29"/>
    <x v="0"/>
    <x v="5288"/>
    <x v="7414"/>
    <x v="6953"/>
    <x v="32"/>
  </r>
  <r>
    <x v="8"/>
    <x v="4"/>
    <x v="8"/>
    <x v="91"/>
    <x v="32"/>
    <x v="29"/>
    <x v="0"/>
    <x v="5288"/>
    <x v="7414"/>
    <x v="6953"/>
    <x v="32"/>
  </r>
  <r>
    <x v="8"/>
    <x v="5"/>
    <x v="6"/>
    <x v="91"/>
    <x v="32"/>
    <x v="29"/>
    <x v="0"/>
    <x v="5288"/>
    <x v="7414"/>
    <x v="6953"/>
    <x v="32"/>
  </r>
  <r>
    <x v="8"/>
    <x v="6"/>
    <x v="5"/>
    <x v="91"/>
    <x v="32"/>
    <x v="29"/>
    <x v="0"/>
    <x v="5288"/>
    <x v="7414"/>
    <x v="6953"/>
    <x v="32"/>
  </r>
  <r>
    <x v="8"/>
    <x v="7"/>
    <x v="1"/>
    <x v="91"/>
    <x v="32"/>
    <x v="29"/>
    <x v="0"/>
    <x v="5288"/>
    <x v="7414"/>
    <x v="6953"/>
    <x v="32"/>
  </r>
  <r>
    <x v="8"/>
    <x v="8"/>
    <x v="11"/>
    <x v="91"/>
    <x v="32"/>
    <x v="29"/>
    <x v="0"/>
    <x v="5288"/>
    <x v="7414"/>
    <x v="6953"/>
    <x v="32"/>
  </r>
  <r>
    <x v="8"/>
    <x v="9"/>
    <x v="10"/>
    <x v="91"/>
    <x v="32"/>
    <x v="29"/>
    <x v="0"/>
    <x v="5288"/>
    <x v="7414"/>
    <x v="6953"/>
    <x v="32"/>
  </r>
  <r>
    <x v="8"/>
    <x v="10"/>
    <x v="9"/>
    <x v="91"/>
    <x v="32"/>
    <x v="29"/>
    <x v="0"/>
    <x v="5288"/>
    <x v="7414"/>
    <x v="6953"/>
    <x v="32"/>
  </r>
  <r>
    <x v="8"/>
    <x v="11"/>
    <x v="2"/>
    <x v="91"/>
    <x v="32"/>
    <x v="29"/>
    <x v="0"/>
    <x v="5288"/>
    <x v="7414"/>
    <x v="6953"/>
    <x v="32"/>
  </r>
  <r>
    <x v="8"/>
    <x v="0"/>
    <x v="4"/>
    <x v="92"/>
    <x v="94"/>
    <x v="29"/>
    <x v="0"/>
    <x v="3216"/>
    <x v="5111"/>
    <x v="5411"/>
    <x v="94"/>
  </r>
  <r>
    <x v="8"/>
    <x v="1"/>
    <x v="3"/>
    <x v="92"/>
    <x v="94"/>
    <x v="29"/>
    <x v="0"/>
    <x v="5288"/>
    <x v="7414"/>
    <x v="6953"/>
    <x v="94"/>
  </r>
  <r>
    <x v="8"/>
    <x v="2"/>
    <x v="7"/>
    <x v="92"/>
    <x v="94"/>
    <x v="29"/>
    <x v="0"/>
    <x v="5288"/>
    <x v="7414"/>
    <x v="6953"/>
    <x v="94"/>
  </r>
  <r>
    <x v="8"/>
    <x v="3"/>
    <x v="0"/>
    <x v="92"/>
    <x v="94"/>
    <x v="29"/>
    <x v="0"/>
    <x v="5288"/>
    <x v="7414"/>
    <x v="6953"/>
    <x v="94"/>
  </r>
  <r>
    <x v="8"/>
    <x v="4"/>
    <x v="8"/>
    <x v="92"/>
    <x v="94"/>
    <x v="29"/>
    <x v="0"/>
    <x v="5288"/>
    <x v="7414"/>
    <x v="6953"/>
    <x v="94"/>
  </r>
  <r>
    <x v="8"/>
    <x v="5"/>
    <x v="6"/>
    <x v="92"/>
    <x v="94"/>
    <x v="29"/>
    <x v="0"/>
    <x v="5288"/>
    <x v="7414"/>
    <x v="6953"/>
    <x v="94"/>
  </r>
  <r>
    <x v="8"/>
    <x v="6"/>
    <x v="5"/>
    <x v="92"/>
    <x v="94"/>
    <x v="29"/>
    <x v="0"/>
    <x v="5288"/>
    <x v="7414"/>
    <x v="6953"/>
    <x v="94"/>
  </r>
  <r>
    <x v="8"/>
    <x v="7"/>
    <x v="1"/>
    <x v="92"/>
    <x v="94"/>
    <x v="29"/>
    <x v="0"/>
    <x v="5288"/>
    <x v="7414"/>
    <x v="6953"/>
    <x v="94"/>
  </r>
  <r>
    <x v="8"/>
    <x v="8"/>
    <x v="11"/>
    <x v="92"/>
    <x v="94"/>
    <x v="29"/>
    <x v="0"/>
    <x v="5288"/>
    <x v="7414"/>
    <x v="6953"/>
    <x v="94"/>
  </r>
  <r>
    <x v="8"/>
    <x v="9"/>
    <x v="10"/>
    <x v="92"/>
    <x v="94"/>
    <x v="29"/>
    <x v="0"/>
    <x v="5288"/>
    <x v="7414"/>
    <x v="6953"/>
    <x v="94"/>
  </r>
  <r>
    <x v="8"/>
    <x v="10"/>
    <x v="9"/>
    <x v="92"/>
    <x v="94"/>
    <x v="29"/>
    <x v="0"/>
    <x v="5288"/>
    <x v="7414"/>
    <x v="6953"/>
    <x v="94"/>
  </r>
  <r>
    <x v="8"/>
    <x v="11"/>
    <x v="2"/>
    <x v="92"/>
    <x v="94"/>
    <x v="29"/>
    <x v="0"/>
    <x v="5288"/>
    <x v="7414"/>
    <x v="6953"/>
    <x v="94"/>
  </r>
  <r>
    <x v="8"/>
    <x v="0"/>
    <x v="4"/>
    <x v="93"/>
    <x v="40"/>
    <x v="30"/>
    <x v="0"/>
    <x v="5288"/>
    <x v="7414"/>
    <x v="6953"/>
    <x v="40"/>
  </r>
  <r>
    <x v="8"/>
    <x v="1"/>
    <x v="3"/>
    <x v="93"/>
    <x v="40"/>
    <x v="30"/>
    <x v="0"/>
    <x v="5288"/>
    <x v="7414"/>
    <x v="6953"/>
    <x v="40"/>
  </r>
  <r>
    <x v="8"/>
    <x v="2"/>
    <x v="7"/>
    <x v="93"/>
    <x v="40"/>
    <x v="30"/>
    <x v="0"/>
    <x v="5288"/>
    <x v="7414"/>
    <x v="6953"/>
    <x v="40"/>
  </r>
  <r>
    <x v="8"/>
    <x v="3"/>
    <x v="0"/>
    <x v="93"/>
    <x v="40"/>
    <x v="30"/>
    <x v="0"/>
    <x v="5288"/>
    <x v="7414"/>
    <x v="6953"/>
    <x v="40"/>
  </r>
  <r>
    <x v="8"/>
    <x v="4"/>
    <x v="8"/>
    <x v="93"/>
    <x v="40"/>
    <x v="30"/>
    <x v="0"/>
    <x v="5288"/>
    <x v="7414"/>
    <x v="6953"/>
    <x v="40"/>
  </r>
  <r>
    <x v="8"/>
    <x v="5"/>
    <x v="6"/>
    <x v="93"/>
    <x v="40"/>
    <x v="30"/>
    <x v="0"/>
    <x v="5288"/>
    <x v="7414"/>
    <x v="6953"/>
    <x v="40"/>
  </r>
  <r>
    <x v="8"/>
    <x v="6"/>
    <x v="5"/>
    <x v="93"/>
    <x v="40"/>
    <x v="30"/>
    <x v="0"/>
    <x v="5288"/>
    <x v="7414"/>
    <x v="6953"/>
    <x v="40"/>
  </r>
  <r>
    <x v="8"/>
    <x v="7"/>
    <x v="1"/>
    <x v="93"/>
    <x v="40"/>
    <x v="30"/>
    <x v="0"/>
    <x v="5288"/>
    <x v="7414"/>
    <x v="6953"/>
    <x v="40"/>
  </r>
  <r>
    <x v="8"/>
    <x v="8"/>
    <x v="11"/>
    <x v="93"/>
    <x v="40"/>
    <x v="30"/>
    <x v="0"/>
    <x v="5288"/>
    <x v="7414"/>
    <x v="6953"/>
    <x v="40"/>
  </r>
  <r>
    <x v="8"/>
    <x v="9"/>
    <x v="10"/>
    <x v="93"/>
    <x v="40"/>
    <x v="30"/>
    <x v="0"/>
    <x v="5288"/>
    <x v="7414"/>
    <x v="6953"/>
    <x v="40"/>
  </r>
  <r>
    <x v="8"/>
    <x v="10"/>
    <x v="9"/>
    <x v="93"/>
    <x v="40"/>
    <x v="30"/>
    <x v="0"/>
    <x v="5288"/>
    <x v="7414"/>
    <x v="6953"/>
    <x v="40"/>
  </r>
  <r>
    <x v="8"/>
    <x v="11"/>
    <x v="2"/>
    <x v="93"/>
    <x v="40"/>
    <x v="30"/>
    <x v="0"/>
    <x v="5288"/>
    <x v="7414"/>
    <x v="6953"/>
    <x v="40"/>
  </r>
  <r>
    <x v="8"/>
    <x v="0"/>
    <x v="4"/>
    <x v="94"/>
    <x v="13"/>
    <x v="25"/>
    <x v="0"/>
    <x v="197"/>
    <x v="349"/>
    <x v="582"/>
    <x v="13"/>
  </r>
  <r>
    <x v="8"/>
    <x v="1"/>
    <x v="3"/>
    <x v="94"/>
    <x v="13"/>
    <x v="25"/>
    <x v="0"/>
    <x v="5288"/>
    <x v="7414"/>
    <x v="6953"/>
    <x v="13"/>
  </r>
  <r>
    <x v="8"/>
    <x v="2"/>
    <x v="7"/>
    <x v="94"/>
    <x v="13"/>
    <x v="25"/>
    <x v="0"/>
    <x v="5288"/>
    <x v="7414"/>
    <x v="6953"/>
    <x v="13"/>
  </r>
  <r>
    <x v="8"/>
    <x v="3"/>
    <x v="0"/>
    <x v="94"/>
    <x v="13"/>
    <x v="25"/>
    <x v="0"/>
    <x v="5288"/>
    <x v="7414"/>
    <x v="6953"/>
    <x v="13"/>
  </r>
  <r>
    <x v="8"/>
    <x v="4"/>
    <x v="8"/>
    <x v="94"/>
    <x v="13"/>
    <x v="25"/>
    <x v="0"/>
    <x v="5288"/>
    <x v="7414"/>
    <x v="6953"/>
    <x v="13"/>
  </r>
  <r>
    <x v="8"/>
    <x v="5"/>
    <x v="6"/>
    <x v="94"/>
    <x v="13"/>
    <x v="25"/>
    <x v="0"/>
    <x v="5288"/>
    <x v="7414"/>
    <x v="6953"/>
    <x v="13"/>
  </r>
  <r>
    <x v="8"/>
    <x v="6"/>
    <x v="5"/>
    <x v="94"/>
    <x v="13"/>
    <x v="25"/>
    <x v="0"/>
    <x v="5288"/>
    <x v="7414"/>
    <x v="6953"/>
    <x v="13"/>
  </r>
  <r>
    <x v="8"/>
    <x v="7"/>
    <x v="1"/>
    <x v="94"/>
    <x v="13"/>
    <x v="25"/>
    <x v="0"/>
    <x v="5288"/>
    <x v="7414"/>
    <x v="6953"/>
    <x v="13"/>
  </r>
  <r>
    <x v="8"/>
    <x v="8"/>
    <x v="11"/>
    <x v="94"/>
    <x v="13"/>
    <x v="25"/>
    <x v="0"/>
    <x v="5288"/>
    <x v="7414"/>
    <x v="6953"/>
    <x v="13"/>
  </r>
  <r>
    <x v="8"/>
    <x v="9"/>
    <x v="10"/>
    <x v="94"/>
    <x v="13"/>
    <x v="25"/>
    <x v="0"/>
    <x v="5288"/>
    <x v="7414"/>
    <x v="6953"/>
    <x v="13"/>
  </r>
  <r>
    <x v="8"/>
    <x v="10"/>
    <x v="9"/>
    <x v="94"/>
    <x v="13"/>
    <x v="25"/>
    <x v="0"/>
    <x v="5288"/>
    <x v="7414"/>
    <x v="6953"/>
    <x v="13"/>
  </r>
  <r>
    <x v="8"/>
    <x v="11"/>
    <x v="2"/>
    <x v="94"/>
    <x v="13"/>
    <x v="25"/>
    <x v="0"/>
    <x v="5288"/>
    <x v="7414"/>
    <x v="6953"/>
    <x v="13"/>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0" dataCaption="Values" useAutoFormatting="0" itemPrintTitles="1" indent="0" outline="0" outlineData="0" compact="0" compactData="0">
  <location ref="B6:D97" firstHeaderRow="1" firstDataRow="1" firstDataCol="2" rowPageCount="2" colPageCount="1"/>
  <pivotFields count="11">
    <pivotField axis="axisRow" compact="0" showAll="0" outline="0">
      <items count="11">
        <item h="1" x="0"/>
        <item h="1" x="1"/>
        <item x="2"/>
        <item x="3"/>
        <item x="4"/>
        <item x="5"/>
        <item x="6"/>
        <item x="7"/>
        <item h="1" x="9"/>
        <item x="8"/>
        <item t="default"/>
      </items>
    </pivotField>
    <pivotField compact="0" showAll="0" outline="0"/>
    <pivotField axis="axisRow" compact="0" showAll="0" defaultSubtotal="0" outline="0">
      <items count="13">
        <item x="4"/>
        <item x="3"/>
        <item x="7"/>
        <item x="0"/>
        <item x="8"/>
        <item x="6"/>
        <item x="5"/>
        <item x="1"/>
        <item x="11"/>
        <item x="10"/>
        <item x="9"/>
        <item x="2"/>
        <item x="12"/>
      </items>
    </pivotField>
    <pivotField compact="0" showAll="0" outline="0"/>
    <pivotField compact="0" showAll="0" outline="0"/>
    <pivotField axis="axisPage" compact="0" showAll="0" defaultSubtotal="0" outline="0">
      <items count="33">
        <item h="1" x="0"/>
        <item x="1"/>
        <item h="1" x="2"/>
        <item h="1" x="4"/>
        <item h="1" x="5"/>
        <item h="1" x="6"/>
        <item h="1" x="7"/>
        <item h="1" x="8"/>
        <item h="1" x="9"/>
        <item h="1" x="10"/>
        <item h="1" x="11"/>
        <item h="1" x="12"/>
        <item h="1" x="13"/>
        <item h="1" x="15"/>
        <item h="1" x="16"/>
        <item h="1" x="17"/>
        <item h="1" x="18"/>
        <item h="1" x="19"/>
        <item h="1" x="20"/>
        <item h="1" x="21"/>
        <item h="1" x="22"/>
        <item h="1" x="23"/>
        <item h="1" x="24"/>
        <item h="1" x="25"/>
        <item h="1" x="26"/>
        <item h="1" x="27"/>
        <item h="1" x="28"/>
        <item h="1" x="29"/>
        <item h="1" x="31"/>
        <item h="1" x="3"/>
        <item h="1" x="32"/>
        <item h="1" x="14"/>
        <item h="1" x="30"/>
      </items>
    </pivotField>
    <pivotField axis="axisPage" compact="0" showAll="0" defaultSubtotal="0" outline="0">
      <items count="2">
        <item x="0"/>
        <item h="1" x="1"/>
      </items>
    </pivotField>
    <pivotField compact="0" showAll="0" outline="0"/>
    <pivotField compact="0" showAll="0" outline="0"/>
    <pivotField compact="0" showAll="0" outline="0"/>
    <pivotField compact="0" showAll="0" outline="0"/>
  </pivotFields>
  <rowFields count="2">
    <field x="0"/>
    <field x="2"/>
  </rowFields>
  <pageFields count="2">
    <pageField fld="6" hier="-1"/>
    <pageField fld="5" hier="-1"/>
  </pageFields>
  <pivotTableStyleInfo name="PivotStyleDark9" showRowHeaders="1" showColHeaders="1" showRowStripes="0" showColStripes="0" showLastColumn="1"/>
</pivotTableDefinition>
</file>

<file path=xl/pivotTables/pivotTable2.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B6:F99" firstHeaderRow="1" firstDataRow="3" firstDataCol="2" rowPageCount="2" colPageCount="1"/>
  <pivotFields count="11">
    <pivotField axis="axisRow" compact="0" showAll="0" outline="0">
      <items count="11">
        <item h="1" x="0"/>
        <item h="1" x="1"/>
        <item x="2"/>
        <item x="3"/>
        <item x="4"/>
        <item x="5"/>
        <item x="6"/>
        <item x="7"/>
        <item h="1" x="9"/>
        <item x="8"/>
        <item t="default"/>
      </items>
    </pivotField>
    <pivotField compact="0" showAll="0" outline="0"/>
    <pivotField axis="axisRow" compact="0" showAll="0" defaultSubtotal="0" outline="0">
      <items count="13">
        <item x="4"/>
        <item x="3"/>
        <item x="7"/>
        <item x="0"/>
        <item x="8"/>
        <item x="6"/>
        <item x="5"/>
        <item x="1"/>
        <item x="11"/>
        <item x="10"/>
        <item x="9"/>
        <item x="2"/>
        <item x="12"/>
      </items>
    </pivotField>
    <pivotField axis="axisCol" compact="0" showAll="0" defaultSubtotal="0" outline="0">
      <items count="96">
        <item x="0"/>
        <item x="5"/>
        <item x="7"/>
        <item x="8"/>
        <item x="9"/>
        <item x="10"/>
        <item x="14"/>
        <item x="15"/>
        <item x="19"/>
        <item x="20"/>
        <item x="21"/>
        <item x="22"/>
        <item x="23"/>
        <item x="24"/>
        <item x="25"/>
        <item x="26"/>
        <item x="28"/>
        <item x="29"/>
        <item x="30"/>
        <item x="31"/>
        <item x="32"/>
        <item x="34"/>
        <item x="35"/>
        <item x="36"/>
        <item x="37"/>
        <item x="38"/>
        <item x="39"/>
        <item x="40"/>
        <item x="41"/>
        <item x="42"/>
        <item x="43"/>
        <item x="47"/>
        <item x="49"/>
        <item x="50"/>
        <item x="56"/>
        <item x="57"/>
        <item x="58"/>
        <item x="59"/>
        <item x="60"/>
        <item x="64"/>
        <item x="66"/>
        <item x="67"/>
        <item x="68"/>
        <item x="69"/>
        <item x="70"/>
        <item x="72"/>
        <item x="73"/>
        <item x="74"/>
        <item x="76"/>
        <item x="77"/>
        <item x="78"/>
        <item x="80"/>
        <item x="81"/>
        <item x="83"/>
        <item x="85"/>
        <item x="86"/>
        <item x="88"/>
        <item x="89"/>
        <item x="91"/>
        <item x="92"/>
        <item x="12"/>
        <item x="27"/>
        <item x="44"/>
        <item x="51"/>
        <item x="54"/>
        <item x="55"/>
        <item x="61"/>
        <item x="62"/>
        <item x="71"/>
        <item x="82"/>
        <item x="90"/>
        <item x="94"/>
        <item x="2"/>
        <item x="1"/>
        <item x="11"/>
        <item x="16"/>
        <item x="17"/>
        <item x="46"/>
        <item x="48"/>
        <item x="4"/>
        <item x="13"/>
        <item x="18"/>
        <item x="33"/>
        <item x="45"/>
        <item x="52"/>
        <item x="75"/>
        <item x="6"/>
        <item x="79"/>
        <item x="53"/>
        <item x="63"/>
        <item x="65"/>
        <item x="3"/>
        <item x="87"/>
        <item x="95"/>
        <item x="84"/>
        <item x="93"/>
      </items>
    </pivotField>
    <pivotField axis="axisCol" compact="0" showAll="0" defaultSubtotal="0" outline="0">
      <items count="96">
        <item x="0"/>
        <item x="3"/>
        <item x="5"/>
        <item x="11"/>
        <item x="16"/>
        <item x="25"/>
        <item x="26"/>
        <item x="27"/>
        <item x="30"/>
        <item x="32"/>
        <item x="33"/>
        <item x="36"/>
        <item x="39"/>
        <item x="51"/>
        <item x="56"/>
        <item x="61"/>
        <item x="67"/>
        <item x="70"/>
        <item x="80"/>
        <item x="90"/>
        <item x="63"/>
        <item x="72"/>
        <item x="10"/>
        <item x="88"/>
        <item x="76"/>
        <item x="45"/>
        <item x="21"/>
        <item x="54"/>
        <item x="71"/>
        <item x="94"/>
        <item x="15"/>
        <item x="7"/>
        <item x="87"/>
        <item x="78"/>
        <item x="34"/>
        <item x="83"/>
        <item x="1"/>
        <item x="19"/>
        <item x="89"/>
        <item x="62"/>
        <item x="55"/>
        <item x="43"/>
        <item x="13"/>
        <item x="65"/>
        <item x="37"/>
        <item x="14"/>
        <item x="31"/>
        <item x="41"/>
        <item x="28"/>
        <item x="35"/>
        <item x="52"/>
        <item x="68"/>
        <item x="69"/>
        <item x="44"/>
        <item x="20"/>
        <item x="77"/>
        <item x="4"/>
        <item x="6"/>
        <item x="12"/>
        <item x="75"/>
        <item x="81"/>
        <item x="23"/>
        <item x="91"/>
        <item x="42"/>
        <item x="85"/>
        <item x="64"/>
        <item x="60"/>
        <item x="93"/>
        <item x="86"/>
        <item x="57"/>
        <item x="24"/>
        <item x="29"/>
        <item x="9"/>
        <item x="38"/>
        <item x="49"/>
        <item x="47"/>
        <item x="46"/>
        <item x="48"/>
        <item x="50"/>
        <item x="2"/>
        <item x="22"/>
        <item x="66"/>
        <item x="92"/>
        <item x="79"/>
        <item x="84"/>
        <item x="53"/>
        <item x="18"/>
        <item x="59"/>
        <item x="58"/>
        <item x="73"/>
        <item x="74"/>
        <item x="17"/>
        <item x="8"/>
        <item x="95"/>
        <item x="82"/>
        <item x="40"/>
      </items>
    </pivotField>
    <pivotField axis="axisPage" compact="0" showAll="0" defaultSubtotal="0" outline="0">
      <items count="33">
        <item h="1" x="0"/>
        <item x="1"/>
        <item h="1" x="2"/>
        <item h="1" x="4"/>
        <item h="1" x="5"/>
        <item h="1" x="6"/>
        <item h="1" x="7"/>
        <item h="1" x="8"/>
        <item h="1" x="9"/>
        <item h="1" x="10"/>
        <item h="1" x="11"/>
        <item h="1" x="12"/>
        <item h="1" x="13"/>
        <item h="1" x="15"/>
        <item h="1" x="16"/>
        <item h="1" x="17"/>
        <item h="1" x="18"/>
        <item h="1" x="19"/>
        <item h="1" x="20"/>
        <item h="1" x="21"/>
        <item h="1" x="22"/>
        <item h="1" x="23"/>
        <item h="1" x="24"/>
        <item h="1" x="25"/>
        <item h="1" x="26"/>
        <item h="1" x="27"/>
        <item h="1" x="28"/>
        <item h="1" x="29"/>
        <item h="1" x="31"/>
        <item h="1" x="3"/>
        <item h="1" x="32"/>
        <item h="1" x="14"/>
        <item h="1" x="30"/>
      </items>
    </pivotField>
    <pivotField axis="axisPage" compact="0" showAll="0" defaultSubtotal="0" outline="0">
      <items count="2">
        <item x="0"/>
        <item h="1" x="1"/>
      </items>
    </pivotField>
    <pivotField compact="0" showAll="0" outline="0"/>
    <pivotField compact="0" showAll="0" outline="0"/>
    <pivotField compact="0" showAll="0" outline="0"/>
    <pivotField compact="0" showAll="0" outline="0"/>
  </pivotFields>
  <rowFields count="2">
    <field x="0"/>
    <field x="2"/>
  </rowFields>
  <colFields count="2">
    <field x="4"/>
    <field x="3"/>
  </colFields>
  <pageFields count="2">
    <pageField fld="6" hier="-1"/>
    <pageField fld="5" hier="-1"/>
  </pageFields>
  <pivotTableStyleInfo name="PivotStyleDark9" showRowHeaders="1" showColHeaders="1" showRowStripes="0" showColStripes="0" showLastColumn="1"/>
</pivotTableDefinition>
</file>

<file path=xl/pivotTables/pivotTable3.xml><?xml version="1.0" encoding="utf-8"?>
<pivotTableDefinition xmlns="http://schemas.openxmlformats.org/spreadsheetml/2006/main" name="DataPilot2" cacheId="1" applyNumberFormats="0" applyBorderFormats="0" applyFontFormats="0" applyPatternFormats="0" applyAlignmentFormats="0" applyWidthHeightFormats="0" dataCaption="Values" useAutoFormatting="0" itemPrintTitles="1" indent="0" outline="0" outlineData="0" compact="0" compactData="0">
  <location ref="B6:I19" firstHeaderRow="1" firstDataRow="2" firstDataCol="1" rowPageCount="2" colPageCount="1"/>
  <pivotFields count="11">
    <pivotField axis="axisCol" compact="0" showAll="0" outline="0">
      <items count="11">
        <item h="1" x="0"/>
        <item h="1" x="1"/>
        <item x="2"/>
        <item x="3"/>
        <item x="4"/>
        <item x="5"/>
        <item x="6"/>
        <item x="7"/>
        <item h="1" x="9"/>
        <item x="8"/>
        <item t="default"/>
      </items>
    </pivotField>
    <pivotField compact="0" showAll="0" outline="0"/>
    <pivotField axis="axisRow" compact="0" showAll="0" defaultSubtotal="0" outline="0">
      <items count="13">
        <item x="4"/>
        <item x="3"/>
        <item x="7"/>
        <item x="0"/>
        <item x="8"/>
        <item x="6"/>
        <item x="5"/>
        <item x="1"/>
        <item x="11"/>
        <item x="10"/>
        <item x="9"/>
        <item x="2"/>
        <item x="12"/>
      </items>
    </pivotField>
    <pivotField compact="0" showAll="0" outline="0"/>
    <pivotField compact="0" showAll="0" outline="0"/>
    <pivotField compact="0" showAll="0" outline="0"/>
    <pivotField axis="axisPage" compact="0" showAll="0" defaultSubtotal="0" outline="0">
      <items count="2">
        <item x="0"/>
        <item h="1" x="1"/>
      </items>
    </pivotField>
    <pivotField compact="0" showAll="0" outline="0"/>
    <pivotField compact="0" showAll="0" outline="0"/>
    <pivotField compact="0" showAll="0" outline="0"/>
    <pivotField axis="axisPage" compact="0" showAll="0" defaultSubtotal="0" outline="0">
      <items count="96">
        <item h="1" x="0"/>
        <item h="1" x="1"/>
        <item h="1" x="2"/>
        <item h="1" x="3"/>
        <item h="1" x="4"/>
        <item h="1" x="5"/>
        <item h="1" x="6"/>
        <item h="1" x="7"/>
        <item h="1" x="8"/>
        <item h="1" x="9"/>
        <item h="1" x="10"/>
        <item h="1" x="11"/>
        <item h="1" x="12"/>
        <item h="1" x="13"/>
        <item h="1" x="14"/>
        <item h="1" x="15"/>
        <item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3"/>
        <item h="1" x="84"/>
        <item h="1" x="85"/>
        <item h="1" x="86"/>
        <item h="1" x="87"/>
        <item h="1" x="88"/>
        <item h="1" x="89"/>
        <item h="1" x="90"/>
        <item h="1" x="91"/>
        <item h="1" x="92"/>
        <item h="1" x="93"/>
        <item h="1" x="94"/>
        <item h="1" x="95"/>
        <item h="1" x="82"/>
        <item h="1" x="40"/>
      </items>
    </pivotField>
  </pivotFields>
  <rowFields count="1">
    <field x="2"/>
  </rowFields>
  <colFields count="1">
    <field x="0"/>
  </colFields>
  <pageFields count="2">
    <pageField fld="6" hier="-1"/>
    <pageField fld="10" hier="-1"/>
  </pageFields>
  <pivotTableStyleInfo name="PivotStyleDark9"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PRU@eurocontrol.int"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pivotTable" Target="../pivotTables/pivotTable1.xml"/>
</Relationships>
</file>

<file path=xl/worksheets/_rels/sheet6.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pivotTable" Target="../pivotTables/pivotTable2.xml"/>
</Relationships>
</file>

<file path=xl/worksheets/_rels/sheet7.xml.rels><?xml version="1.0" encoding="UTF-8"?>
<Relationships xmlns="http://schemas.openxmlformats.org/package/2006/relationships"><Relationship Id="rId1" Type="http://schemas.openxmlformats.org/officeDocument/2006/relationships/drawing" Target="../drawings/drawing5.xml"/><Relationship Id="rId2" Type="http://schemas.openxmlformats.org/officeDocument/2006/relationships/pivotTable" Target="../pivotTables/pivot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F81BD"/>
    <pageSetUpPr fitToPage="false"/>
  </sheetPr>
  <dimension ref="E1:L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W43" activeCellId="0" sqref="W43"/>
    </sheetView>
  </sheetViews>
  <sheetFormatPr defaultColWidth="8.6875" defaultRowHeight="12.75" zeroHeight="false" outlineLevelRow="0" outlineLevelCol="0"/>
  <sheetData>
    <row r="1" customFormat="false" ht="12.75" hidden="false" customHeight="false" outlineLevel="0" collapsed="false">
      <c r="J1" s="0" t="s">
        <v>0</v>
      </c>
    </row>
    <row r="2" customFormat="false" ht="12.75" hidden="false" customHeight="false" outlineLevel="0" collapsed="false">
      <c r="E2" s="0" t="s">
        <v>0</v>
      </c>
    </row>
    <row r="3" customFormat="false" ht="12.75" hidden="false" customHeight="false" outlineLevel="0" collapsed="false">
      <c r="L3" s="0" t="s">
        <v>0</v>
      </c>
    </row>
    <row r="7" customFormat="false" ht="12.75" hidden="false" customHeight="false" outlineLevel="0" collapsed="false">
      <c r="E7" s="0" t="s">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B1:F4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8.6875" defaultRowHeight="12.75" zeroHeight="false" outlineLevelRow="0" outlineLevelCol="0"/>
  <cols>
    <col collapsed="false" customWidth="true" hidden="false" outlineLevel="0" max="1" min="1" style="0" width="4.71"/>
    <col collapsed="false" customWidth="true" hidden="false" outlineLevel="0" max="2" min="2" style="1" width="21.29"/>
    <col collapsed="false" customWidth="true" hidden="false" outlineLevel="0" max="3" min="3" style="1" width="19.57"/>
    <col collapsed="false" customWidth="true" hidden="false" outlineLevel="0" max="4" min="4" style="1" width="38.14"/>
    <col collapsed="false" customWidth="true" hidden="false" outlineLevel="0" max="5" min="5" style="1" width="84"/>
    <col collapsed="false" customWidth="true" hidden="false" outlineLevel="0" max="6" min="6" style="0" width="14.57"/>
  </cols>
  <sheetData>
    <row r="1" customFormat="false" ht="12.75" hidden="false" customHeight="false" outlineLevel="0" collapsed="false">
      <c r="E1" s="1" t="s">
        <v>0</v>
      </c>
    </row>
    <row r="2" customFormat="false" ht="12.75" hidden="false" customHeight="false" outlineLevel="0" collapsed="false">
      <c r="B2" s="2" t="s">
        <v>1</v>
      </c>
      <c r="C2" s="3" t="s">
        <v>2</v>
      </c>
      <c r="D2" s="4"/>
      <c r="E2" s="1" t="s">
        <v>0</v>
      </c>
    </row>
    <row r="3" customFormat="false" ht="12.75" hidden="false" customHeight="false" outlineLevel="0" collapsed="false">
      <c r="B3" s="2" t="s">
        <v>3</v>
      </c>
      <c r="C3" s="5" t="n">
        <v>44637</v>
      </c>
      <c r="D3" s="4" t="s">
        <v>4</v>
      </c>
      <c r="E3" s="1" t="s">
        <v>0</v>
      </c>
    </row>
    <row r="4" customFormat="false" ht="12.75" hidden="false" customHeight="false" outlineLevel="0" collapsed="false">
      <c r="B4" s="2" t="s">
        <v>5</v>
      </c>
      <c r="C4" s="5" t="n">
        <v>41640</v>
      </c>
      <c r="D4" s="4"/>
      <c r="E4" s="1" t="s">
        <v>0</v>
      </c>
    </row>
    <row r="5" customFormat="false" ht="12.75" hidden="false" customHeight="false" outlineLevel="0" collapsed="false">
      <c r="B5" s="6" t="s">
        <v>6</v>
      </c>
      <c r="C5" s="5" t="n">
        <v>44592</v>
      </c>
      <c r="D5" s="4"/>
      <c r="E5" s="1" t="s">
        <v>0</v>
      </c>
    </row>
    <row r="6" customFormat="false" ht="12.75" hidden="false" customHeight="false" outlineLevel="0" collapsed="false">
      <c r="B6" s="6" t="s">
        <v>7</v>
      </c>
      <c r="C6" s="7" t="s">
        <v>8</v>
      </c>
      <c r="D6" s="4"/>
    </row>
    <row r="7" customFormat="false" ht="12.75" hidden="false" customHeight="false" outlineLevel="0" collapsed="false">
      <c r="B7" s="6" t="s">
        <v>9</v>
      </c>
      <c r="C7" s="3" t="s">
        <v>10</v>
      </c>
      <c r="D7" s="4"/>
    </row>
    <row r="9" customFormat="false" ht="12.75" hidden="false" customHeight="false" outlineLevel="0" collapsed="false">
      <c r="B9" s="8" t="s">
        <v>11</v>
      </c>
      <c r="C9" s="9" t="s">
        <v>1</v>
      </c>
      <c r="D9" s="9" t="s">
        <v>12</v>
      </c>
      <c r="E9" s="9" t="s">
        <v>13</v>
      </c>
      <c r="F9" s="9" t="s">
        <v>14</v>
      </c>
    </row>
    <row r="10" customFormat="false" ht="12.75" hidden="false" customHeight="false" outlineLevel="0" collapsed="false">
      <c r="B10" s="10" t="s">
        <v>15</v>
      </c>
      <c r="C10" s="11" t="s">
        <v>16</v>
      </c>
      <c r="D10" s="12" t="s">
        <v>15</v>
      </c>
      <c r="E10" s="13" t="s">
        <v>17</v>
      </c>
      <c r="F10" s="11" t="n">
        <v>2014</v>
      </c>
    </row>
    <row r="11" customFormat="false" ht="12.75" hidden="false" customHeight="false" outlineLevel="0" collapsed="false">
      <c r="B11" s="10" t="s">
        <v>18</v>
      </c>
      <c r="C11" s="11" t="s">
        <v>16</v>
      </c>
      <c r="D11" s="12" t="s">
        <v>19</v>
      </c>
      <c r="E11" s="13" t="s">
        <v>20</v>
      </c>
      <c r="F11" s="11" t="n">
        <v>1</v>
      </c>
    </row>
    <row r="12" customFormat="false" ht="12.75" hidden="false" customHeight="false" outlineLevel="0" collapsed="false">
      <c r="B12" s="10" t="s">
        <v>21</v>
      </c>
      <c r="C12" s="11" t="s">
        <v>16</v>
      </c>
      <c r="D12" s="12" t="s">
        <v>21</v>
      </c>
      <c r="E12" s="13" t="s">
        <v>22</v>
      </c>
      <c r="F12" s="11" t="s">
        <v>23</v>
      </c>
    </row>
    <row r="13" customFormat="false" ht="12.75" hidden="false" customHeight="false" outlineLevel="0" collapsed="false">
      <c r="B13" s="10" t="s">
        <v>24</v>
      </c>
      <c r="C13" s="14" t="s">
        <v>25</v>
      </c>
      <c r="D13" s="12" t="s">
        <v>24</v>
      </c>
      <c r="E13" s="13" t="s">
        <v>26</v>
      </c>
      <c r="F13" s="14" t="s">
        <v>27</v>
      </c>
    </row>
    <row r="14" customFormat="false" ht="12.75" hidden="false" customHeight="false" outlineLevel="0" collapsed="false">
      <c r="B14" s="10" t="s">
        <v>28</v>
      </c>
      <c r="C14" s="14" t="s">
        <v>25</v>
      </c>
      <c r="D14" s="12" t="s">
        <v>28</v>
      </c>
      <c r="E14" s="13" t="s">
        <v>29</v>
      </c>
      <c r="F14" s="11" t="s">
        <v>30</v>
      </c>
    </row>
    <row r="15" customFormat="false" ht="12.75" hidden="false" customHeight="false" outlineLevel="0" collapsed="false">
      <c r="B15" s="10" t="s">
        <v>31</v>
      </c>
      <c r="C15" s="14" t="s">
        <v>25</v>
      </c>
      <c r="D15" s="12" t="s">
        <v>31</v>
      </c>
      <c r="E15" s="13" t="s">
        <v>32</v>
      </c>
      <c r="F15" s="14" t="s">
        <v>33</v>
      </c>
    </row>
    <row r="16" customFormat="false" ht="12.75" hidden="false" customHeight="false" outlineLevel="0" collapsed="false">
      <c r="B16" s="10" t="s">
        <v>34</v>
      </c>
      <c r="C16" s="14" t="s">
        <v>25</v>
      </c>
      <c r="D16" s="12" t="s">
        <v>34</v>
      </c>
      <c r="E16" s="13" t="s">
        <v>35</v>
      </c>
      <c r="F16" s="11" t="n">
        <v>40</v>
      </c>
    </row>
    <row r="17" customFormat="false" ht="12.75" hidden="false" customHeight="false" outlineLevel="0" collapsed="false">
      <c r="B17" s="10" t="s">
        <v>36</v>
      </c>
      <c r="C17" s="11" t="s">
        <v>37</v>
      </c>
      <c r="D17" s="12" t="s">
        <v>36</v>
      </c>
      <c r="E17" s="13" t="s">
        <v>38</v>
      </c>
      <c r="F17" s="11" t="n">
        <v>7290</v>
      </c>
    </row>
    <row r="18" customFormat="false" ht="12.75" hidden="false" customHeight="false" outlineLevel="0" collapsed="false">
      <c r="B18" s="10" t="s">
        <v>39</v>
      </c>
      <c r="C18" s="11" t="s">
        <v>37</v>
      </c>
      <c r="D18" s="12" t="s">
        <v>39</v>
      </c>
      <c r="E18" s="13" t="s">
        <v>40</v>
      </c>
      <c r="F18" s="11" t="n">
        <v>60081.4908988574</v>
      </c>
    </row>
    <row r="19" customFormat="false" ht="12.75" hidden="false" customHeight="false" outlineLevel="0" collapsed="false">
      <c r="B19" s="10" t="s">
        <v>41</v>
      </c>
      <c r="C19" s="11" t="s">
        <v>37</v>
      </c>
      <c r="D19" s="12" t="s">
        <v>41</v>
      </c>
      <c r="E19" s="13" t="s">
        <v>42</v>
      </c>
      <c r="F19" s="11" t="n">
        <v>15174.5</v>
      </c>
    </row>
    <row r="20" customFormat="false" ht="12.8" hidden="false" customHeight="false" outlineLevel="0" collapsed="false">
      <c r="B20" s="15"/>
      <c r="C20" s="16"/>
      <c r="D20" s="17" t="s">
        <v>43</v>
      </c>
      <c r="E20" s="18" t="e">
        <f aca="false">b25b15_asma_unimp_2/flt_asma_unimp_2</f>
        <v>#NAME?</v>
      </c>
      <c r="F20" s="16"/>
    </row>
    <row r="21" customFormat="false" ht="12.75" hidden="false" customHeight="false" outlineLevel="0" collapsed="false">
      <c r="B21" s="15"/>
      <c r="C21" s="16"/>
      <c r="D21" s="17" t="s">
        <v>44</v>
      </c>
      <c r="E21" s="18" t="s">
        <v>45</v>
      </c>
      <c r="F21" s="16"/>
    </row>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sheetData>
  <hyperlinks>
    <hyperlink ref="C6" location="META!A1" display="Click here for meta data"/>
    <hyperlink ref="C7" r:id="rId1" display="PRU-Support@eurocontrol.in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DD9C3"/>
    <pageSetUpPr fitToPage="false"/>
  </sheetPr>
  <dimension ref="B2:AB1098"/>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pane xSplit="0" ySplit="3" topLeftCell="A58" activePane="bottomLeft" state="frozen"/>
      <selection pane="topLeft" activeCell="A1" activeCellId="0" sqref="A1"/>
      <selection pane="bottomLeft" activeCell="B2" activeCellId="0" sqref="B2"/>
    </sheetView>
  </sheetViews>
  <sheetFormatPr defaultColWidth="9.15625" defaultRowHeight="12.75" zeroHeight="false" outlineLevelRow="0" outlineLevelCol="0"/>
  <cols>
    <col collapsed="false" customWidth="false" hidden="false" outlineLevel="0" max="1" min="1" style="19" width="9.14"/>
    <col collapsed="false" customWidth="true" hidden="false" outlineLevel="0" max="2" min="2" style="0" width="20.71"/>
    <col collapsed="false" customWidth="true" hidden="false" outlineLevel="0" max="3" min="3" style="0" width="8"/>
    <col collapsed="false" customWidth="true" hidden="false" outlineLevel="0" max="4" min="4" style="0" width="13.43"/>
    <col collapsed="false" customWidth="true" hidden="false" outlineLevel="0" max="5" min="5" style="0" width="26.14"/>
    <col collapsed="false" customWidth="false" hidden="false" outlineLevel="0" max="1024" min="6" style="20" width="9.14"/>
  </cols>
  <sheetData>
    <row r="2" customFormat="false" ht="12" hidden="false" customHeight="false" outlineLevel="0" collapsed="false">
      <c r="B2" s="21" t="s">
        <v>0</v>
      </c>
      <c r="C2" s="22" t="s">
        <v>0</v>
      </c>
      <c r="D2" s="22" t="s">
        <v>0</v>
      </c>
      <c r="E2" s="23" t="s">
        <v>46</v>
      </c>
    </row>
    <row r="3" customFormat="false" ht="12" hidden="false" customHeight="false" outlineLevel="0" collapsed="false">
      <c r="B3" s="24" t="s">
        <v>28</v>
      </c>
      <c r="C3" s="25" t="s">
        <v>24</v>
      </c>
      <c r="D3" s="25" t="s">
        <v>31</v>
      </c>
      <c r="E3" s="26" t="n">
        <v>44562</v>
      </c>
    </row>
    <row r="4" customFormat="false" ht="12" hidden="false" customHeight="false" outlineLevel="0" collapsed="false">
      <c r="B4" s="27" t="s">
        <v>30</v>
      </c>
      <c r="C4" s="28" t="s">
        <v>27</v>
      </c>
      <c r="D4" s="27" t="s">
        <v>33</v>
      </c>
      <c r="E4" s="29"/>
      <c r="F4" s="20" t="s">
        <v>0</v>
      </c>
    </row>
    <row r="5" customFormat="false" ht="12" hidden="false" customHeight="false" outlineLevel="0" collapsed="false">
      <c r="B5" s="27" t="s">
        <v>47</v>
      </c>
      <c r="C5" s="28" t="s">
        <v>48</v>
      </c>
      <c r="D5" s="27" t="s">
        <v>33</v>
      </c>
      <c r="E5" s="29"/>
      <c r="F5" s="20" t="s">
        <v>0</v>
      </c>
    </row>
    <row r="6" customFormat="false" ht="12" hidden="false" customHeight="false" outlineLevel="0" collapsed="false">
      <c r="B6" s="27" t="s">
        <v>49</v>
      </c>
      <c r="C6" s="28" t="s">
        <v>50</v>
      </c>
      <c r="D6" s="27" t="s">
        <v>51</v>
      </c>
      <c r="E6" s="29"/>
      <c r="F6" s="20" t="s">
        <v>0</v>
      </c>
    </row>
    <row r="7" customFormat="false" ht="12" hidden="false" customHeight="false" outlineLevel="0" collapsed="false">
      <c r="B7" s="27" t="s">
        <v>52</v>
      </c>
      <c r="C7" s="28" t="s">
        <v>53</v>
      </c>
      <c r="D7" s="27" t="s">
        <v>51</v>
      </c>
      <c r="E7" s="29"/>
      <c r="F7" s="20" t="s">
        <v>0</v>
      </c>
    </row>
    <row r="8" customFormat="false" ht="12" hidden="false" customHeight="false" outlineLevel="0" collapsed="false">
      <c r="B8" s="30" t="s">
        <v>54</v>
      </c>
      <c r="C8" s="31" t="s">
        <v>55</v>
      </c>
      <c r="D8" s="30" t="s">
        <v>51</v>
      </c>
      <c r="E8" s="32" t="s">
        <v>56</v>
      </c>
      <c r="F8" s="20" t="s">
        <v>0</v>
      </c>
    </row>
    <row r="9" customFormat="false" ht="12" hidden="false" customHeight="false" outlineLevel="0" collapsed="false">
      <c r="B9" s="27" t="s">
        <v>57</v>
      </c>
      <c r="C9" s="28" t="s">
        <v>58</v>
      </c>
      <c r="D9" s="27" t="s">
        <v>51</v>
      </c>
      <c r="E9" s="29"/>
      <c r="F9" s="20" t="s">
        <v>0</v>
      </c>
    </row>
    <row r="10" customFormat="false" ht="12" hidden="false" customHeight="false" outlineLevel="0" collapsed="false">
      <c r="B10" s="30" t="s">
        <v>59</v>
      </c>
      <c r="C10" s="31" t="s">
        <v>60</v>
      </c>
      <c r="D10" s="30" t="s">
        <v>51</v>
      </c>
      <c r="E10" s="32" t="s">
        <v>56</v>
      </c>
      <c r="F10" s="20" t="s">
        <v>0</v>
      </c>
    </row>
    <row r="11" customFormat="false" ht="12" hidden="false" customHeight="false" outlineLevel="0" collapsed="false">
      <c r="B11" s="27" t="s">
        <v>61</v>
      </c>
      <c r="C11" s="28" t="s">
        <v>62</v>
      </c>
      <c r="D11" s="27" t="s">
        <v>51</v>
      </c>
      <c r="E11" s="29"/>
      <c r="F11" s="20" t="s">
        <v>0</v>
      </c>
    </row>
    <row r="12" customFormat="false" ht="12" hidden="false" customHeight="false" outlineLevel="0" collapsed="false">
      <c r="B12" s="30" t="s">
        <v>63</v>
      </c>
      <c r="C12" s="31" t="s">
        <v>64</v>
      </c>
      <c r="D12" s="30" t="s">
        <v>51</v>
      </c>
      <c r="E12" s="32" t="s">
        <v>56</v>
      </c>
      <c r="F12" s="20" t="s">
        <v>0</v>
      </c>
    </row>
    <row r="13" customFormat="false" ht="12" hidden="false" customHeight="false" outlineLevel="0" collapsed="false">
      <c r="B13" s="27" t="s">
        <v>65</v>
      </c>
      <c r="C13" s="28" t="s">
        <v>66</v>
      </c>
      <c r="D13" s="27" t="s">
        <v>51</v>
      </c>
      <c r="E13" s="29"/>
      <c r="F13" s="20" t="s">
        <v>0</v>
      </c>
    </row>
    <row r="14" customFormat="false" ht="12" hidden="false" customHeight="false" outlineLevel="0" collapsed="false">
      <c r="B14" s="27" t="s">
        <v>67</v>
      </c>
      <c r="C14" s="28" t="s">
        <v>68</v>
      </c>
      <c r="D14" s="27" t="s">
        <v>51</v>
      </c>
      <c r="E14" s="29"/>
      <c r="F14" s="20" t="s">
        <v>0</v>
      </c>
    </row>
    <row r="15" customFormat="false" ht="12" hidden="false" customHeight="false" outlineLevel="0" collapsed="false">
      <c r="B15" s="30" t="s">
        <v>69</v>
      </c>
      <c r="C15" s="31" t="s">
        <v>70</v>
      </c>
      <c r="D15" s="30" t="s">
        <v>51</v>
      </c>
      <c r="E15" s="32" t="s">
        <v>56</v>
      </c>
      <c r="F15" s="20" t="s">
        <v>0</v>
      </c>
    </row>
    <row r="16" customFormat="false" ht="12" hidden="false" customHeight="false" outlineLevel="0" collapsed="false">
      <c r="B16" s="30" t="s">
        <v>71</v>
      </c>
      <c r="C16" s="31" t="s">
        <v>72</v>
      </c>
      <c r="D16" s="30" t="s">
        <v>51</v>
      </c>
      <c r="E16" s="32" t="s">
        <v>56</v>
      </c>
      <c r="F16" s="20" t="s">
        <v>0</v>
      </c>
    </row>
    <row r="17" customFormat="false" ht="12" hidden="false" customHeight="false" outlineLevel="0" collapsed="false">
      <c r="B17" s="30" t="s">
        <v>73</v>
      </c>
      <c r="C17" s="31" t="s">
        <v>74</v>
      </c>
      <c r="D17" s="30" t="s">
        <v>51</v>
      </c>
      <c r="E17" s="32" t="s">
        <v>56</v>
      </c>
      <c r="F17" s="20" t="s">
        <v>0</v>
      </c>
    </row>
    <row r="18" customFormat="false" ht="12" hidden="false" customHeight="false" outlineLevel="0" collapsed="false">
      <c r="B18" s="27" t="s">
        <v>75</v>
      </c>
      <c r="C18" s="28" t="s">
        <v>76</v>
      </c>
      <c r="D18" s="27" t="s">
        <v>51</v>
      </c>
      <c r="E18" s="29"/>
      <c r="F18" s="20" t="s">
        <v>0</v>
      </c>
    </row>
    <row r="19" customFormat="false" ht="12" hidden="false" customHeight="false" outlineLevel="0" collapsed="false">
      <c r="B19" s="30" t="s">
        <v>77</v>
      </c>
      <c r="C19" s="31" t="s">
        <v>78</v>
      </c>
      <c r="D19" s="30" t="s">
        <v>51</v>
      </c>
      <c r="E19" s="32" t="s">
        <v>79</v>
      </c>
      <c r="F19" s="20" t="s">
        <v>0</v>
      </c>
    </row>
    <row r="20" customFormat="false" ht="12" hidden="false" customHeight="false" outlineLevel="0" collapsed="false">
      <c r="B20" s="30" t="s">
        <v>80</v>
      </c>
      <c r="C20" s="31" t="s">
        <v>81</v>
      </c>
      <c r="D20" s="30" t="s">
        <v>51</v>
      </c>
      <c r="E20" s="32" t="s">
        <v>56</v>
      </c>
      <c r="F20" s="20" t="s">
        <v>0</v>
      </c>
    </row>
    <row r="21" customFormat="false" ht="12" hidden="false" customHeight="false" outlineLevel="0" collapsed="false">
      <c r="B21" s="30" t="s">
        <v>82</v>
      </c>
      <c r="C21" s="31" t="s">
        <v>83</v>
      </c>
      <c r="D21" s="30" t="s">
        <v>51</v>
      </c>
      <c r="E21" s="32" t="s">
        <v>56</v>
      </c>
      <c r="F21" s="20" t="s">
        <v>0</v>
      </c>
    </row>
    <row r="22" customFormat="false" ht="12" hidden="false" customHeight="false" outlineLevel="0" collapsed="false">
      <c r="B22" s="27" t="s">
        <v>84</v>
      </c>
      <c r="C22" s="28" t="s">
        <v>85</v>
      </c>
      <c r="D22" s="27" t="s">
        <v>86</v>
      </c>
      <c r="E22" s="29"/>
      <c r="F22" s="20" t="s">
        <v>0</v>
      </c>
    </row>
    <row r="23" customFormat="false" ht="12" hidden="false" customHeight="false" outlineLevel="0" collapsed="false">
      <c r="B23" s="27" t="s">
        <v>87</v>
      </c>
      <c r="C23" s="28" t="s">
        <v>88</v>
      </c>
      <c r="D23" s="27" t="s">
        <v>89</v>
      </c>
      <c r="E23" s="29"/>
      <c r="F23" s="20" t="s">
        <v>0</v>
      </c>
    </row>
    <row r="24" customFormat="false" ht="12" hidden="false" customHeight="false" outlineLevel="0" collapsed="false">
      <c r="B24" s="27" t="s">
        <v>90</v>
      </c>
      <c r="C24" s="28" t="s">
        <v>91</v>
      </c>
      <c r="D24" s="27" t="s">
        <v>92</v>
      </c>
      <c r="E24" s="29"/>
    </row>
    <row r="25" customFormat="false" ht="12" hidden="false" customHeight="false" outlineLevel="0" collapsed="false">
      <c r="B25" s="30" t="s">
        <v>93</v>
      </c>
      <c r="C25" s="31" t="s">
        <v>94</v>
      </c>
      <c r="D25" s="30" t="s">
        <v>92</v>
      </c>
      <c r="E25" s="32" t="s">
        <v>79</v>
      </c>
      <c r="F25" s="20" t="s">
        <v>0</v>
      </c>
    </row>
    <row r="26" customFormat="false" ht="12" hidden="false" customHeight="false" outlineLevel="0" collapsed="false">
      <c r="B26" s="27" t="s">
        <v>52</v>
      </c>
      <c r="C26" s="28" t="s">
        <v>53</v>
      </c>
      <c r="D26" s="27" t="s">
        <v>51</v>
      </c>
      <c r="E26" s="29"/>
      <c r="F26" s="20" t="s">
        <v>0</v>
      </c>
    </row>
    <row r="27" customFormat="false" ht="12" hidden="false" customHeight="false" outlineLevel="0" collapsed="false">
      <c r="B27" s="30" t="s">
        <v>95</v>
      </c>
      <c r="C27" s="31" t="s">
        <v>96</v>
      </c>
      <c r="D27" s="30" t="s">
        <v>92</v>
      </c>
      <c r="E27" s="32" t="s">
        <v>56</v>
      </c>
      <c r="F27" s="20" t="s">
        <v>0</v>
      </c>
    </row>
    <row r="28" customFormat="false" ht="12" hidden="false" customHeight="false" outlineLevel="0" collapsed="false">
      <c r="B28" s="27" t="s">
        <v>97</v>
      </c>
      <c r="C28" s="28" t="s">
        <v>98</v>
      </c>
      <c r="D28" s="27" t="s">
        <v>92</v>
      </c>
      <c r="E28" s="29"/>
      <c r="F28" s="20" t="s">
        <v>0</v>
      </c>
    </row>
    <row r="29" customFormat="false" ht="12" hidden="false" customHeight="false" outlineLevel="0" collapsed="false">
      <c r="B29" s="27" t="s">
        <v>99</v>
      </c>
      <c r="C29" s="28" t="s">
        <v>100</v>
      </c>
      <c r="D29" s="27" t="s">
        <v>92</v>
      </c>
      <c r="E29" s="29"/>
      <c r="F29" s="20" t="s">
        <v>0</v>
      </c>
    </row>
    <row r="30" customFormat="false" ht="12" hidden="false" customHeight="false" outlineLevel="0" collapsed="false">
      <c r="B30" s="27" t="s">
        <v>101</v>
      </c>
      <c r="C30" s="28" t="s">
        <v>102</v>
      </c>
      <c r="D30" s="27" t="s">
        <v>92</v>
      </c>
      <c r="E30" s="29"/>
      <c r="F30" s="20" t="s">
        <v>0</v>
      </c>
    </row>
    <row r="31" customFormat="false" ht="12" hidden="false" customHeight="false" outlineLevel="0" collapsed="false">
      <c r="B31" s="27" t="s">
        <v>103</v>
      </c>
      <c r="C31" s="28" t="s">
        <v>104</v>
      </c>
      <c r="D31" s="27" t="s">
        <v>92</v>
      </c>
      <c r="E31" s="29"/>
      <c r="F31" s="20" t="s">
        <v>0</v>
      </c>
    </row>
    <row r="32" customFormat="false" ht="12" hidden="false" customHeight="false" outlineLevel="0" collapsed="false">
      <c r="B32" s="27" t="s">
        <v>105</v>
      </c>
      <c r="C32" s="28" t="s">
        <v>106</v>
      </c>
      <c r="D32" s="27" t="s">
        <v>92</v>
      </c>
      <c r="E32" s="29"/>
      <c r="F32" s="20" t="s">
        <v>0</v>
      </c>
    </row>
    <row r="33" customFormat="false" ht="12" hidden="false" customHeight="false" outlineLevel="0" collapsed="false">
      <c r="B33" s="30" t="s">
        <v>107</v>
      </c>
      <c r="C33" s="31" t="s">
        <v>108</v>
      </c>
      <c r="D33" s="30" t="s">
        <v>92</v>
      </c>
      <c r="E33" s="32" t="s">
        <v>56</v>
      </c>
      <c r="F33" s="20" t="s">
        <v>0</v>
      </c>
    </row>
    <row r="34" customFormat="false" ht="12" hidden="false" customHeight="false" outlineLevel="0" collapsed="false">
      <c r="B34" s="30" t="s">
        <v>109</v>
      </c>
      <c r="C34" s="31" t="s">
        <v>110</v>
      </c>
      <c r="D34" s="30" t="s">
        <v>92</v>
      </c>
      <c r="E34" s="32" t="s">
        <v>56</v>
      </c>
    </row>
    <row r="35" customFormat="false" ht="12" hidden="false" customHeight="false" outlineLevel="0" collapsed="false">
      <c r="B35" s="30" t="s">
        <v>111</v>
      </c>
      <c r="C35" s="31" t="s">
        <v>112</v>
      </c>
      <c r="D35" s="30" t="s">
        <v>92</v>
      </c>
      <c r="E35" s="32" t="s">
        <v>56</v>
      </c>
      <c r="F35" s="20" t="s">
        <v>0</v>
      </c>
    </row>
    <row r="36" customFormat="false" ht="12" hidden="false" customHeight="false" outlineLevel="0" collapsed="false">
      <c r="B36" s="27" t="s">
        <v>113</v>
      </c>
      <c r="C36" s="28" t="s">
        <v>114</v>
      </c>
      <c r="D36" s="27" t="s">
        <v>115</v>
      </c>
      <c r="E36" s="29"/>
      <c r="F36" s="20" t="s">
        <v>0</v>
      </c>
    </row>
    <row r="37" customFormat="false" ht="12" hidden="false" customHeight="false" outlineLevel="0" collapsed="false">
      <c r="B37" s="27" t="s">
        <v>116</v>
      </c>
      <c r="C37" s="28" t="s">
        <v>117</v>
      </c>
      <c r="D37" s="27" t="s">
        <v>118</v>
      </c>
      <c r="E37" s="29"/>
      <c r="F37" s="20" t="s">
        <v>0</v>
      </c>
    </row>
    <row r="38" customFormat="false" ht="12" hidden="false" customHeight="false" outlineLevel="0" collapsed="false">
      <c r="B38" s="27" t="s">
        <v>119</v>
      </c>
      <c r="C38" s="28" t="s">
        <v>120</v>
      </c>
      <c r="D38" s="27" t="s">
        <v>118</v>
      </c>
      <c r="E38" s="29"/>
      <c r="F38" s="20" t="s">
        <v>0</v>
      </c>
    </row>
    <row r="39" customFormat="false" ht="12" hidden="false" customHeight="false" outlineLevel="0" collapsed="false">
      <c r="B39" s="27" t="s">
        <v>121</v>
      </c>
      <c r="C39" s="28" t="s">
        <v>122</v>
      </c>
      <c r="D39" s="27" t="s">
        <v>123</v>
      </c>
      <c r="E39" s="29"/>
      <c r="F39" s="20" t="s">
        <v>0</v>
      </c>
    </row>
    <row r="40" customFormat="false" ht="12" hidden="false" customHeight="false" outlineLevel="0" collapsed="false">
      <c r="B40" s="27" t="s">
        <v>124</v>
      </c>
      <c r="C40" s="28" t="s">
        <v>125</v>
      </c>
      <c r="D40" s="27" t="s">
        <v>124</v>
      </c>
      <c r="E40" s="29"/>
      <c r="F40" s="20" t="s">
        <v>0</v>
      </c>
    </row>
    <row r="41" customFormat="false" ht="12" hidden="false" customHeight="false" outlineLevel="0" collapsed="false">
      <c r="B41" s="30" t="s">
        <v>126</v>
      </c>
      <c r="C41" s="31" t="s">
        <v>127</v>
      </c>
      <c r="D41" s="30" t="s">
        <v>128</v>
      </c>
      <c r="E41" s="32" t="s">
        <v>79</v>
      </c>
      <c r="F41" s="20" t="s">
        <v>0</v>
      </c>
    </row>
    <row r="42" customFormat="false" ht="12" hidden="false" customHeight="false" outlineLevel="0" collapsed="false">
      <c r="B42" s="27" t="s">
        <v>129</v>
      </c>
      <c r="C42" s="28" t="s">
        <v>130</v>
      </c>
      <c r="D42" s="27" t="s">
        <v>128</v>
      </c>
      <c r="E42" s="29"/>
    </row>
    <row r="43" customFormat="false" ht="12" hidden="false" customHeight="false" outlineLevel="0" collapsed="false">
      <c r="B43" s="30" t="s">
        <v>131</v>
      </c>
      <c r="C43" s="31" t="s">
        <v>132</v>
      </c>
      <c r="D43" s="30" t="s">
        <v>128</v>
      </c>
      <c r="E43" s="32" t="s">
        <v>79</v>
      </c>
      <c r="F43" s="20" t="s">
        <v>0</v>
      </c>
    </row>
    <row r="44" customFormat="false" ht="12" hidden="false" customHeight="false" outlineLevel="0" collapsed="false">
      <c r="B44" s="30" t="s">
        <v>133</v>
      </c>
      <c r="C44" s="31" t="s">
        <v>134</v>
      </c>
      <c r="D44" s="30" t="s">
        <v>128</v>
      </c>
      <c r="E44" s="32" t="s">
        <v>79</v>
      </c>
      <c r="F44" s="20" t="s">
        <v>0</v>
      </c>
    </row>
    <row r="45" customFormat="false" ht="12" hidden="false" customHeight="false" outlineLevel="0" collapsed="false">
      <c r="B45" s="30" t="s">
        <v>135</v>
      </c>
      <c r="C45" s="31" t="s">
        <v>136</v>
      </c>
      <c r="D45" s="30" t="s">
        <v>137</v>
      </c>
      <c r="E45" s="32" t="s">
        <v>56</v>
      </c>
      <c r="F45" s="20" t="s">
        <v>0</v>
      </c>
    </row>
    <row r="46" customFormat="false" ht="12" hidden="false" customHeight="false" outlineLevel="0" collapsed="false">
      <c r="B46" s="30" t="s">
        <v>138</v>
      </c>
      <c r="C46" s="31" t="s">
        <v>139</v>
      </c>
      <c r="D46" s="30" t="s">
        <v>140</v>
      </c>
      <c r="E46" s="32" t="s">
        <v>56</v>
      </c>
      <c r="F46" s="20" t="s">
        <v>0</v>
      </c>
    </row>
    <row r="47" customFormat="false" ht="12" hidden="false" customHeight="false" outlineLevel="0" collapsed="false">
      <c r="B47" s="27" t="s">
        <v>141</v>
      </c>
      <c r="C47" s="28" t="s">
        <v>142</v>
      </c>
      <c r="D47" s="27" t="s">
        <v>140</v>
      </c>
      <c r="E47" s="29"/>
      <c r="F47" s="20" t="s">
        <v>0</v>
      </c>
    </row>
    <row r="48" customFormat="false" ht="12" hidden="false" customHeight="false" outlineLevel="0" collapsed="false">
      <c r="B48" s="30" t="s">
        <v>143</v>
      </c>
      <c r="C48" s="31" t="s">
        <v>144</v>
      </c>
      <c r="D48" s="30" t="s">
        <v>145</v>
      </c>
      <c r="E48" s="32" t="s">
        <v>56</v>
      </c>
      <c r="F48" s="20" t="s">
        <v>0</v>
      </c>
    </row>
    <row r="49" customFormat="false" ht="12" hidden="false" customHeight="false" outlineLevel="0" collapsed="false">
      <c r="B49" s="30" t="s">
        <v>146</v>
      </c>
      <c r="C49" s="31" t="s">
        <v>147</v>
      </c>
      <c r="D49" s="30" t="s">
        <v>148</v>
      </c>
      <c r="E49" s="32" t="s">
        <v>79</v>
      </c>
      <c r="F49" s="20" t="s">
        <v>0</v>
      </c>
    </row>
    <row r="50" customFormat="false" ht="12" hidden="false" customHeight="false" outlineLevel="0" collapsed="false">
      <c r="B50" s="27" t="s">
        <v>149</v>
      </c>
      <c r="C50" s="28" t="s">
        <v>150</v>
      </c>
      <c r="D50" s="27" t="s">
        <v>151</v>
      </c>
      <c r="E50" s="29"/>
      <c r="F50" s="20" t="s">
        <v>0</v>
      </c>
    </row>
    <row r="51" customFormat="false" ht="12" hidden="false" customHeight="false" outlineLevel="0" collapsed="false">
      <c r="B51" s="27" t="s">
        <v>152</v>
      </c>
      <c r="C51" s="28" t="s">
        <v>153</v>
      </c>
      <c r="D51" s="27" t="s">
        <v>151</v>
      </c>
      <c r="E51" s="29"/>
      <c r="F51" s="20" t="s">
        <v>0</v>
      </c>
    </row>
    <row r="52" customFormat="false" ht="12" hidden="false" customHeight="false" outlineLevel="0" collapsed="false">
      <c r="B52" s="27" t="s">
        <v>154</v>
      </c>
      <c r="C52" s="28" t="s">
        <v>155</v>
      </c>
      <c r="D52" s="27" t="s">
        <v>151</v>
      </c>
      <c r="E52" s="29"/>
      <c r="F52" s="20" t="s">
        <v>0</v>
      </c>
    </row>
    <row r="53" customFormat="false" ht="12" hidden="false" customHeight="false" outlineLevel="0" collapsed="false">
      <c r="B53" s="27" t="s">
        <v>156</v>
      </c>
      <c r="C53" s="28" t="s">
        <v>157</v>
      </c>
      <c r="D53" s="27" t="s">
        <v>151</v>
      </c>
      <c r="E53" s="29"/>
      <c r="F53" s="20" t="s">
        <v>0</v>
      </c>
    </row>
    <row r="54" customFormat="false" ht="12" hidden="false" customHeight="false" outlineLevel="0" collapsed="false">
      <c r="B54" s="27" t="s">
        <v>158</v>
      </c>
      <c r="C54" s="28" t="s">
        <v>159</v>
      </c>
      <c r="D54" s="27" t="s">
        <v>151</v>
      </c>
      <c r="E54" s="29"/>
      <c r="F54" s="20" t="s">
        <v>0</v>
      </c>
    </row>
    <row r="55" customFormat="false" ht="12" hidden="false" customHeight="false" outlineLevel="0" collapsed="false">
      <c r="B55" s="27" t="s">
        <v>160</v>
      </c>
      <c r="C55" s="28" t="s">
        <v>161</v>
      </c>
      <c r="D55" s="27" t="s">
        <v>162</v>
      </c>
      <c r="E55" s="29"/>
      <c r="F55" s="20" t="s">
        <v>0</v>
      </c>
    </row>
    <row r="56" customFormat="false" ht="12" hidden="false" customHeight="false" outlineLevel="0" collapsed="false">
      <c r="B56" s="30" t="s">
        <v>163</v>
      </c>
      <c r="C56" s="31" t="s">
        <v>164</v>
      </c>
      <c r="D56" s="30" t="s">
        <v>165</v>
      </c>
      <c r="E56" s="32" t="s">
        <v>79</v>
      </c>
      <c r="F56" s="20" t="s">
        <v>0</v>
      </c>
    </row>
    <row r="57" customFormat="false" ht="12" hidden="false" customHeight="false" outlineLevel="0" collapsed="false">
      <c r="B57" s="27" t="s">
        <v>166</v>
      </c>
      <c r="C57" s="28" t="s">
        <v>167</v>
      </c>
      <c r="D57" s="27" t="s">
        <v>168</v>
      </c>
      <c r="E57" s="29"/>
      <c r="F57" s="20" t="s">
        <v>0</v>
      </c>
    </row>
    <row r="58" customFormat="false" ht="12" hidden="false" customHeight="false" outlineLevel="0" collapsed="false">
      <c r="B58" s="27" t="s">
        <v>169</v>
      </c>
      <c r="C58" s="28" t="s">
        <v>170</v>
      </c>
      <c r="D58" s="27" t="s">
        <v>151</v>
      </c>
      <c r="E58" s="29"/>
      <c r="F58" s="20" t="s">
        <v>0</v>
      </c>
    </row>
    <row r="59" customFormat="false" ht="12" hidden="false" customHeight="false" outlineLevel="0" collapsed="false">
      <c r="B59" s="30" t="s">
        <v>171</v>
      </c>
      <c r="C59" s="31" t="s">
        <v>172</v>
      </c>
      <c r="D59" s="30" t="s">
        <v>151</v>
      </c>
      <c r="E59" s="32" t="s">
        <v>56</v>
      </c>
      <c r="F59" s="20" t="s">
        <v>0</v>
      </c>
    </row>
    <row r="60" customFormat="false" ht="12" hidden="false" customHeight="false" outlineLevel="0" collapsed="false">
      <c r="B60" s="27" t="s">
        <v>173</v>
      </c>
      <c r="C60" s="28" t="s">
        <v>174</v>
      </c>
      <c r="D60" s="27" t="s">
        <v>151</v>
      </c>
      <c r="E60" s="29"/>
      <c r="F60" s="20" t="s">
        <v>0</v>
      </c>
    </row>
    <row r="61" customFormat="false" ht="12" hidden="false" customHeight="false" outlineLevel="0" collapsed="false">
      <c r="B61" s="27" t="s">
        <v>175</v>
      </c>
      <c r="C61" s="28" t="s">
        <v>176</v>
      </c>
      <c r="D61" s="27" t="s">
        <v>151</v>
      </c>
      <c r="E61" s="29"/>
      <c r="F61" s="20" t="s">
        <v>0</v>
      </c>
    </row>
    <row r="62" customFormat="false" ht="12" hidden="false" customHeight="false" outlineLevel="0" collapsed="false">
      <c r="B62" s="27" t="s">
        <v>177</v>
      </c>
      <c r="C62" s="28" t="s">
        <v>178</v>
      </c>
      <c r="D62" s="27" t="s">
        <v>151</v>
      </c>
      <c r="E62" s="29"/>
      <c r="F62" s="20" t="s">
        <v>0</v>
      </c>
    </row>
    <row r="63" customFormat="false" ht="12" hidden="false" customHeight="false" outlineLevel="0" collapsed="false">
      <c r="B63" s="30" t="s">
        <v>179</v>
      </c>
      <c r="C63" s="31" t="s">
        <v>180</v>
      </c>
      <c r="D63" s="30" t="s">
        <v>151</v>
      </c>
      <c r="E63" s="32" t="s">
        <v>56</v>
      </c>
      <c r="F63" s="20" t="s">
        <v>0</v>
      </c>
    </row>
    <row r="64" customFormat="false" ht="12" hidden="false" customHeight="false" outlineLevel="0" collapsed="false">
      <c r="B64" s="27" t="s">
        <v>181</v>
      </c>
      <c r="C64" s="28" t="s">
        <v>182</v>
      </c>
      <c r="D64" s="27" t="s">
        <v>151</v>
      </c>
      <c r="E64" s="29"/>
      <c r="F64" s="20" t="s">
        <v>0</v>
      </c>
    </row>
    <row r="65" customFormat="false" ht="12" hidden="false" customHeight="false" outlineLevel="0" collapsed="false">
      <c r="B65" s="27" t="s">
        <v>183</v>
      </c>
      <c r="C65" s="28" t="s">
        <v>184</v>
      </c>
      <c r="D65" s="27" t="s">
        <v>151</v>
      </c>
      <c r="E65" s="29"/>
      <c r="F65" s="20" t="s">
        <v>0</v>
      </c>
    </row>
    <row r="66" customFormat="false" ht="12" hidden="false" customHeight="false" outlineLevel="0" collapsed="false">
      <c r="B66" s="27" t="s">
        <v>185</v>
      </c>
      <c r="C66" s="28" t="s">
        <v>186</v>
      </c>
      <c r="D66" s="27" t="s">
        <v>151</v>
      </c>
      <c r="E66" s="29"/>
      <c r="F66" s="20" t="s">
        <v>0</v>
      </c>
    </row>
    <row r="67" customFormat="false" ht="12" hidden="false" customHeight="false" outlineLevel="0" collapsed="false">
      <c r="B67" s="27" t="s">
        <v>187</v>
      </c>
      <c r="C67" s="28" t="s">
        <v>188</v>
      </c>
      <c r="D67" s="27" t="s">
        <v>189</v>
      </c>
      <c r="E67" s="29"/>
      <c r="F67" s="20" t="s">
        <v>0</v>
      </c>
    </row>
    <row r="68" customFormat="false" ht="12" hidden="false" customHeight="false" outlineLevel="0" collapsed="false">
      <c r="B68" s="27" t="s">
        <v>190</v>
      </c>
      <c r="C68" s="28" t="s">
        <v>191</v>
      </c>
      <c r="D68" s="27" t="s">
        <v>189</v>
      </c>
      <c r="E68" s="29"/>
      <c r="F68" s="20" t="s">
        <v>0</v>
      </c>
    </row>
    <row r="69" customFormat="false" ht="12" hidden="false" customHeight="false" outlineLevel="0" collapsed="false">
      <c r="B69" s="30" t="s">
        <v>192</v>
      </c>
      <c r="C69" s="31" t="s">
        <v>193</v>
      </c>
      <c r="D69" s="30" t="s">
        <v>189</v>
      </c>
      <c r="E69" s="32" t="s">
        <v>56</v>
      </c>
      <c r="F69" s="20" t="s">
        <v>0</v>
      </c>
    </row>
    <row r="70" customFormat="false" ht="12" hidden="false" customHeight="false" outlineLevel="0" collapsed="false">
      <c r="B70" s="27" t="s">
        <v>194</v>
      </c>
      <c r="C70" s="28" t="s">
        <v>195</v>
      </c>
      <c r="D70" s="27" t="s">
        <v>189</v>
      </c>
      <c r="E70" s="29"/>
      <c r="F70" s="20" t="s">
        <v>0</v>
      </c>
    </row>
    <row r="71" customFormat="false" ht="12" hidden="false" customHeight="false" outlineLevel="0" collapsed="false">
      <c r="B71" s="27" t="s">
        <v>196</v>
      </c>
      <c r="C71" s="28" t="s">
        <v>197</v>
      </c>
      <c r="D71" s="27" t="s">
        <v>189</v>
      </c>
      <c r="E71" s="29"/>
      <c r="F71" s="20" t="s">
        <v>0</v>
      </c>
    </row>
    <row r="72" customFormat="false" ht="12" hidden="false" customHeight="false" outlineLevel="0" collapsed="false">
      <c r="B72" s="27" t="s">
        <v>198</v>
      </c>
      <c r="C72" s="28" t="s">
        <v>199</v>
      </c>
      <c r="D72" s="27" t="s">
        <v>189</v>
      </c>
      <c r="E72" s="29"/>
      <c r="F72" s="20" t="s">
        <v>0</v>
      </c>
    </row>
    <row r="73" customFormat="false" ht="12" hidden="false" customHeight="false" outlineLevel="0" collapsed="false">
      <c r="B73" s="27" t="s">
        <v>200</v>
      </c>
      <c r="C73" s="28" t="s">
        <v>201</v>
      </c>
      <c r="D73" s="27" t="s">
        <v>189</v>
      </c>
      <c r="E73" s="29"/>
      <c r="F73" s="20" t="s">
        <v>0</v>
      </c>
    </row>
    <row r="74" customFormat="false" ht="12" hidden="false" customHeight="false" outlineLevel="0" collapsed="false">
      <c r="B74" s="30" t="s">
        <v>202</v>
      </c>
      <c r="C74" s="31" t="s">
        <v>203</v>
      </c>
      <c r="D74" s="30" t="s">
        <v>204</v>
      </c>
      <c r="E74" s="32" t="s">
        <v>56</v>
      </c>
      <c r="F74" s="20" t="s">
        <v>0</v>
      </c>
    </row>
    <row r="75" customFormat="false" ht="12" hidden="false" customHeight="false" outlineLevel="0" collapsed="false">
      <c r="B75" s="27" t="s">
        <v>205</v>
      </c>
      <c r="C75" s="28" t="s">
        <v>206</v>
      </c>
      <c r="D75" s="27" t="s">
        <v>207</v>
      </c>
      <c r="E75" s="29"/>
      <c r="F75" s="20" t="s">
        <v>0</v>
      </c>
    </row>
    <row r="76" customFormat="false" ht="12" hidden="false" customHeight="false" outlineLevel="0" collapsed="false">
      <c r="B76" s="30" t="s">
        <v>208</v>
      </c>
      <c r="C76" s="31" t="s">
        <v>209</v>
      </c>
      <c r="D76" s="30" t="s">
        <v>210</v>
      </c>
      <c r="E76" s="32" t="s">
        <v>56</v>
      </c>
      <c r="F76" s="20" t="s">
        <v>0</v>
      </c>
    </row>
    <row r="77" customFormat="false" ht="12" hidden="false" customHeight="false" outlineLevel="0" collapsed="false">
      <c r="B77" s="27" t="s">
        <v>211</v>
      </c>
      <c r="C77" s="28" t="s">
        <v>212</v>
      </c>
      <c r="D77" s="27" t="s">
        <v>210</v>
      </c>
      <c r="E77" s="29"/>
      <c r="F77" s="20" t="s">
        <v>0</v>
      </c>
    </row>
    <row r="78" customFormat="false" ht="12" hidden="false" customHeight="false" outlineLevel="0" collapsed="false">
      <c r="B78" s="27" t="s">
        <v>213</v>
      </c>
      <c r="C78" s="28" t="s">
        <v>214</v>
      </c>
      <c r="D78" s="27" t="s">
        <v>210</v>
      </c>
      <c r="E78" s="29"/>
      <c r="F78" s="20" t="s">
        <v>0</v>
      </c>
    </row>
    <row r="79" customFormat="false" ht="12" hidden="false" customHeight="false" outlineLevel="0" collapsed="false">
      <c r="B79" s="30" t="s">
        <v>215</v>
      </c>
      <c r="C79" s="31" t="s">
        <v>216</v>
      </c>
      <c r="D79" s="30" t="s">
        <v>210</v>
      </c>
      <c r="E79" s="32" t="s">
        <v>56</v>
      </c>
      <c r="F79" s="20" t="s">
        <v>0</v>
      </c>
    </row>
    <row r="80" customFormat="false" ht="12" hidden="false" customHeight="false" outlineLevel="0" collapsed="false">
      <c r="B80" s="27" t="s">
        <v>217</v>
      </c>
      <c r="C80" s="28" t="s">
        <v>218</v>
      </c>
      <c r="D80" s="27" t="s">
        <v>210</v>
      </c>
      <c r="E80" s="29"/>
      <c r="F80" s="20" t="s">
        <v>0</v>
      </c>
    </row>
    <row r="81" customFormat="false" ht="12" hidden="false" customHeight="false" outlineLevel="0" collapsed="false">
      <c r="B81" s="30" t="s">
        <v>219</v>
      </c>
      <c r="C81" s="31" t="s">
        <v>220</v>
      </c>
      <c r="D81" s="30" t="s">
        <v>210</v>
      </c>
      <c r="E81" s="32" t="s">
        <v>79</v>
      </c>
      <c r="F81" s="20" t="s">
        <v>0</v>
      </c>
    </row>
    <row r="82" customFormat="false" ht="12" hidden="false" customHeight="false" outlineLevel="0" collapsed="false">
      <c r="B82" s="27" t="s">
        <v>221</v>
      </c>
      <c r="C82" s="28" t="s">
        <v>222</v>
      </c>
      <c r="D82" s="27" t="s">
        <v>210</v>
      </c>
      <c r="E82" s="29"/>
    </row>
    <row r="83" customFormat="false" ht="12" hidden="false" customHeight="false" outlineLevel="0" collapsed="false">
      <c r="B83" s="30" t="s">
        <v>223</v>
      </c>
      <c r="C83" s="31" t="s">
        <v>224</v>
      </c>
      <c r="D83" s="30" t="s">
        <v>210</v>
      </c>
      <c r="E83" s="32" t="s">
        <v>79</v>
      </c>
    </row>
    <row r="84" customFormat="false" ht="12" hidden="false" customHeight="false" outlineLevel="0" collapsed="false">
      <c r="B84" s="27" t="s">
        <v>225</v>
      </c>
      <c r="C84" s="28" t="s">
        <v>226</v>
      </c>
      <c r="D84" s="27" t="s">
        <v>210</v>
      </c>
      <c r="E84" s="29"/>
    </row>
    <row r="85" customFormat="false" ht="12" hidden="false" customHeight="false" outlineLevel="0" collapsed="false">
      <c r="B85" s="30" t="s">
        <v>227</v>
      </c>
      <c r="C85" s="31" t="s">
        <v>228</v>
      </c>
      <c r="D85" s="30" t="s">
        <v>210</v>
      </c>
      <c r="E85" s="32" t="s">
        <v>56</v>
      </c>
    </row>
    <row r="86" customFormat="false" ht="12" hidden="false" customHeight="false" outlineLevel="0" collapsed="false">
      <c r="B86" s="27" t="s">
        <v>229</v>
      </c>
      <c r="C86" s="28" t="s">
        <v>230</v>
      </c>
      <c r="D86" s="27" t="s">
        <v>231</v>
      </c>
      <c r="E86" s="29"/>
    </row>
    <row r="87" customFormat="false" ht="12" hidden="false" customHeight="false" outlineLevel="0" collapsed="false">
      <c r="B87" s="30" t="s">
        <v>232</v>
      </c>
      <c r="C87" s="31" t="s">
        <v>233</v>
      </c>
      <c r="D87" s="30" t="s">
        <v>234</v>
      </c>
      <c r="E87" s="32" t="s">
        <v>56</v>
      </c>
    </row>
    <row r="88" customFormat="false" ht="12" hidden="false" customHeight="false" outlineLevel="0" collapsed="false">
      <c r="B88" s="30" t="s">
        <v>235</v>
      </c>
      <c r="C88" s="31" t="s">
        <v>236</v>
      </c>
      <c r="D88" s="30" t="s">
        <v>237</v>
      </c>
      <c r="E88" s="32" t="s">
        <v>79</v>
      </c>
    </row>
    <row r="89" customFormat="false" ht="12" hidden="false" customHeight="false" outlineLevel="0" collapsed="false">
      <c r="B89" s="27" t="s">
        <v>238</v>
      </c>
      <c r="C89" s="28" t="s">
        <v>239</v>
      </c>
      <c r="D89" s="27" t="s">
        <v>238</v>
      </c>
      <c r="E89" s="29"/>
    </row>
    <row r="90" customFormat="false" ht="12" hidden="false" customHeight="false" outlineLevel="0" collapsed="false">
      <c r="B90" s="27" t="s">
        <v>240</v>
      </c>
      <c r="C90" s="28" t="s">
        <v>241</v>
      </c>
      <c r="D90" s="27" t="s">
        <v>242</v>
      </c>
      <c r="E90" s="29"/>
    </row>
    <row r="91" customFormat="false" ht="12" hidden="false" customHeight="false" outlineLevel="0" collapsed="false">
      <c r="B91" s="27" t="s">
        <v>243</v>
      </c>
      <c r="C91" s="28" t="s">
        <v>244</v>
      </c>
      <c r="D91" s="27" t="s">
        <v>245</v>
      </c>
      <c r="E91" s="29"/>
    </row>
    <row r="92" customFormat="false" ht="12" hidden="false" customHeight="false" outlineLevel="0" collapsed="false">
      <c r="B92" s="30" t="s">
        <v>246</v>
      </c>
      <c r="C92" s="31" t="s">
        <v>247</v>
      </c>
      <c r="D92" s="30" t="s">
        <v>245</v>
      </c>
      <c r="E92" s="32" t="s">
        <v>56</v>
      </c>
    </row>
    <row r="93" customFormat="false" ht="12" hidden="false" customHeight="false" outlineLevel="0" collapsed="false">
      <c r="B93" s="27" t="s">
        <v>248</v>
      </c>
      <c r="C93" s="28" t="s">
        <v>249</v>
      </c>
      <c r="D93" s="27" t="s">
        <v>245</v>
      </c>
      <c r="E93" s="29"/>
    </row>
    <row r="94" customFormat="false" ht="12" hidden="false" customHeight="false" outlineLevel="0" collapsed="false">
      <c r="B94" s="27" t="s">
        <v>250</v>
      </c>
      <c r="C94" s="28" t="s">
        <v>251</v>
      </c>
      <c r="D94" s="27" t="s">
        <v>252</v>
      </c>
      <c r="E94" s="29"/>
    </row>
    <row r="95" customFormat="false" ht="12" hidden="false" customHeight="false" outlineLevel="0" collapsed="false">
      <c r="B95" s="30" t="s">
        <v>253</v>
      </c>
      <c r="C95" s="31" t="s">
        <v>254</v>
      </c>
      <c r="D95" s="30" t="s">
        <v>255</v>
      </c>
      <c r="E95" s="32" t="s">
        <v>56</v>
      </c>
    </row>
    <row r="96" customFormat="false" ht="12" hidden="false" customHeight="false" outlineLevel="0" collapsed="false">
      <c r="B96" s="27" t="s">
        <v>256</v>
      </c>
      <c r="C96" s="28" t="s">
        <v>257</v>
      </c>
      <c r="D96" s="27" t="s">
        <v>255</v>
      </c>
      <c r="E96" s="29"/>
    </row>
    <row r="97" customFormat="false" ht="12" hidden="false" customHeight="false" outlineLevel="0" collapsed="false">
      <c r="B97" s="30" t="s">
        <v>258</v>
      </c>
      <c r="C97" s="31" t="s">
        <v>259</v>
      </c>
      <c r="D97" s="30" t="s">
        <v>260</v>
      </c>
      <c r="E97" s="32" t="s">
        <v>56</v>
      </c>
    </row>
    <row r="98" customFormat="false" ht="12" hidden="false" customHeight="false" outlineLevel="0" collapsed="false">
      <c r="B98" s="27" t="s">
        <v>261</v>
      </c>
      <c r="C98" s="28" t="s">
        <v>262</v>
      </c>
      <c r="D98" s="27" t="s">
        <v>263</v>
      </c>
      <c r="E98" s="29"/>
    </row>
    <row r="302" customFormat="false" ht="12.75" hidden="false" customHeight="false" outlineLevel="0" collapsed="false">
      <c r="G302" s="33"/>
      <c r="H302" s="33"/>
      <c r="I302" s="33"/>
      <c r="J302" s="33"/>
      <c r="K302" s="33"/>
      <c r="L302" s="33"/>
      <c r="M302" s="34"/>
    </row>
    <row r="303" customFormat="false" ht="12.75" hidden="false" customHeight="false" outlineLevel="0" collapsed="false">
      <c r="G303" s="33"/>
      <c r="H303" s="33"/>
      <c r="I303" s="33"/>
      <c r="J303" s="33"/>
      <c r="K303" s="33"/>
      <c r="L303" s="33"/>
      <c r="M303" s="34"/>
    </row>
    <row r="304" customFormat="false" ht="12.75" hidden="false" customHeight="false" outlineLevel="0" collapsed="false">
      <c r="G304" s="33"/>
      <c r="H304" s="33"/>
      <c r="I304" s="33"/>
      <c r="J304" s="33"/>
      <c r="K304" s="33"/>
      <c r="L304" s="33"/>
      <c r="M304" s="34"/>
    </row>
    <row r="305" customFormat="false" ht="12.75" hidden="false" customHeight="false" outlineLevel="0" collapsed="false">
      <c r="G305" s="33"/>
      <c r="H305" s="33"/>
      <c r="I305" s="33"/>
      <c r="J305" s="33"/>
      <c r="K305" s="33"/>
      <c r="L305" s="33"/>
      <c r="M305" s="34"/>
    </row>
    <row r="306" customFormat="false" ht="12.75" hidden="false" customHeight="false" outlineLevel="0" collapsed="false">
      <c r="G306" s="33"/>
      <c r="H306" s="33"/>
      <c r="I306" s="33"/>
      <c r="J306" s="33"/>
      <c r="K306" s="33"/>
      <c r="L306" s="33"/>
      <c r="M306" s="34"/>
    </row>
    <row r="307" customFormat="false" ht="12.75" hidden="false" customHeight="false" outlineLevel="0" collapsed="false">
      <c r="G307" s="33"/>
      <c r="H307" s="33"/>
      <c r="I307" s="33"/>
      <c r="J307" s="33"/>
      <c r="K307" s="33"/>
      <c r="L307" s="33"/>
      <c r="M307" s="34"/>
    </row>
    <row r="308" customFormat="false" ht="12.75" hidden="false" customHeight="false" outlineLevel="0" collapsed="false">
      <c r="G308" s="33"/>
      <c r="H308" s="33"/>
      <c r="I308" s="33"/>
      <c r="J308" s="33"/>
      <c r="K308" s="33"/>
      <c r="L308" s="33"/>
      <c r="M308" s="34"/>
    </row>
    <row r="309" customFormat="false" ht="12.75" hidden="false" customHeight="false" outlineLevel="0" collapsed="false">
      <c r="G309" s="33"/>
      <c r="H309" s="33"/>
      <c r="I309" s="33"/>
      <c r="J309" s="33"/>
      <c r="K309" s="33"/>
      <c r="L309" s="33"/>
      <c r="M309" s="34"/>
    </row>
    <row r="310" customFormat="false" ht="12.75" hidden="false" customHeight="false" outlineLevel="0" collapsed="false">
      <c r="G310" s="33"/>
      <c r="H310" s="33"/>
      <c r="I310" s="33"/>
      <c r="J310" s="33"/>
      <c r="K310" s="33"/>
      <c r="L310" s="33"/>
      <c r="M310" s="34"/>
    </row>
    <row r="311" customFormat="false" ht="12.75" hidden="false" customHeight="false" outlineLevel="0" collapsed="false">
      <c r="G311" s="33"/>
      <c r="H311" s="33"/>
      <c r="I311" s="33"/>
      <c r="J311" s="33"/>
      <c r="K311" s="33"/>
      <c r="L311" s="33"/>
      <c r="M311" s="34"/>
    </row>
    <row r="312" customFormat="false" ht="12.75" hidden="false" customHeight="false" outlineLevel="0" collapsed="false">
      <c r="G312" s="33"/>
      <c r="H312" s="33"/>
      <c r="I312" s="33"/>
      <c r="J312" s="33"/>
      <c r="K312" s="33"/>
      <c r="L312" s="33"/>
      <c r="M312" s="34"/>
    </row>
    <row r="313" customFormat="false" ht="12.75" hidden="false" customHeight="false" outlineLevel="0" collapsed="false">
      <c r="G313" s="33"/>
      <c r="H313" s="33"/>
      <c r="I313" s="33"/>
      <c r="J313" s="33"/>
      <c r="K313" s="33"/>
      <c r="L313" s="33"/>
      <c r="M313" s="34"/>
    </row>
    <row r="314" customFormat="false" ht="12.75" hidden="false" customHeight="false" outlineLevel="0" collapsed="false">
      <c r="G314" s="33"/>
      <c r="H314" s="33"/>
      <c r="I314" s="33"/>
      <c r="J314" s="33"/>
      <c r="K314" s="33"/>
      <c r="L314" s="33"/>
      <c r="M314" s="34"/>
    </row>
    <row r="315" customFormat="false" ht="12.75" hidden="false" customHeight="false" outlineLevel="0" collapsed="false">
      <c r="G315" s="33"/>
      <c r="H315" s="33"/>
      <c r="I315" s="33"/>
      <c r="J315" s="33"/>
      <c r="K315" s="33"/>
      <c r="L315" s="33"/>
      <c r="M315" s="34"/>
    </row>
    <row r="316" customFormat="false" ht="12.75" hidden="false" customHeight="false" outlineLevel="0" collapsed="false">
      <c r="G316" s="33"/>
      <c r="H316" s="33"/>
      <c r="I316" s="33"/>
      <c r="J316" s="33"/>
      <c r="K316" s="33"/>
      <c r="L316" s="33"/>
      <c r="M316" s="34"/>
    </row>
    <row r="317" customFormat="false" ht="12.75" hidden="false" customHeight="false" outlineLevel="0" collapsed="false">
      <c r="G317" s="33"/>
      <c r="H317" s="33"/>
      <c r="I317" s="33"/>
      <c r="J317" s="33"/>
      <c r="K317" s="33"/>
      <c r="L317" s="33"/>
      <c r="M317" s="33"/>
      <c r="N317" s="33"/>
      <c r="O317" s="33"/>
      <c r="P317" s="33"/>
      <c r="Q317" s="33"/>
      <c r="R317" s="33"/>
      <c r="S317" s="33"/>
      <c r="T317" s="34"/>
    </row>
    <row r="318" customFormat="false" ht="12.75" hidden="false" customHeight="false" outlineLevel="0" collapsed="false">
      <c r="G318" s="33"/>
      <c r="H318" s="33"/>
      <c r="I318" s="33"/>
      <c r="J318" s="33"/>
      <c r="K318" s="33"/>
      <c r="L318" s="33"/>
      <c r="M318" s="33"/>
      <c r="N318" s="33"/>
      <c r="O318" s="33"/>
      <c r="P318" s="33"/>
      <c r="Q318" s="33"/>
      <c r="R318" s="33"/>
      <c r="S318" s="33"/>
      <c r="T318" s="34"/>
    </row>
    <row r="319" customFormat="false" ht="12.75" hidden="false" customHeight="false" outlineLevel="0" collapsed="false">
      <c r="G319" s="33"/>
      <c r="H319" s="33"/>
      <c r="I319" s="33"/>
      <c r="J319" s="33"/>
      <c r="K319" s="33"/>
      <c r="L319" s="33"/>
      <c r="M319" s="33"/>
      <c r="N319" s="33"/>
      <c r="O319" s="33"/>
      <c r="P319" s="33"/>
      <c r="Q319" s="33"/>
      <c r="R319" s="33"/>
      <c r="S319" s="33"/>
      <c r="T319" s="34"/>
    </row>
    <row r="320" customFormat="false" ht="12.75" hidden="false" customHeight="false" outlineLevel="0" collapsed="false">
      <c r="I320" s="33"/>
      <c r="J320" s="33"/>
      <c r="K320" s="33"/>
      <c r="L320" s="33"/>
      <c r="M320" s="33"/>
      <c r="N320" s="33"/>
      <c r="O320" s="33"/>
      <c r="P320" s="33"/>
      <c r="Q320" s="33"/>
      <c r="R320" s="33"/>
      <c r="S320" s="33"/>
      <c r="T320" s="33"/>
      <c r="U320" s="33"/>
      <c r="V320" s="33"/>
      <c r="W320" s="33"/>
      <c r="X320" s="33"/>
      <c r="Y320" s="33"/>
      <c r="Z320" s="33"/>
      <c r="AA320" s="33"/>
      <c r="AB320" s="34"/>
    </row>
    <row r="321" customFormat="false" ht="12.75" hidden="false" customHeight="false" outlineLevel="0" collapsed="false">
      <c r="I321" s="33"/>
      <c r="J321" s="33"/>
      <c r="K321" s="33"/>
      <c r="L321" s="33"/>
      <c r="M321" s="33"/>
      <c r="N321" s="33"/>
      <c r="O321" s="33"/>
      <c r="P321" s="33"/>
      <c r="Q321" s="33"/>
      <c r="R321" s="33"/>
      <c r="S321" s="33"/>
      <c r="T321" s="33"/>
      <c r="U321" s="33"/>
      <c r="V321" s="33"/>
      <c r="W321" s="33"/>
      <c r="X321" s="33"/>
      <c r="Y321" s="33"/>
      <c r="Z321" s="33"/>
      <c r="AA321" s="33"/>
      <c r="AB321" s="34"/>
    </row>
    <row r="322" customFormat="false" ht="12.75" hidden="false" customHeight="false" outlineLevel="0" collapsed="false">
      <c r="I322" s="33"/>
      <c r="J322" s="33"/>
      <c r="K322" s="33"/>
      <c r="L322" s="33"/>
      <c r="M322" s="33"/>
      <c r="N322" s="33"/>
      <c r="O322" s="33"/>
      <c r="P322" s="33"/>
      <c r="Q322" s="33"/>
      <c r="R322" s="33"/>
      <c r="S322" s="33"/>
      <c r="T322" s="33"/>
      <c r="U322" s="33"/>
      <c r="V322" s="33"/>
      <c r="W322" s="33"/>
      <c r="X322" s="33"/>
      <c r="Y322" s="33"/>
      <c r="Z322" s="33"/>
      <c r="AA322" s="33"/>
      <c r="AB322" s="34"/>
    </row>
    <row r="323" customFormat="false" ht="12.75" hidden="false" customHeight="false" outlineLevel="0" collapsed="false">
      <c r="I323" s="33"/>
      <c r="J323" s="33"/>
      <c r="K323" s="33"/>
      <c r="L323" s="33"/>
      <c r="M323" s="33"/>
      <c r="N323" s="33"/>
      <c r="O323" s="33"/>
      <c r="P323" s="33"/>
      <c r="Q323" s="33"/>
      <c r="R323" s="33"/>
      <c r="S323" s="33"/>
      <c r="T323" s="33"/>
      <c r="U323" s="33"/>
      <c r="V323" s="33"/>
      <c r="W323" s="33"/>
      <c r="X323" s="33"/>
      <c r="Y323" s="33"/>
      <c r="Z323" s="33"/>
      <c r="AA323" s="33"/>
      <c r="AB323" s="34"/>
    </row>
    <row r="324" customFormat="false" ht="12.75" hidden="false" customHeight="false" outlineLevel="0" collapsed="false">
      <c r="I324" s="33"/>
      <c r="J324" s="33"/>
      <c r="K324" s="33"/>
      <c r="L324" s="33"/>
      <c r="M324" s="33"/>
      <c r="N324" s="33"/>
      <c r="O324" s="33"/>
      <c r="P324" s="33"/>
      <c r="Q324" s="33"/>
      <c r="R324" s="33"/>
      <c r="S324" s="33"/>
      <c r="T324" s="33"/>
      <c r="U324" s="33"/>
      <c r="V324" s="33"/>
      <c r="W324" s="33"/>
      <c r="X324" s="33"/>
      <c r="Y324" s="33"/>
      <c r="Z324" s="33"/>
      <c r="AA324" s="33"/>
      <c r="AB324" s="34"/>
    </row>
    <row r="325" customFormat="false" ht="12.75" hidden="false" customHeight="false" outlineLevel="0" collapsed="false">
      <c r="I325" s="33"/>
      <c r="J325" s="33"/>
      <c r="K325" s="33"/>
      <c r="L325" s="33"/>
      <c r="M325" s="33"/>
      <c r="N325" s="33"/>
      <c r="O325" s="33"/>
      <c r="P325" s="33"/>
      <c r="Q325" s="33"/>
      <c r="R325" s="33"/>
      <c r="S325" s="33"/>
      <c r="T325" s="33"/>
      <c r="U325" s="33"/>
      <c r="V325" s="33"/>
      <c r="W325" s="33"/>
      <c r="X325" s="33"/>
      <c r="Y325" s="33"/>
      <c r="Z325" s="33"/>
      <c r="AA325" s="33"/>
      <c r="AB325" s="34"/>
    </row>
    <row r="326" customFormat="false" ht="12.75" hidden="false" customHeight="false" outlineLevel="0" collapsed="false">
      <c r="I326" s="33"/>
      <c r="J326" s="33"/>
      <c r="K326" s="33"/>
      <c r="L326" s="33"/>
      <c r="M326" s="33"/>
      <c r="N326" s="33"/>
      <c r="O326" s="33"/>
      <c r="P326" s="33"/>
      <c r="Q326" s="33"/>
      <c r="R326" s="33"/>
      <c r="S326" s="33"/>
      <c r="T326" s="33"/>
      <c r="U326" s="33"/>
      <c r="V326" s="33"/>
      <c r="W326" s="33"/>
      <c r="X326" s="33"/>
      <c r="Y326" s="33"/>
      <c r="Z326" s="33"/>
      <c r="AA326" s="33"/>
      <c r="AB326" s="34"/>
    </row>
    <row r="327" customFormat="false" ht="12.75" hidden="false" customHeight="false" outlineLevel="0" collapsed="false">
      <c r="I327" s="33"/>
      <c r="J327" s="33"/>
      <c r="K327" s="33"/>
      <c r="L327" s="33"/>
      <c r="M327" s="33"/>
      <c r="N327" s="33"/>
      <c r="O327" s="33"/>
      <c r="P327" s="33"/>
      <c r="Q327" s="33"/>
      <c r="R327" s="33"/>
      <c r="S327" s="33"/>
      <c r="T327" s="33"/>
      <c r="U327" s="33"/>
      <c r="V327" s="33"/>
      <c r="W327" s="33"/>
      <c r="X327" s="33"/>
      <c r="Y327" s="33"/>
      <c r="Z327" s="33"/>
      <c r="AA327" s="33"/>
      <c r="AB327" s="34"/>
    </row>
    <row r="328" customFormat="false" ht="12.75" hidden="false" customHeight="false" outlineLevel="0" collapsed="false">
      <c r="I328" s="33"/>
      <c r="J328" s="33"/>
      <c r="K328" s="33"/>
      <c r="L328" s="33"/>
      <c r="M328" s="33"/>
      <c r="N328" s="33"/>
      <c r="O328" s="33"/>
      <c r="P328" s="33"/>
      <c r="Q328" s="33"/>
      <c r="R328" s="33"/>
      <c r="S328" s="33"/>
      <c r="T328" s="33"/>
      <c r="U328" s="33"/>
      <c r="V328" s="33"/>
      <c r="W328" s="33"/>
      <c r="X328" s="33"/>
      <c r="Y328" s="33"/>
      <c r="Z328" s="33"/>
      <c r="AA328" s="33"/>
      <c r="AB328" s="34"/>
    </row>
    <row r="329" customFormat="false" ht="12.75" hidden="false" customHeight="false" outlineLevel="0" collapsed="false">
      <c r="I329" s="33"/>
      <c r="J329" s="33"/>
      <c r="K329" s="33"/>
      <c r="L329" s="33"/>
      <c r="M329" s="33"/>
      <c r="N329" s="33"/>
      <c r="O329" s="33"/>
      <c r="P329" s="33"/>
      <c r="Q329" s="33"/>
      <c r="R329" s="33"/>
      <c r="S329" s="33"/>
      <c r="T329" s="33"/>
      <c r="U329" s="33"/>
      <c r="V329" s="33"/>
      <c r="W329" s="33"/>
      <c r="X329" s="33"/>
      <c r="Y329" s="33"/>
      <c r="Z329" s="33"/>
      <c r="AA329" s="33"/>
      <c r="AB329" s="34"/>
    </row>
    <row r="330" customFormat="false" ht="12.75" hidden="false" customHeight="false" outlineLevel="0" collapsed="false">
      <c r="I330" s="33"/>
      <c r="J330" s="33"/>
      <c r="K330" s="33"/>
      <c r="L330" s="33"/>
      <c r="M330" s="33"/>
      <c r="N330" s="33"/>
      <c r="O330" s="33"/>
      <c r="P330" s="33"/>
      <c r="Q330" s="33"/>
      <c r="R330" s="33"/>
      <c r="S330" s="33"/>
      <c r="T330" s="33"/>
      <c r="U330" s="33"/>
      <c r="V330" s="33"/>
      <c r="W330" s="33"/>
      <c r="X330" s="33"/>
      <c r="Y330" s="33"/>
      <c r="Z330" s="33"/>
      <c r="AA330" s="33"/>
      <c r="AB330" s="34"/>
    </row>
    <row r="331" customFormat="false" ht="12.75" hidden="false" customHeight="false" outlineLevel="0" collapsed="false">
      <c r="I331" s="33"/>
      <c r="J331" s="33"/>
      <c r="K331" s="33"/>
      <c r="L331" s="33"/>
      <c r="M331" s="33"/>
      <c r="N331" s="33"/>
      <c r="O331" s="33"/>
      <c r="P331" s="33"/>
      <c r="Q331" s="33"/>
      <c r="R331" s="33"/>
      <c r="S331" s="33"/>
      <c r="T331" s="33"/>
      <c r="U331" s="33"/>
      <c r="V331" s="33"/>
      <c r="W331" s="33"/>
      <c r="X331" s="33"/>
      <c r="Y331" s="33"/>
      <c r="Z331" s="33"/>
      <c r="AA331" s="33"/>
      <c r="AB331" s="34"/>
    </row>
    <row r="332" customFormat="false" ht="12.75" hidden="false" customHeight="false" outlineLevel="0" collapsed="false">
      <c r="I332" s="33"/>
      <c r="J332" s="33"/>
      <c r="K332" s="33"/>
      <c r="L332" s="33"/>
      <c r="M332" s="33"/>
      <c r="N332" s="33"/>
      <c r="O332" s="33"/>
      <c r="P332" s="33"/>
      <c r="Q332" s="33"/>
      <c r="R332" s="33"/>
      <c r="S332" s="33"/>
      <c r="T332" s="33"/>
      <c r="U332" s="33"/>
      <c r="V332" s="33"/>
      <c r="W332" s="33"/>
      <c r="X332" s="33"/>
      <c r="Y332" s="33"/>
      <c r="Z332" s="33"/>
      <c r="AA332" s="33"/>
      <c r="AB332" s="34"/>
    </row>
    <row r="333" customFormat="false" ht="12.75" hidden="false" customHeight="false" outlineLevel="0" collapsed="false">
      <c r="I333" s="33"/>
      <c r="J333" s="33"/>
      <c r="K333" s="33"/>
      <c r="L333" s="33"/>
      <c r="M333" s="33"/>
      <c r="N333" s="33"/>
      <c r="O333" s="33"/>
      <c r="P333" s="33"/>
      <c r="Q333" s="33"/>
      <c r="R333" s="33"/>
      <c r="S333" s="33"/>
      <c r="T333" s="33"/>
      <c r="U333" s="33"/>
      <c r="V333" s="33"/>
      <c r="W333" s="33"/>
      <c r="X333" s="33"/>
      <c r="Y333" s="33"/>
      <c r="Z333" s="33"/>
      <c r="AA333" s="33"/>
      <c r="AB333" s="34"/>
    </row>
    <row r="334" customFormat="false" ht="12.75" hidden="false" customHeight="false" outlineLevel="0" collapsed="false">
      <c r="I334" s="33"/>
      <c r="J334" s="33"/>
      <c r="K334" s="33"/>
      <c r="L334" s="33"/>
      <c r="M334" s="33"/>
      <c r="N334" s="33"/>
      <c r="O334" s="33"/>
      <c r="P334" s="33"/>
      <c r="Q334" s="33"/>
      <c r="R334" s="33"/>
      <c r="S334" s="33"/>
      <c r="T334" s="33"/>
      <c r="U334" s="33"/>
      <c r="V334" s="33"/>
      <c r="W334" s="33"/>
      <c r="X334" s="33"/>
      <c r="Y334" s="33"/>
      <c r="Z334" s="33"/>
      <c r="AA334" s="33"/>
      <c r="AB334" s="34"/>
    </row>
    <row r="335" customFormat="false" ht="12.75" hidden="false" customHeight="false" outlineLevel="0" collapsed="false">
      <c r="I335" s="33"/>
      <c r="J335" s="33"/>
      <c r="K335" s="33"/>
      <c r="L335" s="33"/>
      <c r="M335" s="33"/>
      <c r="N335" s="33"/>
      <c r="O335" s="33"/>
      <c r="P335" s="33"/>
      <c r="Q335" s="33"/>
      <c r="R335" s="33"/>
      <c r="S335" s="33"/>
      <c r="T335" s="33"/>
      <c r="U335" s="33"/>
      <c r="V335" s="33"/>
      <c r="W335" s="33"/>
      <c r="X335" s="33"/>
      <c r="Y335" s="33"/>
      <c r="Z335" s="33"/>
      <c r="AA335" s="33"/>
      <c r="AB335" s="34"/>
    </row>
    <row r="336" customFormat="false" ht="12.75" hidden="false" customHeight="false" outlineLevel="0" collapsed="false">
      <c r="I336" s="33"/>
      <c r="J336" s="33"/>
      <c r="K336" s="33"/>
      <c r="L336" s="33"/>
      <c r="M336" s="33"/>
      <c r="N336" s="33"/>
      <c r="O336" s="33"/>
      <c r="P336" s="33"/>
      <c r="Q336" s="33"/>
      <c r="R336" s="33"/>
      <c r="S336" s="33"/>
      <c r="T336" s="33"/>
      <c r="U336" s="33"/>
      <c r="V336" s="33"/>
      <c r="W336" s="33"/>
      <c r="X336" s="33"/>
      <c r="Y336" s="33"/>
      <c r="Z336" s="33"/>
      <c r="AA336" s="33"/>
      <c r="AB336" s="34"/>
    </row>
    <row r="337" customFormat="false" ht="12.75" hidden="false" customHeight="false" outlineLevel="0" collapsed="false">
      <c r="I337" s="33"/>
      <c r="J337" s="33"/>
      <c r="K337" s="33"/>
      <c r="L337" s="33"/>
      <c r="M337" s="33"/>
      <c r="N337" s="33"/>
      <c r="O337" s="33"/>
      <c r="P337" s="33"/>
      <c r="Q337" s="33"/>
      <c r="R337" s="33"/>
      <c r="S337" s="33"/>
      <c r="T337" s="33"/>
      <c r="U337" s="33"/>
      <c r="V337" s="33"/>
      <c r="W337" s="33"/>
      <c r="X337" s="33"/>
      <c r="Y337" s="33"/>
      <c r="Z337" s="33"/>
      <c r="AA337" s="33"/>
      <c r="AB337" s="34"/>
    </row>
    <row r="338" customFormat="false" ht="12.75" hidden="false" customHeight="false" outlineLevel="0" collapsed="false">
      <c r="I338" s="33"/>
      <c r="J338" s="33"/>
      <c r="K338" s="33"/>
      <c r="L338" s="33"/>
      <c r="M338" s="33"/>
      <c r="N338" s="33"/>
      <c r="O338" s="33"/>
      <c r="P338" s="33"/>
      <c r="Q338" s="33"/>
      <c r="R338" s="33"/>
      <c r="S338" s="33"/>
      <c r="T338" s="33"/>
      <c r="U338" s="33"/>
      <c r="V338" s="33"/>
      <c r="W338" s="33"/>
      <c r="X338" s="33"/>
      <c r="Y338" s="33"/>
      <c r="Z338" s="33"/>
      <c r="AA338" s="33"/>
      <c r="AB338" s="34"/>
    </row>
    <row r="339" customFormat="false" ht="12.75" hidden="false" customHeight="false" outlineLevel="0" collapsed="false">
      <c r="I339" s="33"/>
      <c r="J339" s="33"/>
      <c r="K339" s="33"/>
      <c r="L339" s="33"/>
      <c r="M339" s="33"/>
      <c r="N339" s="33"/>
      <c r="O339" s="33"/>
      <c r="P339" s="33"/>
      <c r="Q339" s="33"/>
      <c r="R339" s="33"/>
      <c r="S339" s="33"/>
      <c r="T339" s="33"/>
      <c r="U339" s="33"/>
      <c r="V339" s="33"/>
      <c r="W339" s="33"/>
      <c r="X339" s="33"/>
      <c r="Y339" s="33"/>
      <c r="Z339" s="33"/>
      <c r="AA339" s="33"/>
      <c r="AB339" s="34"/>
    </row>
    <row r="340" customFormat="false" ht="12.75" hidden="false" customHeight="false" outlineLevel="0" collapsed="false">
      <c r="I340" s="33"/>
      <c r="J340" s="33"/>
      <c r="K340" s="33"/>
      <c r="L340" s="33"/>
      <c r="M340" s="33"/>
      <c r="N340" s="33"/>
      <c r="O340" s="33"/>
      <c r="P340" s="33"/>
      <c r="Q340" s="33"/>
      <c r="R340" s="33"/>
      <c r="S340" s="33"/>
      <c r="T340" s="33"/>
      <c r="U340" s="33"/>
      <c r="V340" s="33"/>
      <c r="W340" s="33"/>
      <c r="X340" s="33"/>
      <c r="Y340" s="33"/>
      <c r="Z340" s="33"/>
      <c r="AA340" s="33"/>
      <c r="AB340" s="34"/>
    </row>
    <row r="341" customFormat="false" ht="12.75" hidden="false" customHeight="false" outlineLevel="0" collapsed="false">
      <c r="I341" s="33"/>
      <c r="J341" s="33"/>
      <c r="K341" s="33"/>
      <c r="L341" s="33"/>
      <c r="M341" s="33"/>
      <c r="N341" s="33"/>
      <c r="O341" s="33"/>
      <c r="P341" s="33"/>
      <c r="Q341" s="33"/>
      <c r="R341" s="33"/>
      <c r="S341" s="33"/>
      <c r="T341" s="33"/>
      <c r="U341" s="33"/>
      <c r="V341" s="33"/>
      <c r="W341" s="33"/>
      <c r="X341" s="33"/>
      <c r="Y341" s="33"/>
      <c r="Z341" s="33"/>
      <c r="AA341" s="33"/>
      <c r="AB341" s="34"/>
    </row>
    <row r="342" customFormat="false" ht="12.75" hidden="false" customHeight="false" outlineLevel="0" collapsed="false">
      <c r="I342" s="33"/>
      <c r="J342" s="33"/>
      <c r="K342" s="33"/>
      <c r="L342" s="33"/>
      <c r="M342" s="33"/>
      <c r="N342" s="33"/>
      <c r="O342" s="33"/>
      <c r="P342" s="33"/>
      <c r="Q342" s="33"/>
      <c r="R342" s="33"/>
      <c r="S342" s="33"/>
      <c r="T342" s="33"/>
      <c r="U342" s="33"/>
      <c r="V342" s="33"/>
      <c r="W342" s="33"/>
      <c r="X342" s="33"/>
      <c r="Y342" s="33"/>
      <c r="Z342" s="33"/>
      <c r="AA342" s="33"/>
      <c r="AB342" s="34"/>
    </row>
    <row r="343" customFormat="false" ht="12.75" hidden="false" customHeight="false" outlineLevel="0" collapsed="false">
      <c r="I343" s="33"/>
      <c r="J343" s="33"/>
      <c r="K343" s="33"/>
      <c r="L343" s="33"/>
      <c r="M343" s="33"/>
      <c r="N343" s="33"/>
      <c r="O343" s="33"/>
      <c r="P343" s="33"/>
      <c r="Q343" s="33"/>
      <c r="R343" s="33"/>
      <c r="S343" s="33"/>
      <c r="T343" s="33"/>
      <c r="U343" s="33"/>
      <c r="V343" s="33"/>
      <c r="W343" s="33"/>
      <c r="X343" s="33"/>
      <c r="Y343" s="33"/>
      <c r="Z343" s="33"/>
      <c r="AA343" s="33"/>
      <c r="AB343" s="34"/>
    </row>
    <row r="344" customFormat="false" ht="12.75" hidden="false" customHeight="false" outlineLevel="0" collapsed="false">
      <c r="I344" s="33"/>
      <c r="J344" s="33"/>
      <c r="K344" s="33"/>
      <c r="L344" s="33"/>
      <c r="M344" s="33"/>
      <c r="N344" s="33"/>
      <c r="O344" s="33"/>
      <c r="P344" s="33"/>
      <c r="Q344" s="33"/>
      <c r="R344" s="33"/>
      <c r="S344" s="33"/>
      <c r="T344" s="33"/>
      <c r="U344" s="33"/>
      <c r="V344" s="33"/>
      <c r="W344" s="33"/>
      <c r="X344" s="33"/>
      <c r="Y344" s="33"/>
      <c r="Z344" s="33"/>
      <c r="AA344" s="33"/>
      <c r="AB344" s="34"/>
    </row>
    <row r="345" customFormat="false" ht="12.75" hidden="false" customHeight="false" outlineLevel="0" collapsed="false">
      <c r="I345" s="33"/>
      <c r="J345" s="33"/>
      <c r="K345" s="33"/>
      <c r="L345" s="33"/>
      <c r="M345" s="33"/>
      <c r="N345" s="33"/>
      <c r="O345" s="33"/>
      <c r="P345" s="33"/>
      <c r="Q345" s="33"/>
      <c r="R345" s="33"/>
      <c r="S345" s="33"/>
      <c r="T345" s="33"/>
      <c r="U345" s="33"/>
      <c r="V345" s="33"/>
      <c r="W345" s="33"/>
      <c r="X345" s="33"/>
      <c r="Y345" s="33"/>
      <c r="Z345" s="33"/>
      <c r="AA345" s="33"/>
      <c r="AB345" s="34"/>
    </row>
    <row r="346" customFormat="false" ht="12.75" hidden="false" customHeight="false" outlineLevel="0" collapsed="false">
      <c r="I346" s="33"/>
      <c r="J346" s="33"/>
      <c r="K346" s="33"/>
      <c r="L346" s="33"/>
      <c r="M346" s="33"/>
      <c r="N346" s="33"/>
      <c r="O346" s="33"/>
      <c r="P346" s="33"/>
      <c r="Q346" s="33"/>
      <c r="R346" s="33"/>
      <c r="S346" s="33"/>
      <c r="T346" s="33"/>
      <c r="U346" s="33"/>
      <c r="V346" s="33"/>
      <c r="W346" s="33"/>
      <c r="X346" s="33"/>
      <c r="Y346" s="33"/>
      <c r="Z346" s="33"/>
      <c r="AA346" s="33"/>
      <c r="AB346" s="34"/>
    </row>
    <row r="347" customFormat="false" ht="12.75" hidden="false" customHeight="false" outlineLevel="0" collapsed="false">
      <c r="I347" s="33"/>
      <c r="J347" s="33"/>
      <c r="K347" s="33"/>
      <c r="L347" s="33"/>
      <c r="M347" s="33"/>
      <c r="N347" s="33"/>
      <c r="O347" s="33"/>
      <c r="P347" s="33"/>
      <c r="Q347" s="33"/>
      <c r="R347" s="33"/>
      <c r="S347" s="33"/>
      <c r="T347" s="33"/>
      <c r="U347" s="33"/>
      <c r="V347" s="33"/>
      <c r="W347" s="33"/>
      <c r="X347" s="33"/>
      <c r="Y347" s="33"/>
      <c r="Z347" s="33"/>
      <c r="AA347" s="33"/>
      <c r="AB347" s="34"/>
    </row>
    <row r="348" customFormat="false" ht="12.75" hidden="false" customHeight="false" outlineLevel="0" collapsed="false">
      <c r="I348" s="33"/>
      <c r="J348" s="33"/>
      <c r="K348" s="33"/>
      <c r="L348" s="33"/>
      <c r="M348" s="33"/>
      <c r="N348" s="33"/>
      <c r="O348" s="33"/>
      <c r="P348" s="33"/>
      <c r="Q348" s="33"/>
      <c r="R348" s="33"/>
      <c r="S348" s="33"/>
      <c r="T348" s="33"/>
      <c r="U348" s="33"/>
      <c r="V348" s="33"/>
      <c r="W348" s="33"/>
      <c r="X348" s="33"/>
      <c r="Y348" s="33"/>
      <c r="Z348" s="33"/>
      <c r="AA348" s="33"/>
      <c r="AB348" s="34"/>
    </row>
    <row r="349" customFormat="false" ht="12.75" hidden="false" customHeight="false" outlineLevel="0" collapsed="false">
      <c r="I349" s="33"/>
      <c r="J349" s="33"/>
      <c r="K349" s="33"/>
      <c r="L349" s="33"/>
      <c r="M349" s="33"/>
      <c r="N349" s="33"/>
      <c r="O349" s="33"/>
      <c r="P349" s="33"/>
      <c r="Q349" s="33"/>
      <c r="R349" s="33"/>
      <c r="S349" s="33"/>
      <c r="T349" s="33"/>
      <c r="U349" s="33"/>
      <c r="V349" s="33"/>
      <c r="W349" s="33"/>
      <c r="X349" s="33"/>
      <c r="Y349" s="33"/>
      <c r="Z349" s="33"/>
      <c r="AA349" s="33"/>
      <c r="AB349" s="34"/>
    </row>
    <row r="350" customFormat="false" ht="12.75" hidden="false" customHeight="false" outlineLevel="0" collapsed="false">
      <c r="I350" s="33"/>
      <c r="J350" s="33"/>
      <c r="K350" s="33"/>
      <c r="L350" s="33"/>
      <c r="M350" s="33"/>
      <c r="N350" s="33"/>
      <c r="O350" s="33"/>
      <c r="P350" s="33"/>
      <c r="Q350" s="33"/>
      <c r="R350" s="33"/>
      <c r="S350" s="33"/>
      <c r="T350" s="33"/>
      <c r="U350" s="33"/>
      <c r="V350" s="33"/>
      <c r="W350" s="33"/>
      <c r="X350" s="33"/>
      <c r="Y350" s="33"/>
      <c r="Z350" s="33"/>
      <c r="AA350" s="33"/>
      <c r="AB350" s="34"/>
    </row>
    <row r="351" customFormat="false" ht="12.75" hidden="false" customHeight="false" outlineLevel="0" collapsed="false">
      <c r="I351" s="33"/>
      <c r="J351" s="33"/>
      <c r="K351" s="33"/>
      <c r="L351" s="33"/>
      <c r="M351" s="33"/>
      <c r="N351" s="33"/>
      <c r="O351" s="33"/>
      <c r="P351" s="33"/>
      <c r="Q351" s="33"/>
      <c r="R351" s="33"/>
      <c r="S351" s="33"/>
      <c r="T351" s="33"/>
      <c r="U351" s="33"/>
      <c r="V351" s="33"/>
      <c r="W351" s="33"/>
      <c r="X351" s="33"/>
      <c r="Y351" s="33"/>
      <c r="Z351" s="33"/>
      <c r="AA351" s="33"/>
      <c r="AB351" s="34"/>
    </row>
    <row r="352" customFormat="false" ht="12.75" hidden="false" customHeight="false" outlineLevel="0" collapsed="false">
      <c r="I352" s="33"/>
      <c r="J352" s="33"/>
      <c r="K352" s="33"/>
      <c r="L352" s="33"/>
      <c r="M352" s="33"/>
      <c r="N352" s="33"/>
      <c r="O352" s="33"/>
      <c r="P352" s="33"/>
      <c r="Q352" s="33"/>
      <c r="R352" s="33"/>
      <c r="S352" s="33"/>
      <c r="T352" s="33"/>
      <c r="U352" s="33"/>
      <c r="V352" s="33"/>
      <c r="W352" s="33"/>
      <c r="X352" s="33"/>
      <c r="Y352" s="33"/>
      <c r="Z352" s="33"/>
      <c r="AA352" s="33"/>
      <c r="AB352" s="34"/>
    </row>
    <row r="353" customFormat="false" ht="12.75" hidden="false" customHeight="false" outlineLevel="0" collapsed="false">
      <c r="I353" s="33"/>
      <c r="J353" s="33"/>
      <c r="K353" s="33"/>
      <c r="L353" s="33"/>
      <c r="M353" s="33"/>
      <c r="N353" s="33"/>
      <c r="O353" s="33"/>
      <c r="P353" s="33"/>
      <c r="Q353" s="33"/>
      <c r="R353" s="33"/>
      <c r="S353" s="33"/>
      <c r="T353" s="33"/>
      <c r="U353" s="33"/>
      <c r="V353" s="33"/>
      <c r="W353" s="33"/>
      <c r="X353" s="33"/>
      <c r="Y353" s="33"/>
      <c r="Z353" s="33"/>
      <c r="AA353" s="33"/>
      <c r="AB353" s="34"/>
    </row>
    <row r="354" customFormat="false" ht="12.75" hidden="false" customHeight="false" outlineLevel="0" collapsed="false">
      <c r="I354" s="33"/>
      <c r="J354" s="33"/>
      <c r="K354" s="33"/>
      <c r="L354" s="33"/>
      <c r="M354" s="33"/>
      <c r="N354" s="33"/>
      <c r="O354" s="33"/>
      <c r="P354" s="33"/>
      <c r="Q354" s="33"/>
      <c r="R354" s="33"/>
      <c r="S354" s="33"/>
      <c r="T354" s="33"/>
      <c r="U354" s="33"/>
      <c r="V354" s="33"/>
      <c r="W354" s="33"/>
      <c r="X354" s="33"/>
      <c r="Y354" s="33"/>
      <c r="Z354" s="33"/>
      <c r="AA354" s="33"/>
      <c r="AB354" s="34"/>
    </row>
    <row r="355" customFormat="false" ht="12.75" hidden="false" customHeight="false" outlineLevel="0" collapsed="false">
      <c r="I355" s="33"/>
      <c r="J355" s="33"/>
      <c r="K355" s="33"/>
      <c r="L355" s="33"/>
      <c r="M355" s="33"/>
      <c r="N355" s="33"/>
      <c r="O355" s="33"/>
      <c r="P355" s="33"/>
      <c r="Q355" s="33"/>
      <c r="R355" s="33"/>
      <c r="S355" s="33"/>
      <c r="T355" s="33"/>
      <c r="U355" s="33"/>
      <c r="V355" s="33"/>
      <c r="W355" s="33"/>
      <c r="X355" s="33"/>
      <c r="Y355" s="33"/>
      <c r="Z355" s="33"/>
      <c r="AA355" s="33"/>
      <c r="AB355" s="34"/>
    </row>
    <row r="356" customFormat="false" ht="12.75" hidden="false" customHeight="false" outlineLevel="0" collapsed="false">
      <c r="I356" s="33"/>
      <c r="J356" s="33"/>
      <c r="K356" s="33"/>
      <c r="L356" s="33"/>
      <c r="M356" s="33"/>
      <c r="N356" s="33"/>
      <c r="O356" s="33"/>
      <c r="P356" s="33"/>
      <c r="Q356" s="33"/>
      <c r="R356" s="33"/>
      <c r="S356" s="33"/>
      <c r="T356" s="33"/>
      <c r="U356" s="33"/>
      <c r="V356" s="33"/>
      <c r="W356" s="33"/>
      <c r="X356" s="33"/>
      <c r="Y356" s="33"/>
      <c r="Z356" s="33"/>
      <c r="AA356" s="33"/>
      <c r="AB356" s="34"/>
    </row>
    <row r="357" customFormat="false" ht="12.75" hidden="false" customHeight="false" outlineLevel="0" collapsed="false">
      <c r="I357" s="33"/>
      <c r="J357" s="33"/>
      <c r="K357" s="33"/>
      <c r="L357" s="33"/>
      <c r="M357" s="33"/>
      <c r="N357" s="33"/>
      <c r="O357" s="33"/>
      <c r="P357" s="33"/>
      <c r="Q357" s="33"/>
      <c r="R357" s="33"/>
      <c r="S357" s="33"/>
      <c r="T357" s="33"/>
      <c r="U357" s="33"/>
      <c r="V357" s="33"/>
      <c r="W357" s="33"/>
      <c r="X357" s="33"/>
      <c r="Y357" s="33"/>
      <c r="Z357" s="33"/>
      <c r="AA357" s="33"/>
      <c r="AB357" s="34"/>
    </row>
    <row r="358" customFormat="false" ht="12.75" hidden="false" customHeight="false" outlineLevel="0" collapsed="false">
      <c r="I358" s="33"/>
      <c r="J358" s="33"/>
      <c r="K358" s="33"/>
      <c r="L358" s="33"/>
      <c r="M358" s="33"/>
      <c r="N358" s="33"/>
      <c r="O358" s="33"/>
      <c r="P358" s="33"/>
      <c r="Q358" s="33"/>
      <c r="R358" s="33"/>
      <c r="S358" s="33"/>
      <c r="T358" s="33"/>
      <c r="U358" s="33"/>
      <c r="V358" s="33"/>
      <c r="W358" s="33"/>
      <c r="X358" s="33"/>
      <c r="Y358" s="33"/>
      <c r="Z358" s="33"/>
      <c r="AA358" s="33"/>
      <c r="AB358" s="34"/>
    </row>
    <row r="359" customFormat="false" ht="12.75" hidden="false" customHeight="false" outlineLevel="0" collapsed="false">
      <c r="I359" s="33"/>
      <c r="J359" s="33"/>
      <c r="K359" s="33"/>
      <c r="L359" s="33"/>
      <c r="M359" s="33"/>
      <c r="N359" s="33"/>
      <c r="O359" s="33"/>
      <c r="P359" s="33"/>
      <c r="Q359" s="33"/>
      <c r="R359" s="33"/>
      <c r="S359" s="33"/>
      <c r="T359" s="33"/>
      <c r="U359" s="33"/>
      <c r="V359" s="33"/>
      <c r="W359" s="33"/>
      <c r="X359" s="33"/>
      <c r="Y359" s="33"/>
      <c r="Z359" s="33"/>
      <c r="AA359" s="33"/>
      <c r="AB359" s="34"/>
    </row>
    <row r="360" customFormat="false" ht="12.75" hidden="false" customHeight="false" outlineLevel="0" collapsed="false">
      <c r="I360" s="33"/>
      <c r="J360" s="33"/>
      <c r="K360" s="33"/>
      <c r="L360" s="33"/>
      <c r="M360" s="33"/>
      <c r="N360" s="33"/>
      <c r="O360" s="33"/>
      <c r="P360" s="33"/>
      <c r="Q360" s="33"/>
      <c r="R360" s="33"/>
      <c r="S360" s="33"/>
      <c r="T360" s="33"/>
      <c r="U360" s="33"/>
      <c r="V360" s="33"/>
      <c r="W360" s="33"/>
      <c r="X360" s="33"/>
      <c r="Y360" s="33"/>
      <c r="Z360" s="33"/>
      <c r="AA360" s="33"/>
      <c r="AB360" s="34"/>
    </row>
    <row r="361" customFormat="false" ht="12.75" hidden="false" customHeight="false" outlineLevel="0" collapsed="false">
      <c r="I361" s="33"/>
      <c r="J361" s="33"/>
      <c r="K361" s="33"/>
      <c r="L361" s="33"/>
      <c r="M361" s="33"/>
      <c r="N361" s="33"/>
      <c r="O361" s="33"/>
      <c r="P361" s="33"/>
      <c r="Q361" s="33"/>
      <c r="R361" s="33"/>
      <c r="S361" s="33"/>
      <c r="T361" s="33"/>
      <c r="U361" s="33"/>
      <c r="V361" s="33"/>
      <c r="W361" s="33"/>
      <c r="X361" s="33"/>
      <c r="Y361" s="33"/>
      <c r="Z361" s="33"/>
      <c r="AA361" s="33"/>
      <c r="AB361" s="34"/>
    </row>
    <row r="362" customFormat="false" ht="12.75" hidden="false" customHeight="false" outlineLevel="0" collapsed="false">
      <c r="I362" s="33"/>
      <c r="J362" s="33"/>
      <c r="K362" s="33"/>
      <c r="L362" s="33"/>
      <c r="M362" s="33"/>
      <c r="N362" s="33"/>
      <c r="O362" s="33"/>
      <c r="P362" s="33"/>
      <c r="Q362" s="33"/>
      <c r="R362" s="33"/>
      <c r="S362" s="33"/>
      <c r="T362" s="33"/>
      <c r="U362" s="33"/>
      <c r="V362" s="33"/>
      <c r="W362" s="33"/>
      <c r="X362" s="33"/>
      <c r="Y362" s="33"/>
      <c r="Z362" s="33"/>
      <c r="AA362" s="33"/>
      <c r="AB362" s="34"/>
    </row>
    <row r="363" customFormat="false" ht="12.75" hidden="false" customHeight="false" outlineLevel="0" collapsed="false">
      <c r="I363" s="33"/>
      <c r="J363" s="33"/>
      <c r="K363" s="33"/>
      <c r="L363" s="33"/>
      <c r="M363" s="33"/>
      <c r="N363" s="33"/>
      <c r="O363" s="33"/>
      <c r="P363" s="33"/>
      <c r="Q363" s="33"/>
      <c r="R363" s="33"/>
      <c r="S363" s="33"/>
      <c r="T363" s="33"/>
      <c r="U363" s="33"/>
      <c r="V363" s="33"/>
      <c r="W363" s="33"/>
      <c r="X363" s="33"/>
      <c r="Y363" s="33"/>
      <c r="Z363" s="33"/>
      <c r="AA363" s="33"/>
      <c r="AB363" s="34"/>
    </row>
    <row r="364" customFormat="false" ht="12.75" hidden="false" customHeight="false" outlineLevel="0" collapsed="false">
      <c r="I364" s="33"/>
      <c r="J364" s="33"/>
      <c r="K364" s="33"/>
      <c r="L364" s="33"/>
      <c r="M364" s="33"/>
      <c r="N364" s="33"/>
      <c r="O364" s="33"/>
      <c r="P364" s="33"/>
      <c r="Q364" s="33"/>
      <c r="R364" s="33"/>
      <c r="S364" s="33"/>
      <c r="T364" s="33"/>
      <c r="U364" s="33"/>
      <c r="V364" s="33"/>
      <c r="W364" s="33"/>
      <c r="X364" s="33"/>
      <c r="Y364" s="33"/>
      <c r="Z364" s="33"/>
      <c r="AA364" s="33"/>
      <c r="AB364" s="34"/>
    </row>
    <row r="365" customFormat="false" ht="12.75" hidden="false" customHeight="false" outlineLevel="0" collapsed="false">
      <c r="I365" s="33"/>
      <c r="J365" s="33"/>
      <c r="K365" s="33"/>
      <c r="L365" s="33"/>
      <c r="M365" s="33"/>
      <c r="N365" s="33"/>
      <c r="O365" s="33"/>
      <c r="P365" s="33"/>
      <c r="Q365" s="33"/>
      <c r="R365" s="33"/>
      <c r="S365" s="33"/>
      <c r="T365" s="33"/>
      <c r="U365" s="33"/>
      <c r="V365" s="33"/>
      <c r="W365" s="33"/>
      <c r="X365" s="33"/>
      <c r="Y365" s="33"/>
      <c r="Z365" s="33"/>
      <c r="AA365" s="33"/>
      <c r="AB365" s="34"/>
    </row>
    <row r="366" customFormat="false" ht="12.75" hidden="false" customHeight="false" outlineLevel="0" collapsed="false">
      <c r="I366" s="33"/>
      <c r="J366" s="33"/>
      <c r="K366" s="33"/>
      <c r="L366" s="33"/>
      <c r="M366" s="33"/>
      <c r="N366" s="33"/>
      <c r="O366" s="33"/>
      <c r="P366" s="33"/>
      <c r="Q366" s="33"/>
      <c r="R366" s="33"/>
      <c r="S366" s="33"/>
      <c r="T366" s="33"/>
      <c r="U366" s="33"/>
      <c r="V366" s="33"/>
      <c r="W366" s="33"/>
      <c r="X366" s="33"/>
      <c r="Y366" s="33"/>
      <c r="Z366" s="33"/>
      <c r="AA366" s="33"/>
      <c r="AB366" s="34"/>
    </row>
    <row r="367" customFormat="false" ht="12.75" hidden="false" customHeight="false" outlineLevel="0" collapsed="false">
      <c r="I367" s="33"/>
      <c r="J367" s="33"/>
      <c r="K367" s="33"/>
      <c r="L367" s="33"/>
      <c r="M367" s="33"/>
      <c r="N367" s="33"/>
      <c r="O367" s="33"/>
      <c r="P367" s="33"/>
      <c r="Q367" s="33"/>
      <c r="R367" s="33"/>
      <c r="S367" s="33"/>
      <c r="T367" s="33"/>
      <c r="U367" s="33"/>
      <c r="V367" s="33"/>
      <c r="W367" s="33"/>
      <c r="X367" s="33"/>
      <c r="Y367" s="33"/>
      <c r="Z367" s="33"/>
      <c r="AA367" s="33"/>
      <c r="AB367" s="34"/>
    </row>
    <row r="368" customFormat="false" ht="12.75" hidden="false" customHeight="false" outlineLevel="0" collapsed="false">
      <c r="I368" s="33"/>
      <c r="J368" s="33"/>
      <c r="K368" s="33"/>
      <c r="L368" s="33"/>
      <c r="M368" s="33"/>
      <c r="N368" s="33"/>
      <c r="O368" s="33"/>
      <c r="P368" s="33"/>
      <c r="Q368" s="33"/>
      <c r="R368" s="33"/>
      <c r="S368" s="33"/>
      <c r="T368" s="33"/>
      <c r="U368" s="33"/>
      <c r="V368" s="33"/>
      <c r="W368" s="33"/>
      <c r="X368" s="33"/>
      <c r="Y368" s="33"/>
      <c r="Z368" s="33"/>
      <c r="AA368" s="33"/>
      <c r="AB368" s="34"/>
    </row>
    <row r="369" customFormat="false" ht="12.75" hidden="false" customHeight="false" outlineLevel="0" collapsed="false">
      <c r="I369" s="33"/>
      <c r="J369" s="33"/>
      <c r="K369" s="33"/>
      <c r="L369" s="33"/>
      <c r="M369" s="33"/>
      <c r="N369" s="33"/>
      <c r="O369" s="33"/>
      <c r="P369" s="33"/>
      <c r="Q369" s="33"/>
      <c r="R369" s="33"/>
      <c r="S369" s="33"/>
      <c r="T369" s="33"/>
      <c r="U369" s="33"/>
      <c r="V369" s="33"/>
      <c r="W369" s="33"/>
      <c r="X369" s="33"/>
      <c r="Y369" s="33"/>
      <c r="Z369" s="33"/>
      <c r="AA369" s="33"/>
      <c r="AB369" s="34"/>
    </row>
    <row r="370" customFormat="false" ht="12.75" hidden="false" customHeight="false" outlineLevel="0" collapsed="false">
      <c r="I370" s="33"/>
      <c r="J370" s="33"/>
      <c r="K370" s="33"/>
      <c r="L370" s="33"/>
      <c r="M370" s="33"/>
      <c r="N370" s="33"/>
      <c r="O370" s="33"/>
      <c r="P370" s="33"/>
      <c r="Q370" s="33"/>
      <c r="R370" s="33"/>
      <c r="S370" s="33"/>
      <c r="T370" s="33"/>
      <c r="U370" s="33"/>
      <c r="V370" s="33"/>
      <c r="W370" s="33"/>
      <c r="X370" s="33"/>
      <c r="Y370" s="33"/>
      <c r="Z370" s="33"/>
      <c r="AA370" s="33"/>
      <c r="AB370" s="34"/>
    </row>
    <row r="371" customFormat="false" ht="12.75" hidden="false" customHeight="false" outlineLevel="0" collapsed="false">
      <c r="I371" s="33"/>
      <c r="J371" s="33"/>
      <c r="K371" s="33"/>
      <c r="L371" s="33"/>
      <c r="M371" s="33"/>
      <c r="N371" s="33"/>
      <c r="O371" s="33"/>
      <c r="P371" s="33"/>
      <c r="Q371" s="33"/>
      <c r="R371" s="33"/>
      <c r="S371" s="33"/>
      <c r="T371" s="33"/>
      <c r="U371" s="33"/>
      <c r="V371" s="33"/>
      <c r="W371" s="33"/>
      <c r="X371" s="33"/>
      <c r="Y371" s="33"/>
      <c r="Z371" s="33"/>
      <c r="AA371" s="33"/>
      <c r="AB371" s="34"/>
    </row>
    <row r="372" customFormat="false" ht="12.75" hidden="false" customHeight="false" outlineLevel="0" collapsed="false">
      <c r="I372" s="33"/>
      <c r="J372" s="33"/>
      <c r="K372" s="33"/>
      <c r="L372" s="33"/>
      <c r="M372" s="33"/>
      <c r="N372" s="33"/>
      <c r="O372" s="33"/>
      <c r="P372" s="33"/>
      <c r="Q372" s="33"/>
      <c r="R372" s="33"/>
      <c r="S372" s="33"/>
      <c r="T372" s="33"/>
      <c r="U372" s="33"/>
      <c r="V372" s="33"/>
      <c r="W372" s="33"/>
      <c r="X372" s="33"/>
      <c r="Y372" s="33"/>
      <c r="Z372" s="33"/>
      <c r="AA372" s="33"/>
      <c r="AB372" s="34"/>
    </row>
    <row r="373" customFormat="false" ht="12.75" hidden="false" customHeight="false" outlineLevel="0" collapsed="false">
      <c r="I373" s="33"/>
      <c r="J373" s="33"/>
      <c r="K373" s="33"/>
      <c r="L373" s="33"/>
      <c r="M373" s="33"/>
      <c r="N373" s="33"/>
      <c r="O373" s="33"/>
      <c r="P373" s="33"/>
      <c r="Q373" s="33"/>
      <c r="R373" s="33"/>
      <c r="S373" s="33"/>
      <c r="T373" s="33"/>
      <c r="U373" s="33"/>
      <c r="V373" s="33"/>
      <c r="W373" s="33"/>
      <c r="X373" s="33"/>
      <c r="Y373" s="33"/>
      <c r="Z373" s="33"/>
      <c r="AA373" s="33"/>
      <c r="AB373" s="34"/>
    </row>
    <row r="374" customFormat="false" ht="12.75" hidden="false" customHeight="false" outlineLevel="0" collapsed="false">
      <c r="I374" s="33"/>
      <c r="J374" s="33"/>
      <c r="K374" s="33"/>
      <c r="L374" s="33"/>
      <c r="M374" s="33"/>
      <c r="N374" s="33"/>
      <c r="O374" s="33"/>
      <c r="P374" s="33"/>
      <c r="Q374" s="33"/>
      <c r="R374" s="33"/>
      <c r="S374" s="33"/>
      <c r="T374" s="33"/>
      <c r="U374" s="33"/>
      <c r="V374" s="33"/>
      <c r="W374" s="33"/>
      <c r="X374" s="33"/>
      <c r="Y374" s="33"/>
      <c r="Z374" s="33"/>
      <c r="AA374" s="33"/>
      <c r="AB374" s="34"/>
    </row>
    <row r="375" customFormat="false" ht="12.75" hidden="false" customHeight="false" outlineLevel="0" collapsed="false">
      <c r="I375" s="33"/>
      <c r="J375" s="33"/>
      <c r="K375" s="33"/>
      <c r="L375" s="33"/>
      <c r="M375" s="33"/>
      <c r="N375" s="33"/>
      <c r="O375" s="33"/>
      <c r="P375" s="33"/>
      <c r="Q375" s="33"/>
      <c r="R375" s="33"/>
      <c r="S375" s="33"/>
      <c r="T375" s="33"/>
      <c r="U375" s="33"/>
      <c r="V375" s="33"/>
      <c r="W375" s="33"/>
      <c r="X375" s="33"/>
      <c r="Y375" s="33"/>
      <c r="Z375" s="33"/>
      <c r="AA375" s="33"/>
      <c r="AB375" s="34"/>
    </row>
    <row r="376" customFormat="false" ht="12.75" hidden="false" customHeight="false" outlineLevel="0" collapsed="false">
      <c r="I376" s="33"/>
      <c r="J376" s="33"/>
      <c r="K376" s="33"/>
      <c r="L376" s="33"/>
      <c r="M376" s="33"/>
      <c r="N376" s="33"/>
      <c r="O376" s="33"/>
      <c r="P376" s="33"/>
      <c r="Q376" s="33"/>
      <c r="R376" s="33"/>
      <c r="S376" s="33"/>
      <c r="T376" s="33"/>
      <c r="U376" s="33"/>
      <c r="V376" s="33"/>
      <c r="W376" s="33"/>
      <c r="X376" s="33"/>
      <c r="Y376" s="33"/>
      <c r="Z376" s="33"/>
      <c r="AA376" s="33"/>
      <c r="AB376" s="34"/>
    </row>
    <row r="377" customFormat="false" ht="12.75" hidden="false" customHeight="false" outlineLevel="0" collapsed="false">
      <c r="I377" s="33"/>
      <c r="J377" s="33"/>
      <c r="K377" s="33"/>
      <c r="L377" s="33"/>
      <c r="M377" s="33"/>
      <c r="N377" s="33"/>
      <c r="O377" s="33"/>
      <c r="P377" s="33"/>
      <c r="Q377" s="33"/>
      <c r="R377" s="33"/>
      <c r="S377" s="33"/>
      <c r="T377" s="33"/>
      <c r="U377" s="33"/>
      <c r="V377" s="33"/>
      <c r="W377" s="33"/>
      <c r="X377" s="33"/>
      <c r="Y377" s="33"/>
      <c r="Z377" s="33"/>
      <c r="AA377" s="33"/>
      <c r="AB377" s="34"/>
    </row>
    <row r="378" customFormat="false" ht="12.75" hidden="false" customHeight="false" outlineLevel="0" collapsed="false">
      <c r="I378" s="33"/>
      <c r="J378" s="33"/>
      <c r="K378" s="33"/>
      <c r="L378" s="33"/>
      <c r="M378" s="33"/>
      <c r="N378" s="33"/>
      <c r="O378" s="33"/>
      <c r="P378" s="33"/>
      <c r="Q378" s="33"/>
      <c r="R378" s="33"/>
      <c r="S378" s="33"/>
      <c r="T378" s="33"/>
      <c r="U378" s="33"/>
      <c r="V378" s="33"/>
      <c r="W378" s="33"/>
      <c r="X378" s="33"/>
      <c r="Y378" s="33"/>
      <c r="Z378" s="33"/>
      <c r="AA378" s="33"/>
      <c r="AB378" s="34"/>
    </row>
    <row r="379" customFormat="false" ht="12.75" hidden="false" customHeight="false" outlineLevel="0" collapsed="false">
      <c r="I379" s="33"/>
      <c r="J379" s="33"/>
      <c r="K379" s="33"/>
      <c r="L379" s="33"/>
      <c r="M379" s="33"/>
      <c r="N379" s="33"/>
      <c r="O379" s="33"/>
      <c r="P379" s="33"/>
      <c r="Q379" s="33"/>
      <c r="R379" s="33"/>
      <c r="S379" s="33"/>
      <c r="T379" s="33"/>
      <c r="U379" s="33"/>
      <c r="V379" s="33"/>
      <c r="W379" s="33"/>
      <c r="X379" s="33"/>
      <c r="Y379" s="33"/>
      <c r="Z379" s="33"/>
      <c r="AA379" s="33"/>
      <c r="AB379" s="34"/>
    </row>
    <row r="380" customFormat="false" ht="12.75" hidden="false" customHeight="false" outlineLevel="0" collapsed="false">
      <c r="I380" s="33"/>
      <c r="J380" s="33"/>
      <c r="K380" s="33"/>
      <c r="L380" s="33"/>
      <c r="M380" s="33"/>
      <c r="N380" s="33"/>
      <c r="O380" s="33"/>
      <c r="P380" s="33"/>
      <c r="Q380" s="33"/>
      <c r="R380" s="33"/>
      <c r="S380" s="33"/>
      <c r="T380" s="33"/>
      <c r="U380" s="33"/>
      <c r="V380" s="33"/>
      <c r="W380" s="33"/>
      <c r="X380" s="33"/>
      <c r="Y380" s="33"/>
      <c r="Z380" s="33"/>
      <c r="AA380" s="33"/>
      <c r="AB380" s="34"/>
    </row>
    <row r="381" customFormat="false" ht="12.75" hidden="false" customHeight="false" outlineLevel="0" collapsed="false">
      <c r="I381" s="33"/>
      <c r="J381" s="33"/>
      <c r="K381" s="33"/>
      <c r="L381" s="33"/>
      <c r="M381" s="33"/>
      <c r="N381" s="33"/>
      <c r="O381" s="33"/>
      <c r="P381" s="33"/>
      <c r="Q381" s="33"/>
      <c r="R381" s="33"/>
      <c r="S381" s="33"/>
      <c r="T381" s="33"/>
      <c r="U381" s="33"/>
      <c r="V381" s="33"/>
      <c r="W381" s="33"/>
      <c r="X381" s="33"/>
      <c r="Y381" s="33"/>
      <c r="Z381" s="33"/>
      <c r="AA381" s="33"/>
      <c r="AB381" s="34"/>
    </row>
    <row r="382" customFormat="false" ht="12.75" hidden="false" customHeight="false" outlineLevel="0" collapsed="false">
      <c r="I382" s="33"/>
      <c r="J382" s="33"/>
      <c r="K382" s="33"/>
      <c r="L382" s="33"/>
      <c r="M382" s="33"/>
      <c r="N382" s="33"/>
      <c r="O382" s="33"/>
      <c r="P382" s="33"/>
      <c r="Q382" s="33"/>
      <c r="R382" s="33"/>
      <c r="S382" s="33"/>
      <c r="T382" s="33"/>
      <c r="U382" s="33"/>
      <c r="V382" s="33"/>
      <c r="W382" s="33"/>
      <c r="X382" s="33"/>
      <c r="Y382" s="33"/>
      <c r="Z382" s="33"/>
      <c r="AA382" s="33"/>
      <c r="AB382" s="34"/>
    </row>
    <row r="383" customFormat="false" ht="12.75" hidden="false" customHeight="false" outlineLevel="0" collapsed="false">
      <c r="I383" s="33"/>
      <c r="J383" s="33"/>
      <c r="K383" s="33"/>
      <c r="L383" s="33"/>
      <c r="M383" s="33"/>
      <c r="N383" s="33"/>
      <c r="O383" s="33"/>
      <c r="P383" s="33"/>
      <c r="Q383" s="33"/>
      <c r="R383" s="33"/>
      <c r="S383" s="33"/>
      <c r="T383" s="33"/>
      <c r="U383" s="33"/>
      <c r="V383" s="33"/>
      <c r="W383" s="33"/>
      <c r="X383" s="33"/>
      <c r="Y383" s="33"/>
      <c r="Z383" s="33"/>
      <c r="AA383" s="33"/>
      <c r="AB383" s="34"/>
    </row>
    <row r="384" customFormat="false" ht="12.75" hidden="false" customHeight="false" outlineLevel="0" collapsed="false">
      <c r="I384" s="33"/>
      <c r="J384" s="33"/>
      <c r="K384" s="33"/>
      <c r="L384" s="33"/>
      <c r="M384" s="33"/>
      <c r="N384" s="33"/>
      <c r="O384" s="33"/>
      <c r="P384" s="33"/>
      <c r="Q384" s="33"/>
      <c r="R384" s="33"/>
      <c r="S384" s="33"/>
      <c r="T384" s="33"/>
      <c r="U384" s="33"/>
      <c r="V384" s="33"/>
      <c r="W384" s="33"/>
      <c r="X384" s="33"/>
      <c r="Y384" s="33"/>
      <c r="Z384" s="33"/>
      <c r="AA384" s="33"/>
      <c r="AB384" s="34"/>
    </row>
    <row r="385" customFormat="false" ht="12.75" hidden="false" customHeight="false" outlineLevel="0" collapsed="false">
      <c r="I385" s="33"/>
      <c r="J385" s="33"/>
      <c r="K385" s="33"/>
      <c r="L385" s="33"/>
      <c r="M385" s="33"/>
      <c r="N385" s="33"/>
      <c r="O385" s="33"/>
      <c r="P385" s="33"/>
      <c r="Q385" s="33"/>
      <c r="R385" s="33"/>
      <c r="S385" s="33"/>
      <c r="T385" s="33"/>
      <c r="U385" s="33"/>
      <c r="V385" s="33"/>
      <c r="W385" s="33"/>
      <c r="X385" s="33"/>
      <c r="Y385" s="33"/>
      <c r="Z385" s="33"/>
      <c r="AA385" s="33"/>
      <c r="AB385" s="34"/>
    </row>
    <row r="386" customFormat="false" ht="12.75" hidden="false" customHeight="false" outlineLevel="0" collapsed="false">
      <c r="I386" s="33"/>
      <c r="J386" s="33"/>
      <c r="K386" s="33"/>
      <c r="L386" s="33"/>
      <c r="M386" s="33"/>
      <c r="N386" s="33"/>
      <c r="O386" s="33"/>
      <c r="P386" s="33"/>
      <c r="Q386" s="33"/>
      <c r="R386" s="33"/>
      <c r="S386" s="33"/>
      <c r="T386" s="33"/>
      <c r="U386" s="33"/>
      <c r="V386" s="33"/>
      <c r="W386" s="33"/>
      <c r="X386" s="33"/>
      <c r="Y386" s="33"/>
      <c r="Z386" s="33"/>
      <c r="AA386" s="33"/>
      <c r="AB386" s="34"/>
    </row>
    <row r="387" customFormat="false" ht="12.75" hidden="false" customHeight="false" outlineLevel="0" collapsed="false">
      <c r="I387" s="33"/>
      <c r="J387" s="33"/>
      <c r="K387" s="33"/>
      <c r="L387" s="33"/>
      <c r="M387" s="33"/>
      <c r="N387" s="33"/>
      <c r="O387" s="33"/>
      <c r="P387" s="33"/>
      <c r="Q387" s="33"/>
      <c r="R387" s="33"/>
      <c r="S387" s="33"/>
      <c r="T387" s="33"/>
      <c r="U387" s="33"/>
      <c r="V387" s="33"/>
      <c r="W387" s="33"/>
      <c r="X387" s="33"/>
      <c r="Y387" s="33"/>
      <c r="Z387" s="33"/>
      <c r="AA387" s="33"/>
      <c r="AB387" s="34"/>
    </row>
    <row r="388" customFormat="false" ht="12.75" hidden="false" customHeight="false" outlineLevel="0" collapsed="false">
      <c r="I388" s="33"/>
      <c r="J388" s="33"/>
      <c r="K388" s="33"/>
      <c r="L388" s="33"/>
      <c r="M388" s="33"/>
      <c r="N388" s="33"/>
      <c r="O388" s="33"/>
      <c r="P388" s="33"/>
      <c r="Q388" s="33"/>
      <c r="R388" s="33"/>
      <c r="S388" s="33"/>
      <c r="T388" s="33"/>
      <c r="U388" s="33"/>
      <c r="V388" s="33"/>
      <c r="W388" s="33"/>
      <c r="X388" s="33"/>
      <c r="Y388" s="33"/>
      <c r="Z388" s="33"/>
      <c r="AA388" s="33"/>
      <c r="AB388" s="34"/>
    </row>
    <row r="389" customFormat="false" ht="12.75" hidden="false" customHeight="false" outlineLevel="0" collapsed="false">
      <c r="I389" s="33"/>
      <c r="J389" s="33"/>
      <c r="K389" s="33"/>
      <c r="L389" s="33"/>
      <c r="M389" s="33"/>
      <c r="N389" s="33"/>
      <c r="O389" s="33"/>
      <c r="P389" s="33"/>
      <c r="Q389" s="33"/>
      <c r="R389" s="33"/>
      <c r="S389" s="33"/>
      <c r="T389" s="33"/>
      <c r="U389" s="33"/>
      <c r="V389" s="33"/>
      <c r="W389" s="33"/>
      <c r="X389" s="33"/>
      <c r="Y389" s="33"/>
      <c r="Z389" s="33"/>
      <c r="AA389" s="33"/>
      <c r="AB389" s="34"/>
    </row>
    <row r="390" customFormat="false" ht="12.75" hidden="false" customHeight="false" outlineLevel="0" collapsed="false">
      <c r="I390" s="33"/>
      <c r="J390" s="33"/>
      <c r="K390" s="33"/>
      <c r="L390" s="33"/>
      <c r="M390" s="33"/>
      <c r="N390" s="33"/>
      <c r="O390" s="33"/>
      <c r="P390" s="33"/>
      <c r="Q390" s="33"/>
      <c r="R390" s="33"/>
      <c r="S390" s="33"/>
      <c r="T390" s="33"/>
      <c r="U390" s="33"/>
      <c r="V390" s="33"/>
      <c r="W390" s="33"/>
      <c r="X390" s="33"/>
      <c r="Y390" s="33"/>
      <c r="Z390" s="33"/>
      <c r="AA390" s="33"/>
      <c r="AB390" s="34"/>
    </row>
    <row r="391" customFormat="false" ht="12.75" hidden="false" customHeight="false" outlineLevel="0" collapsed="false">
      <c r="I391" s="33"/>
      <c r="J391" s="33"/>
      <c r="K391" s="33"/>
      <c r="L391" s="33"/>
      <c r="M391" s="33"/>
      <c r="N391" s="33"/>
      <c r="O391" s="33"/>
      <c r="P391" s="33"/>
      <c r="Q391" s="33"/>
      <c r="R391" s="33"/>
      <c r="S391" s="33"/>
      <c r="T391" s="33"/>
      <c r="U391" s="33"/>
      <c r="V391" s="33"/>
      <c r="W391" s="33"/>
      <c r="X391" s="33"/>
      <c r="Y391" s="33"/>
      <c r="Z391" s="33"/>
      <c r="AA391" s="33"/>
      <c r="AB391" s="34"/>
    </row>
    <row r="392" customFormat="false" ht="12.75" hidden="false" customHeight="false" outlineLevel="0" collapsed="false">
      <c r="I392" s="33"/>
      <c r="J392" s="33"/>
      <c r="K392" s="33"/>
      <c r="L392" s="33"/>
      <c r="M392" s="33"/>
      <c r="N392" s="33"/>
      <c r="O392" s="33"/>
      <c r="P392" s="33"/>
      <c r="Q392" s="33"/>
      <c r="R392" s="33"/>
      <c r="S392" s="33"/>
      <c r="T392" s="33"/>
      <c r="U392" s="33"/>
      <c r="V392" s="33"/>
      <c r="W392" s="33"/>
      <c r="X392" s="33"/>
      <c r="Y392" s="33"/>
      <c r="Z392" s="33"/>
      <c r="AA392" s="33"/>
      <c r="AB392" s="34"/>
    </row>
    <row r="393" customFormat="false" ht="12.75" hidden="false" customHeight="false" outlineLevel="0" collapsed="false">
      <c r="I393" s="33"/>
      <c r="J393" s="33"/>
      <c r="K393" s="33"/>
      <c r="L393" s="33"/>
      <c r="M393" s="33"/>
      <c r="N393" s="33"/>
      <c r="O393" s="33"/>
      <c r="P393" s="33"/>
      <c r="Q393" s="33"/>
      <c r="R393" s="33"/>
      <c r="S393" s="33"/>
      <c r="T393" s="33"/>
      <c r="U393" s="33"/>
      <c r="V393" s="33"/>
      <c r="W393" s="33"/>
      <c r="X393" s="33"/>
      <c r="Y393" s="33"/>
      <c r="Z393" s="33"/>
      <c r="AA393" s="33"/>
      <c r="AB393" s="34"/>
    </row>
    <row r="394" customFormat="false" ht="12.75" hidden="false" customHeight="false" outlineLevel="0" collapsed="false">
      <c r="I394" s="33"/>
      <c r="J394" s="33"/>
      <c r="K394" s="33"/>
      <c r="L394" s="33"/>
      <c r="M394" s="33"/>
      <c r="N394" s="33"/>
      <c r="O394" s="33"/>
      <c r="P394" s="33"/>
      <c r="Q394" s="33"/>
      <c r="R394" s="33"/>
      <c r="S394" s="33"/>
      <c r="T394" s="33"/>
      <c r="U394" s="33"/>
      <c r="V394" s="33"/>
      <c r="W394" s="33"/>
      <c r="X394" s="33"/>
      <c r="Y394" s="33"/>
      <c r="Z394" s="33"/>
      <c r="AA394" s="33"/>
      <c r="AB394" s="34"/>
    </row>
    <row r="395" customFormat="false" ht="12.75" hidden="false" customHeight="false" outlineLevel="0" collapsed="false">
      <c r="I395" s="33"/>
      <c r="J395" s="33"/>
      <c r="K395" s="33"/>
      <c r="L395" s="33"/>
      <c r="M395" s="33"/>
      <c r="N395" s="33"/>
      <c r="O395" s="33"/>
      <c r="P395" s="33"/>
      <c r="Q395" s="33"/>
      <c r="R395" s="33"/>
      <c r="S395" s="33"/>
      <c r="T395" s="33"/>
      <c r="U395" s="33"/>
      <c r="V395" s="33"/>
      <c r="W395" s="33"/>
      <c r="X395" s="33"/>
      <c r="Y395" s="33"/>
      <c r="Z395" s="33"/>
      <c r="AA395" s="33"/>
      <c r="AB395" s="34"/>
    </row>
    <row r="396" customFormat="false" ht="12.75" hidden="false" customHeight="false" outlineLevel="0" collapsed="false">
      <c r="I396" s="33"/>
      <c r="J396" s="33"/>
      <c r="K396" s="33"/>
      <c r="L396" s="33"/>
      <c r="M396" s="33"/>
      <c r="N396" s="33"/>
      <c r="O396" s="33"/>
      <c r="P396" s="33"/>
      <c r="Q396" s="33"/>
      <c r="R396" s="33"/>
      <c r="S396" s="33"/>
      <c r="T396" s="33"/>
      <c r="U396" s="33"/>
      <c r="V396" s="33"/>
      <c r="W396" s="33"/>
      <c r="X396" s="33"/>
      <c r="Y396" s="33"/>
      <c r="Z396" s="33"/>
      <c r="AA396" s="33"/>
      <c r="AB396" s="34"/>
    </row>
    <row r="397" customFormat="false" ht="12.75" hidden="false" customHeight="false" outlineLevel="0" collapsed="false">
      <c r="I397" s="33"/>
      <c r="J397" s="33"/>
      <c r="K397" s="33"/>
      <c r="L397" s="33"/>
      <c r="M397" s="33"/>
      <c r="N397" s="33"/>
      <c r="O397" s="33"/>
      <c r="P397" s="33"/>
      <c r="Q397" s="33"/>
      <c r="R397" s="33"/>
      <c r="S397" s="33"/>
      <c r="T397" s="33"/>
      <c r="U397" s="33"/>
      <c r="V397" s="33"/>
      <c r="W397" s="33"/>
      <c r="X397" s="33"/>
      <c r="Y397" s="33"/>
      <c r="Z397" s="33"/>
      <c r="AA397" s="33"/>
      <c r="AB397" s="34"/>
    </row>
    <row r="398" customFormat="false" ht="12.75" hidden="false" customHeight="false" outlineLevel="0" collapsed="false">
      <c r="I398" s="33"/>
      <c r="J398" s="33"/>
      <c r="K398" s="33"/>
      <c r="L398" s="33"/>
      <c r="M398" s="33"/>
      <c r="N398" s="33"/>
      <c r="O398" s="33"/>
      <c r="P398" s="33"/>
      <c r="Q398" s="33"/>
      <c r="R398" s="33"/>
      <c r="S398" s="33"/>
      <c r="T398" s="33"/>
      <c r="U398" s="33"/>
      <c r="V398" s="33"/>
      <c r="W398" s="33"/>
      <c r="X398" s="33"/>
      <c r="Y398" s="33"/>
      <c r="Z398" s="33"/>
      <c r="AA398" s="33"/>
      <c r="AB398" s="34"/>
    </row>
    <row r="399" customFormat="false" ht="12.75" hidden="false" customHeight="false" outlineLevel="0" collapsed="false">
      <c r="I399" s="33"/>
      <c r="J399" s="33"/>
      <c r="K399" s="33"/>
      <c r="L399" s="33"/>
      <c r="M399" s="33"/>
      <c r="N399" s="33"/>
      <c r="O399" s="33"/>
      <c r="P399" s="33"/>
      <c r="Q399" s="33"/>
      <c r="R399" s="33"/>
      <c r="S399" s="33"/>
      <c r="T399" s="33"/>
      <c r="U399" s="33"/>
      <c r="V399" s="33"/>
      <c r="W399" s="33"/>
      <c r="X399" s="33"/>
      <c r="Y399" s="33"/>
      <c r="Z399" s="33"/>
      <c r="AA399" s="33"/>
      <c r="AB399" s="34"/>
    </row>
    <row r="400" customFormat="false" ht="12.75" hidden="false" customHeight="false" outlineLevel="0" collapsed="false">
      <c r="I400" s="33"/>
      <c r="J400" s="33"/>
      <c r="K400" s="33"/>
      <c r="L400" s="33"/>
      <c r="M400" s="33"/>
      <c r="N400" s="33"/>
      <c r="O400" s="33"/>
      <c r="P400" s="33"/>
      <c r="Q400" s="33"/>
      <c r="R400" s="33"/>
      <c r="S400" s="33"/>
      <c r="T400" s="33"/>
      <c r="U400" s="33"/>
      <c r="V400" s="33"/>
      <c r="W400" s="33"/>
      <c r="X400" s="33"/>
      <c r="Y400" s="33"/>
      <c r="Z400" s="33"/>
      <c r="AA400" s="33"/>
      <c r="AB400" s="34"/>
    </row>
    <row r="401" customFormat="false" ht="12.75" hidden="false" customHeight="false" outlineLevel="0" collapsed="false">
      <c r="I401" s="33"/>
      <c r="J401" s="33"/>
      <c r="K401" s="33"/>
      <c r="L401" s="33"/>
      <c r="M401" s="33"/>
      <c r="N401" s="33"/>
      <c r="O401" s="33"/>
      <c r="P401" s="33"/>
      <c r="Q401" s="33"/>
      <c r="R401" s="33"/>
      <c r="S401" s="33"/>
      <c r="T401" s="33"/>
      <c r="U401" s="33"/>
      <c r="V401" s="33"/>
      <c r="W401" s="33"/>
      <c r="X401" s="33"/>
      <c r="Y401" s="33"/>
      <c r="Z401" s="33"/>
      <c r="AA401" s="33"/>
      <c r="AB401" s="34"/>
    </row>
    <row r="402" customFormat="false" ht="12.75" hidden="false" customHeight="false" outlineLevel="0" collapsed="false">
      <c r="I402" s="33"/>
      <c r="J402" s="33"/>
      <c r="K402" s="33"/>
      <c r="L402" s="33"/>
      <c r="M402" s="33"/>
      <c r="N402" s="33"/>
      <c r="O402" s="33"/>
      <c r="P402" s="33"/>
      <c r="Q402" s="33"/>
      <c r="R402" s="33"/>
      <c r="S402" s="33"/>
      <c r="T402" s="33"/>
      <c r="U402" s="33"/>
      <c r="V402" s="33"/>
      <c r="W402" s="33"/>
      <c r="X402" s="33"/>
      <c r="Y402" s="33"/>
      <c r="Z402" s="33"/>
      <c r="AA402" s="33"/>
      <c r="AB402" s="34"/>
    </row>
    <row r="403" customFormat="false" ht="12.75" hidden="false" customHeight="false" outlineLevel="0" collapsed="false">
      <c r="I403" s="33"/>
      <c r="J403" s="33"/>
      <c r="K403" s="33"/>
      <c r="L403" s="33"/>
      <c r="M403" s="33"/>
      <c r="N403" s="33"/>
      <c r="O403" s="33"/>
      <c r="P403" s="33"/>
      <c r="Q403" s="33"/>
      <c r="R403" s="33"/>
      <c r="S403" s="33"/>
      <c r="T403" s="33"/>
      <c r="U403" s="33"/>
      <c r="V403" s="33"/>
      <c r="W403" s="33"/>
      <c r="X403" s="33"/>
      <c r="Y403" s="33"/>
      <c r="Z403" s="33"/>
      <c r="AA403" s="33"/>
      <c r="AB403" s="34"/>
    </row>
    <row r="404" customFormat="false" ht="12.75" hidden="false" customHeight="false" outlineLevel="0" collapsed="false">
      <c r="I404" s="33"/>
      <c r="J404" s="33"/>
      <c r="K404" s="33"/>
      <c r="L404" s="33"/>
      <c r="M404" s="33"/>
      <c r="N404" s="33"/>
      <c r="O404" s="33"/>
      <c r="P404" s="33"/>
      <c r="Q404" s="33"/>
      <c r="R404" s="33"/>
      <c r="S404" s="33"/>
      <c r="T404" s="33"/>
      <c r="U404" s="33"/>
      <c r="V404" s="33"/>
      <c r="W404" s="33"/>
      <c r="X404" s="33"/>
      <c r="Y404" s="33"/>
      <c r="Z404" s="33"/>
      <c r="AA404" s="33"/>
      <c r="AB404" s="34"/>
    </row>
    <row r="405" customFormat="false" ht="12.75" hidden="false" customHeight="false" outlineLevel="0" collapsed="false">
      <c r="I405" s="33"/>
      <c r="J405" s="33"/>
      <c r="K405" s="33"/>
      <c r="L405" s="33"/>
      <c r="M405" s="33"/>
      <c r="N405" s="33"/>
      <c r="O405" s="33"/>
      <c r="P405" s="33"/>
      <c r="Q405" s="33"/>
      <c r="R405" s="33"/>
      <c r="S405" s="33"/>
      <c r="T405" s="33"/>
      <c r="U405" s="33"/>
      <c r="V405" s="33"/>
      <c r="W405" s="33"/>
      <c r="X405" s="33"/>
      <c r="Y405" s="33"/>
      <c r="Z405" s="33"/>
      <c r="AA405" s="33"/>
      <c r="AB405" s="34"/>
    </row>
    <row r="406" customFormat="false" ht="12.75" hidden="false" customHeight="false" outlineLevel="0" collapsed="false">
      <c r="I406" s="33"/>
      <c r="J406" s="33"/>
      <c r="K406" s="33"/>
      <c r="L406" s="33"/>
      <c r="M406" s="33"/>
      <c r="N406" s="33"/>
      <c r="O406" s="33"/>
      <c r="P406" s="33"/>
      <c r="Q406" s="33"/>
      <c r="R406" s="33"/>
      <c r="S406" s="33"/>
      <c r="T406" s="33"/>
      <c r="U406" s="33"/>
      <c r="V406" s="33"/>
      <c r="W406" s="33"/>
      <c r="X406" s="33"/>
      <c r="Y406" s="33"/>
      <c r="Z406" s="33"/>
      <c r="AA406" s="33"/>
      <c r="AB406" s="34"/>
    </row>
    <row r="407" customFormat="false" ht="12.75" hidden="false" customHeight="false" outlineLevel="0" collapsed="false">
      <c r="I407" s="33"/>
      <c r="J407" s="33"/>
      <c r="K407" s="33"/>
      <c r="L407" s="33"/>
      <c r="M407" s="33"/>
      <c r="N407" s="33"/>
      <c r="O407" s="33"/>
      <c r="P407" s="33"/>
      <c r="Q407" s="33"/>
      <c r="R407" s="33"/>
      <c r="S407" s="33"/>
      <c r="T407" s="33"/>
      <c r="U407" s="33"/>
      <c r="V407" s="33"/>
      <c r="W407" s="33"/>
      <c r="X407" s="33"/>
      <c r="Y407" s="33"/>
      <c r="Z407" s="33"/>
      <c r="AA407" s="33"/>
      <c r="AB407" s="34"/>
    </row>
    <row r="408" customFormat="false" ht="12.75" hidden="false" customHeight="false" outlineLevel="0" collapsed="false">
      <c r="I408" s="33"/>
      <c r="J408" s="33"/>
      <c r="K408" s="33"/>
      <c r="L408" s="33"/>
      <c r="M408" s="33"/>
      <c r="N408" s="33"/>
      <c r="O408" s="33"/>
      <c r="P408" s="33"/>
      <c r="Q408" s="33"/>
      <c r="R408" s="33"/>
      <c r="S408" s="33"/>
      <c r="T408" s="33"/>
      <c r="U408" s="33"/>
      <c r="V408" s="33"/>
      <c r="W408" s="33"/>
      <c r="X408" s="33"/>
      <c r="Y408" s="33"/>
      <c r="Z408" s="33"/>
      <c r="AA408" s="33"/>
      <c r="AB408" s="34"/>
    </row>
    <row r="409" customFormat="false" ht="12.75" hidden="false" customHeight="false" outlineLevel="0" collapsed="false">
      <c r="I409" s="33"/>
      <c r="J409" s="33"/>
      <c r="K409" s="33"/>
      <c r="L409" s="33"/>
      <c r="M409" s="33"/>
      <c r="N409" s="33"/>
      <c r="O409" s="33"/>
      <c r="P409" s="33"/>
      <c r="Q409" s="33"/>
      <c r="R409" s="33"/>
      <c r="S409" s="33"/>
      <c r="T409" s="33"/>
      <c r="U409" s="33"/>
      <c r="V409" s="33"/>
      <c r="W409" s="33"/>
      <c r="X409" s="33"/>
      <c r="Y409" s="33"/>
      <c r="Z409" s="33"/>
      <c r="AA409" s="33"/>
      <c r="AB409" s="34"/>
    </row>
    <row r="410" customFormat="false" ht="12.75" hidden="false" customHeight="false" outlineLevel="0" collapsed="false">
      <c r="I410" s="33"/>
      <c r="J410" s="33"/>
      <c r="K410" s="33"/>
      <c r="L410" s="33"/>
      <c r="M410" s="33"/>
      <c r="N410" s="33"/>
      <c r="O410" s="33"/>
      <c r="P410" s="33"/>
      <c r="Q410" s="33"/>
      <c r="R410" s="33"/>
      <c r="S410" s="33"/>
      <c r="T410" s="33"/>
      <c r="U410" s="33"/>
      <c r="V410" s="33"/>
      <c r="W410" s="33"/>
      <c r="X410" s="33"/>
      <c r="Y410" s="33"/>
      <c r="Z410" s="33"/>
      <c r="AA410" s="33"/>
      <c r="AB410" s="34"/>
    </row>
    <row r="411" customFormat="false" ht="12.75" hidden="false" customHeight="false" outlineLevel="0" collapsed="false">
      <c r="I411" s="33"/>
      <c r="J411" s="33"/>
      <c r="K411" s="33"/>
      <c r="L411" s="33"/>
      <c r="M411" s="33"/>
      <c r="N411" s="33"/>
      <c r="O411" s="33"/>
      <c r="P411" s="33"/>
      <c r="Q411" s="33"/>
      <c r="R411" s="33"/>
      <c r="S411" s="33"/>
      <c r="T411" s="33"/>
      <c r="U411" s="33"/>
      <c r="V411" s="33"/>
      <c r="W411" s="33"/>
      <c r="X411" s="33"/>
      <c r="Y411" s="33"/>
      <c r="Z411" s="33"/>
      <c r="AA411" s="33"/>
      <c r="AB411" s="34"/>
    </row>
    <row r="412" customFormat="false" ht="12.75" hidden="false" customHeight="false" outlineLevel="0" collapsed="false">
      <c r="I412" s="33"/>
      <c r="J412" s="33"/>
      <c r="K412" s="33"/>
      <c r="L412" s="33"/>
      <c r="M412" s="33"/>
      <c r="N412" s="33"/>
      <c r="O412" s="33"/>
      <c r="P412" s="33"/>
      <c r="Q412" s="33"/>
      <c r="R412" s="33"/>
      <c r="S412" s="33"/>
      <c r="T412" s="33"/>
      <c r="U412" s="33"/>
      <c r="V412" s="33"/>
      <c r="W412" s="33"/>
      <c r="X412" s="33"/>
      <c r="Y412" s="33"/>
      <c r="Z412" s="33"/>
      <c r="AA412" s="33"/>
      <c r="AB412" s="34"/>
    </row>
    <row r="413" customFormat="false" ht="12.75" hidden="false" customHeight="false" outlineLevel="0" collapsed="false">
      <c r="I413" s="33"/>
      <c r="J413" s="33"/>
      <c r="K413" s="33"/>
      <c r="L413" s="33"/>
      <c r="M413" s="33"/>
      <c r="N413" s="33"/>
      <c r="O413" s="33"/>
      <c r="P413" s="33"/>
      <c r="Q413" s="33"/>
      <c r="R413" s="33"/>
      <c r="S413" s="33"/>
      <c r="T413" s="33"/>
      <c r="U413" s="33"/>
      <c r="V413" s="33"/>
      <c r="W413" s="33"/>
      <c r="X413" s="33"/>
      <c r="Y413" s="33"/>
      <c r="Z413" s="33"/>
      <c r="AA413" s="33"/>
      <c r="AB413" s="34"/>
    </row>
    <row r="414" customFormat="false" ht="12.75" hidden="false" customHeight="false" outlineLevel="0" collapsed="false">
      <c r="I414" s="33"/>
      <c r="J414" s="33"/>
      <c r="K414" s="33"/>
      <c r="L414" s="33"/>
      <c r="M414" s="33"/>
      <c r="N414" s="33"/>
      <c r="O414" s="33"/>
      <c r="P414" s="33"/>
      <c r="Q414" s="33"/>
      <c r="R414" s="33"/>
      <c r="S414" s="33"/>
      <c r="T414" s="33"/>
      <c r="U414" s="33"/>
      <c r="V414" s="33"/>
      <c r="W414" s="33"/>
      <c r="X414" s="33"/>
      <c r="Y414" s="33"/>
      <c r="Z414" s="33"/>
      <c r="AA414" s="33"/>
      <c r="AB414" s="34"/>
    </row>
    <row r="415" customFormat="false" ht="12.75" hidden="false" customHeight="false" outlineLevel="0" collapsed="false">
      <c r="I415" s="33"/>
      <c r="J415" s="33"/>
      <c r="K415" s="33"/>
      <c r="L415" s="33"/>
      <c r="M415" s="33"/>
      <c r="N415" s="33"/>
      <c r="O415" s="33"/>
      <c r="P415" s="33"/>
      <c r="Q415" s="33"/>
      <c r="R415" s="33"/>
      <c r="S415" s="33"/>
      <c r="T415" s="33"/>
      <c r="U415" s="33"/>
      <c r="V415" s="33"/>
      <c r="W415" s="33"/>
      <c r="X415" s="33"/>
      <c r="Y415" s="33"/>
      <c r="Z415" s="33"/>
      <c r="AA415" s="33"/>
      <c r="AB415" s="34"/>
    </row>
    <row r="416" customFormat="false" ht="12.75" hidden="false" customHeight="false" outlineLevel="0" collapsed="false">
      <c r="I416" s="33"/>
      <c r="J416" s="33"/>
      <c r="K416" s="33"/>
      <c r="L416" s="33"/>
      <c r="M416" s="33"/>
      <c r="N416" s="33"/>
      <c r="O416" s="33"/>
      <c r="P416" s="33"/>
      <c r="Q416" s="33"/>
      <c r="R416" s="33"/>
      <c r="S416" s="33"/>
      <c r="T416" s="33"/>
      <c r="U416" s="33"/>
      <c r="V416" s="33"/>
      <c r="W416" s="33"/>
      <c r="X416" s="33"/>
      <c r="Y416" s="33"/>
      <c r="Z416" s="33"/>
      <c r="AA416" s="33"/>
      <c r="AB416" s="34"/>
    </row>
    <row r="417" customFormat="false" ht="12.75" hidden="false" customHeight="false" outlineLevel="0" collapsed="false">
      <c r="I417" s="33"/>
      <c r="J417" s="33"/>
      <c r="K417" s="33"/>
      <c r="L417" s="33"/>
      <c r="M417" s="33"/>
      <c r="N417" s="33"/>
      <c r="O417" s="33"/>
      <c r="P417" s="33"/>
      <c r="Q417" s="33"/>
      <c r="R417" s="33"/>
      <c r="S417" s="33"/>
      <c r="T417" s="33"/>
      <c r="U417" s="33"/>
      <c r="V417" s="33"/>
      <c r="W417" s="33"/>
      <c r="X417" s="33"/>
      <c r="Y417" s="33"/>
      <c r="Z417" s="33"/>
      <c r="AA417" s="33"/>
      <c r="AB417" s="34"/>
    </row>
    <row r="418" customFormat="false" ht="12.75" hidden="false" customHeight="false" outlineLevel="0" collapsed="false">
      <c r="I418" s="33"/>
      <c r="J418" s="33"/>
      <c r="K418" s="33"/>
      <c r="L418" s="33"/>
      <c r="M418" s="33"/>
      <c r="N418" s="33"/>
      <c r="O418" s="33"/>
      <c r="P418" s="33"/>
      <c r="Q418" s="33"/>
      <c r="R418" s="33"/>
      <c r="S418" s="33"/>
      <c r="T418" s="33"/>
      <c r="U418" s="33"/>
      <c r="V418" s="33"/>
      <c r="W418" s="33"/>
      <c r="X418" s="33"/>
      <c r="Y418" s="33"/>
      <c r="Z418" s="33"/>
      <c r="AA418" s="33"/>
      <c r="AB418" s="34"/>
    </row>
    <row r="419" customFormat="false" ht="12.75" hidden="false" customHeight="false" outlineLevel="0" collapsed="false">
      <c r="I419" s="33"/>
      <c r="J419" s="33"/>
      <c r="K419" s="33"/>
      <c r="L419" s="33"/>
      <c r="M419" s="33"/>
      <c r="N419" s="33"/>
      <c r="O419" s="33"/>
      <c r="P419" s="33"/>
      <c r="Q419" s="33"/>
      <c r="R419" s="33"/>
      <c r="S419" s="33"/>
      <c r="T419" s="33"/>
      <c r="U419" s="33"/>
      <c r="V419" s="33"/>
      <c r="W419" s="33"/>
      <c r="X419" s="33"/>
      <c r="Y419" s="33"/>
      <c r="Z419" s="33"/>
      <c r="AA419" s="33"/>
      <c r="AB419" s="34"/>
    </row>
    <row r="420" customFormat="false" ht="12.75" hidden="false" customHeight="false" outlineLevel="0" collapsed="false">
      <c r="I420" s="33"/>
      <c r="J420" s="33"/>
      <c r="K420" s="33"/>
      <c r="L420" s="33"/>
      <c r="M420" s="33"/>
      <c r="N420" s="33"/>
      <c r="O420" s="33"/>
      <c r="P420" s="33"/>
      <c r="Q420" s="33"/>
      <c r="R420" s="33"/>
      <c r="S420" s="33"/>
      <c r="T420" s="33"/>
      <c r="U420" s="33"/>
      <c r="V420" s="33"/>
      <c r="W420" s="33"/>
      <c r="X420" s="33"/>
      <c r="Y420" s="33"/>
      <c r="Z420" s="33"/>
      <c r="AA420" s="33"/>
      <c r="AB420" s="34"/>
    </row>
    <row r="421" customFormat="false" ht="12.75" hidden="false" customHeight="false" outlineLevel="0" collapsed="false">
      <c r="I421" s="33"/>
      <c r="J421" s="33"/>
      <c r="K421" s="33"/>
      <c r="L421" s="33"/>
      <c r="M421" s="33"/>
      <c r="N421" s="33"/>
      <c r="O421" s="33"/>
      <c r="P421" s="33"/>
      <c r="Q421" s="33"/>
      <c r="R421" s="33"/>
      <c r="S421" s="33"/>
      <c r="T421" s="33"/>
      <c r="U421" s="33"/>
      <c r="V421" s="33"/>
      <c r="W421" s="33"/>
      <c r="X421" s="33"/>
      <c r="Y421" s="33"/>
      <c r="Z421" s="33"/>
      <c r="AA421" s="33"/>
      <c r="AB421" s="34"/>
    </row>
    <row r="422" customFormat="false" ht="12.75" hidden="false" customHeight="false" outlineLevel="0" collapsed="false">
      <c r="I422" s="33"/>
      <c r="J422" s="33"/>
      <c r="K422" s="33"/>
      <c r="L422" s="33"/>
      <c r="M422" s="33"/>
      <c r="N422" s="33"/>
      <c r="O422" s="33"/>
      <c r="P422" s="33"/>
      <c r="Q422" s="33"/>
      <c r="R422" s="33"/>
      <c r="S422" s="33"/>
      <c r="T422" s="33"/>
      <c r="U422" s="33"/>
      <c r="V422" s="33"/>
      <c r="W422" s="33"/>
      <c r="X422" s="33"/>
      <c r="Y422" s="33"/>
      <c r="Z422" s="33"/>
      <c r="AA422" s="33"/>
      <c r="AB422" s="34"/>
    </row>
    <row r="423" customFormat="false" ht="12.75" hidden="false" customHeight="false" outlineLevel="0" collapsed="false">
      <c r="I423" s="33"/>
      <c r="J423" s="33"/>
      <c r="K423" s="33"/>
      <c r="L423" s="33"/>
      <c r="M423" s="33"/>
      <c r="N423" s="33"/>
      <c r="O423" s="33"/>
      <c r="P423" s="33"/>
      <c r="Q423" s="33"/>
      <c r="R423" s="33"/>
      <c r="S423" s="33"/>
      <c r="T423" s="33"/>
      <c r="U423" s="33"/>
      <c r="V423" s="33"/>
      <c r="W423" s="33"/>
      <c r="X423" s="33"/>
      <c r="Y423" s="33"/>
      <c r="Z423" s="33"/>
      <c r="AA423" s="33"/>
      <c r="AB423" s="34"/>
    </row>
    <row r="424" customFormat="false" ht="12.75" hidden="false" customHeight="false" outlineLevel="0" collapsed="false">
      <c r="I424" s="33"/>
      <c r="J424" s="33"/>
      <c r="K424" s="33"/>
      <c r="L424" s="33"/>
      <c r="M424" s="33"/>
      <c r="N424" s="33"/>
      <c r="O424" s="33"/>
      <c r="P424" s="33"/>
      <c r="Q424" s="33"/>
      <c r="R424" s="33"/>
      <c r="S424" s="33"/>
      <c r="T424" s="33"/>
      <c r="U424" s="33"/>
      <c r="V424" s="33"/>
      <c r="W424" s="33"/>
      <c r="X424" s="33"/>
      <c r="Y424" s="33"/>
      <c r="Z424" s="33"/>
      <c r="AA424" s="33"/>
      <c r="AB424" s="34"/>
    </row>
    <row r="425" customFormat="false" ht="12.75" hidden="false" customHeight="false" outlineLevel="0" collapsed="false">
      <c r="I425" s="33"/>
      <c r="J425" s="33"/>
      <c r="K425" s="33"/>
      <c r="L425" s="33"/>
      <c r="M425" s="33"/>
      <c r="N425" s="33"/>
      <c r="O425" s="33"/>
      <c r="P425" s="33"/>
      <c r="Q425" s="33"/>
      <c r="R425" s="33"/>
      <c r="S425" s="33"/>
      <c r="T425" s="33"/>
      <c r="U425" s="33"/>
      <c r="V425" s="33"/>
      <c r="W425" s="33"/>
      <c r="X425" s="33"/>
      <c r="Y425" s="33"/>
      <c r="Z425" s="33"/>
      <c r="AA425" s="33"/>
      <c r="AB425" s="34"/>
    </row>
    <row r="426" customFormat="false" ht="12.75" hidden="false" customHeight="false" outlineLevel="0" collapsed="false">
      <c r="I426" s="33"/>
      <c r="J426" s="33"/>
      <c r="K426" s="33"/>
      <c r="L426" s="33"/>
      <c r="M426" s="33"/>
      <c r="N426" s="33"/>
      <c r="O426" s="33"/>
      <c r="P426" s="33"/>
      <c r="Q426" s="33"/>
      <c r="R426" s="33"/>
      <c r="S426" s="33"/>
      <c r="T426" s="33"/>
      <c r="U426" s="33"/>
      <c r="V426" s="33"/>
      <c r="W426" s="33"/>
      <c r="X426" s="33"/>
      <c r="Y426" s="33"/>
      <c r="Z426" s="33"/>
      <c r="AA426" s="33"/>
      <c r="AB426" s="34"/>
    </row>
    <row r="427" customFormat="false" ht="12.75" hidden="false" customHeight="false" outlineLevel="0" collapsed="false">
      <c r="I427" s="33"/>
      <c r="J427" s="33"/>
      <c r="K427" s="33"/>
      <c r="L427" s="33"/>
      <c r="M427" s="33"/>
      <c r="N427" s="33"/>
      <c r="O427" s="33"/>
      <c r="P427" s="33"/>
      <c r="Q427" s="33"/>
      <c r="R427" s="33"/>
      <c r="S427" s="33"/>
      <c r="T427" s="33"/>
      <c r="U427" s="33"/>
      <c r="V427" s="33"/>
      <c r="W427" s="33"/>
      <c r="X427" s="33"/>
      <c r="Y427" s="33"/>
      <c r="Z427" s="33"/>
      <c r="AA427" s="33"/>
      <c r="AB427" s="34"/>
    </row>
    <row r="428" customFormat="false" ht="12.75" hidden="false" customHeight="false" outlineLevel="0" collapsed="false">
      <c r="I428" s="33"/>
      <c r="J428" s="33"/>
      <c r="K428" s="33"/>
      <c r="L428" s="33"/>
      <c r="M428" s="33"/>
      <c r="N428" s="33"/>
      <c r="O428" s="33"/>
      <c r="P428" s="33"/>
      <c r="Q428" s="33"/>
      <c r="R428" s="33"/>
      <c r="S428" s="33"/>
      <c r="T428" s="33"/>
      <c r="U428" s="33"/>
      <c r="V428" s="33"/>
      <c r="W428" s="33"/>
      <c r="X428" s="33"/>
      <c r="Y428" s="33"/>
      <c r="Z428" s="33"/>
      <c r="AA428" s="33"/>
      <c r="AB428" s="34"/>
    </row>
    <row r="429" customFormat="false" ht="12.75" hidden="false" customHeight="false" outlineLevel="0" collapsed="false">
      <c r="I429" s="33"/>
      <c r="J429" s="33"/>
      <c r="K429" s="33"/>
      <c r="L429" s="33"/>
      <c r="M429" s="33"/>
      <c r="N429" s="33"/>
      <c r="O429" s="33"/>
      <c r="P429" s="33"/>
      <c r="Q429" s="33"/>
      <c r="R429" s="33"/>
      <c r="S429" s="33"/>
      <c r="T429" s="33"/>
      <c r="U429" s="33"/>
      <c r="V429" s="33"/>
      <c r="W429" s="33"/>
      <c r="X429" s="33"/>
      <c r="Y429" s="33"/>
      <c r="Z429" s="33"/>
      <c r="AA429" s="33"/>
      <c r="AB429" s="34"/>
    </row>
    <row r="430" customFormat="false" ht="12.75" hidden="false" customHeight="false" outlineLevel="0" collapsed="false">
      <c r="I430" s="33"/>
      <c r="J430" s="33"/>
      <c r="K430" s="33"/>
      <c r="L430" s="33"/>
      <c r="M430" s="33"/>
      <c r="N430" s="33"/>
      <c r="O430" s="33"/>
      <c r="P430" s="33"/>
      <c r="Q430" s="33"/>
      <c r="R430" s="33"/>
      <c r="S430" s="33"/>
      <c r="T430" s="33"/>
      <c r="U430" s="33"/>
      <c r="V430" s="33"/>
      <c r="W430" s="33"/>
      <c r="X430" s="33"/>
      <c r="Y430" s="33"/>
      <c r="Z430" s="33"/>
      <c r="AA430" s="33"/>
      <c r="AB430" s="34"/>
    </row>
    <row r="431" customFormat="false" ht="12.75" hidden="false" customHeight="false" outlineLevel="0" collapsed="false">
      <c r="I431" s="33"/>
      <c r="J431" s="33"/>
      <c r="K431" s="33"/>
      <c r="L431" s="33"/>
      <c r="M431" s="33"/>
      <c r="N431" s="33"/>
      <c r="O431" s="33"/>
      <c r="P431" s="33"/>
      <c r="Q431" s="33"/>
      <c r="R431" s="33"/>
      <c r="S431" s="33"/>
      <c r="T431" s="33"/>
      <c r="U431" s="33"/>
      <c r="V431" s="33"/>
      <c r="W431" s="33"/>
      <c r="X431" s="33"/>
      <c r="Y431" s="33"/>
      <c r="Z431" s="33"/>
      <c r="AA431" s="33"/>
      <c r="AB431" s="34"/>
    </row>
    <row r="432" customFormat="false" ht="12.75" hidden="false" customHeight="false" outlineLevel="0" collapsed="false">
      <c r="I432" s="33"/>
      <c r="J432" s="33"/>
      <c r="K432" s="33"/>
      <c r="L432" s="33"/>
      <c r="M432" s="33"/>
      <c r="N432" s="33"/>
      <c r="O432" s="33"/>
      <c r="P432" s="33"/>
      <c r="Q432" s="33"/>
      <c r="R432" s="33"/>
      <c r="S432" s="33"/>
      <c r="T432" s="33"/>
      <c r="U432" s="33"/>
      <c r="V432" s="33"/>
      <c r="W432" s="33"/>
      <c r="X432" s="33"/>
      <c r="Y432" s="33"/>
      <c r="Z432" s="33"/>
      <c r="AA432" s="33"/>
      <c r="AB432" s="34"/>
    </row>
    <row r="433" customFormat="false" ht="12.75" hidden="false" customHeight="false" outlineLevel="0" collapsed="false">
      <c r="I433" s="33"/>
      <c r="J433" s="33"/>
      <c r="K433" s="33"/>
      <c r="L433" s="33"/>
      <c r="M433" s="33"/>
      <c r="N433" s="33"/>
      <c r="O433" s="33"/>
      <c r="P433" s="33"/>
      <c r="Q433" s="33"/>
      <c r="R433" s="33"/>
      <c r="S433" s="33"/>
      <c r="T433" s="33"/>
      <c r="U433" s="33"/>
      <c r="V433" s="33"/>
      <c r="W433" s="33"/>
      <c r="X433" s="33"/>
      <c r="Y433" s="33"/>
      <c r="Z433" s="33"/>
      <c r="AA433" s="33"/>
      <c r="AB433" s="34"/>
    </row>
    <row r="434" customFormat="false" ht="12.75" hidden="false" customHeight="false" outlineLevel="0" collapsed="false">
      <c r="I434" s="33"/>
      <c r="J434" s="33"/>
      <c r="K434" s="33"/>
      <c r="L434" s="33"/>
      <c r="M434" s="33"/>
      <c r="N434" s="33"/>
      <c r="O434" s="33"/>
      <c r="P434" s="33"/>
      <c r="Q434" s="33"/>
      <c r="R434" s="33"/>
      <c r="S434" s="33"/>
      <c r="T434" s="33"/>
      <c r="U434" s="33"/>
      <c r="V434" s="33"/>
      <c r="W434" s="33"/>
      <c r="X434" s="33"/>
      <c r="Y434" s="33"/>
      <c r="Z434" s="33"/>
      <c r="AA434" s="33"/>
      <c r="AB434" s="34"/>
    </row>
    <row r="435" customFormat="false" ht="12.75" hidden="false" customHeight="false" outlineLevel="0" collapsed="false">
      <c r="I435" s="33"/>
      <c r="J435" s="33"/>
      <c r="K435" s="33"/>
      <c r="L435" s="33"/>
      <c r="M435" s="33"/>
      <c r="N435" s="33"/>
      <c r="O435" s="33"/>
      <c r="P435" s="33"/>
      <c r="Q435" s="33"/>
      <c r="R435" s="33"/>
      <c r="S435" s="33"/>
      <c r="T435" s="33"/>
      <c r="U435" s="33"/>
      <c r="V435" s="33"/>
      <c r="W435" s="33"/>
      <c r="X435" s="33"/>
      <c r="Y435" s="33"/>
      <c r="Z435" s="33"/>
      <c r="AA435" s="33"/>
      <c r="AB435" s="34"/>
    </row>
    <row r="436" customFormat="false" ht="12.75" hidden="false" customHeight="false" outlineLevel="0" collapsed="false">
      <c r="I436" s="33"/>
      <c r="J436" s="33"/>
      <c r="K436" s="33"/>
      <c r="L436" s="33"/>
      <c r="M436" s="33"/>
      <c r="N436" s="33"/>
      <c r="O436" s="33"/>
      <c r="P436" s="33"/>
      <c r="Q436" s="33"/>
      <c r="R436" s="33"/>
      <c r="S436" s="33"/>
      <c r="T436" s="33"/>
      <c r="U436" s="33"/>
      <c r="V436" s="33"/>
      <c r="W436" s="33"/>
      <c r="X436" s="33"/>
      <c r="Y436" s="33"/>
      <c r="Z436" s="33"/>
      <c r="AA436" s="33"/>
      <c r="AB436" s="34"/>
    </row>
    <row r="437" customFormat="false" ht="12.75" hidden="false" customHeight="false" outlineLevel="0" collapsed="false">
      <c r="I437" s="33"/>
      <c r="J437" s="33"/>
      <c r="K437" s="33"/>
      <c r="L437" s="33"/>
      <c r="M437" s="33"/>
      <c r="N437" s="33"/>
      <c r="O437" s="33"/>
      <c r="P437" s="33"/>
      <c r="Q437" s="33"/>
      <c r="R437" s="33"/>
      <c r="S437" s="33"/>
      <c r="T437" s="33"/>
      <c r="U437" s="33"/>
      <c r="V437" s="33"/>
      <c r="W437" s="33"/>
      <c r="X437" s="33"/>
      <c r="Y437" s="33"/>
      <c r="Z437" s="33"/>
      <c r="AA437" s="33"/>
      <c r="AB437" s="34"/>
    </row>
    <row r="438" customFormat="false" ht="12.75" hidden="false" customHeight="false" outlineLevel="0" collapsed="false">
      <c r="I438" s="33"/>
      <c r="J438" s="33"/>
      <c r="K438" s="33"/>
      <c r="L438" s="33"/>
      <c r="M438" s="33"/>
      <c r="N438" s="33"/>
      <c r="O438" s="33"/>
      <c r="P438" s="33"/>
      <c r="Q438" s="33"/>
      <c r="R438" s="33"/>
      <c r="S438" s="33"/>
      <c r="T438" s="33"/>
      <c r="U438" s="33"/>
      <c r="V438" s="33"/>
      <c r="W438" s="33"/>
      <c r="X438" s="33"/>
      <c r="Y438" s="33"/>
      <c r="Z438" s="33"/>
      <c r="AA438" s="33"/>
      <c r="AB438" s="34"/>
    </row>
    <row r="439" customFormat="false" ht="12.75" hidden="false" customHeight="false" outlineLevel="0" collapsed="false">
      <c r="I439" s="33"/>
      <c r="J439" s="33"/>
      <c r="K439" s="33"/>
      <c r="L439" s="33"/>
      <c r="M439" s="33"/>
      <c r="N439" s="33"/>
      <c r="O439" s="33"/>
      <c r="P439" s="33"/>
      <c r="Q439" s="33"/>
      <c r="R439" s="33"/>
      <c r="S439" s="33"/>
      <c r="T439" s="33"/>
      <c r="U439" s="33"/>
      <c r="V439" s="33"/>
      <c r="W439" s="33"/>
      <c r="X439" s="33"/>
      <c r="Y439" s="33"/>
      <c r="Z439" s="33"/>
      <c r="AA439" s="33"/>
      <c r="AB439" s="34"/>
    </row>
    <row r="440" customFormat="false" ht="12.75" hidden="false" customHeight="false" outlineLevel="0" collapsed="false">
      <c r="I440" s="33"/>
      <c r="J440" s="33"/>
      <c r="K440" s="33"/>
      <c r="L440" s="33"/>
      <c r="M440" s="33"/>
      <c r="N440" s="33"/>
      <c r="O440" s="33"/>
      <c r="P440" s="33"/>
      <c r="Q440" s="33"/>
      <c r="R440" s="33"/>
      <c r="S440" s="33"/>
      <c r="T440" s="33"/>
      <c r="U440" s="33"/>
      <c r="V440" s="33"/>
      <c r="W440" s="33"/>
      <c r="X440" s="33"/>
      <c r="Y440" s="33"/>
      <c r="Z440" s="33"/>
      <c r="AA440" s="33"/>
      <c r="AB440" s="34"/>
    </row>
    <row r="441" customFormat="false" ht="12.75" hidden="false" customHeight="false" outlineLevel="0" collapsed="false">
      <c r="I441" s="33"/>
      <c r="J441" s="33"/>
      <c r="K441" s="33"/>
      <c r="L441" s="33"/>
      <c r="M441" s="33"/>
      <c r="N441" s="33"/>
      <c r="O441" s="33"/>
      <c r="P441" s="33"/>
      <c r="Q441" s="33"/>
      <c r="R441" s="33"/>
      <c r="S441" s="33"/>
      <c r="T441" s="33"/>
      <c r="U441" s="33"/>
      <c r="V441" s="33"/>
      <c r="W441" s="33"/>
      <c r="X441" s="33"/>
      <c r="Y441" s="33"/>
      <c r="Z441" s="33"/>
      <c r="AA441" s="33"/>
      <c r="AB441" s="34"/>
    </row>
    <row r="442" customFormat="false" ht="12.75" hidden="false" customHeight="false" outlineLevel="0" collapsed="false">
      <c r="I442" s="33"/>
      <c r="J442" s="33"/>
      <c r="K442" s="33"/>
      <c r="L442" s="33"/>
      <c r="M442" s="33"/>
      <c r="N442" s="33"/>
      <c r="O442" s="33"/>
      <c r="P442" s="33"/>
      <c r="Q442" s="33"/>
      <c r="R442" s="33"/>
      <c r="S442" s="33"/>
      <c r="T442" s="33"/>
      <c r="U442" s="33"/>
      <c r="V442" s="33"/>
      <c r="W442" s="33"/>
      <c r="X442" s="33"/>
      <c r="Y442" s="33"/>
      <c r="Z442" s="33"/>
      <c r="AA442" s="33"/>
      <c r="AB442" s="34"/>
    </row>
    <row r="443" customFormat="false" ht="12.75" hidden="false" customHeight="false" outlineLevel="0" collapsed="false">
      <c r="I443" s="33"/>
      <c r="J443" s="33"/>
      <c r="K443" s="33"/>
      <c r="L443" s="33"/>
      <c r="M443" s="33"/>
      <c r="N443" s="33"/>
      <c r="O443" s="33"/>
      <c r="P443" s="33"/>
      <c r="Q443" s="33"/>
      <c r="R443" s="33"/>
      <c r="S443" s="33"/>
      <c r="T443" s="33"/>
      <c r="U443" s="33"/>
      <c r="V443" s="33"/>
      <c r="W443" s="33"/>
      <c r="X443" s="33"/>
      <c r="Y443" s="33"/>
      <c r="Z443" s="33"/>
      <c r="AA443" s="33"/>
      <c r="AB443" s="34"/>
    </row>
    <row r="444" customFormat="false" ht="12.75" hidden="false" customHeight="false" outlineLevel="0" collapsed="false">
      <c r="I444" s="33"/>
      <c r="J444" s="33"/>
      <c r="K444" s="33"/>
      <c r="L444" s="33"/>
      <c r="M444" s="33"/>
      <c r="N444" s="33"/>
      <c r="O444" s="33"/>
      <c r="P444" s="33"/>
      <c r="Q444" s="33"/>
      <c r="R444" s="33"/>
      <c r="S444" s="33"/>
      <c r="T444" s="33"/>
      <c r="U444" s="33"/>
      <c r="V444" s="33"/>
      <c r="W444" s="33"/>
      <c r="X444" s="33"/>
      <c r="Y444" s="33"/>
      <c r="Z444" s="33"/>
      <c r="AA444" s="33"/>
      <c r="AB444" s="34"/>
    </row>
    <row r="445" customFormat="false" ht="12.75" hidden="false" customHeight="false" outlineLevel="0" collapsed="false">
      <c r="I445" s="33"/>
      <c r="J445" s="33"/>
      <c r="K445" s="33"/>
      <c r="L445" s="33"/>
      <c r="M445" s="33"/>
      <c r="N445" s="33"/>
      <c r="O445" s="33"/>
      <c r="P445" s="33"/>
      <c r="Q445" s="33"/>
      <c r="R445" s="33"/>
      <c r="S445" s="33"/>
      <c r="T445" s="33"/>
      <c r="U445" s="33"/>
      <c r="V445" s="33"/>
      <c r="W445" s="33"/>
      <c r="X445" s="33"/>
      <c r="Y445" s="33"/>
      <c r="Z445" s="33"/>
      <c r="AA445" s="33"/>
      <c r="AB445" s="34"/>
    </row>
    <row r="446" customFormat="false" ht="12.75" hidden="false" customHeight="false" outlineLevel="0" collapsed="false">
      <c r="I446" s="33"/>
      <c r="J446" s="33"/>
      <c r="K446" s="33"/>
      <c r="L446" s="33"/>
      <c r="M446" s="33"/>
      <c r="N446" s="33"/>
      <c r="O446" s="33"/>
      <c r="P446" s="33"/>
      <c r="Q446" s="33"/>
      <c r="R446" s="33"/>
      <c r="S446" s="33"/>
      <c r="T446" s="33"/>
      <c r="U446" s="33"/>
      <c r="V446" s="33"/>
      <c r="W446" s="33"/>
      <c r="X446" s="33"/>
      <c r="Y446" s="33"/>
      <c r="Z446" s="33"/>
      <c r="AA446" s="33"/>
      <c r="AB446" s="34"/>
    </row>
    <row r="447" customFormat="false" ht="12.75" hidden="false" customHeight="false" outlineLevel="0" collapsed="false">
      <c r="I447" s="33"/>
      <c r="J447" s="33"/>
      <c r="K447" s="33"/>
      <c r="L447" s="33"/>
      <c r="M447" s="33"/>
      <c r="N447" s="33"/>
      <c r="O447" s="33"/>
      <c r="P447" s="33"/>
      <c r="Q447" s="33"/>
      <c r="R447" s="33"/>
      <c r="S447" s="33"/>
      <c r="T447" s="33"/>
      <c r="U447" s="33"/>
      <c r="V447" s="33"/>
      <c r="W447" s="33"/>
      <c r="X447" s="33"/>
      <c r="Y447" s="33"/>
      <c r="Z447" s="33"/>
      <c r="AA447" s="33"/>
      <c r="AB447" s="34"/>
    </row>
    <row r="448" customFormat="false" ht="12.75" hidden="false" customHeight="false" outlineLevel="0" collapsed="false">
      <c r="I448" s="33"/>
      <c r="J448" s="33"/>
      <c r="K448" s="33"/>
      <c r="L448" s="33"/>
      <c r="M448" s="33"/>
      <c r="N448" s="33"/>
      <c r="O448" s="33"/>
      <c r="P448" s="33"/>
      <c r="Q448" s="33"/>
      <c r="R448" s="33"/>
      <c r="S448" s="33"/>
      <c r="T448" s="33"/>
      <c r="U448" s="33"/>
      <c r="V448" s="33"/>
      <c r="W448" s="33"/>
      <c r="X448" s="33"/>
      <c r="Y448" s="33"/>
      <c r="Z448" s="33"/>
      <c r="AA448" s="33"/>
      <c r="AB448" s="34"/>
    </row>
    <row r="449" customFormat="false" ht="12.75" hidden="false" customHeight="false" outlineLevel="0" collapsed="false">
      <c r="I449" s="33"/>
      <c r="J449" s="33"/>
      <c r="K449" s="33"/>
      <c r="L449" s="33"/>
      <c r="M449" s="33"/>
      <c r="N449" s="33"/>
      <c r="O449" s="33"/>
      <c r="P449" s="33"/>
      <c r="Q449" s="33"/>
      <c r="R449" s="33"/>
      <c r="S449" s="33"/>
      <c r="T449" s="33"/>
      <c r="U449" s="33"/>
      <c r="V449" s="33"/>
      <c r="W449" s="33"/>
      <c r="X449" s="33"/>
      <c r="Y449" s="33"/>
      <c r="Z449" s="33"/>
      <c r="AA449" s="33"/>
      <c r="AB449" s="34"/>
    </row>
    <row r="450" customFormat="false" ht="12.75" hidden="false" customHeight="false" outlineLevel="0" collapsed="false">
      <c r="I450" s="33"/>
      <c r="J450" s="33"/>
      <c r="K450" s="33"/>
      <c r="L450" s="33"/>
      <c r="M450" s="33"/>
      <c r="N450" s="33"/>
      <c r="O450" s="33"/>
      <c r="P450" s="33"/>
      <c r="Q450" s="33"/>
      <c r="R450" s="33"/>
      <c r="S450" s="33"/>
      <c r="T450" s="33"/>
      <c r="U450" s="33"/>
      <c r="V450" s="33"/>
      <c r="W450" s="33"/>
      <c r="X450" s="33"/>
      <c r="Y450" s="33"/>
      <c r="Z450" s="33"/>
      <c r="AA450" s="33"/>
      <c r="AB450" s="34"/>
    </row>
    <row r="451" customFormat="false" ht="12.75" hidden="false" customHeight="false" outlineLevel="0" collapsed="false">
      <c r="I451" s="33"/>
      <c r="J451" s="33"/>
      <c r="K451" s="33"/>
      <c r="L451" s="33"/>
      <c r="M451" s="33"/>
      <c r="N451" s="33"/>
      <c r="O451" s="33"/>
      <c r="P451" s="33"/>
      <c r="Q451" s="33"/>
      <c r="R451" s="33"/>
      <c r="S451" s="33"/>
      <c r="T451" s="33"/>
      <c r="U451" s="33"/>
      <c r="V451" s="33"/>
      <c r="W451" s="33"/>
      <c r="X451" s="33"/>
      <c r="Y451" s="33"/>
      <c r="Z451" s="33"/>
      <c r="AA451" s="33"/>
      <c r="AB451" s="34"/>
    </row>
    <row r="452" customFormat="false" ht="12.75" hidden="false" customHeight="false" outlineLevel="0" collapsed="false">
      <c r="I452" s="33"/>
      <c r="J452" s="33"/>
      <c r="K452" s="33"/>
      <c r="L452" s="33"/>
      <c r="M452" s="33"/>
      <c r="N452" s="33"/>
      <c r="O452" s="33"/>
      <c r="P452" s="33"/>
      <c r="Q452" s="33"/>
      <c r="R452" s="33"/>
      <c r="S452" s="33"/>
      <c r="T452" s="33"/>
      <c r="U452" s="33"/>
      <c r="V452" s="33"/>
      <c r="W452" s="33"/>
      <c r="X452" s="33"/>
      <c r="Y452" s="33"/>
      <c r="Z452" s="33"/>
      <c r="AA452" s="33"/>
      <c r="AB452" s="34"/>
    </row>
    <row r="453" customFormat="false" ht="12.75" hidden="false" customHeight="false" outlineLevel="0" collapsed="false">
      <c r="I453" s="33"/>
      <c r="J453" s="33"/>
      <c r="K453" s="33"/>
      <c r="L453" s="33"/>
      <c r="M453" s="33"/>
      <c r="N453" s="33"/>
      <c r="O453" s="33"/>
      <c r="P453" s="33"/>
      <c r="Q453" s="33"/>
      <c r="R453" s="33"/>
      <c r="S453" s="33"/>
      <c r="T453" s="33"/>
      <c r="U453" s="33"/>
      <c r="V453" s="33"/>
      <c r="W453" s="33"/>
      <c r="X453" s="33"/>
      <c r="Y453" s="33"/>
      <c r="Z453" s="33"/>
      <c r="AA453" s="33"/>
      <c r="AB453" s="34"/>
    </row>
    <row r="454" customFormat="false" ht="12.75" hidden="false" customHeight="false" outlineLevel="0" collapsed="false">
      <c r="I454" s="33"/>
      <c r="J454" s="33"/>
      <c r="K454" s="33"/>
      <c r="L454" s="33"/>
      <c r="M454" s="33"/>
      <c r="N454" s="33"/>
      <c r="O454" s="33"/>
      <c r="P454" s="33"/>
      <c r="Q454" s="33"/>
      <c r="R454" s="33"/>
      <c r="S454" s="33"/>
      <c r="T454" s="33"/>
      <c r="U454" s="33"/>
      <c r="V454" s="33"/>
      <c r="W454" s="33"/>
      <c r="X454" s="33"/>
      <c r="Y454" s="33"/>
      <c r="Z454" s="33"/>
      <c r="AA454" s="33"/>
      <c r="AB454" s="34"/>
    </row>
    <row r="455" customFormat="false" ht="12.75" hidden="false" customHeight="false" outlineLevel="0" collapsed="false">
      <c r="I455" s="33"/>
      <c r="J455" s="33"/>
      <c r="K455" s="33"/>
      <c r="L455" s="33"/>
      <c r="M455" s="33"/>
      <c r="N455" s="33"/>
      <c r="O455" s="33"/>
      <c r="P455" s="33"/>
      <c r="Q455" s="33"/>
      <c r="R455" s="33"/>
      <c r="S455" s="33"/>
      <c r="T455" s="33"/>
      <c r="U455" s="33"/>
      <c r="V455" s="33"/>
      <c r="W455" s="33"/>
      <c r="X455" s="33"/>
      <c r="Y455" s="33"/>
      <c r="Z455" s="33"/>
      <c r="AA455" s="33"/>
      <c r="AB455" s="34"/>
    </row>
    <row r="456" customFormat="false" ht="12.75" hidden="false" customHeight="false" outlineLevel="0" collapsed="false">
      <c r="I456" s="33"/>
      <c r="J456" s="33"/>
      <c r="K456" s="33"/>
      <c r="L456" s="33"/>
      <c r="M456" s="33"/>
      <c r="N456" s="33"/>
      <c r="O456" s="33"/>
      <c r="P456" s="33"/>
      <c r="Q456" s="33"/>
      <c r="R456" s="33"/>
      <c r="S456" s="33"/>
      <c r="T456" s="33"/>
      <c r="U456" s="33"/>
      <c r="V456" s="33"/>
      <c r="W456" s="33"/>
      <c r="X456" s="33"/>
      <c r="Y456" s="33"/>
      <c r="Z456" s="33"/>
      <c r="AA456" s="33"/>
      <c r="AB456" s="34"/>
    </row>
    <row r="457" customFormat="false" ht="12.75" hidden="false" customHeight="false" outlineLevel="0" collapsed="false">
      <c r="I457" s="33"/>
      <c r="J457" s="33"/>
      <c r="K457" s="33"/>
      <c r="L457" s="33"/>
      <c r="M457" s="33"/>
      <c r="N457" s="33"/>
      <c r="O457" s="33"/>
      <c r="P457" s="33"/>
      <c r="Q457" s="33"/>
      <c r="R457" s="33"/>
      <c r="S457" s="33"/>
      <c r="T457" s="33"/>
      <c r="U457" s="33"/>
      <c r="V457" s="33"/>
      <c r="W457" s="33"/>
      <c r="X457" s="33"/>
      <c r="Y457" s="33"/>
      <c r="Z457" s="33"/>
      <c r="AA457" s="33"/>
      <c r="AB457" s="34"/>
    </row>
    <row r="458" customFormat="false" ht="12.75" hidden="false" customHeight="false" outlineLevel="0" collapsed="false">
      <c r="I458" s="33"/>
      <c r="J458" s="33"/>
      <c r="K458" s="33"/>
      <c r="L458" s="33"/>
      <c r="M458" s="33"/>
      <c r="N458" s="33"/>
      <c r="O458" s="33"/>
      <c r="P458" s="33"/>
      <c r="Q458" s="33"/>
      <c r="R458" s="33"/>
      <c r="S458" s="33"/>
      <c r="T458" s="33"/>
      <c r="U458" s="33"/>
      <c r="V458" s="33"/>
      <c r="W458" s="33"/>
      <c r="X458" s="33"/>
      <c r="Y458" s="33"/>
      <c r="Z458" s="33"/>
      <c r="AA458" s="33"/>
      <c r="AB458" s="34"/>
    </row>
    <row r="459" customFormat="false" ht="12.75" hidden="false" customHeight="false" outlineLevel="0" collapsed="false">
      <c r="I459" s="33"/>
      <c r="J459" s="33"/>
      <c r="K459" s="33"/>
      <c r="L459" s="33"/>
      <c r="M459" s="33"/>
      <c r="N459" s="33"/>
      <c r="O459" s="33"/>
      <c r="P459" s="33"/>
      <c r="Q459" s="33"/>
      <c r="R459" s="33"/>
      <c r="S459" s="33"/>
      <c r="T459" s="33"/>
      <c r="U459" s="33"/>
      <c r="V459" s="33"/>
      <c r="W459" s="33"/>
      <c r="X459" s="33"/>
      <c r="Y459" s="33"/>
      <c r="Z459" s="33"/>
      <c r="AA459" s="33"/>
      <c r="AB459" s="34"/>
    </row>
    <row r="460" customFormat="false" ht="12.75" hidden="false" customHeight="false" outlineLevel="0" collapsed="false">
      <c r="I460" s="33"/>
      <c r="J460" s="33"/>
      <c r="K460" s="33"/>
      <c r="L460" s="33"/>
      <c r="M460" s="33"/>
      <c r="N460" s="33"/>
      <c r="O460" s="33"/>
      <c r="P460" s="33"/>
      <c r="Q460" s="33"/>
      <c r="R460" s="33"/>
      <c r="S460" s="33"/>
      <c r="T460" s="33"/>
      <c r="U460" s="33"/>
      <c r="V460" s="33"/>
      <c r="W460" s="33"/>
      <c r="X460" s="33"/>
      <c r="Y460" s="33"/>
      <c r="Z460" s="33"/>
      <c r="AA460" s="33"/>
      <c r="AB460" s="34"/>
    </row>
    <row r="461" customFormat="false" ht="12.75" hidden="false" customHeight="false" outlineLevel="0" collapsed="false">
      <c r="I461" s="33"/>
      <c r="J461" s="33"/>
      <c r="K461" s="33"/>
      <c r="L461" s="33"/>
      <c r="M461" s="33"/>
      <c r="N461" s="33"/>
      <c r="O461" s="33"/>
      <c r="P461" s="33"/>
      <c r="Q461" s="33"/>
      <c r="R461" s="33"/>
      <c r="S461" s="33"/>
      <c r="T461" s="33"/>
      <c r="U461" s="33"/>
      <c r="V461" s="33"/>
      <c r="W461" s="33"/>
      <c r="X461" s="33"/>
      <c r="Y461" s="33"/>
      <c r="Z461" s="33"/>
      <c r="AA461" s="33"/>
      <c r="AB461" s="34"/>
    </row>
    <row r="462" customFormat="false" ht="12.75" hidden="false" customHeight="false" outlineLevel="0" collapsed="false">
      <c r="I462" s="33"/>
      <c r="J462" s="33"/>
      <c r="K462" s="33"/>
      <c r="L462" s="33"/>
      <c r="M462" s="33"/>
      <c r="N462" s="33"/>
      <c r="O462" s="33"/>
      <c r="P462" s="33"/>
      <c r="Q462" s="33"/>
      <c r="R462" s="33"/>
      <c r="S462" s="33"/>
      <c r="T462" s="33"/>
      <c r="U462" s="33"/>
      <c r="V462" s="33"/>
      <c r="W462" s="33"/>
      <c r="X462" s="33"/>
      <c r="Y462" s="33"/>
      <c r="Z462" s="33"/>
      <c r="AA462" s="33"/>
      <c r="AB462" s="34"/>
    </row>
    <row r="463" customFormat="false" ht="12.75" hidden="false" customHeight="false" outlineLevel="0" collapsed="false">
      <c r="I463" s="33"/>
      <c r="J463" s="33"/>
      <c r="K463" s="33"/>
      <c r="L463" s="33"/>
      <c r="M463" s="33"/>
      <c r="N463" s="33"/>
      <c r="O463" s="33"/>
      <c r="P463" s="33"/>
      <c r="Q463" s="33"/>
      <c r="R463" s="33"/>
      <c r="S463" s="33"/>
      <c r="T463" s="33"/>
      <c r="U463" s="33"/>
      <c r="V463" s="33"/>
      <c r="W463" s="33"/>
      <c r="X463" s="33"/>
      <c r="Y463" s="33"/>
      <c r="Z463" s="33"/>
      <c r="AA463" s="33"/>
      <c r="AB463" s="34"/>
    </row>
    <row r="464" customFormat="false" ht="12.75" hidden="false" customHeight="false" outlineLevel="0" collapsed="false">
      <c r="I464" s="33"/>
      <c r="J464" s="33"/>
      <c r="K464" s="33"/>
      <c r="L464" s="33"/>
      <c r="M464" s="33"/>
      <c r="N464" s="33"/>
      <c r="O464" s="33"/>
      <c r="P464" s="33"/>
      <c r="Q464" s="33"/>
      <c r="R464" s="33"/>
      <c r="S464" s="33"/>
      <c r="T464" s="33"/>
      <c r="U464" s="33"/>
      <c r="V464" s="33"/>
      <c r="W464" s="33"/>
      <c r="X464" s="33"/>
      <c r="Y464" s="33"/>
      <c r="Z464" s="33"/>
      <c r="AA464" s="33"/>
      <c r="AB464" s="34"/>
    </row>
    <row r="465" customFormat="false" ht="12.75" hidden="false" customHeight="false" outlineLevel="0" collapsed="false">
      <c r="I465" s="33"/>
      <c r="J465" s="33"/>
      <c r="K465" s="33"/>
      <c r="L465" s="33"/>
      <c r="M465" s="33"/>
      <c r="N465" s="33"/>
      <c r="O465" s="33"/>
      <c r="P465" s="33"/>
      <c r="Q465" s="33"/>
      <c r="R465" s="33"/>
      <c r="S465" s="33"/>
      <c r="T465" s="33"/>
      <c r="U465" s="33"/>
      <c r="V465" s="33"/>
      <c r="W465" s="33"/>
      <c r="X465" s="33"/>
      <c r="Y465" s="33"/>
      <c r="Z465" s="33"/>
      <c r="AA465" s="33"/>
      <c r="AB465" s="34"/>
    </row>
    <row r="466" customFormat="false" ht="12.75" hidden="false" customHeight="false" outlineLevel="0" collapsed="false">
      <c r="I466" s="33"/>
      <c r="J466" s="33"/>
      <c r="K466" s="33"/>
      <c r="L466" s="33"/>
      <c r="M466" s="33"/>
      <c r="N466" s="33"/>
      <c r="O466" s="33"/>
      <c r="P466" s="33"/>
      <c r="Q466" s="33"/>
      <c r="R466" s="33"/>
      <c r="S466" s="33"/>
      <c r="T466" s="33"/>
      <c r="U466" s="33"/>
      <c r="V466" s="33"/>
      <c r="W466" s="33"/>
      <c r="X466" s="33"/>
      <c r="Y466" s="33"/>
      <c r="Z466" s="33"/>
      <c r="AA466" s="33"/>
      <c r="AB466" s="34"/>
    </row>
    <row r="467" customFormat="false" ht="12.75" hidden="false" customHeight="false" outlineLevel="0" collapsed="false">
      <c r="I467" s="33"/>
      <c r="J467" s="33"/>
      <c r="K467" s="33"/>
      <c r="L467" s="33"/>
      <c r="M467" s="33"/>
      <c r="N467" s="33"/>
      <c r="O467" s="33"/>
      <c r="P467" s="33"/>
      <c r="Q467" s="33"/>
      <c r="R467" s="33"/>
      <c r="S467" s="33"/>
      <c r="T467" s="33"/>
      <c r="U467" s="33"/>
      <c r="V467" s="33"/>
      <c r="W467" s="33"/>
      <c r="X467" s="33"/>
      <c r="Y467" s="33"/>
      <c r="Z467" s="33"/>
      <c r="AA467" s="33"/>
      <c r="AB467" s="34"/>
    </row>
    <row r="468" customFormat="false" ht="12.75" hidden="false" customHeight="false" outlineLevel="0" collapsed="false">
      <c r="I468" s="33"/>
      <c r="J468" s="33"/>
      <c r="K468" s="33"/>
      <c r="L468" s="33"/>
      <c r="M468" s="33"/>
      <c r="N468" s="33"/>
      <c r="O468" s="33"/>
      <c r="P468" s="33"/>
      <c r="Q468" s="33"/>
      <c r="R468" s="33"/>
      <c r="S468" s="33"/>
      <c r="T468" s="33"/>
      <c r="U468" s="33"/>
      <c r="V468" s="33"/>
      <c r="W468" s="33"/>
      <c r="X468" s="33"/>
      <c r="Y468" s="33"/>
      <c r="Z468" s="33"/>
      <c r="AA468" s="33"/>
      <c r="AB468" s="34"/>
    </row>
    <row r="469" customFormat="false" ht="12.75" hidden="false" customHeight="false" outlineLevel="0" collapsed="false">
      <c r="I469" s="33"/>
      <c r="J469" s="33"/>
      <c r="K469" s="33"/>
      <c r="L469" s="33"/>
      <c r="M469" s="33"/>
      <c r="N469" s="33"/>
      <c r="O469" s="33"/>
      <c r="P469" s="33"/>
      <c r="Q469" s="33"/>
      <c r="R469" s="33"/>
      <c r="S469" s="33"/>
      <c r="T469" s="33"/>
      <c r="U469" s="33"/>
      <c r="V469" s="33"/>
      <c r="W469" s="33"/>
      <c r="X469" s="33"/>
      <c r="Y469" s="33"/>
      <c r="Z469" s="33"/>
      <c r="AA469" s="33"/>
      <c r="AB469" s="34"/>
    </row>
    <row r="470" customFormat="false" ht="12.75" hidden="false" customHeight="false" outlineLevel="0" collapsed="false">
      <c r="I470" s="33"/>
      <c r="J470" s="33"/>
      <c r="K470" s="33"/>
      <c r="L470" s="33"/>
      <c r="M470" s="33"/>
      <c r="N470" s="33"/>
      <c r="O470" s="33"/>
      <c r="P470" s="33"/>
      <c r="Q470" s="33"/>
      <c r="R470" s="33"/>
      <c r="S470" s="33"/>
      <c r="T470" s="33"/>
      <c r="U470" s="33"/>
      <c r="V470" s="33"/>
      <c r="W470" s="33"/>
      <c r="X470" s="33"/>
      <c r="Y470" s="33"/>
      <c r="Z470" s="33"/>
      <c r="AA470" s="33"/>
      <c r="AB470" s="34"/>
    </row>
    <row r="471" customFormat="false" ht="12.75" hidden="false" customHeight="false" outlineLevel="0" collapsed="false">
      <c r="I471" s="33"/>
      <c r="J471" s="33"/>
      <c r="K471" s="33"/>
      <c r="L471" s="33"/>
      <c r="M471" s="33"/>
      <c r="N471" s="33"/>
      <c r="O471" s="33"/>
      <c r="P471" s="33"/>
      <c r="Q471" s="33"/>
      <c r="R471" s="33"/>
      <c r="S471" s="33"/>
      <c r="T471" s="33"/>
      <c r="U471" s="33"/>
      <c r="V471" s="33"/>
      <c r="W471" s="33"/>
      <c r="X471" s="33"/>
      <c r="Y471" s="33"/>
      <c r="Z471" s="33"/>
      <c r="AA471" s="33"/>
      <c r="AB471" s="34"/>
    </row>
    <row r="472" customFormat="false" ht="12.75" hidden="false" customHeight="false" outlineLevel="0" collapsed="false">
      <c r="I472" s="33"/>
      <c r="J472" s="33"/>
      <c r="K472" s="33"/>
      <c r="L472" s="33"/>
      <c r="M472" s="33"/>
      <c r="N472" s="33"/>
      <c r="O472" s="33"/>
      <c r="P472" s="33"/>
      <c r="Q472" s="33"/>
      <c r="R472" s="33"/>
      <c r="S472" s="33"/>
      <c r="T472" s="33"/>
      <c r="U472" s="33"/>
      <c r="V472" s="33"/>
      <c r="W472" s="33"/>
      <c r="X472" s="33"/>
      <c r="Y472" s="33"/>
      <c r="Z472" s="33"/>
      <c r="AA472" s="33"/>
      <c r="AB472" s="34"/>
    </row>
    <row r="473" customFormat="false" ht="12.75" hidden="false" customHeight="false" outlineLevel="0" collapsed="false">
      <c r="I473" s="33"/>
      <c r="J473" s="33"/>
      <c r="K473" s="33"/>
      <c r="L473" s="33"/>
      <c r="M473" s="33"/>
      <c r="N473" s="33"/>
      <c r="O473" s="33"/>
      <c r="P473" s="33"/>
      <c r="Q473" s="33"/>
      <c r="R473" s="33"/>
      <c r="S473" s="33"/>
      <c r="T473" s="33"/>
      <c r="U473" s="33"/>
      <c r="V473" s="33"/>
      <c r="W473" s="33"/>
      <c r="X473" s="33"/>
      <c r="Y473" s="33"/>
      <c r="Z473" s="33"/>
      <c r="AA473" s="33"/>
      <c r="AB473" s="34"/>
    </row>
    <row r="474" customFormat="false" ht="12.75" hidden="false" customHeight="false" outlineLevel="0" collapsed="false">
      <c r="I474" s="33"/>
      <c r="J474" s="33"/>
      <c r="K474" s="33"/>
      <c r="L474" s="33"/>
      <c r="M474" s="33"/>
      <c r="N474" s="33"/>
      <c r="O474" s="33"/>
      <c r="P474" s="33"/>
      <c r="Q474" s="33"/>
      <c r="R474" s="33"/>
      <c r="S474" s="33"/>
      <c r="T474" s="33"/>
      <c r="U474" s="33"/>
      <c r="V474" s="33"/>
      <c r="W474" s="33"/>
      <c r="X474" s="33"/>
      <c r="Y474" s="33"/>
      <c r="Z474" s="33"/>
      <c r="AA474" s="33"/>
      <c r="AB474" s="34"/>
    </row>
    <row r="475" customFormat="false" ht="12.75" hidden="false" customHeight="false" outlineLevel="0" collapsed="false">
      <c r="I475" s="33"/>
      <c r="J475" s="33"/>
      <c r="K475" s="33"/>
      <c r="L475" s="33"/>
      <c r="M475" s="33"/>
      <c r="N475" s="33"/>
      <c r="O475" s="33"/>
      <c r="P475" s="33"/>
      <c r="Q475" s="33"/>
      <c r="R475" s="33"/>
      <c r="S475" s="33"/>
      <c r="T475" s="33"/>
      <c r="U475" s="33"/>
      <c r="V475" s="33"/>
      <c r="W475" s="33"/>
      <c r="X475" s="33"/>
      <c r="Y475" s="33"/>
      <c r="Z475" s="33"/>
      <c r="AA475" s="33"/>
      <c r="AB475" s="34"/>
    </row>
    <row r="476" customFormat="false" ht="12.75" hidden="false" customHeight="false" outlineLevel="0" collapsed="false">
      <c r="I476" s="33"/>
      <c r="J476" s="33"/>
      <c r="K476" s="33"/>
      <c r="L476" s="33"/>
      <c r="M476" s="33"/>
      <c r="N476" s="33"/>
      <c r="O476" s="33"/>
      <c r="P476" s="33"/>
      <c r="Q476" s="33"/>
      <c r="R476" s="33"/>
      <c r="S476" s="33"/>
      <c r="T476" s="33"/>
      <c r="U476" s="33"/>
      <c r="V476" s="33"/>
      <c r="W476" s="33"/>
      <c r="X476" s="33"/>
      <c r="Y476" s="33"/>
      <c r="Z476" s="33"/>
      <c r="AA476" s="33"/>
      <c r="AB476" s="34"/>
    </row>
    <row r="477" customFormat="false" ht="12.75" hidden="false" customHeight="false" outlineLevel="0" collapsed="false">
      <c r="I477" s="33"/>
      <c r="J477" s="33"/>
      <c r="K477" s="33"/>
      <c r="L477" s="33"/>
      <c r="M477" s="33"/>
      <c r="N477" s="33"/>
      <c r="O477" s="33"/>
      <c r="P477" s="33"/>
      <c r="Q477" s="33"/>
      <c r="R477" s="33"/>
      <c r="S477" s="33"/>
      <c r="T477" s="33"/>
      <c r="U477" s="33"/>
      <c r="V477" s="33"/>
      <c r="W477" s="33"/>
      <c r="X477" s="33"/>
      <c r="Y477" s="33"/>
      <c r="Z477" s="33"/>
      <c r="AA477" s="33"/>
      <c r="AB477" s="34"/>
    </row>
    <row r="478" customFormat="false" ht="12.75" hidden="false" customHeight="false" outlineLevel="0" collapsed="false">
      <c r="I478" s="33"/>
      <c r="J478" s="33"/>
      <c r="K478" s="33"/>
      <c r="L478" s="33"/>
      <c r="M478" s="33"/>
      <c r="N478" s="33"/>
      <c r="O478" s="33"/>
      <c r="P478" s="33"/>
      <c r="Q478" s="33"/>
      <c r="R478" s="33"/>
      <c r="S478" s="33"/>
      <c r="T478" s="33"/>
      <c r="U478" s="33"/>
      <c r="V478" s="33"/>
      <c r="W478" s="33"/>
      <c r="X478" s="33"/>
      <c r="Y478" s="33"/>
      <c r="Z478" s="33"/>
      <c r="AA478" s="33"/>
      <c r="AB478" s="34"/>
    </row>
    <row r="479" customFormat="false" ht="12.75" hidden="false" customHeight="false" outlineLevel="0" collapsed="false">
      <c r="I479" s="33"/>
      <c r="J479" s="33"/>
      <c r="K479" s="33"/>
      <c r="L479" s="33"/>
      <c r="M479" s="33"/>
      <c r="N479" s="33"/>
      <c r="O479" s="33"/>
      <c r="P479" s="33"/>
      <c r="Q479" s="33"/>
      <c r="R479" s="33"/>
      <c r="S479" s="33"/>
      <c r="T479" s="33"/>
      <c r="U479" s="33"/>
      <c r="V479" s="33"/>
      <c r="W479" s="33"/>
      <c r="X479" s="33"/>
      <c r="Y479" s="33"/>
      <c r="Z479" s="33"/>
      <c r="AA479" s="33"/>
      <c r="AB479" s="34"/>
    </row>
    <row r="480" customFormat="false" ht="12.75" hidden="false" customHeight="false" outlineLevel="0" collapsed="false">
      <c r="I480" s="33"/>
      <c r="J480" s="33"/>
      <c r="K480" s="33"/>
      <c r="L480" s="33"/>
      <c r="M480" s="33"/>
      <c r="N480" s="33"/>
      <c r="O480" s="33"/>
      <c r="P480" s="33"/>
      <c r="Q480" s="33"/>
      <c r="R480" s="33"/>
      <c r="S480" s="33"/>
      <c r="T480" s="33"/>
      <c r="U480" s="33"/>
      <c r="V480" s="33"/>
      <c r="W480" s="33"/>
      <c r="X480" s="33"/>
      <c r="Y480" s="33"/>
      <c r="Z480" s="33"/>
      <c r="AA480" s="33"/>
      <c r="AB480" s="34"/>
    </row>
    <row r="481" customFormat="false" ht="12.75" hidden="false" customHeight="false" outlineLevel="0" collapsed="false">
      <c r="I481" s="33"/>
      <c r="J481" s="33"/>
      <c r="K481" s="33"/>
      <c r="L481" s="33"/>
      <c r="M481" s="33"/>
      <c r="N481" s="33"/>
      <c r="O481" s="33"/>
      <c r="P481" s="33"/>
      <c r="Q481" s="33"/>
      <c r="R481" s="33"/>
      <c r="S481" s="33"/>
      <c r="T481" s="33"/>
      <c r="U481" s="33"/>
      <c r="V481" s="33"/>
      <c r="W481" s="33"/>
      <c r="X481" s="33"/>
      <c r="Y481" s="33"/>
      <c r="Z481" s="33"/>
      <c r="AA481" s="33"/>
      <c r="AB481" s="34"/>
    </row>
    <row r="482" customFormat="false" ht="12.75" hidden="false" customHeight="false" outlineLevel="0" collapsed="false">
      <c r="I482" s="33"/>
      <c r="J482" s="33"/>
      <c r="K482" s="33"/>
      <c r="L482" s="33"/>
      <c r="M482" s="33"/>
      <c r="N482" s="33"/>
      <c r="O482" s="33"/>
      <c r="P482" s="33"/>
      <c r="Q482" s="33"/>
      <c r="R482" s="33"/>
      <c r="S482" s="33"/>
      <c r="T482" s="33"/>
      <c r="U482" s="33"/>
      <c r="V482" s="33"/>
      <c r="W482" s="33"/>
      <c r="X482" s="33"/>
      <c r="Y482" s="33"/>
      <c r="Z482" s="33"/>
      <c r="AA482" s="33"/>
      <c r="AB482" s="34"/>
    </row>
    <row r="483" customFormat="false" ht="12.75" hidden="false" customHeight="false" outlineLevel="0" collapsed="false">
      <c r="I483" s="33"/>
      <c r="J483" s="33"/>
      <c r="K483" s="33"/>
      <c r="L483" s="33"/>
      <c r="M483" s="33"/>
      <c r="N483" s="33"/>
      <c r="O483" s="33"/>
      <c r="P483" s="33"/>
      <c r="Q483" s="33"/>
      <c r="R483" s="33"/>
      <c r="S483" s="33"/>
      <c r="T483" s="33"/>
      <c r="U483" s="33"/>
      <c r="V483" s="33"/>
      <c r="W483" s="33"/>
      <c r="X483" s="33"/>
      <c r="Y483" s="33"/>
      <c r="Z483" s="33"/>
      <c r="AA483" s="33"/>
      <c r="AB483" s="34"/>
    </row>
    <row r="484" customFormat="false" ht="12.75" hidden="false" customHeight="false" outlineLevel="0" collapsed="false">
      <c r="I484" s="33"/>
      <c r="J484" s="33"/>
      <c r="K484" s="33"/>
      <c r="L484" s="33"/>
      <c r="M484" s="33"/>
      <c r="N484" s="33"/>
      <c r="O484" s="33"/>
      <c r="P484" s="33"/>
      <c r="Q484" s="33"/>
      <c r="R484" s="33"/>
      <c r="S484" s="33"/>
      <c r="T484" s="33"/>
      <c r="U484" s="33"/>
      <c r="V484" s="33"/>
      <c r="W484" s="33"/>
      <c r="X484" s="33"/>
      <c r="Y484" s="33"/>
      <c r="Z484" s="33"/>
      <c r="AA484" s="33"/>
      <c r="AB484" s="34"/>
    </row>
    <row r="485" customFormat="false" ht="12.75" hidden="false" customHeight="false" outlineLevel="0" collapsed="false">
      <c r="I485" s="33"/>
      <c r="J485" s="33"/>
      <c r="K485" s="33"/>
      <c r="L485" s="33"/>
      <c r="M485" s="33"/>
      <c r="N485" s="33"/>
      <c r="O485" s="33"/>
      <c r="P485" s="33"/>
      <c r="Q485" s="33"/>
      <c r="R485" s="33"/>
      <c r="S485" s="33"/>
      <c r="T485" s="33"/>
      <c r="U485" s="33"/>
      <c r="V485" s="33"/>
      <c r="W485" s="33"/>
      <c r="X485" s="33"/>
      <c r="Y485" s="33"/>
      <c r="Z485" s="33"/>
      <c r="AA485" s="33"/>
      <c r="AB485" s="34"/>
    </row>
    <row r="486" customFormat="false" ht="12.75" hidden="false" customHeight="false" outlineLevel="0" collapsed="false">
      <c r="I486" s="33"/>
      <c r="J486" s="33"/>
      <c r="K486" s="33"/>
      <c r="L486" s="33"/>
      <c r="M486" s="33"/>
      <c r="N486" s="33"/>
      <c r="O486" s="33"/>
      <c r="P486" s="33"/>
      <c r="Q486" s="33"/>
      <c r="R486" s="33"/>
      <c r="S486" s="33"/>
      <c r="T486" s="33"/>
      <c r="U486" s="33"/>
      <c r="V486" s="33"/>
      <c r="W486" s="33"/>
      <c r="X486" s="33"/>
      <c r="Y486" s="33"/>
      <c r="Z486" s="33"/>
      <c r="AA486" s="33"/>
      <c r="AB486" s="34"/>
    </row>
    <row r="487" customFormat="false" ht="12.75" hidden="false" customHeight="false" outlineLevel="0" collapsed="false">
      <c r="I487" s="33"/>
      <c r="J487" s="33"/>
      <c r="K487" s="33"/>
      <c r="L487" s="33"/>
      <c r="M487" s="33"/>
      <c r="N487" s="33"/>
      <c r="O487" s="33"/>
      <c r="P487" s="33"/>
      <c r="Q487" s="33"/>
      <c r="R487" s="33"/>
      <c r="S487" s="33"/>
      <c r="T487" s="33"/>
      <c r="U487" s="33"/>
      <c r="V487" s="33"/>
      <c r="W487" s="33"/>
      <c r="X487" s="33"/>
      <c r="Y487" s="33"/>
      <c r="Z487" s="33"/>
      <c r="AA487" s="33"/>
      <c r="AB487" s="34"/>
    </row>
    <row r="488" customFormat="false" ht="12.75" hidden="false" customHeight="false" outlineLevel="0" collapsed="false">
      <c r="I488" s="33"/>
      <c r="J488" s="33"/>
      <c r="K488" s="33"/>
      <c r="L488" s="33"/>
      <c r="M488" s="33"/>
      <c r="N488" s="33"/>
      <c r="O488" s="33"/>
      <c r="P488" s="33"/>
      <c r="Q488" s="33"/>
      <c r="R488" s="33"/>
      <c r="S488" s="33"/>
      <c r="T488" s="33"/>
      <c r="U488" s="33"/>
      <c r="V488" s="33"/>
      <c r="W488" s="33"/>
      <c r="X488" s="33"/>
      <c r="Y488" s="33"/>
      <c r="Z488" s="33"/>
      <c r="AA488" s="33"/>
      <c r="AB488" s="34"/>
    </row>
    <row r="489" customFormat="false" ht="12.75" hidden="false" customHeight="false" outlineLevel="0" collapsed="false">
      <c r="I489" s="33"/>
      <c r="J489" s="33"/>
      <c r="K489" s="33"/>
      <c r="L489" s="33"/>
      <c r="M489" s="33"/>
      <c r="N489" s="33"/>
      <c r="O489" s="33"/>
      <c r="P489" s="33"/>
      <c r="Q489" s="33"/>
      <c r="R489" s="33"/>
      <c r="S489" s="33"/>
      <c r="T489" s="33"/>
      <c r="U489" s="33"/>
      <c r="V489" s="33"/>
      <c r="W489" s="33"/>
      <c r="X489" s="33"/>
      <c r="Y489" s="33"/>
      <c r="Z489" s="33"/>
      <c r="AA489" s="33"/>
      <c r="AB489" s="34"/>
    </row>
    <row r="490" customFormat="false" ht="12.75" hidden="false" customHeight="false" outlineLevel="0" collapsed="false">
      <c r="I490" s="33"/>
      <c r="J490" s="33"/>
      <c r="K490" s="33"/>
      <c r="L490" s="33"/>
      <c r="M490" s="33"/>
      <c r="N490" s="33"/>
      <c r="O490" s="33"/>
      <c r="P490" s="33"/>
      <c r="Q490" s="33"/>
      <c r="R490" s="33"/>
      <c r="S490" s="33"/>
      <c r="T490" s="33"/>
      <c r="U490" s="33"/>
      <c r="V490" s="33"/>
      <c r="W490" s="33"/>
      <c r="X490" s="33"/>
      <c r="Y490" s="33"/>
      <c r="Z490" s="33"/>
      <c r="AA490" s="33"/>
      <c r="AB490" s="34"/>
    </row>
    <row r="491" customFormat="false" ht="12.75" hidden="false" customHeight="false" outlineLevel="0" collapsed="false">
      <c r="I491" s="33"/>
      <c r="J491" s="33"/>
      <c r="K491" s="33"/>
      <c r="L491" s="33"/>
      <c r="M491" s="33"/>
      <c r="N491" s="33"/>
      <c r="O491" s="33"/>
      <c r="P491" s="33"/>
      <c r="Q491" s="33"/>
      <c r="R491" s="33"/>
      <c r="S491" s="33"/>
      <c r="T491" s="33"/>
      <c r="U491" s="33"/>
      <c r="V491" s="33"/>
      <c r="W491" s="33"/>
      <c r="X491" s="33"/>
      <c r="Y491" s="33"/>
      <c r="Z491" s="33"/>
      <c r="AA491" s="33"/>
      <c r="AB491" s="34"/>
    </row>
    <row r="492" customFormat="false" ht="12.75" hidden="false" customHeight="false" outlineLevel="0" collapsed="false">
      <c r="I492" s="33"/>
      <c r="J492" s="33"/>
      <c r="K492" s="33"/>
      <c r="L492" s="33"/>
      <c r="M492" s="33"/>
      <c r="N492" s="33"/>
      <c r="O492" s="33"/>
      <c r="P492" s="33"/>
      <c r="Q492" s="33"/>
      <c r="R492" s="33"/>
      <c r="S492" s="33"/>
      <c r="T492" s="33"/>
      <c r="U492" s="33"/>
      <c r="V492" s="33"/>
      <c r="W492" s="33"/>
      <c r="X492" s="33"/>
      <c r="Y492" s="33"/>
      <c r="Z492" s="33"/>
      <c r="AA492" s="33"/>
      <c r="AB492" s="34"/>
    </row>
    <row r="493" customFormat="false" ht="12.75" hidden="false" customHeight="false" outlineLevel="0" collapsed="false">
      <c r="I493" s="33"/>
      <c r="J493" s="33"/>
      <c r="K493" s="33"/>
      <c r="L493" s="33"/>
      <c r="M493" s="33"/>
      <c r="N493" s="33"/>
      <c r="O493" s="33"/>
      <c r="P493" s="33"/>
      <c r="Q493" s="33"/>
      <c r="R493" s="33"/>
      <c r="S493" s="33"/>
      <c r="T493" s="33"/>
      <c r="U493" s="33"/>
      <c r="V493" s="33"/>
      <c r="W493" s="33"/>
      <c r="X493" s="33"/>
      <c r="Y493" s="33"/>
      <c r="Z493" s="33"/>
      <c r="AA493" s="33"/>
      <c r="AB493" s="34"/>
    </row>
    <row r="494" customFormat="false" ht="12.75" hidden="false" customHeight="false" outlineLevel="0" collapsed="false">
      <c r="I494" s="33"/>
      <c r="J494" s="33"/>
      <c r="K494" s="33"/>
      <c r="L494" s="33"/>
      <c r="M494" s="33"/>
      <c r="N494" s="33"/>
      <c r="O494" s="33"/>
      <c r="P494" s="33"/>
      <c r="Q494" s="33"/>
      <c r="R494" s="33"/>
      <c r="S494" s="33"/>
      <c r="T494" s="33"/>
      <c r="U494" s="33"/>
      <c r="V494" s="33"/>
      <c r="W494" s="33"/>
      <c r="X494" s="33"/>
      <c r="Y494" s="33"/>
      <c r="Z494" s="33"/>
      <c r="AA494" s="33"/>
      <c r="AB494" s="34"/>
    </row>
    <row r="495" customFormat="false" ht="12.75" hidden="false" customHeight="false" outlineLevel="0" collapsed="false">
      <c r="I495" s="33"/>
      <c r="J495" s="33"/>
      <c r="K495" s="33"/>
      <c r="L495" s="33"/>
      <c r="M495" s="33"/>
      <c r="N495" s="33"/>
      <c r="O495" s="33"/>
      <c r="P495" s="33"/>
      <c r="Q495" s="33"/>
      <c r="R495" s="33"/>
      <c r="S495" s="33"/>
      <c r="T495" s="33"/>
      <c r="U495" s="33"/>
      <c r="V495" s="33"/>
      <c r="W495" s="33"/>
      <c r="X495" s="33"/>
      <c r="Y495" s="33"/>
      <c r="Z495" s="33"/>
      <c r="AA495" s="33"/>
      <c r="AB495" s="34"/>
    </row>
    <row r="496" customFormat="false" ht="12.75" hidden="false" customHeight="false" outlineLevel="0" collapsed="false">
      <c r="I496" s="33"/>
      <c r="J496" s="33"/>
      <c r="K496" s="33"/>
      <c r="L496" s="33"/>
      <c r="M496" s="33"/>
      <c r="N496" s="33"/>
      <c r="O496" s="33"/>
      <c r="P496" s="33"/>
      <c r="Q496" s="33"/>
      <c r="R496" s="33"/>
      <c r="S496" s="33"/>
      <c r="T496" s="33"/>
      <c r="U496" s="33"/>
      <c r="V496" s="33"/>
      <c r="W496" s="33"/>
      <c r="X496" s="33"/>
      <c r="Y496" s="33"/>
      <c r="Z496" s="33"/>
      <c r="AA496" s="33"/>
      <c r="AB496" s="34"/>
    </row>
    <row r="497" customFormat="false" ht="12.75" hidden="false" customHeight="false" outlineLevel="0" collapsed="false">
      <c r="I497" s="33"/>
      <c r="J497" s="33"/>
      <c r="K497" s="33"/>
      <c r="L497" s="33"/>
      <c r="M497" s="33"/>
      <c r="N497" s="33"/>
      <c r="O497" s="33"/>
      <c r="P497" s="33"/>
      <c r="Q497" s="33"/>
      <c r="R497" s="33"/>
      <c r="S497" s="33"/>
      <c r="T497" s="33"/>
      <c r="U497" s="33"/>
      <c r="V497" s="33"/>
      <c r="W497" s="33"/>
      <c r="X497" s="33"/>
      <c r="Y497" s="33"/>
      <c r="Z497" s="33"/>
      <c r="AA497" s="33"/>
      <c r="AB497" s="34"/>
    </row>
    <row r="498" customFormat="false" ht="12.75" hidden="false" customHeight="false" outlineLevel="0" collapsed="false">
      <c r="I498" s="33"/>
      <c r="J498" s="33"/>
      <c r="K498" s="33"/>
      <c r="L498" s="33"/>
      <c r="M498" s="33"/>
      <c r="N498" s="33"/>
      <c r="O498" s="33"/>
      <c r="P498" s="33"/>
      <c r="Q498" s="33"/>
      <c r="R498" s="33"/>
      <c r="S498" s="33"/>
      <c r="T498" s="33"/>
      <c r="U498" s="33"/>
      <c r="V498" s="33"/>
      <c r="W498" s="33"/>
      <c r="X498" s="33"/>
      <c r="Y498" s="33"/>
      <c r="Z498" s="33"/>
      <c r="AA498" s="33"/>
      <c r="AB498" s="34"/>
    </row>
    <row r="499" customFormat="false" ht="12.75" hidden="false" customHeight="false" outlineLevel="0" collapsed="false">
      <c r="I499" s="33"/>
      <c r="J499" s="33"/>
      <c r="K499" s="33"/>
      <c r="L499" s="33"/>
      <c r="M499" s="33"/>
      <c r="N499" s="33"/>
      <c r="O499" s="33"/>
      <c r="P499" s="33"/>
      <c r="Q499" s="33"/>
      <c r="R499" s="33"/>
      <c r="S499" s="33"/>
      <c r="T499" s="33"/>
      <c r="U499" s="33"/>
      <c r="V499" s="33"/>
      <c r="W499" s="33"/>
      <c r="X499" s="33"/>
      <c r="Y499" s="33"/>
      <c r="Z499" s="33"/>
      <c r="AA499" s="33"/>
      <c r="AB499" s="34"/>
    </row>
    <row r="500" customFormat="false" ht="12.75" hidden="false" customHeight="false" outlineLevel="0" collapsed="false">
      <c r="I500" s="33"/>
      <c r="J500" s="33"/>
      <c r="K500" s="33"/>
      <c r="L500" s="33"/>
      <c r="M500" s="33"/>
      <c r="N500" s="33"/>
      <c r="O500" s="33"/>
      <c r="P500" s="33"/>
      <c r="Q500" s="33"/>
      <c r="R500" s="33"/>
      <c r="S500" s="33"/>
      <c r="T500" s="33"/>
      <c r="U500" s="33"/>
      <c r="V500" s="33"/>
      <c r="W500" s="33"/>
      <c r="X500" s="33"/>
      <c r="Y500" s="33"/>
      <c r="Z500" s="33"/>
      <c r="AA500" s="33"/>
      <c r="AB500" s="34"/>
    </row>
    <row r="501" customFormat="false" ht="12.75" hidden="false" customHeight="false" outlineLevel="0" collapsed="false">
      <c r="I501" s="33"/>
      <c r="J501" s="33"/>
      <c r="K501" s="33"/>
      <c r="L501" s="33"/>
      <c r="M501" s="33"/>
      <c r="N501" s="33"/>
      <c r="O501" s="33"/>
      <c r="P501" s="33"/>
      <c r="Q501" s="33"/>
      <c r="R501" s="33"/>
      <c r="S501" s="33"/>
      <c r="T501" s="33"/>
      <c r="U501" s="33"/>
      <c r="V501" s="33"/>
      <c r="W501" s="33"/>
      <c r="X501" s="33"/>
      <c r="Y501" s="33"/>
      <c r="Z501" s="33"/>
      <c r="AA501" s="33"/>
      <c r="AB501" s="34"/>
    </row>
    <row r="502" customFormat="false" ht="12.75" hidden="false" customHeight="false" outlineLevel="0" collapsed="false">
      <c r="I502" s="33"/>
      <c r="J502" s="33"/>
      <c r="K502" s="33"/>
      <c r="L502" s="33"/>
      <c r="M502" s="33"/>
      <c r="N502" s="33"/>
      <c r="O502" s="33"/>
      <c r="P502" s="33"/>
      <c r="Q502" s="33"/>
      <c r="R502" s="33"/>
      <c r="S502" s="33"/>
      <c r="T502" s="33"/>
      <c r="U502" s="33"/>
      <c r="V502" s="33"/>
      <c r="W502" s="33"/>
      <c r="X502" s="33"/>
      <c r="Y502" s="33"/>
      <c r="Z502" s="33"/>
      <c r="AA502" s="33"/>
      <c r="AB502" s="34"/>
    </row>
    <row r="503" customFormat="false" ht="12.75" hidden="false" customHeight="false" outlineLevel="0" collapsed="false">
      <c r="I503" s="33"/>
      <c r="J503" s="33"/>
      <c r="K503" s="33"/>
      <c r="L503" s="33"/>
      <c r="M503" s="33"/>
      <c r="N503" s="33"/>
      <c r="O503" s="33"/>
      <c r="P503" s="33"/>
      <c r="Q503" s="33"/>
      <c r="R503" s="33"/>
      <c r="S503" s="33"/>
      <c r="T503" s="33"/>
      <c r="U503" s="33"/>
      <c r="V503" s="33"/>
      <c r="W503" s="33"/>
      <c r="X503" s="33"/>
      <c r="Y503" s="33"/>
      <c r="Z503" s="33"/>
      <c r="AA503" s="33"/>
      <c r="AB503" s="34"/>
    </row>
    <row r="504" customFormat="false" ht="12.75" hidden="false" customHeight="false" outlineLevel="0" collapsed="false">
      <c r="I504" s="33"/>
      <c r="J504" s="33"/>
      <c r="K504" s="33"/>
      <c r="L504" s="33"/>
      <c r="M504" s="33"/>
      <c r="N504" s="33"/>
      <c r="O504" s="33"/>
      <c r="P504" s="33"/>
      <c r="Q504" s="33"/>
      <c r="R504" s="33"/>
      <c r="S504" s="33"/>
      <c r="T504" s="33"/>
      <c r="U504" s="33"/>
      <c r="V504" s="33"/>
      <c r="W504" s="33"/>
      <c r="X504" s="33"/>
      <c r="Y504" s="33"/>
      <c r="Z504" s="33"/>
      <c r="AA504" s="33"/>
      <c r="AB504" s="34"/>
    </row>
    <row r="505" customFormat="false" ht="12.75" hidden="false" customHeight="false" outlineLevel="0" collapsed="false">
      <c r="I505" s="33"/>
      <c r="J505" s="33"/>
      <c r="K505" s="33"/>
      <c r="L505" s="33"/>
      <c r="M505" s="33"/>
      <c r="N505" s="33"/>
      <c r="O505" s="33"/>
      <c r="P505" s="33"/>
      <c r="Q505" s="33"/>
      <c r="R505" s="33"/>
      <c r="S505" s="33"/>
      <c r="T505" s="33"/>
      <c r="U505" s="33"/>
      <c r="V505" s="33"/>
      <c r="W505" s="33"/>
      <c r="X505" s="33"/>
      <c r="Y505" s="33"/>
      <c r="Z505" s="33"/>
      <c r="AA505" s="33"/>
      <c r="AB505" s="34"/>
    </row>
    <row r="506" customFormat="false" ht="12.75" hidden="false" customHeight="false" outlineLevel="0" collapsed="false">
      <c r="I506" s="33"/>
      <c r="J506" s="33"/>
      <c r="K506" s="33"/>
      <c r="L506" s="33"/>
      <c r="M506" s="33"/>
      <c r="N506" s="33"/>
      <c r="O506" s="33"/>
      <c r="P506" s="33"/>
      <c r="Q506" s="33"/>
      <c r="R506" s="33"/>
      <c r="S506" s="33"/>
      <c r="T506" s="33"/>
      <c r="U506" s="33"/>
      <c r="V506" s="33"/>
      <c r="W506" s="33"/>
      <c r="X506" s="33"/>
      <c r="Y506" s="33"/>
      <c r="Z506" s="33"/>
      <c r="AA506" s="33"/>
      <c r="AB506" s="34"/>
    </row>
    <row r="507" customFormat="false" ht="12.75" hidden="false" customHeight="false" outlineLevel="0" collapsed="false">
      <c r="I507" s="33"/>
      <c r="J507" s="33"/>
      <c r="K507" s="33"/>
      <c r="L507" s="33"/>
      <c r="M507" s="33"/>
      <c r="N507" s="33"/>
      <c r="O507" s="33"/>
      <c r="P507" s="33"/>
      <c r="Q507" s="33"/>
      <c r="R507" s="33"/>
      <c r="S507" s="33"/>
      <c r="T507" s="33"/>
      <c r="U507" s="33"/>
      <c r="V507" s="33"/>
      <c r="W507" s="33"/>
      <c r="X507" s="33"/>
      <c r="Y507" s="33"/>
      <c r="Z507" s="33"/>
      <c r="AA507" s="33"/>
      <c r="AB507" s="34"/>
    </row>
    <row r="508" customFormat="false" ht="12.75" hidden="false" customHeight="false" outlineLevel="0" collapsed="false">
      <c r="I508" s="33"/>
      <c r="J508" s="33"/>
      <c r="K508" s="33"/>
      <c r="L508" s="33"/>
      <c r="M508" s="33"/>
      <c r="N508" s="33"/>
      <c r="O508" s="33"/>
      <c r="P508" s="33"/>
      <c r="Q508" s="33"/>
      <c r="R508" s="33"/>
      <c r="S508" s="33"/>
      <c r="T508" s="33"/>
      <c r="U508" s="33"/>
      <c r="V508" s="33"/>
      <c r="W508" s="33"/>
      <c r="X508" s="33"/>
      <c r="Y508" s="33"/>
      <c r="Z508" s="33"/>
      <c r="AA508" s="33"/>
      <c r="AB508" s="34"/>
    </row>
    <row r="509" customFormat="false" ht="12.75" hidden="false" customHeight="false" outlineLevel="0" collapsed="false">
      <c r="I509" s="33"/>
      <c r="J509" s="33"/>
      <c r="K509" s="33"/>
      <c r="L509" s="33"/>
      <c r="M509" s="33"/>
      <c r="N509" s="33"/>
      <c r="O509" s="33"/>
      <c r="P509" s="33"/>
      <c r="Q509" s="33"/>
      <c r="R509" s="33"/>
      <c r="S509" s="33"/>
      <c r="T509" s="33"/>
      <c r="U509" s="33"/>
      <c r="V509" s="33"/>
      <c r="W509" s="33"/>
      <c r="X509" s="33"/>
      <c r="Y509" s="33"/>
      <c r="Z509" s="33"/>
      <c r="AA509" s="33"/>
      <c r="AB509" s="34"/>
    </row>
    <row r="510" customFormat="false" ht="12.75" hidden="false" customHeight="false" outlineLevel="0" collapsed="false">
      <c r="I510" s="33"/>
      <c r="J510" s="33"/>
      <c r="K510" s="33"/>
      <c r="L510" s="33"/>
      <c r="M510" s="33"/>
      <c r="N510" s="33"/>
      <c r="O510" s="33"/>
      <c r="P510" s="33"/>
      <c r="Q510" s="33"/>
      <c r="R510" s="33"/>
      <c r="S510" s="33"/>
      <c r="T510" s="33"/>
      <c r="U510" s="33"/>
      <c r="V510" s="33"/>
      <c r="W510" s="33"/>
      <c r="X510" s="33"/>
      <c r="Y510" s="33"/>
      <c r="Z510" s="33"/>
      <c r="AA510" s="33"/>
      <c r="AB510" s="34"/>
    </row>
    <row r="511" customFormat="false" ht="12.75" hidden="false" customHeight="false" outlineLevel="0" collapsed="false">
      <c r="I511" s="33"/>
      <c r="J511" s="33"/>
      <c r="K511" s="33"/>
      <c r="L511" s="33"/>
      <c r="M511" s="33"/>
      <c r="N511" s="33"/>
      <c r="O511" s="33"/>
      <c r="P511" s="33"/>
      <c r="Q511" s="33"/>
      <c r="R511" s="33"/>
      <c r="S511" s="33"/>
      <c r="T511" s="33"/>
      <c r="U511" s="33"/>
      <c r="V511" s="33"/>
      <c r="W511" s="33"/>
      <c r="X511" s="33"/>
      <c r="Y511" s="33"/>
      <c r="Z511" s="33"/>
      <c r="AA511" s="33"/>
      <c r="AB511" s="34"/>
    </row>
    <row r="512" customFormat="false" ht="12.75" hidden="false" customHeight="false" outlineLevel="0" collapsed="false">
      <c r="I512" s="33"/>
      <c r="J512" s="33"/>
      <c r="K512" s="33"/>
      <c r="L512" s="33"/>
      <c r="M512" s="33"/>
      <c r="N512" s="33"/>
      <c r="O512" s="33"/>
      <c r="P512" s="33"/>
      <c r="Q512" s="33"/>
      <c r="R512" s="33"/>
      <c r="S512" s="33"/>
      <c r="T512" s="33"/>
      <c r="U512" s="33"/>
      <c r="V512" s="33"/>
      <c r="W512" s="33"/>
      <c r="X512" s="33"/>
      <c r="Y512" s="33"/>
      <c r="Z512" s="33"/>
      <c r="AA512" s="33"/>
      <c r="AB512" s="34"/>
    </row>
    <row r="513" customFormat="false" ht="12.75" hidden="false" customHeight="false" outlineLevel="0" collapsed="false">
      <c r="I513" s="33"/>
      <c r="J513" s="33"/>
      <c r="K513" s="33"/>
      <c r="L513" s="33"/>
      <c r="M513" s="33"/>
      <c r="N513" s="33"/>
      <c r="O513" s="33"/>
      <c r="P513" s="33"/>
      <c r="Q513" s="33"/>
      <c r="R513" s="33"/>
      <c r="S513" s="33"/>
      <c r="T513" s="33"/>
      <c r="U513" s="33"/>
      <c r="V513" s="33"/>
      <c r="W513" s="33"/>
      <c r="X513" s="33"/>
      <c r="Y513" s="33"/>
      <c r="Z513" s="33"/>
      <c r="AA513" s="33"/>
      <c r="AB513" s="34"/>
    </row>
    <row r="514" customFormat="false" ht="12.75" hidden="false" customHeight="false" outlineLevel="0" collapsed="false">
      <c r="I514" s="33"/>
      <c r="J514" s="33"/>
      <c r="K514" s="33"/>
      <c r="L514" s="33"/>
      <c r="M514" s="33"/>
      <c r="N514" s="33"/>
      <c r="O514" s="33"/>
      <c r="P514" s="33"/>
      <c r="Q514" s="33"/>
      <c r="R514" s="33"/>
      <c r="S514" s="33"/>
      <c r="T514" s="33"/>
      <c r="U514" s="33"/>
      <c r="V514" s="33"/>
      <c r="W514" s="33"/>
      <c r="X514" s="33"/>
      <c r="Y514" s="33"/>
      <c r="Z514" s="33"/>
      <c r="AA514" s="33"/>
      <c r="AB514" s="34"/>
    </row>
    <row r="515" customFormat="false" ht="12.75" hidden="false" customHeight="false" outlineLevel="0" collapsed="false">
      <c r="I515" s="33"/>
      <c r="J515" s="33"/>
      <c r="K515" s="33"/>
      <c r="L515" s="33"/>
      <c r="M515" s="33"/>
      <c r="N515" s="33"/>
      <c r="O515" s="33"/>
      <c r="P515" s="33"/>
      <c r="Q515" s="33"/>
      <c r="R515" s="33"/>
      <c r="S515" s="33"/>
      <c r="T515" s="33"/>
      <c r="U515" s="33"/>
      <c r="V515" s="33"/>
      <c r="W515" s="33"/>
      <c r="X515" s="33"/>
      <c r="Y515" s="33"/>
      <c r="Z515" s="33"/>
      <c r="AA515" s="33"/>
      <c r="AB515" s="34"/>
    </row>
    <row r="516" customFormat="false" ht="12.75" hidden="false" customHeight="false" outlineLevel="0" collapsed="false">
      <c r="I516" s="33"/>
      <c r="J516" s="33"/>
      <c r="K516" s="33"/>
      <c r="L516" s="33"/>
      <c r="M516" s="33"/>
      <c r="N516" s="33"/>
      <c r="O516" s="33"/>
      <c r="P516" s="33"/>
      <c r="Q516" s="33"/>
      <c r="R516" s="33"/>
      <c r="S516" s="33"/>
      <c r="T516" s="33"/>
      <c r="U516" s="33"/>
      <c r="V516" s="33"/>
      <c r="W516" s="33"/>
      <c r="X516" s="33"/>
      <c r="Y516" s="33"/>
      <c r="Z516" s="33"/>
      <c r="AA516" s="33"/>
      <c r="AB516" s="34"/>
    </row>
    <row r="517" customFormat="false" ht="12.75" hidden="false" customHeight="false" outlineLevel="0" collapsed="false">
      <c r="I517" s="33"/>
      <c r="J517" s="33"/>
      <c r="K517" s="33"/>
      <c r="L517" s="33"/>
      <c r="M517" s="33"/>
      <c r="N517" s="33"/>
      <c r="O517" s="33"/>
      <c r="P517" s="33"/>
      <c r="Q517" s="33"/>
      <c r="R517" s="33"/>
      <c r="S517" s="33"/>
      <c r="T517" s="33"/>
      <c r="U517" s="33"/>
      <c r="V517" s="33"/>
      <c r="W517" s="33"/>
      <c r="X517" s="33"/>
      <c r="Y517" s="33"/>
      <c r="Z517" s="33"/>
      <c r="AA517" s="33"/>
      <c r="AB517" s="34"/>
    </row>
    <row r="518" customFormat="false" ht="12.75" hidden="false" customHeight="false" outlineLevel="0" collapsed="false">
      <c r="I518" s="33"/>
      <c r="J518" s="33"/>
      <c r="K518" s="33"/>
      <c r="L518" s="33"/>
      <c r="M518" s="33"/>
      <c r="N518" s="33"/>
      <c r="O518" s="33"/>
      <c r="P518" s="33"/>
      <c r="Q518" s="33"/>
      <c r="R518" s="33"/>
      <c r="S518" s="33"/>
      <c r="T518" s="33"/>
      <c r="U518" s="33"/>
      <c r="V518" s="33"/>
      <c r="W518" s="33"/>
      <c r="X518" s="33"/>
      <c r="Y518" s="33"/>
      <c r="Z518" s="33"/>
      <c r="AA518" s="33"/>
      <c r="AB518" s="34"/>
    </row>
    <row r="519" customFormat="false" ht="12.75" hidden="false" customHeight="false" outlineLevel="0" collapsed="false">
      <c r="I519" s="33"/>
      <c r="J519" s="33"/>
      <c r="K519" s="33"/>
      <c r="L519" s="33"/>
      <c r="M519" s="33"/>
      <c r="N519" s="33"/>
      <c r="O519" s="33"/>
      <c r="P519" s="33"/>
      <c r="Q519" s="33"/>
      <c r="R519" s="33"/>
      <c r="S519" s="33"/>
      <c r="T519" s="33"/>
      <c r="U519" s="33"/>
      <c r="V519" s="33"/>
      <c r="W519" s="33"/>
      <c r="X519" s="33"/>
      <c r="Y519" s="33"/>
      <c r="Z519" s="33"/>
      <c r="AA519" s="33"/>
      <c r="AB519" s="34"/>
    </row>
    <row r="520" customFormat="false" ht="12.75" hidden="false" customHeight="false" outlineLevel="0" collapsed="false">
      <c r="I520" s="33"/>
      <c r="J520" s="33"/>
      <c r="K520" s="33"/>
      <c r="L520" s="33"/>
      <c r="M520" s="33"/>
      <c r="N520" s="33"/>
      <c r="O520" s="33"/>
      <c r="P520" s="33"/>
      <c r="Q520" s="33"/>
      <c r="R520" s="33"/>
      <c r="S520" s="33"/>
      <c r="T520" s="33"/>
      <c r="U520" s="33"/>
      <c r="V520" s="33"/>
      <c r="W520" s="33"/>
      <c r="X520" s="33"/>
      <c r="Y520" s="33"/>
      <c r="Z520" s="33"/>
      <c r="AA520" s="33"/>
      <c r="AB520" s="34"/>
    </row>
    <row r="521" customFormat="false" ht="12.75" hidden="false" customHeight="false" outlineLevel="0" collapsed="false">
      <c r="I521" s="33"/>
      <c r="J521" s="33"/>
      <c r="K521" s="33"/>
      <c r="L521" s="33"/>
      <c r="M521" s="33"/>
      <c r="N521" s="33"/>
      <c r="O521" s="33"/>
      <c r="P521" s="33"/>
      <c r="Q521" s="33"/>
      <c r="R521" s="33"/>
      <c r="S521" s="33"/>
      <c r="T521" s="33"/>
      <c r="U521" s="33"/>
      <c r="V521" s="33"/>
      <c r="W521" s="33"/>
      <c r="X521" s="33"/>
      <c r="Y521" s="33"/>
      <c r="Z521" s="33"/>
      <c r="AA521" s="33"/>
      <c r="AB521" s="34"/>
    </row>
    <row r="522" customFormat="false" ht="12.75" hidden="false" customHeight="false" outlineLevel="0" collapsed="false">
      <c r="I522" s="33"/>
      <c r="J522" s="33"/>
      <c r="K522" s="33"/>
      <c r="L522" s="33"/>
      <c r="M522" s="33"/>
      <c r="N522" s="33"/>
      <c r="O522" s="33"/>
      <c r="P522" s="33"/>
      <c r="Q522" s="33"/>
      <c r="R522" s="33"/>
      <c r="S522" s="33"/>
      <c r="T522" s="33"/>
      <c r="U522" s="33"/>
      <c r="V522" s="33"/>
      <c r="W522" s="33"/>
      <c r="X522" s="33"/>
      <c r="Y522" s="33"/>
      <c r="Z522" s="33"/>
      <c r="AA522" s="33"/>
      <c r="AB522" s="34"/>
    </row>
    <row r="523" customFormat="false" ht="12.75" hidden="false" customHeight="false" outlineLevel="0" collapsed="false">
      <c r="I523" s="33"/>
      <c r="J523" s="33"/>
      <c r="K523" s="33"/>
      <c r="L523" s="33"/>
      <c r="M523" s="33"/>
      <c r="N523" s="33"/>
      <c r="O523" s="33"/>
      <c r="P523" s="33"/>
      <c r="Q523" s="33"/>
      <c r="R523" s="33"/>
      <c r="S523" s="33"/>
      <c r="T523" s="33"/>
      <c r="U523" s="33"/>
      <c r="V523" s="33"/>
      <c r="W523" s="33"/>
      <c r="X523" s="33"/>
      <c r="Y523" s="33"/>
      <c r="Z523" s="33"/>
      <c r="AA523" s="33"/>
      <c r="AB523" s="34"/>
    </row>
    <row r="524" customFormat="false" ht="12.75" hidden="false" customHeight="false" outlineLevel="0" collapsed="false">
      <c r="I524" s="33"/>
      <c r="J524" s="33"/>
      <c r="K524" s="33"/>
      <c r="L524" s="33"/>
      <c r="M524" s="33"/>
      <c r="N524" s="33"/>
      <c r="O524" s="33"/>
      <c r="P524" s="33"/>
      <c r="Q524" s="33"/>
      <c r="R524" s="33"/>
      <c r="S524" s="33"/>
      <c r="T524" s="33"/>
      <c r="U524" s="33"/>
      <c r="V524" s="33"/>
      <c r="W524" s="33"/>
      <c r="X524" s="33"/>
      <c r="Y524" s="33"/>
      <c r="Z524" s="33"/>
      <c r="AA524" s="33"/>
      <c r="AB524" s="34"/>
    </row>
    <row r="525" customFormat="false" ht="12.75" hidden="false" customHeight="false" outlineLevel="0" collapsed="false">
      <c r="I525" s="33"/>
      <c r="J525" s="33"/>
      <c r="K525" s="33"/>
      <c r="L525" s="33"/>
      <c r="M525" s="33"/>
      <c r="N525" s="33"/>
      <c r="O525" s="33"/>
      <c r="P525" s="33"/>
      <c r="Q525" s="33"/>
      <c r="R525" s="33"/>
      <c r="S525" s="33"/>
      <c r="T525" s="33"/>
      <c r="U525" s="33"/>
      <c r="V525" s="33"/>
      <c r="W525" s="33"/>
      <c r="X525" s="33"/>
      <c r="Y525" s="33"/>
      <c r="Z525" s="33"/>
      <c r="AA525" s="33"/>
      <c r="AB525" s="34"/>
    </row>
    <row r="526" customFormat="false" ht="12.75" hidden="false" customHeight="false" outlineLevel="0" collapsed="false">
      <c r="I526" s="33"/>
      <c r="J526" s="33"/>
      <c r="K526" s="33"/>
      <c r="L526" s="33"/>
      <c r="M526" s="33"/>
      <c r="N526" s="33"/>
      <c r="O526" s="33"/>
      <c r="P526" s="33"/>
      <c r="Q526" s="33"/>
      <c r="R526" s="33"/>
      <c r="S526" s="33"/>
      <c r="T526" s="33"/>
      <c r="U526" s="33"/>
      <c r="V526" s="33"/>
      <c r="W526" s="33"/>
      <c r="X526" s="33"/>
      <c r="Y526" s="33"/>
      <c r="Z526" s="33"/>
      <c r="AA526" s="33"/>
      <c r="AB526" s="34"/>
    </row>
    <row r="527" customFormat="false" ht="12.75" hidden="false" customHeight="false" outlineLevel="0" collapsed="false">
      <c r="I527" s="33"/>
      <c r="J527" s="33"/>
      <c r="K527" s="33"/>
      <c r="L527" s="33"/>
      <c r="M527" s="33"/>
      <c r="N527" s="33"/>
      <c r="O527" s="33"/>
      <c r="P527" s="33"/>
      <c r="Q527" s="33"/>
      <c r="R527" s="33"/>
      <c r="S527" s="33"/>
      <c r="T527" s="33"/>
      <c r="U527" s="33"/>
      <c r="V527" s="33"/>
      <c r="W527" s="33"/>
      <c r="X527" s="33"/>
      <c r="Y527" s="33"/>
      <c r="Z527" s="33"/>
      <c r="AA527" s="33"/>
      <c r="AB527" s="34"/>
    </row>
    <row r="528" customFormat="false" ht="12.75" hidden="false" customHeight="false" outlineLevel="0" collapsed="false">
      <c r="I528" s="33"/>
      <c r="J528" s="33"/>
      <c r="K528" s="33"/>
      <c r="L528" s="33"/>
      <c r="M528" s="33"/>
      <c r="N528" s="33"/>
      <c r="O528" s="33"/>
      <c r="P528" s="33"/>
      <c r="Q528" s="33"/>
      <c r="R528" s="33"/>
      <c r="S528" s="33"/>
      <c r="T528" s="33"/>
      <c r="U528" s="33"/>
      <c r="V528" s="33"/>
      <c r="W528" s="33"/>
      <c r="X528" s="33"/>
      <c r="Y528" s="33"/>
      <c r="Z528" s="33"/>
      <c r="AA528" s="33"/>
      <c r="AB528" s="34"/>
    </row>
    <row r="529" customFormat="false" ht="12.75" hidden="false" customHeight="false" outlineLevel="0" collapsed="false">
      <c r="I529" s="33"/>
      <c r="J529" s="33"/>
      <c r="K529" s="33"/>
      <c r="L529" s="33"/>
      <c r="M529" s="33"/>
      <c r="N529" s="33"/>
      <c r="O529" s="33"/>
      <c r="P529" s="33"/>
      <c r="Q529" s="33"/>
      <c r="R529" s="33"/>
      <c r="S529" s="33"/>
      <c r="T529" s="33"/>
      <c r="U529" s="33"/>
      <c r="V529" s="33"/>
      <c r="W529" s="33"/>
      <c r="X529" s="33"/>
      <c r="Y529" s="33"/>
      <c r="Z529" s="33"/>
      <c r="AA529" s="33"/>
      <c r="AB529" s="34"/>
    </row>
    <row r="530" customFormat="false" ht="12.75" hidden="false" customHeight="false" outlineLevel="0" collapsed="false">
      <c r="I530" s="33"/>
      <c r="J530" s="33"/>
      <c r="K530" s="33"/>
      <c r="L530" s="33"/>
      <c r="M530" s="33"/>
      <c r="N530" s="33"/>
      <c r="O530" s="33"/>
      <c r="P530" s="33"/>
      <c r="Q530" s="33"/>
      <c r="R530" s="33"/>
      <c r="S530" s="33"/>
      <c r="T530" s="33"/>
      <c r="U530" s="33"/>
      <c r="V530" s="33"/>
      <c r="W530" s="33"/>
      <c r="X530" s="33"/>
      <c r="Y530" s="33"/>
      <c r="Z530" s="33"/>
      <c r="AA530" s="33"/>
      <c r="AB530" s="34"/>
    </row>
    <row r="531" customFormat="false" ht="12.75" hidden="false" customHeight="false" outlineLevel="0" collapsed="false">
      <c r="I531" s="33"/>
      <c r="J531" s="33"/>
      <c r="K531" s="33"/>
      <c r="L531" s="33"/>
      <c r="M531" s="33"/>
      <c r="N531" s="33"/>
      <c r="O531" s="33"/>
      <c r="P531" s="33"/>
      <c r="Q531" s="33"/>
      <c r="R531" s="33"/>
      <c r="S531" s="33"/>
      <c r="T531" s="33"/>
      <c r="U531" s="33"/>
      <c r="V531" s="33"/>
      <c r="W531" s="33"/>
      <c r="X531" s="33"/>
      <c r="Y531" s="33"/>
      <c r="Z531" s="33"/>
      <c r="AA531" s="33"/>
      <c r="AB531" s="34"/>
    </row>
    <row r="532" customFormat="false" ht="12.75" hidden="false" customHeight="false" outlineLevel="0" collapsed="false">
      <c r="I532" s="33"/>
      <c r="J532" s="33"/>
      <c r="K532" s="33"/>
      <c r="L532" s="33"/>
      <c r="M532" s="33"/>
      <c r="N532" s="33"/>
      <c r="O532" s="33"/>
      <c r="P532" s="33"/>
      <c r="Q532" s="33"/>
      <c r="R532" s="33"/>
      <c r="S532" s="33"/>
      <c r="T532" s="33"/>
      <c r="U532" s="33"/>
      <c r="V532" s="33"/>
      <c r="W532" s="33"/>
      <c r="X532" s="33"/>
      <c r="Y532" s="33"/>
      <c r="Z532" s="33"/>
      <c r="AA532" s="33"/>
      <c r="AB532" s="34"/>
    </row>
    <row r="533" customFormat="false" ht="12.75" hidden="false" customHeight="false" outlineLevel="0" collapsed="false">
      <c r="I533" s="33"/>
      <c r="J533" s="33"/>
      <c r="K533" s="33"/>
      <c r="L533" s="33"/>
      <c r="M533" s="33"/>
      <c r="N533" s="33"/>
      <c r="O533" s="33"/>
      <c r="P533" s="33"/>
      <c r="Q533" s="33"/>
      <c r="R533" s="33"/>
      <c r="S533" s="33"/>
      <c r="T533" s="33"/>
      <c r="U533" s="33"/>
      <c r="V533" s="33"/>
      <c r="W533" s="33"/>
      <c r="X533" s="33"/>
      <c r="Y533" s="33"/>
      <c r="Z533" s="33"/>
      <c r="AA533" s="33"/>
      <c r="AB533" s="34"/>
    </row>
    <row r="534" customFormat="false" ht="12.75" hidden="false" customHeight="false" outlineLevel="0" collapsed="false">
      <c r="I534" s="33"/>
      <c r="J534" s="33"/>
      <c r="K534" s="33"/>
      <c r="L534" s="33"/>
      <c r="M534" s="33"/>
      <c r="N534" s="33"/>
      <c r="O534" s="33"/>
      <c r="P534" s="33"/>
      <c r="Q534" s="33"/>
      <c r="R534" s="33"/>
      <c r="S534" s="33"/>
      <c r="T534" s="33"/>
      <c r="U534" s="33"/>
      <c r="V534" s="33"/>
      <c r="W534" s="33"/>
      <c r="X534" s="33"/>
      <c r="Y534" s="33"/>
      <c r="Z534" s="33"/>
      <c r="AA534" s="33"/>
      <c r="AB534" s="34"/>
    </row>
    <row r="535" customFormat="false" ht="12.75" hidden="false" customHeight="false" outlineLevel="0" collapsed="false">
      <c r="I535" s="33"/>
      <c r="J535" s="33"/>
      <c r="K535" s="33"/>
      <c r="L535" s="33"/>
      <c r="M535" s="33"/>
      <c r="N535" s="33"/>
      <c r="O535" s="33"/>
      <c r="P535" s="33"/>
      <c r="Q535" s="33"/>
      <c r="R535" s="33"/>
      <c r="S535" s="33"/>
      <c r="T535" s="33"/>
      <c r="U535" s="33"/>
      <c r="V535" s="33"/>
      <c r="W535" s="33"/>
      <c r="X535" s="33"/>
      <c r="Y535" s="33"/>
      <c r="Z535" s="33"/>
      <c r="AA535" s="33"/>
      <c r="AB535" s="34"/>
    </row>
    <row r="536" customFormat="false" ht="12.75" hidden="false" customHeight="false" outlineLevel="0" collapsed="false">
      <c r="I536" s="33"/>
      <c r="J536" s="33"/>
      <c r="K536" s="33"/>
      <c r="L536" s="33"/>
      <c r="M536" s="33"/>
      <c r="N536" s="33"/>
      <c r="O536" s="33"/>
      <c r="P536" s="33"/>
      <c r="Q536" s="33"/>
      <c r="R536" s="33"/>
      <c r="S536" s="33"/>
      <c r="T536" s="33"/>
      <c r="U536" s="33"/>
      <c r="V536" s="33"/>
      <c r="W536" s="33"/>
      <c r="X536" s="33"/>
      <c r="Y536" s="33"/>
      <c r="Z536" s="33"/>
      <c r="AA536" s="33"/>
      <c r="AB536" s="34"/>
    </row>
    <row r="537" customFormat="false" ht="12.75" hidden="false" customHeight="false" outlineLevel="0" collapsed="false">
      <c r="I537" s="33"/>
      <c r="J537" s="33"/>
      <c r="K537" s="33"/>
      <c r="L537" s="33"/>
      <c r="M537" s="33"/>
      <c r="N537" s="33"/>
      <c r="O537" s="33"/>
      <c r="P537" s="33"/>
      <c r="Q537" s="33"/>
      <c r="R537" s="33"/>
      <c r="S537" s="33"/>
      <c r="T537" s="33"/>
      <c r="U537" s="33"/>
      <c r="V537" s="33"/>
      <c r="W537" s="33"/>
      <c r="X537" s="33"/>
      <c r="Y537" s="33"/>
      <c r="Z537" s="33"/>
      <c r="AA537" s="33"/>
      <c r="AB537" s="34"/>
    </row>
    <row r="538" customFormat="false" ht="12.75" hidden="false" customHeight="false" outlineLevel="0" collapsed="false">
      <c r="I538" s="33"/>
      <c r="J538" s="33"/>
      <c r="K538" s="33"/>
      <c r="L538" s="33"/>
      <c r="M538" s="33"/>
      <c r="N538" s="33"/>
      <c r="O538" s="33"/>
      <c r="P538" s="33"/>
      <c r="Q538" s="33"/>
      <c r="R538" s="33"/>
      <c r="S538" s="33"/>
      <c r="T538" s="33"/>
      <c r="U538" s="33"/>
      <c r="V538" s="33"/>
      <c r="W538" s="33"/>
      <c r="X538" s="33"/>
      <c r="Y538" s="33"/>
      <c r="Z538" s="33"/>
      <c r="AA538" s="33"/>
      <c r="AB538" s="34"/>
    </row>
    <row r="539" customFormat="false" ht="12.75" hidden="false" customHeight="false" outlineLevel="0" collapsed="false">
      <c r="I539" s="33"/>
      <c r="J539" s="33"/>
      <c r="K539" s="33"/>
      <c r="L539" s="33"/>
      <c r="M539" s="33"/>
      <c r="N539" s="33"/>
      <c r="O539" s="33"/>
      <c r="P539" s="33"/>
      <c r="Q539" s="33"/>
      <c r="R539" s="33"/>
      <c r="S539" s="33"/>
      <c r="T539" s="33"/>
      <c r="U539" s="33"/>
      <c r="V539" s="33"/>
      <c r="W539" s="33"/>
      <c r="X539" s="33"/>
      <c r="Y539" s="33"/>
      <c r="Z539" s="33"/>
      <c r="AA539" s="33"/>
      <c r="AB539" s="34"/>
    </row>
    <row r="540" customFormat="false" ht="12.75" hidden="false" customHeight="false" outlineLevel="0" collapsed="false">
      <c r="I540" s="33"/>
      <c r="J540" s="33"/>
      <c r="K540" s="33"/>
      <c r="L540" s="33"/>
      <c r="M540" s="33"/>
      <c r="N540" s="33"/>
      <c r="O540" s="33"/>
      <c r="P540" s="33"/>
      <c r="Q540" s="33"/>
      <c r="R540" s="33"/>
      <c r="S540" s="33"/>
      <c r="T540" s="33"/>
      <c r="U540" s="33"/>
      <c r="V540" s="33"/>
      <c r="W540" s="33"/>
      <c r="X540" s="33"/>
      <c r="Y540" s="33"/>
      <c r="Z540" s="33"/>
      <c r="AA540" s="33"/>
      <c r="AB540" s="34"/>
    </row>
    <row r="541" customFormat="false" ht="12.75" hidden="false" customHeight="false" outlineLevel="0" collapsed="false">
      <c r="I541" s="33"/>
      <c r="J541" s="33"/>
      <c r="K541" s="33"/>
      <c r="L541" s="33"/>
      <c r="M541" s="33"/>
      <c r="N541" s="33"/>
      <c r="O541" s="33"/>
      <c r="P541" s="33"/>
      <c r="Q541" s="33"/>
      <c r="R541" s="33"/>
      <c r="S541" s="33"/>
      <c r="T541" s="33"/>
      <c r="U541" s="33"/>
      <c r="V541" s="33"/>
      <c r="W541" s="33"/>
      <c r="X541" s="33"/>
      <c r="Y541" s="33"/>
      <c r="Z541" s="33"/>
      <c r="AA541" s="33"/>
      <c r="AB541" s="34"/>
    </row>
    <row r="542" customFormat="false" ht="12.75" hidden="false" customHeight="false" outlineLevel="0" collapsed="false">
      <c r="I542" s="33"/>
      <c r="J542" s="33"/>
      <c r="K542" s="33"/>
      <c r="L542" s="33"/>
      <c r="M542" s="33"/>
      <c r="N542" s="33"/>
      <c r="O542" s="33"/>
      <c r="P542" s="33"/>
      <c r="Q542" s="33"/>
      <c r="R542" s="33"/>
      <c r="S542" s="33"/>
      <c r="T542" s="33"/>
      <c r="U542" s="33"/>
      <c r="V542" s="33"/>
      <c r="W542" s="33"/>
      <c r="X542" s="33"/>
      <c r="Y542" s="33"/>
      <c r="Z542" s="33"/>
      <c r="AA542" s="33"/>
      <c r="AB542" s="34"/>
    </row>
    <row r="543" customFormat="false" ht="12.75" hidden="false" customHeight="false" outlineLevel="0" collapsed="false">
      <c r="I543" s="33"/>
      <c r="J543" s="33"/>
      <c r="K543" s="33"/>
      <c r="L543" s="33"/>
      <c r="M543" s="33"/>
      <c r="N543" s="33"/>
      <c r="O543" s="33"/>
      <c r="P543" s="33"/>
      <c r="Q543" s="33"/>
      <c r="R543" s="33"/>
      <c r="S543" s="33"/>
      <c r="T543" s="33"/>
      <c r="U543" s="33"/>
      <c r="V543" s="33"/>
      <c r="W543" s="33"/>
      <c r="X543" s="33"/>
      <c r="Y543" s="33"/>
      <c r="Z543" s="33"/>
      <c r="AA543" s="33"/>
      <c r="AB543" s="34"/>
    </row>
    <row r="544" customFormat="false" ht="12.75" hidden="false" customHeight="false" outlineLevel="0" collapsed="false">
      <c r="I544" s="33"/>
      <c r="J544" s="33"/>
      <c r="K544" s="33"/>
      <c r="L544" s="33"/>
      <c r="M544" s="33"/>
      <c r="N544" s="33"/>
      <c r="O544" s="33"/>
      <c r="P544" s="33"/>
      <c r="Q544" s="33"/>
      <c r="R544" s="33"/>
      <c r="S544" s="33"/>
      <c r="T544" s="33"/>
      <c r="U544" s="33"/>
      <c r="V544" s="33"/>
      <c r="W544" s="33"/>
      <c r="X544" s="33"/>
      <c r="Y544" s="33"/>
      <c r="Z544" s="33"/>
      <c r="AA544" s="33"/>
      <c r="AB544" s="34"/>
    </row>
    <row r="545" customFormat="false" ht="12.75" hidden="false" customHeight="false" outlineLevel="0" collapsed="false">
      <c r="I545" s="33"/>
      <c r="J545" s="33"/>
      <c r="K545" s="33"/>
      <c r="L545" s="33"/>
      <c r="M545" s="33"/>
      <c r="N545" s="33"/>
      <c r="O545" s="33"/>
      <c r="P545" s="33"/>
      <c r="Q545" s="33"/>
      <c r="R545" s="33"/>
      <c r="S545" s="33"/>
      <c r="T545" s="33"/>
      <c r="U545" s="33"/>
      <c r="V545" s="33"/>
      <c r="W545" s="33"/>
      <c r="X545" s="33"/>
      <c r="Y545" s="33"/>
      <c r="Z545" s="33"/>
      <c r="AA545" s="33"/>
      <c r="AB545" s="34"/>
    </row>
    <row r="546" customFormat="false" ht="12.75" hidden="false" customHeight="false" outlineLevel="0" collapsed="false">
      <c r="I546" s="33"/>
      <c r="J546" s="33"/>
      <c r="K546" s="33"/>
      <c r="L546" s="33"/>
      <c r="M546" s="33"/>
      <c r="N546" s="33"/>
      <c r="O546" s="33"/>
      <c r="P546" s="33"/>
      <c r="Q546" s="33"/>
      <c r="R546" s="33"/>
      <c r="S546" s="33"/>
      <c r="T546" s="33"/>
      <c r="U546" s="33"/>
      <c r="V546" s="33"/>
      <c r="W546" s="33"/>
      <c r="X546" s="33"/>
      <c r="Y546" s="33"/>
      <c r="Z546" s="33"/>
      <c r="AA546" s="33"/>
      <c r="AB546" s="34"/>
    </row>
    <row r="547" customFormat="false" ht="12.75" hidden="false" customHeight="false" outlineLevel="0" collapsed="false">
      <c r="I547" s="33"/>
      <c r="J547" s="33"/>
      <c r="K547" s="33"/>
      <c r="L547" s="33"/>
      <c r="M547" s="33"/>
      <c r="N547" s="33"/>
      <c r="O547" s="33"/>
      <c r="P547" s="33"/>
      <c r="Q547" s="33"/>
      <c r="R547" s="33"/>
      <c r="S547" s="33"/>
      <c r="T547" s="33"/>
      <c r="U547" s="33"/>
      <c r="V547" s="33"/>
      <c r="W547" s="33"/>
      <c r="X547" s="33"/>
      <c r="Y547" s="33"/>
      <c r="Z547" s="33"/>
      <c r="AA547" s="33"/>
      <c r="AB547" s="34"/>
    </row>
    <row r="548" customFormat="false" ht="12.75" hidden="false" customHeight="false" outlineLevel="0" collapsed="false">
      <c r="I548" s="33"/>
      <c r="J548" s="33"/>
      <c r="K548" s="33"/>
      <c r="L548" s="33"/>
      <c r="M548" s="33"/>
      <c r="N548" s="33"/>
      <c r="O548" s="33"/>
      <c r="P548" s="33"/>
      <c r="Q548" s="33"/>
      <c r="R548" s="33"/>
      <c r="S548" s="33"/>
      <c r="T548" s="33"/>
      <c r="U548" s="33"/>
      <c r="V548" s="33"/>
      <c r="W548" s="33"/>
      <c r="X548" s="33"/>
      <c r="Y548" s="33"/>
      <c r="Z548" s="33"/>
      <c r="AA548" s="33"/>
      <c r="AB548" s="34"/>
    </row>
    <row r="549" customFormat="false" ht="12.75" hidden="false" customHeight="false" outlineLevel="0" collapsed="false">
      <c r="I549" s="33"/>
      <c r="J549" s="33"/>
      <c r="K549" s="33"/>
      <c r="L549" s="33"/>
      <c r="M549" s="33"/>
      <c r="N549" s="33"/>
      <c r="O549" s="33"/>
      <c r="P549" s="33"/>
      <c r="Q549" s="33"/>
      <c r="R549" s="33"/>
      <c r="S549" s="33"/>
      <c r="T549" s="33"/>
      <c r="U549" s="33"/>
      <c r="V549" s="33"/>
      <c r="W549" s="33"/>
      <c r="X549" s="33"/>
      <c r="Y549" s="33"/>
      <c r="Z549" s="33"/>
      <c r="AA549" s="33"/>
      <c r="AB549" s="34"/>
    </row>
    <row r="550" customFormat="false" ht="12.75" hidden="false" customHeight="false" outlineLevel="0" collapsed="false">
      <c r="I550" s="33"/>
      <c r="J550" s="33"/>
      <c r="K550" s="33"/>
      <c r="L550" s="33"/>
      <c r="M550" s="33"/>
      <c r="N550" s="33"/>
      <c r="O550" s="33"/>
      <c r="P550" s="33"/>
      <c r="Q550" s="33"/>
      <c r="R550" s="33"/>
      <c r="S550" s="33"/>
      <c r="T550" s="33"/>
      <c r="U550" s="33"/>
      <c r="V550" s="33"/>
      <c r="W550" s="33"/>
      <c r="X550" s="33"/>
      <c r="Y550" s="33"/>
      <c r="Z550" s="33"/>
      <c r="AA550" s="33"/>
      <c r="AB550" s="34"/>
    </row>
    <row r="551" customFormat="false" ht="12.75" hidden="false" customHeight="false" outlineLevel="0" collapsed="false">
      <c r="I551" s="33"/>
      <c r="J551" s="33"/>
      <c r="K551" s="33"/>
      <c r="L551" s="33"/>
      <c r="M551" s="33"/>
      <c r="N551" s="33"/>
      <c r="O551" s="33"/>
      <c r="P551" s="33"/>
      <c r="Q551" s="33"/>
      <c r="R551" s="33"/>
      <c r="S551" s="33"/>
      <c r="T551" s="33"/>
      <c r="U551" s="33"/>
      <c r="V551" s="33"/>
      <c r="W551" s="33"/>
      <c r="X551" s="33"/>
      <c r="Y551" s="33"/>
      <c r="Z551" s="33"/>
      <c r="AA551" s="33"/>
      <c r="AB551" s="34"/>
    </row>
    <row r="552" customFormat="false" ht="12.75" hidden="false" customHeight="false" outlineLevel="0" collapsed="false">
      <c r="I552" s="33"/>
      <c r="J552" s="33"/>
      <c r="K552" s="33"/>
      <c r="L552" s="33"/>
      <c r="M552" s="33"/>
      <c r="N552" s="33"/>
      <c r="O552" s="33"/>
      <c r="P552" s="33"/>
      <c r="Q552" s="33"/>
      <c r="R552" s="33"/>
      <c r="S552" s="33"/>
      <c r="T552" s="33"/>
      <c r="U552" s="33"/>
      <c r="V552" s="33"/>
      <c r="W552" s="33"/>
      <c r="X552" s="33"/>
      <c r="Y552" s="33"/>
      <c r="Z552" s="33"/>
      <c r="AA552" s="33"/>
      <c r="AB552" s="34"/>
    </row>
    <row r="553" customFormat="false" ht="12.75" hidden="false" customHeight="false" outlineLevel="0" collapsed="false">
      <c r="I553" s="33"/>
      <c r="J553" s="33"/>
      <c r="K553" s="33"/>
      <c r="L553" s="33"/>
      <c r="M553" s="33"/>
      <c r="N553" s="33"/>
      <c r="O553" s="33"/>
      <c r="P553" s="33"/>
      <c r="Q553" s="33"/>
      <c r="R553" s="33"/>
      <c r="S553" s="33"/>
      <c r="T553" s="33"/>
      <c r="U553" s="33"/>
      <c r="V553" s="33"/>
      <c r="W553" s="33"/>
      <c r="X553" s="33"/>
      <c r="Y553" s="33"/>
      <c r="Z553" s="33"/>
      <c r="AA553" s="33"/>
      <c r="AB553" s="34"/>
    </row>
    <row r="554" customFormat="false" ht="12.75" hidden="false" customHeight="false" outlineLevel="0" collapsed="false">
      <c r="I554" s="33"/>
      <c r="J554" s="33"/>
      <c r="K554" s="33"/>
      <c r="L554" s="33"/>
      <c r="M554" s="33"/>
      <c r="N554" s="33"/>
      <c r="O554" s="33"/>
      <c r="P554" s="33"/>
      <c r="Q554" s="33"/>
      <c r="R554" s="33"/>
      <c r="S554" s="33"/>
      <c r="T554" s="33"/>
      <c r="U554" s="33"/>
      <c r="V554" s="33"/>
      <c r="W554" s="33"/>
      <c r="X554" s="33"/>
      <c r="Y554" s="33"/>
      <c r="Z554" s="33"/>
      <c r="AA554" s="33"/>
      <c r="AB554" s="34"/>
    </row>
    <row r="555" customFormat="false" ht="12.75" hidden="false" customHeight="false" outlineLevel="0" collapsed="false">
      <c r="I555" s="33"/>
      <c r="J555" s="33"/>
      <c r="K555" s="33"/>
      <c r="L555" s="33"/>
      <c r="M555" s="33"/>
      <c r="N555" s="33"/>
      <c r="O555" s="33"/>
      <c r="P555" s="33"/>
      <c r="Q555" s="33"/>
      <c r="R555" s="33"/>
      <c r="S555" s="33"/>
      <c r="T555" s="33"/>
      <c r="U555" s="33"/>
      <c r="V555" s="33"/>
      <c r="W555" s="33"/>
      <c r="X555" s="33"/>
      <c r="Y555" s="33"/>
      <c r="Z555" s="33"/>
      <c r="AA555" s="33"/>
      <c r="AB555" s="34"/>
    </row>
    <row r="556" customFormat="false" ht="12.75" hidden="false" customHeight="false" outlineLevel="0" collapsed="false">
      <c r="I556" s="33"/>
      <c r="J556" s="33"/>
      <c r="K556" s="33"/>
      <c r="L556" s="33"/>
      <c r="M556" s="33"/>
      <c r="N556" s="33"/>
      <c r="O556" s="33"/>
      <c r="P556" s="33"/>
      <c r="Q556" s="33"/>
      <c r="R556" s="33"/>
      <c r="S556" s="33"/>
      <c r="T556" s="33"/>
      <c r="U556" s="33"/>
      <c r="V556" s="33"/>
      <c r="W556" s="33"/>
      <c r="X556" s="33"/>
      <c r="Y556" s="33"/>
      <c r="Z556" s="33"/>
      <c r="AA556" s="33"/>
      <c r="AB556" s="34"/>
    </row>
    <row r="557" customFormat="false" ht="12.75" hidden="false" customHeight="false" outlineLevel="0" collapsed="false">
      <c r="I557" s="33"/>
      <c r="J557" s="33"/>
      <c r="K557" s="33"/>
      <c r="L557" s="33"/>
      <c r="M557" s="33"/>
      <c r="N557" s="33"/>
      <c r="O557" s="33"/>
      <c r="P557" s="33"/>
      <c r="Q557" s="33"/>
      <c r="R557" s="33"/>
      <c r="S557" s="33"/>
      <c r="T557" s="33"/>
      <c r="U557" s="33"/>
      <c r="V557" s="33"/>
      <c r="W557" s="33"/>
      <c r="X557" s="33"/>
      <c r="Y557" s="33"/>
      <c r="Z557" s="33"/>
      <c r="AA557" s="33"/>
      <c r="AB557" s="34"/>
    </row>
    <row r="558" customFormat="false" ht="12.75" hidden="false" customHeight="false" outlineLevel="0" collapsed="false">
      <c r="I558" s="33"/>
      <c r="J558" s="33"/>
      <c r="K558" s="33"/>
      <c r="L558" s="33"/>
      <c r="M558" s="33"/>
      <c r="N558" s="33"/>
      <c r="O558" s="33"/>
      <c r="P558" s="33"/>
      <c r="Q558" s="33"/>
      <c r="R558" s="33"/>
      <c r="S558" s="33"/>
      <c r="T558" s="33"/>
      <c r="U558" s="33"/>
      <c r="V558" s="33"/>
      <c r="W558" s="33"/>
      <c r="X558" s="33"/>
      <c r="Y558" s="33"/>
      <c r="Z558" s="33"/>
      <c r="AA558" s="33"/>
      <c r="AB558" s="34"/>
    </row>
    <row r="559" customFormat="false" ht="12.75" hidden="false" customHeight="false" outlineLevel="0" collapsed="false">
      <c r="I559" s="33"/>
      <c r="J559" s="33"/>
      <c r="K559" s="33"/>
      <c r="L559" s="33"/>
      <c r="M559" s="33"/>
      <c r="N559" s="33"/>
      <c r="O559" s="33"/>
      <c r="P559" s="33"/>
      <c r="Q559" s="33"/>
      <c r="R559" s="33"/>
      <c r="S559" s="33"/>
      <c r="T559" s="33"/>
      <c r="U559" s="33"/>
      <c r="V559" s="33"/>
      <c r="W559" s="33"/>
      <c r="X559" s="33"/>
      <c r="Y559" s="33"/>
      <c r="Z559" s="33"/>
      <c r="AA559" s="33"/>
      <c r="AB559" s="34"/>
    </row>
    <row r="560" customFormat="false" ht="12.75" hidden="false" customHeight="false" outlineLevel="0" collapsed="false">
      <c r="I560" s="33"/>
      <c r="J560" s="33"/>
      <c r="K560" s="33"/>
      <c r="L560" s="33"/>
      <c r="M560" s="33"/>
      <c r="N560" s="33"/>
      <c r="O560" s="33"/>
      <c r="P560" s="33"/>
      <c r="Q560" s="33"/>
      <c r="R560" s="33"/>
      <c r="S560" s="33"/>
      <c r="T560" s="33"/>
      <c r="U560" s="33"/>
      <c r="V560" s="33"/>
      <c r="W560" s="33"/>
      <c r="X560" s="33"/>
      <c r="Y560" s="33"/>
      <c r="Z560" s="33"/>
      <c r="AA560" s="33"/>
      <c r="AB560" s="34"/>
    </row>
    <row r="561" customFormat="false" ht="12.75" hidden="false" customHeight="false" outlineLevel="0" collapsed="false">
      <c r="I561" s="33"/>
      <c r="J561" s="33"/>
      <c r="K561" s="33"/>
      <c r="L561" s="33"/>
      <c r="M561" s="33"/>
      <c r="N561" s="33"/>
      <c r="O561" s="33"/>
      <c r="P561" s="33"/>
      <c r="Q561" s="33"/>
      <c r="R561" s="33"/>
      <c r="S561" s="33"/>
      <c r="T561" s="33"/>
      <c r="U561" s="33"/>
      <c r="V561" s="33"/>
      <c r="W561" s="33"/>
      <c r="X561" s="33"/>
      <c r="Y561" s="33"/>
      <c r="Z561" s="33"/>
      <c r="AA561" s="33"/>
      <c r="AB561" s="34"/>
    </row>
    <row r="562" customFormat="false" ht="12.75" hidden="false" customHeight="false" outlineLevel="0" collapsed="false">
      <c r="I562" s="33"/>
      <c r="J562" s="33"/>
      <c r="K562" s="33"/>
      <c r="L562" s="33"/>
      <c r="M562" s="33"/>
      <c r="N562" s="33"/>
      <c r="O562" s="33"/>
      <c r="P562" s="33"/>
      <c r="Q562" s="33"/>
      <c r="R562" s="33"/>
      <c r="S562" s="33"/>
      <c r="T562" s="33"/>
      <c r="U562" s="33"/>
      <c r="V562" s="33"/>
      <c r="W562" s="33"/>
      <c r="X562" s="33"/>
      <c r="Y562" s="33"/>
      <c r="Z562" s="33"/>
      <c r="AA562" s="33"/>
      <c r="AB562" s="34"/>
    </row>
    <row r="563" customFormat="false" ht="12.75" hidden="false" customHeight="false" outlineLevel="0" collapsed="false">
      <c r="I563" s="33"/>
      <c r="J563" s="33"/>
      <c r="K563" s="33"/>
      <c r="L563" s="33"/>
      <c r="M563" s="33"/>
      <c r="N563" s="33"/>
      <c r="O563" s="33"/>
      <c r="P563" s="33"/>
      <c r="Q563" s="33"/>
      <c r="R563" s="33"/>
      <c r="S563" s="33"/>
      <c r="T563" s="33"/>
      <c r="U563" s="33"/>
      <c r="V563" s="33"/>
      <c r="W563" s="33"/>
      <c r="X563" s="33"/>
      <c r="Y563" s="33"/>
      <c r="Z563" s="33"/>
      <c r="AA563" s="33"/>
      <c r="AB563" s="34"/>
    </row>
    <row r="564" customFormat="false" ht="12.75" hidden="false" customHeight="false" outlineLevel="0" collapsed="false">
      <c r="I564" s="33"/>
      <c r="J564" s="33"/>
      <c r="K564" s="33"/>
      <c r="L564" s="33"/>
      <c r="M564" s="33"/>
      <c r="N564" s="33"/>
      <c r="O564" s="33"/>
      <c r="P564" s="33"/>
      <c r="Q564" s="33"/>
      <c r="R564" s="33"/>
      <c r="S564" s="33"/>
      <c r="T564" s="33"/>
      <c r="U564" s="33"/>
      <c r="V564" s="33"/>
      <c r="W564" s="33"/>
      <c r="X564" s="33"/>
      <c r="Y564" s="33"/>
      <c r="Z564" s="33"/>
      <c r="AA564" s="33"/>
      <c r="AB564" s="34"/>
    </row>
    <row r="565" customFormat="false" ht="12.75" hidden="false" customHeight="false" outlineLevel="0" collapsed="false">
      <c r="I565" s="33"/>
      <c r="J565" s="33"/>
      <c r="K565" s="33"/>
      <c r="L565" s="33"/>
      <c r="M565" s="33"/>
      <c r="N565" s="33"/>
      <c r="O565" s="33"/>
      <c r="P565" s="33"/>
      <c r="Q565" s="33"/>
      <c r="R565" s="33"/>
      <c r="S565" s="33"/>
      <c r="T565" s="33"/>
      <c r="U565" s="33"/>
      <c r="V565" s="33"/>
      <c r="W565" s="33"/>
      <c r="X565" s="33"/>
      <c r="Y565" s="33"/>
      <c r="Z565" s="33"/>
      <c r="AA565" s="33"/>
      <c r="AB565" s="34"/>
    </row>
    <row r="566" customFormat="false" ht="12.75" hidden="false" customHeight="false" outlineLevel="0" collapsed="false">
      <c r="I566" s="33"/>
      <c r="J566" s="33"/>
      <c r="K566" s="33"/>
      <c r="L566" s="33"/>
      <c r="M566" s="33"/>
      <c r="N566" s="33"/>
      <c r="O566" s="33"/>
      <c r="P566" s="33"/>
      <c r="Q566" s="33"/>
      <c r="R566" s="33"/>
      <c r="S566" s="33"/>
      <c r="T566" s="33"/>
      <c r="U566" s="33"/>
      <c r="V566" s="33"/>
      <c r="W566" s="33"/>
      <c r="X566" s="33"/>
      <c r="Y566" s="33"/>
      <c r="Z566" s="33"/>
      <c r="AA566" s="33"/>
      <c r="AB566" s="34"/>
    </row>
    <row r="567" customFormat="false" ht="12.75" hidden="false" customHeight="false" outlineLevel="0" collapsed="false">
      <c r="I567" s="33"/>
      <c r="J567" s="33"/>
      <c r="K567" s="33"/>
      <c r="L567" s="33"/>
      <c r="M567" s="33"/>
      <c r="N567" s="33"/>
      <c r="O567" s="33"/>
      <c r="P567" s="33"/>
      <c r="Q567" s="33"/>
      <c r="R567" s="33"/>
      <c r="S567" s="33"/>
      <c r="T567" s="33"/>
      <c r="U567" s="33"/>
      <c r="V567" s="33"/>
      <c r="W567" s="33"/>
      <c r="X567" s="33"/>
      <c r="Y567" s="33"/>
      <c r="Z567" s="33"/>
      <c r="AA567" s="33"/>
      <c r="AB567" s="34"/>
    </row>
    <row r="568" customFormat="false" ht="12.75" hidden="false" customHeight="false" outlineLevel="0" collapsed="false">
      <c r="I568" s="33"/>
      <c r="J568" s="33"/>
      <c r="K568" s="33"/>
      <c r="L568" s="33"/>
      <c r="M568" s="33"/>
      <c r="N568" s="33"/>
      <c r="O568" s="33"/>
      <c r="P568" s="33"/>
      <c r="Q568" s="33"/>
      <c r="R568" s="33"/>
      <c r="S568" s="33"/>
      <c r="T568" s="33"/>
      <c r="U568" s="33"/>
      <c r="V568" s="33"/>
      <c r="W568" s="33"/>
      <c r="X568" s="33"/>
      <c r="Y568" s="33"/>
      <c r="Z568" s="33"/>
      <c r="AA568" s="33"/>
      <c r="AB568" s="34"/>
    </row>
    <row r="569" customFormat="false" ht="12.75" hidden="false" customHeight="false" outlineLevel="0" collapsed="false">
      <c r="I569" s="33"/>
      <c r="J569" s="33"/>
      <c r="K569" s="33"/>
      <c r="L569" s="33"/>
      <c r="M569" s="33"/>
      <c r="N569" s="33"/>
      <c r="O569" s="33"/>
      <c r="P569" s="33"/>
      <c r="Q569" s="33"/>
      <c r="R569" s="33"/>
      <c r="S569" s="33"/>
      <c r="T569" s="33"/>
      <c r="U569" s="33"/>
      <c r="V569" s="33"/>
      <c r="W569" s="33"/>
      <c r="X569" s="33"/>
      <c r="Y569" s="33"/>
      <c r="Z569" s="33"/>
      <c r="AA569" s="33"/>
      <c r="AB569" s="34"/>
    </row>
    <row r="570" customFormat="false" ht="12.75" hidden="false" customHeight="false" outlineLevel="0" collapsed="false">
      <c r="I570" s="33"/>
      <c r="J570" s="33"/>
      <c r="K570" s="33"/>
      <c r="L570" s="33"/>
      <c r="M570" s="33"/>
      <c r="N570" s="33"/>
      <c r="O570" s="33"/>
      <c r="P570" s="33"/>
      <c r="Q570" s="33"/>
      <c r="R570" s="33"/>
      <c r="S570" s="33"/>
      <c r="T570" s="33"/>
      <c r="U570" s="33"/>
      <c r="V570" s="33"/>
      <c r="W570" s="33"/>
      <c r="X570" s="33"/>
      <c r="Y570" s="33"/>
      <c r="Z570" s="33"/>
      <c r="AA570" s="33"/>
      <c r="AB570" s="34"/>
    </row>
    <row r="571" customFormat="false" ht="12.75" hidden="false" customHeight="false" outlineLevel="0" collapsed="false">
      <c r="I571" s="33"/>
      <c r="J571" s="33"/>
      <c r="K571" s="33"/>
      <c r="L571" s="33"/>
      <c r="M571" s="33"/>
      <c r="N571" s="33"/>
      <c r="O571" s="33"/>
      <c r="P571" s="33"/>
      <c r="Q571" s="33"/>
      <c r="R571" s="33"/>
      <c r="S571" s="33"/>
      <c r="T571" s="33"/>
      <c r="U571" s="33"/>
      <c r="V571" s="33"/>
      <c r="W571" s="33"/>
      <c r="X571" s="33"/>
      <c r="Y571" s="33"/>
      <c r="Z571" s="33"/>
      <c r="AA571" s="33"/>
      <c r="AB571" s="34"/>
    </row>
    <row r="572" customFormat="false" ht="12.75" hidden="false" customHeight="false" outlineLevel="0" collapsed="false">
      <c r="I572" s="33"/>
      <c r="J572" s="33"/>
      <c r="K572" s="33"/>
      <c r="L572" s="33"/>
      <c r="M572" s="33"/>
      <c r="N572" s="33"/>
      <c r="O572" s="33"/>
      <c r="P572" s="33"/>
      <c r="Q572" s="33"/>
      <c r="R572" s="33"/>
      <c r="S572" s="33"/>
      <c r="T572" s="33"/>
      <c r="U572" s="33"/>
      <c r="V572" s="33"/>
      <c r="W572" s="33"/>
      <c r="X572" s="33"/>
      <c r="Y572" s="33"/>
      <c r="Z572" s="33"/>
      <c r="AA572" s="33"/>
      <c r="AB572" s="34"/>
    </row>
    <row r="573" customFormat="false" ht="12.75" hidden="false" customHeight="false" outlineLevel="0" collapsed="false">
      <c r="I573" s="33"/>
      <c r="J573" s="33"/>
      <c r="K573" s="33"/>
      <c r="L573" s="33"/>
      <c r="M573" s="33"/>
      <c r="N573" s="33"/>
      <c r="O573" s="33"/>
      <c r="P573" s="33"/>
      <c r="Q573" s="33"/>
      <c r="R573" s="33"/>
      <c r="S573" s="33"/>
      <c r="T573" s="33"/>
      <c r="U573" s="33"/>
      <c r="V573" s="33"/>
      <c r="W573" s="33"/>
      <c r="X573" s="33"/>
      <c r="Y573" s="33"/>
      <c r="Z573" s="33"/>
      <c r="AA573" s="33"/>
      <c r="AB573" s="34"/>
    </row>
    <row r="574" customFormat="false" ht="12.75" hidden="false" customHeight="false" outlineLevel="0" collapsed="false">
      <c r="I574" s="33"/>
      <c r="J574" s="33"/>
      <c r="K574" s="33"/>
      <c r="L574" s="33"/>
      <c r="M574" s="33"/>
      <c r="N574" s="33"/>
      <c r="O574" s="33"/>
      <c r="P574" s="33"/>
      <c r="Q574" s="33"/>
      <c r="R574" s="33"/>
      <c r="S574" s="33"/>
      <c r="T574" s="33"/>
      <c r="U574" s="33"/>
      <c r="V574" s="33"/>
      <c r="W574" s="33"/>
      <c r="X574" s="33"/>
      <c r="Y574" s="33"/>
      <c r="Z574" s="33"/>
      <c r="AA574" s="33"/>
      <c r="AB574" s="34"/>
    </row>
    <row r="575" customFormat="false" ht="12.75" hidden="false" customHeight="false" outlineLevel="0" collapsed="false">
      <c r="I575" s="33"/>
      <c r="J575" s="33"/>
      <c r="K575" s="33"/>
      <c r="L575" s="33"/>
      <c r="M575" s="33"/>
      <c r="N575" s="33"/>
      <c r="O575" s="33"/>
      <c r="P575" s="33"/>
      <c r="Q575" s="33"/>
      <c r="R575" s="33"/>
      <c r="S575" s="33"/>
      <c r="T575" s="33"/>
      <c r="U575" s="33"/>
      <c r="V575" s="33"/>
      <c r="W575" s="33"/>
      <c r="X575" s="33"/>
      <c r="Y575" s="33"/>
      <c r="Z575" s="33"/>
      <c r="AA575" s="33"/>
      <c r="AB575" s="34"/>
    </row>
    <row r="576" customFormat="false" ht="12.75" hidden="false" customHeight="false" outlineLevel="0" collapsed="false">
      <c r="I576" s="33"/>
      <c r="J576" s="33"/>
      <c r="K576" s="33"/>
      <c r="L576" s="33"/>
      <c r="M576" s="33"/>
      <c r="N576" s="33"/>
      <c r="O576" s="33"/>
      <c r="P576" s="33"/>
      <c r="Q576" s="33"/>
      <c r="R576" s="33"/>
      <c r="S576" s="33"/>
      <c r="T576" s="33"/>
      <c r="U576" s="33"/>
      <c r="V576" s="33"/>
      <c r="W576" s="33"/>
      <c r="X576" s="33"/>
      <c r="Y576" s="33"/>
      <c r="Z576" s="33"/>
      <c r="AA576" s="33"/>
      <c r="AB576" s="34"/>
    </row>
    <row r="577" customFormat="false" ht="12.75" hidden="false" customHeight="false" outlineLevel="0" collapsed="false">
      <c r="I577" s="33"/>
      <c r="J577" s="33"/>
      <c r="K577" s="33"/>
      <c r="L577" s="33"/>
      <c r="M577" s="33"/>
      <c r="N577" s="33"/>
      <c r="O577" s="33"/>
      <c r="P577" s="33"/>
      <c r="Q577" s="33"/>
      <c r="R577" s="33"/>
      <c r="S577" s="33"/>
      <c r="T577" s="33"/>
      <c r="U577" s="33"/>
      <c r="V577" s="33"/>
      <c r="W577" s="33"/>
      <c r="X577" s="33"/>
      <c r="Y577" s="33"/>
      <c r="Z577" s="33"/>
      <c r="AA577" s="33"/>
      <c r="AB577" s="34"/>
    </row>
    <row r="578" customFormat="false" ht="12.75" hidden="false" customHeight="false" outlineLevel="0" collapsed="false">
      <c r="I578" s="33"/>
      <c r="J578" s="33"/>
      <c r="K578" s="33"/>
      <c r="L578" s="33"/>
      <c r="M578" s="33"/>
      <c r="N578" s="33"/>
      <c r="O578" s="33"/>
      <c r="P578" s="33"/>
      <c r="Q578" s="33"/>
      <c r="R578" s="33"/>
      <c r="S578" s="33"/>
      <c r="T578" s="33"/>
      <c r="U578" s="33"/>
      <c r="V578" s="33"/>
      <c r="W578" s="33"/>
      <c r="X578" s="33"/>
      <c r="Y578" s="33"/>
      <c r="Z578" s="33"/>
      <c r="AA578" s="33"/>
      <c r="AB578" s="34"/>
    </row>
    <row r="579" customFormat="false" ht="12.75" hidden="false" customHeight="false" outlineLevel="0" collapsed="false">
      <c r="I579" s="33"/>
      <c r="J579" s="33"/>
      <c r="K579" s="33"/>
      <c r="L579" s="33"/>
      <c r="M579" s="33"/>
      <c r="N579" s="33"/>
      <c r="O579" s="33"/>
      <c r="P579" s="33"/>
      <c r="Q579" s="33"/>
      <c r="R579" s="33"/>
      <c r="S579" s="33"/>
      <c r="T579" s="33"/>
      <c r="U579" s="33"/>
      <c r="V579" s="33"/>
      <c r="W579" s="33"/>
      <c r="X579" s="33"/>
      <c r="Y579" s="33"/>
      <c r="Z579" s="33"/>
      <c r="AA579" s="33"/>
      <c r="AB579" s="34"/>
    </row>
    <row r="580" customFormat="false" ht="12.75" hidden="false" customHeight="false" outlineLevel="0" collapsed="false">
      <c r="I580" s="33"/>
      <c r="J580" s="33"/>
      <c r="K580" s="33"/>
      <c r="L580" s="33"/>
      <c r="M580" s="33"/>
      <c r="N580" s="33"/>
      <c r="O580" s="33"/>
      <c r="P580" s="33"/>
      <c r="Q580" s="33"/>
      <c r="R580" s="33"/>
      <c r="S580" s="33"/>
      <c r="T580" s="33"/>
      <c r="U580" s="33"/>
      <c r="V580" s="33"/>
      <c r="W580" s="33"/>
      <c r="X580" s="33"/>
      <c r="Y580" s="33"/>
      <c r="Z580" s="33"/>
      <c r="AA580" s="33"/>
      <c r="AB580" s="34"/>
    </row>
    <row r="581" customFormat="false" ht="12.75" hidden="false" customHeight="false" outlineLevel="0" collapsed="false">
      <c r="I581" s="33"/>
      <c r="J581" s="33"/>
      <c r="K581" s="33"/>
      <c r="L581" s="33"/>
      <c r="M581" s="33"/>
      <c r="N581" s="33"/>
      <c r="O581" s="33"/>
      <c r="P581" s="33"/>
      <c r="Q581" s="33"/>
      <c r="R581" s="33"/>
      <c r="S581" s="33"/>
      <c r="T581" s="33"/>
      <c r="U581" s="33"/>
      <c r="V581" s="33"/>
      <c r="W581" s="33"/>
      <c r="X581" s="33"/>
      <c r="Y581" s="33"/>
      <c r="Z581" s="33"/>
      <c r="AA581" s="33"/>
      <c r="AB581" s="34"/>
    </row>
    <row r="582" customFormat="false" ht="12.75" hidden="false" customHeight="false" outlineLevel="0" collapsed="false">
      <c r="I582" s="33"/>
      <c r="J582" s="33"/>
      <c r="K582" s="33"/>
      <c r="L582" s="33"/>
      <c r="M582" s="33"/>
      <c r="N582" s="33"/>
      <c r="O582" s="33"/>
      <c r="P582" s="33"/>
      <c r="Q582" s="33"/>
      <c r="R582" s="33"/>
      <c r="S582" s="33"/>
      <c r="T582" s="33"/>
      <c r="U582" s="33"/>
      <c r="V582" s="33"/>
      <c r="W582" s="33"/>
      <c r="X582" s="33"/>
      <c r="Y582" s="33"/>
      <c r="Z582" s="33"/>
      <c r="AA582" s="33"/>
      <c r="AB582" s="34"/>
    </row>
    <row r="583" customFormat="false" ht="12.75" hidden="false" customHeight="false" outlineLevel="0" collapsed="false">
      <c r="I583" s="33"/>
      <c r="J583" s="33"/>
      <c r="K583" s="33"/>
      <c r="L583" s="33"/>
      <c r="M583" s="33"/>
      <c r="N583" s="33"/>
      <c r="O583" s="33"/>
      <c r="P583" s="33"/>
      <c r="Q583" s="33"/>
      <c r="R583" s="33"/>
      <c r="S583" s="33"/>
      <c r="T583" s="33"/>
      <c r="U583" s="33"/>
      <c r="V583" s="33"/>
      <c r="W583" s="33"/>
      <c r="X583" s="33"/>
      <c r="Y583" s="33"/>
      <c r="Z583" s="33"/>
      <c r="AA583" s="33"/>
      <c r="AB583" s="34"/>
    </row>
    <row r="584" customFormat="false" ht="12.75" hidden="false" customHeight="false" outlineLevel="0" collapsed="false">
      <c r="I584" s="33"/>
      <c r="J584" s="33"/>
      <c r="K584" s="33"/>
      <c r="L584" s="33"/>
      <c r="M584" s="33"/>
      <c r="N584" s="33"/>
      <c r="O584" s="33"/>
      <c r="P584" s="33"/>
      <c r="Q584" s="33"/>
      <c r="R584" s="33"/>
      <c r="S584" s="33"/>
      <c r="T584" s="33"/>
      <c r="U584" s="33"/>
      <c r="V584" s="33"/>
      <c r="W584" s="33"/>
      <c r="X584" s="33"/>
      <c r="Y584" s="33"/>
      <c r="Z584" s="33"/>
      <c r="AA584" s="33"/>
      <c r="AB584" s="34"/>
    </row>
    <row r="585" customFormat="false" ht="12.75" hidden="false" customHeight="false" outlineLevel="0" collapsed="false">
      <c r="I585" s="33"/>
      <c r="J585" s="33"/>
      <c r="K585" s="33"/>
      <c r="L585" s="33"/>
      <c r="M585" s="33"/>
      <c r="N585" s="33"/>
      <c r="O585" s="33"/>
      <c r="P585" s="33"/>
      <c r="Q585" s="33"/>
      <c r="R585" s="33"/>
      <c r="S585" s="33"/>
      <c r="T585" s="33"/>
      <c r="U585" s="33"/>
      <c r="V585" s="33"/>
      <c r="W585" s="33"/>
      <c r="X585" s="33"/>
      <c r="Y585" s="33"/>
      <c r="Z585" s="33"/>
      <c r="AA585" s="33"/>
      <c r="AB585" s="34"/>
    </row>
    <row r="586" customFormat="false" ht="12.75" hidden="false" customHeight="false" outlineLevel="0" collapsed="false">
      <c r="I586" s="33"/>
      <c r="J586" s="33"/>
      <c r="K586" s="33"/>
      <c r="L586" s="33"/>
      <c r="M586" s="33"/>
      <c r="N586" s="33"/>
      <c r="O586" s="33"/>
      <c r="P586" s="33"/>
      <c r="Q586" s="33"/>
      <c r="R586" s="33"/>
      <c r="S586" s="33"/>
      <c r="T586" s="33"/>
      <c r="U586" s="33"/>
      <c r="V586" s="33"/>
      <c r="W586" s="33"/>
      <c r="X586" s="33"/>
      <c r="Y586" s="33"/>
      <c r="Z586" s="33"/>
      <c r="AA586" s="33"/>
      <c r="AB586" s="34"/>
    </row>
    <row r="587" customFormat="false" ht="12.75" hidden="false" customHeight="false" outlineLevel="0" collapsed="false">
      <c r="I587" s="33"/>
      <c r="J587" s="33"/>
      <c r="K587" s="33"/>
      <c r="L587" s="33"/>
      <c r="M587" s="33"/>
      <c r="N587" s="33"/>
      <c r="O587" s="33"/>
      <c r="P587" s="33"/>
      <c r="Q587" s="33"/>
      <c r="R587" s="33"/>
      <c r="S587" s="33"/>
      <c r="T587" s="33"/>
      <c r="U587" s="33"/>
      <c r="V587" s="33"/>
      <c r="W587" s="33"/>
      <c r="X587" s="33"/>
      <c r="Y587" s="33"/>
      <c r="Z587" s="33"/>
      <c r="AA587" s="33"/>
      <c r="AB587" s="34"/>
    </row>
    <row r="588" customFormat="false" ht="12.75" hidden="false" customHeight="false" outlineLevel="0" collapsed="false">
      <c r="I588" s="33"/>
      <c r="J588" s="33"/>
      <c r="K588" s="33"/>
      <c r="L588" s="33"/>
      <c r="M588" s="33"/>
      <c r="N588" s="33"/>
      <c r="O588" s="33"/>
      <c r="P588" s="33"/>
      <c r="Q588" s="33"/>
      <c r="R588" s="33"/>
      <c r="S588" s="33"/>
      <c r="T588" s="33"/>
      <c r="U588" s="33"/>
      <c r="V588" s="33"/>
      <c r="W588" s="33"/>
      <c r="X588" s="33"/>
      <c r="Y588" s="33"/>
      <c r="Z588" s="33"/>
      <c r="AA588" s="33"/>
      <c r="AB588" s="34"/>
    </row>
    <row r="589" customFormat="false" ht="12.75" hidden="false" customHeight="false" outlineLevel="0" collapsed="false">
      <c r="I589" s="33"/>
      <c r="J589" s="33"/>
      <c r="K589" s="33"/>
      <c r="L589" s="33"/>
      <c r="M589" s="33"/>
      <c r="N589" s="33"/>
      <c r="O589" s="33"/>
      <c r="P589" s="33"/>
      <c r="Q589" s="33"/>
      <c r="R589" s="33"/>
      <c r="S589" s="33"/>
      <c r="T589" s="33"/>
      <c r="U589" s="33"/>
      <c r="V589" s="33"/>
      <c r="W589" s="33"/>
      <c r="X589" s="33"/>
      <c r="Y589" s="33"/>
      <c r="Z589" s="33"/>
      <c r="AA589" s="33"/>
      <c r="AB589" s="34"/>
    </row>
    <row r="590" customFormat="false" ht="12.75" hidden="false" customHeight="false" outlineLevel="0" collapsed="false">
      <c r="I590" s="33"/>
      <c r="J590" s="33"/>
      <c r="K590" s="33"/>
      <c r="L590" s="33"/>
      <c r="M590" s="33"/>
      <c r="N590" s="33"/>
      <c r="O590" s="33"/>
      <c r="P590" s="33"/>
      <c r="Q590" s="33"/>
      <c r="R590" s="33"/>
      <c r="S590" s="33"/>
      <c r="T590" s="33"/>
      <c r="U590" s="33"/>
      <c r="V590" s="33"/>
      <c r="W590" s="33"/>
      <c r="X590" s="33"/>
      <c r="Y590" s="33"/>
      <c r="Z590" s="33"/>
      <c r="AA590" s="33"/>
      <c r="AB590" s="34"/>
    </row>
    <row r="591" customFormat="false" ht="12.75" hidden="false" customHeight="false" outlineLevel="0" collapsed="false">
      <c r="I591" s="33"/>
      <c r="J591" s="33"/>
      <c r="K591" s="33"/>
      <c r="L591" s="33"/>
      <c r="M591" s="33"/>
      <c r="N591" s="33"/>
      <c r="O591" s="33"/>
      <c r="P591" s="33"/>
      <c r="Q591" s="33"/>
      <c r="R591" s="33"/>
      <c r="S591" s="33"/>
      <c r="T591" s="33"/>
      <c r="U591" s="33"/>
      <c r="V591" s="33"/>
      <c r="W591" s="33"/>
      <c r="X591" s="33"/>
      <c r="Y591" s="33"/>
      <c r="Z591" s="33"/>
      <c r="AA591" s="33"/>
      <c r="AB591" s="34"/>
    </row>
    <row r="592" customFormat="false" ht="12.75" hidden="false" customHeight="false" outlineLevel="0" collapsed="false">
      <c r="I592" s="33"/>
      <c r="J592" s="33"/>
      <c r="K592" s="33"/>
      <c r="L592" s="33"/>
      <c r="M592" s="33"/>
      <c r="N592" s="33"/>
      <c r="O592" s="33"/>
      <c r="P592" s="33"/>
      <c r="Q592" s="33"/>
      <c r="R592" s="33"/>
      <c r="S592" s="33"/>
      <c r="T592" s="33"/>
      <c r="U592" s="33"/>
      <c r="V592" s="33"/>
      <c r="W592" s="33"/>
      <c r="X592" s="33"/>
      <c r="Y592" s="33"/>
      <c r="Z592" s="33"/>
      <c r="AA592" s="33"/>
      <c r="AB592" s="34"/>
    </row>
    <row r="593" customFormat="false" ht="12.75" hidden="false" customHeight="false" outlineLevel="0" collapsed="false">
      <c r="I593" s="33"/>
      <c r="J593" s="33"/>
      <c r="K593" s="33"/>
      <c r="L593" s="33"/>
      <c r="M593" s="33"/>
      <c r="N593" s="33"/>
      <c r="O593" s="33"/>
      <c r="P593" s="33"/>
      <c r="Q593" s="33"/>
      <c r="R593" s="33"/>
      <c r="S593" s="33"/>
      <c r="T593" s="33"/>
      <c r="U593" s="33"/>
      <c r="V593" s="33"/>
      <c r="W593" s="33"/>
      <c r="X593" s="33"/>
      <c r="Y593" s="33"/>
      <c r="Z593" s="33"/>
      <c r="AA593" s="33"/>
      <c r="AB593" s="34"/>
    </row>
    <row r="594" customFormat="false" ht="12.75" hidden="false" customHeight="false" outlineLevel="0" collapsed="false">
      <c r="I594" s="33"/>
      <c r="J594" s="33"/>
      <c r="K594" s="33"/>
      <c r="L594" s="33"/>
      <c r="M594" s="33"/>
      <c r="N594" s="33"/>
      <c r="O594" s="33"/>
      <c r="P594" s="33"/>
      <c r="Q594" s="33"/>
      <c r="R594" s="33"/>
      <c r="S594" s="33"/>
      <c r="T594" s="33"/>
      <c r="U594" s="33"/>
      <c r="V594" s="33"/>
      <c r="W594" s="33"/>
      <c r="X594" s="33"/>
      <c r="Y594" s="33"/>
      <c r="Z594" s="33"/>
      <c r="AA594" s="33"/>
      <c r="AB594" s="34"/>
    </row>
    <row r="595" customFormat="false" ht="12.75" hidden="false" customHeight="false" outlineLevel="0" collapsed="false">
      <c r="I595" s="33"/>
      <c r="J595" s="33"/>
      <c r="K595" s="33"/>
      <c r="L595" s="33"/>
      <c r="M595" s="33"/>
      <c r="N595" s="33"/>
      <c r="O595" s="33"/>
      <c r="P595" s="33"/>
      <c r="Q595" s="33"/>
      <c r="R595" s="33"/>
      <c r="S595" s="33"/>
      <c r="T595" s="33"/>
      <c r="U595" s="33"/>
      <c r="V595" s="33"/>
      <c r="W595" s="33"/>
      <c r="X595" s="33"/>
      <c r="Y595" s="33"/>
      <c r="Z595" s="33"/>
      <c r="AA595" s="33"/>
      <c r="AB595" s="34"/>
    </row>
    <row r="596" customFormat="false" ht="12.75" hidden="false" customHeight="false" outlineLevel="0" collapsed="false">
      <c r="I596" s="33"/>
      <c r="J596" s="33"/>
      <c r="K596" s="33"/>
      <c r="L596" s="33"/>
      <c r="M596" s="33"/>
      <c r="N596" s="33"/>
      <c r="O596" s="33"/>
      <c r="P596" s="33"/>
      <c r="Q596" s="33"/>
      <c r="R596" s="33"/>
      <c r="S596" s="33"/>
      <c r="T596" s="33"/>
      <c r="U596" s="33"/>
      <c r="V596" s="33"/>
      <c r="W596" s="33"/>
      <c r="X596" s="33"/>
      <c r="Y596" s="33"/>
      <c r="Z596" s="33"/>
      <c r="AA596" s="33"/>
      <c r="AB596" s="34"/>
    </row>
    <row r="597" customFormat="false" ht="12.75" hidden="false" customHeight="false" outlineLevel="0" collapsed="false">
      <c r="I597" s="33"/>
      <c r="J597" s="33"/>
      <c r="K597" s="33"/>
      <c r="L597" s="33"/>
      <c r="M597" s="33"/>
      <c r="N597" s="33"/>
      <c r="O597" s="33"/>
      <c r="P597" s="33"/>
      <c r="Q597" s="33"/>
      <c r="R597" s="33"/>
      <c r="S597" s="33"/>
      <c r="T597" s="33"/>
      <c r="U597" s="33"/>
      <c r="V597" s="33"/>
      <c r="W597" s="33"/>
      <c r="X597" s="33"/>
      <c r="Y597" s="33"/>
      <c r="Z597" s="33"/>
      <c r="AA597" s="33"/>
      <c r="AB597" s="34"/>
    </row>
    <row r="598" customFormat="false" ht="12.75" hidden="false" customHeight="false" outlineLevel="0" collapsed="false">
      <c r="I598" s="33"/>
      <c r="J598" s="33"/>
      <c r="K598" s="33"/>
      <c r="L598" s="33"/>
      <c r="M598" s="33"/>
      <c r="N598" s="33"/>
      <c r="O598" s="33"/>
      <c r="P598" s="33"/>
      <c r="Q598" s="33"/>
      <c r="R598" s="33"/>
      <c r="S598" s="33"/>
      <c r="T598" s="33"/>
      <c r="U598" s="33"/>
      <c r="V598" s="33"/>
      <c r="W598" s="33"/>
      <c r="X598" s="33"/>
      <c r="Y598" s="33"/>
      <c r="Z598" s="33"/>
      <c r="AA598" s="33"/>
      <c r="AB598" s="34"/>
    </row>
    <row r="599" customFormat="false" ht="12.75" hidden="false" customHeight="false" outlineLevel="0" collapsed="false">
      <c r="I599" s="33"/>
      <c r="J599" s="33"/>
      <c r="K599" s="33"/>
      <c r="L599" s="33"/>
      <c r="M599" s="33"/>
      <c r="N599" s="33"/>
      <c r="O599" s="33"/>
      <c r="P599" s="33"/>
      <c r="Q599" s="33"/>
      <c r="R599" s="33"/>
      <c r="S599" s="33"/>
      <c r="T599" s="33"/>
      <c r="U599" s="33"/>
      <c r="V599" s="33"/>
      <c r="W599" s="33"/>
      <c r="X599" s="33"/>
      <c r="Y599" s="33"/>
      <c r="Z599" s="33"/>
      <c r="AA599" s="33"/>
      <c r="AB599" s="34"/>
    </row>
    <row r="600" customFormat="false" ht="12.75" hidden="false" customHeight="false" outlineLevel="0" collapsed="false">
      <c r="I600" s="33"/>
      <c r="J600" s="33"/>
      <c r="K600" s="33"/>
      <c r="L600" s="33"/>
      <c r="M600" s="33"/>
      <c r="N600" s="33"/>
      <c r="O600" s="33"/>
      <c r="P600" s="33"/>
      <c r="Q600" s="33"/>
      <c r="R600" s="33"/>
      <c r="S600" s="33"/>
      <c r="T600" s="33"/>
      <c r="U600" s="33"/>
      <c r="V600" s="33"/>
      <c r="W600" s="33"/>
      <c r="X600" s="33"/>
      <c r="Y600" s="33"/>
      <c r="Z600" s="33"/>
      <c r="AA600" s="33"/>
      <c r="AB600" s="34"/>
    </row>
    <row r="601" customFormat="false" ht="12.75" hidden="false" customHeight="false" outlineLevel="0" collapsed="false">
      <c r="I601" s="33"/>
      <c r="J601" s="33"/>
      <c r="K601" s="33"/>
      <c r="L601" s="33"/>
      <c r="M601" s="33"/>
      <c r="N601" s="33"/>
      <c r="O601" s="33"/>
      <c r="P601" s="33"/>
      <c r="Q601" s="33"/>
      <c r="R601" s="33"/>
      <c r="S601" s="33"/>
      <c r="T601" s="33"/>
      <c r="U601" s="33"/>
      <c r="V601" s="33"/>
      <c r="W601" s="33"/>
      <c r="X601" s="33"/>
      <c r="Y601" s="33"/>
      <c r="Z601" s="33"/>
      <c r="AA601" s="33"/>
      <c r="AB601" s="34"/>
    </row>
    <row r="602" customFormat="false" ht="12.75" hidden="false" customHeight="false" outlineLevel="0" collapsed="false">
      <c r="I602" s="33"/>
      <c r="J602" s="33"/>
      <c r="K602" s="33"/>
      <c r="L602" s="33"/>
      <c r="M602" s="33"/>
      <c r="N602" s="33"/>
      <c r="O602" s="33"/>
      <c r="P602" s="33"/>
      <c r="Q602" s="33"/>
      <c r="R602" s="33"/>
      <c r="S602" s="33"/>
      <c r="T602" s="33"/>
      <c r="U602" s="33"/>
      <c r="V602" s="33"/>
      <c r="W602" s="33"/>
      <c r="X602" s="33"/>
      <c r="Y602" s="33"/>
      <c r="Z602" s="33"/>
      <c r="AA602" s="33"/>
      <c r="AB602" s="34"/>
    </row>
    <row r="603" customFormat="false" ht="12.75" hidden="false" customHeight="false" outlineLevel="0" collapsed="false">
      <c r="I603" s="33"/>
      <c r="J603" s="33"/>
      <c r="K603" s="33"/>
      <c r="L603" s="33"/>
      <c r="M603" s="33"/>
      <c r="N603" s="33"/>
      <c r="O603" s="33"/>
      <c r="P603" s="33"/>
      <c r="Q603" s="33"/>
      <c r="R603" s="33"/>
      <c r="S603" s="33"/>
      <c r="T603" s="33"/>
      <c r="U603" s="33"/>
      <c r="V603" s="33"/>
      <c r="W603" s="33"/>
      <c r="X603" s="33"/>
      <c r="Y603" s="33"/>
      <c r="Z603" s="33"/>
      <c r="AA603" s="33"/>
      <c r="AB603" s="34"/>
    </row>
    <row r="604" customFormat="false" ht="12.75" hidden="false" customHeight="false" outlineLevel="0" collapsed="false">
      <c r="I604" s="33"/>
      <c r="J604" s="33"/>
      <c r="K604" s="33"/>
      <c r="L604" s="33"/>
      <c r="M604" s="33"/>
      <c r="N604" s="33"/>
      <c r="O604" s="33"/>
      <c r="P604" s="33"/>
      <c r="Q604" s="33"/>
      <c r="R604" s="33"/>
      <c r="S604" s="33"/>
      <c r="T604" s="33"/>
      <c r="U604" s="33"/>
      <c r="V604" s="33"/>
      <c r="W604" s="33"/>
      <c r="X604" s="33"/>
      <c r="Y604" s="33"/>
      <c r="Z604" s="33"/>
      <c r="AA604" s="33"/>
      <c r="AB604" s="34"/>
    </row>
    <row r="605" customFormat="false" ht="12.75" hidden="false" customHeight="false" outlineLevel="0" collapsed="false">
      <c r="I605" s="33"/>
      <c r="J605" s="33"/>
      <c r="K605" s="33"/>
      <c r="L605" s="33"/>
      <c r="M605" s="33"/>
      <c r="N605" s="33"/>
      <c r="O605" s="33"/>
      <c r="P605" s="33"/>
      <c r="Q605" s="33"/>
      <c r="R605" s="33"/>
      <c r="S605" s="33"/>
      <c r="T605" s="33"/>
      <c r="U605" s="33"/>
      <c r="V605" s="33"/>
      <c r="W605" s="33"/>
      <c r="X605" s="33"/>
      <c r="Y605" s="33"/>
      <c r="Z605" s="33"/>
      <c r="AA605" s="33"/>
      <c r="AB605" s="34"/>
    </row>
    <row r="606" customFormat="false" ht="12.75" hidden="false" customHeight="false" outlineLevel="0" collapsed="false">
      <c r="I606" s="33"/>
      <c r="J606" s="33"/>
      <c r="K606" s="33"/>
      <c r="L606" s="33"/>
      <c r="M606" s="33"/>
      <c r="N606" s="33"/>
      <c r="O606" s="33"/>
      <c r="P606" s="33"/>
      <c r="Q606" s="33"/>
      <c r="R606" s="33"/>
      <c r="S606" s="33"/>
      <c r="T606" s="33"/>
      <c r="U606" s="33"/>
      <c r="V606" s="33"/>
      <c r="W606" s="33"/>
      <c r="X606" s="33"/>
      <c r="Y606" s="33"/>
      <c r="Z606" s="33"/>
      <c r="AA606" s="33"/>
      <c r="AB606" s="34"/>
    </row>
    <row r="607" customFormat="false" ht="12.75" hidden="false" customHeight="false" outlineLevel="0" collapsed="false">
      <c r="I607" s="33"/>
      <c r="J607" s="33"/>
      <c r="K607" s="33"/>
      <c r="L607" s="33"/>
      <c r="M607" s="33"/>
      <c r="N607" s="33"/>
      <c r="O607" s="33"/>
      <c r="P607" s="33"/>
      <c r="Q607" s="33"/>
      <c r="R607" s="33"/>
      <c r="S607" s="33"/>
      <c r="T607" s="33"/>
      <c r="U607" s="33"/>
      <c r="V607" s="33"/>
      <c r="W607" s="33"/>
      <c r="X607" s="33"/>
      <c r="Y607" s="33"/>
      <c r="Z607" s="33"/>
      <c r="AA607" s="33"/>
      <c r="AB607" s="34"/>
    </row>
    <row r="608" customFormat="false" ht="12.75" hidden="false" customHeight="false" outlineLevel="0" collapsed="false">
      <c r="I608" s="33"/>
      <c r="J608" s="33"/>
      <c r="K608" s="33"/>
      <c r="L608" s="33"/>
      <c r="M608" s="33"/>
      <c r="N608" s="33"/>
      <c r="O608" s="33"/>
      <c r="P608" s="33"/>
      <c r="Q608" s="33"/>
      <c r="R608" s="33"/>
      <c r="S608" s="33"/>
      <c r="T608" s="33"/>
      <c r="U608" s="33"/>
      <c r="V608" s="33"/>
      <c r="W608" s="33"/>
      <c r="X608" s="33"/>
      <c r="Y608" s="33"/>
      <c r="Z608" s="33"/>
      <c r="AA608" s="33"/>
      <c r="AB608" s="34"/>
    </row>
    <row r="609" customFormat="false" ht="12.75" hidden="false" customHeight="false" outlineLevel="0" collapsed="false">
      <c r="I609" s="33"/>
      <c r="J609" s="33"/>
      <c r="K609" s="33"/>
      <c r="L609" s="33"/>
      <c r="M609" s="33"/>
      <c r="N609" s="33"/>
      <c r="O609" s="33"/>
      <c r="P609" s="33"/>
      <c r="Q609" s="33"/>
      <c r="R609" s="33"/>
      <c r="S609" s="33"/>
      <c r="T609" s="33"/>
      <c r="U609" s="33"/>
      <c r="V609" s="33"/>
      <c r="W609" s="33"/>
      <c r="X609" s="33"/>
      <c r="Y609" s="33"/>
      <c r="Z609" s="33"/>
      <c r="AA609" s="33"/>
      <c r="AB609" s="34"/>
    </row>
    <row r="610" customFormat="false" ht="12.75" hidden="false" customHeight="false" outlineLevel="0" collapsed="false">
      <c r="I610" s="33"/>
      <c r="J610" s="33"/>
      <c r="K610" s="33"/>
      <c r="L610" s="33"/>
      <c r="M610" s="33"/>
      <c r="N610" s="33"/>
      <c r="O610" s="33"/>
      <c r="P610" s="33"/>
      <c r="Q610" s="33"/>
      <c r="R610" s="33"/>
      <c r="S610" s="33"/>
      <c r="T610" s="33"/>
      <c r="U610" s="33"/>
      <c r="V610" s="33"/>
      <c r="W610" s="33"/>
      <c r="X610" s="33"/>
      <c r="Y610" s="33"/>
      <c r="Z610" s="33"/>
      <c r="AA610" s="33"/>
      <c r="AB610" s="34"/>
    </row>
    <row r="611" customFormat="false" ht="12.75" hidden="false" customHeight="false" outlineLevel="0" collapsed="false">
      <c r="I611" s="33"/>
      <c r="J611" s="33"/>
      <c r="K611" s="33"/>
      <c r="L611" s="33"/>
      <c r="M611" s="33"/>
      <c r="N611" s="33"/>
      <c r="O611" s="33"/>
      <c r="P611" s="33"/>
      <c r="Q611" s="33"/>
      <c r="R611" s="33"/>
      <c r="S611" s="33"/>
      <c r="T611" s="33"/>
      <c r="U611" s="33"/>
      <c r="V611" s="33"/>
      <c r="W611" s="33"/>
      <c r="X611" s="33"/>
      <c r="Y611" s="33"/>
      <c r="Z611" s="33"/>
      <c r="AA611" s="33"/>
      <c r="AB611" s="34"/>
    </row>
    <row r="612" customFormat="false" ht="12.75" hidden="false" customHeight="false" outlineLevel="0" collapsed="false">
      <c r="I612" s="33"/>
      <c r="J612" s="33"/>
      <c r="K612" s="33"/>
      <c r="L612" s="33"/>
      <c r="M612" s="33"/>
      <c r="N612" s="33"/>
      <c r="O612" s="33"/>
      <c r="P612" s="33"/>
      <c r="Q612" s="33"/>
      <c r="R612" s="33"/>
      <c r="S612" s="33"/>
      <c r="T612" s="33"/>
      <c r="U612" s="33"/>
      <c r="V612" s="33"/>
      <c r="W612" s="33"/>
      <c r="X612" s="33"/>
      <c r="Y612" s="33"/>
      <c r="Z612" s="33"/>
      <c r="AA612" s="33"/>
      <c r="AB612" s="34"/>
    </row>
    <row r="613" customFormat="false" ht="12.75" hidden="false" customHeight="false" outlineLevel="0" collapsed="false">
      <c r="I613" s="33"/>
      <c r="J613" s="33"/>
      <c r="K613" s="33"/>
      <c r="L613" s="33"/>
      <c r="M613" s="33"/>
      <c r="N613" s="33"/>
      <c r="O613" s="33"/>
      <c r="P613" s="33"/>
      <c r="Q613" s="33"/>
      <c r="R613" s="33"/>
      <c r="S613" s="33"/>
      <c r="T613" s="33"/>
      <c r="U613" s="33"/>
      <c r="V613" s="33"/>
      <c r="W613" s="33"/>
      <c r="X613" s="33"/>
      <c r="Y613" s="33"/>
      <c r="Z613" s="33"/>
      <c r="AA613" s="33"/>
      <c r="AB613" s="34"/>
    </row>
    <row r="614" customFormat="false" ht="12.75" hidden="false" customHeight="false" outlineLevel="0" collapsed="false">
      <c r="I614" s="33"/>
      <c r="J614" s="33"/>
      <c r="K614" s="33"/>
      <c r="L614" s="33"/>
      <c r="M614" s="33"/>
      <c r="N614" s="33"/>
      <c r="O614" s="33"/>
      <c r="P614" s="33"/>
      <c r="Q614" s="33"/>
      <c r="R614" s="33"/>
      <c r="S614" s="33"/>
      <c r="T614" s="33"/>
      <c r="U614" s="33"/>
      <c r="V614" s="33"/>
      <c r="W614" s="33"/>
      <c r="X614" s="33"/>
      <c r="Y614" s="33"/>
      <c r="Z614" s="33"/>
      <c r="AA614" s="33"/>
      <c r="AB614" s="34"/>
    </row>
    <row r="615" customFormat="false" ht="12.75" hidden="false" customHeight="false" outlineLevel="0" collapsed="false">
      <c r="I615" s="33"/>
      <c r="J615" s="33"/>
      <c r="K615" s="33"/>
      <c r="L615" s="33"/>
      <c r="M615" s="33"/>
      <c r="N615" s="33"/>
      <c r="O615" s="33"/>
      <c r="P615" s="33"/>
      <c r="Q615" s="33"/>
      <c r="R615" s="33"/>
      <c r="S615" s="33"/>
      <c r="T615" s="33"/>
      <c r="U615" s="33"/>
      <c r="V615" s="33"/>
      <c r="W615" s="33"/>
      <c r="X615" s="33"/>
      <c r="Y615" s="33"/>
      <c r="Z615" s="33"/>
      <c r="AA615" s="33"/>
      <c r="AB615" s="34"/>
    </row>
    <row r="616" customFormat="false" ht="12.75" hidden="false" customHeight="false" outlineLevel="0" collapsed="false">
      <c r="I616" s="33"/>
      <c r="J616" s="33"/>
      <c r="K616" s="33"/>
      <c r="L616" s="33"/>
      <c r="M616" s="33"/>
      <c r="N616" s="33"/>
      <c r="O616" s="33"/>
      <c r="P616" s="33"/>
      <c r="Q616" s="33"/>
      <c r="R616" s="33"/>
      <c r="S616" s="33"/>
      <c r="T616" s="33"/>
      <c r="U616" s="33"/>
      <c r="V616" s="33"/>
      <c r="W616" s="33"/>
      <c r="X616" s="33"/>
      <c r="Y616" s="33"/>
      <c r="Z616" s="33"/>
      <c r="AA616" s="33"/>
      <c r="AB616" s="34"/>
    </row>
    <row r="617" customFormat="false" ht="12.75" hidden="false" customHeight="false" outlineLevel="0" collapsed="false">
      <c r="I617" s="33"/>
      <c r="J617" s="33"/>
      <c r="K617" s="33"/>
      <c r="L617" s="33"/>
      <c r="M617" s="33"/>
      <c r="N617" s="33"/>
      <c r="O617" s="33"/>
      <c r="P617" s="33"/>
      <c r="Q617" s="33"/>
      <c r="R617" s="33"/>
      <c r="S617" s="33"/>
      <c r="T617" s="33"/>
      <c r="U617" s="33"/>
      <c r="V617" s="33"/>
      <c r="W617" s="33"/>
      <c r="X617" s="33"/>
      <c r="Y617" s="33"/>
      <c r="Z617" s="33"/>
      <c r="AA617" s="33"/>
      <c r="AB617" s="34"/>
    </row>
    <row r="618" customFormat="false" ht="12.75" hidden="false" customHeight="false" outlineLevel="0" collapsed="false">
      <c r="I618" s="33"/>
      <c r="J618" s="33"/>
      <c r="K618" s="33"/>
      <c r="L618" s="33"/>
      <c r="M618" s="33"/>
      <c r="N618" s="33"/>
      <c r="O618" s="33"/>
      <c r="P618" s="33"/>
      <c r="Q618" s="33"/>
      <c r="R618" s="33"/>
      <c r="S618" s="33"/>
      <c r="T618" s="33"/>
      <c r="U618" s="33"/>
      <c r="V618" s="33"/>
      <c r="W618" s="33"/>
      <c r="X618" s="33"/>
      <c r="Y618" s="33"/>
      <c r="Z618" s="33"/>
      <c r="AA618" s="33"/>
      <c r="AB618" s="34"/>
    </row>
    <row r="619" customFormat="false" ht="12.75" hidden="false" customHeight="false" outlineLevel="0" collapsed="false">
      <c r="I619" s="33"/>
      <c r="J619" s="33"/>
      <c r="K619" s="33"/>
      <c r="L619" s="33"/>
      <c r="M619" s="33"/>
      <c r="N619" s="33"/>
      <c r="O619" s="33"/>
      <c r="P619" s="33"/>
      <c r="Q619" s="33"/>
      <c r="R619" s="33"/>
      <c r="S619" s="33"/>
      <c r="T619" s="33"/>
      <c r="U619" s="33"/>
      <c r="V619" s="33"/>
      <c r="W619" s="33"/>
      <c r="X619" s="33"/>
      <c r="Y619" s="33"/>
      <c r="Z619" s="33"/>
      <c r="AA619" s="33"/>
      <c r="AB619" s="34"/>
    </row>
    <row r="620" customFormat="false" ht="12.75" hidden="false" customHeight="false" outlineLevel="0" collapsed="false">
      <c r="I620" s="33"/>
      <c r="J620" s="33"/>
      <c r="K620" s="33"/>
      <c r="L620" s="33"/>
      <c r="M620" s="33"/>
      <c r="N620" s="33"/>
      <c r="O620" s="33"/>
      <c r="P620" s="33"/>
      <c r="Q620" s="33"/>
      <c r="R620" s="33"/>
      <c r="S620" s="33"/>
      <c r="T620" s="33"/>
      <c r="U620" s="33"/>
      <c r="V620" s="33"/>
      <c r="W620" s="33"/>
      <c r="X620" s="33"/>
      <c r="Y620" s="33"/>
      <c r="Z620" s="33"/>
      <c r="AA620" s="33"/>
      <c r="AB620" s="34"/>
    </row>
    <row r="621" customFormat="false" ht="12.75" hidden="false" customHeight="false" outlineLevel="0" collapsed="false">
      <c r="I621" s="33"/>
      <c r="J621" s="33"/>
      <c r="K621" s="33"/>
      <c r="L621" s="33"/>
      <c r="M621" s="33"/>
      <c r="N621" s="33"/>
      <c r="O621" s="33"/>
      <c r="P621" s="33"/>
      <c r="Q621" s="33"/>
      <c r="R621" s="33"/>
      <c r="S621" s="33"/>
      <c r="T621" s="33"/>
      <c r="U621" s="33"/>
      <c r="V621" s="33"/>
      <c r="W621" s="33"/>
      <c r="X621" s="33"/>
      <c r="Y621" s="33"/>
      <c r="Z621" s="33"/>
      <c r="AA621" s="33"/>
      <c r="AB621" s="34"/>
    </row>
    <row r="622" customFormat="false" ht="12.75" hidden="false" customHeight="false" outlineLevel="0" collapsed="false">
      <c r="I622" s="33"/>
      <c r="J622" s="33"/>
      <c r="K622" s="33"/>
      <c r="L622" s="33"/>
      <c r="M622" s="33"/>
      <c r="N622" s="33"/>
      <c r="O622" s="33"/>
      <c r="P622" s="33"/>
      <c r="Q622" s="33"/>
      <c r="R622" s="33"/>
      <c r="S622" s="33"/>
      <c r="T622" s="33"/>
      <c r="U622" s="33"/>
      <c r="V622" s="33"/>
      <c r="W622" s="33"/>
      <c r="X622" s="33"/>
      <c r="Y622" s="33"/>
      <c r="Z622" s="33"/>
      <c r="AA622" s="33"/>
      <c r="AB622" s="34"/>
    </row>
    <row r="623" customFormat="false" ht="12.75" hidden="false" customHeight="false" outlineLevel="0" collapsed="false">
      <c r="I623" s="33"/>
      <c r="J623" s="33"/>
      <c r="K623" s="33"/>
      <c r="L623" s="33"/>
      <c r="M623" s="33"/>
      <c r="N623" s="33"/>
      <c r="O623" s="33"/>
      <c r="P623" s="33"/>
      <c r="Q623" s="33"/>
      <c r="R623" s="33"/>
      <c r="S623" s="33"/>
      <c r="T623" s="33"/>
      <c r="U623" s="33"/>
      <c r="V623" s="33"/>
      <c r="W623" s="33"/>
      <c r="X623" s="33"/>
      <c r="Y623" s="33"/>
      <c r="Z623" s="33"/>
      <c r="AA623" s="33"/>
      <c r="AB623" s="34"/>
    </row>
    <row r="624" customFormat="false" ht="12.75" hidden="false" customHeight="false" outlineLevel="0" collapsed="false">
      <c r="I624" s="33"/>
      <c r="J624" s="33"/>
      <c r="K624" s="33"/>
      <c r="L624" s="33"/>
      <c r="M624" s="33"/>
      <c r="N624" s="33"/>
      <c r="O624" s="33"/>
      <c r="P624" s="33"/>
      <c r="Q624" s="33"/>
      <c r="R624" s="33"/>
      <c r="S624" s="33"/>
      <c r="T624" s="33"/>
      <c r="U624" s="33"/>
      <c r="V624" s="33"/>
      <c r="W624" s="33"/>
      <c r="X624" s="33"/>
      <c r="Y624" s="33"/>
      <c r="Z624" s="33"/>
      <c r="AA624" s="33"/>
      <c r="AB624" s="34"/>
    </row>
    <row r="625" customFormat="false" ht="12.75" hidden="false" customHeight="false" outlineLevel="0" collapsed="false">
      <c r="I625" s="33"/>
      <c r="J625" s="33"/>
      <c r="K625" s="33"/>
      <c r="L625" s="33"/>
      <c r="M625" s="33"/>
      <c r="N625" s="33"/>
      <c r="O625" s="33"/>
      <c r="P625" s="33"/>
      <c r="Q625" s="33"/>
      <c r="R625" s="33"/>
      <c r="S625" s="33"/>
      <c r="T625" s="33"/>
      <c r="U625" s="33"/>
      <c r="V625" s="33"/>
      <c r="W625" s="33"/>
      <c r="X625" s="33"/>
      <c r="Y625" s="33"/>
      <c r="Z625" s="33"/>
      <c r="AA625" s="33"/>
      <c r="AB625" s="34"/>
    </row>
    <row r="626" customFormat="false" ht="12.75" hidden="false" customHeight="false" outlineLevel="0" collapsed="false">
      <c r="I626" s="33"/>
      <c r="J626" s="33"/>
      <c r="K626" s="33"/>
      <c r="L626" s="33"/>
      <c r="M626" s="33"/>
      <c r="N626" s="33"/>
      <c r="O626" s="33"/>
      <c r="P626" s="33"/>
      <c r="Q626" s="33"/>
      <c r="R626" s="33"/>
      <c r="S626" s="33"/>
      <c r="T626" s="33"/>
      <c r="U626" s="33"/>
      <c r="V626" s="33"/>
      <c r="W626" s="33"/>
      <c r="X626" s="33"/>
      <c r="Y626" s="33"/>
      <c r="Z626" s="33"/>
      <c r="AA626" s="33"/>
      <c r="AB626" s="34"/>
    </row>
    <row r="627" customFormat="false" ht="12.75" hidden="false" customHeight="false" outlineLevel="0" collapsed="false">
      <c r="I627" s="33"/>
      <c r="J627" s="33"/>
      <c r="K627" s="33"/>
      <c r="L627" s="33"/>
      <c r="M627" s="33"/>
      <c r="N627" s="33"/>
      <c r="O627" s="33"/>
      <c r="P627" s="33"/>
      <c r="Q627" s="33"/>
      <c r="R627" s="33"/>
      <c r="S627" s="33"/>
      <c r="T627" s="33"/>
      <c r="U627" s="33"/>
      <c r="V627" s="33"/>
      <c r="W627" s="33"/>
      <c r="X627" s="33"/>
      <c r="Y627" s="33"/>
      <c r="Z627" s="33"/>
      <c r="AA627" s="33"/>
      <c r="AB627" s="34"/>
    </row>
    <row r="628" customFormat="false" ht="12.75" hidden="false" customHeight="false" outlineLevel="0" collapsed="false">
      <c r="I628" s="33"/>
      <c r="J628" s="33"/>
      <c r="K628" s="33"/>
      <c r="L628" s="33"/>
      <c r="M628" s="33"/>
      <c r="N628" s="33"/>
      <c r="O628" s="33"/>
      <c r="P628" s="33"/>
      <c r="Q628" s="33"/>
      <c r="R628" s="33"/>
      <c r="S628" s="33"/>
      <c r="T628" s="33"/>
      <c r="U628" s="33"/>
      <c r="V628" s="33"/>
      <c r="W628" s="33"/>
      <c r="X628" s="33"/>
      <c r="Y628" s="33"/>
      <c r="Z628" s="33"/>
      <c r="AA628" s="33"/>
      <c r="AB628" s="34"/>
    </row>
    <row r="629" customFormat="false" ht="12.75" hidden="false" customHeight="false" outlineLevel="0" collapsed="false">
      <c r="I629" s="33"/>
      <c r="J629" s="33"/>
      <c r="K629" s="33"/>
      <c r="L629" s="33"/>
      <c r="M629" s="33"/>
      <c r="N629" s="33"/>
      <c r="O629" s="33"/>
      <c r="P629" s="33"/>
      <c r="Q629" s="33"/>
      <c r="R629" s="33"/>
      <c r="S629" s="33"/>
      <c r="T629" s="33"/>
      <c r="U629" s="33"/>
      <c r="V629" s="33"/>
      <c r="W629" s="33"/>
      <c r="X629" s="33"/>
      <c r="Y629" s="33"/>
      <c r="Z629" s="33"/>
      <c r="AA629" s="33"/>
      <c r="AB629" s="34"/>
    </row>
    <row r="630" customFormat="false" ht="12.75" hidden="false" customHeight="false" outlineLevel="0" collapsed="false">
      <c r="I630" s="33"/>
      <c r="J630" s="33"/>
      <c r="K630" s="33"/>
      <c r="L630" s="33"/>
      <c r="M630" s="33"/>
      <c r="N630" s="33"/>
      <c r="O630" s="33"/>
      <c r="P630" s="33"/>
      <c r="Q630" s="33"/>
      <c r="R630" s="33"/>
      <c r="S630" s="33"/>
      <c r="T630" s="33"/>
      <c r="U630" s="33"/>
      <c r="V630" s="33"/>
      <c r="W630" s="33"/>
      <c r="X630" s="33"/>
      <c r="Y630" s="33"/>
      <c r="Z630" s="33"/>
      <c r="AA630" s="33"/>
      <c r="AB630" s="34"/>
    </row>
    <row r="631" customFormat="false" ht="12.75" hidden="false" customHeight="false" outlineLevel="0" collapsed="false">
      <c r="I631" s="33"/>
      <c r="J631" s="33"/>
      <c r="K631" s="33"/>
      <c r="L631" s="33"/>
      <c r="M631" s="33"/>
      <c r="N631" s="33"/>
      <c r="O631" s="33"/>
      <c r="P631" s="33"/>
      <c r="Q631" s="33"/>
      <c r="R631" s="33"/>
      <c r="S631" s="33"/>
      <c r="T631" s="33"/>
      <c r="U631" s="33"/>
      <c r="V631" s="33"/>
      <c r="W631" s="33"/>
      <c r="X631" s="33"/>
      <c r="Y631" s="33"/>
      <c r="Z631" s="33"/>
      <c r="AA631" s="33"/>
      <c r="AB631" s="34"/>
    </row>
    <row r="632" customFormat="false" ht="12.75" hidden="false" customHeight="false" outlineLevel="0" collapsed="false">
      <c r="I632" s="33"/>
      <c r="J632" s="33"/>
      <c r="K632" s="33"/>
      <c r="L632" s="33"/>
      <c r="M632" s="33"/>
      <c r="N632" s="33"/>
      <c r="O632" s="33"/>
      <c r="P632" s="33"/>
      <c r="Q632" s="33"/>
      <c r="R632" s="33"/>
      <c r="S632" s="33"/>
      <c r="T632" s="33"/>
      <c r="U632" s="33"/>
      <c r="V632" s="33"/>
      <c r="W632" s="33"/>
      <c r="X632" s="33"/>
      <c r="Y632" s="33"/>
      <c r="Z632" s="33"/>
      <c r="AA632" s="33"/>
      <c r="AB632" s="34"/>
    </row>
    <row r="633" customFormat="false" ht="12.75" hidden="false" customHeight="false" outlineLevel="0" collapsed="false">
      <c r="I633" s="33"/>
      <c r="J633" s="33"/>
      <c r="K633" s="33"/>
      <c r="L633" s="33"/>
      <c r="M633" s="33"/>
      <c r="N633" s="33"/>
      <c r="O633" s="33"/>
      <c r="P633" s="33"/>
      <c r="Q633" s="33"/>
      <c r="R633" s="33"/>
      <c r="S633" s="33"/>
      <c r="T633" s="33"/>
      <c r="U633" s="33"/>
      <c r="V633" s="33"/>
      <c r="W633" s="33"/>
      <c r="X633" s="33"/>
      <c r="Y633" s="33"/>
      <c r="Z633" s="33"/>
      <c r="AA633" s="33"/>
      <c r="AB633" s="34"/>
    </row>
    <row r="634" customFormat="false" ht="12.75" hidden="false" customHeight="false" outlineLevel="0" collapsed="false">
      <c r="I634" s="33"/>
      <c r="J634" s="33"/>
      <c r="K634" s="33"/>
      <c r="L634" s="33"/>
      <c r="M634" s="33"/>
      <c r="N634" s="33"/>
      <c r="O634" s="33"/>
      <c r="P634" s="33"/>
      <c r="Q634" s="33"/>
      <c r="R634" s="33"/>
      <c r="S634" s="33"/>
      <c r="T634" s="33"/>
      <c r="U634" s="33"/>
      <c r="V634" s="33"/>
      <c r="W634" s="33"/>
      <c r="X634" s="33"/>
      <c r="Y634" s="33"/>
      <c r="Z634" s="33"/>
      <c r="AA634" s="33"/>
      <c r="AB634" s="34"/>
    </row>
    <row r="635" customFormat="false" ht="12.75" hidden="false" customHeight="false" outlineLevel="0" collapsed="false">
      <c r="I635" s="33"/>
      <c r="J635" s="33"/>
      <c r="K635" s="33"/>
      <c r="L635" s="33"/>
      <c r="M635" s="33"/>
      <c r="N635" s="33"/>
      <c r="O635" s="33"/>
      <c r="P635" s="33"/>
      <c r="Q635" s="33"/>
      <c r="R635" s="33"/>
      <c r="S635" s="33"/>
      <c r="T635" s="33"/>
      <c r="U635" s="33"/>
      <c r="V635" s="33"/>
      <c r="W635" s="33"/>
      <c r="X635" s="33"/>
      <c r="Y635" s="33"/>
      <c r="Z635" s="33"/>
      <c r="AA635" s="33"/>
      <c r="AB635" s="34"/>
    </row>
    <row r="636" customFormat="false" ht="12.75" hidden="false" customHeight="false" outlineLevel="0" collapsed="false">
      <c r="I636" s="33"/>
      <c r="J636" s="33"/>
      <c r="K636" s="33"/>
      <c r="L636" s="33"/>
      <c r="M636" s="33"/>
      <c r="N636" s="33"/>
      <c r="O636" s="33"/>
      <c r="P636" s="33"/>
      <c r="Q636" s="33"/>
      <c r="R636" s="33"/>
      <c r="S636" s="33"/>
      <c r="T636" s="33"/>
      <c r="U636" s="33"/>
      <c r="V636" s="33"/>
      <c r="W636" s="33"/>
      <c r="X636" s="33"/>
      <c r="Y636" s="33"/>
      <c r="Z636" s="33"/>
      <c r="AA636" s="33"/>
      <c r="AB636" s="34"/>
    </row>
    <row r="637" customFormat="false" ht="12.75" hidden="false" customHeight="false" outlineLevel="0" collapsed="false">
      <c r="I637" s="33"/>
      <c r="J637" s="33"/>
      <c r="K637" s="33"/>
      <c r="L637" s="33"/>
      <c r="M637" s="33"/>
      <c r="N637" s="33"/>
      <c r="O637" s="33"/>
      <c r="P637" s="33"/>
      <c r="Q637" s="33"/>
      <c r="R637" s="33"/>
      <c r="S637" s="33"/>
      <c r="T637" s="33"/>
      <c r="U637" s="33"/>
      <c r="V637" s="33"/>
      <c r="W637" s="33"/>
      <c r="X637" s="33"/>
      <c r="Y637" s="33"/>
      <c r="Z637" s="33"/>
      <c r="AA637" s="33"/>
      <c r="AB637" s="34"/>
    </row>
    <row r="638" customFormat="false" ht="12.75" hidden="false" customHeight="false" outlineLevel="0" collapsed="false">
      <c r="I638" s="33"/>
      <c r="J638" s="33"/>
      <c r="K638" s="33"/>
      <c r="L638" s="33"/>
      <c r="M638" s="33"/>
      <c r="N638" s="33"/>
      <c r="O638" s="33"/>
      <c r="P638" s="33"/>
      <c r="Q638" s="33"/>
      <c r="R638" s="33"/>
      <c r="S638" s="33"/>
      <c r="T638" s="33"/>
      <c r="U638" s="33"/>
      <c r="V638" s="33"/>
      <c r="W638" s="33"/>
      <c r="X638" s="33"/>
      <c r="Y638" s="33"/>
      <c r="Z638" s="33"/>
      <c r="AA638" s="33"/>
      <c r="AB638" s="34"/>
    </row>
    <row r="639" customFormat="false" ht="12.75" hidden="false" customHeight="false" outlineLevel="0" collapsed="false">
      <c r="I639" s="33"/>
      <c r="J639" s="33"/>
      <c r="K639" s="33"/>
      <c r="L639" s="33"/>
      <c r="M639" s="33"/>
      <c r="N639" s="33"/>
      <c r="O639" s="33"/>
      <c r="P639" s="33"/>
      <c r="Q639" s="33"/>
      <c r="R639" s="33"/>
      <c r="S639" s="33"/>
      <c r="T639" s="33"/>
      <c r="U639" s="33"/>
      <c r="V639" s="33"/>
      <c r="W639" s="33"/>
      <c r="X639" s="33"/>
      <c r="Y639" s="33"/>
      <c r="Z639" s="33"/>
      <c r="AA639" s="33"/>
      <c r="AB639" s="34"/>
    </row>
    <row r="640" customFormat="false" ht="12.75" hidden="false" customHeight="false" outlineLevel="0" collapsed="false">
      <c r="I640" s="33"/>
      <c r="J640" s="33"/>
      <c r="K640" s="33"/>
      <c r="L640" s="33"/>
      <c r="M640" s="33"/>
      <c r="N640" s="33"/>
      <c r="O640" s="33"/>
      <c r="P640" s="33"/>
      <c r="Q640" s="33"/>
      <c r="R640" s="33"/>
      <c r="S640" s="33"/>
      <c r="T640" s="33"/>
      <c r="U640" s="33"/>
      <c r="V640" s="33"/>
      <c r="W640" s="33"/>
      <c r="X640" s="33"/>
      <c r="Y640" s="33"/>
      <c r="Z640" s="33"/>
      <c r="AA640" s="33"/>
      <c r="AB640" s="34"/>
    </row>
    <row r="641" customFormat="false" ht="12.75" hidden="false" customHeight="false" outlineLevel="0" collapsed="false">
      <c r="I641" s="33"/>
      <c r="J641" s="33"/>
      <c r="K641" s="33"/>
      <c r="L641" s="33"/>
      <c r="M641" s="33"/>
      <c r="N641" s="33"/>
      <c r="O641" s="33"/>
      <c r="P641" s="33"/>
      <c r="Q641" s="33"/>
      <c r="R641" s="33"/>
      <c r="S641" s="33"/>
      <c r="T641" s="33"/>
      <c r="U641" s="33"/>
      <c r="V641" s="33"/>
      <c r="W641" s="33"/>
      <c r="X641" s="33"/>
      <c r="Y641" s="33"/>
      <c r="Z641" s="33"/>
      <c r="AA641" s="33"/>
      <c r="AB641" s="34"/>
    </row>
    <row r="642" customFormat="false" ht="12.75" hidden="false" customHeight="false" outlineLevel="0" collapsed="false">
      <c r="I642" s="33"/>
      <c r="J642" s="33"/>
      <c r="K642" s="33"/>
      <c r="L642" s="33"/>
      <c r="M642" s="33"/>
      <c r="N642" s="33"/>
      <c r="O642" s="33"/>
      <c r="P642" s="33"/>
      <c r="Q642" s="33"/>
      <c r="R642" s="33"/>
      <c r="S642" s="33"/>
      <c r="T642" s="33"/>
      <c r="U642" s="33"/>
      <c r="V642" s="33"/>
      <c r="W642" s="33"/>
      <c r="X642" s="33"/>
      <c r="Y642" s="33"/>
      <c r="Z642" s="33"/>
      <c r="AA642" s="33"/>
      <c r="AB642" s="34"/>
    </row>
    <row r="643" customFormat="false" ht="12.75" hidden="false" customHeight="false" outlineLevel="0" collapsed="false">
      <c r="I643" s="33"/>
      <c r="J643" s="33"/>
      <c r="K643" s="33"/>
      <c r="L643" s="33"/>
      <c r="M643" s="33"/>
      <c r="N643" s="33"/>
      <c r="O643" s="33"/>
      <c r="P643" s="33"/>
      <c r="Q643" s="33"/>
      <c r="R643" s="33"/>
      <c r="S643" s="33"/>
      <c r="T643" s="33"/>
      <c r="U643" s="33"/>
      <c r="V643" s="33"/>
      <c r="W643" s="33"/>
      <c r="X643" s="33"/>
      <c r="Y643" s="33"/>
      <c r="Z643" s="33"/>
      <c r="AA643" s="33"/>
      <c r="AB643" s="34"/>
    </row>
    <row r="644" customFormat="false" ht="12.75" hidden="false" customHeight="false" outlineLevel="0" collapsed="false">
      <c r="I644" s="33"/>
      <c r="J644" s="33"/>
      <c r="K644" s="33"/>
      <c r="L644" s="33"/>
      <c r="M644" s="33"/>
      <c r="N644" s="33"/>
      <c r="O644" s="33"/>
      <c r="P644" s="33"/>
      <c r="Q644" s="33"/>
      <c r="R644" s="33"/>
      <c r="S644" s="33"/>
      <c r="T644" s="33"/>
      <c r="U644" s="33"/>
      <c r="V644" s="33"/>
      <c r="W644" s="33"/>
      <c r="X644" s="33"/>
      <c r="Y644" s="33"/>
      <c r="Z644" s="33"/>
      <c r="AA644" s="33"/>
      <c r="AB644" s="34"/>
    </row>
    <row r="645" customFormat="false" ht="12.75" hidden="false" customHeight="false" outlineLevel="0" collapsed="false">
      <c r="I645" s="33"/>
      <c r="J645" s="33"/>
      <c r="K645" s="33"/>
      <c r="L645" s="33"/>
      <c r="M645" s="33"/>
      <c r="N645" s="33"/>
      <c r="O645" s="33"/>
      <c r="P645" s="33"/>
      <c r="Q645" s="33"/>
      <c r="R645" s="33"/>
      <c r="S645" s="33"/>
      <c r="T645" s="33"/>
      <c r="U645" s="33"/>
      <c r="V645" s="33"/>
      <c r="W645" s="33"/>
      <c r="X645" s="33"/>
      <c r="Y645" s="33"/>
      <c r="Z645" s="33"/>
      <c r="AA645" s="33"/>
      <c r="AB645" s="34"/>
    </row>
    <row r="646" customFormat="false" ht="12.75" hidden="false" customHeight="false" outlineLevel="0" collapsed="false">
      <c r="I646" s="33"/>
      <c r="J646" s="33"/>
      <c r="K646" s="33"/>
      <c r="L646" s="33"/>
      <c r="M646" s="33"/>
      <c r="N646" s="33"/>
      <c r="O646" s="33"/>
      <c r="P646" s="33"/>
      <c r="Q646" s="33"/>
      <c r="R646" s="33"/>
      <c r="S646" s="33"/>
      <c r="T646" s="33"/>
      <c r="U646" s="33"/>
      <c r="V646" s="33"/>
      <c r="W646" s="33"/>
      <c r="X646" s="33"/>
      <c r="Y646" s="33"/>
      <c r="Z646" s="33"/>
      <c r="AA646" s="33"/>
      <c r="AB646" s="34"/>
    </row>
    <row r="647" customFormat="false" ht="12.75" hidden="false" customHeight="false" outlineLevel="0" collapsed="false">
      <c r="I647" s="33"/>
      <c r="J647" s="33"/>
      <c r="K647" s="33"/>
      <c r="L647" s="33"/>
      <c r="M647" s="33"/>
      <c r="N647" s="33"/>
      <c r="O647" s="33"/>
      <c r="P647" s="33"/>
      <c r="Q647" s="33"/>
      <c r="R647" s="33"/>
      <c r="S647" s="33"/>
      <c r="T647" s="33"/>
      <c r="U647" s="33"/>
      <c r="V647" s="33"/>
      <c r="W647" s="33"/>
      <c r="X647" s="33"/>
      <c r="Y647" s="33"/>
      <c r="Z647" s="33"/>
      <c r="AA647" s="33"/>
      <c r="AB647" s="34"/>
    </row>
    <row r="648" customFormat="false" ht="12.75" hidden="false" customHeight="false" outlineLevel="0" collapsed="false">
      <c r="I648" s="33"/>
      <c r="J648" s="33"/>
      <c r="K648" s="33"/>
      <c r="L648" s="33"/>
      <c r="M648" s="33"/>
      <c r="N648" s="33"/>
      <c r="O648" s="33"/>
      <c r="P648" s="33"/>
      <c r="Q648" s="33"/>
      <c r="R648" s="33"/>
      <c r="S648" s="33"/>
      <c r="T648" s="33"/>
      <c r="U648" s="33"/>
      <c r="V648" s="33"/>
      <c r="W648" s="33"/>
      <c r="X648" s="33"/>
      <c r="Y648" s="33"/>
      <c r="Z648" s="33"/>
      <c r="AA648" s="33"/>
      <c r="AB648" s="34"/>
    </row>
    <row r="649" customFormat="false" ht="12.75" hidden="false" customHeight="false" outlineLevel="0" collapsed="false">
      <c r="I649" s="33"/>
      <c r="J649" s="33"/>
      <c r="K649" s="33"/>
      <c r="L649" s="33"/>
      <c r="M649" s="33"/>
      <c r="N649" s="33"/>
      <c r="O649" s="33"/>
      <c r="P649" s="33"/>
      <c r="Q649" s="33"/>
      <c r="R649" s="33"/>
      <c r="S649" s="33"/>
      <c r="T649" s="33"/>
      <c r="U649" s="33"/>
      <c r="V649" s="33"/>
      <c r="W649" s="33"/>
      <c r="X649" s="33"/>
      <c r="Y649" s="33"/>
      <c r="Z649" s="33"/>
      <c r="AA649" s="33"/>
      <c r="AB649" s="34"/>
    </row>
    <row r="650" customFormat="false" ht="12.75" hidden="false" customHeight="false" outlineLevel="0" collapsed="false">
      <c r="I650" s="33"/>
      <c r="J650" s="33"/>
      <c r="K650" s="33"/>
      <c r="L650" s="33"/>
      <c r="M650" s="33"/>
      <c r="N650" s="33"/>
      <c r="O650" s="33"/>
      <c r="P650" s="33"/>
      <c r="Q650" s="33"/>
      <c r="R650" s="33"/>
      <c r="S650" s="33"/>
      <c r="T650" s="33"/>
      <c r="U650" s="33"/>
      <c r="V650" s="33"/>
      <c r="W650" s="33"/>
      <c r="X650" s="33"/>
      <c r="Y650" s="33"/>
      <c r="Z650" s="33"/>
      <c r="AA650" s="33"/>
      <c r="AB650" s="34"/>
    </row>
    <row r="651" customFormat="false" ht="12.75" hidden="false" customHeight="false" outlineLevel="0" collapsed="false">
      <c r="I651" s="33"/>
      <c r="J651" s="33"/>
      <c r="K651" s="33"/>
      <c r="L651" s="33"/>
      <c r="M651" s="33"/>
      <c r="N651" s="33"/>
      <c r="O651" s="33"/>
      <c r="P651" s="33"/>
      <c r="Q651" s="33"/>
      <c r="R651" s="33"/>
      <c r="S651" s="33"/>
      <c r="T651" s="33"/>
      <c r="U651" s="33"/>
      <c r="V651" s="33"/>
      <c r="W651" s="33"/>
      <c r="X651" s="33"/>
      <c r="Y651" s="33"/>
      <c r="Z651" s="33"/>
      <c r="AA651" s="33"/>
      <c r="AB651" s="34"/>
    </row>
    <row r="652" customFormat="false" ht="12.75" hidden="false" customHeight="false" outlineLevel="0" collapsed="false">
      <c r="I652" s="33"/>
      <c r="J652" s="33"/>
      <c r="K652" s="33"/>
      <c r="L652" s="33"/>
      <c r="M652" s="33"/>
      <c r="N652" s="33"/>
      <c r="O652" s="33"/>
      <c r="P652" s="33"/>
      <c r="Q652" s="33"/>
      <c r="R652" s="33"/>
      <c r="S652" s="33"/>
      <c r="T652" s="33"/>
      <c r="U652" s="33"/>
      <c r="V652" s="33"/>
      <c r="W652" s="33"/>
      <c r="X652" s="33"/>
      <c r="Y652" s="33"/>
      <c r="Z652" s="33"/>
      <c r="AA652" s="33"/>
      <c r="AB652" s="34"/>
    </row>
    <row r="653" customFormat="false" ht="12.75" hidden="false" customHeight="false" outlineLevel="0" collapsed="false">
      <c r="I653" s="33"/>
      <c r="J653" s="33"/>
      <c r="K653" s="33"/>
      <c r="L653" s="33"/>
      <c r="M653" s="33"/>
      <c r="N653" s="33"/>
      <c r="O653" s="33"/>
      <c r="P653" s="33"/>
      <c r="Q653" s="33"/>
      <c r="R653" s="33"/>
      <c r="S653" s="33"/>
      <c r="T653" s="33"/>
      <c r="U653" s="33"/>
      <c r="V653" s="33"/>
      <c r="W653" s="33"/>
      <c r="X653" s="33"/>
      <c r="Y653" s="33"/>
      <c r="Z653" s="33"/>
      <c r="AA653" s="33"/>
      <c r="AB653" s="34"/>
    </row>
    <row r="654" customFormat="false" ht="12.75" hidden="false" customHeight="false" outlineLevel="0" collapsed="false">
      <c r="I654" s="33"/>
      <c r="J654" s="33"/>
      <c r="K654" s="33"/>
      <c r="L654" s="33"/>
      <c r="M654" s="33"/>
      <c r="N654" s="33"/>
      <c r="O654" s="33"/>
      <c r="P654" s="33"/>
      <c r="Q654" s="33"/>
      <c r="R654" s="33"/>
      <c r="S654" s="33"/>
      <c r="T654" s="33"/>
      <c r="U654" s="33"/>
      <c r="V654" s="33"/>
      <c r="W654" s="33"/>
      <c r="X654" s="33"/>
      <c r="Y654" s="33"/>
      <c r="Z654" s="33"/>
      <c r="AA654" s="33"/>
      <c r="AB654" s="34"/>
    </row>
    <row r="655" customFormat="false" ht="12.75" hidden="false" customHeight="false" outlineLevel="0" collapsed="false">
      <c r="I655" s="33"/>
      <c r="J655" s="33"/>
      <c r="K655" s="33"/>
      <c r="L655" s="33"/>
      <c r="M655" s="33"/>
      <c r="N655" s="33"/>
      <c r="O655" s="33"/>
      <c r="P655" s="33"/>
      <c r="Q655" s="33"/>
      <c r="R655" s="33"/>
      <c r="S655" s="33"/>
      <c r="T655" s="33"/>
      <c r="U655" s="33"/>
      <c r="V655" s="33"/>
      <c r="W655" s="33"/>
      <c r="X655" s="33"/>
      <c r="Y655" s="33"/>
      <c r="Z655" s="33"/>
      <c r="AA655" s="33"/>
      <c r="AB655" s="34"/>
    </row>
    <row r="656" customFormat="false" ht="12.75" hidden="false" customHeight="false" outlineLevel="0" collapsed="false">
      <c r="I656" s="33"/>
      <c r="J656" s="33"/>
      <c r="K656" s="33"/>
      <c r="L656" s="33"/>
      <c r="M656" s="33"/>
      <c r="N656" s="33"/>
      <c r="O656" s="33"/>
      <c r="P656" s="33"/>
      <c r="Q656" s="33"/>
      <c r="R656" s="33"/>
      <c r="S656" s="33"/>
      <c r="T656" s="33"/>
      <c r="U656" s="33"/>
      <c r="V656" s="33"/>
      <c r="W656" s="33"/>
      <c r="X656" s="33"/>
      <c r="Y656" s="33"/>
      <c r="Z656" s="33"/>
      <c r="AA656" s="33"/>
      <c r="AB656" s="34"/>
    </row>
    <row r="657" customFormat="false" ht="12.75" hidden="false" customHeight="false" outlineLevel="0" collapsed="false">
      <c r="I657" s="33"/>
      <c r="J657" s="33"/>
      <c r="K657" s="33"/>
      <c r="L657" s="33"/>
      <c r="M657" s="33"/>
      <c r="N657" s="33"/>
      <c r="O657" s="33"/>
      <c r="P657" s="33"/>
      <c r="Q657" s="33"/>
      <c r="R657" s="33"/>
      <c r="S657" s="33"/>
      <c r="T657" s="33"/>
      <c r="U657" s="33"/>
      <c r="V657" s="33"/>
      <c r="W657" s="33"/>
      <c r="X657" s="33"/>
      <c r="Y657" s="33"/>
      <c r="Z657" s="33"/>
      <c r="AA657" s="33"/>
      <c r="AB657" s="34"/>
    </row>
    <row r="658" customFormat="false" ht="12.75" hidden="false" customHeight="false" outlineLevel="0" collapsed="false">
      <c r="I658" s="33"/>
      <c r="J658" s="33"/>
      <c r="K658" s="33"/>
      <c r="L658" s="33"/>
      <c r="M658" s="33"/>
      <c r="N658" s="33"/>
      <c r="O658" s="33"/>
      <c r="P658" s="33"/>
      <c r="Q658" s="33"/>
      <c r="R658" s="33"/>
      <c r="S658" s="33"/>
      <c r="T658" s="33"/>
      <c r="U658" s="33"/>
      <c r="V658" s="33"/>
      <c r="W658" s="33"/>
      <c r="X658" s="33"/>
      <c r="Y658" s="33"/>
      <c r="Z658" s="33"/>
      <c r="AA658" s="33"/>
      <c r="AB658" s="34"/>
    </row>
    <row r="659" customFormat="false" ht="12.75" hidden="false" customHeight="false" outlineLevel="0" collapsed="false">
      <c r="I659" s="33"/>
      <c r="J659" s="33"/>
      <c r="K659" s="33"/>
      <c r="L659" s="33"/>
      <c r="M659" s="33"/>
      <c r="N659" s="33"/>
      <c r="O659" s="33"/>
      <c r="P659" s="33"/>
      <c r="Q659" s="33"/>
      <c r="R659" s="33"/>
      <c r="S659" s="33"/>
      <c r="T659" s="33"/>
      <c r="U659" s="33"/>
      <c r="V659" s="33"/>
      <c r="W659" s="33"/>
      <c r="X659" s="33"/>
      <c r="Y659" s="33"/>
      <c r="Z659" s="33"/>
      <c r="AA659" s="33"/>
      <c r="AB659" s="34"/>
    </row>
    <row r="660" customFormat="false" ht="12.75" hidden="false" customHeight="false" outlineLevel="0" collapsed="false">
      <c r="I660" s="33"/>
      <c r="J660" s="33"/>
      <c r="K660" s="33"/>
      <c r="L660" s="33"/>
      <c r="M660" s="33"/>
      <c r="N660" s="33"/>
      <c r="O660" s="33"/>
      <c r="P660" s="33"/>
      <c r="Q660" s="33"/>
      <c r="R660" s="33"/>
      <c r="S660" s="33"/>
      <c r="T660" s="33"/>
      <c r="U660" s="33"/>
      <c r="V660" s="33"/>
      <c r="W660" s="33"/>
      <c r="X660" s="33"/>
      <c r="Y660" s="33"/>
      <c r="Z660" s="33"/>
      <c r="AA660" s="33"/>
      <c r="AB660" s="34"/>
    </row>
    <row r="661" customFormat="false" ht="12.75" hidden="false" customHeight="false" outlineLevel="0" collapsed="false">
      <c r="I661" s="33"/>
      <c r="J661" s="33"/>
      <c r="K661" s="33"/>
      <c r="L661" s="33"/>
      <c r="M661" s="33"/>
      <c r="N661" s="33"/>
      <c r="O661" s="33"/>
      <c r="P661" s="33"/>
      <c r="Q661" s="33"/>
      <c r="R661" s="33"/>
      <c r="S661" s="33"/>
      <c r="T661" s="33"/>
      <c r="U661" s="33"/>
      <c r="V661" s="33"/>
      <c r="W661" s="33"/>
      <c r="X661" s="33"/>
      <c r="Y661" s="33"/>
      <c r="Z661" s="33"/>
      <c r="AA661" s="33"/>
      <c r="AB661" s="34"/>
    </row>
    <row r="662" customFormat="false" ht="12.75" hidden="false" customHeight="false" outlineLevel="0" collapsed="false">
      <c r="I662" s="33"/>
      <c r="J662" s="33"/>
      <c r="K662" s="33"/>
      <c r="L662" s="33"/>
      <c r="M662" s="33"/>
      <c r="N662" s="33"/>
      <c r="O662" s="33"/>
      <c r="P662" s="33"/>
      <c r="Q662" s="33"/>
      <c r="R662" s="33"/>
      <c r="S662" s="33"/>
      <c r="T662" s="33"/>
      <c r="U662" s="33"/>
      <c r="V662" s="33"/>
      <c r="W662" s="33"/>
      <c r="X662" s="33"/>
      <c r="Y662" s="33"/>
      <c r="Z662" s="33"/>
      <c r="AA662" s="33"/>
      <c r="AB662" s="34"/>
    </row>
    <row r="663" customFormat="false" ht="12.75" hidden="false" customHeight="false" outlineLevel="0" collapsed="false">
      <c r="I663" s="33"/>
      <c r="J663" s="33"/>
      <c r="K663" s="33"/>
      <c r="L663" s="33"/>
      <c r="M663" s="33"/>
      <c r="N663" s="33"/>
      <c r="O663" s="33"/>
      <c r="P663" s="33"/>
      <c r="Q663" s="33"/>
      <c r="R663" s="33"/>
      <c r="S663" s="33"/>
      <c r="T663" s="33"/>
      <c r="U663" s="33"/>
      <c r="V663" s="33"/>
      <c r="W663" s="33"/>
      <c r="X663" s="33"/>
      <c r="Y663" s="33"/>
      <c r="Z663" s="33"/>
      <c r="AA663" s="33"/>
      <c r="AB663" s="34"/>
    </row>
    <row r="664" customFormat="false" ht="12.75" hidden="false" customHeight="false" outlineLevel="0" collapsed="false">
      <c r="I664" s="33"/>
      <c r="J664" s="33"/>
      <c r="K664" s="33"/>
      <c r="L664" s="33"/>
      <c r="M664" s="33"/>
      <c r="N664" s="33"/>
      <c r="O664" s="33"/>
      <c r="P664" s="33"/>
      <c r="Q664" s="33"/>
      <c r="R664" s="33"/>
      <c r="S664" s="33"/>
      <c r="T664" s="33"/>
      <c r="U664" s="33"/>
      <c r="V664" s="33"/>
      <c r="W664" s="33"/>
      <c r="X664" s="33"/>
      <c r="Y664" s="33"/>
      <c r="Z664" s="33"/>
      <c r="AA664" s="33"/>
      <c r="AB664" s="34"/>
    </row>
    <row r="665" customFormat="false" ht="12.75" hidden="false" customHeight="false" outlineLevel="0" collapsed="false">
      <c r="I665" s="33"/>
      <c r="J665" s="33"/>
      <c r="K665" s="33"/>
      <c r="L665" s="33"/>
      <c r="M665" s="33"/>
      <c r="N665" s="33"/>
      <c r="O665" s="33"/>
      <c r="P665" s="33"/>
      <c r="Q665" s="33"/>
      <c r="R665" s="33"/>
      <c r="S665" s="33"/>
      <c r="T665" s="33"/>
      <c r="U665" s="33"/>
      <c r="V665" s="33"/>
      <c r="W665" s="33"/>
      <c r="X665" s="33"/>
      <c r="Y665" s="33"/>
      <c r="Z665" s="33"/>
      <c r="AA665" s="33"/>
      <c r="AB665" s="34"/>
    </row>
    <row r="666" customFormat="false" ht="12.75" hidden="false" customHeight="false" outlineLevel="0" collapsed="false">
      <c r="I666" s="33"/>
      <c r="J666" s="33"/>
      <c r="K666" s="33"/>
      <c r="L666" s="33"/>
      <c r="M666" s="33"/>
      <c r="N666" s="33"/>
      <c r="O666" s="33"/>
      <c r="P666" s="33"/>
      <c r="Q666" s="33"/>
      <c r="R666" s="33"/>
      <c r="S666" s="33"/>
      <c r="T666" s="33"/>
      <c r="U666" s="33"/>
      <c r="V666" s="33"/>
      <c r="W666" s="33"/>
      <c r="X666" s="33"/>
      <c r="Y666" s="33"/>
      <c r="Z666" s="33"/>
      <c r="AA666" s="33"/>
      <c r="AB666" s="34"/>
    </row>
    <row r="667" customFormat="false" ht="12.75" hidden="false" customHeight="false" outlineLevel="0" collapsed="false">
      <c r="I667" s="33"/>
      <c r="J667" s="33"/>
      <c r="K667" s="33"/>
      <c r="L667" s="33"/>
      <c r="M667" s="33"/>
      <c r="N667" s="33"/>
      <c r="O667" s="33"/>
      <c r="P667" s="33"/>
      <c r="Q667" s="33"/>
      <c r="R667" s="33"/>
      <c r="S667" s="33"/>
      <c r="T667" s="33"/>
      <c r="U667" s="33"/>
      <c r="V667" s="33"/>
      <c r="W667" s="33"/>
      <c r="X667" s="33"/>
      <c r="Y667" s="33"/>
      <c r="Z667" s="33"/>
      <c r="AA667" s="33"/>
      <c r="AB667" s="34"/>
    </row>
    <row r="668" customFormat="false" ht="12.75" hidden="false" customHeight="false" outlineLevel="0" collapsed="false">
      <c r="I668" s="33"/>
      <c r="J668" s="33"/>
      <c r="K668" s="33"/>
      <c r="L668" s="33"/>
      <c r="M668" s="33"/>
      <c r="N668" s="33"/>
      <c r="O668" s="33"/>
      <c r="P668" s="33"/>
      <c r="Q668" s="33"/>
      <c r="R668" s="33"/>
      <c r="S668" s="33"/>
      <c r="T668" s="33"/>
      <c r="U668" s="33"/>
      <c r="V668" s="33"/>
      <c r="W668" s="33"/>
      <c r="X668" s="33"/>
      <c r="Y668" s="33"/>
      <c r="Z668" s="33"/>
      <c r="AA668" s="33"/>
      <c r="AB668" s="34"/>
    </row>
    <row r="669" customFormat="false" ht="12.75" hidden="false" customHeight="false" outlineLevel="0" collapsed="false">
      <c r="I669" s="33"/>
      <c r="J669" s="33"/>
      <c r="K669" s="33"/>
      <c r="L669" s="33"/>
      <c r="M669" s="33"/>
      <c r="N669" s="33"/>
      <c r="O669" s="33"/>
      <c r="P669" s="33"/>
      <c r="Q669" s="33"/>
      <c r="R669" s="33"/>
      <c r="S669" s="33"/>
      <c r="T669" s="33"/>
      <c r="U669" s="33"/>
      <c r="V669" s="33"/>
      <c r="W669" s="33"/>
      <c r="X669" s="33"/>
      <c r="Y669" s="33"/>
      <c r="Z669" s="33"/>
      <c r="AA669" s="33"/>
      <c r="AB669" s="34"/>
    </row>
    <row r="670" customFormat="false" ht="12.75" hidden="false" customHeight="false" outlineLevel="0" collapsed="false">
      <c r="I670" s="33"/>
      <c r="J670" s="33"/>
      <c r="K670" s="33"/>
      <c r="L670" s="33"/>
      <c r="M670" s="33"/>
      <c r="N670" s="33"/>
      <c r="O670" s="33"/>
      <c r="P670" s="33"/>
      <c r="Q670" s="33"/>
      <c r="R670" s="33"/>
      <c r="S670" s="33"/>
      <c r="T670" s="33"/>
      <c r="U670" s="33"/>
      <c r="V670" s="33"/>
      <c r="W670" s="33"/>
      <c r="X670" s="33"/>
      <c r="Y670" s="33"/>
      <c r="Z670" s="33"/>
      <c r="AA670" s="33"/>
      <c r="AB670" s="34"/>
    </row>
    <row r="671" customFormat="false" ht="12.75" hidden="false" customHeight="false" outlineLevel="0" collapsed="false">
      <c r="I671" s="33"/>
      <c r="J671" s="33"/>
      <c r="K671" s="33"/>
      <c r="L671" s="33"/>
      <c r="M671" s="33"/>
      <c r="N671" s="33"/>
      <c r="O671" s="33"/>
      <c r="P671" s="33"/>
      <c r="Q671" s="33"/>
      <c r="R671" s="33"/>
      <c r="S671" s="33"/>
      <c r="T671" s="33"/>
      <c r="U671" s="33"/>
      <c r="V671" s="33"/>
      <c r="W671" s="33"/>
      <c r="X671" s="33"/>
      <c r="Y671" s="33"/>
      <c r="Z671" s="33"/>
      <c r="AA671" s="33"/>
      <c r="AB671" s="34"/>
    </row>
    <row r="672" customFormat="false" ht="12.75" hidden="false" customHeight="false" outlineLevel="0" collapsed="false">
      <c r="I672" s="33"/>
      <c r="J672" s="33"/>
      <c r="K672" s="33"/>
      <c r="L672" s="33"/>
      <c r="M672" s="33"/>
      <c r="N672" s="33"/>
      <c r="O672" s="33"/>
      <c r="P672" s="33"/>
      <c r="Q672" s="33"/>
      <c r="R672" s="33"/>
      <c r="S672" s="33"/>
      <c r="T672" s="33"/>
      <c r="U672" s="33"/>
      <c r="V672" s="33"/>
      <c r="W672" s="33"/>
      <c r="X672" s="33"/>
      <c r="Y672" s="33"/>
      <c r="Z672" s="33"/>
      <c r="AA672" s="33"/>
      <c r="AB672" s="34"/>
    </row>
    <row r="673" customFormat="false" ht="12.75" hidden="false" customHeight="false" outlineLevel="0" collapsed="false">
      <c r="I673" s="33"/>
      <c r="J673" s="33"/>
      <c r="K673" s="33"/>
      <c r="L673" s="33"/>
      <c r="M673" s="33"/>
      <c r="N673" s="33"/>
      <c r="O673" s="33"/>
      <c r="P673" s="33"/>
      <c r="Q673" s="33"/>
      <c r="R673" s="33"/>
      <c r="S673" s="33"/>
      <c r="T673" s="33"/>
      <c r="U673" s="33"/>
      <c r="V673" s="33"/>
      <c r="W673" s="33"/>
      <c r="X673" s="33"/>
      <c r="Y673" s="33"/>
      <c r="Z673" s="33"/>
      <c r="AA673" s="33"/>
      <c r="AB673" s="34"/>
    </row>
    <row r="674" customFormat="false" ht="12.75" hidden="false" customHeight="false" outlineLevel="0" collapsed="false">
      <c r="I674" s="33"/>
      <c r="J674" s="33"/>
      <c r="K674" s="33"/>
      <c r="L674" s="33"/>
      <c r="M674" s="33"/>
      <c r="N674" s="33"/>
      <c r="O674" s="33"/>
      <c r="P674" s="33"/>
      <c r="Q674" s="33"/>
      <c r="R674" s="33"/>
      <c r="S674" s="33"/>
      <c r="T674" s="33"/>
      <c r="U674" s="33"/>
      <c r="V674" s="33"/>
      <c r="W674" s="33"/>
      <c r="X674" s="33"/>
      <c r="Y674" s="33"/>
      <c r="Z674" s="33"/>
      <c r="AA674" s="33"/>
      <c r="AB674" s="34"/>
    </row>
    <row r="675" customFormat="false" ht="12.75" hidden="false" customHeight="false" outlineLevel="0" collapsed="false">
      <c r="I675" s="33"/>
      <c r="J675" s="33"/>
      <c r="K675" s="33"/>
      <c r="L675" s="33"/>
      <c r="M675" s="33"/>
      <c r="N675" s="33"/>
      <c r="O675" s="33"/>
      <c r="P675" s="33"/>
      <c r="Q675" s="33"/>
      <c r="R675" s="33"/>
      <c r="S675" s="33"/>
      <c r="T675" s="33"/>
      <c r="U675" s="33"/>
      <c r="V675" s="33"/>
      <c r="W675" s="33"/>
      <c r="X675" s="33"/>
      <c r="Y675" s="33"/>
      <c r="Z675" s="33"/>
      <c r="AA675" s="33"/>
      <c r="AB675" s="34"/>
    </row>
    <row r="676" customFormat="false" ht="12.75" hidden="false" customHeight="false" outlineLevel="0" collapsed="false">
      <c r="I676" s="33"/>
      <c r="J676" s="33"/>
      <c r="K676" s="33"/>
      <c r="L676" s="33"/>
      <c r="M676" s="33"/>
      <c r="N676" s="33"/>
      <c r="O676" s="33"/>
      <c r="P676" s="33"/>
      <c r="Q676" s="33"/>
      <c r="R676" s="33"/>
      <c r="S676" s="33"/>
      <c r="T676" s="33"/>
      <c r="U676" s="33"/>
      <c r="V676" s="33"/>
      <c r="W676" s="33"/>
      <c r="X676" s="33"/>
      <c r="Y676" s="33"/>
      <c r="Z676" s="33"/>
      <c r="AA676" s="33"/>
      <c r="AB676" s="34"/>
    </row>
    <row r="677" customFormat="false" ht="12.75" hidden="false" customHeight="false" outlineLevel="0" collapsed="false">
      <c r="I677" s="33"/>
      <c r="J677" s="33"/>
      <c r="K677" s="33"/>
      <c r="L677" s="33"/>
      <c r="M677" s="33"/>
      <c r="N677" s="33"/>
      <c r="O677" s="33"/>
      <c r="P677" s="33"/>
      <c r="Q677" s="33"/>
      <c r="R677" s="33"/>
      <c r="S677" s="33"/>
      <c r="T677" s="33"/>
      <c r="U677" s="33"/>
      <c r="V677" s="33"/>
      <c r="W677" s="33"/>
      <c r="X677" s="33"/>
      <c r="Y677" s="33"/>
      <c r="Z677" s="33"/>
      <c r="AA677" s="33"/>
      <c r="AB677" s="34"/>
    </row>
    <row r="678" customFormat="false" ht="12.75" hidden="false" customHeight="false" outlineLevel="0" collapsed="false">
      <c r="I678" s="33"/>
      <c r="J678" s="33"/>
      <c r="K678" s="33"/>
      <c r="L678" s="33"/>
      <c r="M678" s="33"/>
      <c r="N678" s="33"/>
      <c r="O678" s="33"/>
      <c r="P678" s="33"/>
      <c r="Q678" s="33"/>
      <c r="R678" s="33"/>
      <c r="S678" s="33"/>
      <c r="T678" s="33"/>
      <c r="U678" s="33"/>
      <c r="V678" s="33"/>
      <c r="W678" s="33"/>
      <c r="X678" s="33"/>
      <c r="Y678" s="33"/>
      <c r="Z678" s="33"/>
      <c r="AA678" s="33"/>
      <c r="AB678" s="34"/>
    </row>
    <row r="679" customFormat="false" ht="12.75" hidden="false" customHeight="false" outlineLevel="0" collapsed="false">
      <c r="I679" s="33"/>
      <c r="J679" s="33"/>
      <c r="K679" s="33"/>
      <c r="L679" s="33"/>
      <c r="M679" s="33"/>
      <c r="N679" s="33"/>
      <c r="O679" s="33"/>
      <c r="P679" s="33"/>
      <c r="Q679" s="33"/>
      <c r="R679" s="33"/>
      <c r="S679" s="33"/>
      <c r="T679" s="33"/>
      <c r="U679" s="33"/>
      <c r="V679" s="33"/>
      <c r="W679" s="33"/>
      <c r="X679" s="33"/>
      <c r="Y679" s="33"/>
      <c r="Z679" s="33"/>
      <c r="AA679" s="33"/>
      <c r="AB679" s="34"/>
    </row>
    <row r="680" customFormat="false" ht="12.75" hidden="false" customHeight="false" outlineLevel="0" collapsed="false">
      <c r="I680" s="33"/>
      <c r="J680" s="33"/>
      <c r="K680" s="33"/>
      <c r="L680" s="33"/>
      <c r="M680" s="33"/>
      <c r="N680" s="33"/>
      <c r="O680" s="33"/>
      <c r="P680" s="33"/>
      <c r="Q680" s="33"/>
      <c r="R680" s="33"/>
      <c r="S680" s="33"/>
      <c r="T680" s="33"/>
      <c r="U680" s="33"/>
      <c r="V680" s="33"/>
      <c r="W680" s="33"/>
      <c r="X680" s="33"/>
      <c r="Y680" s="33"/>
      <c r="Z680" s="33"/>
      <c r="AA680" s="33"/>
      <c r="AB680" s="34"/>
    </row>
    <row r="681" customFormat="false" ht="12.75" hidden="false" customHeight="false" outlineLevel="0" collapsed="false">
      <c r="I681" s="33"/>
      <c r="J681" s="33"/>
      <c r="K681" s="33"/>
      <c r="L681" s="33"/>
      <c r="M681" s="33"/>
      <c r="N681" s="33"/>
      <c r="O681" s="33"/>
      <c r="P681" s="33"/>
      <c r="Q681" s="33"/>
      <c r="R681" s="33"/>
      <c r="S681" s="33"/>
      <c r="T681" s="33"/>
      <c r="U681" s="33"/>
      <c r="V681" s="33"/>
      <c r="W681" s="33"/>
      <c r="X681" s="33"/>
      <c r="Y681" s="33"/>
      <c r="Z681" s="33"/>
      <c r="AA681" s="33"/>
      <c r="AB681" s="34"/>
    </row>
    <row r="682" customFormat="false" ht="12.75" hidden="false" customHeight="false" outlineLevel="0" collapsed="false">
      <c r="I682" s="33"/>
      <c r="J682" s="33"/>
      <c r="K682" s="33"/>
      <c r="L682" s="33"/>
      <c r="M682" s="33"/>
      <c r="N682" s="33"/>
      <c r="O682" s="33"/>
      <c r="P682" s="33"/>
      <c r="Q682" s="33"/>
      <c r="R682" s="33"/>
      <c r="S682" s="33"/>
      <c r="T682" s="33"/>
      <c r="U682" s="33"/>
      <c r="V682" s="33"/>
      <c r="W682" s="33"/>
      <c r="X682" s="33"/>
      <c r="Y682" s="33"/>
      <c r="Z682" s="33"/>
      <c r="AA682" s="33"/>
      <c r="AB682" s="34"/>
    </row>
    <row r="683" customFormat="false" ht="12.75" hidden="false" customHeight="false" outlineLevel="0" collapsed="false">
      <c r="I683" s="33"/>
      <c r="J683" s="33"/>
      <c r="K683" s="33"/>
      <c r="L683" s="33"/>
      <c r="M683" s="33"/>
      <c r="N683" s="33"/>
      <c r="O683" s="33"/>
      <c r="P683" s="33"/>
      <c r="Q683" s="33"/>
      <c r="R683" s="33"/>
      <c r="S683" s="33"/>
      <c r="T683" s="33"/>
      <c r="U683" s="33"/>
      <c r="V683" s="33"/>
      <c r="W683" s="33"/>
      <c r="X683" s="33"/>
      <c r="Y683" s="33"/>
      <c r="Z683" s="33"/>
      <c r="AA683" s="33"/>
      <c r="AB683" s="34"/>
    </row>
    <row r="684" customFormat="false" ht="12.75" hidden="false" customHeight="false" outlineLevel="0" collapsed="false">
      <c r="I684" s="33"/>
      <c r="J684" s="33"/>
      <c r="K684" s="33"/>
      <c r="L684" s="33"/>
      <c r="M684" s="33"/>
      <c r="N684" s="33"/>
      <c r="O684" s="33"/>
      <c r="P684" s="33"/>
      <c r="Q684" s="33"/>
      <c r="R684" s="33"/>
      <c r="S684" s="33"/>
      <c r="T684" s="33"/>
      <c r="U684" s="33"/>
      <c r="V684" s="33"/>
      <c r="W684" s="33"/>
      <c r="X684" s="33"/>
      <c r="Y684" s="33"/>
      <c r="Z684" s="33"/>
      <c r="AA684" s="33"/>
      <c r="AB684" s="34"/>
    </row>
    <row r="685" customFormat="false" ht="12.75" hidden="false" customHeight="false" outlineLevel="0" collapsed="false">
      <c r="I685" s="33"/>
      <c r="J685" s="33"/>
      <c r="K685" s="33"/>
      <c r="L685" s="33"/>
      <c r="M685" s="33"/>
      <c r="N685" s="33"/>
      <c r="O685" s="33"/>
      <c r="P685" s="33"/>
      <c r="Q685" s="33"/>
      <c r="R685" s="33"/>
      <c r="S685" s="33"/>
      <c r="T685" s="33"/>
      <c r="U685" s="33"/>
      <c r="V685" s="33"/>
      <c r="W685" s="33"/>
      <c r="X685" s="33"/>
      <c r="Y685" s="33"/>
      <c r="Z685" s="33"/>
      <c r="AA685" s="33"/>
      <c r="AB685" s="34"/>
    </row>
    <row r="686" customFormat="false" ht="12.75" hidden="false" customHeight="false" outlineLevel="0" collapsed="false">
      <c r="I686" s="33"/>
      <c r="J686" s="33"/>
      <c r="K686" s="33"/>
      <c r="L686" s="33"/>
      <c r="M686" s="33"/>
      <c r="N686" s="33"/>
      <c r="O686" s="33"/>
      <c r="P686" s="33"/>
      <c r="Q686" s="33"/>
      <c r="R686" s="33"/>
      <c r="S686" s="33"/>
      <c r="T686" s="33"/>
      <c r="U686" s="33"/>
      <c r="V686" s="33"/>
      <c r="W686" s="33"/>
      <c r="X686" s="33"/>
      <c r="Y686" s="33"/>
      <c r="Z686" s="33"/>
      <c r="AA686" s="33"/>
      <c r="AB686" s="34"/>
    </row>
    <row r="687" customFormat="false" ht="12.75" hidden="false" customHeight="false" outlineLevel="0" collapsed="false">
      <c r="I687" s="33"/>
      <c r="J687" s="33"/>
      <c r="K687" s="33"/>
      <c r="L687" s="33"/>
      <c r="M687" s="33"/>
      <c r="N687" s="33"/>
      <c r="O687" s="33"/>
      <c r="P687" s="33"/>
      <c r="Q687" s="33"/>
      <c r="R687" s="33"/>
      <c r="S687" s="33"/>
      <c r="T687" s="33"/>
      <c r="U687" s="33"/>
      <c r="V687" s="33"/>
      <c r="W687" s="33"/>
      <c r="X687" s="33"/>
      <c r="Y687" s="33"/>
      <c r="Z687" s="33"/>
      <c r="AA687" s="33"/>
      <c r="AB687" s="34"/>
    </row>
    <row r="688" customFormat="false" ht="12.75" hidden="false" customHeight="false" outlineLevel="0" collapsed="false">
      <c r="I688" s="33"/>
      <c r="J688" s="33"/>
      <c r="K688" s="33"/>
      <c r="L688" s="33"/>
      <c r="M688" s="33"/>
      <c r="N688" s="33"/>
      <c r="O688" s="33"/>
      <c r="P688" s="33"/>
      <c r="Q688" s="33"/>
      <c r="R688" s="33"/>
      <c r="S688" s="33"/>
      <c r="T688" s="33"/>
      <c r="U688" s="33"/>
      <c r="V688" s="33"/>
      <c r="W688" s="33"/>
      <c r="X688" s="33"/>
      <c r="Y688" s="33"/>
      <c r="Z688" s="33"/>
      <c r="AA688" s="33"/>
      <c r="AB688" s="34"/>
    </row>
    <row r="689" customFormat="false" ht="12.75" hidden="false" customHeight="false" outlineLevel="0" collapsed="false">
      <c r="I689" s="33"/>
      <c r="J689" s="33"/>
      <c r="K689" s="33"/>
      <c r="L689" s="33"/>
      <c r="M689" s="33"/>
      <c r="N689" s="33"/>
      <c r="O689" s="33"/>
      <c r="P689" s="33"/>
      <c r="Q689" s="33"/>
      <c r="R689" s="33"/>
      <c r="S689" s="33"/>
      <c r="T689" s="33"/>
      <c r="U689" s="33"/>
      <c r="V689" s="33"/>
      <c r="W689" s="33"/>
      <c r="X689" s="33"/>
      <c r="Y689" s="33"/>
      <c r="Z689" s="33"/>
      <c r="AA689" s="33"/>
      <c r="AB689" s="34"/>
    </row>
    <row r="690" customFormat="false" ht="12.75" hidden="false" customHeight="false" outlineLevel="0" collapsed="false">
      <c r="I690" s="33"/>
      <c r="J690" s="33"/>
      <c r="K690" s="33"/>
      <c r="L690" s="33"/>
      <c r="M690" s="33"/>
      <c r="N690" s="33"/>
      <c r="O690" s="33"/>
      <c r="P690" s="33"/>
      <c r="Q690" s="33"/>
      <c r="R690" s="33"/>
      <c r="S690" s="33"/>
      <c r="T690" s="33"/>
      <c r="U690" s="33"/>
      <c r="V690" s="33"/>
      <c r="W690" s="33"/>
      <c r="X690" s="33"/>
      <c r="Y690" s="33"/>
      <c r="Z690" s="33"/>
      <c r="AA690" s="33"/>
      <c r="AB690" s="34"/>
    </row>
    <row r="691" customFormat="false" ht="12.75" hidden="false" customHeight="false" outlineLevel="0" collapsed="false">
      <c r="I691" s="33"/>
      <c r="J691" s="33"/>
      <c r="K691" s="33"/>
      <c r="L691" s="33"/>
      <c r="M691" s="33"/>
      <c r="N691" s="33"/>
      <c r="O691" s="33"/>
      <c r="P691" s="33"/>
      <c r="Q691" s="33"/>
      <c r="R691" s="33"/>
      <c r="S691" s="33"/>
      <c r="T691" s="33"/>
      <c r="U691" s="33"/>
      <c r="V691" s="33"/>
      <c r="W691" s="33"/>
      <c r="X691" s="33"/>
      <c r="Y691" s="33"/>
      <c r="Z691" s="33"/>
      <c r="AA691" s="33"/>
      <c r="AB691" s="34"/>
    </row>
    <row r="692" customFormat="false" ht="12.75" hidden="false" customHeight="false" outlineLevel="0" collapsed="false">
      <c r="I692" s="33"/>
      <c r="J692" s="33"/>
      <c r="K692" s="33"/>
      <c r="L692" s="33"/>
      <c r="M692" s="33"/>
      <c r="N692" s="33"/>
      <c r="O692" s="33"/>
      <c r="P692" s="33"/>
      <c r="Q692" s="33"/>
      <c r="R692" s="33"/>
      <c r="S692" s="33"/>
      <c r="T692" s="33"/>
      <c r="U692" s="33"/>
      <c r="V692" s="33"/>
      <c r="W692" s="33"/>
      <c r="X692" s="33"/>
      <c r="Y692" s="33"/>
      <c r="Z692" s="33"/>
      <c r="AA692" s="33"/>
      <c r="AB692" s="34"/>
    </row>
    <row r="693" customFormat="false" ht="12.75" hidden="false" customHeight="false" outlineLevel="0" collapsed="false">
      <c r="I693" s="33"/>
      <c r="J693" s="33"/>
      <c r="K693" s="33"/>
      <c r="L693" s="33"/>
      <c r="M693" s="33"/>
      <c r="N693" s="33"/>
      <c r="O693" s="33"/>
      <c r="P693" s="33"/>
      <c r="Q693" s="33"/>
      <c r="R693" s="33"/>
      <c r="S693" s="33"/>
      <c r="T693" s="33"/>
      <c r="U693" s="33"/>
      <c r="V693" s="33"/>
      <c r="W693" s="33"/>
      <c r="X693" s="33"/>
      <c r="Y693" s="33"/>
      <c r="Z693" s="33"/>
      <c r="AA693" s="33"/>
      <c r="AB693" s="34"/>
    </row>
    <row r="694" customFormat="false" ht="12.75" hidden="false" customHeight="false" outlineLevel="0" collapsed="false">
      <c r="I694" s="33"/>
      <c r="J694" s="33"/>
      <c r="K694" s="33"/>
      <c r="L694" s="33"/>
      <c r="M694" s="33"/>
      <c r="N694" s="33"/>
      <c r="O694" s="33"/>
      <c r="P694" s="33"/>
      <c r="Q694" s="33"/>
      <c r="R694" s="33"/>
      <c r="S694" s="33"/>
      <c r="T694" s="33"/>
      <c r="U694" s="33"/>
      <c r="V694" s="33"/>
      <c r="W694" s="33"/>
      <c r="X694" s="33"/>
      <c r="Y694" s="33"/>
      <c r="Z694" s="33"/>
      <c r="AA694" s="33"/>
      <c r="AB694" s="34"/>
    </row>
    <row r="695" customFormat="false" ht="12.75" hidden="false" customHeight="false" outlineLevel="0" collapsed="false">
      <c r="I695" s="33"/>
      <c r="J695" s="33"/>
      <c r="K695" s="33"/>
      <c r="L695" s="33"/>
      <c r="M695" s="33"/>
      <c r="N695" s="33"/>
      <c r="O695" s="33"/>
      <c r="P695" s="33"/>
      <c r="Q695" s="33"/>
      <c r="R695" s="33"/>
      <c r="S695" s="33"/>
      <c r="T695" s="33"/>
      <c r="U695" s="33"/>
      <c r="V695" s="33"/>
      <c r="W695" s="33"/>
      <c r="X695" s="33"/>
      <c r="Y695" s="33"/>
      <c r="Z695" s="33"/>
      <c r="AA695" s="33"/>
      <c r="AB695" s="34"/>
    </row>
    <row r="696" customFormat="false" ht="12.75" hidden="false" customHeight="false" outlineLevel="0" collapsed="false">
      <c r="I696" s="33"/>
      <c r="J696" s="33"/>
      <c r="K696" s="33"/>
      <c r="L696" s="33"/>
      <c r="M696" s="33"/>
      <c r="N696" s="33"/>
      <c r="O696" s="33"/>
      <c r="P696" s="33"/>
      <c r="Q696" s="33"/>
      <c r="R696" s="33"/>
      <c r="S696" s="33"/>
      <c r="T696" s="33"/>
      <c r="U696" s="33"/>
      <c r="V696" s="33"/>
      <c r="W696" s="33"/>
      <c r="X696" s="33"/>
      <c r="Y696" s="33"/>
      <c r="Z696" s="33"/>
      <c r="AA696" s="33"/>
      <c r="AB696" s="34"/>
    </row>
    <row r="697" customFormat="false" ht="12.75" hidden="false" customHeight="false" outlineLevel="0" collapsed="false">
      <c r="I697" s="33"/>
      <c r="J697" s="33"/>
      <c r="K697" s="33"/>
      <c r="L697" s="33"/>
      <c r="M697" s="33"/>
      <c r="N697" s="33"/>
      <c r="O697" s="33"/>
      <c r="P697" s="33"/>
      <c r="Q697" s="33"/>
      <c r="R697" s="33"/>
      <c r="S697" s="33"/>
      <c r="T697" s="33"/>
      <c r="U697" s="33"/>
      <c r="V697" s="33"/>
      <c r="W697" s="33"/>
      <c r="X697" s="33"/>
      <c r="Y697" s="33"/>
      <c r="Z697" s="33"/>
      <c r="AA697" s="33"/>
      <c r="AB697" s="34"/>
    </row>
    <row r="698" customFormat="false" ht="12.75" hidden="false" customHeight="false" outlineLevel="0" collapsed="false">
      <c r="I698" s="33"/>
      <c r="J698" s="33"/>
      <c r="K698" s="33"/>
      <c r="L698" s="33"/>
      <c r="M698" s="33"/>
      <c r="N698" s="33"/>
      <c r="O698" s="33"/>
      <c r="P698" s="33"/>
      <c r="Q698" s="33"/>
      <c r="R698" s="33"/>
      <c r="S698" s="33"/>
      <c r="T698" s="33"/>
      <c r="U698" s="33"/>
      <c r="V698" s="33"/>
      <c r="W698" s="33"/>
      <c r="X698" s="33"/>
      <c r="Y698" s="33"/>
      <c r="Z698" s="33"/>
      <c r="AA698" s="33"/>
      <c r="AB698" s="34"/>
    </row>
    <row r="699" customFormat="false" ht="12.75" hidden="false" customHeight="false" outlineLevel="0" collapsed="false">
      <c r="I699" s="33"/>
      <c r="J699" s="33"/>
      <c r="K699" s="33"/>
      <c r="L699" s="33"/>
      <c r="M699" s="33"/>
      <c r="N699" s="33"/>
      <c r="O699" s="33"/>
      <c r="P699" s="33"/>
      <c r="Q699" s="33"/>
      <c r="R699" s="33"/>
      <c r="S699" s="33"/>
      <c r="T699" s="33"/>
      <c r="U699" s="33"/>
      <c r="V699" s="33"/>
      <c r="W699" s="33"/>
      <c r="X699" s="33"/>
      <c r="Y699" s="33"/>
      <c r="Z699" s="33"/>
      <c r="AA699" s="33"/>
      <c r="AB699" s="34"/>
    </row>
    <row r="700" customFormat="false" ht="12.75" hidden="false" customHeight="false" outlineLevel="0" collapsed="false">
      <c r="I700" s="33"/>
      <c r="J700" s="33"/>
      <c r="K700" s="33"/>
      <c r="L700" s="33"/>
      <c r="M700" s="33"/>
      <c r="N700" s="33"/>
      <c r="O700" s="33"/>
      <c r="P700" s="33"/>
      <c r="Q700" s="33"/>
      <c r="R700" s="33"/>
      <c r="S700" s="33"/>
      <c r="T700" s="33"/>
      <c r="U700" s="33"/>
      <c r="V700" s="33"/>
      <c r="W700" s="33"/>
      <c r="X700" s="33"/>
      <c r="Y700" s="33"/>
      <c r="Z700" s="33"/>
      <c r="AA700" s="33"/>
      <c r="AB700" s="34"/>
    </row>
    <row r="701" customFormat="false" ht="12.75" hidden="false" customHeight="false" outlineLevel="0" collapsed="false">
      <c r="I701" s="33"/>
      <c r="J701" s="33"/>
      <c r="K701" s="33"/>
      <c r="L701" s="33"/>
      <c r="M701" s="33"/>
      <c r="N701" s="33"/>
      <c r="O701" s="33"/>
      <c r="P701" s="33"/>
      <c r="Q701" s="33"/>
      <c r="R701" s="33"/>
      <c r="S701" s="33"/>
      <c r="T701" s="33"/>
      <c r="U701" s="33"/>
      <c r="V701" s="33"/>
      <c r="W701" s="33"/>
      <c r="X701" s="33"/>
      <c r="Y701" s="33"/>
      <c r="Z701" s="33"/>
      <c r="AA701" s="33"/>
      <c r="AB701" s="34"/>
    </row>
    <row r="702" customFormat="false" ht="12.75" hidden="false" customHeight="false" outlineLevel="0" collapsed="false">
      <c r="I702" s="33"/>
      <c r="J702" s="33"/>
      <c r="K702" s="33"/>
      <c r="L702" s="33"/>
      <c r="M702" s="33"/>
      <c r="N702" s="33"/>
      <c r="O702" s="33"/>
      <c r="P702" s="33"/>
      <c r="Q702" s="33"/>
      <c r="R702" s="33"/>
      <c r="S702" s="33"/>
      <c r="T702" s="33"/>
      <c r="U702" s="33"/>
      <c r="V702" s="33"/>
      <c r="W702" s="33"/>
      <c r="X702" s="33"/>
      <c r="Y702" s="33"/>
      <c r="Z702" s="33"/>
      <c r="AA702" s="33"/>
      <c r="AB702" s="34"/>
    </row>
    <row r="703" customFormat="false" ht="12.75" hidden="false" customHeight="false" outlineLevel="0" collapsed="false">
      <c r="I703" s="33"/>
      <c r="J703" s="33"/>
      <c r="K703" s="33"/>
      <c r="L703" s="33"/>
      <c r="M703" s="33"/>
      <c r="N703" s="33"/>
      <c r="O703" s="33"/>
      <c r="P703" s="33"/>
      <c r="Q703" s="33"/>
      <c r="R703" s="33"/>
      <c r="S703" s="33"/>
      <c r="T703" s="33"/>
      <c r="U703" s="33"/>
      <c r="V703" s="33"/>
      <c r="W703" s="33"/>
      <c r="X703" s="33"/>
      <c r="Y703" s="33"/>
      <c r="Z703" s="33"/>
      <c r="AA703" s="33"/>
      <c r="AB703" s="34"/>
    </row>
    <row r="704" customFormat="false" ht="12.75" hidden="false" customHeight="false" outlineLevel="0" collapsed="false">
      <c r="I704" s="33"/>
      <c r="J704" s="33"/>
      <c r="K704" s="33"/>
      <c r="L704" s="33"/>
      <c r="M704" s="33"/>
      <c r="N704" s="33"/>
      <c r="O704" s="33"/>
      <c r="P704" s="33"/>
      <c r="Q704" s="33"/>
      <c r="R704" s="33"/>
      <c r="S704" s="33"/>
      <c r="T704" s="33"/>
      <c r="U704" s="33"/>
      <c r="V704" s="33"/>
      <c r="W704" s="33"/>
      <c r="X704" s="33"/>
      <c r="Y704" s="33"/>
      <c r="Z704" s="33"/>
      <c r="AA704" s="33"/>
      <c r="AB704" s="34"/>
    </row>
    <row r="705" customFormat="false" ht="12.75" hidden="false" customHeight="false" outlineLevel="0" collapsed="false">
      <c r="I705" s="33"/>
      <c r="J705" s="33"/>
      <c r="K705" s="33"/>
      <c r="L705" s="33"/>
      <c r="M705" s="33"/>
      <c r="N705" s="33"/>
      <c r="O705" s="33"/>
      <c r="P705" s="33"/>
      <c r="Q705" s="33"/>
      <c r="R705" s="33"/>
      <c r="S705" s="33"/>
      <c r="T705" s="33"/>
      <c r="U705" s="33"/>
      <c r="V705" s="33"/>
      <c r="W705" s="33"/>
      <c r="X705" s="33"/>
      <c r="Y705" s="33"/>
      <c r="Z705" s="33"/>
      <c r="AA705" s="33"/>
      <c r="AB705" s="34"/>
    </row>
    <row r="706" customFormat="false" ht="12.75" hidden="false" customHeight="false" outlineLevel="0" collapsed="false">
      <c r="I706" s="33"/>
      <c r="J706" s="33"/>
      <c r="K706" s="33"/>
      <c r="L706" s="33"/>
      <c r="M706" s="33"/>
      <c r="N706" s="33"/>
      <c r="O706" s="33"/>
      <c r="P706" s="33"/>
      <c r="Q706" s="33"/>
      <c r="R706" s="33"/>
      <c r="S706" s="33"/>
      <c r="T706" s="33"/>
      <c r="U706" s="33"/>
      <c r="V706" s="33"/>
      <c r="W706" s="33"/>
      <c r="X706" s="33"/>
      <c r="Y706" s="33"/>
      <c r="Z706" s="33"/>
      <c r="AA706" s="33"/>
      <c r="AB706" s="34"/>
    </row>
    <row r="707" customFormat="false" ht="12.75" hidden="false" customHeight="false" outlineLevel="0" collapsed="false">
      <c r="I707" s="33"/>
      <c r="J707" s="33"/>
      <c r="K707" s="33"/>
      <c r="L707" s="33"/>
      <c r="M707" s="33"/>
      <c r="N707" s="33"/>
      <c r="O707" s="33"/>
      <c r="P707" s="33"/>
      <c r="Q707" s="33"/>
      <c r="R707" s="33"/>
      <c r="S707" s="33"/>
      <c r="T707" s="33"/>
      <c r="U707" s="33"/>
      <c r="V707" s="33"/>
      <c r="W707" s="33"/>
      <c r="X707" s="33"/>
      <c r="Y707" s="33"/>
      <c r="Z707" s="33"/>
      <c r="AA707" s="33"/>
      <c r="AB707" s="34"/>
    </row>
    <row r="708" customFormat="false" ht="12.75" hidden="false" customHeight="false" outlineLevel="0" collapsed="false">
      <c r="I708" s="33"/>
      <c r="J708" s="33"/>
      <c r="K708" s="33"/>
      <c r="L708" s="33"/>
      <c r="M708" s="33"/>
      <c r="N708" s="33"/>
      <c r="O708" s="33"/>
      <c r="P708" s="33"/>
      <c r="Q708" s="33"/>
      <c r="R708" s="33"/>
      <c r="S708" s="33"/>
      <c r="T708" s="33"/>
      <c r="U708" s="33"/>
      <c r="V708" s="33"/>
      <c r="W708" s="33"/>
      <c r="X708" s="33"/>
      <c r="Y708" s="33"/>
      <c r="Z708" s="33"/>
      <c r="AA708" s="33"/>
      <c r="AB708" s="34"/>
    </row>
    <row r="709" customFormat="false" ht="12.75" hidden="false" customHeight="false" outlineLevel="0" collapsed="false">
      <c r="I709" s="33"/>
      <c r="J709" s="33"/>
      <c r="K709" s="33"/>
      <c r="L709" s="33"/>
      <c r="M709" s="33"/>
      <c r="N709" s="33"/>
      <c r="O709" s="33"/>
      <c r="P709" s="33"/>
      <c r="Q709" s="33"/>
      <c r="R709" s="33"/>
      <c r="S709" s="33"/>
      <c r="T709" s="33"/>
      <c r="U709" s="33"/>
      <c r="V709" s="33"/>
      <c r="W709" s="33"/>
      <c r="X709" s="33"/>
      <c r="Y709" s="33"/>
      <c r="Z709" s="33"/>
      <c r="AA709" s="33"/>
      <c r="AB709" s="34"/>
    </row>
    <row r="710" customFormat="false" ht="12.75" hidden="false" customHeight="false" outlineLevel="0" collapsed="false">
      <c r="I710" s="33"/>
      <c r="J710" s="33"/>
      <c r="K710" s="33"/>
      <c r="L710" s="33"/>
      <c r="M710" s="33"/>
      <c r="N710" s="33"/>
      <c r="O710" s="33"/>
      <c r="P710" s="33"/>
      <c r="Q710" s="33"/>
      <c r="R710" s="33"/>
      <c r="S710" s="33"/>
      <c r="T710" s="33"/>
      <c r="U710" s="33"/>
      <c r="V710" s="33"/>
      <c r="W710" s="33"/>
      <c r="X710" s="33"/>
      <c r="Y710" s="33"/>
      <c r="Z710" s="33"/>
      <c r="AA710" s="33"/>
      <c r="AB710" s="34"/>
    </row>
    <row r="711" customFormat="false" ht="12.75" hidden="false" customHeight="false" outlineLevel="0" collapsed="false">
      <c r="I711" s="33"/>
      <c r="J711" s="33"/>
      <c r="K711" s="33"/>
      <c r="L711" s="33"/>
      <c r="M711" s="33"/>
      <c r="N711" s="33"/>
      <c r="O711" s="33"/>
      <c r="P711" s="33"/>
      <c r="Q711" s="33"/>
      <c r="R711" s="33"/>
      <c r="S711" s="33"/>
      <c r="T711" s="33"/>
      <c r="U711" s="33"/>
      <c r="V711" s="33"/>
      <c r="W711" s="33"/>
      <c r="X711" s="33"/>
      <c r="Y711" s="33"/>
      <c r="Z711" s="33"/>
      <c r="AA711" s="33"/>
      <c r="AB711" s="34"/>
    </row>
    <row r="712" customFormat="false" ht="12.75" hidden="false" customHeight="false" outlineLevel="0" collapsed="false">
      <c r="I712" s="33"/>
      <c r="J712" s="33"/>
      <c r="K712" s="33"/>
      <c r="L712" s="33"/>
      <c r="M712" s="33"/>
      <c r="N712" s="33"/>
      <c r="O712" s="33"/>
      <c r="P712" s="33"/>
      <c r="Q712" s="33"/>
      <c r="R712" s="33"/>
      <c r="S712" s="33"/>
      <c r="T712" s="33"/>
      <c r="U712" s="33"/>
      <c r="V712" s="33"/>
      <c r="W712" s="33"/>
      <c r="X712" s="33"/>
      <c r="Y712" s="33"/>
      <c r="Z712" s="33"/>
      <c r="AA712" s="33"/>
      <c r="AB712" s="34"/>
    </row>
    <row r="713" customFormat="false" ht="12.75" hidden="false" customHeight="false" outlineLevel="0" collapsed="false">
      <c r="I713" s="33"/>
      <c r="J713" s="33"/>
      <c r="K713" s="33"/>
      <c r="L713" s="33"/>
      <c r="M713" s="33"/>
      <c r="N713" s="33"/>
      <c r="O713" s="33"/>
      <c r="P713" s="33"/>
      <c r="Q713" s="33"/>
      <c r="R713" s="33"/>
      <c r="S713" s="33"/>
      <c r="T713" s="33"/>
      <c r="U713" s="33"/>
      <c r="V713" s="33"/>
      <c r="W713" s="33"/>
      <c r="X713" s="33"/>
      <c r="Y713" s="33"/>
      <c r="Z713" s="33"/>
      <c r="AA713" s="33"/>
      <c r="AB713" s="34"/>
    </row>
    <row r="714" customFormat="false" ht="12.75" hidden="false" customHeight="false" outlineLevel="0" collapsed="false">
      <c r="I714" s="33"/>
      <c r="J714" s="33"/>
      <c r="K714" s="33"/>
      <c r="L714" s="33"/>
      <c r="M714" s="33"/>
      <c r="N714" s="33"/>
      <c r="O714" s="33"/>
      <c r="P714" s="33"/>
      <c r="Q714" s="33"/>
      <c r="R714" s="33"/>
      <c r="S714" s="33"/>
      <c r="T714" s="33"/>
      <c r="U714" s="33"/>
      <c r="V714" s="33"/>
      <c r="W714" s="33"/>
      <c r="X714" s="33"/>
      <c r="Y714" s="33"/>
      <c r="Z714" s="33"/>
      <c r="AA714" s="33"/>
      <c r="AB714" s="34"/>
    </row>
    <row r="715" customFormat="false" ht="12.75" hidden="false" customHeight="false" outlineLevel="0" collapsed="false">
      <c r="I715" s="33"/>
      <c r="J715" s="33"/>
      <c r="K715" s="33"/>
      <c r="L715" s="33"/>
      <c r="M715" s="33"/>
      <c r="N715" s="33"/>
      <c r="O715" s="33"/>
      <c r="P715" s="33"/>
      <c r="Q715" s="33"/>
      <c r="R715" s="33"/>
      <c r="S715" s="33"/>
      <c r="T715" s="33"/>
      <c r="U715" s="33"/>
      <c r="V715" s="33"/>
      <c r="W715" s="33"/>
      <c r="X715" s="33"/>
      <c r="Y715" s="33"/>
      <c r="Z715" s="33"/>
      <c r="AA715" s="33"/>
      <c r="AB715" s="34"/>
    </row>
    <row r="716" customFormat="false" ht="12.75" hidden="false" customHeight="false" outlineLevel="0" collapsed="false">
      <c r="I716" s="33"/>
      <c r="J716" s="33"/>
      <c r="K716" s="33"/>
      <c r="L716" s="33"/>
      <c r="M716" s="33"/>
      <c r="N716" s="33"/>
      <c r="O716" s="33"/>
      <c r="P716" s="33"/>
      <c r="Q716" s="33"/>
      <c r="R716" s="33"/>
      <c r="S716" s="33"/>
      <c r="T716" s="33"/>
      <c r="U716" s="33"/>
      <c r="V716" s="33"/>
      <c r="W716" s="33"/>
      <c r="X716" s="33"/>
      <c r="Y716" s="33"/>
      <c r="Z716" s="33"/>
      <c r="AA716" s="33"/>
      <c r="AB716" s="34"/>
    </row>
    <row r="717" customFormat="false" ht="12.75" hidden="false" customHeight="false" outlineLevel="0" collapsed="false">
      <c r="I717" s="33"/>
      <c r="J717" s="33"/>
      <c r="K717" s="33"/>
      <c r="L717" s="33"/>
      <c r="M717" s="33"/>
      <c r="N717" s="33"/>
      <c r="O717" s="33"/>
      <c r="P717" s="33"/>
      <c r="Q717" s="33"/>
      <c r="R717" s="33"/>
      <c r="S717" s="33"/>
      <c r="T717" s="33"/>
      <c r="U717" s="33"/>
      <c r="V717" s="33"/>
      <c r="W717" s="33"/>
      <c r="X717" s="33"/>
      <c r="Y717" s="33"/>
      <c r="Z717" s="33"/>
      <c r="AA717" s="33"/>
      <c r="AB717" s="34"/>
    </row>
    <row r="718" customFormat="false" ht="12.75" hidden="false" customHeight="false" outlineLevel="0" collapsed="false">
      <c r="I718" s="33"/>
      <c r="J718" s="33"/>
      <c r="K718" s="33"/>
      <c r="L718" s="33"/>
      <c r="M718" s="33"/>
      <c r="N718" s="33"/>
      <c r="O718" s="33"/>
      <c r="P718" s="33"/>
      <c r="Q718" s="33"/>
      <c r="R718" s="33"/>
      <c r="S718" s="33"/>
      <c r="T718" s="33"/>
      <c r="U718" s="33"/>
      <c r="V718" s="33"/>
      <c r="W718" s="33"/>
      <c r="X718" s="33"/>
      <c r="Y718" s="33"/>
      <c r="Z718" s="33"/>
      <c r="AA718" s="33"/>
      <c r="AB718" s="34"/>
    </row>
    <row r="719" customFormat="false" ht="12.75" hidden="false" customHeight="false" outlineLevel="0" collapsed="false">
      <c r="I719" s="33"/>
      <c r="J719" s="33"/>
      <c r="K719" s="33"/>
      <c r="L719" s="33"/>
      <c r="M719" s="33"/>
      <c r="N719" s="33"/>
      <c r="O719" s="33"/>
      <c r="P719" s="33"/>
      <c r="Q719" s="33"/>
      <c r="R719" s="33"/>
      <c r="S719" s="33"/>
      <c r="T719" s="33"/>
      <c r="U719" s="33"/>
      <c r="V719" s="33"/>
      <c r="W719" s="33"/>
      <c r="X719" s="33"/>
      <c r="Y719" s="33"/>
      <c r="Z719" s="33"/>
      <c r="AA719" s="33"/>
      <c r="AB719" s="34"/>
    </row>
    <row r="720" customFormat="false" ht="12.75" hidden="false" customHeight="false" outlineLevel="0" collapsed="false">
      <c r="I720" s="33"/>
      <c r="J720" s="33"/>
      <c r="K720" s="33"/>
      <c r="L720" s="33"/>
      <c r="M720" s="33"/>
      <c r="N720" s="33"/>
      <c r="O720" s="33"/>
      <c r="P720" s="33"/>
      <c r="Q720" s="33"/>
      <c r="R720" s="33"/>
      <c r="S720" s="33"/>
      <c r="T720" s="33"/>
      <c r="U720" s="33"/>
      <c r="V720" s="33"/>
      <c r="W720" s="33"/>
      <c r="X720" s="33"/>
      <c r="Y720" s="33"/>
      <c r="Z720" s="33"/>
      <c r="AA720" s="33"/>
      <c r="AB720" s="34"/>
    </row>
    <row r="721" customFormat="false" ht="12.75" hidden="false" customHeight="false" outlineLevel="0" collapsed="false">
      <c r="I721" s="33"/>
      <c r="J721" s="33"/>
      <c r="K721" s="33"/>
      <c r="L721" s="33"/>
      <c r="M721" s="33"/>
      <c r="N721" s="33"/>
      <c r="O721" s="33"/>
      <c r="P721" s="33"/>
      <c r="Q721" s="33"/>
      <c r="R721" s="33"/>
      <c r="S721" s="33"/>
      <c r="T721" s="33"/>
      <c r="U721" s="33"/>
      <c r="V721" s="33"/>
      <c r="W721" s="33"/>
      <c r="X721" s="33"/>
      <c r="Y721" s="33"/>
      <c r="Z721" s="33"/>
      <c r="AA721" s="33"/>
      <c r="AB721" s="34"/>
    </row>
    <row r="722" customFormat="false" ht="12.75" hidden="false" customHeight="false" outlineLevel="0" collapsed="false">
      <c r="I722" s="33"/>
      <c r="J722" s="33"/>
      <c r="K722" s="33"/>
      <c r="L722" s="33"/>
      <c r="M722" s="33"/>
      <c r="N722" s="33"/>
      <c r="O722" s="33"/>
      <c r="P722" s="33"/>
      <c r="Q722" s="33"/>
      <c r="R722" s="33"/>
      <c r="S722" s="33"/>
      <c r="T722" s="33"/>
      <c r="U722" s="33"/>
      <c r="V722" s="33"/>
      <c r="W722" s="33"/>
      <c r="X722" s="33"/>
      <c r="Y722" s="33"/>
      <c r="Z722" s="33"/>
      <c r="AA722" s="33"/>
      <c r="AB722" s="34"/>
    </row>
    <row r="723" customFormat="false" ht="12.75" hidden="false" customHeight="false" outlineLevel="0" collapsed="false">
      <c r="I723" s="33"/>
      <c r="J723" s="33"/>
      <c r="K723" s="33"/>
      <c r="L723" s="33"/>
      <c r="M723" s="33"/>
      <c r="N723" s="33"/>
      <c r="O723" s="33"/>
      <c r="P723" s="33"/>
      <c r="Q723" s="33"/>
      <c r="R723" s="33"/>
      <c r="S723" s="33"/>
      <c r="T723" s="33"/>
      <c r="U723" s="33"/>
      <c r="V723" s="33"/>
      <c r="W723" s="33"/>
      <c r="X723" s="33"/>
      <c r="Y723" s="33"/>
      <c r="Z723" s="33"/>
      <c r="AA723" s="33"/>
      <c r="AB723" s="34"/>
    </row>
    <row r="724" customFormat="false" ht="12.75" hidden="false" customHeight="false" outlineLevel="0" collapsed="false">
      <c r="I724" s="33"/>
      <c r="J724" s="33"/>
      <c r="K724" s="33"/>
      <c r="L724" s="33"/>
      <c r="M724" s="33"/>
      <c r="N724" s="33"/>
      <c r="O724" s="33"/>
      <c r="P724" s="33"/>
      <c r="Q724" s="33"/>
      <c r="R724" s="33"/>
      <c r="S724" s="33"/>
      <c r="T724" s="33"/>
      <c r="U724" s="33"/>
      <c r="V724" s="33"/>
      <c r="W724" s="33"/>
      <c r="X724" s="33"/>
      <c r="Y724" s="33"/>
      <c r="Z724" s="33"/>
      <c r="AA724" s="33"/>
      <c r="AB724" s="34"/>
    </row>
    <row r="725" customFormat="false" ht="12.75" hidden="false" customHeight="false" outlineLevel="0" collapsed="false">
      <c r="I725" s="33"/>
      <c r="J725" s="33"/>
      <c r="K725" s="33"/>
      <c r="L725" s="33"/>
      <c r="M725" s="33"/>
      <c r="N725" s="33"/>
      <c r="O725" s="33"/>
      <c r="P725" s="33"/>
      <c r="Q725" s="33"/>
      <c r="R725" s="33"/>
      <c r="S725" s="33"/>
      <c r="T725" s="33"/>
      <c r="U725" s="33"/>
      <c r="V725" s="33"/>
      <c r="W725" s="33"/>
      <c r="X725" s="33"/>
      <c r="Y725" s="33"/>
      <c r="Z725" s="33"/>
      <c r="AA725" s="33"/>
      <c r="AB725" s="34"/>
    </row>
    <row r="726" customFormat="false" ht="12.75" hidden="false" customHeight="false" outlineLevel="0" collapsed="false">
      <c r="I726" s="33"/>
      <c r="J726" s="33"/>
      <c r="K726" s="33"/>
      <c r="L726" s="33"/>
      <c r="M726" s="33"/>
      <c r="N726" s="33"/>
      <c r="O726" s="33"/>
      <c r="P726" s="33"/>
      <c r="Q726" s="33"/>
      <c r="R726" s="33"/>
      <c r="S726" s="33"/>
      <c r="T726" s="33"/>
      <c r="U726" s="33"/>
      <c r="V726" s="33"/>
      <c r="W726" s="33"/>
      <c r="X726" s="33"/>
      <c r="Y726" s="33"/>
      <c r="Z726" s="33"/>
      <c r="AA726" s="33"/>
      <c r="AB726" s="34"/>
    </row>
    <row r="727" customFormat="false" ht="12.75" hidden="false" customHeight="false" outlineLevel="0" collapsed="false">
      <c r="I727" s="33"/>
      <c r="J727" s="33"/>
      <c r="K727" s="33"/>
      <c r="L727" s="33"/>
      <c r="M727" s="33"/>
      <c r="N727" s="33"/>
      <c r="O727" s="33"/>
      <c r="P727" s="33"/>
      <c r="Q727" s="33"/>
      <c r="R727" s="33"/>
      <c r="S727" s="33"/>
      <c r="T727" s="33"/>
      <c r="U727" s="33"/>
      <c r="V727" s="33"/>
      <c r="W727" s="33"/>
      <c r="X727" s="33"/>
      <c r="Y727" s="33"/>
      <c r="Z727" s="33"/>
      <c r="AA727" s="33"/>
      <c r="AB727" s="34"/>
    </row>
    <row r="728" customFormat="false" ht="12.75" hidden="false" customHeight="false" outlineLevel="0" collapsed="false">
      <c r="I728" s="33"/>
      <c r="J728" s="33"/>
      <c r="K728" s="33"/>
      <c r="L728" s="33"/>
      <c r="M728" s="33"/>
      <c r="N728" s="33"/>
      <c r="O728" s="33"/>
      <c r="P728" s="33"/>
      <c r="Q728" s="33"/>
      <c r="R728" s="33"/>
      <c r="S728" s="33"/>
      <c r="T728" s="33"/>
      <c r="U728" s="33"/>
      <c r="V728" s="33"/>
      <c r="W728" s="33"/>
      <c r="X728" s="33"/>
      <c r="Y728" s="33"/>
      <c r="Z728" s="33"/>
      <c r="AA728" s="33"/>
      <c r="AB728" s="34"/>
    </row>
    <row r="729" customFormat="false" ht="12.75" hidden="false" customHeight="false" outlineLevel="0" collapsed="false">
      <c r="I729" s="33"/>
      <c r="J729" s="33"/>
      <c r="K729" s="33"/>
      <c r="L729" s="33"/>
      <c r="M729" s="33"/>
      <c r="N729" s="33"/>
      <c r="O729" s="33"/>
      <c r="P729" s="33"/>
      <c r="Q729" s="33"/>
      <c r="R729" s="33"/>
      <c r="S729" s="33"/>
      <c r="T729" s="33"/>
      <c r="U729" s="33"/>
      <c r="V729" s="33"/>
      <c r="W729" s="33"/>
      <c r="X729" s="33"/>
      <c r="Y729" s="33"/>
      <c r="Z729" s="33"/>
      <c r="AA729" s="33"/>
      <c r="AB729" s="34"/>
    </row>
    <row r="730" customFormat="false" ht="12.75" hidden="false" customHeight="false" outlineLevel="0" collapsed="false">
      <c r="I730" s="33"/>
      <c r="J730" s="33"/>
      <c r="K730" s="33"/>
      <c r="L730" s="33"/>
      <c r="M730" s="33"/>
      <c r="N730" s="33"/>
      <c r="O730" s="33"/>
      <c r="P730" s="33"/>
      <c r="Q730" s="33"/>
      <c r="R730" s="33"/>
      <c r="S730" s="33"/>
      <c r="T730" s="33"/>
      <c r="U730" s="33"/>
      <c r="V730" s="33"/>
      <c r="W730" s="33"/>
      <c r="X730" s="33"/>
      <c r="Y730" s="33"/>
      <c r="Z730" s="33"/>
      <c r="AA730" s="33"/>
      <c r="AB730" s="34"/>
    </row>
    <row r="731" customFormat="false" ht="12.75" hidden="false" customHeight="false" outlineLevel="0" collapsed="false">
      <c r="I731" s="33"/>
      <c r="J731" s="33"/>
      <c r="K731" s="33"/>
      <c r="L731" s="33"/>
      <c r="M731" s="33"/>
      <c r="N731" s="33"/>
      <c r="O731" s="33"/>
      <c r="P731" s="33"/>
      <c r="Q731" s="33"/>
      <c r="R731" s="33"/>
      <c r="S731" s="33"/>
      <c r="T731" s="33"/>
      <c r="U731" s="33"/>
      <c r="V731" s="33"/>
      <c r="W731" s="33"/>
      <c r="X731" s="33"/>
      <c r="Y731" s="33"/>
      <c r="Z731" s="33"/>
      <c r="AA731" s="33"/>
      <c r="AB731" s="34"/>
    </row>
    <row r="732" customFormat="false" ht="12.75" hidden="false" customHeight="false" outlineLevel="0" collapsed="false">
      <c r="I732" s="33"/>
      <c r="J732" s="33"/>
      <c r="K732" s="33"/>
      <c r="L732" s="33"/>
      <c r="M732" s="33"/>
      <c r="N732" s="33"/>
      <c r="O732" s="33"/>
      <c r="P732" s="33"/>
      <c r="Q732" s="33"/>
      <c r="R732" s="33"/>
      <c r="S732" s="33"/>
      <c r="T732" s="33"/>
      <c r="U732" s="33"/>
      <c r="V732" s="33"/>
      <c r="W732" s="33"/>
      <c r="X732" s="33"/>
      <c r="Y732" s="33"/>
      <c r="Z732" s="33"/>
      <c r="AA732" s="33"/>
      <c r="AB732" s="34"/>
    </row>
    <row r="733" customFormat="false" ht="12.75" hidden="false" customHeight="false" outlineLevel="0" collapsed="false">
      <c r="I733" s="33"/>
      <c r="J733" s="33"/>
      <c r="K733" s="33"/>
      <c r="L733" s="33"/>
      <c r="M733" s="33"/>
      <c r="N733" s="33"/>
      <c r="O733" s="33"/>
      <c r="P733" s="33"/>
      <c r="Q733" s="33"/>
      <c r="R733" s="33"/>
      <c r="S733" s="33"/>
      <c r="T733" s="33"/>
      <c r="U733" s="33"/>
      <c r="V733" s="33"/>
      <c r="W733" s="33"/>
      <c r="X733" s="33"/>
      <c r="Y733" s="33"/>
      <c r="Z733" s="33"/>
      <c r="AA733" s="33"/>
      <c r="AB733" s="34"/>
    </row>
    <row r="734" customFormat="false" ht="12.75" hidden="false" customHeight="false" outlineLevel="0" collapsed="false">
      <c r="I734" s="33"/>
      <c r="J734" s="33"/>
      <c r="K734" s="33"/>
      <c r="L734" s="33"/>
      <c r="M734" s="33"/>
      <c r="N734" s="33"/>
      <c r="O734" s="33"/>
      <c r="P734" s="33"/>
      <c r="Q734" s="33"/>
      <c r="R734" s="33"/>
      <c r="S734" s="33"/>
      <c r="T734" s="33"/>
      <c r="U734" s="33"/>
      <c r="V734" s="33"/>
      <c r="W734" s="33"/>
      <c r="X734" s="33"/>
      <c r="Y734" s="33"/>
      <c r="Z734" s="33"/>
      <c r="AA734" s="33"/>
      <c r="AB734" s="34"/>
    </row>
    <row r="735" customFormat="false" ht="12.75" hidden="false" customHeight="false" outlineLevel="0" collapsed="false">
      <c r="I735" s="33"/>
      <c r="J735" s="33"/>
      <c r="K735" s="33"/>
      <c r="L735" s="33"/>
      <c r="M735" s="33"/>
      <c r="N735" s="33"/>
      <c r="O735" s="33"/>
      <c r="P735" s="33"/>
      <c r="Q735" s="33"/>
      <c r="R735" s="33"/>
      <c r="S735" s="33"/>
      <c r="T735" s="33"/>
      <c r="U735" s="33"/>
      <c r="V735" s="33"/>
      <c r="W735" s="33"/>
      <c r="X735" s="33"/>
      <c r="Y735" s="33"/>
      <c r="Z735" s="33"/>
      <c r="AA735" s="33"/>
      <c r="AB735" s="34"/>
    </row>
    <row r="736" customFormat="false" ht="12.75" hidden="false" customHeight="false" outlineLevel="0" collapsed="false">
      <c r="I736" s="33"/>
      <c r="J736" s="33"/>
      <c r="K736" s="33"/>
      <c r="L736" s="33"/>
      <c r="M736" s="33"/>
      <c r="N736" s="33"/>
      <c r="O736" s="33"/>
      <c r="P736" s="33"/>
      <c r="Q736" s="33"/>
      <c r="R736" s="33"/>
      <c r="S736" s="33"/>
      <c r="T736" s="33"/>
      <c r="U736" s="33"/>
      <c r="V736" s="33"/>
      <c r="W736" s="33"/>
      <c r="X736" s="33"/>
      <c r="Y736" s="33"/>
      <c r="Z736" s="33"/>
      <c r="AA736" s="33"/>
      <c r="AB736" s="34"/>
    </row>
    <row r="737" customFormat="false" ht="12.75" hidden="false" customHeight="false" outlineLevel="0" collapsed="false">
      <c r="I737" s="33"/>
      <c r="J737" s="33"/>
      <c r="K737" s="33"/>
      <c r="L737" s="33"/>
      <c r="M737" s="33"/>
      <c r="N737" s="33"/>
      <c r="O737" s="33"/>
      <c r="P737" s="33"/>
      <c r="Q737" s="33"/>
      <c r="R737" s="33"/>
      <c r="S737" s="33"/>
      <c r="T737" s="33"/>
      <c r="U737" s="33"/>
      <c r="V737" s="33"/>
      <c r="W737" s="33"/>
      <c r="X737" s="33"/>
      <c r="Y737" s="33"/>
      <c r="Z737" s="33"/>
      <c r="AA737" s="33"/>
      <c r="AB737" s="34"/>
    </row>
    <row r="738" customFormat="false" ht="12.75" hidden="false" customHeight="false" outlineLevel="0" collapsed="false">
      <c r="I738" s="33"/>
      <c r="J738" s="33"/>
      <c r="K738" s="33"/>
      <c r="L738" s="33"/>
      <c r="M738" s="33"/>
      <c r="N738" s="33"/>
      <c r="O738" s="33"/>
      <c r="P738" s="33"/>
      <c r="Q738" s="33"/>
      <c r="R738" s="33"/>
      <c r="S738" s="33"/>
      <c r="T738" s="33"/>
      <c r="U738" s="33"/>
      <c r="V738" s="33"/>
      <c r="W738" s="33"/>
      <c r="X738" s="33"/>
      <c r="Y738" s="33"/>
      <c r="Z738" s="33"/>
      <c r="AA738" s="33"/>
      <c r="AB738" s="34"/>
    </row>
    <row r="739" customFormat="false" ht="12.75" hidden="false" customHeight="false" outlineLevel="0" collapsed="false">
      <c r="I739" s="33"/>
      <c r="J739" s="33"/>
      <c r="K739" s="33"/>
      <c r="L739" s="33"/>
      <c r="M739" s="33"/>
      <c r="N739" s="33"/>
      <c r="O739" s="33"/>
      <c r="P739" s="33"/>
      <c r="Q739" s="33"/>
      <c r="R739" s="33"/>
      <c r="S739" s="33"/>
      <c r="T739" s="33"/>
      <c r="U739" s="33"/>
      <c r="V739" s="33"/>
      <c r="W739" s="33"/>
      <c r="X739" s="33"/>
      <c r="Y739" s="33"/>
      <c r="Z739" s="33"/>
      <c r="AA739" s="33"/>
      <c r="AB739" s="34"/>
    </row>
    <row r="740" customFormat="false" ht="12.75" hidden="false" customHeight="false" outlineLevel="0" collapsed="false">
      <c r="I740" s="33"/>
      <c r="J740" s="33"/>
      <c r="K740" s="33"/>
      <c r="L740" s="33"/>
      <c r="M740" s="33"/>
      <c r="N740" s="33"/>
      <c r="O740" s="33"/>
      <c r="P740" s="33"/>
      <c r="Q740" s="33"/>
      <c r="R740" s="33"/>
      <c r="S740" s="33"/>
      <c r="T740" s="33"/>
      <c r="U740" s="33"/>
      <c r="V740" s="33"/>
      <c r="W740" s="33"/>
      <c r="X740" s="33"/>
      <c r="Y740" s="33"/>
      <c r="Z740" s="33"/>
      <c r="AA740" s="33"/>
      <c r="AB740" s="34"/>
    </row>
    <row r="741" customFormat="false" ht="12.75" hidden="false" customHeight="false" outlineLevel="0" collapsed="false">
      <c r="I741" s="33"/>
      <c r="J741" s="33"/>
      <c r="K741" s="33"/>
      <c r="L741" s="33"/>
      <c r="M741" s="33"/>
      <c r="N741" s="33"/>
      <c r="O741" s="33"/>
      <c r="P741" s="33"/>
      <c r="Q741" s="33"/>
      <c r="R741" s="33"/>
      <c r="S741" s="33"/>
      <c r="T741" s="33"/>
      <c r="U741" s="33"/>
      <c r="V741" s="33"/>
      <c r="W741" s="33"/>
      <c r="X741" s="33"/>
      <c r="Y741" s="33"/>
      <c r="Z741" s="33"/>
      <c r="AA741" s="33"/>
      <c r="AB741" s="34"/>
    </row>
    <row r="742" customFormat="false" ht="12.75" hidden="false" customHeight="false" outlineLevel="0" collapsed="false">
      <c r="I742" s="33"/>
      <c r="J742" s="33"/>
      <c r="K742" s="33"/>
      <c r="L742" s="33"/>
      <c r="M742" s="33"/>
      <c r="N742" s="33"/>
      <c r="O742" s="33"/>
      <c r="P742" s="33"/>
      <c r="Q742" s="33"/>
      <c r="R742" s="33"/>
      <c r="S742" s="33"/>
      <c r="T742" s="33"/>
      <c r="U742" s="33"/>
      <c r="V742" s="33"/>
      <c r="W742" s="33"/>
      <c r="X742" s="33"/>
      <c r="Y742" s="33"/>
      <c r="Z742" s="33"/>
      <c r="AA742" s="33"/>
      <c r="AB742" s="34"/>
    </row>
    <row r="743" customFormat="false" ht="12.75" hidden="false" customHeight="false" outlineLevel="0" collapsed="false">
      <c r="I743" s="33"/>
      <c r="J743" s="33"/>
      <c r="K743" s="33"/>
      <c r="L743" s="33"/>
      <c r="M743" s="33"/>
      <c r="N743" s="33"/>
      <c r="O743" s="33"/>
      <c r="P743" s="33"/>
      <c r="Q743" s="33"/>
      <c r="R743" s="33"/>
      <c r="S743" s="33"/>
      <c r="T743" s="33"/>
      <c r="U743" s="33"/>
      <c r="V743" s="33"/>
      <c r="W743" s="33"/>
      <c r="X743" s="33"/>
      <c r="Y743" s="33"/>
      <c r="Z743" s="33"/>
      <c r="AA743" s="33"/>
      <c r="AB743" s="34"/>
    </row>
    <row r="744" customFormat="false" ht="12.75" hidden="false" customHeight="false" outlineLevel="0" collapsed="false">
      <c r="I744" s="33"/>
      <c r="J744" s="33"/>
      <c r="K744" s="33"/>
      <c r="L744" s="33"/>
      <c r="M744" s="33"/>
      <c r="N744" s="33"/>
      <c r="O744" s="33"/>
      <c r="P744" s="33"/>
      <c r="Q744" s="33"/>
      <c r="R744" s="33"/>
      <c r="S744" s="33"/>
      <c r="T744" s="33"/>
      <c r="U744" s="33"/>
      <c r="V744" s="33"/>
      <c r="W744" s="33"/>
      <c r="X744" s="33"/>
      <c r="Y744" s="33"/>
      <c r="Z744" s="33"/>
      <c r="AA744" s="33"/>
      <c r="AB744" s="34"/>
    </row>
    <row r="745" customFormat="false" ht="12.75" hidden="false" customHeight="false" outlineLevel="0" collapsed="false">
      <c r="I745" s="33"/>
      <c r="J745" s="33"/>
      <c r="K745" s="33"/>
      <c r="L745" s="33"/>
      <c r="M745" s="33"/>
      <c r="N745" s="33"/>
      <c r="O745" s="33"/>
      <c r="P745" s="33"/>
      <c r="Q745" s="33"/>
      <c r="R745" s="33"/>
      <c r="S745" s="33"/>
      <c r="T745" s="33"/>
      <c r="U745" s="33"/>
      <c r="V745" s="33"/>
      <c r="W745" s="33"/>
      <c r="X745" s="33"/>
      <c r="Y745" s="33"/>
      <c r="Z745" s="33"/>
      <c r="AA745" s="33"/>
      <c r="AB745" s="34"/>
    </row>
    <row r="746" customFormat="false" ht="12.75" hidden="false" customHeight="false" outlineLevel="0" collapsed="false">
      <c r="I746" s="33"/>
      <c r="J746" s="33"/>
      <c r="K746" s="33"/>
      <c r="L746" s="33"/>
      <c r="M746" s="33"/>
      <c r="N746" s="33"/>
      <c r="O746" s="33"/>
      <c r="P746" s="33"/>
      <c r="Q746" s="33"/>
      <c r="R746" s="33"/>
      <c r="S746" s="33"/>
      <c r="T746" s="33"/>
      <c r="U746" s="33"/>
      <c r="V746" s="33"/>
      <c r="W746" s="33"/>
      <c r="X746" s="33"/>
      <c r="Y746" s="33"/>
      <c r="Z746" s="33"/>
      <c r="AA746" s="33"/>
      <c r="AB746" s="34"/>
    </row>
    <row r="747" customFormat="false" ht="12.75" hidden="false" customHeight="false" outlineLevel="0" collapsed="false">
      <c r="I747" s="33"/>
      <c r="J747" s="33"/>
      <c r="K747" s="33"/>
      <c r="L747" s="33"/>
      <c r="M747" s="33"/>
      <c r="N747" s="33"/>
      <c r="O747" s="33"/>
      <c r="P747" s="33"/>
      <c r="Q747" s="33"/>
      <c r="R747" s="33"/>
      <c r="S747" s="33"/>
      <c r="T747" s="33"/>
      <c r="U747" s="33"/>
      <c r="V747" s="33"/>
      <c r="W747" s="33"/>
      <c r="X747" s="33"/>
      <c r="Y747" s="33"/>
      <c r="Z747" s="33"/>
      <c r="AA747" s="33"/>
      <c r="AB747" s="34"/>
    </row>
    <row r="748" customFormat="false" ht="12.75" hidden="false" customHeight="false" outlineLevel="0" collapsed="false">
      <c r="I748" s="33"/>
      <c r="J748" s="33"/>
      <c r="K748" s="33"/>
      <c r="L748" s="33"/>
      <c r="M748" s="33"/>
      <c r="N748" s="33"/>
      <c r="O748" s="33"/>
      <c r="P748" s="33"/>
      <c r="Q748" s="33"/>
      <c r="R748" s="33"/>
      <c r="S748" s="33"/>
      <c r="T748" s="33"/>
      <c r="U748" s="33"/>
      <c r="V748" s="33"/>
      <c r="W748" s="33"/>
      <c r="X748" s="33"/>
      <c r="Y748" s="33"/>
      <c r="Z748" s="33"/>
      <c r="AA748" s="33"/>
      <c r="AB748" s="34"/>
    </row>
    <row r="749" customFormat="false" ht="12.75" hidden="false" customHeight="false" outlineLevel="0" collapsed="false">
      <c r="I749" s="33"/>
      <c r="J749" s="33"/>
      <c r="K749" s="33"/>
      <c r="L749" s="33"/>
      <c r="M749" s="33"/>
      <c r="N749" s="33"/>
      <c r="O749" s="33"/>
      <c r="P749" s="33"/>
      <c r="Q749" s="33"/>
      <c r="R749" s="33"/>
      <c r="S749" s="33"/>
      <c r="T749" s="33"/>
      <c r="U749" s="33"/>
      <c r="V749" s="33"/>
      <c r="W749" s="33"/>
      <c r="X749" s="33"/>
      <c r="Y749" s="33"/>
      <c r="Z749" s="33"/>
      <c r="AA749" s="33"/>
      <c r="AB749" s="34"/>
    </row>
    <row r="750" customFormat="false" ht="12.75" hidden="false" customHeight="false" outlineLevel="0" collapsed="false">
      <c r="I750" s="33"/>
      <c r="J750" s="33"/>
      <c r="K750" s="33"/>
      <c r="L750" s="33"/>
      <c r="M750" s="33"/>
      <c r="N750" s="33"/>
      <c r="O750" s="33"/>
      <c r="P750" s="33"/>
      <c r="Q750" s="33"/>
      <c r="R750" s="33"/>
      <c r="S750" s="33"/>
      <c r="T750" s="33"/>
      <c r="U750" s="33"/>
      <c r="V750" s="33"/>
      <c r="W750" s="33"/>
      <c r="X750" s="33"/>
      <c r="Y750" s="33"/>
      <c r="Z750" s="33"/>
      <c r="AA750" s="33"/>
      <c r="AB750" s="34"/>
    </row>
    <row r="751" customFormat="false" ht="12.75" hidden="false" customHeight="false" outlineLevel="0" collapsed="false">
      <c r="I751" s="33"/>
      <c r="J751" s="33"/>
      <c r="K751" s="33"/>
      <c r="L751" s="33"/>
      <c r="M751" s="33"/>
      <c r="N751" s="33"/>
      <c r="O751" s="33"/>
      <c r="P751" s="33"/>
      <c r="Q751" s="33"/>
      <c r="R751" s="33"/>
      <c r="S751" s="33"/>
      <c r="T751" s="33"/>
      <c r="U751" s="33"/>
      <c r="V751" s="33"/>
      <c r="W751" s="33"/>
      <c r="X751" s="33"/>
      <c r="Y751" s="33"/>
      <c r="Z751" s="33"/>
      <c r="AA751" s="33"/>
      <c r="AB751" s="34"/>
    </row>
    <row r="752" customFormat="false" ht="12.75" hidden="false" customHeight="false" outlineLevel="0" collapsed="false">
      <c r="I752" s="33"/>
      <c r="J752" s="33"/>
      <c r="K752" s="33"/>
      <c r="L752" s="33"/>
      <c r="M752" s="33"/>
      <c r="N752" s="33"/>
      <c r="O752" s="33"/>
      <c r="P752" s="33"/>
      <c r="Q752" s="33"/>
      <c r="R752" s="33"/>
      <c r="S752" s="33"/>
      <c r="T752" s="33"/>
      <c r="U752" s="33"/>
      <c r="V752" s="33"/>
      <c r="W752" s="33"/>
      <c r="X752" s="33"/>
      <c r="Y752" s="33"/>
      <c r="Z752" s="33"/>
      <c r="AA752" s="33"/>
      <c r="AB752" s="34"/>
    </row>
    <row r="753" customFormat="false" ht="12.75" hidden="false" customHeight="false" outlineLevel="0" collapsed="false">
      <c r="I753" s="33"/>
      <c r="J753" s="33"/>
      <c r="K753" s="33"/>
      <c r="L753" s="33"/>
      <c r="M753" s="33"/>
      <c r="N753" s="33"/>
      <c r="O753" s="33"/>
      <c r="P753" s="33"/>
      <c r="Q753" s="33"/>
      <c r="R753" s="33"/>
      <c r="S753" s="33"/>
      <c r="T753" s="33"/>
      <c r="U753" s="33"/>
      <c r="V753" s="33"/>
      <c r="W753" s="33"/>
      <c r="X753" s="33"/>
      <c r="Y753" s="33"/>
      <c r="Z753" s="33"/>
      <c r="AA753" s="33"/>
      <c r="AB753" s="34"/>
    </row>
    <row r="754" customFormat="false" ht="12.75" hidden="false" customHeight="false" outlineLevel="0" collapsed="false">
      <c r="I754" s="33"/>
      <c r="J754" s="33"/>
      <c r="K754" s="33"/>
      <c r="L754" s="33"/>
      <c r="M754" s="33"/>
      <c r="N754" s="33"/>
      <c r="O754" s="33"/>
      <c r="P754" s="33"/>
      <c r="Q754" s="33"/>
      <c r="R754" s="33"/>
      <c r="S754" s="33"/>
      <c r="T754" s="33"/>
      <c r="U754" s="33"/>
      <c r="V754" s="33"/>
      <c r="W754" s="33"/>
      <c r="X754" s="33"/>
      <c r="Y754" s="33"/>
      <c r="Z754" s="33"/>
      <c r="AA754" s="33"/>
      <c r="AB754" s="34"/>
    </row>
    <row r="755" customFormat="false" ht="12.75" hidden="false" customHeight="false" outlineLevel="0" collapsed="false">
      <c r="I755" s="33"/>
      <c r="J755" s="33"/>
      <c r="K755" s="33"/>
      <c r="L755" s="33"/>
      <c r="M755" s="33"/>
      <c r="N755" s="33"/>
      <c r="O755" s="33"/>
      <c r="P755" s="33"/>
      <c r="Q755" s="33"/>
      <c r="R755" s="33"/>
      <c r="S755" s="33"/>
      <c r="T755" s="33"/>
      <c r="U755" s="33"/>
      <c r="V755" s="33"/>
      <c r="W755" s="33"/>
      <c r="X755" s="33"/>
      <c r="Y755" s="33"/>
      <c r="Z755" s="33"/>
      <c r="AA755" s="33"/>
      <c r="AB755" s="34"/>
    </row>
    <row r="756" customFormat="false" ht="12.75" hidden="false" customHeight="false" outlineLevel="0" collapsed="false">
      <c r="I756" s="33"/>
      <c r="J756" s="33"/>
      <c r="K756" s="33"/>
      <c r="L756" s="33"/>
      <c r="M756" s="33"/>
      <c r="N756" s="33"/>
      <c r="O756" s="33"/>
      <c r="P756" s="33"/>
      <c r="Q756" s="33"/>
      <c r="R756" s="33"/>
      <c r="S756" s="33"/>
      <c r="T756" s="33"/>
      <c r="U756" s="33"/>
      <c r="V756" s="33"/>
      <c r="W756" s="33"/>
      <c r="X756" s="33"/>
      <c r="Y756" s="33"/>
      <c r="Z756" s="33"/>
      <c r="AA756" s="33"/>
      <c r="AB756" s="34"/>
    </row>
    <row r="757" customFormat="false" ht="12.75" hidden="false" customHeight="false" outlineLevel="0" collapsed="false">
      <c r="I757" s="33"/>
      <c r="J757" s="33"/>
      <c r="K757" s="33"/>
      <c r="L757" s="33"/>
      <c r="M757" s="33"/>
      <c r="N757" s="33"/>
      <c r="O757" s="33"/>
      <c r="P757" s="33"/>
      <c r="Q757" s="33"/>
      <c r="R757" s="33"/>
      <c r="S757" s="33"/>
      <c r="T757" s="33"/>
      <c r="U757" s="33"/>
      <c r="V757" s="33"/>
      <c r="W757" s="33"/>
      <c r="X757" s="33"/>
      <c r="Y757" s="33"/>
      <c r="Z757" s="33"/>
      <c r="AA757" s="33"/>
      <c r="AB757" s="34"/>
    </row>
    <row r="758" customFormat="false" ht="12.75" hidden="false" customHeight="false" outlineLevel="0" collapsed="false">
      <c r="I758" s="33"/>
      <c r="J758" s="33"/>
      <c r="K758" s="33"/>
      <c r="L758" s="33"/>
      <c r="M758" s="33"/>
      <c r="N758" s="33"/>
      <c r="O758" s="33"/>
      <c r="P758" s="33"/>
      <c r="Q758" s="33"/>
      <c r="R758" s="33"/>
      <c r="S758" s="33"/>
      <c r="T758" s="33"/>
      <c r="U758" s="33"/>
      <c r="V758" s="33"/>
      <c r="W758" s="33"/>
      <c r="X758" s="33"/>
      <c r="Y758" s="33"/>
      <c r="Z758" s="33"/>
      <c r="AA758" s="33"/>
      <c r="AB758" s="34"/>
    </row>
    <row r="759" customFormat="false" ht="12.75" hidden="false" customHeight="false" outlineLevel="0" collapsed="false">
      <c r="I759" s="33"/>
      <c r="J759" s="33"/>
      <c r="K759" s="33"/>
      <c r="L759" s="33"/>
      <c r="M759" s="33"/>
      <c r="N759" s="33"/>
      <c r="O759" s="33"/>
      <c r="P759" s="33"/>
      <c r="Q759" s="33"/>
      <c r="R759" s="33"/>
      <c r="S759" s="33"/>
      <c r="T759" s="33"/>
      <c r="U759" s="33"/>
      <c r="V759" s="33"/>
      <c r="W759" s="33"/>
      <c r="X759" s="33"/>
      <c r="Y759" s="33"/>
      <c r="Z759" s="33"/>
      <c r="AA759" s="33"/>
      <c r="AB759" s="34"/>
    </row>
    <row r="760" customFormat="false" ht="12.75" hidden="false" customHeight="false" outlineLevel="0" collapsed="false">
      <c r="I760" s="33"/>
      <c r="J760" s="33"/>
      <c r="K760" s="33"/>
      <c r="L760" s="33"/>
      <c r="M760" s="33"/>
      <c r="N760" s="33"/>
      <c r="O760" s="33"/>
      <c r="P760" s="33"/>
      <c r="Q760" s="33"/>
      <c r="R760" s="33"/>
      <c r="S760" s="33"/>
      <c r="T760" s="33"/>
      <c r="U760" s="33"/>
      <c r="V760" s="33"/>
      <c r="W760" s="33"/>
      <c r="X760" s="33"/>
      <c r="Y760" s="33"/>
      <c r="Z760" s="33"/>
      <c r="AA760" s="33"/>
      <c r="AB760" s="34"/>
    </row>
    <row r="761" customFormat="false" ht="12.75" hidden="false" customHeight="false" outlineLevel="0" collapsed="false">
      <c r="I761" s="33"/>
      <c r="J761" s="33"/>
      <c r="K761" s="33"/>
      <c r="L761" s="33"/>
      <c r="M761" s="33"/>
      <c r="N761" s="33"/>
      <c r="O761" s="33"/>
      <c r="P761" s="33"/>
      <c r="Q761" s="33"/>
      <c r="R761" s="33"/>
      <c r="S761" s="33"/>
      <c r="T761" s="33"/>
      <c r="U761" s="33"/>
      <c r="V761" s="33"/>
      <c r="W761" s="33"/>
      <c r="X761" s="33"/>
      <c r="Y761" s="33"/>
      <c r="Z761" s="33"/>
      <c r="AA761" s="33"/>
      <c r="AB761" s="34"/>
    </row>
    <row r="762" customFormat="false" ht="12.75" hidden="false" customHeight="false" outlineLevel="0" collapsed="false">
      <c r="I762" s="33"/>
      <c r="J762" s="33"/>
      <c r="K762" s="33"/>
      <c r="L762" s="33"/>
      <c r="M762" s="33"/>
      <c r="N762" s="33"/>
      <c r="O762" s="33"/>
      <c r="P762" s="33"/>
      <c r="Q762" s="33"/>
      <c r="R762" s="33"/>
      <c r="S762" s="33"/>
      <c r="T762" s="33"/>
      <c r="U762" s="33"/>
      <c r="V762" s="33"/>
      <c r="W762" s="33"/>
      <c r="X762" s="33"/>
      <c r="Y762" s="33"/>
      <c r="Z762" s="33"/>
      <c r="AA762" s="33"/>
      <c r="AB762" s="34"/>
    </row>
    <row r="763" customFormat="false" ht="12.75" hidden="false" customHeight="false" outlineLevel="0" collapsed="false">
      <c r="I763" s="33"/>
      <c r="J763" s="33"/>
      <c r="K763" s="33"/>
      <c r="L763" s="33"/>
      <c r="M763" s="33"/>
      <c r="N763" s="33"/>
      <c r="O763" s="33"/>
      <c r="P763" s="33"/>
      <c r="Q763" s="33"/>
      <c r="R763" s="33"/>
      <c r="S763" s="33"/>
      <c r="T763" s="33"/>
      <c r="U763" s="33"/>
      <c r="V763" s="33"/>
      <c r="W763" s="33"/>
      <c r="X763" s="33"/>
      <c r="Y763" s="33"/>
      <c r="Z763" s="33"/>
      <c r="AA763" s="33"/>
      <c r="AB763" s="34"/>
    </row>
    <row r="764" customFormat="false" ht="12.75" hidden="false" customHeight="false" outlineLevel="0" collapsed="false">
      <c r="I764" s="33"/>
      <c r="J764" s="33"/>
      <c r="K764" s="33"/>
      <c r="L764" s="33"/>
      <c r="M764" s="33"/>
      <c r="N764" s="33"/>
      <c r="O764" s="33"/>
      <c r="P764" s="33"/>
      <c r="Q764" s="33"/>
      <c r="R764" s="33"/>
      <c r="S764" s="33"/>
      <c r="T764" s="33"/>
      <c r="U764" s="33"/>
      <c r="V764" s="33"/>
      <c r="W764" s="33"/>
      <c r="X764" s="33"/>
      <c r="Y764" s="33"/>
      <c r="Z764" s="33"/>
      <c r="AA764" s="33"/>
      <c r="AB764" s="34"/>
    </row>
    <row r="765" customFormat="false" ht="12.75" hidden="false" customHeight="false" outlineLevel="0" collapsed="false">
      <c r="I765" s="33"/>
      <c r="J765" s="33"/>
      <c r="K765" s="33"/>
      <c r="L765" s="33"/>
      <c r="M765" s="33"/>
      <c r="N765" s="33"/>
      <c r="O765" s="33"/>
      <c r="P765" s="33"/>
      <c r="Q765" s="33"/>
      <c r="R765" s="33"/>
      <c r="S765" s="33"/>
      <c r="T765" s="33"/>
      <c r="U765" s="33"/>
      <c r="V765" s="33"/>
      <c r="W765" s="33"/>
      <c r="X765" s="33"/>
      <c r="Y765" s="33"/>
      <c r="Z765" s="33"/>
      <c r="AA765" s="33"/>
      <c r="AB765" s="34"/>
    </row>
    <row r="766" customFormat="false" ht="12.75" hidden="false" customHeight="false" outlineLevel="0" collapsed="false">
      <c r="I766" s="33"/>
      <c r="J766" s="33"/>
      <c r="K766" s="33"/>
      <c r="L766" s="33"/>
      <c r="M766" s="33"/>
      <c r="N766" s="33"/>
      <c r="O766" s="33"/>
      <c r="P766" s="33"/>
      <c r="Q766" s="33"/>
      <c r="R766" s="33"/>
      <c r="S766" s="33"/>
      <c r="T766" s="33"/>
      <c r="U766" s="33"/>
      <c r="V766" s="33"/>
      <c r="W766" s="33"/>
      <c r="X766" s="33"/>
      <c r="Y766" s="33"/>
      <c r="Z766" s="33"/>
      <c r="AA766" s="33"/>
      <c r="AB766" s="34"/>
    </row>
    <row r="767" customFormat="false" ht="12.75" hidden="false" customHeight="false" outlineLevel="0" collapsed="false">
      <c r="I767" s="33"/>
      <c r="J767" s="33"/>
      <c r="K767" s="33"/>
      <c r="L767" s="33"/>
      <c r="M767" s="33"/>
      <c r="N767" s="33"/>
      <c r="O767" s="33"/>
      <c r="P767" s="33"/>
      <c r="Q767" s="33"/>
      <c r="R767" s="33"/>
      <c r="S767" s="33"/>
      <c r="T767" s="33"/>
      <c r="U767" s="33"/>
      <c r="V767" s="33"/>
      <c r="W767" s="33"/>
      <c r="X767" s="33"/>
      <c r="Y767" s="33"/>
      <c r="Z767" s="33"/>
      <c r="AA767" s="33"/>
      <c r="AB767" s="34"/>
    </row>
    <row r="768" customFormat="false" ht="12.75" hidden="false" customHeight="false" outlineLevel="0" collapsed="false">
      <c r="I768" s="33"/>
      <c r="J768" s="33"/>
      <c r="K768" s="33"/>
      <c r="L768" s="33"/>
      <c r="M768" s="33"/>
      <c r="N768" s="33"/>
      <c r="O768" s="33"/>
      <c r="P768" s="33"/>
      <c r="Q768" s="33"/>
      <c r="R768" s="33"/>
      <c r="S768" s="33"/>
      <c r="T768" s="33"/>
      <c r="U768" s="33"/>
      <c r="V768" s="33"/>
      <c r="W768" s="33"/>
      <c r="X768" s="33"/>
      <c r="Y768" s="33"/>
      <c r="Z768" s="33"/>
      <c r="AA768" s="33"/>
      <c r="AB768" s="34"/>
    </row>
    <row r="769" customFormat="false" ht="12.75" hidden="false" customHeight="false" outlineLevel="0" collapsed="false">
      <c r="I769" s="33"/>
      <c r="J769" s="33"/>
      <c r="K769" s="33"/>
      <c r="L769" s="33"/>
      <c r="M769" s="33"/>
      <c r="N769" s="33"/>
      <c r="O769" s="33"/>
      <c r="P769" s="33"/>
      <c r="Q769" s="33"/>
      <c r="R769" s="33"/>
      <c r="S769" s="33"/>
      <c r="T769" s="33"/>
      <c r="U769" s="33"/>
      <c r="V769" s="33"/>
      <c r="W769" s="33"/>
      <c r="X769" s="33"/>
      <c r="Y769" s="33"/>
      <c r="Z769" s="33"/>
      <c r="AA769" s="33"/>
      <c r="AB769" s="34"/>
    </row>
    <row r="770" customFormat="false" ht="12.75" hidden="false" customHeight="false" outlineLevel="0" collapsed="false">
      <c r="I770" s="33"/>
      <c r="J770" s="33"/>
      <c r="K770" s="33"/>
      <c r="L770" s="33"/>
      <c r="M770" s="33"/>
      <c r="N770" s="33"/>
      <c r="O770" s="33"/>
      <c r="P770" s="33"/>
      <c r="Q770" s="33"/>
      <c r="R770" s="33"/>
      <c r="S770" s="33"/>
      <c r="T770" s="33"/>
      <c r="U770" s="33"/>
      <c r="V770" s="33"/>
      <c r="W770" s="33"/>
      <c r="X770" s="33"/>
      <c r="Y770" s="33"/>
      <c r="Z770" s="33"/>
      <c r="AA770" s="33"/>
      <c r="AB770" s="34"/>
    </row>
    <row r="771" customFormat="false" ht="12.75" hidden="false" customHeight="false" outlineLevel="0" collapsed="false">
      <c r="I771" s="33"/>
      <c r="J771" s="33"/>
      <c r="K771" s="33"/>
      <c r="L771" s="33"/>
      <c r="M771" s="33"/>
      <c r="N771" s="33"/>
      <c r="O771" s="33"/>
      <c r="P771" s="33"/>
      <c r="Q771" s="33"/>
      <c r="R771" s="33"/>
      <c r="S771" s="33"/>
      <c r="T771" s="33"/>
      <c r="U771" s="33"/>
      <c r="V771" s="33"/>
      <c r="W771" s="33"/>
      <c r="X771" s="33"/>
      <c r="Y771" s="33"/>
      <c r="Z771" s="33"/>
      <c r="AA771" s="33"/>
      <c r="AB771" s="34"/>
    </row>
    <row r="772" customFormat="false" ht="12.75" hidden="false" customHeight="false" outlineLevel="0" collapsed="false">
      <c r="I772" s="33"/>
      <c r="J772" s="33"/>
      <c r="K772" s="33"/>
      <c r="L772" s="33"/>
      <c r="M772" s="33"/>
      <c r="N772" s="33"/>
      <c r="O772" s="33"/>
      <c r="P772" s="33"/>
      <c r="Q772" s="33"/>
      <c r="R772" s="33"/>
      <c r="S772" s="33"/>
      <c r="T772" s="33"/>
      <c r="U772" s="33"/>
      <c r="V772" s="33"/>
      <c r="W772" s="33"/>
      <c r="X772" s="33"/>
      <c r="Y772" s="33"/>
      <c r="Z772" s="33"/>
      <c r="AA772" s="33"/>
      <c r="AB772" s="34"/>
    </row>
    <row r="773" customFormat="false" ht="12.75" hidden="false" customHeight="false" outlineLevel="0" collapsed="false">
      <c r="I773" s="33"/>
      <c r="J773" s="33"/>
      <c r="K773" s="33"/>
      <c r="L773" s="33"/>
      <c r="M773" s="33"/>
      <c r="N773" s="33"/>
      <c r="O773" s="33"/>
      <c r="P773" s="33"/>
      <c r="Q773" s="33"/>
      <c r="R773" s="33"/>
      <c r="S773" s="33"/>
      <c r="T773" s="33"/>
      <c r="U773" s="33"/>
      <c r="V773" s="33"/>
      <c r="W773" s="33"/>
      <c r="X773" s="33"/>
      <c r="Y773" s="33"/>
      <c r="Z773" s="33"/>
      <c r="AA773" s="33"/>
      <c r="AB773" s="34"/>
    </row>
    <row r="774" customFormat="false" ht="12.75" hidden="false" customHeight="false" outlineLevel="0" collapsed="false">
      <c r="I774" s="33"/>
      <c r="J774" s="33"/>
      <c r="K774" s="33"/>
      <c r="L774" s="33"/>
      <c r="M774" s="33"/>
      <c r="N774" s="33"/>
      <c r="O774" s="33"/>
      <c r="P774" s="33"/>
      <c r="Q774" s="33"/>
      <c r="R774" s="33"/>
      <c r="S774" s="33"/>
      <c r="T774" s="33"/>
      <c r="U774" s="33"/>
      <c r="V774" s="33"/>
      <c r="W774" s="33"/>
      <c r="X774" s="33"/>
      <c r="Y774" s="33"/>
      <c r="Z774" s="33"/>
      <c r="AA774" s="33"/>
      <c r="AB774" s="34"/>
    </row>
    <row r="775" customFormat="false" ht="12.75" hidden="false" customHeight="false" outlineLevel="0" collapsed="false">
      <c r="I775" s="33"/>
      <c r="J775" s="33"/>
      <c r="K775" s="33"/>
      <c r="L775" s="33"/>
      <c r="M775" s="33"/>
      <c r="N775" s="33"/>
      <c r="O775" s="33"/>
      <c r="P775" s="33"/>
      <c r="Q775" s="33"/>
      <c r="R775" s="33"/>
      <c r="S775" s="33"/>
      <c r="T775" s="33"/>
      <c r="U775" s="33"/>
      <c r="V775" s="33"/>
      <c r="W775" s="33"/>
      <c r="X775" s="33"/>
      <c r="Y775" s="33"/>
      <c r="Z775" s="33"/>
      <c r="AA775" s="33"/>
      <c r="AB775" s="34"/>
    </row>
    <row r="776" customFormat="false" ht="12.75" hidden="false" customHeight="false" outlineLevel="0" collapsed="false">
      <c r="I776" s="33"/>
      <c r="J776" s="33"/>
      <c r="K776" s="33"/>
      <c r="L776" s="33"/>
      <c r="M776" s="33"/>
      <c r="N776" s="33"/>
      <c r="O776" s="33"/>
      <c r="P776" s="33"/>
      <c r="Q776" s="33"/>
      <c r="R776" s="33"/>
      <c r="S776" s="33"/>
      <c r="T776" s="33"/>
      <c r="U776" s="33"/>
      <c r="V776" s="33"/>
      <c r="W776" s="33"/>
      <c r="X776" s="33"/>
      <c r="Y776" s="33"/>
      <c r="Z776" s="33"/>
      <c r="AA776" s="33"/>
      <c r="AB776" s="34"/>
    </row>
    <row r="777" customFormat="false" ht="12.75" hidden="false" customHeight="false" outlineLevel="0" collapsed="false">
      <c r="I777" s="33"/>
      <c r="J777" s="33"/>
      <c r="K777" s="33"/>
      <c r="L777" s="33"/>
      <c r="M777" s="33"/>
      <c r="N777" s="33"/>
      <c r="O777" s="33"/>
      <c r="P777" s="33"/>
      <c r="Q777" s="33"/>
      <c r="R777" s="33"/>
      <c r="S777" s="33"/>
      <c r="T777" s="33"/>
      <c r="U777" s="33"/>
      <c r="V777" s="33"/>
      <c r="W777" s="33"/>
      <c r="X777" s="33"/>
      <c r="Y777" s="33"/>
      <c r="Z777" s="33"/>
      <c r="AA777" s="33"/>
      <c r="AB777" s="34"/>
    </row>
    <row r="778" customFormat="false" ht="12.75" hidden="false" customHeight="false" outlineLevel="0" collapsed="false">
      <c r="I778" s="33"/>
      <c r="J778" s="33"/>
      <c r="K778" s="33"/>
      <c r="L778" s="33"/>
      <c r="M778" s="33"/>
      <c r="N778" s="33"/>
      <c r="O778" s="33"/>
      <c r="P778" s="33"/>
      <c r="Q778" s="33"/>
      <c r="R778" s="33"/>
      <c r="S778" s="33"/>
      <c r="T778" s="33"/>
      <c r="U778" s="33"/>
      <c r="V778" s="33"/>
      <c r="W778" s="33"/>
      <c r="X778" s="33"/>
      <c r="Y778" s="33"/>
      <c r="Z778" s="33"/>
      <c r="AA778" s="33"/>
      <c r="AB778" s="34"/>
    </row>
    <row r="779" customFormat="false" ht="12.75" hidden="false" customHeight="false" outlineLevel="0" collapsed="false">
      <c r="I779" s="33"/>
      <c r="J779" s="33"/>
      <c r="K779" s="33"/>
      <c r="L779" s="33"/>
      <c r="M779" s="33"/>
      <c r="N779" s="33"/>
      <c r="O779" s="33"/>
      <c r="P779" s="33"/>
      <c r="Q779" s="33"/>
      <c r="R779" s="33"/>
      <c r="S779" s="33"/>
      <c r="T779" s="33"/>
      <c r="U779" s="33"/>
      <c r="V779" s="33"/>
      <c r="W779" s="33"/>
      <c r="X779" s="33"/>
      <c r="Y779" s="33"/>
      <c r="Z779" s="33"/>
      <c r="AA779" s="33"/>
      <c r="AB779" s="34"/>
    </row>
    <row r="780" customFormat="false" ht="12.75" hidden="false" customHeight="false" outlineLevel="0" collapsed="false">
      <c r="I780" s="33"/>
      <c r="J780" s="33"/>
      <c r="K780" s="33"/>
      <c r="L780" s="33"/>
      <c r="M780" s="33"/>
      <c r="N780" s="33"/>
      <c r="O780" s="33"/>
      <c r="P780" s="33"/>
      <c r="Q780" s="33"/>
      <c r="R780" s="33"/>
      <c r="S780" s="33"/>
      <c r="T780" s="33"/>
      <c r="U780" s="33"/>
      <c r="V780" s="33"/>
      <c r="W780" s="33"/>
      <c r="X780" s="33"/>
      <c r="Y780" s="33"/>
      <c r="Z780" s="33"/>
      <c r="AA780" s="33"/>
      <c r="AB780" s="34"/>
    </row>
    <row r="781" customFormat="false" ht="12.75" hidden="false" customHeight="false" outlineLevel="0" collapsed="false">
      <c r="I781" s="33"/>
      <c r="J781" s="33"/>
      <c r="K781" s="33"/>
      <c r="L781" s="33"/>
      <c r="M781" s="33"/>
      <c r="N781" s="33"/>
      <c r="O781" s="33"/>
      <c r="P781" s="33"/>
      <c r="Q781" s="33"/>
      <c r="R781" s="33"/>
      <c r="S781" s="33"/>
      <c r="T781" s="33"/>
      <c r="U781" s="33"/>
      <c r="V781" s="33"/>
      <c r="W781" s="33"/>
      <c r="X781" s="33"/>
      <c r="Y781" s="33"/>
      <c r="Z781" s="33"/>
      <c r="AA781" s="33"/>
      <c r="AB781" s="34"/>
    </row>
    <row r="782" customFormat="false" ht="12.75" hidden="false" customHeight="false" outlineLevel="0" collapsed="false">
      <c r="I782" s="33"/>
      <c r="J782" s="33"/>
      <c r="K782" s="33"/>
      <c r="L782" s="33"/>
      <c r="M782" s="33"/>
      <c r="N782" s="33"/>
      <c r="O782" s="33"/>
      <c r="P782" s="33"/>
      <c r="Q782" s="33"/>
      <c r="R782" s="33"/>
      <c r="S782" s="33"/>
      <c r="T782" s="33"/>
      <c r="U782" s="33"/>
      <c r="V782" s="33"/>
      <c r="W782" s="33"/>
      <c r="X782" s="33"/>
      <c r="Y782" s="33"/>
      <c r="Z782" s="33"/>
      <c r="AA782" s="33"/>
      <c r="AB782" s="34"/>
    </row>
    <row r="783" customFormat="false" ht="12.75" hidden="false" customHeight="false" outlineLevel="0" collapsed="false">
      <c r="I783" s="33"/>
      <c r="J783" s="33"/>
      <c r="K783" s="33"/>
      <c r="L783" s="33"/>
      <c r="M783" s="33"/>
      <c r="N783" s="33"/>
      <c r="O783" s="33"/>
      <c r="P783" s="33"/>
      <c r="Q783" s="33"/>
      <c r="R783" s="33"/>
      <c r="S783" s="33"/>
      <c r="T783" s="33"/>
      <c r="U783" s="33"/>
      <c r="V783" s="33"/>
      <c r="W783" s="33"/>
      <c r="X783" s="33"/>
      <c r="Y783" s="33"/>
      <c r="Z783" s="33"/>
      <c r="AA783" s="33"/>
      <c r="AB783" s="34"/>
    </row>
    <row r="784" customFormat="false" ht="12.75" hidden="false" customHeight="false" outlineLevel="0" collapsed="false">
      <c r="I784" s="33"/>
      <c r="J784" s="33"/>
      <c r="K784" s="33"/>
      <c r="L784" s="33"/>
      <c r="M784" s="33"/>
      <c r="N784" s="33"/>
      <c r="O784" s="33"/>
      <c r="P784" s="33"/>
      <c r="Q784" s="33"/>
      <c r="R784" s="33"/>
      <c r="S784" s="33"/>
      <c r="T784" s="33"/>
      <c r="U784" s="33"/>
      <c r="V784" s="33"/>
      <c r="W784" s="33"/>
      <c r="X784" s="33"/>
      <c r="Y784" s="33"/>
      <c r="Z784" s="33"/>
      <c r="AA784" s="33"/>
      <c r="AB784" s="34"/>
    </row>
    <row r="785" customFormat="false" ht="12.75" hidden="false" customHeight="false" outlineLevel="0" collapsed="false">
      <c r="I785" s="33"/>
      <c r="J785" s="33"/>
      <c r="K785" s="33"/>
      <c r="L785" s="33"/>
      <c r="M785" s="33"/>
      <c r="N785" s="33"/>
      <c r="O785" s="33"/>
      <c r="P785" s="33"/>
      <c r="Q785" s="33"/>
      <c r="R785" s="33"/>
      <c r="S785" s="33"/>
      <c r="T785" s="33"/>
      <c r="U785" s="33"/>
      <c r="V785" s="33"/>
      <c r="W785" s="33"/>
      <c r="X785" s="33"/>
      <c r="Y785" s="33"/>
      <c r="Z785" s="33"/>
      <c r="AA785" s="33"/>
      <c r="AB785" s="34"/>
    </row>
    <row r="786" customFormat="false" ht="12.75" hidden="false" customHeight="false" outlineLevel="0" collapsed="false">
      <c r="I786" s="33"/>
      <c r="J786" s="33"/>
      <c r="K786" s="33"/>
      <c r="L786" s="33"/>
      <c r="M786" s="33"/>
      <c r="N786" s="33"/>
      <c r="O786" s="33"/>
      <c r="P786" s="33"/>
      <c r="Q786" s="33"/>
      <c r="R786" s="33"/>
      <c r="S786" s="33"/>
      <c r="T786" s="33"/>
      <c r="U786" s="33"/>
      <c r="V786" s="33"/>
      <c r="W786" s="33"/>
      <c r="X786" s="33"/>
      <c r="Y786" s="33"/>
      <c r="Z786" s="33"/>
      <c r="AA786" s="33"/>
      <c r="AB786" s="34"/>
    </row>
    <row r="787" customFormat="false" ht="12.75" hidden="false" customHeight="false" outlineLevel="0" collapsed="false">
      <c r="I787" s="33"/>
      <c r="J787" s="33"/>
      <c r="K787" s="33"/>
      <c r="L787" s="33"/>
      <c r="M787" s="33"/>
      <c r="N787" s="33"/>
      <c r="O787" s="33"/>
      <c r="P787" s="33"/>
      <c r="Q787" s="33"/>
      <c r="R787" s="33"/>
      <c r="S787" s="33"/>
      <c r="T787" s="33"/>
      <c r="U787" s="33"/>
      <c r="V787" s="33"/>
      <c r="W787" s="33"/>
      <c r="X787" s="33"/>
      <c r="Y787" s="33"/>
      <c r="Z787" s="33"/>
      <c r="AA787" s="33"/>
      <c r="AB787" s="34"/>
    </row>
    <row r="788" customFormat="false" ht="12.75" hidden="false" customHeight="false" outlineLevel="0" collapsed="false">
      <c r="I788" s="33"/>
      <c r="J788" s="33"/>
      <c r="K788" s="33"/>
      <c r="L788" s="33"/>
      <c r="M788" s="33"/>
      <c r="N788" s="33"/>
      <c r="O788" s="33"/>
      <c r="P788" s="33"/>
      <c r="Q788" s="33"/>
      <c r="R788" s="33"/>
      <c r="S788" s="33"/>
      <c r="T788" s="33"/>
      <c r="U788" s="33"/>
      <c r="V788" s="33"/>
      <c r="W788" s="33"/>
      <c r="X788" s="33"/>
      <c r="Y788" s="33"/>
      <c r="Z788" s="33"/>
      <c r="AA788" s="33"/>
      <c r="AB788" s="34"/>
    </row>
    <row r="789" customFormat="false" ht="12.75" hidden="false" customHeight="false" outlineLevel="0" collapsed="false">
      <c r="I789" s="33"/>
      <c r="J789" s="33"/>
      <c r="K789" s="33"/>
      <c r="L789" s="33"/>
      <c r="M789" s="33"/>
      <c r="N789" s="33"/>
      <c r="O789" s="33"/>
      <c r="P789" s="33"/>
      <c r="Q789" s="33"/>
      <c r="R789" s="33"/>
      <c r="S789" s="33"/>
      <c r="T789" s="33"/>
      <c r="U789" s="33"/>
      <c r="V789" s="33"/>
      <c r="W789" s="33"/>
      <c r="X789" s="33"/>
      <c r="Y789" s="33"/>
      <c r="Z789" s="33"/>
      <c r="AA789" s="33"/>
      <c r="AB789" s="34"/>
    </row>
    <row r="790" customFormat="false" ht="12.75" hidden="false" customHeight="false" outlineLevel="0" collapsed="false">
      <c r="I790" s="33"/>
      <c r="J790" s="33"/>
      <c r="K790" s="33"/>
      <c r="L790" s="33"/>
      <c r="M790" s="33"/>
      <c r="N790" s="33"/>
      <c r="O790" s="33"/>
      <c r="P790" s="33"/>
      <c r="Q790" s="33"/>
      <c r="R790" s="33"/>
      <c r="S790" s="33"/>
      <c r="T790" s="33"/>
      <c r="U790" s="33"/>
      <c r="V790" s="33"/>
      <c r="W790" s="33"/>
      <c r="X790" s="33"/>
      <c r="Y790" s="33"/>
      <c r="Z790" s="33"/>
      <c r="AA790" s="33"/>
      <c r="AB790" s="34"/>
    </row>
    <row r="791" customFormat="false" ht="12.75" hidden="false" customHeight="false" outlineLevel="0" collapsed="false">
      <c r="I791" s="33"/>
      <c r="J791" s="33"/>
      <c r="K791" s="33"/>
      <c r="L791" s="33"/>
      <c r="M791" s="33"/>
      <c r="N791" s="33"/>
      <c r="O791" s="33"/>
      <c r="P791" s="33"/>
      <c r="Q791" s="33"/>
      <c r="R791" s="33"/>
      <c r="S791" s="33"/>
      <c r="T791" s="33"/>
      <c r="U791" s="33"/>
      <c r="V791" s="33"/>
      <c r="W791" s="33"/>
      <c r="X791" s="33"/>
      <c r="Y791" s="33"/>
      <c r="Z791" s="33"/>
      <c r="AA791" s="33"/>
      <c r="AB791" s="34"/>
    </row>
    <row r="792" customFormat="false" ht="12.75" hidden="false" customHeight="false" outlineLevel="0" collapsed="false">
      <c r="I792" s="33"/>
      <c r="J792" s="33"/>
      <c r="K792" s="33"/>
      <c r="L792" s="33"/>
      <c r="M792" s="33"/>
      <c r="N792" s="33"/>
      <c r="O792" s="33"/>
      <c r="P792" s="33"/>
      <c r="Q792" s="33"/>
      <c r="R792" s="33"/>
      <c r="S792" s="33"/>
      <c r="T792" s="33"/>
      <c r="U792" s="33"/>
      <c r="V792" s="33"/>
      <c r="W792" s="33"/>
      <c r="X792" s="33"/>
      <c r="Y792" s="33"/>
      <c r="Z792" s="33"/>
      <c r="AA792" s="33"/>
      <c r="AB792" s="34"/>
    </row>
    <row r="793" customFormat="false" ht="12.75" hidden="false" customHeight="false" outlineLevel="0" collapsed="false">
      <c r="I793" s="33"/>
      <c r="J793" s="33"/>
      <c r="K793" s="33"/>
      <c r="L793" s="33"/>
      <c r="M793" s="33"/>
      <c r="N793" s="33"/>
      <c r="O793" s="33"/>
      <c r="P793" s="33"/>
      <c r="Q793" s="33"/>
      <c r="R793" s="33"/>
      <c r="S793" s="33"/>
      <c r="T793" s="33"/>
      <c r="U793" s="33"/>
      <c r="V793" s="33"/>
      <c r="W793" s="33"/>
      <c r="X793" s="33"/>
      <c r="Y793" s="33"/>
      <c r="Z793" s="33"/>
      <c r="AA793" s="33"/>
      <c r="AB793" s="34"/>
    </row>
    <row r="794" customFormat="false" ht="12.75" hidden="false" customHeight="false" outlineLevel="0" collapsed="false">
      <c r="I794" s="33"/>
      <c r="J794" s="33"/>
      <c r="K794" s="33"/>
      <c r="L794" s="33"/>
      <c r="M794" s="33"/>
      <c r="N794" s="33"/>
      <c r="O794" s="33"/>
      <c r="P794" s="33"/>
      <c r="Q794" s="33"/>
      <c r="R794" s="33"/>
      <c r="S794" s="33"/>
      <c r="T794" s="33"/>
      <c r="U794" s="33"/>
      <c r="V794" s="33"/>
      <c r="W794" s="33"/>
      <c r="X794" s="33"/>
      <c r="Y794" s="33"/>
      <c r="Z794" s="33"/>
      <c r="AA794" s="33"/>
      <c r="AB794" s="34"/>
    </row>
    <row r="795" customFormat="false" ht="12.75" hidden="false" customHeight="false" outlineLevel="0" collapsed="false">
      <c r="I795" s="33"/>
      <c r="J795" s="33"/>
      <c r="K795" s="33"/>
      <c r="L795" s="33"/>
      <c r="M795" s="33"/>
      <c r="N795" s="33"/>
      <c r="O795" s="33"/>
      <c r="P795" s="33"/>
      <c r="Q795" s="33"/>
      <c r="R795" s="33"/>
      <c r="S795" s="33"/>
      <c r="T795" s="33"/>
      <c r="U795" s="33"/>
      <c r="V795" s="33"/>
      <c r="W795" s="33"/>
      <c r="X795" s="33"/>
      <c r="Y795" s="33"/>
      <c r="Z795" s="33"/>
      <c r="AA795" s="33"/>
      <c r="AB795" s="34"/>
    </row>
    <row r="796" customFormat="false" ht="12.75" hidden="false" customHeight="false" outlineLevel="0" collapsed="false">
      <c r="I796" s="33"/>
      <c r="J796" s="33"/>
      <c r="K796" s="33"/>
      <c r="L796" s="33"/>
      <c r="M796" s="33"/>
      <c r="N796" s="33"/>
      <c r="O796" s="33"/>
      <c r="P796" s="33"/>
      <c r="Q796" s="33"/>
      <c r="R796" s="33"/>
      <c r="S796" s="33"/>
      <c r="T796" s="33"/>
      <c r="U796" s="33"/>
      <c r="V796" s="33"/>
      <c r="W796" s="33"/>
      <c r="X796" s="33"/>
      <c r="Y796" s="33"/>
      <c r="Z796" s="33"/>
      <c r="AA796" s="33"/>
      <c r="AB796" s="34"/>
    </row>
    <row r="797" customFormat="false" ht="12.75" hidden="false" customHeight="false" outlineLevel="0" collapsed="false">
      <c r="I797" s="33"/>
      <c r="J797" s="33"/>
      <c r="K797" s="33"/>
      <c r="L797" s="33"/>
      <c r="M797" s="33"/>
      <c r="N797" s="33"/>
      <c r="O797" s="33"/>
      <c r="P797" s="33"/>
      <c r="Q797" s="33"/>
      <c r="R797" s="33"/>
      <c r="S797" s="33"/>
      <c r="T797" s="33"/>
      <c r="U797" s="33"/>
      <c r="V797" s="33"/>
      <c r="W797" s="33"/>
      <c r="X797" s="33"/>
      <c r="Y797" s="33"/>
      <c r="Z797" s="33"/>
      <c r="AA797" s="33"/>
      <c r="AB797" s="34"/>
    </row>
    <row r="798" customFormat="false" ht="12.75" hidden="false" customHeight="false" outlineLevel="0" collapsed="false">
      <c r="I798" s="33"/>
      <c r="J798" s="33"/>
      <c r="K798" s="33"/>
      <c r="L798" s="33"/>
      <c r="M798" s="33"/>
      <c r="N798" s="33"/>
      <c r="O798" s="33"/>
      <c r="P798" s="33"/>
      <c r="Q798" s="33"/>
      <c r="R798" s="33"/>
      <c r="S798" s="33"/>
      <c r="T798" s="33"/>
      <c r="U798" s="33"/>
      <c r="V798" s="33"/>
      <c r="W798" s="33"/>
      <c r="X798" s="33"/>
      <c r="Y798" s="33"/>
      <c r="Z798" s="33"/>
      <c r="AA798" s="33"/>
      <c r="AB798" s="34"/>
    </row>
    <row r="799" customFormat="false" ht="12.75" hidden="false" customHeight="false" outlineLevel="0" collapsed="false">
      <c r="I799" s="33"/>
      <c r="J799" s="33"/>
      <c r="K799" s="33"/>
      <c r="L799" s="33"/>
      <c r="M799" s="33"/>
      <c r="N799" s="33"/>
      <c r="O799" s="33"/>
      <c r="P799" s="33"/>
      <c r="Q799" s="33"/>
      <c r="R799" s="33"/>
      <c r="S799" s="33"/>
      <c r="T799" s="33"/>
      <c r="U799" s="33"/>
      <c r="V799" s="33"/>
      <c r="W799" s="33"/>
      <c r="X799" s="33"/>
      <c r="Y799" s="33"/>
      <c r="Z799" s="33"/>
      <c r="AA799" s="33"/>
      <c r="AB799" s="34"/>
    </row>
    <row r="800" customFormat="false" ht="12.75" hidden="false" customHeight="false" outlineLevel="0" collapsed="false">
      <c r="I800" s="33"/>
      <c r="J800" s="33"/>
      <c r="K800" s="33"/>
      <c r="L800" s="33"/>
      <c r="M800" s="33"/>
      <c r="N800" s="33"/>
      <c r="O800" s="33"/>
      <c r="P800" s="33"/>
      <c r="Q800" s="33"/>
      <c r="R800" s="33"/>
      <c r="S800" s="33"/>
      <c r="T800" s="33"/>
      <c r="U800" s="33"/>
      <c r="V800" s="33"/>
      <c r="W800" s="33"/>
      <c r="X800" s="33"/>
      <c r="Y800" s="33"/>
      <c r="Z800" s="33"/>
      <c r="AA800" s="33"/>
      <c r="AB800" s="34"/>
    </row>
    <row r="801" customFormat="false" ht="12.75" hidden="false" customHeight="false" outlineLevel="0" collapsed="false">
      <c r="I801" s="33"/>
      <c r="J801" s="33"/>
      <c r="K801" s="33"/>
      <c r="L801" s="33"/>
      <c r="M801" s="33"/>
      <c r="N801" s="33"/>
      <c r="O801" s="33"/>
      <c r="P801" s="33"/>
      <c r="Q801" s="33"/>
      <c r="R801" s="33"/>
      <c r="S801" s="33"/>
      <c r="T801" s="33"/>
      <c r="U801" s="33"/>
      <c r="V801" s="33"/>
      <c r="W801" s="33"/>
      <c r="X801" s="33"/>
      <c r="Y801" s="33"/>
      <c r="Z801" s="33"/>
      <c r="AA801" s="33"/>
      <c r="AB801" s="34"/>
    </row>
    <row r="802" customFormat="false" ht="12.75" hidden="false" customHeight="false" outlineLevel="0" collapsed="false">
      <c r="I802" s="33"/>
      <c r="J802" s="33"/>
      <c r="K802" s="33"/>
      <c r="L802" s="33"/>
      <c r="M802" s="33"/>
      <c r="N802" s="33"/>
      <c r="O802" s="33"/>
      <c r="P802" s="33"/>
      <c r="Q802" s="33"/>
      <c r="R802" s="33"/>
      <c r="S802" s="33"/>
      <c r="T802" s="33"/>
      <c r="U802" s="33"/>
      <c r="V802" s="33"/>
      <c r="W802" s="33"/>
      <c r="X802" s="33"/>
      <c r="Y802" s="33"/>
      <c r="Z802" s="33"/>
      <c r="AA802" s="33"/>
      <c r="AB802" s="34"/>
    </row>
    <row r="803" customFormat="false" ht="12.75" hidden="false" customHeight="false" outlineLevel="0" collapsed="false">
      <c r="I803" s="33"/>
      <c r="J803" s="33"/>
      <c r="K803" s="33"/>
      <c r="L803" s="33"/>
      <c r="M803" s="33"/>
      <c r="N803" s="33"/>
      <c r="O803" s="33"/>
      <c r="P803" s="33"/>
      <c r="Q803" s="33"/>
      <c r="R803" s="33"/>
      <c r="S803" s="33"/>
      <c r="T803" s="33"/>
      <c r="U803" s="33"/>
      <c r="V803" s="33"/>
      <c r="W803" s="33"/>
      <c r="X803" s="33"/>
      <c r="Y803" s="33"/>
      <c r="Z803" s="33"/>
      <c r="AA803" s="33"/>
      <c r="AB803" s="34"/>
    </row>
    <row r="804" customFormat="false" ht="12.75" hidden="false" customHeight="false" outlineLevel="0" collapsed="false">
      <c r="I804" s="33"/>
      <c r="J804" s="33"/>
      <c r="K804" s="33"/>
      <c r="L804" s="33"/>
      <c r="M804" s="33"/>
      <c r="N804" s="33"/>
      <c r="O804" s="33"/>
      <c r="P804" s="33"/>
      <c r="Q804" s="33"/>
      <c r="R804" s="33"/>
      <c r="S804" s="33"/>
      <c r="T804" s="33"/>
      <c r="U804" s="33"/>
      <c r="V804" s="33"/>
      <c r="W804" s="33"/>
      <c r="X804" s="33"/>
      <c r="Y804" s="33"/>
      <c r="Z804" s="33"/>
      <c r="AA804" s="33"/>
      <c r="AB804" s="34"/>
    </row>
    <row r="805" customFormat="false" ht="12.75" hidden="false" customHeight="false" outlineLevel="0" collapsed="false">
      <c r="I805" s="33"/>
      <c r="J805" s="33"/>
      <c r="K805" s="33"/>
      <c r="L805" s="33"/>
      <c r="M805" s="33"/>
      <c r="N805" s="33"/>
      <c r="O805" s="33"/>
      <c r="P805" s="33"/>
      <c r="Q805" s="33"/>
      <c r="R805" s="33"/>
      <c r="S805" s="33"/>
      <c r="T805" s="33"/>
      <c r="U805" s="33"/>
      <c r="V805" s="33"/>
      <c r="W805" s="33"/>
      <c r="X805" s="33"/>
      <c r="Y805" s="33"/>
      <c r="Z805" s="33"/>
      <c r="AA805" s="33"/>
      <c r="AB805" s="34"/>
    </row>
    <row r="806" customFormat="false" ht="12.75" hidden="false" customHeight="false" outlineLevel="0" collapsed="false">
      <c r="I806" s="33"/>
      <c r="J806" s="33"/>
      <c r="K806" s="33"/>
      <c r="L806" s="33"/>
      <c r="M806" s="33"/>
      <c r="N806" s="33"/>
      <c r="O806" s="33"/>
      <c r="P806" s="33"/>
      <c r="Q806" s="33"/>
      <c r="R806" s="33"/>
      <c r="S806" s="33"/>
      <c r="T806" s="33"/>
      <c r="U806" s="33"/>
      <c r="V806" s="33"/>
      <c r="W806" s="33"/>
      <c r="X806" s="33"/>
      <c r="Y806" s="33"/>
      <c r="Z806" s="33"/>
      <c r="AA806" s="33"/>
      <c r="AB806" s="34"/>
    </row>
    <row r="807" customFormat="false" ht="12.75" hidden="false" customHeight="false" outlineLevel="0" collapsed="false">
      <c r="I807" s="33"/>
      <c r="J807" s="33"/>
      <c r="K807" s="33"/>
      <c r="L807" s="33"/>
      <c r="M807" s="33"/>
      <c r="N807" s="33"/>
      <c r="O807" s="33"/>
      <c r="P807" s="33"/>
      <c r="Q807" s="33"/>
      <c r="R807" s="33"/>
      <c r="S807" s="33"/>
      <c r="T807" s="33"/>
      <c r="U807" s="33"/>
      <c r="V807" s="33"/>
      <c r="W807" s="33"/>
      <c r="X807" s="33"/>
      <c r="Y807" s="33"/>
      <c r="Z807" s="33"/>
      <c r="AA807" s="33"/>
      <c r="AB807" s="34"/>
    </row>
    <row r="808" customFormat="false" ht="12.75" hidden="false" customHeight="false" outlineLevel="0" collapsed="false">
      <c r="I808" s="33"/>
      <c r="J808" s="33"/>
      <c r="K808" s="33"/>
      <c r="L808" s="33"/>
      <c r="M808" s="33"/>
      <c r="N808" s="33"/>
      <c r="O808" s="33"/>
      <c r="P808" s="33"/>
      <c r="Q808" s="33"/>
      <c r="R808" s="33"/>
      <c r="S808" s="33"/>
      <c r="T808" s="33"/>
      <c r="U808" s="33"/>
      <c r="V808" s="33"/>
      <c r="W808" s="33"/>
      <c r="X808" s="33"/>
      <c r="Y808" s="33"/>
      <c r="Z808" s="33"/>
      <c r="AA808" s="33"/>
      <c r="AB808" s="34"/>
    </row>
    <row r="809" customFormat="false" ht="12.75" hidden="false" customHeight="false" outlineLevel="0" collapsed="false">
      <c r="I809" s="33"/>
      <c r="J809" s="33"/>
      <c r="K809" s="33"/>
      <c r="L809" s="33"/>
      <c r="M809" s="33"/>
      <c r="N809" s="33"/>
      <c r="O809" s="33"/>
      <c r="P809" s="33"/>
      <c r="Q809" s="33"/>
      <c r="R809" s="33"/>
      <c r="S809" s="33"/>
      <c r="T809" s="33"/>
      <c r="U809" s="33"/>
      <c r="V809" s="33"/>
      <c r="W809" s="33"/>
      <c r="X809" s="33"/>
      <c r="Y809" s="33"/>
      <c r="Z809" s="33"/>
      <c r="AA809" s="33"/>
      <c r="AB809" s="34"/>
    </row>
    <row r="810" customFormat="false" ht="12.75" hidden="false" customHeight="false" outlineLevel="0" collapsed="false">
      <c r="I810" s="33"/>
      <c r="J810" s="33"/>
      <c r="K810" s="33"/>
      <c r="L810" s="33"/>
      <c r="M810" s="33"/>
      <c r="N810" s="33"/>
      <c r="O810" s="33"/>
      <c r="P810" s="33"/>
      <c r="Q810" s="33"/>
      <c r="R810" s="33"/>
      <c r="S810" s="33"/>
      <c r="T810" s="33"/>
      <c r="U810" s="33"/>
      <c r="V810" s="33"/>
      <c r="W810" s="33"/>
      <c r="X810" s="33"/>
      <c r="Y810" s="33"/>
      <c r="Z810" s="33"/>
      <c r="AA810" s="33"/>
      <c r="AB810" s="34"/>
    </row>
    <row r="811" customFormat="false" ht="12.75" hidden="false" customHeight="false" outlineLevel="0" collapsed="false">
      <c r="I811" s="33"/>
      <c r="J811" s="33"/>
      <c r="K811" s="33"/>
      <c r="L811" s="33"/>
      <c r="M811" s="33"/>
      <c r="N811" s="33"/>
      <c r="O811" s="33"/>
      <c r="P811" s="33"/>
      <c r="Q811" s="33"/>
      <c r="R811" s="33"/>
      <c r="S811" s="33"/>
      <c r="T811" s="33"/>
      <c r="U811" s="33"/>
      <c r="V811" s="33"/>
      <c r="W811" s="33"/>
      <c r="X811" s="33"/>
      <c r="Y811" s="33"/>
      <c r="Z811" s="33"/>
      <c r="AA811" s="33"/>
      <c r="AB811" s="34"/>
    </row>
    <row r="812" customFormat="false" ht="12.75" hidden="false" customHeight="false" outlineLevel="0" collapsed="false">
      <c r="I812" s="33"/>
      <c r="J812" s="33"/>
      <c r="K812" s="33"/>
      <c r="L812" s="33"/>
      <c r="M812" s="33"/>
      <c r="N812" s="33"/>
      <c r="O812" s="33"/>
      <c r="P812" s="33"/>
      <c r="Q812" s="33"/>
      <c r="R812" s="33"/>
      <c r="S812" s="33"/>
      <c r="T812" s="33"/>
      <c r="U812" s="33"/>
      <c r="V812" s="33"/>
      <c r="W812" s="33"/>
      <c r="X812" s="33"/>
      <c r="Y812" s="33"/>
      <c r="Z812" s="33"/>
      <c r="AA812" s="33"/>
      <c r="AB812" s="34"/>
    </row>
    <row r="813" customFormat="false" ht="12.75" hidden="false" customHeight="false" outlineLevel="0" collapsed="false">
      <c r="I813" s="33"/>
      <c r="J813" s="33"/>
      <c r="K813" s="33"/>
      <c r="L813" s="33"/>
      <c r="M813" s="33"/>
      <c r="N813" s="33"/>
      <c r="O813" s="33"/>
      <c r="P813" s="33"/>
      <c r="Q813" s="33"/>
      <c r="R813" s="33"/>
      <c r="S813" s="33"/>
      <c r="T813" s="33"/>
      <c r="U813" s="33"/>
      <c r="V813" s="33"/>
      <c r="W813" s="33"/>
      <c r="X813" s="33"/>
      <c r="Y813" s="33"/>
      <c r="Z813" s="33"/>
      <c r="AA813" s="33"/>
      <c r="AB813" s="34"/>
    </row>
    <row r="814" customFormat="false" ht="12.75" hidden="false" customHeight="false" outlineLevel="0" collapsed="false">
      <c r="I814" s="33"/>
      <c r="J814" s="33"/>
      <c r="K814" s="33"/>
      <c r="L814" s="33"/>
      <c r="M814" s="33"/>
      <c r="N814" s="33"/>
      <c r="O814" s="33"/>
      <c r="P814" s="33"/>
      <c r="Q814" s="33"/>
      <c r="R814" s="33"/>
      <c r="S814" s="33"/>
      <c r="T814" s="33"/>
      <c r="U814" s="33"/>
      <c r="V814" s="33"/>
      <c r="W814" s="33"/>
      <c r="X814" s="33"/>
      <c r="Y814" s="33"/>
      <c r="Z814" s="33"/>
      <c r="AA814" s="33"/>
      <c r="AB814" s="34"/>
    </row>
    <row r="815" customFormat="false" ht="12.75" hidden="false" customHeight="false" outlineLevel="0" collapsed="false">
      <c r="I815" s="33"/>
      <c r="J815" s="33"/>
      <c r="K815" s="33"/>
      <c r="L815" s="33"/>
      <c r="M815" s="33"/>
      <c r="N815" s="33"/>
      <c r="O815" s="33"/>
      <c r="P815" s="33"/>
      <c r="Q815" s="33"/>
      <c r="R815" s="33"/>
      <c r="S815" s="33"/>
      <c r="T815" s="33"/>
      <c r="U815" s="33"/>
      <c r="V815" s="33"/>
      <c r="W815" s="33"/>
      <c r="X815" s="33"/>
      <c r="Y815" s="33"/>
      <c r="Z815" s="33"/>
      <c r="AA815" s="33"/>
      <c r="AB815" s="34"/>
    </row>
    <row r="816" customFormat="false" ht="12.75" hidden="false" customHeight="false" outlineLevel="0" collapsed="false">
      <c r="I816" s="33"/>
      <c r="J816" s="33"/>
      <c r="K816" s="33"/>
      <c r="L816" s="33"/>
      <c r="M816" s="33"/>
      <c r="N816" s="33"/>
      <c r="O816" s="33"/>
      <c r="P816" s="33"/>
      <c r="Q816" s="33"/>
      <c r="R816" s="33"/>
      <c r="S816" s="33"/>
      <c r="T816" s="33"/>
      <c r="U816" s="33"/>
      <c r="V816" s="33"/>
      <c r="W816" s="33"/>
      <c r="X816" s="33"/>
      <c r="Y816" s="33"/>
      <c r="Z816" s="33"/>
      <c r="AA816" s="33"/>
      <c r="AB816" s="34"/>
    </row>
    <row r="817" customFormat="false" ht="12.75" hidden="false" customHeight="false" outlineLevel="0" collapsed="false">
      <c r="I817" s="33"/>
      <c r="J817" s="33"/>
      <c r="K817" s="33"/>
      <c r="L817" s="33"/>
      <c r="M817" s="33"/>
      <c r="N817" s="33"/>
      <c r="O817" s="33"/>
      <c r="P817" s="33"/>
      <c r="Q817" s="33"/>
      <c r="R817" s="33"/>
      <c r="S817" s="33"/>
      <c r="T817" s="33"/>
      <c r="U817" s="33"/>
      <c r="V817" s="33"/>
      <c r="W817" s="33"/>
      <c r="X817" s="33"/>
      <c r="Y817" s="33"/>
      <c r="Z817" s="33"/>
      <c r="AA817" s="33"/>
      <c r="AB817" s="34"/>
    </row>
    <row r="818" customFormat="false" ht="12.75" hidden="false" customHeight="false" outlineLevel="0" collapsed="false">
      <c r="I818" s="33"/>
      <c r="J818" s="33"/>
      <c r="K818" s="33"/>
      <c r="L818" s="33"/>
      <c r="M818" s="33"/>
      <c r="N818" s="33"/>
      <c r="O818" s="33"/>
      <c r="P818" s="33"/>
      <c r="Q818" s="33"/>
      <c r="R818" s="33"/>
      <c r="S818" s="33"/>
      <c r="T818" s="33"/>
      <c r="U818" s="33"/>
      <c r="V818" s="33"/>
      <c r="W818" s="33"/>
      <c r="X818" s="33"/>
      <c r="Y818" s="33"/>
      <c r="Z818" s="33"/>
      <c r="AA818" s="33"/>
      <c r="AB818" s="34"/>
    </row>
    <row r="819" customFormat="false" ht="12.75" hidden="false" customHeight="false" outlineLevel="0" collapsed="false">
      <c r="I819" s="33"/>
      <c r="J819" s="33"/>
      <c r="K819" s="33"/>
      <c r="L819" s="33"/>
      <c r="M819" s="33"/>
      <c r="N819" s="33"/>
      <c r="O819" s="33"/>
      <c r="P819" s="33"/>
      <c r="Q819" s="33"/>
      <c r="R819" s="33"/>
      <c r="S819" s="33"/>
      <c r="T819" s="33"/>
      <c r="U819" s="33"/>
      <c r="V819" s="33"/>
      <c r="W819" s="33"/>
      <c r="X819" s="33"/>
      <c r="Y819" s="33"/>
      <c r="Z819" s="33"/>
      <c r="AA819" s="33"/>
      <c r="AB819" s="34"/>
    </row>
    <row r="820" customFormat="false" ht="12.75" hidden="false" customHeight="false" outlineLevel="0" collapsed="false">
      <c r="I820" s="33"/>
      <c r="J820" s="33"/>
      <c r="K820" s="33"/>
      <c r="L820" s="33"/>
      <c r="M820" s="33"/>
      <c r="N820" s="33"/>
      <c r="O820" s="33"/>
      <c r="P820" s="33"/>
      <c r="Q820" s="33"/>
      <c r="R820" s="33"/>
      <c r="S820" s="33"/>
      <c r="T820" s="33"/>
      <c r="U820" s="33"/>
      <c r="V820" s="33"/>
      <c r="W820" s="33"/>
      <c r="X820" s="33"/>
      <c r="Y820" s="33"/>
      <c r="Z820" s="33"/>
      <c r="AA820" s="33"/>
      <c r="AB820" s="34"/>
    </row>
    <row r="821" customFormat="false" ht="12.75" hidden="false" customHeight="false" outlineLevel="0" collapsed="false">
      <c r="I821" s="33"/>
      <c r="J821" s="33"/>
      <c r="K821" s="33"/>
      <c r="L821" s="33"/>
      <c r="M821" s="33"/>
      <c r="N821" s="33"/>
      <c r="O821" s="33"/>
      <c r="P821" s="33"/>
      <c r="Q821" s="33"/>
      <c r="R821" s="33"/>
      <c r="S821" s="33"/>
      <c r="T821" s="33"/>
      <c r="U821" s="33"/>
      <c r="V821" s="33"/>
      <c r="W821" s="33"/>
      <c r="X821" s="33"/>
      <c r="Y821" s="33"/>
      <c r="Z821" s="33"/>
      <c r="AA821" s="33"/>
      <c r="AB821" s="34"/>
    </row>
    <row r="822" customFormat="false" ht="12.75" hidden="false" customHeight="false" outlineLevel="0" collapsed="false">
      <c r="I822" s="33"/>
      <c r="J822" s="33"/>
      <c r="K822" s="33"/>
      <c r="L822" s="33"/>
      <c r="M822" s="33"/>
      <c r="N822" s="33"/>
      <c r="O822" s="33"/>
      <c r="P822" s="33"/>
      <c r="Q822" s="33"/>
      <c r="R822" s="33"/>
      <c r="S822" s="33"/>
      <c r="T822" s="33"/>
      <c r="U822" s="33"/>
      <c r="V822" s="33"/>
      <c r="W822" s="33"/>
      <c r="X822" s="33"/>
      <c r="Y822" s="33"/>
      <c r="Z822" s="33"/>
      <c r="AA822" s="33"/>
      <c r="AB822" s="34"/>
    </row>
    <row r="823" customFormat="false" ht="12.75" hidden="false" customHeight="false" outlineLevel="0" collapsed="false">
      <c r="I823" s="33"/>
      <c r="J823" s="33"/>
      <c r="K823" s="33"/>
      <c r="L823" s="33"/>
      <c r="M823" s="33"/>
      <c r="N823" s="33"/>
      <c r="O823" s="33"/>
      <c r="P823" s="33"/>
      <c r="Q823" s="33"/>
      <c r="R823" s="33"/>
      <c r="S823" s="33"/>
      <c r="T823" s="33"/>
      <c r="U823" s="33"/>
      <c r="V823" s="33"/>
      <c r="W823" s="33"/>
      <c r="X823" s="33"/>
      <c r="Y823" s="33"/>
      <c r="Z823" s="33"/>
      <c r="AA823" s="33"/>
      <c r="AB823" s="34"/>
    </row>
    <row r="824" customFormat="false" ht="12.75" hidden="false" customHeight="false" outlineLevel="0" collapsed="false">
      <c r="I824" s="33"/>
      <c r="J824" s="33"/>
      <c r="K824" s="33"/>
      <c r="L824" s="33"/>
      <c r="M824" s="33"/>
      <c r="N824" s="33"/>
      <c r="O824" s="33"/>
      <c r="P824" s="33"/>
      <c r="Q824" s="33"/>
      <c r="R824" s="33"/>
      <c r="S824" s="33"/>
      <c r="T824" s="33"/>
      <c r="U824" s="33"/>
      <c r="V824" s="33"/>
      <c r="W824" s="33"/>
      <c r="X824" s="33"/>
      <c r="Y824" s="33"/>
      <c r="Z824" s="33"/>
      <c r="AA824" s="33"/>
      <c r="AB824" s="34"/>
    </row>
    <row r="825" customFormat="false" ht="12.75" hidden="false" customHeight="false" outlineLevel="0" collapsed="false">
      <c r="I825" s="33"/>
      <c r="J825" s="33"/>
      <c r="K825" s="33"/>
      <c r="L825" s="33"/>
      <c r="M825" s="33"/>
      <c r="N825" s="33"/>
      <c r="O825" s="33"/>
      <c r="P825" s="33"/>
      <c r="Q825" s="33"/>
      <c r="R825" s="33"/>
      <c r="S825" s="33"/>
      <c r="T825" s="33"/>
      <c r="U825" s="33"/>
      <c r="V825" s="33"/>
      <c r="W825" s="33"/>
      <c r="X825" s="33"/>
      <c r="Y825" s="33"/>
      <c r="Z825" s="33"/>
      <c r="AA825" s="33"/>
      <c r="AB825" s="34"/>
    </row>
    <row r="826" customFormat="false" ht="12.75" hidden="false" customHeight="false" outlineLevel="0" collapsed="false">
      <c r="I826" s="33"/>
      <c r="J826" s="33"/>
      <c r="K826" s="33"/>
      <c r="L826" s="33"/>
      <c r="M826" s="33"/>
      <c r="N826" s="33"/>
      <c r="O826" s="33"/>
      <c r="P826" s="33"/>
      <c r="Q826" s="33"/>
      <c r="R826" s="33"/>
      <c r="S826" s="33"/>
      <c r="T826" s="33"/>
      <c r="U826" s="33"/>
      <c r="V826" s="33"/>
      <c r="W826" s="33"/>
      <c r="X826" s="33"/>
      <c r="Y826" s="33"/>
      <c r="Z826" s="33"/>
      <c r="AA826" s="33"/>
      <c r="AB826" s="34"/>
    </row>
    <row r="827" customFormat="false" ht="12.75" hidden="false" customHeight="false" outlineLevel="0" collapsed="false">
      <c r="I827" s="33"/>
      <c r="J827" s="33"/>
      <c r="K827" s="33"/>
      <c r="L827" s="33"/>
      <c r="M827" s="33"/>
      <c r="N827" s="33"/>
      <c r="O827" s="33"/>
      <c r="P827" s="33"/>
      <c r="Q827" s="33"/>
      <c r="R827" s="33"/>
      <c r="S827" s="33"/>
      <c r="T827" s="33"/>
      <c r="U827" s="33"/>
      <c r="V827" s="33"/>
      <c r="W827" s="33"/>
      <c r="X827" s="33"/>
      <c r="Y827" s="33"/>
      <c r="Z827" s="33"/>
      <c r="AA827" s="33"/>
      <c r="AB827" s="34"/>
    </row>
    <row r="828" customFormat="false" ht="12.75" hidden="false" customHeight="false" outlineLevel="0" collapsed="false">
      <c r="I828" s="33"/>
      <c r="J828" s="33"/>
      <c r="K828" s="33"/>
      <c r="L828" s="33"/>
      <c r="M828" s="33"/>
      <c r="N828" s="33"/>
      <c r="O828" s="33"/>
      <c r="P828" s="33"/>
      <c r="Q828" s="33"/>
      <c r="R828" s="33"/>
      <c r="S828" s="33"/>
      <c r="T828" s="33"/>
      <c r="U828" s="33"/>
      <c r="V828" s="33"/>
      <c r="W828" s="33"/>
      <c r="X828" s="33"/>
      <c r="Y828" s="33"/>
      <c r="Z828" s="33"/>
      <c r="AA828" s="33"/>
      <c r="AB828" s="34"/>
    </row>
    <row r="829" customFormat="false" ht="12.75" hidden="false" customHeight="false" outlineLevel="0" collapsed="false">
      <c r="I829" s="33"/>
      <c r="J829" s="33"/>
      <c r="K829" s="33"/>
      <c r="L829" s="33"/>
      <c r="M829" s="33"/>
      <c r="N829" s="33"/>
      <c r="O829" s="33"/>
      <c r="P829" s="33"/>
      <c r="Q829" s="33"/>
      <c r="R829" s="33"/>
      <c r="S829" s="33"/>
      <c r="T829" s="33"/>
      <c r="U829" s="33"/>
      <c r="V829" s="33"/>
      <c r="W829" s="33"/>
      <c r="X829" s="33"/>
      <c r="Y829" s="33"/>
      <c r="Z829" s="33"/>
      <c r="AA829" s="33"/>
      <c r="AB829" s="34"/>
    </row>
    <row r="830" customFormat="false" ht="12.75" hidden="false" customHeight="false" outlineLevel="0" collapsed="false">
      <c r="I830" s="33"/>
      <c r="J830" s="33"/>
      <c r="K830" s="33"/>
      <c r="L830" s="33"/>
      <c r="M830" s="33"/>
      <c r="N830" s="33"/>
      <c r="O830" s="33"/>
      <c r="P830" s="33"/>
      <c r="Q830" s="33"/>
      <c r="R830" s="33"/>
      <c r="S830" s="33"/>
      <c r="T830" s="33"/>
      <c r="U830" s="33"/>
      <c r="V830" s="33"/>
      <c r="W830" s="33"/>
      <c r="X830" s="33"/>
      <c r="Y830" s="33"/>
      <c r="Z830" s="33"/>
      <c r="AA830" s="33"/>
      <c r="AB830" s="34"/>
    </row>
    <row r="831" customFormat="false" ht="12.75" hidden="false" customHeight="false" outlineLevel="0" collapsed="false">
      <c r="I831" s="33"/>
      <c r="J831" s="33"/>
      <c r="K831" s="33"/>
      <c r="L831" s="33"/>
      <c r="M831" s="33"/>
      <c r="N831" s="33"/>
      <c r="O831" s="33"/>
      <c r="P831" s="33"/>
      <c r="Q831" s="33"/>
      <c r="R831" s="33"/>
      <c r="S831" s="33"/>
      <c r="T831" s="33"/>
      <c r="U831" s="33"/>
      <c r="V831" s="33"/>
      <c r="W831" s="33"/>
      <c r="X831" s="33"/>
      <c r="Y831" s="33"/>
      <c r="Z831" s="33"/>
      <c r="AA831" s="33"/>
      <c r="AB831" s="34"/>
    </row>
    <row r="832" customFormat="false" ht="12.75" hidden="false" customHeight="false" outlineLevel="0" collapsed="false">
      <c r="I832" s="33"/>
      <c r="J832" s="33"/>
      <c r="K832" s="33"/>
      <c r="L832" s="33"/>
      <c r="M832" s="33"/>
      <c r="N832" s="33"/>
      <c r="O832" s="33"/>
      <c r="P832" s="33"/>
      <c r="Q832" s="33"/>
      <c r="R832" s="33"/>
      <c r="S832" s="33"/>
      <c r="T832" s="33"/>
      <c r="U832" s="33"/>
      <c r="V832" s="33"/>
      <c r="W832" s="33"/>
      <c r="X832" s="33"/>
      <c r="Y832" s="33"/>
      <c r="Z832" s="33"/>
      <c r="AA832" s="33"/>
      <c r="AB832" s="34"/>
    </row>
    <row r="833" customFormat="false" ht="12.75" hidden="false" customHeight="false" outlineLevel="0" collapsed="false">
      <c r="I833" s="33"/>
      <c r="J833" s="33"/>
      <c r="K833" s="33"/>
      <c r="L833" s="33"/>
      <c r="M833" s="33"/>
      <c r="N833" s="33"/>
      <c r="O833" s="33"/>
      <c r="P833" s="33"/>
      <c r="Q833" s="33"/>
      <c r="R833" s="33"/>
      <c r="S833" s="33"/>
      <c r="T833" s="33"/>
      <c r="U833" s="33"/>
      <c r="V833" s="33"/>
      <c r="W833" s="33"/>
      <c r="X833" s="33"/>
      <c r="Y833" s="33"/>
      <c r="Z833" s="33"/>
      <c r="AA833" s="33"/>
      <c r="AB833" s="34"/>
    </row>
    <row r="834" customFormat="false" ht="12.75" hidden="false" customHeight="false" outlineLevel="0" collapsed="false">
      <c r="I834" s="33"/>
      <c r="J834" s="33"/>
      <c r="K834" s="33"/>
      <c r="L834" s="33"/>
      <c r="M834" s="33"/>
      <c r="N834" s="33"/>
      <c r="O834" s="33"/>
      <c r="P834" s="33"/>
      <c r="Q834" s="33"/>
      <c r="R834" s="33"/>
      <c r="S834" s="33"/>
      <c r="T834" s="33"/>
      <c r="U834" s="33"/>
      <c r="V834" s="33"/>
      <c r="W834" s="33"/>
      <c r="X834" s="33"/>
      <c r="Y834" s="33"/>
      <c r="Z834" s="33"/>
      <c r="AA834" s="33"/>
      <c r="AB834" s="34"/>
    </row>
    <row r="835" customFormat="false" ht="12.75" hidden="false" customHeight="false" outlineLevel="0" collapsed="false">
      <c r="I835" s="33"/>
      <c r="J835" s="33"/>
      <c r="K835" s="33"/>
      <c r="L835" s="33"/>
      <c r="M835" s="33"/>
      <c r="N835" s="33"/>
      <c r="O835" s="33"/>
      <c r="P835" s="33"/>
      <c r="Q835" s="33"/>
      <c r="R835" s="33"/>
      <c r="S835" s="33"/>
      <c r="T835" s="33"/>
      <c r="U835" s="33"/>
      <c r="V835" s="33"/>
      <c r="W835" s="33"/>
      <c r="X835" s="33"/>
      <c r="Y835" s="33"/>
      <c r="Z835" s="33"/>
      <c r="AA835" s="33"/>
      <c r="AB835" s="34"/>
    </row>
    <row r="836" customFormat="false" ht="12.75" hidden="false" customHeight="false" outlineLevel="0" collapsed="false">
      <c r="I836" s="33"/>
      <c r="J836" s="33"/>
      <c r="K836" s="33"/>
      <c r="L836" s="33"/>
      <c r="M836" s="33"/>
      <c r="N836" s="33"/>
      <c r="O836" s="33"/>
      <c r="P836" s="33"/>
      <c r="Q836" s="33"/>
      <c r="R836" s="33"/>
      <c r="S836" s="33"/>
      <c r="T836" s="33"/>
      <c r="U836" s="33"/>
      <c r="V836" s="33"/>
      <c r="W836" s="33"/>
      <c r="X836" s="33"/>
      <c r="Y836" s="33"/>
      <c r="Z836" s="33"/>
      <c r="AA836" s="33"/>
      <c r="AB836" s="34"/>
    </row>
    <row r="837" customFormat="false" ht="12.75" hidden="false" customHeight="false" outlineLevel="0" collapsed="false">
      <c r="I837" s="33"/>
      <c r="J837" s="33"/>
      <c r="K837" s="33"/>
      <c r="L837" s="33"/>
      <c r="M837" s="33"/>
      <c r="N837" s="33"/>
      <c r="O837" s="33"/>
      <c r="P837" s="33"/>
      <c r="Q837" s="33"/>
      <c r="R837" s="33"/>
      <c r="S837" s="33"/>
      <c r="T837" s="33"/>
      <c r="U837" s="33"/>
      <c r="V837" s="33"/>
      <c r="W837" s="33"/>
      <c r="X837" s="33"/>
      <c r="Y837" s="33"/>
      <c r="Z837" s="33"/>
      <c r="AA837" s="33"/>
      <c r="AB837" s="34"/>
    </row>
    <row r="838" customFormat="false" ht="12.75" hidden="false" customHeight="false" outlineLevel="0" collapsed="false">
      <c r="I838" s="33"/>
      <c r="J838" s="33"/>
      <c r="K838" s="33"/>
      <c r="L838" s="33"/>
      <c r="M838" s="33"/>
      <c r="N838" s="33"/>
      <c r="O838" s="33"/>
      <c r="P838" s="33"/>
      <c r="Q838" s="33"/>
      <c r="R838" s="33"/>
      <c r="S838" s="33"/>
      <c r="T838" s="33"/>
      <c r="U838" s="33"/>
      <c r="V838" s="33"/>
      <c r="W838" s="33"/>
      <c r="X838" s="33"/>
      <c r="Y838" s="33"/>
      <c r="Z838" s="33"/>
      <c r="AA838" s="33"/>
      <c r="AB838" s="34"/>
    </row>
    <row r="839" customFormat="false" ht="12.75" hidden="false" customHeight="false" outlineLevel="0" collapsed="false">
      <c r="I839" s="33"/>
      <c r="J839" s="33"/>
      <c r="K839" s="33"/>
      <c r="L839" s="33"/>
      <c r="M839" s="33"/>
      <c r="N839" s="33"/>
      <c r="O839" s="33"/>
      <c r="P839" s="33"/>
      <c r="Q839" s="33"/>
      <c r="R839" s="33"/>
      <c r="S839" s="33"/>
      <c r="T839" s="33"/>
      <c r="U839" s="33"/>
      <c r="V839" s="33"/>
      <c r="W839" s="33"/>
      <c r="X839" s="33"/>
      <c r="Y839" s="33"/>
      <c r="Z839" s="33"/>
      <c r="AA839" s="33"/>
      <c r="AB839" s="34"/>
    </row>
    <row r="840" customFormat="false" ht="12.75" hidden="false" customHeight="false" outlineLevel="0" collapsed="false">
      <c r="I840" s="33"/>
      <c r="J840" s="33"/>
      <c r="K840" s="33"/>
      <c r="L840" s="33"/>
      <c r="M840" s="33"/>
      <c r="N840" s="33"/>
      <c r="O840" s="33"/>
      <c r="P840" s="33"/>
      <c r="Q840" s="33"/>
      <c r="R840" s="33"/>
      <c r="S840" s="33"/>
      <c r="T840" s="33"/>
      <c r="U840" s="33"/>
      <c r="V840" s="33"/>
      <c r="W840" s="33"/>
      <c r="X840" s="33"/>
      <c r="Y840" s="33"/>
      <c r="Z840" s="33"/>
      <c r="AA840" s="33"/>
      <c r="AB840" s="34"/>
    </row>
    <row r="841" customFormat="false" ht="12.75" hidden="false" customHeight="false" outlineLevel="0" collapsed="false">
      <c r="I841" s="33"/>
      <c r="J841" s="33"/>
      <c r="K841" s="33"/>
      <c r="L841" s="33"/>
      <c r="M841" s="33"/>
      <c r="N841" s="33"/>
      <c r="O841" s="33"/>
      <c r="P841" s="33"/>
      <c r="Q841" s="33"/>
      <c r="R841" s="33"/>
      <c r="S841" s="33"/>
      <c r="T841" s="33"/>
      <c r="U841" s="33"/>
      <c r="V841" s="33"/>
      <c r="W841" s="33"/>
      <c r="X841" s="33"/>
      <c r="Y841" s="33"/>
      <c r="Z841" s="33"/>
      <c r="AA841" s="33"/>
      <c r="AB841" s="34"/>
    </row>
    <row r="842" customFormat="false" ht="12.75" hidden="false" customHeight="false" outlineLevel="0" collapsed="false">
      <c r="I842" s="33"/>
      <c r="J842" s="33"/>
      <c r="K842" s="33"/>
      <c r="L842" s="33"/>
      <c r="M842" s="33"/>
      <c r="N842" s="33"/>
      <c r="O842" s="33"/>
      <c r="P842" s="33"/>
      <c r="Q842" s="33"/>
      <c r="R842" s="33"/>
      <c r="S842" s="33"/>
      <c r="T842" s="33"/>
      <c r="U842" s="33"/>
      <c r="V842" s="33"/>
      <c r="W842" s="33"/>
      <c r="X842" s="33"/>
      <c r="Y842" s="33"/>
      <c r="Z842" s="33"/>
      <c r="AA842" s="33"/>
      <c r="AB842" s="34"/>
    </row>
    <row r="843" customFormat="false" ht="12.75" hidden="false" customHeight="false" outlineLevel="0" collapsed="false">
      <c r="I843" s="33"/>
      <c r="J843" s="33"/>
      <c r="K843" s="33"/>
      <c r="L843" s="33"/>
      <c r="M843" s="33"/>
      <c r="N843" s="33"/>
      <c r="O843" s="33"/>
      <c r="P843" s="33"/>
      <c r="Q843" s="33"/>
      <c r="R843" s="33"/>
      <c r="S843" s="33"/>
      <c r="T843" s="33"/>
      <c r="U843" s="33"/>
      <c r="V843" s="33"/>
      <c r="W843" s="33"/>
      <c r="X843" s="33"/>
      <c r="Y843" s="33"/>
      <c r="Z843" s="33"/>
      <c r="AA843" s="33"/>
      <c r="AB843" s="34"/>
    </row>
    <row r="844" customFormat="false" ht="12.75" hidden="false" customHeight="false" outlineLevel="0" collapsed="false">
      <c r="I844" s="33"/>
      <c r="J844" s="33"/>
      <c r="K844" s="33"/>
      <c r="L844" s="33"/>
      <c r="M844" s="33"/>
      <c r="N844" s="33"/>
      <c r="O844" s="33"/>
      <c r="P844" s="33"/>
      <c r="Q844" s="33"/>
      <c r="R844" s="33"/>
      <c r="S844" s="33"/>
      <c r="T844" s="33"/>
      <c r="U844" s="33"/>
      <c r="V844" s="33"/>
      <c r="W844" s="33"/>
      <c r="X844" s="33"/>
      <c r="Y844" s="33"/>
      <c r="Z844" s="33"/>
      <c r="AA844" s="33"/>
      <c r="AB844" s="34"/>
    </row>
    <row r="845" customFormat="false" ht="12.75" hidden="false" customHeight="false" outlineLevel="0" collapsed="false">
      <c r="I845" s="33"/>
      <c r="J845" s="33"/>
      <c r="K845" s="33"/>
      <c r="L845" s="33"/>
      <c r="M845" s="33"/>
      <c r="N845" s="33"/>
      <c r="O845" s="33"/>
      <c r="P845" s="33"/>
      <c r="Q845" s="33"/>
      <c r="R845" s="33"/>
      <c r="S845" s="33"/>
      <c r="T845" s="33"/>
      <c r="U845" s="33"/>
      <c r="V845" s="33"/>
      <c r="W845" s="33"/>
      <c r="X845" s="33"/>
      <c r="Y845" s="33"/>
      <c r="Z845" s="33"/>
      <c r="AA845" s="33"/>
      <c r="AB845" s="34"/>
    </row>
    <row r="846" customFormat="false" ht="12.75" hidden="false" customHeight="false" outlineLevel="0" collapsed="false">
      <c r="I846" s="33"/>
      <c r="J846" s="33"/>
      <c r="K846" s="33"/>
      <c r="L846" s="33"/>
      <c r="M846" s="33"/>
      <c r="N846" s="33"/>
      <c r="O846" s="33"/>
      <c r="P846" s="33"/>
      <c r="Q846" s="33"/>
      <c r="R846" s="33"/>
      <c r="S846" s="33"/>
      <c r="T846" s="33"/>
      <c r="U846" s="33"/>
      <c r="V846" s="33"/>
      <c r="W846" s="33"/>
      <c r="X846" s="33"/>
      <c r="Y846" s="33"/>
      <c r="Z846" s="33"/>
      <c r="AA846" s="33"/>
      <c r="AB846" s="34"/>
    </row>
    <row r="847" customFormat="false" ht="12.75" hidden="false" customHeight="false" outlineLevel="0" collapsed="false">
      <c r="I847" s="33"/>
      <c r="J847" s="33"/>
      <c r="K847" s="33"/>
      <c r="L847" s="33"/>
      <c r="M847" s="33"/>
      <c r="N847" s="33"/>
      <c r="O847" s="33"/>
      <c r="P847" s="33"/>
      <c r="Q847" s="33"/>
      <c r="R847" s="33"/>
      <c r="S847" s="33"/>
      <c r="T847" s="33"/>
      <c r="U847" s="33"/>
      <c r="V847" s="33"/>
      <c r="W847" s="33"/>
      <c r="X847" s="33"/>
      <c r="Y847" s="33"/>
      <c r="Z847" s="33"/>
      <c r="AA847" s="33"/>
      <c r="AB847" s="34"/>
    </row>
    <row r="848" customFormat="false" ht="12.75" hidden="false" customHeight="false" outlineLevel="0" collapsed="false">
      <c r="I848" s="33"/>
      <c r="J848" s="33"/>
      <c r="K848" s="33"/>
      <c r="L848" s="33"/>
      <c r="M848" s="33"/>
      <c r="N848" s="33"/>
      <c r="O848" s="33"/>
      <c r="P848" s="33"/>
      <c r="Q848" s="33"/>
      <c r="R848" s="33"/>
      <c r="S848" s="33"/>
      <c r="T848" s="33"/>
      <c r="U848" s="33"/>
      <c r="V848" s="33"/>
      <c r="W848" s="33"/>
      <c r="X848" s="33"/>
      <c r="Y848" s="33"/>
      <c r="Z848" s="33"/>
      <c r="AA848" s="33"/>
      <c r="AB848" s="34"/>
    </row>
    <row r="849" customFormat="false" ht="12.75" hidden="false" customHeight="false" outlineLevel="0" collapsed="false">
      <c r="I849" s="33"/>
      <c r="J849" s="33"/>
      <c r="K849" s="33"/>
      <c r="L849" s="33"/>
      <c r="M849" s="33"/>
      <c r="N849" s="33"/>
      <c r="O849" s="33"/>
      <c r="P849" s="33"/>
      <c r="Q849" s="33"/>
      <c r="R849" s="33"/>
      <c r="S849" s="33"/>
      <c r="T849" s="33"/>
      <c r="U849" s="33"/>
      <c r="V849" s="33"/>
      <c r="W849" s="33"/>
      <c r="X849" s="33"/>
      <c r="Y849" s="33"/>
      <c r="Z849" s="33"/>
      <c r="AA849" s="33"/>
      <c r="AB849" s="34"/>
    </row>
    <row r="850" customFormat="false" ht="12.75" hidden="false" customHeight="false" outlineLevel="0" collapsed="false">
      <c r="I850" s="33"/>
      <c r="J850" s="33"/>
      <c r="K850" s="33"/>
      <c r="L850" s="33"/>
      <c r="M850" s="33"/>
      <c r="N850" s="33"/>
      <c r="O850" s="33"/>
      <c r="P850" s="33"/>
      <c r="Q850" s="33"/>
      <c r="R850" s="33"/>
      <c r="S850" s="33"/>
      <c r="T850" s="33"/>
      <c r="U850" s="33"/>
      <c r="V850" s="33"/>
      <c r="W850" s="33"/>
      <c r="X850" s="33"/>
      <c r="Y850" s="33"/>
      <c r="Z850" s="33"/>
      <c r="AA850" s="33"/>
      <c r="AB850" s="34"/>
    </row>
    <row r="851" customFormat="false" ht="12.75" hidden="false" customHeight="false" outlineLevel="0" collapsed="false">
      <c r="I851" s="33"/>
      <c r="J851" s="33"/>
      <c r="K851" s="33"/>
      <c r="L851" s="33"/>
      <c r="M851" s="33"/>
      <c r="N851" s="33"/>
      <c r="O851" s="33"/>
      <c r="P851" s="33"/>
      <c r="Q851" s="33"/>
      <c r="R851" s="33"/>
      <c r="S851" s="33"/>
      <c r="T851" s="33"/>
      <c r="U851" s="33"/>
      <c r="V851" s="33"/>
      <c r="W851" s="33"/>
      <c r="X851" s="33"/>
      <c r="Y851" s="33"/>
      <c r="Z851" s="33"/>
      <c r="AA851" s="33"/>
      <c r="AB851" s="34"/>
    </row>
    <row r="852" customFormat="false" ht="12.75" hidden="false" customHeight="false" outlineLevel="0" collapsed="false">
      <c r="I852" s="33"/>
      <c r="J852" s="33"/>
      <c r="K852" s="33"/>
      <c r="L852" s="33"/>
      <c r="M852" s="33"/>
      <c r="N852" s="33"/>
      <c r="O852" s="33"/>
      <c r="P852" s="33"/>
      <c r="Q852" s="33"/>
      <c r="R852" s="33"/>
      <c r="S852" s="33"/>
      <c r="T852" s="33"/>
      <c r="U852" s="33"/>
      <c r="V852" s="33"/>
      <c r="W852" s="33"/>
      <c r="X852" s="33"/>
      <c r="Y852" s="33"/>
      <c r="Z852" s="33"/>
      <c r="AA852" s="33"/>
      <c r="AB852" s="34"/>
    </row>
    <row r="853" customFormat="false" ht="12.75" hidden="false" customHeight="false" outlineLevel="0" collapsed="false">
      <c r="I853" s="33"/>
      <c r="J853" s="33"/>
      <c r="K853" s="33"/>
      <c r="L853" s="33"/>
      <c r="M853" s="33"/>
      <c r="N853" s="33"/>
      <c r="O853" s="33"/>
      <c r="P853" s="33"/>
      <c r="Q853" s="33"/>
      <c r="R853" s="33"/>
      <c r="S853" s="33"/>
      <c r="T853" s="33"/>
      <c r="U853" s="33"/>
      <c r="V853" s="33"/>
      <c r="W853" s="33"/>
      <c r="X853" s="33"/>
      <c r="Y853" s="33"/>
      <c r="Z853" s="33"/>
      <c r="AA853" s="33"/>
      <c r="AB853" s="34"/>
    </row>
    <row r="854" customFormat="false" ht="12.75" hidden="false" customHeight="false" outlineLevel="0" collapsed="false">
      <c r="I854" s="33"/>
      <c r="J854" s="33"/>
      <c r="K854" s="33"/>
      <c r="L854" s="33"/>
      <c r="M854" s="33"/>
      <c r="N854" s="33"/>
      <c r="O854" s="33"/>
      <c r="P854" s="33"/>
      <c r="Q854" s="33"/>
      <c r="R854" s="33"/>
      <c r="S854" s="33"/>
      <c r="T854" s="33"/>
      <c r="U854" s="33"/>
      <c r="V854" s="33"/>
      <c r="W854" s="33"/>
      <c r="X854" s="33"/>
      <c r="Y854" s="33"/>
      <c r="Z854" s="33"/>
      <c r="AA854" s="33"/>
      <c r="AB854" s="34"/>
    </row>
    <row r="855" customFormat="false" ht="12.75" hidden="false" customHeight="false" outlineLevel="0" collapsed="false">
      <c r="I855" s="33"/>
      <c r="J855" s="33"/>
      <c r="K855" s="33"/>
      <c r="L855" s="33"/>
      <c r="M855" s="33"/>
      <c r="N855" s="33"/>
      <c r="O855" s="33"/>
      <c r="P855" s="33"/>
      <c r="Q855" s="33"/>
      <c r="R855" s="33"/>
      <c r="S855" s="33"/>
      <c r="T855" s="33"/>
      <c r="U855" s="33"/>
      <c r="V855" s="33"/>
      <c r="W855" s="33"/>
      <c r="X855" s="33"/>
      <c r="Y855" s="33"/>
      <c r="Z855" s="33"/>
      <c r="AA855" s="33"/>
      <c r="AB855" s="34"/>
    </row>
    <row r="856" customFormat="false" ht="12.75" hidden="false" customHeight="false" outlineLevel="0" collapsed="false">
      <c r="I856" s="33"/>
      <c r="J856" s="33"/>
      <c r="K856" s="33"/>
      <c r="L856" s="33"/>
      <c r="M856" s="33"/>
      <c r="N856" s="33"/>
      <c r="O856" s="33"/>
      <c r="P856" s="33"/>
      <c r="Q856" s="33"/>
      <c r="R856" s="33"/>
      <c r="S856" s="33"/>
      <c r="T856" s="33"/>
      <c r="U856" s="33"/>
      <c r="V856" s="33"/>
      <c r="W856" s="33"/>
      <c r="X856" s="33"/>
      <c r="Y856" s="33"/>
      <c r="Z856" s="33"/>
      <c r="AA856" s="33"/>
      <c r="AB856" s="34"/>
    </row>
    <row r="857" customFormat="false" ht="12.75" hidden="false" customHeight="false" outlineLevel="0" collapsed="false">
      <c r="I857" s="33"/>
      <c r="J857" s="33"/>
      <c r="K857" s="33"/>
      <c r="L857" s="33"/>
      <c r="M857" s="33"/>
      <c r="N857" s="33"/>
      <c r="O857" s="33"/>
      <c r="P857" s="33"/>
      <c r="Q857" s="33"/>
      <c r="R857" s="33"/>
      <c r="S857" s="33"/>
      <c r="T857" s="33"/>
      <c r="U857" s="33"/>
      <c r="V857" s="33"/>
      <c r="W857" s="33"/>
      <c r="X857" s="33"/>
      <c r="Y857" s="33"/>
      <c r="Z857" s="33"/>
      <c r="AA857" s="33"/>
      <c r="AB857" s="34"/>
    </row>
    <row r="858" customFormat="false" ht="12.75" hidden="false" customHeight="false" outlineLevel="0" collapsed="false">
      <c r="I858" s="33"/>
      <c r="J858" s="33"/>
      <c r="K858" s="33"/>
      <c r="L858" s="33"/>
      <c r="M858" s="33"/>
      <c r="N858" s="33"/>
      <c r="O858" s="33"/>
      <c r="P858" s="33"/>
      <c r="Q858" s="33"/>
      <c r="R858" s="33"/>
      <c r="S858" s="33"/>
      <c r="T858" s="33"/>
      <c r="U858" s="33"/>
      <c r="V858" s="33"/>
      <c r="W858" s="33"/>
      <c r="X858" s="33"/>
      <c r="Y858" s="33"/>
      <c r="Z858" s="33"/>
      <c r="AA858" s="33"/>
      <c r="AB858" s="34"/>
    </row>
    <row r="859" customFormat="false" ht="12.75" hidden="false" customHeight="false" outlineLevel="0" collapsed="false">
      <c r="I859" s="33"/>
      <c r="J859" s="33"/>
      <c r="K859" s="33"/>
      <c r="L859" s="33"/>
      <c r="M859" s="33"/>
      <c r="N859" s="33"/>
      <c r="O859" s="33"/>
      <c r="P859" s="33"/>
      <c r="Q859" s="33"/>
      <c r="R859" s="33"/>
      <c r="S859" s="33"/>
      <c r="T859" s="33"/>
      <c r="U859" s="33"/>
      <c r="V859" s="33"/>
      <c r="W859" s="33"/>
      <c r="X859" s="33"/>
      <c r="Y859" s="33"/>
      <c r="Z859" s="33"/>
      <c r="AA859" s="33"/>
      <c r="AB859" s="34"/>
    </row>
    <row r="860" customFormat="false" ht="12.75" hidden="false" customHeight="false" outlineLevel="0" collapsed="false">
      <c r="I860" s="33"/>
      <c r="J860" s="33"/>
      <c r="K860" s="33"/>
      <c r="L860" s="33"/>
      <c r="M860" s="33"/>
      <c r="N860" s="33"/>
      <c r="O860" s="33"/>
      <c r="P860" s="33"/>
      <c r="Q860" s="33"/>
      <c r="R860" s="33"/>
      <c r="S860" s="33"/>
      <c r="T860" s="33"/>
      <c r="U860" s="33"/>
      <c r="V860" s="33"/>
      <c r="W860" s="33"/>
      <c r="X860" s="33"/>
      <c r="Y860" s="33"/>
      <c r="Z860" s="33"/>
      <c r="AA860" s="33"/>
      <c r="AB860" s="34"/>
    </row>
    <row r="861" customFormat="false" ht="12.75" hidden="false" customHeight="false" outlineLevel="0" collapsed="false">
      <c r="I861" s="33"/>
      <c r="J861" s="33"/>
      <c r="K861" s="33"/>
      <c r="L861" s="33"/>
      <c r="M861" s="33"/>
      <c r="N861" s="33"/>
      <c r="O861" s="33"/>
      <c r="P861" s="33"/>
      <c r="Q861" s="33"/>
      <c r="R861" s="33"/>
      <c r="S861" s="33"/>
      <c r="T861" s="33"/>
      <c r="U861" s="33"/>
      <c r="V861" s="33"/>
      <c r="W861" s="33"/>
      <c r="X861" s="33"/>
      <c r="Y861" s="33"/>
      <c r="Z861" s="33"/>
      <c r="AA861" s="33"/>
      <c r="AB861" s="34"/>
    </row>
    <row r="862" customFormat="false" ht="12.75" hidden="false" customHeight="false" outlineLevel="0" collapsed="false">
      <c r="I862" s="33"/>
      <c r="J862" s="33"/>
      <c r="K862" s="33"/>
      <c r="L862" s="33"/>
      <c r="M862" s="33"/>
      <c r="N862" s="33"/>
      <c r="O862" s="33"/>
      <c r="P862" s="33"/>
      <c r="Q862" s="33"/>
      <c r="R862" s="33"/>
      <c r="S862" s="33"/>
      <c r="T862" s="33"/>
      <c r="U862" s="33"/>
      <c r="V862" s="33"/>
      <c r="W862" s="33"/>
      <c r="X862" s="33"/>
      <c r="Y862" s="33"/>
      <c r="Z862" s="33"/>
      <c r="AA862" s="33"/>
      <c r="AB862" s="34"/>
    </row>
    <row r="863" customFormat="false" ht="12.75" hidden="false" customHeight="false" outlineLevel="0" collapsed="false">
      <c r="I863" s="33"/>
      <c r="J863" s="33"/>
      <c r="K863" s="33"/>
      <c r="L863" s="33"/>
      <c r="M863" s="33"/>
      <c r="N863" s="33"/>
      <c r="O863" s="33"/>
      <c r="P863" s="33"/>
      <c r="Q863" s="33"/>
      <c r="R863" s="33"/>
      <c r="S863" s="33"/>
      <c r="T863" s="33"/>
      <c r="U863" s="33"/>
      <c r="V863" s="33"/>
      <c r="W863" s="33"/>
      <c r="X863" s="33"/>
      <c r="Y863" s="33"/>
      <c r="Z863" s="33"/>
      <c r="AA863" s="33"/>
      <c r="AB863" s="34"/>
    </row>
    <row r="864" customFormat="false" ht="12.75" hidden="false" customHeight="false" outlineLevel="0" collapsed="false">
      <c r="I864" s="33"/>
      <c r="J864" s="33"/>
      <c r="K864" s="33"/>
      <c r="L864" s="33"/>
      <c r="M864" s="33"/>
      <c r="N864" s="33"/>
      <c r="O864" s="33"/>
      <c r="P864" s="33"/>
      <c r="Q864" s="33"/>
      <c r="R864" s="33"/>
      <c r="S864" s="33"/>
      <c r="T864" s="33"/>
      <c r="U864" s="33"/>
      <c r="V864" s="33"/>
      <c r="W864" s="33"/>
      <c r="X864" s="33"/>
      <c r="Y864" s="33"/>
      <c r="Z864" s="33"/>
      <c r="AA864" s="33"/>
      <c r="AB864" s="34"/>
    </row>
    <row r="865" customFormat="false" ht="12.75" hidden="false" customHeight="false" outlineLevel="0" collapsed="false">
      <c r="I865" s="33"/>
      <c r="J865" s="33"/>
      <c r="K865" s="33"/>
      <c r="L865" s="33"/>
      <c r="M865" s="33"/>
      <c r="N865" s="33"/>
      <c r="O865" s="33"/>
      <c r="P865" s="33"/>
      <c r="Q865" s="33"/>
      <c r="R865" s="33"/>
      <c r="S865" s="33"/>
      <c r="T865" s="33"/>
      <c r="U865" s="33"/>
      <c r="V865" s="33"/>
      <c r="W865" s="33"/>
      <c r="X865" s="33"/>
      <c r="Y865" s="33"/>
      <c r="Z865" s="33"/>
      <c r="AA865" s="33"/>
      <c r="AB865" s="34"/>
    </row>
    <row r="866" customFormat="false" ht="12.75" hidden="false" customHeight="false" outlineLevel="0" collapsed="false">
      <c r="I866" s="33"/>
      <c r="J866" s="33"/>
      <c r="K866" s="33"/>
      <c r="L866" s="33"/>
      <c r="M866" s="33"/>
      <c r="N866" s="33"/>
      <c r="O866" s="33"/>
      <c r="P866" s="33"/>
      <c r="Q866" s="33"/>
      <c r="R866" s="33"/>
      <c r="S866" s="33"/>
      <c r="T866" s="33"/>
      <c r="U866" s="33"/>
      <c r="V866" s="33"/>
      <c r="W866" s="33"/>
      <c r="X866" s="33"/>
      <c r="Y866" s="33"/>
      <c r="Z866" s="33"/>
      <c r="AA866" s="33"/>
      <c r="AB866" s="34"/>
    </row>
    <row r="867" customFormat="false" ht="12.75" hidden="false" customHeight="false" outlineLevel="0" collapsed="false">
      <c r="I867" s="33"/>
      <c r="J867" s="33"/>
      <c r="K867" s="33"/>
      <c r="L867" s="33"/>
      <c r="M867" s="33"/>
      <c r="N867" s="33"/>
      <c r="O867" s="33"/>
      <c r="P867" s="33"/>
      <c r="Q867" s="33"/>
      <c r="R867" s="33"/>
      <c r="S867" s="33"/>
      <c r="T867" s="33"/>
      <c r="U867" s="33"/>
      <c r="V867" s="33"/>
      <c r="W867" s="33"/>
      <c r="X867" s="33"/>
      <c r="Y867" s="33"/>
      <c r="Z867" s="33"/>
      <c r="AA867" s="33"/>
      <c r="AB867" s="34"/>
    </row>
    <row r="868" customFormat="false" ht="12.75" hidden="false" customHeight="false" outlineLevel="0" collapsed="false">
      <c r="I868" s="33"/>
      <c r="J868" s="33"/>
      <c r="K868" s="33"/>
      <c r="L868" s="33"/>
      <c r="M868" s="33"/>
      <c r="N868" s="33"/>
      <c r="O868" s="33"/>
      <c r="P868" s="33"/>
      <c r="Q868" s="33"/>
      <c r="R868" s="33"/>
      <c r="S868" s="33"/>
      <c r="T868" s="33"/>
      <c r="U868" s="33"/>
      <c r="V868" s="33"/>
      <c r="W868" s="33"/>
      <c r="X868" s="33"/>
      <c r="Y868" s="33"/>
      <c r="Z868" s="33"/>
      <c r="AA868" s="33"/>
      <c r="AB868" s="34"/>
    </row>
    <row r="869" customFormat="false" ht="12.75" hidden="false" customHeight="false" outlineLevel="0" collapsed="false">
      <c r="I869" s="33"/>
      <c r="J869" s="33"/>
      <c r="K869" s="33"/>
      <c r="L869" s="33"/>
      <c r="M869" s="33"/>
      <c r="N869" s="33"/>
      <c r="O869" s="33"/>
      <c r="P869" s="33"/>
      <c r="Q869" s="33"/>
      <c r="R869" s="33"/>
      <c r="S869" s="33"/>
      <c r="T869" s="33"/>
      <c r="U869" s="33"/>
      <c r="V869" s="33"/>
      <c r="W869" s="33"/>
      <c r="X869" s="33"/>
      <c r="Y869" s="33"/>
      <c r="Z869" s="33"/>
      <c r="AA869" s="33"/>
      <c r="AB869" s="34"/>
    </row>
    <row r="870" customFormat="false" ht="12.75" hidden="false" customHeight="false" outlineLevel="0" collapsed="false">
      <c r="I870" s="33"/>
      <c r="J870" s="33"/>
      <c r="K870" s="33"/>
      <c r="L870" s="33"/>
      <c r="M870" s="33"/>
      <c r="N870" s="33"/>
      <c r="O870" s="33"/>
      <c r="P870" s="33"/>
      <c r="Q870" s="33"/>
      <c r="R870" s="33"/>
      <c r="S870" s="33"/>
      <c r="T870" s="33"/>
      <c r="U870" s="33"/>
      <c r="V870" s="33"/>
      <c r="W870" s="33"/>
      <c r="X870" s="33"/>
      <c r="Y870" s="33"/>
      <c r="Z870" s="33"/>
      <c r="AA870" s="33"/>
      <c r="AB870" s="34"/>
    </row>
    <row r="871" customFormat="false" ht="12.75" hidden="false" customHeight="false" outlineLevel="0" collapsed="false">
      <c r="I871" s="33"/>
      <c r="J871" s="33"/>
      <c r="K871" s="33"/>
      <c r="L871" s="33"/>
      <c r="M871" s="33"/>
      <c r="N871" s="33"/>
      <c r="O871" s="33"/>
      <c r="P871" s="33"/>
      <c r="Q871" s="33"/>
      <c r="R871" s="33"/>
      <c r="S871" s="33"/>
      <c r="T871" s="33"/>
      <c r="U871" s="33"/>
      <c r="V871" s="33"/>
      <c r="W871" s="33"/>
      <c r="X871" s="33"/>
      <c r="Y871" s="33"/>
      <c r="Z871" s="33"/>
      <c r="AA871" s="33"/>
      <c r="AB871" s="34"/>
    </row>
    <row r="872" customFormat="false" ht="12.75" hidden="false" customHeight="false" outlineLevel="0" collapsed="false">
      <c r="I872" s="33"/>
      <c r="J872" s="33"/>
      <c r="K872" s="33"/>
      <c r="L872" s="33"/>
      <c r="M872" s="33"/>
      <c r="N872" s="33"/>
      <c r="O872" s="33"/>
      <c r="P872" s="33"/>
      <c r="Q872" s="33"/>
      <c r="R872" s="33"/>
      <c r="S872" s="33"/>
      <c r="T872" s="33"/>
      <c r="U872" s="33"/>
      <c r="V872" s="33"/>
      <c r="W872" s="33"/>
      <c r="X872" s="33"/>
      <c r="Y872" s="33"/>
      <c r="Z872" s="33"/>
      <c r="AA872" s="33"/>
      <c r="AB872" s="34"/>
    </row>
    <row r="873" customFormat="false" ht="12.75" hidden="false" customHeight="false" outlineLevel="0" collapsed="false">
      <c r="I873" s="33"/>
      <c r="J873" s="33"/>
      <c r="K873" s="33"/>
      <c r="L873" s="33"/>
      <c r="M873" s="33"/>
      <c r="N873" s="33"/>
      <c r="O873" s="33"/>
      <c r="P873" s="33"/>
      <c r="Q873" s="33"/>
      <c r="R873" s="33"/>
      <c r="S873" s="33"/>
      <c r="T873" s="33"/>
      <c r="U873" s="33"/>
      <c r="V873" s="33"/>
      <c r="W873" s="33"/>
      <c r="X873" s="33"/>
      <c r="Y873" s="33"/>
      <c r="Z873" s="33"/>
      <c r="AA873" s="33"/>
      <c r="AB873" s="34"/>
    </row>
    <row r="874" customFormat="false" ht="12.75" hidden="false" customHeight="false" outlineLevel="0" collapsed="false">
      <c r="I874" s="33"/>
      <c r="J874" s="33"/>
      <c r="K874" s="33"/>
      <c r="L874" s="33"/>
      <c r="M874" s="33"/>
      <c r="N874" s="33"/>
      <c r="O874" s="33"/>
      <c r="P874" s="33"/>
      <c r="Q874" s="33"/>
      <c r="R874" s="33"/>
      <c r="S874" s="33"/>
      <c r="T874" s="33"/>
      <c r="U874" s="33"/>
      <c r="V874" s="33"/>
      <c r="W874" s="33"/>
      <c r="X874" s="33"/>
      <c r="Y874" s="33"/>
      <c r="Z874" s="33"/>
      <c r="AA874" s="33"/>
      <c r="AB874" s="34"/>
    </row>
    <row r="875" customFormat="false" ht="12.75" hidden="false" customHeight="false" outlineLevel="0" collapsed="false">
      <c r="I875" s="33"/>
      <c r="J875" s="33"/>
      <c r="K875" s="33"/>
      <c r="L875" s="33"/>
      <c r="M875" s="33"/>
      <c r="N875" s="33"/>
      <c r="O875" s="33"/>
      <c r="P875" s="33"/>
      <c r="Q875" s="33"/>
      <c r="R875" s="33"/>
      <c r="S875" s="33"/>
      <c r="T875" s="33"/>
      <c r="U875" s="33"/>
      <c r="V875" s="33"/>
      <c r="W875" s="33"/>
      <c r="X875" s="33"/>
      <c r="Y875" s="33"/>
      <c r="Z875" s="33"/>
      <c r="AA875" s="33"/>
      <c r="AB875" s="34"/>
    </row>
    <row r="876" customFormat="false" ht="12.75" hidden="false" customHeight="false" outlineLevel="0" collapsed="false">
      <c r="I876" s="33"/>
      <c r="J876" s="33"/>
      <c r="K876" s="33"/>
      <c r="L876" s="33"/>
      <c r="M876" s="33"/>
      <c r="N876" s="33"/>
      <c r="O876" s="33"/>
      <c r="P876" s="33"/>
      <c r="Q876" s="33"/>
      <c r="R876" s="33"/>
      <c r="S876" s="33"/>
      <c r="T876" s="33"/>
      <c r="U876" s="33"/>
      <c r="V876" s="33"/>
      <c r="W876" s="33"/>
      <c r="X876" s="33"/>
      <c r="Y876" s="33"/>
      <c r="Z876" s="33"/>
      <c r="AA876" s="33"/>
      <c r="AB876" s="34"/>
    </row>
    <row r="877" customFormat="false" ht="12.75" hidden="false" customHeight="false" outlineLevel="0" collapsed="false">
      <c r="I877" s="33"/>
      <c r="J877" s="33"/>
      <c r="K877" s="33"/>
      <c r="L877" s="33"/>
      <c r="M877" s="33"/>
      <c r="N877" s="33"/>
      <c r="O877" s="33"/>
      <c r="P877" s="33"/>
      <c r="Q877" s="33"/>
      <c r="R877" s="33"/>
      <c r="S877" s="33"/>
      <c r="T877" s="33"/>
      <c r="U877" s="33"/>
      <c r="V877" s="33"/>
      <c r="W877" s="33"/>
      <c r="X877" s="33"/>
      <c r="Y877" s="33"/>
      <c r="Z877" s="33"/>
      <c r="AA877" s="33"/>
      <c r="AB877" s="34"/>
    </row>
    <row r="878" customFormat="false" ht="12.75" hidden="false" customHeight="false" outlineLevel="0" collapsed="false">
      <c r="I878" s="33"/>
      <c r="J878" s="33"/>
      <c r="K878" s="33"/>
      <c r="L878" s="33"/>
      <c r="M878" s="33"/>
      <c r="N878" s="33"/>
      <c r="O878" s="33"/>
      <c r="P878" s="33"/>
      <c r="Q878" s="33"/>
      <c r="R878" s="33"/>
      <c r="S878" s="33"/>
      <c r="T878" s="33"/>
      <c r="U878" s="33"/>
      <c r="V878" s="33"/>
      <c r="W878" s="33"/>
      <c r="X878" s="33"/>
      <c r="Y878" s="33"/>
      <c r="Z878" s="33"/>
      <c r="AA878" s="33"/>
      <c r="AB878" s="34"/>
    </row>
    <row r="879" customFormat="false" ht="12.75" hidden="false" customHeight="false" outlineLevel="0" collapsed="false">
      <c r="I879" s="33"/>
      <c r="J879" s="33"/>
      <c r="K879" s="33"/>
      <c r="L879" s="33"/>
      <c r="M879" s="33"/>
      <c r="N879" s="33"/>
      <c r="O879" s="33"/>
      <c r="P879" s="33"/>
      <c r="Q879" s="33"/>
      <c r="R879" s="33"/>
      <c r="S879" s="33"/>
      <c r="T879" s="33"/>
      <c r="U879" s="33"/>
      <c r="V879" s="33"/>
      <c r="W879" s="33"/>
      <c r="X879" s="33"/>
      <c r="Y879" s="33"/>
      <c r="Z879" s="33"/>
      <c r="AA879" s="33"/>
      <c r="AB879" s="34"/>
    </row>
    <row r="880" customFormat="false" ht="12.75" hidden="false" customHeight="false" outlineLevel="0" collapsed="false">
      <c r="I880" s="33"/>
      <c r="J880" s="33"/>
      <c r="K880" s="33"/>
      <c r="L880" s="33"/>
      <c r="M880" s="33"/>
      <c r="N880" s="33"/>
      <c r="O880" s="33"/>
      <c r="P880" s="33"/>
      <c r="Q880" s="33"/>
      <c r="R880" s="33"/>
      <c r="S880" s="33"/>
      <c r="T880" s="33"/>
      <c r="U880" s="33"/>
      <c r="V880" s="33"/>
      <c r="W880" s="33"/>
      <c r="X880" s="33"/>
      <c r="Y880" s="33"/>
      <c r="Z880" s="33"/>
      <c r="AA880" s="33"/>
      <c r="AB880" s="34"/>
    </row>
    <row r="881" customFormat="false" ht="12.75" hidden="false" customHeight="false" outlineLevel="0" collapsed="false">
      <c r="I881" s="33"/>
      <c r="J881" s="33"/>
      <c r="K881" s="33"/>
      <c r="L881" s="33"/>
      <c r="M881" s="33"/>
      <c r="N881" s="33"/>
      <c r="O881" s="33"/>
      <c r="P881" s="33"/>
      <c r="Q881" s="33"/>
      <c r="R881" s="33"/>
      <c r="S881" s="33"/>
      <c r="T881" s="33"/>
      <c r="U881" s="33"/>
      <c r="V881" s="33"/>
      <c r="W881" s="33"/>
      <c r="X881" s="33"/>
      <c r="Y881" s="33"/>
      <c r="Z881" s="33"/>
      <c r="AA881" s="33"/>
      <c r="AB881" s="34"/>
    </row>
    <row r="882" customFormat="false" ht="12.75" hidden="false" customHeight="false" outlineLevel="0" collapsed="false">
      <c r="I882" s="33"/>
      <c r="J882" s="33"/>
      <c r="K882" s="33"/>
      <c r="L882" s="33"/>
      <c r="M882" s="33"/>
      <c r="N882" s="33"/>
      <c r="O882" s="33"/>
      <c r="P882" s="33"/>
      <c r="Q882" s="33"/>
      <c r="R882" s="33"/>
      <c r="S882" s="33"/>
      <c r="T882" s="33"/>
      <c r="U882" s="33"/>
      <c r="V882" s="33"/>
      <c r="W882" s="33"/>
      <c r="X882" s="33"/>
      <c r="Y882" s="33"/>
      <c r="Z882" s="33"/>
      <c r="AA882" s="33"/>
      <c r="AB882" s="34"/>
    </row>
    <row r="883" customFormat="false" ht="12.75" hidden="false" customHeight="false" outlineLevel="0" collapsed="false">
      <c r="I883" s="33"/>
      <c r="J883" s="33"/>
      <c r="K883" s="33"/>
      <c r="L883" s="33"/>
      <c r="M883" s="33"/>
      <c r="N883" s="33"/>
      <c r="O883" s="33"/>
      <c r="P883" s="33"/>
      <c r="Q883" s="33"/>
      <c r="R883" s="33"/>
      <c r="S883" s="33"/>
      <c r="T883" s="33"/>
      <c r="U883" s="33"/>
      <c r="V883" s="33"/>
      <c r="W883" s="33"/>
      <c r="X883" s="33"/>
      <c r="Y883" s="33"/>
      <c r="Z883" s="33"/>
      <c r="AA883" s="33"/>
      <c r="AB883" s="34"/>
    </row>
    <row r="884" customFormat="false" ht="12.75" hidden="false" customHeight="false" outlineLevel="0" collapsed="false">
      <c r="I884" s="33"/>
      <c r="J884" s="33"/>
      <c r="K884" s="33"/>
      <c r="L884" s="33"/>
      <c r="M884" s="33"/>
      <c r="N884" s="33"/>
      <c r="O884" s="33"/>
      <c r="P884" s="33"/>
      <c r="Q884" s="33"/>
      <c r="R884" s="33"/>
      <c r="S884" s="33"/>
      <c r="T884" s="33"/>
      <c r="U884" s="33"/>
      <c r="V884" s="33"/>
      <c r="W884" s="33"/>
      <c r="X884" s="33"/>
      <c r="Y884" s="33"/>
      <c r="Z884" s="33"/>
      <c r="AA884" s="33"/>
      <c r="AB884" s="34"/>
    </row>
    <row r="885" customFormat="false" ht="12.75" hidden="false" customHeight="false" outlineLevel="0" collapsed="false">
      <c r="I885" s="33"/>
      <c r="J885" s="33"/>
      <c r="K885" s="33"/>
      <c r="L885" s="33"/>
      <c r="M885" s="33"/>
      <c r="N885" s="33"/>
      <c r="O885" s="33"/>
      <c r="P885" s="33"/>
      <c r="Q885" s="33"/>
      <c r="R885" s="33"/>
      <c r="S885" s="33"/>
      <c r="T885" s="33"/>
      <c r="U885" s="33"/>
      <c r="V885" s="33"/>
      <c r="W885" s="33"/>
      <c r="X885" s="33"/>
      <c r="Y885" s="33"/>
      <c r="Z885" s="33"/>
      <c r="AA885" s="33"/>
      <c r="AB885" s="34"/>
    </row>
    <row r="886" customFormat="false" ht="12.75" hidden="false" customHeight="false" outlineLevel="0" collapsed="false">
      <c r="I886" s="33"/>
      <c r="J886" s="33"/>
      <c r="K886" s="33"/>
      <c r="L886" s="33"/>
      <c r="M886" s="33"/>
      <c r="N886" s="33"/>
      <c r="O886" s="33"/>
      <c r="P886" s="33"/>
      <c r="Q886" s="33"/>
      <c r="R886" s="33"/>
      <c r="S886" s="33"/>
      <c r="T886" s="33"/>
      <c r="U886" s="33"/>
      <c r="V886" s="33"/>
      <c r="W886" s="33"/>
      <c r="X886" s="33"/>
      <c r="Y886" s="33"/>
      <c r="Z886" s="33"/>
      <c r="AA886" s="33"/>
      <c r="AB886" s="34"/>
    </row>
    <row r="887" customFormat="false" ht="12.75" hidden="false" customHeight="false" outlineLevel="0" collapsed="false">
      <c r="I887" s="33"/>
      <c r="J887" s="33"/>
      <c r="K887" s="33"/>
      <c r="L887" s="33"/>
      <c r="M887" s="33"/>
      <c r="N887" s="33"/>
      <c r="O887" s="33"/>
      <c r="P887" s="33"/>
      <c r="Q887" s="33"/>
      <c r="R887" s="33"/>
      <c r="S887" s="33"/>
      <c r="T887" s="33"/>
      <c r="U887" s="33"/>
      <c r="V887" s="33"/>
      <c r="W887" s="33"/>
      <c r="X887" s="33"/>
      <c r="Y887" s="33"/>
      <c r="Z887" s="33"/>
      <c r="AA887" s="33"/>
      <c r="AB887" s="34"/>
    </row>
    <row r="888" customFormat="false" ht="12.75" hidden="false" customHeight="false" outlineLevel="0" collapsed="false">
      <c r="I888" s="33"/>
      <c r="J888" s="33"/>
      <c r="K888" s="33"/>
      <c r="L888" s="33"/>
      <c r="M888" s="33"/>
      <c r="N888" s="33"/>
      <c r="O888" s="33"/>
      <c r="P888" s="33"/>
      <c r="Q888" s="33"/>
      <c r="R888" s="33"/>
      <c r="S888" s="33"/>
      <c r="T888" s="33"/>
      <c r="U888" s="33"/>
      <c r="V888" s="33"/>
      <c r="W888" s="33"/>
      <c r="X888" s="33"/>
      <c r="Y888" s="33"/>
      <c r="Z888" s="33"/>
      <c r="AA888" s="33"/>
      <c r="AB888" s="34"/>
    </row>
    <row r="889" customFormat="false" ht="12.75" hidden="false" customHeight="false" outlineLevel="0" collapsed="false">
      <c r="I889" s="33"/>
      <c r="J889" s="33"/>
      <c r="K889" s="33"/>
      <c r="L889" s="33"/>
      <c r="M889" s="33"/>
      <c r="N889" s="33"/>
      <c r="O889" s="33"/>
      <c r="P889" s="33"/>
      <c r="Q889" s="33"/>
      <c r="R889" s="33"/>
      <c r="S889" s="33"/>
      <c r="T889" s="33"/>
      <c r="U889" s="33"/>
      <c r="V889" s="33"/>
      <c r="W889" s="33"/>
      <c r="X889" s="33"/>
      <c r="Y889" s="33"/>
      <c r="Z889" s="33"/>
      <c r="AA889" s="33"/>
      <c r="AB889" s="34"/>
    </row>
    <row r="890" customFormat="false" ht="12.75" hidden="false" customHeight="false" outlineLevel="0" collapsed="false">
      <c r="I890" s="33"/>
      <c r="J890" s="33"/>
      <c r="K890" s="33"/>
      <c r="L890" s="33"/>
      <c r="M890" s="33"/>
      <c r="N890" s="33"/>
      <c r="O890" s="33"/>
      <c r="P890" s="33"/>
      <c r="Q890" s="33"/>
      <c r="R890" s="33"/>
      <c r="S890" s="33"/>
      <c r="T890" s="33"/>
      <c r="U890" s="33"/>
      <c r="V890" s="33"/>
      <c r="W890" s="33"/>
      <c r="X890" s="33"/>
      <c r="Y890" s="33"/>
      <c r="Z890" s="33"/>
      <c r="AA890" s="33"/>
      <c r="AB890" s="34"/>
    </row>
    <row r="891" customFormat="false" ht="12.75" hidden="false" customHeight="false" outlineLevel="0" collapsed="false">
      <c r="I891" s="33"/>
      <c r="J891" s="33"/>
      <c r="K891" s="33"/>
      <c r="L891" s="33"/>
      <c r="M891" s="33"/>
      <c r="N891" s="33"/>
      <c r="O891" s="33"/>
      <c r="P891" s="33"/>
      <c r="Q891" s="33"/>
      <c r="R891" s="33"/>
      <c r="S891" s="33"/>
      <c r="T891" s="33"/>
      <c r="U891" s="33"/>
      <c r="V891" s="33"/>
      <c r="W891" s="33"/>
      <c r="X891" s="33"/>
      <c r="Y891" s="33"/>
      <c r="Z891" s="33"/>
      <c r="AA891" s="33"/>
      <c r="AB891" s="34"/>
    </row>
    <row r="892" customFormat="false" ht="12.75" hidden="false" customHeight="false" outlineLevel="0" collapsed="false">
      <c r="I892" s="33"/>
      <c r="J892" s="33"/>
      <c r="K892" s="33"/>
      <c r="L892" s="33"/>
      <c r="M892" s="33"/>
      <c r="N892" s="33"/>
      <c r="O892" s="33"/>
      <c r="P892" s="33"/>
      <c r="Q892" s="33"/>
      <c r="R892" s="33"/>
      <c r="S892" s="33"/>
      <c r="T892" s="33"/>
      <c r="U892" s="33"/>
      <c r="V892" s="33"/>
      <c r="W892" s="33"/>
      <c r="X892" s="33"/>
      <c r="Y892" s="33"/>
      <c r="Z892" s="33"/>
      <c r="AA892" s="33"/>
      <c r="AB892" s="34"/>
    </row>
    <row r="893" customFormat="false" ht="12.75" hidden="false" customHeight="false" outlineLevel="0" collapsed="false">
      <c r="I893" s="33"/>
      <c r="J893" s="33"/>
      <c r="K893" s="33"/>
      <c r="L893" s="33"/>
      <c r="M893" s="33"/>
      <c r="N893" s="33"/>
      <c r="O893" s="33"/>
      <c r="P893" s="33"/>
      <c r="Q893" s="33"/>
      <c r="R893" s="33"/>
      <c r="S893" s="33"/>
      <c r="T893" s="33"/>
      <c r="U893" s="33"/>
      <c r="V893" s="33"/>
      <c r="W893" s="33"/>
      <c r="X893" s="33"/>
      <c r="Y893" s="33"/>
      <c r="Z893" s="33"/>
      <c r="AA893" s="33"/>
      <c r="AB893" s="34"/>
    </row>
    <row r="894" customFormat="false" ht="12.75" hidden="false" customHeight="false" outlineLevel="0" collapsed="false">
      <c r="I894" s="33"/>
      <c r="J894" s="33"/>
      <c r="K894" s="33"/>
      <c r="L894" s="33"/>
      <c r="M894" s="33"/>
      <c r="N894" s="33"/>
      <c r="O894" s="33"/>
      <c r="P894" s="33"/>
      <c r="Q894" s="33"/>
      <c r="R894" s="33"/>
      <c r="S894" s="33"/>
      <c r="T894" s="33"/>
      <c r="U894" s="33"/>
      <c r="V894" s="33"/>
      <c r="W894" s="33"/>
      <c r="X894" s="33"/>
      <c r="Y894" s="33"/>
      <c r="Z894" s="33"/>
      <c r="AA894" s="33"/>
      <c r="AB894" s="34"/>
    </row>
    <row r="895" customFormat="false" ht="12.75" hidden="false" customHeight="false" outlineLevel="0" collapsed="false">
      <c r="I895" s="33"/>
      <c r="J895" s="33"/>
      <c r="K895" s="33"/>
      <c r="L895" s="33"/>
      <c r="M895" s="33"/>
      <c r="N895" s="33"/>
      <c r="O895" s="33"/>
      <c r="P895" s="33"/>
      <c r="Q895" s="33"/>
      <c r="R895" s="33"/>
      <c r="S895" s="33"/>
      <c r="T895" s="33"/>
      <c r="U895" s="33"/>
      <c r="V895" s="33"/>
      <c r="W895" s="33"/>
      <c r="X895" s="33"/>
      <c r="Y895" s="33"/>
      <c r="Z895" s="33"/>
      <c r="AA895" s="33"/>
      <c r="AB895" s="34"/>
    </row>
    <row r="896" customFormat="false" ht="12.75" hidden="false" customHeight="false" outlineLevel="0" collapsed="false">
      <c r="I896" s="33"/>
      <c r="J896" s="33"/>
      <c r="K896" s="33"/>
      <c r="L896" s="33"/>
      <c r="M896" s="33"/>
      <c r="N896" s="33"/>
      <c r="O896" s="33"/>
      <c r="P896" s="33"/>
      <c r="Q896" s="33"/>
      <c r="R896" s="33"/>
      <c r="S896" s="33"/>
      <c r="T896" s="33"/>
      <c r="U896" s="33"/>
      <c r="V896" s="33"/>
      <c r="W896" s="33"/>
      <c r="X896" s="33"/>
      <c r="Y896" s="33"/>
      <c r="Z896" s="33"/>
      <c r="AA896" s="33"/>
      <c r="AB896" s="34"/>
    </row>
    <row r="897" customFormat="false" ht="12.75" hidden="false" customHeight="false" outlineLevel="0" collapsed="false">
      <c r="I897" s="33"/>
      <c r="J897" s="33"/>
      <c r="K897" s="33"/>
      <c r="L897" s="33"/>
      <c r="M897" s="33"/>
      <c r="N897" s="33"/>
      <c r="O897" s="33"/>
      <c r="P897" s="33"/>
      <c r="Q897" s="33"/>
      <c r="R897" s="33"/>
      <c r="S897" s="33"/>
      <c r="T897" s="33"/>
      <c r="U897" s="33"/>
      <c r="V897" s="33"/>
      <c r="W897" s="33"/>
      <c r="X897" s="33"/>
      <c r="Y897" s="33"/>
      <c r="Z897" s="33"/>
      <c r="AA897" s="33"/>
      <c r="AB897" s="34"/>
    </row>
    <row r="898" customFormat="false" ht="12.75" hidden="false" customHeight="false" outlineLevel="0" collapsed="false">
      <c r="I898" s="33"/>
      <c r="J898" s="33"/>
      <c r="K898" s="33"/>
      <c r="L898" s="33"/>
      <c r="M898" s="33"/>
      <c r="N898" s="33"/>
      <c r="O898" s="33"/>
      <c r="P898" s="33"/>
      <c r="Q898" s="33"/>
      <c r="R898" s="33"/>
      <c r="S898" s="33"/>
      <c r="T898" s="33"/>
      <c r="U898" s="33"/>
      <c r="V898" s="33"/>
      <c r="W898" s="33"/>
      <c r="X898" s="33"/>
      <c r="Y898" s="33"/>
      <c r="Z898" s="33"/>
      <c r="AA898" s="33"/>
      <c r="AB898" s="34"/>
    </row>
    <row r="899" customFormat="false" ht="12.75" hidden="false" customHeight="false" outlineLevel="0" collapsed="false">
      <c r="I899" s="33"/>
      <c r="J899" s="33"/>
      <c r="K899" s="33"/>
      <c r="L899" s="33"/>
      <c r="M899" s="33"/>
      <c r="N899" s="33"/>
      <c r="O899" s="33"/>
      <c r="P899" s="33"/>
      <c r="Q899" s="33"/>
      <c r="R899" s="33"/>
      <c r="S899" s="33"/>
      <c r="T899" s="33"/>
      <c r="U899" s="33"/>
      <c r="V899" s="33"/>
      <c r="W899" s="33"/>
      <c r="X899" s="33"/>
      <c r="Y899" s="33"/>
      <c r="Z899" s="33"/>
      <c r="AA899" s="33"/>
      <c r="AB899" s="34"/>
    </row>
    <row r="900" customFormat="false" ht="12.75" hidden="false" customHeight="false" outlineLevel="0" collapsed="false">
      <c r="I900" s="33"/>
      <c r="J900" s="33"/>
      <c r="K900" s="33"/>
      <c r="L900" s="33"/>
      <c r="M900" s="33"/>
      <c r="N900" s="33"/>
      <c r="O900" s="33"/>
      <c r="P900" s="33"/>
      <c r="Q900" s="33"/>
      <c r="R900" s="33"/>
      <c r="S900" s="33"/>
      <c r="T900" s="33"/>
      <c r="U900" s="33"/>
      <c r="V900" s="33"/>
      <c r="W900" s="33"/>
      <c r="X900" s="33"/>
      <c r="Y900" s="33"/>
      <c r="Z900" s="33"/>
      <c r="AA900" s="33"/>
      <c r="AB900" s="34"/>
    </row>
    <row r="901" customFormat="false" ht="12.75" hidden="false" customHeight="false" outlineLevel="0" collapsed="false">
      <c r="I901" s="33"/>
      <c r="J901" s="33"/>
      <c r="K901" s="33"/>
      <c r="L901" s="33"/>
      <c r="M901" s="33"/>
      <c r="N901" s="33"/>
      <c r="O901" s="33"/>
      <c r="P901" s="33"/>
      <c r="Q901" s="33"/>
      <c r="R901" s="33"/>
      <c r="S901" s="33"/>
      <c r="T901" s="33"/>
      <c r="U901" s="33"/>
      <c r="V901" s="33"/>
      <c r="W901" s="33"/>
      <c r="X901" s="33"/>
      <c r="Y901" s="33"/>
      <c r="Z901" s="33"/>
      <c r="AA901" s="33"/>
      <c r="AB901" s="34"/>
    </row>
    <row r="902" customFormat="false" ht="12.75" hidden="false" customHeight="false" outlineLevel="0" collapsed="false">
      <c r="I902" s="33"/>
      <c r="J902" s="33"/>
      <c r="K902" s="33"/>
      <c r="L902" s="33"/>
      <c r="M902" s="33"/>
      <c r="N902" s="33"/>
      <c r="O902" s="33"/>
      <c r="P902" s="33"/>
      <c r="Q902" s="33"/>
      <c r="R902" s="33"/>
      <c r="S902" s="33"/>
      <c r="T902" s="33"/>
      <c r="U902" s="33"/>
      <c r="V902" s="33"/>
      <c r="W902" s="33"/>
      <c r="X902" s="33"/>
      <c r="Y902" s="33"/>
      <c r="Z902" s="33"/>
      <c r="AA902" s="33"/>
      <c r="AB902" s="34"/>
    </row>
    <row r="903" customFormat="false" ht="12.75" hidden="false" customHeight="false" outlineLevel="0" collapsed="false">
      <c r="I903" s="33"/>
      <c r="J903" s="33"/>
      <c r="K903" s="33"/>
      <c r="L903" s="33"/>
      <c r="M903" s="33"/>
      <c r="N903" s="33"/>
      <c r="O903" s="33"/>
      <c r="P903" s="33"/>
      <c r="Q903" s="33"/>
      <c r="R903" s="33"/>
      <c r="S903" s="33"/>
      <c r="T903" s="33"/>
      <c r="U903" s="33"/>
      <c r="V903" s="33"/>
      <c r="W903" s="33"/>
      <c r="X903" s="33"/>
      <c r="Y903" s="33"/>
      <c r="Z903" s="33"/>
      <c r="AA903" s="33"/>
      <c r="AB903" s="34"/>
    </row>
    <row r="904" customFormat="false" ht="12.75" hidden="false" customHeight="false" outlineLevel="0" collapsed="false">
      <c r="I904" s="33"/>
      <c r="J904" s="33"/>
      <c r="K904" s="33"/>
      <c r="L904" s="33"/>
      <c r="M904" s="33"/>
      <c r="N904" s="33"/>
      <c r="O904" s="33"/>
      <c r="P904" s="33"/>
      <c r="Q904" s="33"/>
      <c r="R904" s="33"/>
      <c r="S904" s="33"/>
      <c r="T904" s="33"/>
      <c r="U904" s="33"/>
      <c r="V904" s="33"/>
      <c r="W904" s="33"/>
      <c r="X904" s="33"/>
      <c r="Y904" s="33"/>
      <c r="Z904" s="33"/>
      <c r="AA904" s="33"/>
      <c r="AB904" s="34"/>
    </row>
    <row r="905" customFormat="false" ht="12.75" hidden="false" customHeight="false" outlineLevel="0" collapsed="false">
      <c r="I905" s="33"/>
      <c r="J905" s="33"/>
      <c r="K905" s="33"/>
      <c r="L905" s="33"/>
      <c r="M905" s="33"/>
      <c r="N905" s="33"/>
      <c r="O905" s="33"/>
      <c r="P905" s="33"/>
      <c r="Q905" s="33"/>
      <c r="R905" s="33"/>
      <c r="S905" s="33"/>
      <c r="T905" s="33"/>
      <c r="U905" s="33"/>
      <c r="V905" s="33"/>
      <c r="W905" s="33"/>
      <c r="X905" s="33"/>
      <c r="Y905" s="33"/>
      <c r="Z905" s="33"/>
      <c r="AA905" s="33"/>
      <c r="AB905" s="34"/>
    </row>
    <row r="906" customFormat="false" ht="12.75" hidden="false" customHeight="false" outlineLevel="0" collapsed="false">
      <c r="I906" s="33"/>
      <c r="J906" s="33"/>
      <c r="K906" s="33"/>
      <c r="L906" s="33"/>
      <c r="M906" s="33"/>
      <c r="N906" s="33"/>
      <c r="O906" s="33"/>
      <c r="P906" s="33"/>
      <c r="Q906" s="33"/>
      <c r="R906" s="33"/>
      <c r="S906" s="33"/>
      <c r="T906" s="33"/>
      <c r="U906" s="33"/>
      <c r="V906" s="33"/>
      <c r="W906" s="33"/>
      <c r="X906" s="33"/>
      <c r="Y906" s="33"/>
      <c r="Z906" s="33"/>
      <c r="AA906" s="33"/>
      <c r="AB906" s="34"/>
    </row>
    <row r="907" customFormat="false" ht="12.75" hidden="false" customHeight="false" outlineLevel="0" collapsed="false">
      <c r="I907" s="33"/>
      <c r="J907" s="33"/>
      <c r="K907" s="33"/>
      <c r="L907" s="33"/>
      <c r="M907" s="33"/>
      <c r="N907" s="33"/>
      <c r="O907" s="33"/>
      <c r="P907" s="33"/>
      <c r="Q907" s="33"/>
      <c r="R907" s="33"/>
      <c r="S907" s="33"/>
      <c r="T907" s="33"/>
      <c r="U907" s="33"/>
      <c r="V907" s="33"/>
      <c r="W907" s="33"/>
      <c r="X907" s="33"/>
      <c r="Y907" s="33"/>
      <c r="Z907" s="33"/>
      <c r="AA907" s="33"/>
      <c r="AB907" s="34"/>
    </row>
    <row r="908" customFormat="false" ht="12.75" hidden="false" customHeight="false" outlineLevel="0" collapsed="false">
      <c r="I908" s="33"/>
      <c r="J908" s="33"/>
      <c r="K908" s="33"/>
      <c r="L908" s="33"/>
      <c r="M908" s="33"/>
      <c r="N908" s="33"/>
      <c r="O908" s="33"/>
      <c r="P908" s="33"/>
      <c r="Q908" s="33"/>
      <c r="R908" s="33"/>
      <c r="S908" s="33"/>
      <c r="T908" s="33"/>
      <c r="U908" s="33"/>
      <c r="V908" s="33"/>
      <c r="W908" s="33"/>
      <c r="X908" s="33"/>
      <c r="Y908" s="33"/>
      <c r="Z908" s="33"/>
      <c r="AA908" s="33"/>
      <c r="AB908" s="34"/>
    </row>
    <row r="909" customFormat="false" ht="12.75" hidden="false" customHeight="false" outlineLevel="0" collapsed="false">
      <c r="I909" s="33"/>
      <c r="J909" s="33"/>
      <c r="K909" s="33"/>
      <c r="L909" s="33"/>
      <c r="M909" s="33"/>
      <c r="N909" s="33"/>
      <c r="O909" s="33"/>
      <c r="P909" s="33"/>
      <c r="Q909" s="33"/>
      <c r="R909" s="33"/>
      <c r="S909" s="33"/>
      <c r="T909" s="33"/>
      <c r="U909" s="33"/>
      <c r="V909" s="33"/>
      <c r="W909" s="33"/>
      <c r="X909" s="33"/>
      <c r="Y909" s="33"/>
      <c r="Z909" s="33"/>
      <c r="AA909" s="33"/>
      <c r="AB909" s="34"/>
    </row>
    <row r="910" customFormat="false" ht="12.75" hidden="false" customHeight="false" outlineLevel="0" collapsed="false">
      <c r="I910" s="33"/>
      <c r="J910" s="33"/>
      <c r="K910" s="33"/>
      <c r="L910" s="33"/>
      <c r="M910" s="33"/>
      <c r="N910" s="33"/>
      <c r="O910" s="33"/>
      <c r="P910" s="33"/>
      <c r="Q910" s="33"/>
      <c r="R910" s="33"/>
      <c r="S910" s="33"/>
      <c r="T910" s="33"/>
      <c r="U910" s="33"/>
      <c r="V910" s="33"/>
      <c r="W910" s="33"/>
      <c r="X910" s="33"/>
      <c r="Y910" s="33"/>
      <c r="Z910" s="33"/>
      <c r="AA910" s="33"/>
      <c r="AB910" s="34"/>
    </row>
    <row r="911" customFormat="false" ht="12.75" hidden="false" customHeight="false" outlineLevel="0" collapsed="false">
      <c r="I911" s="33"/>
      <c r="J911" s="33"/>
      <c r="K911" s="33"/>
      <c r="L911" s="33"/>
      <c r="M911" s="33"/>
      <c r="N911" s="33"/>
      <c r="O911" s="33"/>
      <c r="P911" s="33"/>
      <c r="Q911" s="33"/>
      <c r="R911" s="33"/>
      <c r="S911" s="33"/>
      <c r="T911" s="33"/>
      <c r="U911" s="33"/>
      <c r="V911" s="33"/>
      <c r="W911" s="33"/>
      <c r="X911" s="33"/>
      <c r="Y911" s="33"/>
      <c r="Z911" s="33"/>
      <c r="AA911" s="33"/>
      <c r="AB911" s="34"/>
    </row>
    <row r="912" customFormat="false" ht="12.75" hidden="false" customHeight="false" outlineLevel="0" collapsed="false">
      <c r="I912" s="33"/>
      <c r="J912" s="33"/>
      <c r="K912" s="33"/>
      <c r="L912" s="33"/>
      <c r="M912" s="33"/>
      <c r="N912" s="33"/>
      <c r="O912" s="33"/>
      <c r="P912" s="33"/>
      <c r="Q912" s="33"/>
      <c r="R912" s="33"/>
      <c r="S912" s="33"/>
      <c r="T912" s="33"/>
      <c r="U912" s="33"/>
      <c r="V912" s="33"/>
      <c r="W912" s="33"/>
      <c r="X912" s="33"/>
      <c r="Y912" s="33"/>
      <c r="Z912" s="33"/>
      <c r="AA912" s="33"/>
      <c r="AB912" s="34"/>
    </row>
    <row r="913" customFormat="false" ht="12.75" hidden="false" customHeight="false" outlineLevel="0" collapsed="false">
      <c r="I913" s="33"/>
      <c r="J913" s="33"/>
      <c r="K913" s="33"/>
      <c r="L913" s="33"/>
      <c r="M913" s="33"/>
      <c r="N913" s="33"/>
      <c r="O913" s="33"/>
      <c r="P913" s="33"/>
      <c r="Q913" s="33"/>
      <c r="R913" s="33"/>
      <c r="S913" s="33"/>
      <c r="T913" s="33"/>
      <c r="U913" s="33"/>
      <c r="V913" s="33"/>
      <c r="W913" s="33"/>
      <c r="X913" s="33"/>
      <c r="Y913" s="33"/>
      <c r="Z913" s="33"/>
      <c r="AA913" s="33"/>
      <c r="AB913" s="34"/>
    </row>
    <row r="914" customFormat="false" ht="12.75" hidden="false" customHeight="false" outlineLevel="0" collapsed="false">
      <c r="I914" s="33"/>
      <c r="J914" s="33"/>
      <c r="K914" s="33"/>
      <c r="L914" s="33"/>
      <c r="M914" s="33"/>
      <c r="N914" s="33"/>
      <c r="O914" s="33"/>
      <c r="P914" s="33"/>
      <c r="Q914" s="33"/>
      <c r="R914" s="33"/>
      <c r="S914" s="33"/>
      <c r="T914" s="33"/>
      <c r="U914" s="33"/>
      <c r="V914" s="33"/>
      <c r="W914" s="33"/>
      <c r="X914" s="33"/>
      <c r="Y914" s="33"/>
      <c r="Z914" s="33"/>
      <c r="AA914" s="33"/>
      <c r="AB914" s="34"/>
    </row>
    <row r="915" customFormat="false" ht="12.75" hidden="false" customHeight="false" outlineLevel="0" collapsed="false">
      <c r="I915" s="33"/>
      <c r="J915" s="33"/>
      <c r="K915" s="33"/>
      <c r="L915" s="33"/>
      <c r="M915" s="33"/>
      <c r="N915" s="33"/>
      <c r="O915" s="33"/>
      <c r="P915" s="33"/>
      <c r="Q915" s="33"/>
      <c r="R915" s="33"/>
      <c r="S915" s="33"/>
      <c r="T915" s="33"/>
      <c r="U915" s="33"/>
      <c r="V915" s="33"/>
      <c r="W915" s="33"/>
      <c r="X915" s="33"/>
      <c r="Y915" s="33"/>
      <c r="Z915" s="33"/>
      <c r="AA915" s="33"/>
      <c r="AB915" s="34"/>
    </row>
    <row r="916" customFormat="false" ht="12.75" hidden="false" customHeight="false" outlineLevel="0" collapsed="false">
      <c r="I916" s="33"/>
      <c r="J916" s="33"/>
      <c r="K916" s="33"/>
      <c r="L916" s="33"/>
      <c r="M916" s="33"/>
      <c r="N916" s="33"/>
      <c r="O916" s="33"/>
      <c r="P916" s="33"/>
      <c r="Q916" s="33"/>
      <c r="R916" s="33"/>
      <c r="S916" s="33"/>
      <c r="T916" s="33"/>
      <c r="U916" s="33"/>
      <c r="V916" s="33"/>
      <c r="W916" s="33"/>
      <c r="X916" s="33"/>
      <c r="Y916" s="33"/>
      <c r="Z916" s="33"/>
      <c r="AA916" s="33"/>
      <c r="AB916" s="34"/>
    </row>
    <row r="917" customFormat="false" ht="12.75" hidden="false" customHeight="false" outlineLevel="0" collapsed="false">
      <c r="I917" s="33"/>
      <c r="J917" s="33"/>
      <c r="K917" s="33"/>
      <c r="L917" s="33"/>
      <c r="M917" s="33"/>
      <c r="N917" s="33"/>
      <c r="O917" s="33"/>
      <c r="P917" s="33"/>
      <c r="Q917" s="33"/>
      <c r="R917" s="33"/>
      <c r="S917" s="33"/>
      <c r="T917" s="33"/>
      <c r="U917" s="33"/>
      <c r="V917" s="33"/>
      <c r="W917" s="33"/>
      <c r="X917" s="33"/>
      <c r="Y917" s="33"/>
      <c r="Z917" s="33"/>
      <c r="AA917" s="33"/>
      <c r="AB917" s="34"/>
    </row>
    <row r="918" customFormat="false" ht="12.75" hidden="false" customHeight="false" outlineLevel="0" collapsed="false">
      <c r="I918" s="33"/>
      <c r="J918" s="33"/>
      <c r="K918" s="33"/>
      <c r="L918" s="33"/>
      <c r="M918" s="33"/>
      <c r="N918" s="33"/>
      <c r="O918" s="33"/>
      <c r="P918" s="33"/>
      <c r="Q918" s="33"/>
      <c r="R918" s="33"/>
      <c r="S918" s="33"/>
      <c r="T918" s="33"/>
      <c r="U918" s="33"/>
      <c r="V918" s="33"/>
      <c r="W918" s="33"/>
      <c r="X918" s="33"/>
      <c r="Y918" s="33"/>
      <c r="Z918" s="33"/>
      <c r="AA918" s="33"/>
      <c r="AB918" s="34"/>
    </row>
    <row r="919" customFormat="false" ht="12.75" hidden="false" customHeight="false" outlineLevel="0" collapsed="false">
      <c r="I919" s="33"/>
      <c r="J919" s="33"/>
      <c r="K919" s="33"/>
      <c r="L919" s="33"/>
      <c r="M919" s="33"/>
      <c r="N919" s="33"/>
      <c r="O919" s="33"/>
      <c r="P919" s="33"/>
      <c r="Q919" s="33"/>
      <c r="R919" s="33"/>
      <c r="S919" s="33"/>
      <c r="T919" s="33"/>
      <c r="U919" s="33"/>
      <c r="V919" s="33"/>
      <c r="W919" s="33"/>
      <c r="X919" s="33"/>
      <c r="Y919" s="33"/>
      <c r="Z919" s="33"/>
      <c r="AA919" s="33"/>
      <c r="AB919" s="34"/>
    </row>
    <row r="920" customFormat="false" ht="12.75" hidden="false" customHeight="false" outlineLevel="0" collapsed="false">
      <c r="I920" s="33"/>
      <c r="J920" s="33"/>
      <c r="K920" s="33"/>
      <c r="L920" s="33"/>
      <c r="M920" s="33"/>
      <c r="N920" s="33"/>
      <c r="O920" s="33"/>
      <c r="P920" s="33"/>
      <c r="Q920" s="33"/>
      <c r="R920" s="33"/>
      <c r="S920" s="33"/>
      <c r="T920" s="33"/>
      <c r="U920" s="33"/>
      <c r="V920" s="33"/>
      <c r="W920" s="33"/>
      <c r="X920" s="33"/>
      <c r="Y920" s="33"/>
      <c r="Z920" s="33"/>
      <c r="AA920" s="33"/>
      <c r="AB920" s="34"/>
    </row>
    <row r="921" customFormat="false" ht="12.75" hidden="false" customHeight="false" outlineLevel="0" collapsed="false">
      <c r="I921" s="33"/>
      <c r="J921" s="33"/>
      <c r="K921" s="33"/>
      <c r="L921" s="33"/>
      <c r="M921" s="33"/>
      <c r="N921" s="33"/>
      <c r="O921" s="33"/>
      <c r="P921" s="33"/>
      <c r="Q921" s="33"/>
      <c r="R921" s="33"/>
      <c r="S921" s="33"/>
      <c r="T921" s="33"/>
      <c r="U921" s="33"/>
      <c r="V921" s="33"/>
      <c r="W921" s="33"/>
      <c r="X921" s="33"/>
      <c r="Y921" s="33"/>
      <c r="Z921" s="33"/>
      <c r="AA921" s="33"/>
      <c r="AB921" s="34"/>
    </row>
    <row r="922" customFormat="false" ht="12.75" hidden="false" customHeight="false" outlineLevel="0" collapsed="false">
      <c r="I922" s="33"/>
      <c r="J922" s="33"/>
      <c r="K922" s="33"/>
      <c r="L922" s="33"/>
      <c r="M922" s="33"/>
      <c r="N922" s="33"/>
      <c r="O922" s="33"/>
      <c r="P922" s="33"/>
      <c r="Q922" s="33"/>
      <c r="R922" s="33"/>
      <c r="S922" s="33"/>
      <c r="T922" s="33"/>
      <c r="U922" s="33"/>
      <c r="V922" s="33"/>
      <c r="W922" s="33"/>
      <c r="X922" s="33"/>
      <c r="Y922" s="33"/>
      <c r="Z922" s="33"/>
      <c r="AA922" s="33"/>
      <c r="AB922" s="34"/>
    </row>
    <row r="923" customFormat="false" ht="12.75" hidden="false" customHeight="false" outlineLevel="0" collapsed="false">
      <c r="I923" s="33"/>
      <c r="J923" s="33"/>
      <c r="K923" s="33"/>
      <c r="L923" s="33"/>
      <c r="M923" s="33"/>
      <c r="N923" s="33"/>
      <c r="O923" s="33"/>
      <c r="P923" s="33"/>
      <c r="Q923" s="33"/>
      <c r="R923" s="33"/>
      <c r="S923" s="33"/>
      <c r="T923" s="33"/>
      <c r="U923" s="33"/>
      <c r="V923" s="33"/>
      <c r="W923" s="33"/>
      <c r="X923" s="33"/>
      <c r="Y923" s="33"/>
      <c r="Z923" s="33"/>
      <c r="AA923" s="33"/>
      <c r="AB923" s="34"/>
    </row>
    <row r="924" customFormat="false" ht="12.75" hidden="false" customHeight="false" outlineLevel="0" collapsed="false">
      <c r="I924" s="33"/>
      <c r="J924" s="33"/>
      <c r="K924" s="33"/>
      <c r="L924" s="33"/>
      <c r="M924" s="33"/>
      <c r="N924" s="33"/>
      <c r="O924" s="33"/>
      <c r="P924" s="33"/>
      <c r="Q924" s="33"/>
      <c r="R924" s="33"/>
      <c r="S924" s="33"/>
      <c r="T924" s="33"/>
      <c r="U924" s="33"/>
      <c r="V924" s="33"/>
      <c r="W924" s="33"/>
      <c r="X924" s="33"/>
      <c r="Y924" s="33"/>
      <c r="Z924" s="33"/>
      <c r="AA924" s="33"/>
      <c r="AB924" s="34"/>
    </row>
    <row r="925" customFormat="false" ht="12.75" hidden="false" customHeight="false" outlineLevel="0" collapsed="false">
      <c r="I925" s="33"/>
      <c r="J925" s="33"/>
      <c r="K925" s="33"/>
      <c r="L925" s="33"/>
      <c r="M925" s="33"/>
      <c r="N925" s="33"/>
      <c r="O925" s="33"/>
      <c r="P925" s="33"/>
      <c r="Q925" s="33"/>
      <c r="R925" s="33"/>
      <c r="S925" s="33"/>
      <c r="T925" s="33"/>
      <c r="U925" s="33"/>
      <c r="V925" s="33"/>
      <c r="W925" s="33"/>
      <c r="X925" s="33"/>
      <c r="Y925" s="33"/>
      <c r="Z925" s="33"/>
      <c r="AA925" s="33"/>
      <c r="AB925" s="34"/>
    </row>
    <row r="926" customFormat="false" ht="12.75" hidden="false" customHeight="false" outlineLevel="0" collapsed="false">
      <c r="I926" s="33"/>
      <c r="J926" s="33"/>
      <c r="K926" s="33"/>
      <c r="L926" s="33"/>
      <c r="M926" s="33"/>
      <c r="N926" s="33"/>
      <c r="O926" s="33"/>
      <c r="P926" s="33"/>
      <c r="Q926" s="33"/>
      <c r="R926" s="33"/>
      <c r="S926" s="33"/>
      <c r="T926" s="33"/>
      <c r="U926" s="33"/>
      <c r="V926" s="33"/>
      <c r="W926" s="33"/>
      <c r="X926" s="33"/>
      <c r="Y926" s="33"/>
      <c r="Z926" s="33"/>
      <c r="AA926" s="33"/>
      <c r="AB926" s="34"/>
    </row>
    <row r="927" customFormat="false" ht="12.75" hidden="false" customHeight="false" outlineLevel="0" collapsed="false">
      <c r="I927" s="33"/>
      <c r="J927" s="33"/>
      <c r="K927" s="33"/>
      <c r="L927" s="33"/>
      <c r="M927" s="33"/>
      <c r="N927" s="33"/>
      <c r="O927" s="33"/>
      <c r="P927" s="33"/>
      <c r="Q927" s="33"/>
      <c r="R927" s="33"/>
      <c r="S927" s="33"/>
      <c r="T927" s="33"/>
      <c r="U927" s="33"/>
      <c r="V927" s="33"/>
      <c r="W927" s="33"/>
      <c r="X927" s="33"/>
      <c r="Y927" s="33"/>
      <c r="Z927" s="33"/>
      <c r="AA927" s="33"/>
      <c r="AB927" s="34"/>
    </row>
    <row r="928" customFormat="false" ht="12.75" hidden="false" customHeight="false" outlineLevel="0" collapsed="false">
      <c r="I928" s="33"/>
      <c r="J928" s="33"/>
      <c r="K928" s="33"/>
      <c r="L928" s="33"/>
      <c r="M928" s="33"/>
      <c r="N928" s="33"/>
      <c r="O928" s="33"/>
      <c r="P928" s="33"/>
      <c r="Q928" s="33"/>
      <c r="R928" s="33"/>
      <c r="S928" s="33"/>
      <c r="T928" s="33"/>
      <c r="U928" s="33"/>
      <c r="V928" s="33"/>
      <c r="W928" s="33"/>
      <c r="X928" s="33"/>
      <c r="Y928" s="33"/>
      <c r="Z928" s="33"/>
      <c r="AA928" s="33"/>
      <c r="AB928" s="34"/>
    </row>
    <row r="929" customFormat="false" ht="12.75" hidden="false" customHeight="false" outlineLevel="0" collapsed="false">
      <c r="I929" s="33"/>
      <c r="J929" s="33"/>
      <c r="K929" s="33"/>
      <c r="L929" s="33"/>
      <c r="M929" s="33"/>
      <c r="N929" s="33"/>
      <c r="O929" s="33"/>
      <c r="P929" s="33"/>
      <c r="Q929" s="33"/>
      <c r="R929" s="33"/>
      <c r="S929" s="33"/>
      <c r="T929" s="33"/>
      <c r="U929" s="33"/>
      <c r="V929" s="33"/>
      <c r="W929" s="33"/>
      <c r="X929" s="33"/>
      <c r="Y929" s="33"/>
      <c r="Z929" s="33"/>
      <c r="AA929" s="33"/>
      <c r="AB929" s="34"/>
    </row>
    <row r="930" customFormat="false" ht="12.75" hidden="false" customHeight="false" outlineLevel="0" collapsed="false">
      <c r="I930" s="33"/>
      <c r="J930" s="33"/>
      <c r="K930" s="33"/>
      <c r="L930" s="33"/>
      <c r="M930" s="33"/>
      <c r="N930" s="33"/>
      <c r="O930" s="33"/>
      <c r="P930" s="33"/>
      <c r="Q930" s="33"/>
      <c r="R930" s="33"/>
      <c r="S930" s="33"/>
      <c r="T930" s="33"/>
      <c r="U930" s="33"/>
      <c r="V930" s="33"/>
      <c r="W930" s="33"/>
      <c r="X930" s="33"/>
      <c r="Y930" s="33"/>
      <c r="Z930" s="33"/>
      <c r="AA930" s="33"/>
      <c r="AB930" s="34"/>
    </row>
    <row r="931" customFormat="false" ht="12.75" hidden="false" customHeight="false" outlineLevel="0" collapsed="false">
      <c r="I931" s="33"/>
      <c r="J931" s="33"/>
      <c r="K931" s="33"/>
      <c r="L931" s="33"/>
      <c r="M931" s="33"/>
      <c r="N931" s="33"/>
      <c r="O931" s="33"/>
      <c r="P931" s="33"/>
      <c r="Q931" s="33"/>
      <c r="R931" s="33"/>
      <c r="S931" s="33"/>
      <c r="T931" s="33"/>
      <c r="U931" s="33"/>
      <c r="V931" s="33"/>
      <c r="W931" s="33"/>
      <c r="X931" s="33"/>
      <c r="Y931" s="33"/>
      <c r="Z931" s="33"/>
      <c r="AA931" s="33"/>
      <c r="AB931" s="34"/>
    </row>
    <row r="932" customFormat="false" ht="12.75" hidden="false" customHeight="false" outlineLevel="0" collapsed="false">
      <c r="I932" s="33"/>
      <c r="J932" s="33"/>
      <c r="K932" s="33"/>
      <c r="L932" s="33"/>
      <c r="M932" s="33"/>
      <c r="N932" s="33"/>
      <c r="O932" s="33"/>
      <c r="P932" s="33"/>
      <c r="Q932" s="33"/>
      <c r="R932" s="33"/>
      <c r="S932" s="33"/>
      <c r="T932" s="33"/>
      <c r="U932" s="33"/>
      <c r="V932" s="33"/>
      <c r="W932" s="33"/>
      <c r="X932" s="33"/>
      <c r="Y932" s="33"/>
      <c r="Z932" s="33"/>
      <c r="AA932" s="33"/>
      <c r="AB932" s="34"/>
    </row>
    <row r="933" customFormat="false" ht="12.75" hidden="false" customHeight="false" outlineLevel="0" collapsed="false">
      <c r="I933" s="33"/>
      <c r="J933" s="33"/>
      <c r="K933" s="33"/>
      <c r="L933" s="33"/>
      <c r="M933" s="33"/>
      <c r="N933" s="33"/>
      <c r="O933" s="33"/>
      <c r="P933" s="33"/>
      <c r="Q933" s="33"/>
      <c r="R933" s="33"/>
      <c r="S933" s="33"/>
      <c r="T933" s="33"/>
      <c r="U933" s="33"/>
      <c r="V933" s="33"/>
      <c r="W933" s="33"/>
      <c r="X933" s="33"/>
      <c r="Y933" s="33"/>
      <c r="Z933" s="33"/>
      <c r="AA933" s="33"/>
      <c r="AB933" s="34"/>
    </row>
    <row r="934" customFormat="false" ht="12.75" hidden="false" customHeight="false" outlineLevel="0" collapsed="false">
      <c r="I934" s="33"/>
      <c r="J934" s="33"/>
      <c r="K934" s="33"/>
      <c r="L934" s="33"/>
      <c r="M934" s="33"/>
      <c r="N934" s="33"/>
      <c r="O934" s="33"/>
      <c r="P934" s="33"/>
      <c r="Q934" s="33"/>
      <c r="R934" s="33"/>
      <c r="S934" s="33"/>
      <c r="T934" s="33"/>
      <c r="U934" s="33"/>
      <c r="V934" s="33"/>
      <c r="W934" s="33"/>
      <c r="X934" s="33"/>
      <c r="Y934" s="33"/>
      <c r="Z934" s="33"/>
      <c r="AA934" s="33"/>
      <c r="AB934" s="34"/>
    </row>
    <row r="935" customFormat="false" ht="12.75" hidden="false" customHeight="false" outlineLevel="0" collapsed="false">
      <c r="I935" s="33"/>
      <c r="J935" s="33"/>
      <c r="K935" s="33"/>
      <c r="L935" s="33"/>
      <c r="M935" s="33"/>
      <c r="N935" s="33"/>
      <c r="O935" s="33"/>
      <c r="P935" s="33"/>
      <c r="Q935" s="33"/>
      <c r="R935" s="33"/>
      <c r="S935" s="33"/>
      <c r="T935" s="33"/>
      <c r="U935" s="33"/>
      <c r="V935" s="33"/>
      <c r="W935" s="33"/>
      <c r="X935" s="33"/>
      <c r="Y935" s="33"/>
      <c r="Z935" s="33"/>
      <c r="AA935" s="33"/>
      <c r="AB935" s="34"/>
    </row>
    <row r="936" customFormat="false" ht="12.75" hidden="false" customHeight="false" outlineLevel="0" collapsed="false">
      <c r="I936" s="33"/>
      <c r="J936" s="33"/>
      <c r="K936" s="33"/>
      <c r="L936" s="33"/>
      <c r="M936" s="33"/>
      <c r="N936" s="33"/>
      <c r="O936" s="33"/>
      <c r="P936" s="33"/>
      <c r="Q936" s="33"/>
      <c r="R936" s="33"/>
      <c r="S936" s="33"/>
      <c r="T936" s="33"/>
      <c r="U936" s="33"/>
      <c r="V936" s="33"/>
      <c r="W936" s="33"/>
      <c r="X936" s="33"/>
      <c r="Y936" s="33"/>
      <c r="Z936" s="33"/>
      <c r="AA936" s="33"/>
      <c r="AB936" s="34"/>
    </row>
    <row r="937" customFormat="false" ht="12.75" hidden="false" customHeight="false" outlineLevel="0" collapsed="false">
      <c r="I937" s="33"/>
      <c r="J937" s="33"/>
      <c r="K937" s="33"/>
      <c r="L937" s="33"/>
      <c r="M937" s="33"/>
      <c r="N937" s="33"/>
      <c r="O937" s="33"/>
      <c r="P937" s="33"/>
      <c r="Q937" s="33"/>
      <c r="R937" s="33"/>
      <c r="S937" s="33"/>
      <c r="T937" s="33"/>
      <c r="U937" s="33"/>
      <c r="V937" s="33"/>
      <c r="W937" s="33"/>
      <c r="X937" s="33"/>
      <c r="Y937" s="33"/>
      <c r="Z937" s="33"/>
      <c r="AA937" s="33"/>
      <c r="AB937" s="34"/>
    </row>
    <row r="938" customFormat="false" ht="12.75" hidden="false" customHeight="false" outlineLevel="0" collapsed="false">
      <c r="I938" s="33"/>
      <c r="J938" s="33"/>
      <c r="K938" s="33"/>
      <c r="L938" s="33"/>
      <c r="M938" s="33"/>
      <c r="N938" s="33"/>
      <c r="O938" s="33"/>
      <c r="P938" s="33"/>
      <c r="Q938" s="33"/>
      <c r="R938" s="33"/>
      <c r="S938" s="33"/>
      <c r="T938" s="33"/>
      <c r="U938" s="33"/>
      <c r="V938" s="33"/>
      <c r="W938" s="33"/>
      <c r="X938" s="33"/>
      <c r="Y938" s="33"/>
      <c r="Z938" s="33"/>
      <c r="AA938" s="33"/>
      <c r="AB938" s="34"/>
    </row>
    <row r="939" customFormat="false" ht="12.75" hidden="false" customHeight="false" outlineLevel="0" collapsed="false">
      <c r="I939" s="33"/>
      <c r="J939" s="33"/>
      <c r="K939" s="33"/>
      <c r="L939" s="33"/>
      <c r="M939" s="33"/>
      <c r="N939" s="33"/>
      <c r="O939" s="33"/>
      <c r="P939" s="33"/>
      <c r="Q939" s="33"/>
      <c r="R939" s="33"/>
      <c r="S939" s="33"/>
      <c r="T939" s="33"/>
      <c r="U939" s="33"/>
      <c r="V939" s="33"/>
      <c r="W939" s="33"/>
      <c r="X939" s="33"/>
      <c r="Y939" s="33"/>
      <c r="Z939" s="33"/>
      <c r="AA939" s="33"/>
      <c r="AB939" s="34"/>
    </row>
    <row r="940" customFormat="false" ht="12.75" hidden="false" customHeight="false" outlineLevel="0" collapsed="false">
      <c r="I940" s="33"/>
      <c r="J940" s="33"/>
      <c r="K940" s="33"/>
      <c r="L940" s="33"/>
      <c r="M940" s="33"/>
      <c r="N940" s="33"/>
      <c r="O940" s="33"/>
      <c r="P940" s="33"/>
      <c r="Q940" s="33"/>
      <c r="R940" s="33"/>
      <c r="S940" s="33"/>
      <c r="T940" s="33"/>
      <c r="U940" s="33"/>
      <c r="V940" s="33"/>
      <c r="W940" s="33"/>
      <c r="X940" s="33"/>
      <c r="Y940" s="33"/>
      <c r="Z940" s="33"/>
      <c r="AA940" s="33"/>
      <c r="AB940" s="34"/>
    </row>
    <row r="941" customFormat="false" ht="12.75" hidden="false" customHeight="false" outlineLevel="0" collapsed="false">
      <c r="I941" s="33"/>
      <c r="J941" s="33"/>
      <c r="K941" s="33"/>
      <c r="L941" s="33"/>
      <c r="M941" s="33"/>
      <c r="N941" s="33"/>
      <c r="O941" s="33"/>
      <c r="P941" s="33"/>
      <c r="Q941" s="33"/>
      <c r="R941" s="33"/>
      <c r="S941" s="33"/>
      <c r="T941" s="33"/>
      <c r="U941" s="33"/>
      <c r="V941" s="33"/>
      <c r="W941" s="33"/>
      <c r="X941" s="33"/>
      <c r="Y941" s="33"/>
      <c r="Z941" s="33"/>
      <c r="AA941" s="33"/>
      <c r="AB941" s="34"/>
    </row>
    <row r="942" customFormat="false" ht="12.75" hidden="false" customHeight="false" outlineLevel="0" collapsed="false">
      <c r="I942" s="33"/>
      <c r="J942" s="33"/>
      <c r="K942" s="33"/>
      <c r="L942" s="33"/>
      <c r="M942" s="33"/>
      <c r="N942" s="33"/>
      <c r="O942" s="33"/>
      <c r="P942" s="33"/>
      <c r="Q942" s="33"/>
      <c r="R942" s="33"/>
      <c r="S942" s="33"/>
      <c r="T942" s="33"/>
      <c r="U942" s="33"/>
      <c r="V942" s="33"/>
      <c r="W942" s="33"/>
      <c r="X942" s="33"/>
      <c r="Y942" s="33"/>
      <c r="Z942" s="33"/>
      <c r="AA942" s="33"/>
      <c r="AB942" s="34"/>
    </row>
    <row r="943" customFormat="false" ht="12.75" hidden="false" customHeight="false" outlineLevel="0" collapsed="false">
      <c r="I943" s="33"/>
      <c r="J943" s="33"/>
      <c r="K943" s="33"/>
      <c r="L943" s="33"/>
      <c r="M943" s="33"/>
      <c r="N943" s="33"/>
      <c r="O943" s="33"/>
      <c r="P943" s="33"/>
      <c r="Q943" s="33"/>
      <c r="R943" s="33"/>
      <c r="S943" s="33"/>
      <c r="T943" s="33"/>
      <c r="U943" s="33"/>
      <c r="V943" s="33"/>
      <c r="W943" s="33"/>
      <c r="X943" s="33"/>
      <c r="Y943" s="33"/>
      <c r="Z943" s="33"/>
      <c r="AA943" s="33"/>
      <c r="AB943" s="34"/>
    </row>
    <row r="944" customFormat="false" ht="12.75" hidden="false" customHeight="false" outlineLevel="0" collapsed="false">
      <c r="I944" s="33"/>
      <c r="J944" s="33"/>
      <c r="K944" s="33"/>
      <c r="L944" s="33"/>
      <c r="M944" s="33"/>
      <c r="N944" s="33"/>
      <c r="O944" s="33"/>
      <c r="P944" s="33"/>
      <c r="Q944" s="33"/>
      <c r="R944" s="33"/>
      <c r="S944" s="33"/>
      <c r="T944" s="33"/>
      <c r="U944" s="33"/>
      <c r="V944" s="33"/>
      <c r="W944" s="33"/>
      <c r="X944" s="33"/>
      <c r="Y944" s="33"/>
      <c r="Z944" s="33"/>
      <c r="AA944" s="33"/>
      <c r="AB944" s="34"/>
    </row>
    <row r="945" customFormat="false" ht="12.75" hidden="false" customHeight="false" outlineLevel="0" collapsed="false">
      <c r="I945" s="33"/>
      <c r="J945" s="33"/>
      <c r="K945" s="33"/>
      <c r="L945" s="33"/>
      <c r="M945" s="33"/>
      <c r="N945" s="33"/>
      <c r="O945" s="33"/>
      <c r="P945" s="33"/>
      <c r="Q945" s="33"/>
      <c r="R945" s="33"/>
      <c r="S945" s="33"/>
      <c r="T945" s="33"/>
      <c r="U945" s="33"/>
      <c r="V945" s="33"/>
      <c r="W945" s="33"/>
      <c r="X945" s="33"/>
      <c r="Y945" s="33"/>
      <c r="Z945" s="33"/>
      <c r="AA945" s="33"/>
      <c r="AB945" s="34"/>
    </row>
    <row r="946" customFormat="false" ht="12.75" hidden="false" customHeight="false" outlineLevel="0" collapsed="false">
      <c r="I946" s="33"/>
      <c r="J946" s="33"/>
      <c r="K946" s="33"/>
      <c r="L946" s="33"/>
      <c r="M946" s="33"/>
      <c r="N946" s="33"/>
      <c r="O946" s="33"/>
      <c r="P946" s="33"/>
      <c r="Q946" s="33"/>
      <c r="R946" s="33"/>
      <c r="S946" s="33"/>
      <c r="T946" s="33"/>
      <c r="U946" s="33"/>
      <c r="V946" s="33"/>
      <c r="W946" s="33"/>
      <c r="X946" s="33"/>
      <c r="Y946" s="33"/>
      <c r="Z946" s="33"/>
      <c r="AA946" s="33"/>
      <c r="AB946" s="34"/>
    </row>
    <row r="947" customFormat="false" ht="12.75" hidden="false" customHeight="false" outlineLevel="0" collapsed="false">
      <c r="I947" s="33"/>
      <c r="J947" s="33"/>
      <c r="K947" s="33"/>
      <c r="L947" s="33"/>
      <c r="M947" s="33"/>
      <c r="N947" s="33"/>
      <c r="O947" s="33"/>
      <c r="P947" s="33"/>
      <c r="Q947" s="33"/>
      <c r="R947" s="33"/>
      <c r="S947" s="33"/>
      <c r="T947" s="33"/>
      <c r="U947" s="33"/>
      <c r="V947" s="33"/>
      <c r="W947" s="33"/>
      <c r="X947" s="33"/>
      <c r="Y947" s="33"/>
      <c r="Z947" s="33"/>
      <c r="AA947" s="33"/>
      <c r="AB947" s="34"/>
    </row>
    <row r="948" customFormat="false" ht="12.75" hidden="false" customHeight="false" outlineLevel="0" collapsed="false">
      <c r="I948" s="33"/>
      <c r="J948" s="33"/>
      <c r="K948" s="33"/>
      <c r="L948" s="33"/>
      <c r="M948" s="33"/>
      <c r="N948" s="33"/>
      <c r="O948" s="33"/>
      <c r="P948" s="33"/>
      <c r="Q948" s="33"/>
      <c r="R948" s="33"/>
      <c r="S948" s="33"/>
      <c r="T948" s="33"/>
      <c r="U948" s="33"/>
      <c r="V948" s="33"/>
      <c r="W948" s="33"/>
      <c r="X948" s="33"/>
      <c r="Y948" s="33"/>
      <c r="Z948" s="33"/>
      <c r="AA948" s="33"/>
      <c r="AB948" s="34"/>
    </row>
    <row r="949" customFormat="false" ht="12.75" hidden="false" customHeight="false" outlineLevel="0" collapsed="false">
      <c r="I949" s="33"/>
      <c r="J949" s="33"/>
      <c r="K949" s="33"/>
      <c r="L949" s="33"/>
      <c r="M949" s="33"/>
      <c r="N949" s="33"/>
      <c r="O949" s="33"/>
      <c r="P949" s="33"/>
      <c r="Q949" s="33"/>
      <c r="R949" s="33"/>
      <c r="S949" s="33"/>
      <c r="T949" s="33"/>
      <c r="U949" s="33"/>
      <c r="V949" s="33"/>
      <c r="W949" s="33"/>
      <c r="X949" s="33"/>
      <c r="Y949" s="33"/>
      <c r="Z949" s="33"/>
      <c r="AA949" s="33"/>
      <c r="AB949" s="34"/>
    </row>
    <row r="950" customFormat="false" ht="12.75" hidden="false" customHeight="false" outlineLevel="0" collapsed="false">
      <c r="I950" s="33"/>
      <c r="J950" s="33"/>
      <c r="K950" s="33"/>
      <c r="L950" s="33"/>
      <c r="M950" s="33"/>
      <c r="N950" s="33"/>
      <c r="O950" s="33"/>
      <c r="P950" s="33"/>
      <c r="Q950" s="33"/>
      <c r="R950" s="33"/>
      <c r="S950" s="33"/>
      <c r="T950" s="33"/>
      <c r="U950" s="33"/>
      <c r="V950" s="33"/>
      <c r="W950" s="33"/>
      <c r="X950" s="33"/>
      <c r="Y950" s="33"/>
      <c r="Z950" s="33"/>
      <c r="AA950" s="33"/>
      <c r="AB950" s="34"/>
    </row>
    <row r="951" customFormat="false" ht="12.75" hidden="false" customHeight="false" outlineLevel="0" collapsed="false">
      <c r="I951" s="33"/>
      <c r="J951" s="33"/>
      <c r="K951" s="33"/>
      <c r="L951" s="33"/>
      <c r="M951" s="33"/>
      <c r="N951" s="33"/>
      <c r="O951" s="33"/>
      <c r="P951" s="33"/>
      <c r="Q951" s="33"/>
      <c r="R951" s="33"/>
      <c r="S951" s="33"/>
      <c r="T951" s="33"/>
      <c r="U951" s="33"/>
      <c r="V951" s="33"/>
      <c r="W951" s="33"/>
      <c r="X951" s="33"/>
      <c r="Y951" s="33"/>
      <c r="Z951" s="33"/>
      <c r="AA951" s="33"/>
      <c r="AB951" s="34"/>
    </row>
    <row r="952" customFormat="false" ht="12.75" hidden="false" customHeight="false" outlineLevel="0" collapsed="false">
      <c r="I952" s="33"/>
      <c r="J952" s="33"/>
      <c r="K952" s="33"/>
      <c r="L952" s="33"/>
      <c r="M952" s="33"/>
      <c r="N952" s="33"/>
      <c r="O952" s="33"/>
      <c r="P952" s="33"/>
      <c r="Q952" s="33"/>
      <c r="R952" s="33"/>
      <c r="S952" s="33"/>
      <c r="T952" s="33"/>
      <c r="U952" s="33"/>
      <c r="V952" s="33"/>
      <c r="W952" s="33"/>
      <c r="X952" s="33"/>
      <c r="Y952" s="33"/>
      <c r="Z952" s="33"/>
      <c r="AA952" s="33"/>
      <c r="AB952" s="34"/>
    </row>
    <row r="953" customFormat="false" ht="12.75" hidden="false" customHeight="false" outlineLevel="0" collapsed="false">
      <c r="I953" s="33"/>
      <c r="J953" s="33"/>
      <c r="K953" s="33"/>
      <c r="L953" s="33"/>
      <c r="M953" s="33"/>
      <c r="N953" s="33"/>
      <c r="O953" s="33"/>
      <c r="P953" s="33"/>
      <c r="Q953" s="33"/>
      <c r="R953" s="33"/>
      <c r="S953" s="33"/>
      <c r="T953" s="33"/>
      <c r="U953" s="33"/>
      <c r="V953" s="33"/>
      <c r="W953" s="33"/>
      <c r="X953" s="33"/>
      <c r="Y953" s="33"/>
      <c r="Z953" s="33"/>
      <c r="AA953" s="33"/>
      <c r="AB953" s="34"/>
    </row>
    <row r="954" customFormat="false" ht="12.75" hidden="false" customHeight="false" outlineLevel="0" collapsed="false">
      <c r="I954" s="33"/>
      <c r="J954" s="33"/>
      <c r="K954" s="33"/>
      <c r="L954" s="33"/>
      <c r="M954" s="33"/>
      <c r="N954" s="33"/>
      <c r="O954" s="33"/>
      <c r="P954" s="33"/>
      <c r="Q954" s="33"/>
      <c r="R954" s="33"/>
      <c r="S954" s="33"/>
      <c r="T954" s="33"/>
      <c r="U954" s="33"/>
      <c r="V954" s="33"/>
      <c r="W954" s="33"/>
      <c r="X954" s="33"/>
      <c r="Y954" s="33"/>
      <c r="Z954" s="33"/>
      <c r="AA954" s="33"/>
      <c r="AB954" s="34"/>
    </row>
    <row r="955" customFormat="false" ht="12.75" hidden="false" customHeight="false" outlineLevel="0" collapsed="false">
      <c r="I955" s="33"/>
      <c r="J955" s="33"/>
      <c r="K955" s="33"/>
      <c r="L955" s="33"/>
      <c r="M955" s="33"/>
      <c r="N955" s="33"/>
      <c r="O955" s="33"/>
      <c r="P955" s="33"/>
      <c r="Q955" s="33"/>
      <c r="R955" s="33"/>
      <c r="S955" s="33"/>
      <c r="T955" s="33"/>
      <c r="U955" s="33"/>
      <c r="V955" s="33"/>
      <c r="W955" s="33"/>
      <c r="X955" s="33"/>
      <c r="Y955" s="33"/>
      <c r="Z955" s="33"/>
      <c r="AA955" s="33"/>
      <c r="AB955" s="34"/>
    </row>
    <row r="956" customFormat="false" ht="12.75" hidden="false" customHeight="false" outlineLevel="0" collapsed="false">
      <c r="I956" s="33"/>
      <c r="J956" s="33"/>
      <c r="K956" s="33"/>
      <c r="L956" s="33"/>
      <c r="M956" s="33"/>
      <c r="N956" s="33"/>
      <c r="O956" s="33"/>
      <c r="P956" s="33"/>
      <c r="Q956" s="33"/>
      <c r="R956" s="33"/>
      <c r="S956" s="33"/>
      <c r="T956" s="33"/>
      <c r="U956" s="33"/>
      <c r="V956" s="33"/>
      <c r="W956" s="33"/>
      <c r="X956" s="33"/>
      <c r="Y956" s="33"/>
      <c r="Z956" s="33"/>
      <c r="AA956" s="33"/>
      <c r="AB956" s="34"/>
    </row>
    <row r="957" customFormat="false" ht="12.75" hidden="false" customHeight="false" outlineLevel="0" collapsed="false">
      <c r="I957" s="33"/>
      <c r="J957" s="33"/>
      <c r="K957" s="33"/>
      <c r="L957" s="33"/>
      <c r="M957" s="33"/>
      <c r="N957" s="33"/>
      <c r="O957" s="33"/>
      <c r="P957" s="33"/>
      <c r="Q957" s="33"/>
      <c r="R957" s="33"/>
      <c r="S957" s="33"/>
      <c r="T957" s="33"/>
      <c r="U957" s="33"/>
      <c r="V957" s="33"/>
      <c r="W957" s="33"/>
      <c r="X957" s="33"/>
      <c r="Y957" s="33"/>
      <c r="Z957" s="33"/>
      <c r="AA957" s="33"/>
      <c r="AB957" s="34"/>
    </row>
    <row r="958" customFormat="false" ht="12.75" hidden="false" customHeight="false" outlineLevel="0" collapsed="false">
      <c r="I958" s="33"/>
      <c r="J958" s="33"/>
      <c r="K958" s="33"/>
      <c r="L958" s="33"/>
      <c r="M958" s="33"/>
      <c r="N958" s="33"/>
      <c r="O958" s="33"/>
      <c r="P958" s="33"/>
      <c r="Q958" s="33"/>
      <c r="R958" s="33"/>
      <c r="S958" s="33"/>
      <c r="T958" s="33"/>
      <c r="U958" s="33"/>
      <c r="V958" s="33"/>
      <c r="W958" s="33"/>
      <c r="X958" s="33"/>
      <c r="Y958" s="33"/>
      <c r="Z958" s="33"/>
      <c r="AA958" s="33"/>
      <c r="AB958" s="34"/>
    </row>
    <row r="959" customFormat="false" ht="12.75" hidden="false" customHeight="false" outlineLevel="0" collapsed="false">
      <c r="I959" s="33"/>
      <c r="J959" s="33"/>
      <c r="K959" s="33"/>
      <c r="L959" s="33"/>
      <c r="M959" s="33"/>
      <c r="N959" s="33"/>
      <c r="O959" s="33"/>
      <c r="P959" s="33"/>
      <c r="Q959" s="33"/>
      <c r="R959" s="33"/>
      <c r="S959" s="33"/>
      <c r="T959" s="33"/>
      <c r="U959" s="33"/>
      <c r="V959" s="33"/>
      <c r="W959" s="33"/>
      <c r="X959" s="33"/>
      <c r="Y959" s="33"/>
      <c r="Z959" s="33"/>
      <c r="AA959" s="33"/>
      <c r="AB959" s="34"/>
    </row>
    <row r="960" customFormat="false" ht="12.75" hidden="false" customHeight="false" outlineLevel="0" collapsed="false">
      <c r="I960" s="33"/>
      <c r="J960" s="33"/>
      <c r="K960" s="33"/>
      <c r="L960" s="33"/>
      <c r="M960" s="33"/>
      <c r="N960" s="33"/>
      <c r="O960" s="33"/>
      <c r="P960" s="33"/>
      <c r="Q960" s="33"/>
      <c r="R960" s="33"/>
      <c r="S960" s="33"/>
      <c r="T960" s="33"/>
      <c r="U960" s="33"/>
      <c r="V960" s="33"/>
      <c r="W960" s="33"/>
      <c r="X960" s="33"/>
      <c r="Y960" s="33"/>
      <c r="Z960" s="33"/>
      <c r="AA960" s="33"/>
      <c r="AB960" s="34"/>
    </row>
    <row r="961" customFormat="false" ht="12.75" hidden="false" customHeight="false" outlineLevel="0" collapsed="false">
      <c r="I961" s="33"/>
      <c r="J961" s="33"/>
      <c r="K961" s="33"/>
      <c r="L961" s="33"/>
      <c r="M961" s="33"/>
      <c r="N961" s="33"/>
      <c r="O961" s="33"/>
      <c r="P961" s="33"/>
      <c r="Q961" s="33"/>
      <c r="R961" s="33"/>
      <c r="S961" s="33"/>
      <c r="T961" s="33"/>
      <c r="U961" s="33"/>
      <c r="V961" s="33"/>
      <c r="W961" s="33"/>
      <c r="X961" s="33"/>
      <c r="Y961" s="33"/>
      <c r="Z961" s="33"/>
      <c r="AA961" s="33"/>
      <c r="AB961" s="34"/>
    </row>
    <row r="962" customFormat="false" ht="12.75" hidden="false" customHeight="false" outlineLevel="0" collapsed="false">
      <c r="I962" s="33"/>
      <c r="J962" s="33"/>
      <c r="K962" s="33"/>
      <c r="L962" s="33"/>
      <c r="M962" s="33"/>
      <c r="N962" s="33"/>
      <c r="O962" s="33"/>
      <c r="P962" s="33"/>
      <c r="Q962" s="33"/>
      <c r="R962" s="33"/>
      <c r="S962" s="33"/>
      <c r="T962" s="33"/>
      <c r="U962" s="33"/>
      <c r="V962" s="33"/>
      <c r="W962" s="33"/>
      <c r="X962" s="33"/>
      <c r="Y962" s="33"/>
      <c r="Z962" s="33"/>
      <c r="AA962" s="33"/>
      <c r="AB962" s="34"/>
    </row>
    <row r="963" customFormat="false" ht="12.75" hidden="false" customHeight="false" outlineLevel="0" collapsed="false">
      <c r="I963" s="33"/>
      <c r="J963" s="33"/>
      <c r="K963" s="33"/>
      <c r="L963" s="33"/>
      <c r="M963" s="33"/>
      <c r="N963" s="33"/>
      <c r="O963" s="33"/>
      <c r="P963" s="33"/>
      <c r="Q963" s="33"/>
      <c r="R963" s="33"/>
      <c r="S963" s="33"/>
      <c r="T963" s="33"/>
      <c r="U963" s="33"/>
      <c r="V963" s="33"/>
      <c r="W963" s="33"/>
      <c r="X963" s="33"/>
      <c r="Y963" s="33"/>
      <c r="Z963" s="33"/>
      <c r="AA963" s="33"/>
      <c r="AB963" s="34"/>
    </row>
    <row r="964" customFormat="false" ht="12.75" hidden="false" customHeight="false" outlineLevel="0" collapsed="false">
      <c r="I964" s="33"/>
      <c r="J964" s="33"/>
      <c r="K964" s="33"/>
      <c r="L964" s="33"/>
      <c r="M964" s="33"/>
      <c r="N964" s="33"/>
      <c r="O964" s="33"/>
      <c r="P964" s="33"/>
      <c r="Q964" s="33"/>
      <c r="R964" s="33"/>
      <c r="S964" s="33"/>
      <c r="T964" s="33"/>
      <c r="U964" s="33"/>
      <c r="V964" s="33"/>
      <c r="W964" s="33"/>
      <c r="X964" s="33"/>
      <c r="Y964" s="33"/>
      <c r="Z964" s="33"/>
      <c r="AA964" s="33"/>
      <c r="AB964" s="34"/>
    </row>
    <row r="965" customFormat="false" ht="12.75" hidden="false" customHeight="false" outlineLevel="0" collapsed="false">
      <c r="I965" s="33"/>
      <c r="J965" s="33"/>
      <c r="K965" s="33"/>
      <c r="L965" s="33"/>
      <c r="M965" s="33"/>
      <c r="N965" s="33"/>
      <c r="O965" s="33"/>
      <c r="P965" s="33"/>
      <c r="Q965" s="33"/>
      <c r="R965" s="33"/>
      <c r="S965" s="33"/>
      <c r="T965" s="33"/>
      <c r="U965" s="33"/>
      <c r="V965" s="33"/>
      <c r="W965" s="33"/>
      <c r="X965" s="33"/>
      <c r="Y965" s="33"/>
      <c r="Z965" s="33"/>
      <c r="AA965" s="33"/>
      <c r="AB965" s="34"/>
    </row>
    <row r="966" customFormat="false" ht="12.75" hidden="false" customHeight="false" outlineLevel="0" collapsed="false">
      <c r="I966" s="33"/>
      <c r="J966" s="33"/>
      <c r="K966" s="33"/>
      <c r="L966" s="33"/>
      <c r="M966" s="33"/>
      <c r="N966" s="33"/>
      <c r="O966" s="33"/>
      <c r="P966" s="33"/>
      <c r="Q966" s="33"/>
      <c r="R966" s="33"/>
      <c r="S966" s="33"/>
      <c r="T966" s="33"/>
      <c r="U966" s="33"/>
      <c r="V966" s="33"/>
      <c r="W966" s="33"/>
      <c r="X966" s="33"/>
      <c r="Y966" s="33"/>
      <c r="Z966" s="33"/>
      <c r="AA966" s="33"/>
      <c r="AB966" s="34"/>
    </row>
    <row r="967" customFormat="false" ht="12.75" hidden="false" customHeight="false" outlineLevel="0" collapsed="false">
      <c r="I967" s="33"/>
      <c r="J967" s="33"/>
      <c r="K967" s="33"/>
      <c r="L967" s="33"/>
      <c r="M967" s="33"/>
      <c r="N967" s="33"/>
      <c r="O967" s="33"/>
      <c r="P967" s="33"/>
      <c r="Q967" s="33"/>
      <c r="R967" s="33"/>
      <c r="S967" s="33"/>
      <c r="T967" s="33"/>
      <c r="U967" s="33"/>
      <c r="V967" s="33"/>
      <c r="W967" s="33"/>
      <c r="X967" s="33"/>
      <c r="Y967" s="33"/>
      <c r="Z967" s="33"/>
      <c r="AA967" s="33"/>
      <c r="AB967" s="34"/>
    </row>
    <row r="968" customFormat="false" ht="12.75" hidden="false" customHeight="false" outlineLevel="0" collapsed="false">
      <c r="I968" s="33"/>
      <c r="J968" s="33"/>
      <c r="K968" s="33"/>
      <c r="L968" s="33"/>
      <c r="M968" s="33"/>
      <c r="N968" s="33"/>
      <c r="O968" s="33"/>
      <c r="P968" s="33"/>
      <c r="Q968" s="33"/>
      <c r="R968" s="33"/>
      <c r="S968" s="33"/>
      <c r="T968" s="33"/>
      <c r="U968" s="33"/>
      <c r="V968" s="33"/>
      <c r="W968" s="33"/>
      <c r="X968" s="33"/>
      <c r="Y968" s="33"/>
      <c r="Z968" s="33"/>
      <c r="AA968" s="33"/>
      <c r="AB968" s="34"/>
    </row>
    <row r="969" customFormat="false" ht="12.75" hidden="false" customHeight="false" outlineLevel="0" collapsed="false">
      <c r="I969" s="33"/>
      <c r="J969" s="33"/>
      <c r="K969" s="33"/>
      <c r="L969" s="33"/>
      <c r="M969" s="33"/>
      <c r="N969" s="33"/>
      <c r="O969" s="33"/>
      <c r="P969" s="33"/>
      <c r="Q969" s="33"/>
      <c r="R969" s="33"/>
      <c r="S969" s="33"/>
      <c r="T969" s="33"/>
      <c r="U969" s="33"/>
      <c r="V969" s="33"/>
      <c r="W969" s="33"/>
      <c r="X969" s="33"/>
      <c r="Y969" s="33"/>
      <c r="Z969" s="33"/>
      <c r="AA969" s="33"/>
      <c r="AB969" s="34"/>
    </row>
    <row r="970" customFormat="false" ht="12.75" hidden="false" customHeight="false" outlineLevel="0" collapsed="false">
      <c r="I970" s="33"/>
      <c r="J970" s="33"/>
      <c r="K970" s="33"/>
      <c r="L970" s="33"/>
      <c r="M970" s="33"/>
      <c r="N970" s="33"/>
      <c r="O970" s="33"/>
      <c r="P970" s="33"/>
      <c r="Q970" s="33"/>
      <c r="R970" s="33"/>
      <c r="S970" s="33"/>
      <c r="T970" s="33"/>
      <c r="U970" s="33"/>
      <c r="V970" s="33"/>
      <c r="W970" s="33"/>
      <c r="X970" s="33"/>
      <c r="Y970" s="33"/>
      <c r="Z970" s="33"/>
      <c r="AA970" s="33"/>
      <c r="AB970" s="34"/>
    </row>
    <row r="971" customFormat="false" ht="12.75" hidden="false" customHeight="false" outlineLevel="0" collapsed="false">
      <c r="I971" s="33"/>
      <c r="J971" s="33"/>
      <c r="K971" s="33"/>
      <c r="L971" s="33"/>
      <c r="M971" s="33"/>
      <c r="N971" s="33"/>
      <c r="O971" s="33"/>
      <c r="P971" s="33"/>
      <c r="Q971" s="33"/>
      <c r="R971" s="33"/>
      <c r="S971" s="33"/>
      <c r="T971" s="33"/>
      <c r="U971" s="33"/>
      <c r="V971" s="33"/>
      <c r="W971" s="33"/>
      <c r="X971" s="33"/>
      <c r="Y971" s="33"/>
      <c r="Z971" s="33"/>
      <c r="AA971" s="33"/>
      <c r="AB971" s="34"/>
    </row>
    <row r="972" customFormat="false" ht="12.75" hidden="false" customHeight="false" outlineLevel="0" collapsed="false">
      <c r="I972" s="33"/>
      <c r="J972" s="33"/>
      <c r="K972" s="33"/>
      <c r="L972" s="33"/>
      <c r="M972" s="33"/>
      <c r="N972" s="33"/>
      <c r="O972" s="33"/>
      <c r="P972" s="33"/>
      <c r="Q972" s="33"/>
      <c r="R972" s="33"/>
      <c r="S972" s="33"/>
      <c r="T972" s="33"/>
      <c r="U972" s="33"/>
      <c r="V972" s="33"/>
      <c r="W972" s="33"/>
      <c r="X972" s="33"/>
      <c r="Y972" s="33"/>
      <c r="Z972" s="33"/>
      <c r="AA972" s="33"/>
      <c r="AB972" s="34"/>
    </row>
    <row r="973" customFormat="false" ht="12.75" hidden="false" customHeight="false" outlineLevel="0" collapsed="false">
      <c r="I973" s="33"/>
      <c r="J973" s="33"/>
      <c r="K973" s="33"/>
      <c r="L973" s="33"/>
      <c r="M973" s="33"/>
      <c r="N973" s="33"/>
      <c r="O973" s="33"/>
      <c r="P973" s="33"/>
      <c r="Q973" s="33"/>
      <c r="R973" s="33"/>
      <c r="S973" s="33"/>
      <c r="T973" s="33"/>
      <c r="U973" s="33"/>
      <c r="V973" s="33"/>
      <c r="W973" s="33"/>
      <c r="X973" s="33"/>
      <c r="Y973" s="33"/>
      <c r="Z973" s="33"/>
      <c r="AA973" s="33"/>
      <c r="AB973" s="34"/>
    </row>
    <row r="974" customFormat="false" ht="12.75" hidden="false" customHeight="false" outlineLevel="0" collapsed="false">
      <c r="I974" s="33"/>
      <c r="J974" s="33"/>
      <c r="K974" s="33"/>
      <c r="L974" s="33"/>
      <c r="M974" s="33"/>
      <c r="N974" s="33"/>
      <c r="O974" s="33"/>
      <c r="P974" s="33"/>
      <c r="Q974" s="33"/>
      <c r="R974" s="33"/>
      <c r="S974" s="33"/>
      <c r="T974" s="33"/>
      <c r="U974" s="33"/>
      <c r="V974" s="33"/>
      <c r="W974" s="33"/>
      <c r="X974" s="33"/>
      <c r="Y974" s="33"/>
      <c r="Z974" s="33"/>
      <c r="AA974" s="33"/>
      <c r="AB974" s="34"/>
    </row>
    <row r="975" customFormat="false" ht="12.75" hidden="false" customHeight="false" outlineLevel="0" collapsed="false">
      <c r="I975" s="33"/>
      <c r="J975" s="33"/>
      <c r="K975" s="33"/>
      <c r="L975" s="33"/>
      <c r="M975" s="33"/>
      <c r="N975" s="33"/>
      <c r="O975" s="33"/>
      <c r="P975" s="33"/>
      <c r="Q975" s="33"/>
      <c r="R975" s="33"/>
      <c r="S975" s="33"/>
      <c r="T975" s="33"/>
      <c r="U975" s="33"/>
      <c r="V975" s="33"/>
      <c r="W975" s="33"/>
      <c r="X975" s="33"/>
      <c r="Y975" s="33"/>
      <c r="Z975" s="33"/>
      <c r="AA975" s="33"/>
      <c r="AB975" s="34"/>
    </row>
    <row r="976" customFormat="false" ht="12.75" hidden="false" customHeight="false" outlineLevel="0" collapsed="false">
      <c r="I976" s="33"/>
      <c r="J976" s="33"/>
      <c r="K976" s="33"/>
      <c r="L976" s="33"/>
      <c r="M976" s="33"/>
      <c r="N976" s="33"/>
      <c r="O976" s="33"/>
      <c r="P976" s="33"/>
      <c r="Q976" s="33"/>
      <c r="R976" s="33"/>
      <c r="S976" s="33"/>
      <c r="T976" s="33"/>
      <c r="U976" s="33"/>
      <c r="V976" s="33"/>
      <c r="W976" s="33"/>
      <c r="X976" s="33"/>
      <c r="Y976" s="33"/>
      <c r="Z976" s="33"/>
      <c r="AA976" s="33"/>
      <c r="AB976" s="34"/>
    </row>
    <row r="977" customFormat="false" ht="12.75" hidden="false" customHeight="false" outlineLevel="0" collapsed="false">
      <c r="I977" s="33"/>
      <c r="J977" s="33"/>
      <c r="K977" s="33"/>
      <c r="L977" s="33"/>
      <c r="M977" s="33"/>
      <c r="N977" s="33"/>
      <c r="O977" s="33"/>
      <c r="P977" s="33"/>
      <c r="Q977" s="33"/>
      <c r="R977" s="33"/>
      <c r="S977" s="33"/>
      <c r="T977" s="33"/>
      <c r="U977" s="33"/>
      <c r="V977" s="33"/>
      <c r="W977" s="33"/>
      <c r="X977" s="33"/>
      <c r="Y977" s="33"/>
      <c r="Z977" s="33"/>
      <c r="AA977" s="33"/>
      <c r="AB977" s="34"/>
    </row>
    <row r="978" customFormat="false" ht="12.75" hidden="false" customHeight="false" outlineLevel="0" collapsed="false">
      <c r="I978" s="33"/>
      <c r="J978" s="33"/>
      <c r="K978" s="33"/>
      <c r="L978" s="33"/>
      <c r="M978" s="33"/>
      <c r="N978" s="33"/>
      <c r="O978" s="33"/>
      <c r="P978" s="33"/>
      <c r="Q978" s="33"/>
      <c r="R978" s="33"/>
      <c r="S978" s="33"/>
      <c r="T978" s="33"/>
      <c r="U978" s="33"/>
      <c r="V978" s="33"/>
      <c r="W978" s="33"/>
      <c r="X978" s="33"/>
      <c r="Y978" s="33"/>
      <c r="Z978" s="33"/>
      <c r="AA978" s="33"/>
      <c r="AB978" s="34"/>
    </row>
    <row r="979" customFormat="false" ht="12.75" hidden="false" customHeight="false" outlineLevel="0" collapsed="false">
      <c r="I979" s="33"/>
      <c r="J979" s="33"/>
      <c r="K979" s="33"/>
      <c r="L979" s="33"/>
      <c r="M979" s="33"/>
      <c r="N979" s="33"/>
      <c r="O979" s="33"/>
      <c r="P979" s="33"/>
      <c r="Q979" s="33"/>
      <c r="R979" s="33"/>
      <c r="S979" s="33"/>
      <c r="T979" s="33"/>
      <c r="U979" s="33"/>
      <c r="V979" s="33"/>
      <c r="W979" s="33"/>
      <c r="X979" s="33"/>
      <c r="Y979" s="33"/>
      <c r="Z979" s="33"/>
      <c r="AA979" s="33"/>
      <c r="AB979" s="34"/>
    </row>
    <row r="980" customFormat="false" ht="12.75" hidden="false" customHeight="false" outlineLevel="0" collapsed="false">
      <c r="I980" s="33"/>
      <c r="J980" s="33"/>
      <c r="K980" s="33"/>
      <c r="L980" s="33"/>
      <c r="M980" s="33"/>
      <c r="N980" s="33"/>
      <c r="O980" s="33"/>
      <c r="P980" s="33"/>
      <c r="Q980" s="33"/>
      <c r="R980" s="33"/>
      <c r="S980" s="33"/>
      <c r="T980" s="33"/>
      <c r="U980" s="33"/>
      <c r="V980" s="33"/>
      <c r="W980" s="33"/>
      <c r="X980" s="33"/>
      <c r="Y980" s="33"/>
      <c r="Z980" s="33"/>
      <c r="AA980" s="33"/>
      <c r="AB980" s="34"/>
    </row>
    <row r="981" customFormat="false" ht="12.75" hidden="false" customHeight="false" outlineLevel="0" collapsed="false">
      <c r="I981" s="33"/>
      <c r="J981" s="33"/>
      <c r="K981" s="33"/>
      <c r="L981" s="33"/>
      <c r="M981" s="33"/>
      <c r="N981" s="33"/>
      <c r="O981" s="33"/>
      <c r="P981" s="33"/>
      <c r="Q981" s="33"/>
      <c r="R981" s="33"/>
      <c r="S981" s="33"/>
      <c r="T981" s="33"/>
      <c r="U981" s="33"/>
      <c r="V981" s="33"/>
      <c r="W981" s="33"/>
      <c r="X981" s="33"/>
      <c r="Y981" s="33"/>
      <c r="Z981" s="33"/>
      <c r="AA981" s="33"/>
      <c r="AB981" s="34"/>
    </row>
    <row r="982" customFormat="false" ht="12.75" hidden="false" customHeight="false" outlineLevel="0" collapsed="false">
      <c r="I982" s="33"/>
      <c r="J982" s="33"/>
      <c r="K982" s="33"/>
      <c r="L982" s="33"/>
      <c r="M982" s="33"/>
      <c r="N982" s="33"/>
      <c r="O982" s="33"/>
      <c r="P982" s="33"/>
      <c r="Q982" s="33"/>
      <c r="R982" s="33"/>
      <c r="S982" s="33"/>
      <c r="T982" s="33"/>
      <c r="U982" s="33"/>
      <c r="V982" s="33"/>
      <c r="W982" s="33"/>
      <c r="X982" s="33"/>
      <c r="Y982" s="33"/>
      <c r="Z982" s="33"/>
      <c r="AA982" s="33"/>
      <c r="AB982" s="34"/>
    </row>
    <row r="983" customFormat="false" ht="12.75" hidden="false" customHeight="false" outlineLevel="0" collapsed="false">
      <c r="I983" s="33"/>
      <c r="J983" s="33"/>
      <c r="K983" s="33"/>
      <c r="L983" s="33"/>
      <c r="M983" s="33"/>
      <c r="N983" s="33"/>
      <c r="O983" s="33"/>
      <c r="P983" s="33"/>
      <c r="Q983" s="33"/>
      <c r="R983" s="33"/>
      <c r="S983" s="33"/>
      <c r="T983" s="33"/>
      <c r="U983" s="33"/>
      <c r="V983" s="33"/>
      <c r="W983" s="33"/>
      <c r="X983" s="33"/>
      <c r="Y983" s="33"/>
      <c r="Z983" s="33"/>
      <c r="AA983" s="33"/>
      <c r="AB983" s="34"/>
    </row>
    <row r="984" customFormat="false" ht="12.75" hidden="false" customHeight="false" outlineLevel="0" collapsed="false">
      <c r="I984" s="33"/>
      <c r="J984" s="33"/>
      <c r="K984" s="33"/>
      <c r="L984" s="33"/>
      <c r="M984" s="33"/>
      <c r="N984" s="33"/>
      <c r="O984" s="33"/>
      <c r="P984" s="33"/>
      <c r="Q984" s="33"/>
      <c r="R984" s="33"/>
      <c r="S984" s="33"/>
      <c r="T984" s="33"/>
      <c r="U984" s="33"/>
      <c r="V984" s="33"/>
      <c r="W984" s="33"/>
      <c r="X984" s="33"/>
      <c r="Y984" s="33"/>
      <c r="Z984" s="33"/>
      <c r="AA984" s="33"/>
      <c r="AB984" s="34"/>
    </row>
    <row r="985" customFormat="false" ht="12.75" hidden="false" customHeight="false" outlineLevel="0" collapsed="false">
      <c r="I985" s="33"/>
      <c r="J985" s="33"/>
      <c r="K985" s="33"/>
      <c r="L985" s="33"/>
      <c r="M985" s="33"/>
      <c r="N985" s="33"/>
      <c r="O985" s="33"/>
      <c r="P985" s="33"/>
      <c r="Q985" s="33"/>
      <c r="R985" s="33"/>
      <c r="S985" s="33"/>
      <c r="T985" s="33"/>
      <c r="U985" s="33"/>
      <c r="V985" s="33"/>
      <c r="W985" s="33"/>
      <c r="X985" s="33"/>
      <c r="Y985" s="33"/>
      <c r="Z985" s="33"/>
      <c r="AA985" s="33"/>
      <c r="AB985" s="34"/>
    </row>
    <row r="986" customFormat="false" ht="12.75" hidden="false" customHeight="false" outlineLevel="0" collapsed="false">
      <c r="I986" s="33"/>
      <c r="J986" s="33"/>
      <c r="K986" s="33"/>
      <c r="L986" s="33"/>
      <c r="M986" s="33"/>
      <c r="N986" s="33"/>
      <c r="O986" s="33"/>
      <c r="P986" s="33"/>
      <c r="Q986" s="33"/>
      <c r="R986" s="33"/>
      <c r="S986" s="33"/>
      <c r="T986" s="33"/>
      <c r="U986" s="33"/>
      <c r="V986" s="33"/>
      <c r="W986" s="33"/>
      <c r="X986" s="33"/>
      <c r="Y986" s="33"/>
      <c r="Z986" s="33"/>
      <c r="AA986" s="33"/>
      <c r="AB986" s="34"/>
    </row>
    <row r="987" customFormat="false" ht="12.75" hidden="false" customHeight="false" outlineLevel="0" collapsed="false">
      <c r="I987" s="33"/>
      <c r="J987" s="33"/>
      <c r="K987" s="33"/>
      <c r="L987" s="33"/>
      <c r="M987" s="33"/>
      <c r="N987" s="33"/>
      <c r="O987" s="33"/>
      <c r="P987" s="33"/>
      <c r="Q987" s="33"/>
      <c r="R987" s="33"/>
      <c r="S987" s="33"/>
      <c r="T987" s="33"/>
      <c r="U987" s="33"/>
      <c r="V987" s="33"/>
      <c r="W987" s="33"/>
      <c r="X987" s="33"/>
      <c r="Y987" s="33"/>
      <c r="Z987" s="33"/>
      <c r="AA987" s="33"/>
      <c r="AB987" s="34"/>
    </row>
    <row r="988" customFormat="false" ht="12.75" hidden="false" customHeight="false" outlineLevel="0" collapsed="false">
      <c r="I988" s="33"/>
      <c r="J988" s="33"/>
      <c r="K988" s="33"/>
      <c r="L988" s="33"/>
      <c r="M988" s="33"/>
      <c r="N988" s="33"/>
      <c r="O988" s="33"/>
      <c r="P988" s="33"/>
      <c r="Q988" s="33"/>
      <c r="R988" s="33"/>
      <c r="S988" s="33"/>
      <c r="T988" s="33"/>
      <c r="U988" s="33"/>
      <c r="V988" s="33"/>
      <c r="W988" s="33"/>
      <c r="X988" s="33"/>
      <c r="Y988" s="33"/>
      <c r="Z988" s="33"/>
      <c r="AA988" s="33"/>
      <c r="AB988" s="34"/>
    </row>
    <row r="989" customFormat="false" ht="12.75" hidden="false" customHeight="false" outlineLevel="0" collapsed="false">
      <c r="I989" s="33"/>
      <c r="J989" s="33"/>
      <c r="K989" s="33"/>
      <c r="L989" s="33"/>
      <c r="M989" s="33"/>
      <c r="N989" s="33"/>
      <c r="O989" s="33"/>
      <c r="P989" s="33"/>
      <c r="Q989" s="33"/>
      <c r="R989" s="33"/>
      <c r="S989" s="33"/>
      <c r="T989" s="33"/>
      <c r="U989" s="33"/>
      <c r="V989" s="33"/>
      <c r="W989" s="33"/>
      <c r="X989" s="33"/>
      <c r="Y989" s="33"/>
      <c r="Z989" s="33"/>
      <c r="AA989" s="33"/>
      <c r="AB989" s="34"/>
    </row>
    <row r="990" customFormat="false" ht="12.75" hidden="false" customHeight="false" outlineLevel="0" collapsed="false">
      <c r="I990" s="33"/>
      <c r="J990" s="33"/>
      <c r="K990" s="33"/>
      <c r="L990" s="33"/>
      <c r="M990" s="33"/>
      <c r="N990" s="33"/>
      <c r="O990" s="33"/>
      <c r="P990" s="33"/>
      <c r="Q990" s="33"/>
      <c r="R990" s="33"/>
      <c r="S990" s="33"/>
      <c r="T990" s="33"/>
      <c r="U990" s="33"/>
      <c r="V990" s="33"/>
      <c r="W990" s="33"/>
      <c r="X990" s="33"/>
      <c r="Y990" s="33"/>
      <c r="Z990" s="33"/>
      <c r="AA990" s="33"/>
      <c r="AB990" s="34"/>
    </row>
    <row r="991" customFormat="false" ht="12.75" hidden="false" customHeight="false" outlineLevel="0" collapsed="false">
      <c r="I991" s="33"/>
      <c r="J991" s="33"/>
      <c r="K991" s="33"/>
      <c r="L991" s="33"/>
      <c r="M991" s="33"/>
      <c r="N991" s="33"/>
      <c r="O991" s="33"/>
      <c r="P991" s="33"/>
      <c r="Q991" s="33"/>
      <c r="R991" s="33"/>
      <c r="S991" s="33"/>
      <c r="T991" s="33"/>
      <c r="U991" s="33"/>
      <c r="V991" s="33"/>
      <c r="W991" s="33"/>
      <c r="X991" s="33"/>
      <c r="Y991" s="33"/>
      <c r="Z991" s="33"/>
      <c r="AA991" s="33"/>
      <c r="AB991" s="34"/>
    </row>
    <row r="992" customFormat="false" ht="12.75" hidden="false" customHeight="false" outlineLevel="0" collapsed="false">
      <c r="I992" s="33"/>
      <c r="J992" s="33"/>
      <c r="K992" s="33"/>
      <c r="L992" s="33"/>
      <c r="M992" s="33"/>
      <c r="N992" s="33"/>
      <c r="O992" s="33"/>
      <c r="P992" s="33"/>
      <c r="Q992" s="33"/>
      <c r="R992" s="33"/>
      <c r="S992" s="33"/>
      <c r="T992" s="33"/>
      <c r="U992" s="33"/>
      <c r="V992" s="33"/>
      <c r="W992" s="33"/>
      <c r="X992" s="33"/>
      <c r="Y992" s="33"/>
      <c r="Z992" s="33"/>
      <c r="AA992" s="33"/>
      <c r="AB992" s="34"/>
    </row>
    <row r="993" customFormat="false" ht="12.75" hidden="false" customHeight="false" outlineLevel="0" collapsed="false">
      <c r="I993" s="33"/>
      <c r="J993" s="33"/>
      <c r="K993" s="33"/>
      <c r="L993" s="33"/>
      <c r="M993" s="33"/>
      <c r="N993" s="33"/>
      <c r="O993" s="33"/>
      <c r="P993" s="33"/>
      <c r="Q993" s="33"/>
      <c r="R993" s="33"/>
      <c r="S993" s="33"/>
      <c r="T993" s="33"/>
      <c r="U993" s="33"/>
      <c r="V993" s="33"/>
      <c r="W993" s="33"/>
      <c r="X993" s="33"/>
      <c r="Y993" s="33"/>
      <c r="Z993" s="33"/>
      <c r="AA993" s="33"/>
      <c r="AB993" s="34"/>
    </row>
    <row r="994" customFormat="false" ht="12.75" hidden="false" customHeight="false" outlineLevel="0" collapsed="false">
      <c r="I994" s="33"/>
      <c r="J994" s="33"/>
      <c r="K994" s="33"/>
      <c r="L994" s="33"/>
      <c r="M994" s="33"/>
      <c r="N994" s="33"/>
      <c r="O994" s="33"/>
      <c r="P994" s="33"/>
      <c r="Q994" s="33"/>
      <c r="R994" s="33"/>
      <c r="S994" s="33"/>
      <c r="T994" s="33"/>
      <c r="U994" s="33"/>
      <c r="V994" s="33"/>
      <c r="W994" s="33"/>
      <c r="X994" s="33"/>
      <c r="Y994" s="33"/>
      <c r="Z994" s="33"/>
      <c r="AA994" s="33"/>
      <c r="AB994" s="34"/>
    </row>
    <row r="995" customFormat="false" ht="12.75" hidden="false" customHeight="false" outlineLevel="0" collapsed="false">
      <c r="I995" s="33"/>
      <c r="J995" s="33"/>
      <c r="K995" s="33"/>
      <c r="L995" s="33"/>
      <c r="M995" s="33"/>
      <c r="N995" s="33"/>
      <c r="O995" s="33"/>
      <c r="P995" s="33"/>
      <c r="Q995" s="33"/>
      <c r="R995" s="33"/>
      <c r="S995" s="33"/>
      <c r="T995" s="33"/>
      <c r="U995" s="33"/>
      <c r="V995" s="33"/>
      <c r="W995" s="33"/>
      <c r="X995" s="33"/>
      <c r="Y995" s="33"/>
      <c r="Z995" s="33"/>
      <c r="AA995" s="33"/>
      <c r="AB995" s="34"/>
    </row>
    <row r="996" customFormat="false" ht="12.75" hidden="false" customHeight="false" outlineLevel="0" collapsed="false">
      <c r="I996" s="33"/>
      <c r="J996" s="33"/>
      <c r="K996" s="33"/>
      <c r="L996" s="33"/>
      <c r="M996" s="33"/>
      <c r="N996" s="33"/>
      <c r="O996" s="33"/>
      <c r="P996" s="33"/>
      <c r="Q996" s="33"/>
      <c r="R996" s="33"/>
      <c r="S996" s="33"/>
      <c r="T996" s="33"/>
      <c r="U996" s="33"/>
      <c r="V996" s="33"/>
      <c r="W996" s="33"/>
      <c r="X996" s="33"/>
      <c r="Y996" s="33"/>
      <c r="Z996" s="33"/>
      <c r="AA996" s="33"/>
      <c r="AB996" s="34"/>
    </row>
    <row r="997" customFormat="false" ht="12.75" hidden="false" customHeight="false" outlineLevel="0" collapsed="false">
      <c r="I997" s="33"/>
      <c r="J997" s="33"/>
      <c r="K997" s="33"/>
      <c r="L997" s="33"/>
      <c r="M997" s="33"/>
      <c r="N997" s="33"/>
      <c r="O997" s="33"/>
      <c r="P997" s="33"/>
      <c r="Q997" s="33"/>
      <c r="R997" s="33"/>
      <c r="S997" s="33"/>
      <c r="T997" s="33"/>
      <c r="U997" s="33"/>
      <c r="V997" s="33"/>
      <c r="W997" s="33"/>
      <c r="X997" s="33"/>
      <c r="Y997" s="33"/>
      <c r="Z997" s="33"/>
      <c r="AA997" s="33"/>
      <c r="AB997" s="34"/>
    </row>
    <row r="998" customFormat="false" ht="12.75" hidden="false" customHeight="false" outlineLevel="0" collapsed="false">
      <c r="I998" s="33"/>
      <c r="J998" s="33"/>
      <c r="K998" s="33"/>
      <c r="L998" s="33"/>
      <c r="M998" s="33"/>
      <c r="N998" s="33"/>
      <c r="O998" s="33"/>
      <c r="P998" s="33"/>
      <c r="Q998" s="33"/>
      <c r="R998" s="33"/>
      <c r="S998" s="33"/>
      <c r="T998" s="33"/>
      <c r="U998" s="33"/>
      <c r="V998" s="33"/>
      <c r="W998" s="33"/>
      <c r="X998" s="33"/>
      <c r="Y998" s="33"/>
      <c r="Z998" s="33"/>
      <c r="AA998" s="33"/>
      <c r="AB998" s="34"/>
    </row>
    <row r="999" customFormat="false" ht="12.75" hidden="false" customHeight="false" outlineLevel="0" collapsed="false">
      <c r="I999" s="33"/>
      <c r="J999" s="33"/>
      <c r="K999" s="33"/>
      <c r="L999" s="33"/>
      <c r="M999" s="33"/>
      <c r="N999" s="33"/>
      <c r="O999" s="33"/>
      <c r="P999" s="33"/>
      <c r="Q999" s="33"/>
      <c r="R999" s="33"/>
      <c r="S999" s="33"/>
      <c r="T999" s="33"/>
      <c r="U999" s="33"/>
      <c r="V999" s="33"/>
      <c r="W999" s="33"/>
      <c r="X999" s="33"/>
      <c r="Y999" s="33"/>
      <c r="Z999" s="33"/>
      <c r="AA999" s="33"/>
      <c r="AB999" s="34"/>
    </row>
    <row r="1000" customFormat="false" ht="12.75" hidden="false" customHeight="false" outlineLevel="0" collapsed="false">
      <c r="I1000" s="33"/>
      <c r="J1000" s="33"/>
      <c r="K1000" s="33"/>
      <c r="L1000" s="33"/>
      <c r="M1000" s="33"/>
      <c r="N1000" s="33"/>
      <c r="O1000" s="33"/>
      <c r="P1000" s="33"/>
      <c r="Q1000" s="33"/>
      <c r="R1000" s="33"/>
      <c r="S1000" s="33"/>
      <c r="T1000" s="33"/>
      <c r="U1000" s="33"/>
      <c r="V1000" s="33"/>
      <c r="W1000" s="33"/>
      <c r="X1000" s="33"/>
      <c r="Y1000" s="33"/>
      <c r="Z1000" s="33"/>
      <c r="AA1000" s="33"/>
      <c r="AB1000" s="34"/>
    </row>
    <row r="1001" customFormat="false" ht="12.75" hidden="false" customHeight="false" outlineLevel="0" collapsed="false">
      <c r="I1001" s="33"/>
      <c r="J1001" s="33"/>
      <c r="K1001" s="33"/>
      <c r="L1001" s="33"/>
      <c r="M1001" s="33"/>
      <c r="N1001" s="33"/>
      <c r="O1001" s="33"/>
      <c r="P1001" s="33"/>
      <c r="Q1001" s="33"/>
      <c r="R1001" s="33"/>
      <c r="S1001" s="33"/>
      <c r="T1001" s="33"/>
      <c r="U1001" s="33"/>
      <c r="V1001" s="33"/>
      <c r="W1001" s="33"/>
      <c r="X1001" s="33"/>
      <c r="Y1001" s="33"/>
      <c r="Z1001" s="33"/>
      <c r="AA1001" s="33"/>
      <c r="AB1001" s="34"/>
    </row>
    <row r="1002" customFormat="false" ht="12.75" hidden="false" customHeight="false" outlineLevel="0" collapsed="false">
      <c r="I1002" s="33"/>
      <c r="J1002" s="33"/>
      <c r="K1002" s="33"/>
      <c r="L1002" s="33"/>
      <c r="M1002" s="33"/>
      <c r="N1002" s="33"/>
      <c r="O1002" s="33"/>
      <c r="P1002" s="33"/>
      <c r="Q1002" s="33"/>
      <c r="R1002" s="33"/>
      <c r="S1002" s="33"/>
      <c r="T1002" s="33"/>
      <c r="U1002" s="33"/>
      <c r="V1002" s="33"/>
      <c r="W1002" s="33"/>
      <c r="X1002" s="33"/>
      <c r="Y1002" s="33"/>
      <c r="Z1002" s="33"/>
      <c r="AA1002" s="33"/>
      <c r="AB1002" s="34"/>
    </row>
    <row r="1003" customFormat="false" ht="12.75" hidden="false" customHeight="false" outlineLevel="0" collapsed="false">
      <c r="I1003" s="33"/>
      <c r="J1003" s="33"/>
      <c r="K1003" s="33"/>
      <c r="L1003" s="33"/>
      <c r="M1003" s="33"/>
      <c r="N1003" s="33"/>
      <c r="O1003" s="33"/>
      <c r="P1003" s="33"/>
      <c r="Q1003" s="33"/>
      <c r="R1003" s="33"/>
      <c r="S1003" s="33"/>
      <c r="T1003" s="33"/>
      <c r="U1003" s="33"/>
      <c r="V1003" s="33"/>
      <c r="W1003" s="33"/>
      <c r="X1003" s="33"/>
      <c r="Y1003" s="33"/>
      <c r="Z1003" s="33"/>
      <c r="AA1003" s="33"/>
      <c r="AB1003" s="34"/>
    </row>
    <row r="1004" customFormat="false" ht="12.75" hidden="false" customHeight="false" outlineLevel="0" collapsed="false">
      <c r="I1004" s="33"/>
      <c r="J1004" s="33"/>
      <c r="K1004" s="33"/>
      <c r="L1004" s="33"/>
      <c r="M1004" s="33"/>
      <c r="N1004" s="33"/>
      <c r="O1004" s="33"/>
      <c r="P1004" s="33"/>
      <c r="Q1004" s="33"/>
      <c r="R1004" s="33"/>
      <c r="S1004" s="33"/>
      <c r="T1004" s="33"/>
      <c r="U1004" s="33"/>
      <c r="V1004" s="33"/>
      <c r="W1004" s="33"/>
      <c r="X1004" s="33"/>
      <c r="Y1004" s="33"/>
      <c r="Z1004" s="33"/>
      <c r="AA1004" s="33"/>
      <c r="AB1004" s="34"/>
    </row>
    <row r="1005" customFormat="false" ht="12.75" hidden="false" customHeight="false" outlineLevel="0" collapsed="false">
      <c r="I1005" s="33"/>
      <c r="J1005" s="33"/>
      <c r="K1005" s="33"/>
      <c r="L1005" s="33"/>
      <c r="M1005" s="33"/>
      <c r="N1005" s="33"/>
      <c r="O1005" s="33"/>
      <c r="P1005" s="33"/>
      <c r="Q1005" s="33"/>
      <c r="R1005" s="33"/>
      <c r="S1005" s="33"/>
      <c r="T1005" s="33"/>
      <c r="U1005" s="33"/>
      <c r="V1005" s="33"/>
      <c r="W1005" s="33"/>
      <c r="X1005" s="33"/>
      <c r="Y1005" s="33"/>
      <c r="Z1005" s="33"/>
      <c r="AA1005" s="33"/>
      <c r="AB1005" s="34"/>
    </row>
    <row r="1006" customFormat="false" ht="12.75" hidden="false" customHeight="false" outlineLevel="0" collapsed="false">
      <c r="I1006" s="33"/>
      <c r="J1006" s="33"/>
      <c r="K1006" s="33"/>
      <c r="L1006" s="33"/>
      <c r="M1006" s="33"/>
      <c r="N1006" s="33"/>
      <c r="O1006" s="33"/>
      <c r="P1006" s="33"/>
      <c r="Q1006" s="33"/>
      <c r="R1006" s="33"/>
      <c r="S1006" s="33"/>
      <c r="T1006" s="33"/>
      <c r="U1006" s="33"/>
      <c r="V1006" s="33"/>
      <c r="W1006" s="33"/>
      <c r="X1006" s="33"/>
      <c r="Y1006" s="33"/>
      <c r="Z1006" s="33"/>
      <c r="AA1006" s="33"/>
      <c r="AB1006" s="34"/>
    </row>
    <row r="1007" customFormat="false" ht="12.75" hidden="false" customHeight="false" outlineLevel="0" collapsed="false">
      <c r="I1007" s="33"/>
      <c r="J1007" s="33"/>
      <c r="K1007" s="33"/>
      <c r="L1007" s="33"/>
      <c r="M1007" s="33"/>
      <c r="N1007" s="33"/>
      <c r="O1007" s="33"/>
      <c r="P1007" s="33"/>
      <c r="Q1007" s="33"/>
      <c r="R1007" s="33"/>
      <c r="S1007" s="33"/>
      <c r="T1007" s="33"/>
      <c r="U1007" s="33"/>
      <c r="V1007" s="33"/>
      <c r="W1007" s="33"/>
      <c r="X1007" s="33"/>
      <c r="Y1007" s="33"/>
      <c r="Z1007" s="33"/>
      <c r="AA1007" s="33"/>
      <c r="AB1007" s="34"/>
    </row>
    <row r="1008" customFormat="false" ht="12.75" hidden="false" customHeight="false" outlineLevel="0" collapsed="false">
      <c r="I1008" s="33"/>
      <c r="J1008" s="33"/>
      <c r="K1008" s="33"/>
      <c r="L1008" s="33"/>
      <c r="M1008" s="33"/>
      <c r="N1008" s="33"/>
      <c r="O1008" s="33"/>
      <c r="P1008" s="33"/>
      <c r="Q1008" s="33"/>
      <c r="R1008" s="33"/>
      <c r="S1008" s="33"/>
      <c r="T1008" s="33"/>
      <c r="U1008" s="33"/>
      <c r="V1008" s="33"/>
      <c r="W1008" s="33"/>
      <c r="X1008" s="33"/>
      <c r="Y1008" s="33"/>
      <c r="Z1008" s="33"/>
      <c r="AA1008" s="33"/>
      <c r="AB1008" s="34"/>
    </row>
    <row r="1009" customFormat="false" ht="12.75" hidden="false" customHeight="false" outlineLevel="0" collapsed="false">
      <c r="I1009" s="33"/>
      <c r="J1009" s="33"/>
      <c r="K1009" s="33"/>
      <c r="L1009" s="33"/>
      <c r="M1009" s="33"/>
      <c r="N1009" s="33"/>
      <c r="O1009" s="33"/>
      <c r="P1009" s="33"/>
      <c r="Q1009" s="33"/>
      <c r="R1009" s="33"/>
      <c r="S1009" s="33"/>
      <c r="T1009" s="33"/>
      <c r="U1009" s="33"/>
      <c r="V1009" s="33"/>
      <c r="W1009" s="33"/>
      <c r="X1009" s="33"/>
      <c r="Y1009" s="33"/>
      <c r="Z1009" s="33"/>
      <c r="AA1009" s="33"/>
      <c r="AB1009" s="34"/>
    </row>
    <row r="1010" customFormat="false" ht="12.75" hidden="false" customHeight="false" outlineLevel="0" collapsed="false">
      <c r="I1010" s="33"/>
      <c r="J1010" s="33"/>
      <c r="K1010" s="33"/>
      <c r="L1010" s="33"/>
      <c r="M1010" s="33"/>
      <c r="N1010" s="33"/>
      <c r="O1010" s="33"/>
      <c r="P1010" s="33"/>
      <c r="Q1010" s="33"/>
      <c r="R1010" s="33"/>
      <c r="S1010" s="33"/>
      <c r="T1010" s="33"/>
      <c r="U1010" s="33"/>
      <c r="V1010" s="33"/>
      <c r="W1010" s="33"/>
      <c r="X1010" s="33"/>
      <c r="Y1010" s="33"/>
      <c r="Z1010" s="33"/>
      <c r="AA1010" s="33"/>
      <c r="AB1010" s="34"/>
    </row>
    <row r="1011" customFormat="false" ht="12.75" hidden="false" customHeight="false" outlineLevel="0" collapsed="false">
      <c r="I1011" s="33"/>
      <c r="J1011" s="33"/>
      <c r="K1011" s="33"/>
      <c r="L1011" s="33"/>
      <c r="M1011" s="33"/>
      <c r="N1011" s="33"/>
      <c r="O1011" s="33"/>
      <c r="P1011" s="33"/>
      <c r="Q1011" s="33"/>
      <c r="R1011" s="33"/>
      <c r="S1011" s="33"/>
      <c r="T1011" s="33"/>
      <c r="U1011" s="33"/>
      <c r="V1011" s="33"/>
      <c r="W1011" s="33"/>
      <c r="X1011" s="33"/>
      <c r="Y1011" s="33"/>
      <c r="Z1011" s="33"/>
      <c r="AA1011" s="33"/>
      <c r="AB1011" s="34"/>
    </row>
    <row r="1012" customFormat="false" ht="12.75" hidden="false" customHeight="false" outlineLevel="0" collapsed="false">
      <c r="I1012" s="33"/>
      <c r="J1012" s="33"/>
      <c r="K1012" s="33"/>
      <c r="L1012" s="33"/>
      <c r="M1012" s="33"/>
      <c r="N1012" s="33"/>
      <c r="O1012" s="33"/>
      <c r="P1012" s="33"/>
      <c r="Q1012" s="33"/>
      <c r="R1012" s="33"/>
      <c r="S1012" s="33"/>
      <c r="T1012" s="33"/>
      <c r="U1012" s="33"/>
      <c r="V1012" s="33"/>
      <c r="W1012" s="33"/>
      <c r="X1012" s="33"/>
      <c r="Y1012" s="33"/>
      <c r="Z1012" s="33"/>
      <c r="AA1012" s="33"/>
      <c r="AB1012" s="34"/>
    </row>
    <row r="1013" customFormat="false" ht="12.75" hidden="false" customHeight="false" outlineLevel="0" collapsed="false">
      <c r="I1013" s="33"/>
      <c r="J1013" s="33"/>
      <c r="K1013" s="33"/>
      <c r="L1013" s="33"/>
      <c r="M1013" s="33"/>
      <c r="N1013" s="33"/>
      <c r="O1013" s="33"/>
      <c r="P1013" s="33"/>
      <c r="Q1013" s="33"/>
      <c r="R1013" s="33"/>
      <c r="S1013" s="33"/>
      <c r="T1013" s="33"/>
      <c r="U1013" s="33"/>
      <c r="V1013" s="33"/>
      <c r="W1013" s="33"/>
      <c r="X1013" s="33"/>
      <c r="Y1013" s="33"/>
      <c r="Z1013" s="33"/>
      <c r="AA1013" s="33"/>
      <c r="AB1013" s="34"/>
    </row>
    <row r="1014" customFormat="false" ht="12.75" hidden="false" customHeight="false" outlineLevel="0" collapsed="false">
      <c r="I1014" s="33"/>
      <c r="J1014" s="33"/>
      <c r="K1014" s="33"/>
      <c r="L1014" s="33"/>
      <c r="M1014" s="33"/>
      <c r="N1014" s="33"/>
      <c r="O1014" s="33"/>
      <c r="P1014" s="33"/>
      <c r="Q1014" s="33"/>
      <c r="R1014" s="33"/>
      <c r="S1014" s="33"/>
      <c r="T1014" s="33"/>
      <c r="U1014" s="33"/>
      <c r="V1014" s="33"/>
      <c r="W1014" s="33"/>
      <c r="X1014" s="33"/>
      <c r="Y1014" s="33"/>
      <c r="Z1014" s="33"/>
      <c r="AA1014" s="33"/>
      <c r="AB1014" s="34"/>
    </row>
    <row r="1015" customFormat="false" ht="12.75" hidden="false" customHeight="false" outlineLevel="0" collapsed="false">
      <c r="I1015" s="33"/>
      <c r="J1015" s="33"/>
      <c r="K1015" s="33"/>
      <c r="L1015" s="33"/>
      <c r="M1015" s="33"/>
      <c r="N1015" s="33"/>
      <c r="O1015" s="33"/>
      <c r="P1015" s="33"/>
      <c r="Q1015" s="33"/>
      <c r="R1015" s="33"/>
      <c r="S1015" s="33"/>
      <c r="T1015" s="33"/>
      <c r="U1015" s="33"/>
      <c r="V1015" s="33"/>
      <c r="W1015" s="33"/>
      <c r="X1015" s="33"/>
      <c r="Y1015" s="33"/>
      <c r="Z1015" s="33"/>
      <c r="AA1015" s="33"/>
      <c r="AB1015" s="34"/>
    </row>
    <row r="1016" customFormat="false" ht="12.75" hidden="false" customHeight="false" outlineLevel="0" collapsed="false">
      <c r="I1016" s="33"/>
      <c r="J1016" s="33"/>
      <c r="K1016" s="33"/>
      <c r="L1016" s="33"/>
      <c r="M1016" s="33"/>
      <c r="N1016" s="33"/>
      <c r="O1016" s="33"/>
      <c r="P1016" s="33"/>
      <c r="Q1016" s="33"/>
      <c r="R1016" s="33"/>
      <c r="S1016" s="33"/>
      <c r="T1016" s="33"/>
      <c r="U1016" s="33"/>
      <c r="V1016" s="33"/>
      <c r="W1016" s="33"/>
      <c r="X1016" s="33"/>
      <c r="Y1016" s="33"/>
      <c r="Z1016" s="33"/>
      <c r="AA1016" s="33"/>
      <c r="AB1016" s="34"/>
    </row>
    <row r="1017" customFormat="false" ht="12.75" hidden="false" customHeight="false" outlineLevel="0" collapsed="false">
      <c r="I1017" s="33"/>
      <c r="J1017" s="33"/>
      <c r="K1017" s="33"/>
      <c r="L1017" s="33"/>
      <c r="M1017" s="33"/>
      <c r="N1017" s="33"/>
      <c r="O1017" s="33"/>
      <c r="P1017" s="33"/>
      <c r="Q1017" s="33"/>
      <c r="R1017" s="33"/>
      <c r="S1017" s="33"/>
      <c r="T1017" s="33"/>
      <c r="U1017" s="33"/>
      <c r="V1017" s="33"/>
      <c r="W1017" s="33"/>
      <c r="X1017" s="33"/>
      <c r="Y1017" s="33"/>
      <c r="Z1017" s="33"/>
      <c r="AA1017" s="33"/>
      <c r="AB1017" s="34"/>
    </row>
    <row r="1018" customFormat="false" ht="12.75" hidden="false" customHeight="false" outlineLevel="0" collapsed="false">
      <c r="I1018" s="33"/>
      <c r="J1018" s="33"/>
      <c r="K1018" s="33"/>
      <c r="L1018" s="33"/>
      <c r="M1018" s="33"/>
      <c r="N1018" s="33"/>
      <c r="O1018" s="33"/>
      <c r="P1018" s="33"/>
      <c r="Q1018" s="33"/>
      <c r="R1018" s="33"/>
      <c r="S1018" s="33"/>
      <c r="T1018" s="33"/>
      <c r="U1018" s="33"/>
      <c r="V1018" s="33"/>
      <c r="W1018" s="33"/>
      <c r="X1018" s="33"/>
      <c r="Y1018" s="33"/>
      <c r="Z1018" s="33"/>
      <c r="AA1018" s="33"/>
      <c r="AB1018" s="34"/>
    </row>
    <row r="1019" customFormat="false" ht="12.75" hidden="false" customHeight="false" outlineLevel="0" collapsed="false">
      <c r="I1019" s="33"/>
      <c r="J1019" s="33"/>
      <c r="K1019" s="33"/>
      <c r="L1019" s="33"/>
      <c r="M1019" s="33"/>
      <c r="N1019" s="33"/>
      <c r="O1019" s="33"/>
      <c r="P1019" s="33"/>
      <c r="Q1019" s="33"/>
      <c r="R1019" s="33"/>
      <c r="S1019" s="33"/>
      <c r="T1019" s="33"/>
      <c r="U1019" s="33"/>
      <c r="V1019" s="33"/>
      <c r="W1019" s="33"/>
      <c r="X1019" s="33"/>
      <c r="Y1019" s="33"/>
      <c r="Z1019" s="33"/>
      <c r="AA1019" s="33"/>
      <c r="AB1019" s="34"/>
    </row>
    <row r="1020" customFormat="false" ht="12.75" hidden="false" customHeight="false" outlineLevel="0" collapsed="false">
      <c r="I1020" s="33"/>
      <c r="J1020" s="33"/>
      <c r="K1020" s="33"/>
      <c r="L1020" s="33"/>
      <c r="M1020" s="33"/>
      <c r="N1020" s="33"/>
      <c r="O1020" s="33"/>
      <c r="P1020" s="33"/>
      <c r="Q1020" s="33"/>
      <c r="R1020" s="33"/>
      <c r="S1020" s="33"/>
      <c r="T1020" s="33"/>
      <c r="U1020" s="33"/>
      <c r="V1020" s="33"/>
      <c r="W1020" s="33"/>
      <c r="X1020" s="33"/>
      <c r="Y1020" s="33"/>
      <c r="Z1020" s="33"/>
      <c r="AA1020" s="33"/>
      <c r="AB1020" s="34"/>
    </row>
    <row r="1021" customFormat="false" ht="12.75" hidden="false" customHeight="false" outlineLevel="0" collapsed="false">
      <c r="I1021" s="33"/>
      <c r="J1021" s="33"/>
      <c r="K1021" s="33"/>
      <c r="L1021" s="33"/>
      <c r="M1021" s="33"/>
      <c r="N1021" s="33"/>
      <c r="O1021" s="33"/>
      <c r="P1021" s="33"/>
      <c r="Q1021" s="33"/>
      <c r="R1021" s="33"/>
      <c r="S1021" s="33"/>
      <c r="T1021" s="33"/>
      <c r="U1021" s="33"/>
      <c r="V1021" s="33"/>
      <c r="W1021" s="33"/>
      <c r="X1021" s="33"/>
      <c r="Y1021" s="33"/>
      <c r="Z1021" s="33"/>
      <c r="AA1021" s="33"/>
      <c r="AB1021" s="34"/>
    </row>
    <row r="1022" customFormat="false" ht="12.75" hidden="false" customHeight="false" outlineLevel="0" collapsed="false">
      <c r="I1022" s="33"/>
      <c r="J1022" s="33"/>
      <c r="K1022" s="33"/>
      <c r="L1022" s="33"/>
      <c r="M1022" s="33"/>
      <c r="N1022" s="33"/>
      <c r="O1022" s="33"/>
      <c r="P1022" s="33"/>
      <c r="Q1022" s="33"/>
      <c r="R1022" s="33"/>
      <c r="S1022" s="33"/>
      <c r="T1022" s="33"/>
      <c r="U1022" s="33"/>
      <c r="V1022" s="33"/>
      <c r="W1022" s="33"/>
      <c r="X1022" s="33"/>
      <c r="Y1022" s="33"/>
      <c r="Z1022" s="33"/>
      <c r="AA1022" s="33"/>
      <c r="AB1022" s="34"/>
    </row>
    <row r="1023" customFormat="false" ht="12.75" hidden="false" customHeight="false" outlineLevel="0" collapsed="false">
      <c r="I1023" s="33"/>
      <c r="J1023" s="33"/>
      <c r="K1023" s="33"/>
      <c r="L1023" s="33"/>
      <c r="M1023" s="33"/>
      <c r="N1023" s="33"/>
      <c r="O1023" s="33"/>
      <c r="P1023" s="33"/>
      <c r="Q1023" s="33"/>
      <c r="R1023" s="33"/>
      <c r="S1023" s="33"/>
      <c r="T1023" s="33"/>
      <c r="U1023" s="33"/>
      <c r="V1023" s="33"/>
      <c r="W1023" s="33"/>
      <c r="X1023" s="33"/>
      <c r="Y1023" s="33"/>
      <c r="Z1023" s="33"/>
      <c r="AA1023" s="33"/>
      <c r="AB1023" s="34"/>
    </row>
    <row r="1024" customFormat="false" ht="12.75" hidden="false" customHeight="false" outlineLevel="0" collapsed="false">
      <c r="I1024" s="33"/>
      <c r="J1024" s="33"/>
      <c r="K1024" s="33"/>
      <c r="L1024" s="33"/>
      <c r="M1024" s="33"/>
      <c r="N1024" s="33"/>
      <c r="O1024" s="33"/>
      <c r="P1024" s="33"/>
      <c r="Q1024" s="33"/>
      <c r="R1024" s="33"/>
      <c r="S1024" s="33"/>
      <c r="T1024" s="33"/>
      <c r="U1024" s="33"/>
      <c r="V1024" s="33"/>
      <c r="W1024" s="33"/>
      <c r="X1024" s="33"/>
      <c r="Y1024" s="33"/>
      <c r="Z1024" s="33"/>
      <c r="AA1024" s="33"/>
      <c r="AB1024" s="34"/>
    </row>
    <row r="1025" customFormat="false" ht="12.75" hidden="false" customHeight="false" outlineLevel="0" collapsed="false">
      <c r="I1025" s="33"/>
      <c r="J1025" s="33"/>
      <c r="K1025" s="33"/>
      <c r="L1025" s="33"/>
      <c r="M1025" s="33"/>
      <c r="N1025" s="33"/>
      <c r="O1025" s="33"/>
      <c r="P1025" s="33"/>
      <c r="Q1025" s="33"/>
      <c r="R1025" s="33"/>
      <c r="S1025" s="33"/>
      <c r="T1025" s="33"/>
      <c r="U1025" s="33"/>
      <c r="V1025" s="33"/>
      <c r="W1025" s="33"/>
      <c r="X1025" s="33"/>
      <c r="Y1025" s="33"/>
      <c r="Z1025" s="33"/>
      <c r="AA1025" s="33"/>
      <c r="AB1025" s="34"/>
    </row>
    <row r="1026" customFormat="false" ht="12.75" hidden="false" customHeight="false" outlineLevel="0" collapsed="false">
      <c r="I1026" s="33"/>
      <c r="J1026" s="33"/>
      <c r="K1026" s="33"/>
      <c r="L1026" s="33"/>
      <c r="M1026" s="33"/>
      <c r="N1026" s="33"/>
      <c r="O1026" s="33"/>
      <c r="P1026" s="33"/>
      <c r="Q1026" s="33"/>
      <c r="R1026" s="33"/>
      <c r="S1026" s="33"/>
      <c r="T1026" s="33"/>
      <c r="U1026" s="33"/>
      <c r="V1026" s="33"/>
      <c r="W1026" s="33"/>
      <c r="X1026" s="33"/>
      <c r="Y1026" s="33"/>
      <c r="Z1026" s="33"/>
      <c r="AA1026" s="33"/>
      <c r="AB1026" s="34"/>
    </row>
    <row r="1027" customFormat="false" ht="12.75" hidden="false" customHeight="false" outlineLevel="0" collapsed="false">
      <c r="I1027" s="33"/>
      <c r="J1027" s="33"/>
      <c r="K1027" s="33"/>
      <c r="L1027" s="33"/>
      <c r="M1027" s="33"/>
      <c r="N1027" s="33"/>
      <c r="O1027" s="33"/>
      <c r="P1027" s="33"/>
      <c r="Q1027" s="33"/>
      <c r="R1027" s="33"/>
      <c r="S1027" s="33"/>
      <c r="T1027" s="33"/>
      <c r="U1027" s="33"/>
      <c r="V1027" s="33"/>
      <c r="W1027" s="33"/>
      <c r="X1027" s="33"/>
      <c r="Y1027" s="33"/>
      <c r="Z1027" s="33"/>
      <c r="AA1027" s="33"/>
      <c r="AB1027" s="34"/>
    </row>
    <row r="1028" customFormat="false" ht="12.75" hidden="false" customHeight="false" outlineLevel="0" collapsed="false">
      <c r="I1028" s="33"/>
      <c r="J1028" s="33"/>
      <c r="K1028" s="33"/>
      <c r="L1028" s="33"/>
      <c r="M1028" s="33"/>
      <c r="N1028" s="33"/>
      <c r="O1028" s="33"/>
      <c r="P1028" s="33"/>
      <c r="Q1028" s="33"/>
      <c r="R1028" s="33"/>
      <c r="S1028" s="33"/>
      <c r="T1028" s="33"/>
      <c r="U1028" s="33"/>
      <c r="V1028" s="33"/>
      <c r="W1028" s="33"/>
      <c r="X1028" s="33"/>
      <c r="Y1028" s="33"/>
      <c r="Z1028" s="33"/>
      <c r="AA1028" s="33"/>
      <c r="AB1028" s="34"/>
    </row>
    <row r="1029" customFormat="false" ht="12.75" hidden="false" customHeight="false" outlineLevel="0" collapsed="false">
      <c r="I1029" s="33"/>
      <c r="J1029" s="33"/>
      <c r="K1029" s="33"/>
      <c r="L1029" s="33"/>
      <c r="M1029" s="33"/>
      <c r="N1029" s="33"/>
      <c r="O1029" s="33"/>
      <c r="P1029" s="33"/>
      <c r="Q1029" s="33"/>
      <c r="R1029" s="33"/>
      <c r="S1029" s="33"/>
      <c r="T1029" s="33"/>
      <c r="U1029" s="33"/>
      <c r="V1029" s="33"/>
      <c r="W1029" s="33"/>
      <c r="X1029" s="33"/>
      <c r="Y1029" s="33"/>
      <c r="Z1029" s="33"/>
      <c r="AA1029" s="33"/>
      <c r="AB1029" s="34"/>
    </row>
    <row r="1030" customFormat="false" ht="12.75" hidden="false" customHeight="false" outlineLevel="0" collapsed="false">
      <c r="I1030" s="33"/>
      <c r="J1030" s="33"/>
      <c r="K1030" s="33"/>
      <c r="L1030" s="33"/>
      <c r="M1030" s="33"/>
      <c r="N1030" s="33"/>
      <c r="O1030" s="33"/>
      <c r="P1030" s="33"/>
      <c r="Q1030" s="33"/>
      <c r="R1030" s="33"/>
      <c r="S1030" s="33"/>
      <c r="T1030" s="33"/>
      <c r="U1030" s="33"/>
      <c r="V1030" s="33"/>
      <c r="W1030" s="33"/>
      <c r="X1030" s="33"/>
      <c r="Y1030" s="33"/>
      <c r="Z1030" s="33"/>
      <c r="AA1030" s="33"/>
      <c r="AB1030" s="34"/>
    </row>
    <row r="1031" customFormat="false" ht="12.75" hidden="false" customHeight="false" outlineLevel="0" collapsed="false">
      <c r="I1031" s="33"/>
      <c r="J1031" s="33"/>
      <c r="K1031" s="33"/>
      <c r="L1031" s="33"/>
      <c r="M1031" s="33"/>
      <c r="N1031" s="33"/>
      <c r="O1031" s="33"/>
      <c r="P1031" s="33"/>
      <c r="Q1031" s="33"/>
      <c r="R1031" s="33"/>
      <c r="S1031" s="33"/>
      <c r="T1031" s="33"/>
      <c r="U1031" s="33"/>
      <c r="V1031" s="33"/>
      <c r="W1031" s="33"/>
      <c r="X1031" s="33"/>
      <c r="Y1031" s="33"/>
      <c r="Z1031" s="33"/>
      <c r="AA1031" s="33"/>
      <c r="AB1031" s="34"/>
    </row>
    <row r="1032" customFormat="false" ht="12.75" hidden="false" customHeight="false" outlineLevel="0" collapsed="false">
      <c r="I1032" s="33"/>
      <c r="J1032" s="33"/>
      <c r="K1032" s="33"/>
      <c r="L1032" s="33"/>
      <c r="M1032" s="33"/>
      <c r="N1032" s="33"/>
      <c r="O1032" s="33"/>
      <c r="P1032" s="33"/>
      <c r="Q1032" s="33"/>
      <c r="R1032" s="33"/>
      <c r="S1032" s="33"/>
      <c r="T1032" s="33"/>
      <c r="U1032" s="33"/>
      <c r="V1032" s="33"/>
      <c r="W1032" s="33"/>
      <c r="X1032" s="33"/>
      <c r="Y1032" s="33"/>
      <c r="Z1032" s="33"/>
      <c r="AA1032" s="33"/>
      <c r="AB1032" s="34"/>
    </row>
    <row r="1033" customFormat="false" ht="12.75" hidden="false" customHeight="false" outlineLevel="0" collapsed="false">
      <c r="I1033" s="33"/>
      <c r="J1033" s="33"/>
      <c r="K1033" s="33"/>
      <c r="L1033" s="33"/>
      <c r="M1033" s="33"/>
      <c r="N1033" s="33"/>
      <c r="O1033" s="33"/>
      <c r="P1033" s="33"/>
      <c r="Q1033" s="33"/>
      <c r="R1033" s="33"/>
      <c r="S1033" s="33"/>
      <c r="T1033" s="33"/>
      <c r="U1033" s="33"/>
      <c r="V1033" s="33"/>
      <c r="W1033" s="33"/>
      <c r="X1033" s="33"/>
      <c r="Y1033" s="33"/>
      <c r="Z1033" s="33"/>
      <c r="AA1033" s="33"/>
      <c r="AB1033" s="34"/>
    </row>
    <row r="1034" customFormat="false" ht="12.75" hidden="false" customHeight="false" outlineLevel="0" collapsed="false">
      <c r="I1034" s="33"/>
      <c r="J1034" s="33"/>
      <c r="K1034" s="33"/>
      <c r="L1034" s="33"/>
      <c r="M1034" s="33"/>
      <c r="N1034" s="33"/>
      <c r="O1034" s="33"/>
      <c r="P1034" s="33"/>
      <c r="Q1034" s="33"/>
      <c r="R1034" s="33"/>
      <c r="S1034" s="33"/>
      <c r="T1034" s="33"/>
      <c r="U1034" s="33"/>
      <c r="V1034" s="33"/>
      <c r="W1034" s="33"/>
      <c r="X1034" s="33"/>
      <c r="Y1034" s="33"/>
      <c r="Z1034" s="33"/>
      <c r="AA1034" s="33"/>
      <c r="AB1034" s="34"/>
    </row>
    <row r="1035" customFormat="false" ht="12.75" hidden="false" customHeight="false" outlineLevel="0" collapsed="false">
      <c r="I1035" s="33"/>
      <c r="J1035" s="33"/>
      <c r="K1035" s="33"/>
      <c r="L1035" s="33"/>
      <c r="M1035" s="33"/>
      <c r="N1035" s="33"/>
      <c r="O1035" s="33"/>
      <c r="P1035" s="33"/>
      <c r="Q1035" s="33"/>
      <c r="R1035" s="33"/>
      <c r="S1035" s="33"/>
      <c r="T1035" s="33"/>
      <c r="U1035" s="33"/>
      <c r="V1035" s="33"/>
      <c r="W1035" s="33"/>
      <c r="X1035" s="33"/>
      <c r="Y1035" s="33"/>
      <c r="Z1035" s="33"/>
      <c r="AA1035" s="33"/>
      <c r="AB1035" s="34"/>
    </row>
    <row r="1036" customFormat="false" ht="12.75" hidden="false" customHeight="false" outlineLevel="0" collapsed="false">
      <c r="I1036" s="33"/>
      <c r="J1036" s="33"/>
      <c r="K1036" s="33"/>
      <c r="L1036" s="33"/>
      <c r="M1036" s="33"/>
      <c r="N1036" s="33"/>
      <c r="O1036" s="33"/>
      <c r="P1036" s="33"/>
      <c r="Q1036" s="33"/>
      <c r="R1036" s="33"/>
      <c r="S1036" s="33"/>
      <c r="T1036" s="33"/>
      <c r="U1036" s="33"/>
      <c r="V1036" s="33"/>
      <c r="W1036" s="33"/>
      <c r="X1036" s="33"/>
      <c r="Y1036" s="33"/>
      <c r="Z1036" s="33"/>
      <c r="AA1036" s="33"/>
      <c r="AB1036" s="34"/>
    </row>
    <row r="1037" customFormat="false" ht="12.75" hidden="false" customHeight="false" outlineLevel="0" collapsed="false">
      <c r="I1037" s="33"/>
      <c r="J1037" s="33"/>
      <c r="K1037" s="33"/>
      <c r="L1037" s="33"/>
      <c r="M1037" s="33"/>
      <c r="N1037" s="33"/>
      <c r="O1037" s="33"/>
      <c r="P1037" s="33"/>
      <c r="Q1037" s="33"/>
      <c r="R1037" s="33"/>
      <c r="S1037" s="33"/>
      <c r="T1037" s="33"/>
      <c r="U1037" s="33"/>
      <c r="V1037" s="33"/>
      <c r="W1037" s="33"/>
      <c r="X1037" s="33"/>
      <c r="Y1037" s="33"/>
      <c r="Z1037" s="33"/>
      <c r="AA1037" s="33"/>
      <c r="AB1037" s="34"/>
    </row>
    <row r="1038" customFormat="false" ht="12.75" hidden="false" customHeight="false" outlineLevel="0" collapsed="false">
      <c r="I1038" s="33"/>
      <c r="J1038" s="33"/>
      <c r="K1038" s="33"/>
      <c r="L1038" s="33"/>
      <c r="M1038" s="33"/>
      <c r="N1038" s="33"/>
      <c r="O1038" s="33"/>
      <c r="P1038" s="33"/>
      <c r="Q1038" s="33"/>
      <c r="R1038" s="33"/>
      <c r="S1038" s="33"/>
      <c r="T1038" s="33"/>
      <c r="U1038" s="33"/>
      <c r="V1038" s="33"/>
      <c r="W1038" s="33"/>
      <c r="X1038" s="33"/>
      <c r="Y1038" s="33"/>
      <c r="Z1038" s="33"/>
      <c r="AA1038" s="33"/>
      <c r="AB1038" s="34"/>
    </row>
    <row r="1039" customFormat="false" ht="12.75" hidden="false" customHeight="false" outlineLevel="0" collapsed="false">
      <c r="I1039" s="33"/>
      <c r="J1039" s="33"/>
      <c r="K1039" s="33"/>
      <c r="L1039" s="33"/>
      <c r="M1039" s="33"/>
      <c r="N1039" s="33"/>
      <c r="O1039" s="33"/>
      <c r="P1039" s="33"/>
      <c r="Q1039" s="33"/>
      <c r="R1039" s="33"/>
      <c r="S1039" s="33"/>
      <c r="T1039" s="33"/>
      <c r="U1039" s="33"/>
      <c r="V1039" s="33"/>
      <c r="W1039" s="33"/>
      <c r="X1039" s="33"/>
      <c r="Y1039" s="33"/>
      <c r="Z1039" s="33"/>
      <c r="AA1039" s="33"/>
      <c r="AB1039" s="34"/>
    </row>
    <row r="1040" customFormat="false" ht="12.75" hidden="false" customHeight="false" outlineLevel="0" collapsed="false">
      <c r="I1040" s="33"/>
      <c r="J1040" s="33"/>
      <c r="K1040" s="33"/>
      <c r="L1040" s="33"/>
      <c r="M1040" s="33"/>
      <c r="N1040" s="33"/>
      <c r="O1040" s="33"/>
      <c r="P1040" s="33"/>
      <c r="Q1040" s="33"/>
      <c r="R1040" s="33"/>
      <c r="S1040" s="33"/>
      <c r="T1040" s="33"/>
      <c r="U1040" s="33"/>
      <c r="V1040" s="33"/>
      <c r="W1040" s="33"/>
      <c r="X1040" s="33"/>
      <c r="Y1040" s="33"/>
      <c r="Z1040" s="33"/>
      <c r="AA1040" s="33"/>
      <c r="AB1040" s="34"/>
    </row>
    <row r="1041" customFormat="false" ht="12.75" hidden="false" customHeight="false" outlineLevel="0" collapsed="false">
      <c r="I1041" s="33"/>
      <c r="J1041" s="33"/>
      <c r="K1041" s="33"/>
      <c r="L1041" s="33"/>
      <c r="M1041" s="33"/>
      <c r="N1041" s="33"/>
      <c r="O1041" s="33"/>
      <c r="P1041" s="33"/>
      <c r="Q1041" s="33"/>
      <c r="R1041" s="33"/>
      <c r="S1041" s="33"/>
      <c r="T1041" s="33"/>
      <c r="U1041" s="33"/>
      <c r="V1041" s="33"/>
      <c r="W1041" s="33"/>
      <c r="X1041" s="33"/>
      <c r="Y1041" s="33"/>
      <c r="Z1041" s="33"/>
      <c r="AA1041" s="33"/>
      <c r="AB1041" s="34"/>
    </row>
    <row r="1042" customFormat="false" ht="12.75" hidden="false" customHeight="false" outlineLevel="0" collapsed="false">
      <c r="I1042" s="33"/>
      <c r="J1042" s="33"/>
      <c r="K1042" s="33"/>
      <c r="L1042" s="33"/>
      <c r="M1042" s="33"/>
      <c r="N1042" s="33"/>
      <c r="O1042" s="33"/>
      <c r="P1042" s="33"/>
      <c r="Q1042" s="33"/>
      <c r="R1042" s="33"/>
      <c r="S1042" s="33"/>
      <c r="T1042" s="33"/>
      <c r="U1042" s="33"/>
      <c r="V1042" s="33"/>
      <c r="W1042" s="33"/>
      <c r="X1042" s="33"/>
      <c r="Y1042" s="33"/>
      <c r="Z1042" s="33"/>
      <c r="AA1042" s="33"/>
      <c r="AB1042" s="34"/>
    </row>
    <row r="1043" customFormat="false" ht="12.75" hidden="false" customHeight="false" outlineLevel="0" collapsed="false">
      <c r="I1043" s="33"/>
      <c r="J1043" s="33"/>
      <c r="K1043" s="33"/>
      <c r="L1043" s="33"/>
      <c r="M1043" s="33"/>
      <c r="N1043" s="33"/>
      <c r="O1043" s="33"/>
      <c r="P1043" s="33"/>
      <c r="Q1043" s="33"/>
      <c r="R1043" s="33"/>
      <c r="S1043" s="33"/>
      <c r="T1043" s="33"/>
      <c r="U1043" s="33"/>
      <c r="V1043" s="33"/>
      <c r="W1043" s="33"/>
      <c r="X1043" s="33"/>
      <c r="Y1043" s="33"/>
      <c r="Z1043" s="33"/>
      <c r="AA1043" s="33"/>
      <c r="AB1043" s="34"/>
    </row>
    <row r="1044" customFormat="false" ht="12.75" hidden="false" customHeight="false" outlineLevel="0" collapsed="false">
      <c r="I1044" s="33"/>
      <c r="J1044" s="33"/>
      <c r="K1044" s="33"/>
      <c r="L1044" s="33"/>
      <c r="M1044" s="33"/>
      <c r="N1044" s="33"/>
      <c r="O1044" s="33"/>
      <c r="P1044" s="33"/>
      <c r="Q1044" s="33"/>
      <c r="R1044" s="33"/>
      <c r="S1044" s="33"/>
      <c r="T1044" s="33"/>
      <c r="U1044" s="33"/>
      <c r="V1044" s="33"/>
      <c r="W1044" s="33"/>
      <c r="X1044" s="33"/>
      <c r="Y1044" s="33"/>
      <c r="Z1044" s="33"/>
      <c r="AA1044" s="33"/>
      <c r="AB1044" s="34"/>
    </row>
    <row r="1045" customFormat="false" ht="12.75" hidden="false" customHeight="false" outlineLevel="0" collapsed="false">
      <c r="I1045" s="33"/>
      <c r="J1045" s="33"/>
      <c r="K1045" s="33"/>
      <c r="L1045" s="33"/>
      <c r="M1045" s="33"/>
      <c r="N1045" s="33"/>
      <c r="O1045" s="33"/>
      <c r="P1045" s="33"/>
      <c r="Q1045" s="33"/>
      <c r="R1045" s="33"/>
      <c r="S1045" s="33"/>
      <c r="T1045" s="33"/>
      <c r="U1045" s="33"/>
      <c r="V1045" s="33"/>
      <c r="W1045" s="33"/>
      <c r="X1045" s="33"/>
      <c r="Y1045" s="33"/>
      <c r="Z1045" s="33"/>
      <c r="AA1045" s="33"/>
      <c r="AB1045" s="34"/>
    </row>
    <row r="1046" customFormat="false" ht="12.75" hidden="false" customHeight="false" outlineLevel="0" collapsed="false">
      <c r="I1046" s="33"/>
      <c r="J1046" s="33"/>
      <c r="K1046" s="33"/>
      <c r="L1046" s="33"/>
      <c r="M1046" s="33"/>
      <c r="N1046" s="33"/>
      <c r="O1046" s="33"/>
      <c r="P1046" s="33"/>
      <c r="Q1046" s="33"/>
      <c r="R1046" s="33"/>
      <c r="S1046" s="33"/>
      <c r="T1046" s="33"/>
      <c r="U1046" s="33"/>
      <c r="V1046" s="33"/>
      <c r="W1046" s="33"/>
      <c r="X1046" s="33"/>
      <c r="Y1046" s="33"/>
      <c r="Z1046" s="33"/>
      <c r="AA1046" s="33"/>
      <c r="AB1046" s="34"/>
    </row>
    <row r="1047" customFormat="false" ht="12.75" hidden="false" customHeight="false" outlineLevel="0" collapsed="false">
      <c r="I1047" s="33"/>
      <c r="J1047" s="33"/>
      <c r="K1047" s="33"/>
      <c r="L1047" s="33"/>
      <c r="M1047" s="33"/>
      <c r="N1047" s="33"/>
      <c r="O1047" s="33"/>
      <c r="P1047" s="33"/>
      <c r="Q1047" s="33"/>
      <c r="R1047" s="33"/>
      <c r="S1047" s="33"/>
      <c r="T1047" s="33"/>
      <c r="U1047" s="33"/>
      <c r="V1047" s="33"/>
      <c r="W1047" s="33"/>
      <c r="X1047" s="33"/>
      <c r="Y1047" s="33"/>
      <c r="Z1047" s="33"/>
      <c r="AA1047" s="33"/>
      <c r="AB1047" s="34"/>
    </row>
    <row r="1048" customFormat="false" ht="12.75" hidden="false" customHeight="false" outlineLevel="0" collapsed="false">
      <c r="I1048" s="33"/>
      <c r="J1048" s="33"/>
      <c r="K1048" s="33"/>
      <c r="L1048" s="33"/>
      <c r="M1048" s="33"/>
      <c r="N1048" s="33"/>
      <c r="O1048" s="33"/>
      <c r="P1048" s="33"/>
      <c r="Q1048" s="33"/>
      <c r="R1048" s="33"/>
      <c r="S1048" s="33"/>
      <c r="T1048" s="33"/>
      <c r="U1048" s="33"/>
      <c r="V1048" s="33"/>
      <c r="W1048" s="33"/>
      <c r="X1048" s="33"/>
      <c r="Y1048" s="33"/>
      <c r="Z1048" s="33"/>
      <c r="AA1048" s="33"/>
      <c r="AB1048" s="34"/>
    </row>
    <row r="1049" customFormat="false" ht="12.75" hidden="false" customHeight="false" outlineLevel="0" collapsed="false">
      <c r="I1049" s="33"/>
      <c r="J1049" s="33"/>
      <c r="K1049" s="33"/>
      <c r="L1049" s="33"/>
      <c r="M1049" s="33"/>
      <c r="N1049" s="33"/>
      <c r="O1049" s="33"/>
      <c r="P1049" s="33"/>
      <c r="Q1049" s="33"/>
      <c r="R1049" s="33"/>
      <c r="S1049" s="33"/>
      <c r="T1049" s="33"/>
      <c r="U1049" s="33"/>
      <c r="V1049" s="33"/>
      <c r="W1049" s="33"/>
      <c r="X1049" s="33"/>
      <c r="Y1049" s="33"/>
      <c r="Z1049" s="33"/>
      <c r="AA1049" s="33"/>
      <c r="AB1049" s="34"/>
    </row>
    <row r="1050" customFormat="false" ht="12.75" hidden="false" customHeight="false" outlineLevel="0" collapsed="false">
      <c r="I1050" s="33"/>
      <c r="J1050" s="33"/>
      <c r="K1050" s="33"/>
      <c r="L1050" s="33"/>
      <c r="M1050" s="33"/>
      <c r="N1050" s="33"/>
      <c r="O1050" s="33"/>
      <c r="P1050" s="33"/>
      <c r="Q1050" s="33"/>
      <c r="R1050" s="33"/>
      <c r="S1050" s="33"/>
      <c r="T1050" s="33"/>
      <c r="U1050" s="33"/>
      <c r="V1050" s="33"/>
      <c r="W1050" s="33"/>
      <c r="X1050" s="33"/>
      <c r="Y1050" s="33"/>
      <c r="Z1050" s="33"/>
      <c r="AA1050" s="33"/>
      <c r="AB1050" s="34"/>
    </row>
    <row r="1051" customFormat="false" ht="12.75" hidden="false" customHeight="false" outlineLevel="0" collapsed="false">
      <c r="I1051" s="33"/>
      <c r="J1051" s="33"/>
      <c r="K1051" s="33"/>
      <c r="L1051" s="33"/>
      <c r="M1051" s="33"/>
      <c r="N1051" s="33"/>
      <c r="O1051" s="33"/>
      <c r="P1051" s="33"/>
      <c r="Q1051" s="33"/>
      <c r="R1051" s="33"/>
      <c r="S1051" s="33"/>
      <c r="T1051" s="33"/>
      <c r="U1051" s="33"/>
      <c r="V1051" s="33"/>
      <c r="W1051" s="33"/>
      <c r="X1051" s="33"/>
      <c r="Y1051" s="33"/>
      <c r="Z1051" s="33"/>
      <c r="AA1051" s="33"/>
      <c r="AB1051" s="34"/>
    </row>
    <row r="1052" customFormat="false" ht="12.75" hidden="false" customHeight="false" outlineLevel="0" collapsed="false">
      <c r="I1052" s="33"/>
      <c r="J1052" s="33"/>
      <c r="K1052" s="33"/>
      <c r="L1052" s="33"/>
      <c r="M1052" s="33"/>
      <c r="N1052" s="33"/>
      <c r="O1052" s="33"/>
      <c r="P1052" s="33"/>
      <c r="Q1052" s="33"/>
      <c r="R1052" s="33"/>
      <c r="S1052" s="33"/>
      <c r="T1052" s="33"/>
      <c r="U1052" s="33"/>
      <c r="V1052" s="33"/>
      <c r="W1052" s="33"/>
      <c r="X1052" s="33"/>
      <c r="Y1052" s="33"/>
      <c r="Z1052" s="33"/>
      <c r="AA1052" s="33"/>
      <c r="AB1052" s="34"/>
    </row>
    <row r="1053" customFormat="false" ht="12.75" hidden="false" customHeight="false" outlineLevel="0" collapsed="false">
      <c r="I1053" s="33"/>
      <c r="J1053" s="33"/>
      <c r="K1053" s="33"/>
      <c r="L1053" s="33"/>
      <c r="M1053" s="33"/>
      <c r="N1053" s="33"/>
      <c r="O1053" s="33"/>
      <c r="P1053" s="33"/>
      <c r="Q1053" s="33"/>
      <c r="R1053" s="33"/>
      <c r="S1053" s="33"/>
      <c r="T1053" s="33"/>
      <c r="U1053" s="33"/>
      <c r="V1053" s="33"/>
      <c r="W1053" s="33"/>
      <c r="X1053" s="33"/>
      <c r="Y1053" s="33"/>
      <c r="Z1053" s="33"/>
      <c r="AA1053" s="33"/>
      <c r="AB1053" s="34"/>
    </row>
    <row r="1054" customFormat="false" ht="12.75" hidden="false" customHeight="false" outlineLevel="0" collapsed="false">
      <c r="I1054" s="33"/>
      <c r="J1054" s="33"/>
      <c r="K1054" s="33"/>
      <c r="L1054" s="33"/>
      <c r="M1054" s="33"/>
      <c r="N1054" s="33"/>
      <c r="O1054" s="33"/>
      <c r="P1054" s="33"/>
      <c r="Q1054" s="33"/>
      <c r="R1054" s="33"/>
      <c r="S1054" s="33"/>
      <c r="T1054" s="33"/>
      <c r="U1054" s="33"/>
      <c r="V1054" s="33"/>
      <c r="W1054" s="33"/>
      <c r="X1054" s="33"/>
      <c r="Y1054" s="33"/>
      <c r="Z1054" s="33"/>
      <c r="AA1054" s="33"/>
      <c r="AB1054" s="34"/>
    </row>
    <row r="1055" customFormat="false" ht="12.75" hidden="false" customHeight="false" outlineLevel="0" collapsed="false">
      <c r="I1055" s="33"/>
      <c r="J1055" s="33"/>
      <c r="K1055" s="33"/>
      <c r="L1055" s="33"/>
      <c r="M1055" s="33"/>
      <c r="N1055" s="33"/>
      <c r="O1055" s="33"/>
      <c r="P1055" s="33"/>
      <c r="Q1055" s="33"/>
      <c r="R1055" s="33"/>
      <c r="S1055" s="33"/>
      <c r="T1055" s="33"/>
      <c r="U1055" s="33"/>
      <c r="V1055" s="33"/>
      <c r="W1055" s="33"/>
      <c r="X1055" s="33"/>
      <c r="Y1055" s="33"/>
      <c r="Z1055" s="33"/>
      <c r="AA1055" s="33"/>
      <c r="AB1055" s="34"/>
    </row>
    <row r="1056" customFormat="false" ht="12.75" hidden="false" customHeight="false" outlineLevel="0" collapsed="false">
      <c r="I1056" s="33"/>
      <c r="J1056" s="33"/>
      <c r="K1056" s="33"/>
      <c r="L1056" s="33"/>
      <c r="M1056" s="33"/>
      <c r="N1056" s="33"/>
      <c r="O1056" s="33"/>
      <c r="P1056" s="33"/>
      <c r="Q1056" s="33"/>
      <c r="R1056" s="33"/>
      <c r="S1056" s="33"/>
      <c r="T1056" s="33"/>
      <c r="U1056" s="33"/>
      <c r="V1056" s="33"/>
      <c r="W1056" s="33"/>
      <c r="X1056" s="33"/>
      <c r="Y1056" s="33"/>
      <c r="Z1056" s="33"/>
      <c r="AA1056" s="33"/>
      <c r="AB1056" s="34"/>
    </row>
    <row r="1057" customFormat="false" ht="12.75" hidden="false" customHeight="false" outlineLevel="0" collapsed="false">
      <c r="I1057" s="33"/>
      <c r="J1057" s="33"/>
      <c r="K1057" s="33"/>
      <c r="L1057" s="33"/>
      <c r="M1057" s="33"/>
      <c r="N1057" s="33"/>
      <c r="O1057" s="33"/>
      <c r="P1057" s="33"/>
      <c r="Q1057" s="33"/>
      <c r="R1057" s="33"/>
      <c r="S1057" s="33"/>
      <c r="T1057" s="33"/>
      <c r="U1057" s="33"/>
      <c r="V1057" s="33"/>
      <c r="W1057" s="33"/>
      <c r="X1057" s="33"/>
      <c r="Y1057" s="33"/>
      <c r="Z1057" s="33"/>
      <c r="AA1057" s="33"/>
      <c r="AB1057" s="34"/>
    </row>
    <row r="1058" customFormat="false" ht="12.75" hidden="false" customHeight="false" outlineLevel="0" collapsed="false">
      <c r="I1058" s="33"/>
      <c r="J1058" s="33"/>
      <c r="K1058" s="33"/>
      <c r="L1058" s="33"/>
      <c r="M1058" s="33"/>
      <c r="N1058" s="33"/>
      <c r="O1058" s="33"/>
      <c r="P1058" s="33"/>
      <c r="Q1058" s="33"/>
      <c r="R1058" s="33"/>
      <c r="S1058" s="33"/>
      <c r="T1058" s="33"/>
      <c r="U1058" s="33"/>
      <c r="V1058" s="33"/>
      <c r="W1058" s="33"/>
      <c r="X1058" s="33"/>
      <c r="Y1058" s="33"/>
      <c r="Z1058" s="33"/>
      <c r="AA1058" s="33"/>
      <c r="AB1058" s="34"/>
    </row>
    <row r="1059" customFormat="false" ht="12.75" hidden="false" customHeight="false" outlineLevel="0" collapsed="false">
      <c r="I1059" s="33"/>
      <c r="J1059" s="33"/>
      <c r="K1059" s="33"/>
      <c r="L1059" s="33"/>
      <c r="M1059" s="33"/>
      <c r="N1059" s="33"/>
      <c r="O1059" s="33"/>
      <c r="P1059" s="33"/>
      <c r="Q1059" s="33"/>
      <c r="R1059" s="33"/>
      <c r="S1059" s="33"/>
      <c r="T1059" s="33"/>
      <c r="U1059" s="33"/>
      <c r="V1059" s="33"/>
      <c r="W1059" s="33"/>
      <c r="X1059" s="33"/>
      <c r="Y1059" s="33"/>
      <c r="Z1059" s="33"/>
      <c r="AA1059" s="33"/>
      <c r="AB1059" s="34"/>
    </row>
    <row r="1060" customFormat="false" ht="12.75" hidden="false" customHeight="false" outlineLevel="0" collapsed="false">
      <c r="I1060" s="33"/>
      <c r="J1060" s="33"/>
      <c r="K1060" s="33"/>
      <c r="L1060" s="33"/>
      <c r="M1060" s="33"/>
      <c r="N1060" s="33"/>
      <c r="O1060" s="33"/>
      <c r="P1060" s="33"/>
      <c r="Q1060" s="33"/>
      <c r="R1060" s="33"/>
      <c r="S1060" s="33"/>
      <c r="T1060" s="33"/>
      <c r="U1060" s="33"/>
      <c r="V1060" s="33"/>
      <c r="W1060" s="33"/>
      <c r="X1060" s="33"/>
      <c r="Y1060" s="33"/>
      <c r="Z1060" s="33"/>
      <c r="AA1060" s="33"/>
      <c r="AB1060" s="34"/>
    </row>
    <row r="1061" customFormat="false" ht="12.75" hidden="false" customHeight="false" outlineLevel="0" collapsed="false">
      <c r="I1061" s="33"/>
      <c r="J1061" s="33"/>
      <c r="K1061" s="33"/>
      <c r="L1061" s="33"/>
      <c r="M1061" s="33"/>
      <c r="N1061" s="33"/>
      <c r="O1061" s="33"/>
      <c r="P1061" s="33"/>
      <c r="Q1061" s="33"/>
      <c r="R1061" s="33"/>
      <c r="S1061" s="33"/>
      <c r="T1061" s="33"/>
      <c r="U1061" s="33"/>
      <c r="V1061" s="33"/>
      <c r="W1061" s="33"/>
      <c r="X1061" s="33"/>
      <c r="Y1061" s="33"/>
      <c r="Z1061" s="33"/>
      <c r="AA1061" s="33"/>
      <c r="AB1061" s="34"/>
    </row>
    <row r="1062" customFormat="false" ht="12.75" hidden="false" customHeight="false" outlineLevel="0" collapsed="false">
      <c r="I1062" s="33"/>
      <c r="J1062" s="33"/>
      <c r="K1062" s="33"/>
      <c r="L1062" s="33"/>
      <c r="M1062" s="33"/>
      <c r="N1062" s="33"/>
      <c r="O1062" s="33"/>
      <c r="P1062" s="33"/>
      <c r="Q1062" s="33"/>
      <c r="R1062" s="33"/>
      <c r="S1062" s="33"/>
      <c r="T1062" s="33"/>
      <c r="U1062" s="33"/>
      <c r="V1062" s="33"/>
      <c r="W1062" s="33"/>
      <c r="X1062" s="33"/>
      <c r="Y1062" s="33"/>
      <c r="Z1062" s="33"/>
      <c r="AA1062" s="33"/>
      <c r="AB1062" s="34"/>
    </row>
    <row r="1063" customFormat="false" ht="12.75" hidden="false" customHeight="false" outlineLevel="0" collapsed="false">
      <c r="I1063" s="33"/>
      <c r="J1063" s="33"/>
      <c r="K1063" s="33"/>
      <c r="L1063" s="33"/>
      <c r="M1063" s="33"/>
      <c r="N1063" s="33"/>
      <c r="O1063" s="33"/>
      <c r="P1063" s="33"/>
      <c r="Q1063" s="33"/>
      <c r="R1063" s="33"/>
      <c r="S1063" s="33"/>
      <c r="T1063" s="33"/>
      <c r="U1063" s="33"/>
      <c r="V1063" s="33"/>
      <c r="W1063" s="33"/>
      <c r="X1063" s="33"/>
      <c r="Y1063" s="33"/>
      <c r="Z1063" s="33"/>
      <c r="AA1063" s="33"/>
      <c r="AB1063" s="34"/>
    </row>
    <row r="1064" customFormat="false" ht="12.75" hidden="false" customHeight="false" outlineLevel="0" collapsed="false">
      <c r="I1064" s="33"/>
      <c r="J1064" s="33"/>
      <c r="K1064" s="33"/>
      <c r="L1064" s="33"/>
      <c r="M1064" s="33"/>
      <c r="N1064" s="33"/>
      <c r="O1064" s="33"/>
      <c r="P1064" s="33"/>
      <c r="Q1064" s="33"/>
      <c r="R1064" s="33"/>
      <c r="S1064" s="33"/>
      <c r="T1064" s="33"/>
      <c r="U1064" s="33"/>
      <c r="V1064" s="33"/>
      <c r="W1064" s="33"/>
      <c r="X1064" s="33"/>
      <c r="Y1064" s="33"/>
      <c r="Z1064" s="33"/>
      <c r="AA1064" s="33"/>
      <c r="AB1064" s="34"/>
    </row>
    <row r="1065" customFormat="false" ht="12.75" hidden="false" customHeight="false" outlineLevel="0" collapsed="false">
      <c r="I1065" s="33"/>
      <c r="J1065" s="33"/>
      <c r="K1065" s="33"/>
      <c r="L1065" s="33"/>
      <c r="M1065" s="33"/>
      <c r="N1065" s="33"/>
      <c r="O1065" s="33"/>
      <c r="P1065" s="33"/>
      <c r="Q1065" s="33"/>
      <c r="R1065" s="33"/>
      <c r="S1065" s="33"/>
      <c r="T1065" s="33"/>
      <c r="U1065" s="33"/>
      <c r="V1065" s="33"/>
      <c r="W1065" s="33"/>
      <c r="X1065" s="33"/>
      <c r="Y1065" s="33"/>
      <c r="Z1065" s="33"/>
      <c r="AA1065" s="33"/>
      <c r="AB1065" s="34"/>
    </row>
    <row r="1066" customFormat="false" ht="12.75" hidden="false" customHeight="false" outlineLevel="0" collapsed="false">
      <c r="I1066" s="33"/>
      <c r="J1066" s="33"/>
      <c r="K1066" s="33"/>
      <c r="L1066" s="33"/>
      <c r="M1066" s="33"/>
      <c r="N1066" s="33"/>
      <c r="O1066" s="33"/>
      <c r="P1066" s="33"/>
      <c r="Q1066" s="33"/>
      <c r="R1066" s="33"/>
      <c r="S1066" s="33"/>
      <c r="T1066" s="33"/>
      <c r="U1066" s="33"/>
      <c r="V1066" s="33"/>
      <c r="W1066" s="33"/>
      <c r="X1066" s="33"/>
      <c r="Y1066" s="33"/>
      <c r="Z1066" s="33"/>
      <c r="AA1066" s="33"/>
      <c r="AB1066" s="34"/>
    </row>
    <row r="1067" customFormat="false" ht="12.75" hidden="false" customHeight="false" outlineLevel="0" collapsed="false">
      <c r="I1067" s="33"/>
      <c r="J1067" s="33"/>
      <c r="K1067" s="33"/>
      <c r="L1067" s="33"/>
      <c r="M1067" s="33"/>
      <c r="N1067" s="33"/>
      <c r="O1067" s="33"/>
      <c r="P1067" s="33"/>
      <c r="Q1067" s="33"/>
      <c r="R1067" s="33"/>
      <c r="S1067" s="33"/>
      <c r="T1067" s="33"/>
      <c r="U1067" s="33"/>
      <c r="V1067" s="33"/>
      <c r="W1067" s="33"/>
      <c r="X1067" s="33"/>
      <c r="Y1067" s="33"/>
      <c r="Z1067" s="33"/>
      <c r="AA1067" s="33"/>
      <c r="AB1067" s="34"/>
    </row>
    <row r="1068" customFormat="false" ht="12.75" hidden="false" customHeight="false" outlineLevel="0" collapsed="false">
      <c r="I1068" s="33"/>
      <c r="J1068" s="33"/>
      <c r="K1068" s="33"/>
      <c r="L1068" s="33"/>
      <c r="M1068" s="33"/>
      <c r="N1068" s="33"/>
      <c r="O1068" s="33"/>
      <c r="P1068" s="33"/>
      <c r="Q1068" s="33"/>
      <c r="R1068" s="33"/>
      <c r="S1068" s="33"/>
      <c r="T1068" s="33"/>
      <c r="U1068" s="33"/>
      <c r="V1068" s="33"/>
      <c r="W1068" s="33"/>
      <c r="X1068" s="33"/>
      <c r="Y1068" s="33"/>
      <c r="Z1068" s="33"/>
      <c r="AA1068" s="33"/>
      <c r="AB1068" s="34"/>
    </row>
    <row r="1069" customFormat="false" ht="12.75" hidden="false" customHeight="false" outlineLevel="0" collapsed="false">
      <c r="I1069" s="33"/>
      <c r="J1069" s="33"/>
      <c r="K1069" s="33"/>
      <c r="L1069" s="33"/>
      <c r="M1069" s="33"/>
      <c r="N1069" s="33"/>
      <c r="O1069" s="33"/>
      <c r="P1069" s="33"/>
      <c r="Q1069" s="33"/>
      <c r="R1069" s="33"/>
      <c r="S1069" s="33"/>
      <c r="T1069" s="33"/>
      <c r="U1069" s="33"/>
      <c r="V1069" s="33"/>
      <c r="W1069" s="33"/>
      <c r="X1069" s="33"/>
      <c r="Y1069" s="33"/>
      <c r="Z1069" s="33"/>
      <c r="AA1069" s="33"/>
      <c r="AB1069" s="34"/>
    </row>
    <row r="1070" customFormat="false" ht="12.75" hidden="false" customHeight="false" outlineLevel="0" collapsed="false">
      <c r="I1070" s="33"/>
      <c r="J1070" s="33"/>
      <c r="K1070" s="33"/>
      <c r="L1070" s="33"/>
      <c r="M1070" s="33"/>
      <c r="N1070" s="33"/>
      <c r="O1070" s="33"/>
      <c r="P1070" s="33"/>
      <c r="Q1070" s="33"/>
      <c r="R1070" s="33"/>
      <c r="S1070" s="33"/>
      <c r="T1070" s="33"/>
      <c r="U1070" s="33"/>
      <c r="V1070" s="33"/>
      <c r="W1070" s="33"/>
      <c r="X1070" s="33"/>
      <c r="Y1070" s="33"/>
      <c r="Z1070" s="33"/>
      <c r="AA1070" s="33"/>
      <c r="AB1070" s="34"/>
    </row>
    <row r="1071" customFormat="false" ht="12.75" hidden="false" customHeight="false" outlineLevel="0" collapsed="false">
      <c r="I1071" s="33"/>
      <c r="J1071" s="33"/>
      <c r="K1071" s="33"/>
      <c r="L1071" s="33"/>
      <c r="M1071" s="33"/>
      <c r="N1071" s="33"/>
      <c r="O1071" s="33"/>
      <c r="P1071" s="33"/>
      <c r="Q1071" s="33"/>
      <c r="R1071" s="33"/>
      <c r="S1071" s="33"/>
      <c r="T1071" s="33"/>
      <c r="U1071" s="33"/>
      <c r="V1071" s="33"/>
      <c r="W1071" s="33"/>
      <c r="X1071" s="33"/>
      <c r="Y1071" s="33"/>
      <c r="Z1071" s="33"/>
      <c r="AA1071" s="33"/>
      <c r="AB1071" s="34"/>
    </row>
    <row r="1072" customFormat="false" ht="12.75" hidden="false" customHeight="false" outlineLevel="0" collapsed="false">
      <c r="I1072" s="33"/>
      <c r="J1072" s="33"/>
      <c r="K1072" s="33"/>
      <c r="L1072" s="33"/>
      <c r="M1072" s="33"/>
      <c r="N1072" s="33"/>
      <c r="O1072" s="33"/>
      <c r="P1072" s="33"/>
      <c r="Q1072" s="33"/>
      <c r="R1072" s="33"/>
      <c r="S1072" s="33"/>
      <c r="T1072" s="33"/>
      <c r="U1072" s="33"/>
      <c r="V1072" s="33"/>
      <c r="W1072" s="33"/>
      <c r="X1072" s="33"/>
      <c r="Y1072" s="33"/>
      <c r="Z1072" s="33"/>
      <c r="AA1072" s="33"/>
      <c r="AB1072" s="34"/>
    </row>
    <row r="1073" customFormat="false" ht="12.75" hidden="false" customHeight="false" outlineLevel="0" collapsed="false">
      <c r="I1073" s="33"/>
      <c r="J1073" s="33"/>
      <c r="K1073" s="33"/>
      <c r="L1073" s="33"/>
      <c r="M1073" s="33"/>
      <c r="N1073" s="33"/>
      <c r="O1073" s="33"/>
      <c r="P1073" s="33"/>
      <c r="Q1073" s="33"/>
      <c r="R1073" s="33"/>
      <c r="S1073" s="33"/>
      <c r="T1073" s="33"/>
      <c r="U1073" s="33"/>
      <c r="V1073" s="33"/>
      <c r="W1073" s="33"/>
      <c r="X1073" s="33"/>
      <c r="Y1073" s="33"/>
      <c r="Z1073" s="33"/>
      <c r="AA1073" s="33"/>
      <c r="AB1073" s="34"/>
    </row>
    <row r="1074" customFormat="false" ht="12.75" hidden="false" customHeight="false" outlineLevel="0" collapsed="false">
      <c r="I1074" s="33"/>
      <c r="J1074" s="33"/>
      <c r="K1074" s="33"/>
      <c r="L1074" s="33"/>
      <c r="M1074" s="33"/>
      <c r="N1074" s="33"/>
      <c r="O1074" s="33"/>
      <c r="P1074" s="33"/>
      <c r="Q1074" s="33"/>
      <c r="R1074" s="33"/>
      <c r="S1074" s="33"/>
      <c r="T1074" s="33"/>
      <c r="U1074" s="33"/>
      <c r="V1074" s="33"/>
      <c r="W1074" s="33"/>
      <c r="X1074" s="33"/>
      <c r="Y1074" s="33"/>
      <c r="Z1074" s="33"/>
      <c r="AA1074" s="33"/>
      <c r="AB1074" s="34"/>
    </row>
    <row r="1075" customFormat="false" ht="12.75" hidden="false" customHeight="false" outlineLevel="0" collapsed="false">
      <c r="I1075" s="33"/>
      <c r="J1075" s="33"/>
      <c r="K1075" s="33"/>
      <c r="L1075" s="33"/>
      <c r="M1075" s="33"/>
      <c r="N1075" s="33"/>
      <c r="O1075" s="33"/>
      <c r="P1075" s="33"/>
      <c r="Q1075" s="33"/>
      <c r="R1075" s="33"/>
      <c r="S1075" s="33"/>
      <c r="T1075" s="33"/>
      <c r="U1075" s="33"/>
      <c r="V1075" s="33"/>
      <c r="W1075" s="33"/>
      <c r="X1075" s="33"/>
      <c r="Y1075" s="33"/>
      <c r="Z1075" s="33"/>
      <c r="AA1075" s="33"/>
      <c r="AB1075" s="34"/>
    </row>
    <row r="1076" customFormat="false" ht="12.75" hidden="false" customHeight="false" outlineLevel="0" collapsed="false">
      <c r="I1076" s="33"/>
      <c r="J1076" s="33"/>
      <c r="K1076" s="33"/>
      <c r="L1076" s="33"/>
      <c r="M1076" s="33"/>
      <c r="N1076" s="33"/>
      <c r="O1076" s="33"/>
      <c r="P1076" s="33"/>
      <c r="Q1076" s="33"/>
      <c r="R1076" s="33"/>
      <c r="S1076" s="33"/>
      <c r="T1076" s="33"/>
      <c r="U1076" s="33"/>
      <c r="V1076" s="33"/>
      <c r="W1076" s="33"/>
      <c r="X1076" s="33"/>
      <c r="Y1076" s="33"/>
      <c r="Z1076" s="33"/>
      <c r="AA1076" s="33"/>
      <c r="AB1076" s="34"/>
    </row>
    <row r="1077" customFormat="false" ht="12.75" hidden="false" customHeight="false" outlineLevel="0" collapsed="false">
      <c r="I1077" s="33"/>
      <c r="J1077" s="33"/>
      <c r="K1077" s="33"/>
      <c r="L1077" s="33"/>
      <c r="M1077" s="33"/>
      <c r="N1077" s="33"/>
      <c r="O1077" s="33"/>
      <c r="P1077" s="33"/>
      <c r="Q1077" s="33"/>
      <c r="R1077" s="33"/>
      <c r="S1077" s="33"/>
      <c r="T1077" s="33"/>
      <c r="U1077" s="33"/>
      <c r="V1077" s="33"/>
      <c r="W1077" s="33"/>
      <c r="X1077" s="33"/>
      <c r="Y1077" s="33"/>
      <c r="Z1077" s="33"/>
      <c r="AA1077" s="33"/>
      <c r="AB1077" s="34"/>
    </row>
    <row r="1078" customFormat="false" ht="12.75" hidden="false" customHeight="false" outlineLevel="0" collapsed="false">
      <c r="I1078" s="33"/>
      <c r="J1078" s="33"/>
      <c r="K1078" s="33"/>
      <c r="L1078" s="33"/>
      <c r="M1078" s="33"/>
      <c r="N1078" s="33"/>
      <c r="O1078" s="33"/>
      <c r="P1078" s="33"/>
      <c r="Q1078" s="33"/>
      <c r="R1078" s="33"/>
      <c r="S1078" s="33"/>
      <c r="T1078" s="33"/>
      <c r="U1078" s="33"/>
      <c r="V1078" s="33"/>
      <c r="W1078" s="33"/>
      <c r="X1078" s="33"/>
      <c r="Y1078" s="33"/>
      <c r="Z1078" s="33"/>
      <c r="AA1078" s="33"/>
      <c r="AB1078" s="34"/>
    </row>
    <row r="1079" customFormat="false" ht="12.75" hidden="false" customHeight="false" outlineLevel="0" collapsed="false">
      <c r="I1079" s="33"/>
      <c r="J1079" s="33"/>
      <c r="K1079" s="33"/>
      <c r="L1079" s="33"/>
      <c r="M1079" s="33"/>
      <c r="N1079" s="33"/>
      <c r="O1079" s="33"/>
      <c r="P1079" s="33"/>
      <c r="Q1079" s="33"/>
      <c r="R1079" s="33"/>
      <c r="S1079" s="33"/>
      <c r="T1079" s="33"/>
      <c r="U1079" s="33"/>
      <c r="V1079" s="33"/>
      <c r="W1079" s="33"/>
      <c r="X1079" s="33"/>
      <c r="Y1079" s="33"/>
      <c r="Z1079" s="33"/>
      <c r="AA1079" s="33"/>
      <c r="AB1079" s="34"/>
    </row>
    <row r="1080" customFormat="false" ht="12.75" hidden="false" customHeight="false" outlineLevel="0" collapsed="false">
      <c r="I1080" s="33"/>
      <c r="J1080" s="33"/>
      <c r="K1080" s="33"/>
      <c r="L1080" s="33"/>
      <c r="M1080" s="33"/>
      <c r="N1080" s="33"/>
      <c r="O1080" s="33"/>
      <c r="P1080" s="33"/>
      <c r="Q1080" s="33"/>
      <c r="R1080" s="33"/>
      <c r="S1080" s="33"/>
      <c r="T1080" s="33"/>
      <c r="U1080" s="33"/>
      <c r="V1080" s="33"/>
      <c r="W1080" s="33"/>
      <c r="X1080" s="33"/>
      <c r="Y1080" s="33"/>
      <c r="Z1080" s="33"/>
      <c r="AA1080" s="33"/>
      <c r="AB1080" s="34"/>
    </row>
    <row r="1081" customFormat="false" ht="12.75" hidden="false" customHeight="false" outlineLevel="0" collapsed="false">
      <c r="I1081" s="33"/>
      <c r="J1081" s="33"/>
      <c r="K1081" s="33"/>
      <c r="L1081" s="33"/>
      <c r="M1081" s="33"/>
      <c r="N1081" s="33"/>
      <c r="O1081" s="33"/>
      <c r="P1081" s="33"/>
      <c r="Q1081" s="33"/>
      <c r="R1081" s="33"/>
      <c r="S1081" s="33"/>
      <c r="T1081" s="33"/>
      <c r="U1081" s="33"/>
      <c r="V1081" s="33"/>
      <c r="W1081" s="33"/>
      <c r="X1081" s="33"/>
      <c r="Y1081" s="33"/>
      <c r="Z1081" s="33"/>
      <c r="AA1081" s="33"/>
      <c r="AB1081" s="34"/>
    </row>
    <row r="1082" customFormat="false" ht="12.75" hidden="false" customHeight="false" outlineLevel="0" collapsed="false">
      <c r="I1082" s="33"/>
      <c r="J1082" s="33"/>
      <c r="K1082" s="33"/>
      <c r="L1082" s="33"/>
      <c r="M1082" s="33"/>
      <c r="N1082" s="33"/>
      <c r="O1082" s="33"/>
      <c r="P1082" s="33"/>
      <c r="Q1082" s="33"/>
      <c r="R1082" s="33"/>
      <c r="S1082" s="33"/>
      <c r="T1082" s="33"/>
      <c r="U1082" s="33"/>
      <c r="V1082" s="33"/>
      <c r="W1082" s="33"/>
      <c r="X1082" s="33"/>
      <c r="Y1082" s="33"/>
      <c r="Z1082" s="33"/>
      <c r="AA1082" s="33"/>
      <c r="AB1082" s="34"/>
    </row>
    <row r="1083" customFormat="false" ht="12.75" hidden="false" customHeight="false" outlineLevel="0" collapsed="false">
      <c r="I1083" s="33"/>
      <c r="J1083" s="33"/>
      <c r="K1083" s="33"/>
      <c r="L1083" s="33"/>
      <c r="M1083" s="33"/>
      <c r="N1083" s="33"/>
      <c r="O1083" s="33"/>
      <c r="P1083" s="33"/>
      <c r="Q1083" s="33"/>
      <c r="R1083" s="33"/>
      <c r="S1083" s="33"/>
      <c r="T1083" s="33"/>
      <c r="U1083" s="33"/>
      <c r="V1083" s="33"/>
      <c r="W1083" s="33"/>
      <c r="X1083" s="33"/>
      <c r="Y1083" s="33"/>
      <c r="Z1083" s="33"/>
      <c r="AA1083" s="33"/>
      <c r="AB1083" s="34"/>
    </row>
    <row r="1084" customFormat="false" ht="12.75" hidden="false" customHeight="false" outlineLevel="0" collapsed="false">
      <c r="I1084" s="33"/>
      <c r="J1084" s="33"/>
      <c r="K1084" s="33"/>
      <c r="L1084" s="33"/>
      <c r="M1084" s="33"/>
      <c r="N1084" s="33"/>
      <c r="O1084" s="33"/>
      <c r="P1084" s="33"/>
      <c r="Q1084" s="33"/>
      <c r="R1084" s="33"/>
      <c r="S1084" s="33"/>
      <c r="T1084" s="33"/>
      <c r="U1084" s="33"/>
      <c r="V1084" s="33"/>
      <c r="W1084" s="33"/>
      <c r="X1084" s="33"/>
      <c r="Y1084" s="33"/>
      <c r="Z1084" s="33"/>
      <c r="AA1084" s="33"/>
      <c r="AB1084" s="34"/>
    </row>
    <row r="1085" customFormat="false" ht="12.75" hidden="false" customHeight="false" outlineLevel="0" collapsed="false">
      <c r="I1085" s="33"/>
      <c r="J1085" s="33"/>
      <c r="K1085" s="33"/>
      <c r="L1085" s="33"/>
      <c r="M1085" s="33"/>
      <c r="N1085" s="33"/>
      <c r="O1085" s="33"/>
      <c r="P1085" s="33"/>
      <c r="Q1085" s="33"/>
      <c r="R1085" s="33"/>
      <c r="S1085" s="33"/>
      <c r="T1085" s="33"/>
      <c r="U1085" s="33"/>
      <c r="V1085" s="33"/>
      <c r="W1085" s="33"/>
      <c r="X1085" s="33"/>
      <c r="Y1085" s="33"/>
      <c r="Z1085" s="33"/>
      <c r="AA1085" s="33"/>
      <c r="AB1085" s="34"/>
    </row>
    <row r="1086" customFormat="false" ht="12.75" hidden="false" customHeight="false" outlineLevel="0" collapsed="false">
      <c r="I1086" s="33"/>
      <c r="J1086" s="33"/>
      <c r="K1086" s="33"/>
      <c r="L1086" s="33"/>
      <c r="M1086" s="33"/>
      <c r="N1086" s="33"/>
      <c r="O1086" s="33"/>
      <c r="P1086" s="33"/>
      <c r="Q1086" s="33"/>
      <c r="R1086" s="33"/>
      <c r="S1086" s="33"/>
      <c r="T1086" s="33"/>
      <c r="U1086" s="33"/>
      <c r="V1086" s="33"/>
      <c r="W1086" s="33"/>
      <c r="X1086" s="33"/>
      <c r="Y1086" s="33"/>
      <c r="Z1086" s="33"/>
      <c r="AA1086" s="33"/>
      <c r="AB1086" s="34"/>
    </row>
    <row r="1087" customFormat="false" ht="12.75" hidden="false" customHeight="false" outlineLevel="0" collapsed="false">
      <c r="I1087" s="33"/>
      <c r="J1087" s="33"/>
      <c r="K1087" s="33"/>
      <c r="L1087" s="33"/>
      <c r="M1087" s="33"/>
      <c r="N1087" s="33"/>
      <c r="O1087" s="33"/>
      <c r="P1087" s="33"/>
      <c r="Q1087" s="33"/>
      <c r="R1087" s="33"/>
      <c r="S1087" s="33"/>
      <c r="T1087" s="33"/>
      <c r="U1087" s="33"/>
      <c r="V1087" s="33"/>
      <c r="W1087" s="33"/>
      <c r="X1087" s="33"/>
      <c r="Y1087" s="33"/>
      <c r="Z1087" s="33"/>
      <c r="AA1087" s="33"/>
      <c r="AB1087" s="34"/>
    </row>
    <row r="1088" customFormat="false" ht="12.75" hidden="false" customHeight="false" outlineLevel="0" collapsed="false">
      <c r="I1088" s="33"/>
      <c r="J1088" s="33"/>
      <c r="K1088" s="33"/>
      <c r="L1088" s="33"/>
      <c r="M1088" s="33"/>
      <c r="N1088" s="33"/>
      <c r="O1088" s="33"/>
      <c r="P1088" s="33"/>
      <c r="Q1088" s="33"/>
      <c r="R1088" s="33"/>
      <c r="S1088" s="33"/>
      <c r="T1088" s="33"/>
      <c r="U1088" s="33"/>
      <c r="V1088" s="33"/>
      <c r="W1088" s="33"/>
      <c r="X1088" s="33"/>
      <c r="Y1088" s="33"/>
      <c r="Z1088" s="33"/>
      <c r="AA1088" s="33"/>
      <c r="AB1088" s="34"/>
    </row>
    <row r="1089" customFormat="false" ht="12.75" hidden="false" customHeight="false" outlineLevel="0" collapsed="false">
      <c r="I1089" s="33"/>
      <c r="J1089" s="33"/>
      <c r="K1089" s="33"/>
      <c r="L1089" s="33"/>
      <c r="M1089" s="33"/>
      <c r="N1089" s="33"/>
      <c r="O1089" s="33"/>
      <c r="P1089" s="33"/>
      <c r="Q1089" s="33"/>
      <c r="R1089" s="33"/>
      <c r="S1089" s="33"/>
      <c r="T1089" s="33"/>
      <c r="U1089" s="33"/>
      <c r="V1089" s="33"/>
      <c r="W1089" s="33"/>
      <c r="X1089" s="33"/>
      <c r="Y1089" s="33"/>
      <c r="Z1089" s="33"/>
      <c r="AA1089" s="33"/>
      <c r="AB1089" s="34"/>
    </row>
    <row r="1090" customFormat="false" ht="12.75" hidden="false" customHeight="false" outlineLevel="0" collapsed="false">
      <c r="I1090" s="33"/>
      <c r="J1090" s="33"/>
      <c r="K1090" s="33"/>
      <c r="L1090" s="33"/>
      <c r="M1090" s="33"/>
      <c r="N1090" s="33"/>
      <c r="O1090" s="33"/>
      <c r="P1090" s="33"/>
      <c r="Q1090" s="33"/>
      <c r="R1090" s="33"/>
      <c r="S1090" s="33"/>
      <c r="T1090" s="33"/>
      <c r="U1090" s="33"/>
      <c r="V1090" s="33"/>
      <c r="W1090" s="33"/>
      <c r="X1090" s="33"/>
      <c r="Y1090" s="33"/>
      <c r="Z1090" s="33"/>
      <c r="AA1090" s="33"/>
      <c r="AB1090" s="34"/>
    </row>
    <row r="1091" customFormat="false" ht="12.75" hidden="false" customHeight="false" outlineLevel="0" collapsed="false">
      <c r="I1091" s="33"/>
      <c r="J1091" s="33"/>
      <c r="K1091" s="33"/>
      <c r="L1091" s="33"/>
      <c r="M1091" s="33"/>
      <c r="N1091" s="33"/>
      <c r="O1091" s="33"/>
      <c r="P1091" s="33"/>
      <c r="Q1091" s="33"/>
      <c r="R1091" s="33"/>
      <c r="S1091" s="33"/>
      <c r="T1091" s="33"/>
      <c r="U1091" s="33"/>
      <c r="V1091" s="33"/>
      <c r="W1091" s="33"/>
      <c r="X1091" s="33"/>
      <c r="Y1091" s="33"/>
      <c r="Z1091" s="33"/>
      <c r="AA1091" s="33"/>
      <c r="AB1091" s="34"/>
    </row>
    <row r="1092" customFormat="false" ht="12.75" hidden="false" customHeight="false" outlineLevel="0" collapsed="false">
      <c r="I1092" s="33"/>
      <c r="J1092" s="33"/>
      <c r="K1092" s="33"/>
      <c r="L1092" s="33"/>
      <c r="M1092" s="33"/>
      <c r="N1092" s="33"/>
      <c r="O1092" s="33"/>
      <c r="P1092" s="33"/>
      <c r="Q1092" s="33"/>
      <c r="R1092" s="33"/>
      <c r="S1092" s="33"/>
      <c r="T1092" s="33"/>
      <c r="U1092" s="33"/>
      <c r="V1092" s="33"/>
      <c r="W1092" s="33"/>
      <c r="X1092" s="33"/>
      <c r="Y1092" s="33"/>
      <c r="Z1092" s="33"/>
      <c r="AA1092" s="33"/>
      <c r="AB1092" s="34"/>
    </row>
    <row r="1093" customFormat="false" ht="12.75" hidden="false" customHeight="false" outlineLevel="0" collapsed="false">
      <c r="I1093" s="33"/>
      <c r="J1093" s="33"/>
      <c r="K1093" s="33"/>
      <c r="L1093" s="33"/>
      <c r="M1093" s="33"/>
      <c r="N1093" s="33"/>
      <c r="O1093" s="33"/>
      <c r="P1093" s="33"/>
      <c r="Q1093" s="33"/>
      <c r="R1093" s="33"/>
      <c r="S1093" s="33"/>
      <c r="T1093" s="33"/>
      <c r="U1093" s="33"/>
      <c r="V1093" s="33"/>
      <c r="W1093" s="33"/>
      <c r="X1093" s="33"/>
      <c r="Y1093" s="33"/>
      <c r="Z1093" s="33"/>
      <c r="AA1093" s="33"/>
      <c r="AB1093" s="34"/>
    </row>
    <row r="1094" customFormat="false" ht="12.75" hidden="false" customHeight="false" outlineLevel="0" collapsed="false">
      <c r="I1094" s="33"/>
      <c r="J1094" s="33"/>
      <c r="K1094" s="33"/>
      <c r="L1094" s="33"/>
      <c r="M1094" s="33"/>
      <c r="N1094" s="33"/>
      <c r="O1094" s="33"/>
      <c r="P1094" s="33"/>
      <c r="Q1094" s="33"/>
      <c r="R1094" s="33"/>
      <c r="S1094" s="33"/>
      <c r="T1094" s="33"/>
      <c r="U1094" s="33"/>
      <c r="V1094" s="33"/>
      <c r="W1094" s="33"/>
      <c r="X1094" s="33"/>
      <c r="Y1094" s="33"/>
      <c r="Z1094" s="33"/>
      <c r="AA1094" s="33"/>
      <c r="AB1094" s="34"/>
    </row>
    <row r="1095" customFormat="false" ht="12.75" hidden="false" customHeight="false" outlineLevel="0" collapsed="false">
      <c r="I1095" s="33"/>
      <c r="J1095" s="33"/>
      <c r="K1095" s="33"/>
      <c r="L1095" s="33"/>
      <c r="M1095" s="33"/>
      <c r="N1095" s="33"/>
      <c r="O1095" s="33"/>
      <c r="P1095" s="33"/>
      <c r="Q1095" s="33"/>
      <c r="R1095" s="33"/>
      <c r="S1095" s="33"/>
      <c r="T1095" s="33"/>
      <c r="U1095" s="33"/>
      <c r="V1095" s="33"/>
      <c r="W1095" s="33"/>
      <c r="X1095" s="33"/>
      <c r="Y1095" s="33"/>
      <c r="Z1095" s="33"/>
      <c r="AA1095" s="33"/>
      <c r="AB1095" s="34"/>
    </row>
    <row r="1096" customFormat="false" ht="12.75" hidden="false" customHeight="false" outlineLevel="0" collapsed="false">
      <c r="I1096" s="33"/>
      <c r="J1096" s="33"/>
      <c r="K1096" s="33"/>
      <c r="L1096" s="33"/>
      <c r="M1096" s="33"/>
      <c r="N1096" s="33"/>
      <c r="O1096" s="33"/>
      <c r="P1096" s="33"/>
      <c r="Q1096" s="33"/>
      <c r="R1096" s="33"/>
      <c r="S1096" s="33"/>
      <c r="T1096" s="33"/>
      <c r="U1096" s="33"/>
      <c r="V1096" s="33"/>
      <c r="W1096" s="33"/>
      <c r="X1096" s="33"/>
      <c r="Y1096" s="33"/>
      <c r="Z1096" s="33"/>
      <c r="AA1096" s="33"/>
      <c r="AB1096" s="34"/>
    </row>
    <row r="1097" customFormat="false" ht="12.75" hidden="false" customHeight="false" outlineLevel="0" collapsed="false">
      <c r="I1097" s="33"/>
      <c r="J1097" s="33"/>
      <c r="K1097" s="33"/>
      <c r="L1097" s="33"/>
      <c r="M1097" s="33"/>
      <c r="N1097" s="33"/>
      <c r="O1097" s="33"/>
      <c r="P1097" s="33"/>
      <c r="Q1097" s="33"/>
      <c r="R1097" s="33"/>
      <c r="S1097" s="33"/>
      <c r="T1097" s="33"/>
      <c r="U1097" s="33"/>
      <c r="V1097" s="33"/>
      <c r="W1097" s="33"/>
      <c r="X1097" s="33"/>
      <c r="Y1097" s="33"/>
      <c r="Z1097" s="33"/>
      <c r="AA1097" s="33"/>
      <c r="AB1097" s="34"/>
    </row>
    <row r="1098" customFormat="false" ht="12.75" hidden="false" customHeight="false" outlineLevel="0" collapsed="false">
      <c r="I1098" s="33"/>
      <c r="J1098" s="33"/>
      <c r="K1098" s="33"/>
      <c r="L1098" s="33"/>
      <c r="M1098" s="33"/>
      <c r="N1098" s="33"/>
      <c r="O1098" s="33"/>
      <c r="P1098" s="33"/>
      <c r="Q1098" s="33"/>
      <c r="R1098" s="33"/>
      <c r="S1098" s="33"/>
      <c r="T1098" s="33"/>
      <c r="U1098" s="33"/>
      <c r="V1098" s="33"/>
      <c r="W1098" s="33"/>
      <c r="X1098" s="33"/>
      <c r="Y1098" s="33"/>
      <c r="Z1098" s="33"/>
      <c r="AA1098" s="33"/>
      <c r="AB1098" s="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DD9C3"/>
    <pageSetUpPr fitToPage="false"/>
  </sheetPr>
  <dimension ref="A1:K9109"/>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875" defaultRowHeight="12.75" zeroHeight="false" outlineLevelRow="0" outlineLevelCol="0"/>
  <cols>
    <col collapsed="false" customWidth="true" hidden="false" outlineLevel="0" max="1" min="1" style="35" width="8.42"/>
    <col collapsed="false" customWidth="true" hidden="false" outlineLevel="0" max="3" min="2" style="35" width="14.28"/>
    <col collapsed="false" customWidth="true" hidden="false" outlineLevel="0" max="4" min="4" style="35" width="11.57"/>
    <col collapsed="false" customWidth="true" hidden="false" outlineLevel="0" max="5" min="5" style="35" width="17.29"/>
    <col collapsed="false" customWidth="true" hidden="false" outlineLevel="0" max="6" min="6" style="35" width="13.57"/>
    <col collapsed="false" customWidth="true" hidden="false" outlineLevel="0" max="7" min="7" style="35" width="10.14"/>
    <col collapsed="false" customWidth="true" hidden="false" outlineLevel="0" max="8" min="8" style="35" width="9"/>
    <col collapsed="false" customWidth="true" hidden="false" outlineLevel="0" max="10" min="9" style="35" width="9.14"/>
    <col collapsed="false" customWidth="true" hidden="false" outlineLevel="0" max="11" min="11" style="36" width="20.57"/>
  </cols>
  <sheetData>
    <row r="1" customFormat="false" ht="22.5" hidden="false" customHeight="false" outlineLevel="0" collapsed="false">
      <c r="A1" s="37" t="s">
        <v>15</v>
      </c>
      <c r="B1" s="37" t="s">
        <v>18</v>
      </c>
      <c r="C1" s="37" t="s">
        <v>21</v>
      </c>
      <c r="D1" s="37" t="s">
        <v>24</v>
      </c>
      <c r="E1" s="37" t="s">
        <v>28</v>
      </c>
      <c r="F1" s="37" t="s">
        <v>31</v>
      </c>
      <c r="G1" s="37" t="s">
        <v>34</v>
      </c>
      <c r="H1" s="37" t="s">
        <v>36</v>
      </c>
      <c r="I1" s="37" t="s">
        <v>39</v>
      </c>
      <c r="J1" s="38" t="s">
        <v>41</v>
      </c>
      <c r="K1" s="39" t="s">
        <v>264</v>
      </c>
    </row>
    <row r="2" customFormat="false" ht="12.75" hidden="false" customHeight="false" outlineLevel="0" collapsed="false">
      <c r="A2" s="40" t="n">
        <v>2014</v>
      </c>
      <c r="B2" s="40" t="n">
        <v>1</v>
      </c>
      <c r="C2" s="40" t="s">
        <v>23</v>
      </c>
      <c r="D2" s="40" t="s">
        <v>27</v>
      </c>
      <c r="E2" s="40" t="s">
        <v>30</v>
      </c>
      <c r="F2" s="40" t="s">
        <v>33</v>
      </c>
      <c r="G2" s="40" t="n">
        <v>40</v>
      </c>
      <c r="H2" s="41" t="n">
        <v>7227</v>
      </c>
      <c r="I2" s="41" t="n">
        <v>89640.275</v>
      </c>
      <c r="J2" s="41" t="n">
        <v>6758.79166666667</v>
      </c>
      <c r="K2" s="42" t="str">
        <f aca="false">E2&amp;" ("&amp;D2&amp;")"</f>
        <v>Brussels (EBBR)</v>
      </c>
    </row>
    <row r="3" customFormat="false" ht="12.75" hidden="false" customHeight="false" outlineLevel="0" collapsed="false">
      <c r="A3" s="40" t="n">
        <v>2014</v>
      </c>
      <c r="B3" s="40" t="n">
        <v>2</v>
      </c>
      <c r="C3" s="40" t="s">
        <v>265</v>
      </c>
      <c r="D3" s="40" t="s">
        <v>27</v>
      </c>
      <c r="E3" s="40" t="s">
        <v>30</v>
      </c>
      <c r="F3" s="40" t="s">
        <v>33</v>
      </c>
      <c r="G3" s="40" t="n">
        <v>40</v>
      </c>
      <c r="H3" s="41" t="n">
        <v>6633</v>
      </c>
      <c r="I3" s="41" t="n">
        <v>82801.9166666667</v>
      </c>
      <c r="J3" s="41" t="n">
        <v>7513.25</v>
      </c>
      <c r="K3" s="42" t="str">
        <f aca="false">E3&amp;" ("&amp;D3&amp;")"</f>
        <v>Brussels (EBBR)</v>
      </c>
    </row>
    <row r="4" customFormat="false" ht="12.75" hidden="false" customHeight="false" outlineLevel="0" collapsed="false">
      <c r="A4" s="40" t="n">
        <v>2014</v>
      </c>
      <c r="B4" s="40" t="n">
        <v>3</v>
      </c>
      <c r="C4" s="40" t="s">
        <v>266</v>
      </c>
      <c r="D4" s="40" t="s">
        <v>27</v>
      </c>
      <c r="E4" s="40" t="s">
        <v>30</v>
      </c>
      <c r="F4" s="40" t="s">
        <v>33</v>
      </c>
      <c r="G4" s="40" t="n">
        <v>40</v>
      </c>
      <c r="H4" s="41" t="n">
        <v>8401</v>
      </c>
      <c r="I4" s="41" t="n">
        <v>105036.656209781</v>
      </c>
      <c r="J4" s="41" t="n">
        <v>7009.38333333333</v>
      </c>
      <c r="K4" s="42" t="str">
        <f aca="false">E4&amp;" ("&amp;D4&amp;")"</f>
        <v>Brussels (EBBR)</v>
      </c>
    </row>
    <row r="5" customFormat="false" ht="12.75" hidden="false" customHeight="false" outlineLevel="0" collapsed="false">
      <c r="A5" s="40" t="n">
        <v>2014</v>
      </c>
      <c r="B5" s="40" t="n">
        <v>4</v>
      </c>
      <c r="C5" s="40" t="s">
        <v>267</v>
      </c>
      <c r="D5" s="40" t="s">
        <v>27</v>
      </c>
      <c r="E5" s="40" t="s">
        <v>30</v>
      </c>
      <c r="F5" s="40" t="s">
        <v>33</v>
      </c>
      <c r="G5" s="40" t="n">
        <v>40</v>
      </c>
      <c r="H5" s="41" t="n">
        <v>9195</v>
      </c>
      <c r="I5" s="41" t="n">
        <v>114445.75</v>
      </c>
      <c r="J5" s="41" t="n">
        <v>6178.08333333333</v>
      </c>
      <c r="K5" s="42" t="str">
        <f aca="false">E5&amp;" ("&amp;D5&amp;")"</f>
        <v>Brussels (EBBR)</v>
      </c>
    </row>
    <row r="6" customFormat="false" ht="12.75" hidden="false" customHeight="false" outlineLevel="0" collapsed="false">
      <c r="A6" s="40" t="n">
        <v>2014</v>
      </c>
      <c r="B6" s="40" t="n">
        <v>5</v>
      </c>
      <c r="C6" s="40" t="s">
        <v>268</v>
      </c>
      <c r="D6" s="40" t="s">
        <v>27</v>
      </c>
      <c r="E6" s="40" t="s">
        <v>30</v>
      </c>
      <c r="F6" s="40" t="s">
        <v>33</v>
      </c>
      <c r="G6" s="40" t="n">
        <v>40</v>
      </c>
      <c r="H6" s="41" t="n">
        <v>9953</v>
      </c>
      <c r="I6" s="41" t="n">
        <v>124311.925</v>
      </c>
      <c r="J6" s="41" t="n">
        <v>8922.04166666667</v>
      </c>
      <c r="K6" s="42" t="str">
        <f aca="false">E6&amp;" ("&amp;D6&amp;")"</f>
        <v>Brussels (EBBR)</v>
      </c>
    </row>
    <row r="7" customFormat="false" ht="12.75" hidden="false" customHeight="false" outlineLevel="0" collapsed="false">
      <c r="A7" s="40" t="n">
        <v>2014</v>
      </c>
      <c r="B7" s="40" t="n">
        <v>6</v>
      </c>
      <c r="C7" s="40" t="s">
        <v>269</v>
      </c>
      <c r="D7" s="40" t="s">
        <v>27</v>
      </c>
      <c r="E7" s="40" t="s">
        <v>30</v>
      </c>
      <c r="F7" s="40" t="s">
        <v>33</v>
      </c>
      <c r="G7" s="40" t="n">
        <v>40</v>
      </c>
      <c r="H7" s="41" t="n">
        <v>9980</v>
      </c>
      <c r="I7" s="41" t="n">
        <v>125387.708333333</v>
      </c>
      <c r="J7" s="41" t="n">
        <v>7669.30833333333</v>
      </c>
      <c r="K7" s="42" t="str">
        <f aca="false">E7&amp;" ("&amp;D7&amp;")"</f>
        <v>Brussels (EBBR)</v>
      </c>
    </row>
    <row r="8" customFormat="false" ht="12.75" hidden="false" customHeight="false" outlineLevel="0" collapsed="false">
      <c r="A8" s="40" t="n">
        <v>2014</v>
      </c>
      <c r="B8" s="40" t="n">
        <v>7</v>
      </c>
      <c r="C8" s="40" t="s">
        <v>270</v>
      </c>
      <c r="D8" s="40" t="s">
        <v>27</v>
      </c>
      <c r="E8" s="40" t="s">
        <v>30</v>
      </c>
      <c r="F8" s="40" t="s">
        <v>33</v>
      </c>
      <c r="G8" s="40" t="n">
        <v>40</v>
      </c>
      <c r="H8" s="41" t="n">
        <v>10320</v>
      </c>
      <c r="I8" s="41" t="n">
        <v>128847.2</v>
      </c>
      <c r="J8" s="41" t="n">
        <v>6277.76666666667</v>
      </c>
      <c r="K8" s="42" t="str">
        <f aca="false">E8&amp;" ("&amp;D8&amp;")"</f>
        <v>Brussels (EBBR)</v>
      </c>
    </row>
    <row r="9" customFormat="false" ht="12.75" hidden="false" customHeight="false" outlineLevel="0" collapsed="false">
      <c r="A9" s="40" t="n">
        <v>2014</v>
      </c>
      <c r="B9" s="40" t="n">
        <v>8</v>
      </c>
      <c r="C9" s="40" t="s">
        <v>271</v>
      </c>
      <c r="D9" s="40" t="s">
        <v>27</v>
      </c>
      <c r="E9" s="40" t="s">
        <v>30</v>
      </c>
      <c r="F9" s="40" t="s">
        <v>33</v>
      </c>
      <c r="G9" s="40" t="n">
        <v>40</v>
      </c>
      <c r="H9" s="41" t="n">
        <v>9977</v>
      </c>
      <c r="I9" s="41" t="n">
        <v>123791.533333333</v>
      </c>
      <c r="J9" s="41" t="n">
        <v>6923</v>
      </c>
      <c r="K9" s="42" t="str">
        <f aca="false">E9&amp;" ("&amp;D9&amp;")"</f>
        <v>Brussels (EBBR)</v>
      </c>
    </row>
    <row r="10" customFormat="false" ht="12.75" hidden="false" customHeight="false" outlineLevel="0" collapsed="false">
      <c r="A10" s="40" t="n">
        <v>2014</v>
      </c>
      <c r="B10" s="40" t="n">
        <v>9</v>
      </c>
      <c r="C10" s="40" t="s">
        <v>272</v>
      </c>
      <c r="D10" s="40" t="s">
        <v>27</v>
      </c>
      <c r="E10" s="40" t="s">
        <v>30</v>
      </c>
      <c r="F10" s="40" t="s">
        <v>33</v>
      </c>
      <c r="G10" s="40" t="n">
        <v>40</v>
      </c>
      <c r="H10" s="41" t="n">
        <v>10133</v>
      </c>
      <c r="I10" s="41" t="n">
        <v>127990.883333333</v>
      </c>
      <c r="J10" s="41" t="n">
        <v>8088.7</v>
      </c>
      <c r="K10" s="42" t="str">
        <f aca="false">E10&amp;" ("&amp;D10&amp;")"</f>
        <v>Brussels (EBBR)</v>
      </c>
    </row>
    <row r="11" customFormat="false" ht="12.75" hidden="false" customHeight="false" outlineLevel="0" collapsed="false">
      <c r="A11" s="40" t="n">
        <v>2014</v>
      </c>
      <c r="B11" s="40" t="n">
        <v>10</v>
      </c>
      <c r="C11" s="40" t="s">
        <v>273</v>
      </c>
      <c r="D11" s="40" t="s">
        <v>27</v>
      </c>
      <c r="E11" s="40" t="s">
        <v>30</v>
      </c>
      <c r="F11" s="40" t="s">
        <v>33</v>
      </c>
      <c r="G11" s="40" t="n">
        <v>40</v>
      </c>
      <c r="H11" s="41" t="n">
        <v>9923</v>
      </c>
      <c r="I11" s="41" t="n">
        <v>121976.05</v>
      </c>
      <c r="J11" s="41" t="n">
        <v>9636.81666666667</v>
      </c>
      <c r="K11" s="42" t="str">
        <f aca="false">E11&amp;" ("&amp;D11&amp;")"</f>
        <v>Brussels (EBBR)</v>
      </c>
    </row>
    <row r="12" customFormat="false" ht="12.75" hidden="false" customHeight="false" outlineLevel="0" collapsed="false">
      <c r="A12" s="40" t="n">
        <v>2014</v>
      </c>
      <c r="B12" s="40" t="n">
        <v>11</v>
      </c>
      <c r="C12" s="40" t="s">
        <v>274</v>
      </c>
      <c r="D12" s="40" t="s">
        <v>27</v>
      </c>
      <c r="E12" s="40" t="s">
        <v>30</v>
      </c>
      <c r="F12" s="40" t="s">
        <v>33</v>
      </c>
      <c r="G12" s="40" t="n">
        <v>40</v>
      </c>
      <c r="H12" s="41" t="n">
        <v>8436</v>
      </c>
      <c r="I12" s="41" t="n">
        <v>104957.708333333</v>
      </c>
      <c r="J12" s="41" t="n">
        <v>7629.24166666667</v>
      </c>
      <c r="K12" s="42" t="str">
        <f aca="false">E12&amp;" ("&amp;D12&amp;")"</f>
        <v>Brussels (EBBR)</v>
      </c>
    </row>
    <row r="13" customFormat="false" ht="12.75" hidden="false" customHeight="false" outlineLevel="0" collapsed="false">
      <c r="A13" s="40" t="n">
        <v>2014</v>
      </c>
      <c r="B13" s="40" t="n">
        <v>12</v>
      </c>
      <c r="C13" s="40" t="s">
        <v>275</v>
      </c>
      <c r="D13" s="40" t="s">
        <v>27</v>
      </c>
      <c r="E13" s="40" t="s">
        <v>30</v>
      </c>
      <c r="F13" s="40" t="s">
        <v>33</v>
      </c>
      <c r="G13" s="40" t="n">
        <v>40</v>
      </c>
      <c r="H13" s="41" t="n">
        <v>7432</v>
      </c>
      <c r="I13" s="41" t="n">
        <v>92632.0166666667</v>
      </c>
      <c r="J13" s="41" t="n">
        <v>12255.6</v>
      </c>
      <c r="K13" s="42" t="str">
        <f aca="false">E13&amp;" ("&amp;D13&amp;")"</f>
        <v>Brussels (EBBR)</v>
      </c>
    </row>
    <row r="14" customFormat="false" ht="12.75" hidden="false" customHeight="false" outlineLevel="0" collapsed="false">
      <c r="A14" s="40" t="n">
        <v>2014</v>
      </c>
      <c r="B14" s="40" t="n">
        <v>1</v>
      </c>
      <c r="C14" s="40" t="s">
        <v>23</v>
      </c>
      <c r="D14" s="40" t="s">
        <v>58</v>
      </c>
      <c r="E14" s="40" t="s">
        <v>57</v>
      </c>
      <c r="F14" s="40" t="s">
        <v>51</v>
      </c>
      <c r="G14" s="40" t="n">
        <v>40</v>
      </c>
      <c r="H14" s="41" t="n">
        <v>17367</v>
      </c>
      <c r="I14" s="41" t="n">
        <v>235782.225</v>
      </c>
      <c r="J14" s="41" t="n">
        <v>47061.9583333333</v>
      </c>
      <c r="K14" s="42" t="str">
        <f aca="false">E14&amp;" ("&amp;D14&amp;")"</f>
        <v>Frankfurt (EDDF)</v>
      </c>
    </row>
    <row r="15" customFormat="false" ht="12.75" hidden="false" customHeight="false" outlineLevel="0" collapsed="false">
      <c r="A15" s="40" t="n">
        <v>2014</v>
      </c>
      <c r="B15" s="40" t="n">
        <v>2</v>
      </c>
      <c r="C15" s="40" t="s">
        <v>265</v>
      </c>
      <c r="D15" s="40" t="s">
        <v>58</v>
      </c>
      <c r="E15" s="40" t="s">
        <v>57</v>
      </c>
      <c r="F15" s="40" t="s">
        <v>51</v>
      </c>
      <c r="G15" s="40" t="n">
        <v>40</v>
      </c>
      <c r="H15" s="41" t="n">
        <v>16436</v>
      </c>
      <c r="I15" s="41" t="n">
        <v>220151.433333333</v>
      </c>
      <c r="J15" s="41" t="n">
        <v>51122.9166666667</v>
      </c>
      <c r="K15" s="42" t="str">
        <f aca="false">E15&amp;" ("&amp;D15&amp;")"</f>
        <v>Frankfurt (EDDF)</v>
      </c>
    </row>
    <row r="16" customFormat="false" ht="12.75" hidden="false" customHeight="false" outlineLevel="0" collapsed="false">
      <c r="A16" s="40" t="n">
        <v>2014</v>
      </c>
      <c r="B16" s="40" t="n">
        <v>3</v>
      </c>
      <c r="C16" s="40" t="s">
        <v>266</v>
      </c>
      <c r="D16" s="40" t="s">
        <v>58</v>
      </c>
      <c r="E16" s="40" t="s">
        <v>57</v>
      </c>
      <c r="F16" s="40" t="s">
        <v>51</v>
      </c>
      <c r="G16" s="40" t="n">
        <v>40</v>
      </c>
      <c r="H16" s="41" t="n">
        <v>18611</v>
      </c>
      <c r="I16" s="41" t="n">
        <v>261918.029560531</v>
      </c>
      <c r="J16" s="41" t="n">
        <v>48995.7</v>
      </c>
      <c r="K16" s="42" t="str">
        <f aca="false">E16&amp;" ("&amp;D16&amp;")"</f>
        <v>Frankfurt (EDDF)</v>
      </c>
    </row>
    <row r="17" customFormat="false" ht="12.75" hidden="false" customHeight="false" outlineLevel="0" collapsed="false">
      <c r="A17" s="40" t="n">
        <v>2014</v>
      </c>
      <c r="B17" s="40" t="n">
        <v>4</v>
      </c>
      <c r="C17" s="40" t="s">
        <v>267</v>
      </c>
      <c r="D17" s="40" t="s">
        <v>58</v>
      </c>
      <c r="E17" s="40" t="s">
        <v>57</v>
      </c>
      <c r="F17" s="40" t="s">
        <v>51</v>
      </c>
      <c r="G17" s="40" t="n">
        <v>40</v>
      </c>
      <c r="H17" s="41" t="n">
        <v>18226</v>
      </c>
      <c r="I17" s="41" t="n">
        <v>254276.566666667</v>
      </c>
      <c r="J17" s="41" t="n">
        <v>44982.6</v>
      </c>
      <c r="K17" s="42" t="str">
        <f aca="false">E17&amp;" ("&amp;D17&amp;")"</f>
        <v>Frankfurt (EDDF)</v>
      </c>
    </row>
    <row r="18" customFormat="false" ht="12.75" hidden="false" customHeight="false" outlineLevel="0" collapsed="false">
      <c r="A18" s="40" t="n">
        <v>2014</v>
      </c>
      <c r="B18" s="40" t="n">
        <v>5</v>
      </c>
      <c r="C18" s="40" t="s">
        <v>268</v>
      </c>
      <c r="D18" s="40" t="s">
        <v>58</v>
      </c>
      <c r="E18" s="40" t="s">
        <v>57</v>
      </c>
      <c r="F18" s="40" t="s">
        <v>51</v>
      </c>
      <c r="G18" s="40" t="n">
        <v>40</v>
      </c>
      <c r="H18" s="41" t="n">
        <v>20569</v>
      </c>
      <c r="I18" s="41" t="n">
        <v>288932.166666667</v>
      </c>
      <c r="J18" s="41" t="n">
        <v>54857.4333333333</v>
      </c>
      <c r="K18" s="42" t="str">
        <f aca="false">E18&amp;" ("&amp;D18&amp;")"</f>
        <v>Frankfurt (EDDF)</v>
      </c>
    </row>
    <row r="19" customFormat="false" ht="12.75" hidden="false" customHeight="false" outlineLevel="0" collapsed="false">
      <c r="A19" s="40" t="n">
        <v>2014</v>
      </c>
      <c r="B19" s="40" t="n">
        <v>6</v>
      </c>
      <c r="C19" s="40" t="s">
        <v>269</v>
      </c>
      <c r="D19" s="40" t="s">
        <v>58</v>
      </c>
      <c r="E19" s="40" t="s">
        <v>57</v>
      </c>
      <c r="F19" s="40" t="s">
        <v>51</v>
      </c>
      <c r="G19" s="40" t="n">
        <v>40</v>
      </c>
      <c r="H19" s="41" t="n">
        <v>20260</v>
      </c>
      <c r="I19" s="41" t="n">
        <v>290054.6</v>
      </c>
      <c r="J19" s="41" t="n">
        <v>46040.4</v>
      </c>
      <c r="K19" s="42" t="str">
        <f aca="false">E19&amp;" ("&amp;D19&amp;")"</f>
        <v>Frankfurt (EDDF)</v>
      </c>
    </row>
    <row r="20" customFormat="false" ht="12.75" hidden="false" customHeight="false" outlineLevel="0" collapsed="false">
      <c r="A20" s="40" t="n">
        <v>2014</v>
      </c>
      <c r="B20" s="40" t="n">
        <v>7</v>
      </c>
      <c r="C20" s="40" t="s">
        <v>270</v>
      </c>
      <c r="D20" s="40" t="s">
        <v>58</v>
      </c>
      <c r="E20" s="40" t="s">
        <v>57</v>
      </c>
      <c r="F20" s="40" t="s">
        <v>51</v>
      </c>
      <c r="G20" s="40" t="n">
        <v>40</v>
      </c>
      <c r="H20" s="41" t="n">
        <v>20873</v>
      </c>
      <c r="I20" s="41" t="n">
        <v>291792.908333333</v>
      </c>
      <c r="J20" s="41" t="n">
        <v>44280.625</v>
      </c>
      <c r="K20" s="42" t="str">
        <f aca="false">E20&amp;" ("&amp;D20&amp;")"</f>
        <v>Frankfurt (EDDF)</v>
      </c>
    </row>
    <row r="21" customFormat="false" ht="12.75" hidden="false" customHeight="false" outlineLevel="0" collapsed="false">
      <c r="A21" s="40" t="n">
        <v>2014</v>
      </c>
      <c r="B21" s="40" t="n">
        <v>8</v>
      </c>
      <c r="C21" s="40" t="s">
        <v>271</v>
      </c>
      <c r="D21" s="40" t="s">
        <v>58</v>
      </c>
      <c r="E21" s="40" t="s">
        <v>57</v>
      </c>
      <c r="F21" s="40" t="s">
        <v>51</v>
      </c>
      <c r="G21" s="40" t="n">
        <v>40</v>
      </c>
      <c r="H21" s="41" t="n">
        <v>20978</v>
      </c>
      <c r="I21" s="41" t="n">
        <v>281547.266666667</v>
      </c>
      <c r="J21" s="41" t="n">
        <v>47558.3333333333</v>
      </c>
      <c r="K21" s="42" t="str">
        <f aca="false">E21&amp;" ("&amp;D21&amp;")"</f>
        <v>Frankfurt (EDDF)</v>
      </c>
    </row>
    <row r="22" customFormat="false" ht="12.75" hidden="false" customHeight="false" outlineLevel="0" collapsed="false">
      <c r="A22" s="40" t="n">
        <v>2014</v>
      </c>
      <c r="B22" s="40" t="n">
        <v>9</v>
      </c>
      <c r="C22" s="40" t="s">
        <v>272</v>
      </c>
      <c r="D22" s="40" t="s">
        <v>58</v>
      </c>
      <c r="E22" s="40" t="s">
        <v>57</v>
      </c>
      <c r="F22" s="40" t="s">
        <v>51</v>
      </c>
      <c r="G22" s="40" t="n">
        <v>40</v>
      </c>
      <c r="H22" s="41" t="n">
        <v>20602</v>
      </c>
      <c r="I22" s="41" t="n">
        <v>295072.466666667</v>
      </c>
      <c r="J22" s="41" t="n">
        <v>46484.45</v>
      </c>
      <c r="K22" s="42" t="str">
        <f aca="false">E22&amp;" ("&amp;D22&amp;")"</f>
        <v>Frankfurt (EDDF)</v>
      </c>
    </row>
    <row r="23" customFormat="false" ht="12.75" hidden="false" customHeight="false" outlineLevel="0" collapsed="false">
      <c r="A23" s="40" t="n">
        <v>2014</v>
      </c>
      <c r="B23" s="40" t="n">
        <v>10</v>
      </c>
      <c r="C23" s="40" t="s">
        <v>273</v>
      </c>
      <c r="D23" s="40" t="s">
        <v>58</v>
      </c>
      <c r="E23" s="40" t="s">
        <v>57</v>
      </c>
      <c r="F23" s="40" t="s">
        <v>51</v>
      </c>
      <c r="G23" s="40" t="n">
        <v>40</v>
      </c>
      <c r="H23" s="41" t="n">
        <v>20515</v>
      </c>
      <c r="I23" s="41" t="n">
        <v>282005.05</v>
      </c>
      <c r="J23" s="41" t="n">
        <v>56615.65</v>
      </c>
      <c r="K23" s="42" t="str">
        <f aca="false">E23&amp;" ("&amp;D23&amp;")"</f>
        <v>Frankfurt (EDDF)</v>
      </c>
    </row>
    <row r="24" customFormat="false" ht="12.75" hidden="false" customHeight="false" outlineLevel="0" collapsed="false">
      <c r="A24" s="40" t="n">
        <v>2014</v>
      </c>
      <c r="B24" s="40" t="n">
        <v>11</v>
      </c>
      <c r="C24" s="40" t="s">
        <v>274</v>
      </c>
      <c r="D24" s="40" t="s">
        <v>58</v>
      </c>
      <c r="E24" s="40" t="s">
        <v>57</v>
      </c>
      <c r="F24" s="40" t="s">
        <v>51</v>
      </c>
      <c r="G24" s="40" t="n">
        <v>40</v>
      </c>
      <c r="H24" s="41" t="n">
        <v>17962</v>
      </c>
      <c r="I24" s="41" t="n">
        <v>256376.758333333</v>
      </c>
      <c r="J24" s="41" t="n">
        <v>53949.8583333333</v>
      </c>
      <c r="K24" s="42" t="str">
        <f aca="false">E24&amp;" ("&amp;D24&amp;")"</f>
        <v>Frankfurt (EDDF)</v>
      </c>
    </row>
    <row r="25" customFormat="false" ht="12.75" hidden="false" customHeight="false" outlineLevel="0" collapsed="false">
      <c r="A25" s="40" t="n">
        <v>2014</v>
      </c>
      <c r="B25" s="40" t="n">
        <v>12</v>
      </c>
      <c r="C25" s="40" t="s">
        <v>275</v>
      </c>
      <c r="D25" s="40" t="s">
        <v>58</v>
      </c>
      <c r="E25" s="40" t="s">
        <v>57</v>
      </c>
      <c r="F25" s="40" t="s">
        <v>51</v>
      </c>
      <c r="G25" s="40" t="n">
        <v>40</v>
      </c>
      <c r="H25" s="41" t="n">
        <v>16001</v>
      </c>
      <c r="I25" s="41" t="n">
        <v>215575.25</v>
      </c>
      <c r="J25" s="41" t="n">
        <v>53476.5666666667</v>
      </c>
      <c r="K25" s="42" t="str">
        <f aca="false">E25&amp;" ("&amp;D25&amp;")"</f>
        <v>Frankfurt (EDDF)</v>
      </c>
    </row>
    <row r="26" customFormat="false" ht="12.75" hidden="false" customHeight="false" outlineLevel="0" collapsed="false">
      <c r="A26" s="40" t="n">
        <v>2014</v>
      </c>
      <c r="B26" s="40" t="n">
        <v>1</v>
      </c>
      <c r="C26" s="40" t="s">
        <v>23</v>
      </c>
      <c r="D26" s="40" t="s">
        <v>62</v>
      </c>
      <c r="E26" s="40" t="s">
        <v>61</v>
      </c>
      <c r="F26" s="40" t="s">
        <v>51</v>
      </c>
      <c r="G26" s="40" t="n">
        <v>40</v>
      </c>
      <c r="H26" s="41" t="n">
        <v>4830</v>
      </c>
      <c r="I26" s="41" t="n">
        <v>63104.0166666667</v>
      </c>
      <c r="J26" s="41" t="n">
        <v>7240.55</v>
      </c>
      <c r="K26" s="42" t="str">
        <f aca="false">E26&amp;" ("&amp;D26&amp;")"</f>
        <v>Hamburg (EDDH)</v>
      </c>
    </row>
    <row r="27" customFormat="false" ht="12.75" hidden="false" customHeight="false" outlineLevel="0" collapsed="false">
      <c r="A27" s="40" t="n">
        <v>2014</v>
      </c>
      <c r="B27" s="40" t="n">
        <v>2</v>
      </c>
      <c r="C27" s="40" t="s">
        <v>265</v>
      </c>
      <c r="D27" s="40" t="s">
        <v>62</v>
      </c>
      <c r="E27" s="40" t="s">
        <v>61</v>
      </c>
      <c r="F27" s="40" t="s">
        <v>51</v>
      </c>
      <c r="G27" s="40" t="n">
        <v>40</v>
      </c>
      <c r="H27" s="41" t="n">
        <v>4827</v>
      </c>
      <c r="I27" s="41" t="n">
        <v>63731.3</v>
      </c>
      <c r="J27" s="41" t="n">
        <v>4317.2</v>
      </c>
      <c r="K27" s="42" t="str">
        <f aca="false">E27&amp;" ("&amp;D27&amp;")"</f>
        <v>Hamburg (EDDH)</v>
      </c>
    </row>
    <row r="28" customFormat="false" ht="12.75" hidden="false" customHeight="false" outlineLevel="0" collapsed="false">
      <c r="A28" s="40" t="n">
        <v>2014</v>
      </c>
      <c r="B28" s="40" t="n">
        <v>3</v>
      </c>
      <c r="C28" s="40" t="s">
        <v>266</v>
      </c>
      <c r="D28" s="40" t="s">
        <v>62</v>
      </c>
      <c r="E28" s="40" t="s">
        <v>61</v>
      </c>
      <c r="F28" s="40" t="s">
        <v>51</v>
      </c>
      <c r="G28" s="40" t="n">
        <v>40</v>
      </c>
      <c r="H28" s="41" t="n">
        <v>5548</v>
      </c>
      <c r="I28" s="41" t="n">
        <v>70590.75</v>
      </c>
      <c r="J28" s="41" t="n">
        <v>5288.73333333333</v>
      </c>
      <c r="K28" s="42" t="str">
        <f aca="false">E28&amp;" ("&amp;D28&amp;")"</f>
        <v>Hamburg (EDDH)</v>
      </c>
    </row>
    <row r="29" customFormat="false" ht="12.75" hidden="false" customHeight="false" outlineLevel="0" collapsed="false">
      <c r="A29" s="40" t="n">
        <v>2014</v>
      </c>
      <c r="B29" s="40" t="n">
        <v>4</v>
      </c>
      <c r="C29" s="40" t="s">
        <v>267</v>
      </c>
      <c r="D29" s="40" t="s">
        <v>62</v>
      </c>
      <c r="E29" s="40" t="s">
        <v>61</v>
      </c>
      <c r="F29" s="40" t="s">
        <v>51</v>
      </c>
      <c r="G29" s="40" t="n">
        <v>40</v>
      </c>
      <c r="H29" s="41" t="n">
        <v>5667</v>
      </c>
      <c r="I29" s="41" t="n">
        <v>70764.1666666667</v>
      </c>
      <c r="J29" s="41" t="n">
        <v>7018.46666666667</v>
      </c>
      <c r="K29" s="42" t="str">
        <f aca="false">E29&amp;" ("&amp;D29&amp;")"</f>
        <v>Hamburg (EDDH)</v>
      </c>
    </row>
    <row r="30" customFormat="false" ht="12.75" hidden="false" customHeight="false" outlineLevel="0" collapsed="false">
      <c r="A30" s="40" t="n">
        <v>2014</v>
      </c>
      <c r="B30" s="40" t="n">
        <v>5</v>
      </c>
      <c r="C30" s="40" t="s">
        <v>268</v>
      </c>
      <c r="D30" s="40" t="s">
        <v>62</v>
      </c>
      <c r="E30" s="40" t="s">
        <v>61</v>
      </c>
      <c r="F30" s="40" t="s">
        <v>51</v>
      </c>
      <c r="G30" s="40" t="n">
        <v>40</v>
      </c>
      <c r="H30" s="41" t="n">
        <v>6414</v>
      </c>
      <c r="I30" s="41" t="n">
        <v>80449.4416666667</v>
      </c>
      <c r="J30" s="41" t="n">
        <v>8203.64166666667</v>
      </c>
      <c r="K30" s="42" t="str">
        <f aca="false">E30&amp;" ("&amp;D30&amp;")"</f>
        <v>Hamburg (EDDH)</v>
      </c>
    </row>
    <row r="31" customFormat="false" ht="12.75" hidden="false" customHeight="false" outlineLevel="0" collapsed="false">
      <c r="A31" s="40" t="n">
        <v>2014</v>
      </c>
      <c r="B31" s="40" t="n">
        <v>6</v>
      </c>
      <c r="C31" s="40" t="s">
        <v>269</v>
      </c>
      <c r="D31" s="40" t="s">
        <v>62</v>
      </c>
      <c r="E31" s="40" t="s">
        <v>61</v>
      </c>
      <c r="F31" s="40" t="s">
        <v>51</v>
      </c>
      <c r="G31" s="40" t="n">
        <v>40</v>
      </c>
      <c r="H31" s="41" t="n">
        <v>6225</v>
      </c>
      <c r="I31" s="41" t="n">
        <v>78359.0583333333</v>
      </c>
      <c r="J31" s="41" t="n">
        <v>6861.20833333333</v>
      </c>
      <c r="K31" s="42" t="str">
        <f aca="false">E31&amp;" ("&amp;D31&amp;")"</f>
        <v>Hamburg (EDDH)</v>
      </c>
    </row>
    <row r="32" customFormat="false" ht="12.75" hidden="false" customHeight="false" outlineLevel="0" collapsed="false">
      <c r="A32" s="40" t="n">
        <v>2014</v>
      </c>
      <c r="B32" s="40" t="n">
        <v>7</v>
      </c>
      <c r="C32" s="40" t="s">
        <v>270</v>
      </c>
      <c r="D32" s="40" t="s">
        <v>62</v>
      </c>
      <c r="E32" s="40" t="s">
        <v>61</v>
      </c>
      <c r="F32" s="40" t="s">
        <v>51</v>
      </c>
      <c r="G32" s="40" t="n">
        <v>40</v>
      </c>
      <c r="H32" s="41" t="n">
        <v>6368</v>
      </c>
      <c r="I32" s="41" t="n">
        <v>78997.9583333333</v>
      </c>
      <c r="J32" s="41" t="n">
        <v>7170.94166666667</v>
      </c>
      <c r="K32" s="42" t="str">
        <f aca="false">E32&amp;" ("&amp;D32&amp;")"</f>
        <v>Hamburg (EDDH)</v>
      </c>
    </row>
    <row r="33" customFormat="false" ht="12.75" hidden="false" customHeight="false" outlineLevel="0" collapsed="false">
      <c r="A33" s="40" t="n">
        <v>2014</v>
      </c>
      <c r="B33" s="40" t="n">
        <v>8</v>
      </c>
      <c r="C33" s="40" t="s">
        <v>271</v>
      </c>
      <c r="D33" s="40" t="s">
        <v>62</v>
      </c>
      <c r="E33" s="40" t="s">
        <v>61</v>
      </c>
      <c r="F33" s="40" t="s">
        <v>51</v>
      </c>
      <c r="G33" s="40" t="n">
        <v>40</v>
      </c>
      <c r="H33" s="41" t="n">
        <v>6185</v>
      </c>
      <c r="I33" s="41" t="n">
        <v>80713.6640873016</v>
      </c>
      <c r="J33" s="41" t="n">
        <v>4858.11666666667</v>
      </c>
      <c r="K33" s="42" t="str">
        <f aca="false">E33&amp;" ("&amp;D33&amp;")"</f>
        <v>Hamburg (EDDH)</v>
      </c>
    </row>
    <row r="34" customFormat="false" ht="12.75" hidden="false" customHeight="false" outlineLevel="0" collapsed="false">
      <c r="A34" s="40" t="n">
        <v>2014</v>
      </c>
      <c r="B34" s="40" t="n">
        <v>9</v>
      </c>
      <c r="C34" s="40" t="s">
        <v>272</v>
      </c>
      <c r="D34" s="40" t="s">
        <v>62</v>
      </c>
      <c r="E34" s="40" t="s">
        <v>61</v>
      </c>
      <c r="F34" s="40" t="s">
        <v>51</v>
      </c>
      <c r="G34" s="40" t="n">
        <v>40</v>
      </c>
      <c r="H34" s="41" t="n">
        <v>6429</v>
      </c>
      <c r="I34" s="41" t="n">
        <v>79499.7916666667</v>
      </c>
      <c r="J34" s="41" t="n">
        <v>9335.475</v>
      </c>
      <c r="K34" s="42" t="str">
        <f aca="false">E34&amp;" ("&amp;D34&amp;")"</f>
        <v>Hamburg (EDDH)</v>
      </c>
    </row>
    <row r="35" customFormat="false" ht="12.75" hidden="false" customHeight="false" outlineLevel="0" collapsed="false">
      <c r="A35" s="40" t="n">
        <v>2014</v>
      </c>
      <c r="B35" s="40" t="n">
        <v>10</v>
      </c>
      <c r="C35" s="40" t="s">
        <v>273</v>
      </c>
      <c r="D35" s="40" t="s">
        <v>62</v>
      </c>
      <c r="E35" s="40" t="s">
        <v>61</v>
      </c>
      <c r="F35" s="40" t="s">
        <v>51</v>
      </c>
      <c r="G35" s="40" t="n">
        <v>40</v>
      </c>
      <c r="H35" s="41" t="n">
        <v>6575</v>
      </c>
      <c r="I35" s="41" t="n">
        <v>86293.0916666667</v>
      </c>
      <c r="J35" s="41" t="n">
        <v>8057.575</v>
      </c>
      <c r="K35" s="42" t="str">
        <f aca="false">E35&amp;" ("&amp;D35&amp;")"</f>
        <v>Hamburg (EDDH)</v>
      </c>
    </row>
    <row r="36" customFormat="false" ht="12.75" hidden="false" customHeight="false" outlineLevel="0" collapsed="false">
      <c r="A36" s="40" t="n">
        <v>2014</v>
      </c>
      <c r="B36" s="40" t="n">
        <v>11</v>
      </c>
      <c r="C36" s="40" t="s">
        <v>274</v>
      </c>
      <c r="D36" s="40" t="s">
        <v>62</v>
      </c>
      <c r="E36" s="40" t="s">
        <v>61</v>
      </c>
      <c r="F36" s="40" t="s">
        <v>51</v>
      </c>
      <c r="G36" s="40" t="n">
        <v>40</v>
      </c>
      <c r="H36" s="41" t="n">
        <v>5766</v>
      </c>
      <c r="I36" s="41" t="n">
        <v>74641.675</v>
      </c>
      <c r="J36" s="41" t="n">
        <v>9925.90833333333</v>
      </c>
      <c r="K36" s="42" t="str">
        <f aca="false">E36&amp;" ("&amp;D36&amp;")"</f>
        <v>Hamburg (EDDH)</v>
      </c>
    </row>
    <row r="37" customFormat="false" ht="12.75" hidden="false" customHeight="false" outlineLevel="0" collapsed="false">
      <c r="A37" s="40" t="n">
        <v>2014</v>
      </c>
      <c r="B37" s="40" t="n">
        <v>12</v>
      </c>
      <c r="C37" s="40" t="s">
        <v>275</v>
      </c>
      <c r="D37" s="40" t="s">
        <v>62</v>
      </c>
      <c r="E37" s="40" t="s">
        <v>61</v>
      </c>
      <c r="F37" s="40" t="s">
        <v>51</v>
      </c>
      <c r="G37" s="40" t="n">
        <v>40</v>
      </c>
      <c r="H37" s="41" t="n">
        <v>5184</v>
      </c>
      <c r="I37" s="41" t="n">
        <v>66869.8666666667</v>
      </c>
      <c r="J37" s="41" t="n">
        <v>10424.8833333333</v>
      </c>
      <c r="K37" s="42" t="str">
        <f aca="false">E37&amp;" ("&amp;D37&amp;")"</f>
        <v>Hamburg (EDDH)</v>
      </c>
    </row>
    <row r="38" customFormat="false" ht="12.75" hidden="false" customHeight="false" outlineLevel="0" collapsed="false">
      <c r="A38" s="40" t="n">
        <v>2014</v>
      </c>
      <c r="B38" s="40" t="n">
        <v>1</v>
      </c>
      <c r="C38" s="40" t="s">
        <v>23</v>
      </c>
      <c r="D38" s="40" t="s">
        <v>64</v>
      </c>
      <c r="E38" s="40" t="s">
        <v>63</v>
      </c>
      <c r="F38" s="40" t="s">
        <v>51</v>
      </c>
      <c r="G38" s="40" t="n">
        <v>40</v>
      </c>
      <c r="H38" s="41" t="n">
        <v>3887</v>
      </c>
      <c r="I38" s="41" t="n">
        <v>47279.7083333333</v>
      </c>
      <c r="J38" s="41" t="n">
        <v>2522.55833333333</v>
      </c>
      <c r="K38" s="42" t="str">
        <f aca="false">E38&amp;" ("&amp;D38&amp;")"</f>
        <v>Cologne-Bonn (EDDK)</v>
      </c>
    </row>
    <row r="39" customFormat="false" ht="12.75" hidden="false" customHeight="false" outlineLevel="0" collapsed="false">
      <c r="A39" s="40" t="n">
        <v>2014</v>
      </c>
      <c r="B39" s="40" t="n">
        <v>2</v>
      </c>
      <c r="C39" s="40" t="s">
        <v>265</v>
      </c>
      <c r="D39" s="40" t="s">
        <v>64</v>
      </c>
      <c r="E39" s="40" t="s">
        <v>63</v>
      </c>
      <c r="F39" s="40" t="s">
        <v>51</v>
      </c>
      <c r="G39" s="40" t="n">
        <v>40</v>
      </c>
      <c r="H39" s="41" t="n">
        <v>3660</v>
      </c>
      <c r="I39" s="41" t="n">
        <v>44783.8666666667</v>
      </c>
      <c r="J39" s="41" t="n">
        <v>3210.13333333333</v>
      </c>
      <c r="K39" s="42" t="str">
        <f aca="false">E39&amp;" ("&amp;D39&amp;")"</f>
        <v>Cologne-Bonn (EDDK)</v>
      </c>
    </row>
    <row r="40" customFormat="false" ht="12.75" hidden="false" customHeight="false" outlineLevel="0" collapsed="false">
      <c r="A40" s="40" t="n">
        <v>2014</v>
      </c>
      <c r="B40" s="40" t="n">
        <v>3</v>
      </c>
      <c r="C40" s="40" t="s">
        <v>266</v>
      </c>
      <c r="D40" s="40" t="s">
        <v>64</v>
      </c>
      <c r="E40" s="40" t="s">
        <v>63</v>
      </c>
      <c r="F40" s="40" t="s">
        <v>51</v>
      </c>
      <c r="G40" s="40" t="n">
        <v>40</v>
      </c>
      <c r="H40" s="41" t="n">
        <v>4126</v>
      </c>
      <c r="I40" s="41" t="n">
        <v>50648.96667</v>
      </c>
      <c r="J40" s="41" t="n">
        <v>2276.466667</v>
      </c>
      <c r="K40" s="42" t="str">
        <f aca="false">E40&amp;" ("&amp;D40&amp;")"</f>
        <v>Cologne-Bonn (EDDK)</v>
      </c>
    </row>
    <row r="41" customFormat="false" ht="12.75" hidden="false" customHeight="false" outlineLevel="0" collapsed="false">
      <c r="A41" s="40" t="n">
        <v>2014</v>
      </c>
      <c r="B41" s="40" t="n">
        <v>4</v>
      </c>
      <c r="C41" s="40" t="s">
        <v>267</v>
      </c>
      <c r="D41" s="40" t="s">
        <v>64</v>
      </c>
      <c r="E41" s="40" t="s">
        <v>63</v>
      </c>
      <c r="F41" s="40" t="s">
        <v>51</v>
      </c>
      <c r="G41" s="40" t="n">
        <v>40</v>
      </c>
      <c r="H41" s="41" t="n">
        <v>4488</v>
      </c>
      <c r="I41" s="41" t="n">
        <v>54470.0833333333</v>
      </c>
      <c r="J41" s="41" t="n">
        <v>2182.33333333333</v>
      </c>
      <c r="K41" s="42" t="str">
        <f aca="false">E41&amp;" ("&amp;D41&amp;")"</f>
        <v>Cologne-Bonn (EDDK)</v>
      </c>
    </row>
    <row r="42" customFormat="false" ht="12.75" hidden="false" customHeight="false" outlineLevel="0" collapsed="false">
      <c r="A42" s="40" t="n">
        <v>2014</v>
      </c>
      <c r="B42" s="40" t="n">
        <v>5</v>
      </c>
      <c r="C42" s="40" t="s">
        <v>268</v>
      </c>
      <c r="D42" s="40" t="s">
        <v>64</v>
      </c>
      <c r="E42" s="40" t="s">
        <v>63</v>
      </c>
      <c r="F42" s="40" t="s">
        <v>51</v>
      </c>
      <c r="G42" s="40" t="n">
        <v>40</v>
      </c>
      <c r="H42" s="41" t="n">
        <v>5144</v>
      </c>
      <c r="I42" s="41" t="n">
        <v>61873.7333333333</v>
      </c>
      <c r="J42" s="41" t="n">
        <v>3214.55</v>
      </c>
      <c r="K42" s="42" t="str">
        <f aca="false">E42&amp;" ("&amp;D42&amp;")"</f>
        <v>Cologne-Bonn (EDDK)</v>
      </c>
    </row>
    <row r="43" customFormat="false" ht="12.75" hidden="false" customHeight="false" outlineLevel="0" collapsed="false">
      <c r="A43" s="40" t="n">
        <v>2014</v>
      </c>
      <c r="B43" s="40" t="n">
        <v>6</v>
      </c>
      <c r="C43" s="40" t="s">
        <v>269</v>
      </c>
      <c r="D43" s="40" t="s">
        <v>64</v>
      </c>
      <c r="E43" s="40" t="s">
        <v>63</v>
      </c>
      <c r="F43" s="40" t="s">
        <v>51</v>
      </c>
      <c r="G43" s="40" t="n">
        <v>40</v>
      </c>
      <c r="H43" s="41" t="n">
        <v>5107</v>
      </c>
      <c r="I43" s="41" t="n">
        <v>61159.775</v>
      </c>
      <c r="J43" s="41" t="n">
        <v>2237.94166666667</v>
      </c>
      <c r="K43" s="42" t="str">
        <f aca="false">E43&amp;" ("&amp;D43&amp;")"</f>
        <v>Cologne-Bonn (EDDK)</v>
      </c>
    </row>
    <row r="44" customFormat="false" ht="12.75" hidden="false" customHeight="false" outlineLevel="0" collapsed="false">
      <c r="A44" s="40" t="n">
        <v>2014</v>
      </c>
      <c r="B44" s="40" t="n">
        <v>7</v>
      </c>
      <c r="C44" s="40" t="s">
        <v>270</v>
      </c>
      <c r="D44" s="40" t="s">
        <v>64</v>
      </c>
      <c r="E44" s="40" t="s">
        <v>63</v>
      </c>
      <c r="F44" s="40" t="s">
        <v>51</v>
      </c>
      <c r="G44" s="40" t="n">
        <v>40</v>
      </c>
      <c r="H44" s="41" t="n">
        <v>5437</v>
      </c>
      <c r="I44" s="41" t="n">
        <v>65692.625</v>
      </c>
      <c r="J44" s="41" t="n">
        <v>2693.29166666667</v>
      </c>
      <c r="K44" s="42" t="str">
        <f aca="false">E44&amp;" ("&amp;D44&amp;")"</f>
        <v>Cologne-Bonn (EDDK)</v>
      </c>
    </row>
    <row r="45" customFormat="false" ht="12.75" hidden="false" customHeight="false" outlineLevel="0" collapsed="false">
      <c r="A45" s="40" t="n">
        <v>2014</v>
      </c>
      <c r="B45" s="40" t="n">
        <v>8</v>
      </c>
      <c r="C45" s="40" t="s">
        <v>271</v>
      </c>
      <c r="D45" s="40" t="s">
        <v>64</v>
      </c>
      <c r="E45" s="40" t="s">
        <v>63</v>
      </c>
      <c r="F45" s="40" t="s">
        <v>51</v>
      </c>
      <c r="G45" s="40" t="n">
        <v>40</v>
      </c>
      <c r="H45" s="41" t="n">
        <v>5242</v>
      </c>
      <c r="I45" s="41" t="n">
        <v>65478.925</v>
      </c>
      <c r="J45" s="41" t="n">
        <v>3726.60833333333</v>
      </c>
      <c r="K45" s="42" t="str">
        <f aca="false">E45&amp;" ("&amp;D45&amp;")"</f>
        <v>Cologne-Bonn (EDDK)</v>
      </c>
    </row>
    <row r="46" customFormat="false" ht="12.75" hidden="false" customHeight="false" outlineLevel="0" collapsed="false">
      <c r="A46" s="40" t="n">
        <v>2014</v>
      </c>
      <c r="B46" s="40" t="n">
        <v>9</v>
      </c>
      <c r="C46" s="40" t="s">
        <v>272</v>
      </c>
      <c r="D46" s="40" t="s">
        <v>64</v>
      </c>
      <c r="E46" s="40" t="s">
        <v>63</v>
      </c>
      <c r="F46" s="40" t="s">
        <v>51</v>
      </c>
      <c r="G46" s="40" t="n">
        <v>40</v>
      </c>
      <c r="H46" s="41" t="n">
        <v>5484</v>
      </c>
      <c r="I46" s="41" t="n">
        <v>67008.1416666667</v>
      </c>
      <c r="J46" s="41" t="n">
        <v>2925.04166666667</v>
      </c>
      <c r="K46" s="42" t="str">
        <f aca="false">E46&amp;" ("&amp;D46&amp;")"</f>
        <v>Cologne-Bonn (EDDK)</v>
      </c>
    </row>
    <row r="47" customFormat="false" ht="12.75" hidden="false" customHeight="false" outlineLevel="0" collapsed="false">
      <c r="A47" s="40" t="n">
        <v>2014</v>
      </c>
      <c r="B47" s="40" t="n">
        <v>10</v>
      </c>
      <c r="C47" s="40" t="s">
        <v>273</v>
      </c>
      <c r="D47" s="40" t="s">
        <v>64</v>
      </c>
      <c r="E47" s="40" t="s">
        <v>63</v>
      </c>
      <c r="F47" s="40" t="s">
        <v>51</v>
      </c>
      <c r="G47" s="40" t="n">
        <v>40</v>
      </c>
      <c r="H47" s="41" t="n">
        <v>5366</v>
      </c>
      <c r="I47" s="41" t="n">
        <v>65532.9</v>
      </c>
      <c r="J47" s="41" t="n">
        <v>3811.53333333333</v>
      </c>
      <c r="K47" s="42" t="str">
        <f aca="false">E47&amp;" ("&amp;D47&amp;")"</f>
        <v>Cologne-Bonn (EDDK)</v>
      </c>
    </row>
    <row r="48" customFormat="false" ht="12.75" hidden="false" customHeight="false" outlineLevel="0" collapsed="false">
      <c r="A48" s="40" t="n">
        <v>2014</v>
      </c>
      <c r="B48" s="40" t="n">
        <v>11</v>
      </c>
      <c r="C48" s="40" t="s">
        <v>274</v>
      </c>
      <c r="D48" s="40" t="s">
        <v>64</v>
      </c>
      <c r="E48" s="40" t="s">
        <v>63</v>
      </c>
      <c r="F48" s="40" t="s">
        <v>51</v>
      </c>
      <c r="G48" s="40" t="n">
        <v>40</v>
      </c>
      <c r="H48" s="41" t="n">
        <v>4280</v>
      </c>
      <c r="I48" s="41" t="n">
        <v>54298.8916666667</v>
      </c>
      <c r="J48" s="41" t="n">
        <v>2542.64166666667</v>
      </c>
      <c r="K48" s="42" t="str">
        <f aca="false">E48&amp;" ("&amp;D48&amp;")"</f>
        <v>Cologne-Bonn (EDDK)</v>
      </c>
    </row>
    <row r="49" customFormat="false" ht="12.75" hidden="false" customHeight="false" outlineLevel="0" collapsed="false">
      <c r="A49" s="40" t="n">
        <v>2014</v>
      </c>
      <c r="B49" s="40" t="n">
        <v>12</v>
      </c>
      <c r="C49" s="40" t="s">
        <v>275</v>
      </c>
      <c r="D49" s="40" t="s">
        <v>64</v>
      </c>
      <c r="E49" s="40" t="s">
        <v>63</v>
      </c>
      <c r="F49" s="40" t="s">
        <v>51</v>
      </c>
      <c r="G49" s="40" t="n">
        <v>40</v>
      </c>
      <c r="H49" s="41" t="n">
        <v>4095</v>
      </c>
      <c r="I49" s="41" t="n">
        <v>49610.3833333333</v>
      </c>
      <c r="J49" s="41" t="n">
        <v>4141.21666666667</v>
      </c>
      <c r="K49" s="42" t="str">
        <f aca="false">E49&amp;" ("&amp;D49&amp;")"</f>
        <v>Cologne-Bonn (EDDK)</v>
      </c>
    </row>
    <row r="50" customFormat="false" ht="12.75" hidden="false" customHeight="false" outlineLevel="0" collapsed="false">
      <c r="A50" s="40" t="n">
        <v>2014</v>
      </c>
      <c r="B50" s="40" t="n">
        <v>1</v>
      </c>
      <c r="C50" s="40" t="s">
        <v>23</v>
      </c>
      <c r="D50" s="40" t="s">
        <v>66</v>
      </c>
      <c r="E50" s="40" t="s">
        <v>65</v>
      </c>
      <c r="F50" s="40" t="s">
        <v>51</v>
      </c>
      <c r="G50" s="40" t="n">
        <v>40</v>
      </c>
      <c r="H50" s="41" t="n">
        <v>7078</v>
      </c>
      <c r="I50" s="41" t="n">
        <v>86027.825</v>
      </c>
      <c r="J50" s="41" t="n">
        <v>8304.34166666667</v>
      </c>
      <c r="K50" s="42" t="str">
        <f aca="false">E50&amp;" ("&amp;D50&amp;")"</f>
        <v>Dusseldorf (EDDL)</v>
      </c>
    </row>
    <row r="51" customFormat="false" ht="12.75" hidden="false" customHeight="false" outlineLevel="0" collapsed="false">
      <c r="A51" s="40" t="n">
        <v>2014</v>
      </c>
      <c r="B51" s="40" t="n">
        <v>2</v>
      </c>
      <c r="C51" s="40" t="s">
        <v>265</v>
      </c>
      <c r="D51" s="40" t="s">
        <v>66</v>
      </c>
      <c r="E51" s="40" t="s">
        <v>65</v>
      </c>
      <c r="F51" s="40" t="s">
        <v>51</v>
      </c>
      <c r="G51" s="40" t="n">
        <v>40</v>
      </c>
      <c r="H51" s="41" t="n">
        <v>6920</v>
      </c>
      <c r="I51" s="41" t="n">
        <v>83104.4166666667</v>
      </c>
      <c r="J51" s="41" t="n">
        <v>11764.4833333333</v>
      </c>
      <c r="K51" s="42" t="str">
        <f aca="false">E51&amp;" ("&amp;D51&amp;")"</f>
        <v>Dusseldorf (EDDL)</v>
      </c>
    </row>
    <row r="52" customFormat="false" ht="12.75" hidden="false" customHeight="false" outlineLevel="0" collapsed="false">
      <c r="A52" s="40" t="n">
        <v>2014</v>
      </c>
      <c r="B52" s="40" t="n">
        <v>3</v>
      </c>
      <c r="C52" s="40" t="s">
        <v>266</v>
      </c>
      <c r="D52" s="40" t="s">
        <v>66</v>
      </c>
      <c r="E52" s="40" t="s">
        <v>65</v>
      </c>
      <c r="F52" s="40" t="s">
        <v>51</v>
      </c>
      <c r="G52" s="40" t="n">
        <v>40</v>
      </c>
      <c r="H52" s="41" t="n">
        <v>7901</v>
      </c>
      <c r="I52" s="41" t="n">
        <v>99737.8333333333</v>
      </c>
      <c r="J52" s="41" t="n">
        <v>10717.7166666667</v>
      </c>
      <c r="K52" s="42" t="str">
        <f aca="false">E52&amp;" ("&amp;D52&amp;")"</f>
        <v>Dusseldorf (EDDL)</v>
      </c>
    </row>
    <row r="53" customFormat="false" ht="12.75" hidden="false" customHeight="false" outlineLevel="0" collapsed="false">
      <c r="A53" s="40" t="n">
        <v>2014</v>
      </c>
      <c r="B53" s="40" t="n">
        <v>4</v>
      </c>
      <c r="C53" s="40" t="s">
        <v>267</v>
      </c>
      <c r="D53" s="40" t="s">
        <v>66</v>
      </c>
      <c r="E53" s="40" t="s">
        <v>65</v>
      </c>
      <c r="F53" s="40" t="s">
        <v>51</v>
      </c>
      <c r="G53" s="40" t="n">
        <v>40</v>
      </c>
      <c r="H53" s="41" t="n">
        <v>8161</v>
      </c>
      <c r="I53" s="41" t="n">
        <v>102435.475</v>
      </c>
      <c r="J53" s="41" t="n">
        <v>9288.425</v>
      </c>
      <c r="K53" s="42" t="str">
        <f aca="false">E53&amp;" ("&amp;D53&amp;")"</f>
        <v>Dusseldorf (EDDL)</v>
      </c>
    </row>
    <row r="54" customFormat="false" ht="12.75" hidden="false" customHeight="false" outlineLevel="0" collapsed="false">
      <c r="A54" s="40" t="n">
        <v>2014</v>
      </c>
      <c r="B54" s="40" t="n">
        <v>5</v>
      </c>
      <c r="C54" s="40" t="s">
        <v>268</v>
      </c>
      <c r="D54" s="40" t="s">
        <v>66</v>
      </c>
      <c r="E54" s="40" t="s">
        <v>65</v>
      </c>
      <c r="F54" s="40" t="s">
        <v>51</v>
      </c>
      <c r="G54" s="40" t="n">
        <v>40</v>
      </c>
      <c r="H54" s="41" t="n">
        <v>9351</v>
      </c>
      <c r="I54" s="41" t="n">
        <v>118475.975</v>
      </c>
      <c r="J54" s="41" t="n">
        <v>18313.2916666667</v>
      </c>
      <c r="K54" s="42" t="str">
        <f aca="false">E54&amp;" ("&amp;D54&amp;")"</f>
        <v>Dusseldorf (EDDL)</v>
      </c>
    </row>
    <row r="55" customFormat="false" ht="12.75" hidden="false" customHeight="false" outlineLevel="0" collapsed="false">
      <c r="A55" s="40" t="n">
        <v>2014</v>
      </c>
      <c r="B55" s="40" t="n">
        <v>6</v>
      </c>
      <c r="C55" s="40" t="s">
        <v>269</v>
      </c>
      <c r="D55" s="40" t="s">
        <v>66</v>
      </c>
      <c r="E55" s="40" t="s">
        <v>65</v>
      </c>
      <c r="F55" s="40" t="s">
        <v>51</v>
      </c>
      <c r="G55" s="40" t="n">
        <v>40</v>
      </c>
      <c r="H55" s="41" t="n">
        <v>9279</v>
      </c>
      <c r="I55" s="41" t="n">
        <v>118523.455381944</v>
      </c>
      <c r="J55" s="41" t="n">
        <v>15454.0083333333</v>
      </c>
      <c r="K55" s="42" t="str">
        <f aca="false">E55&amp;" ("&amp;D55&amp;")"</f>
        <v>Dusseldorf (EDDL)</v>
      </c>
    </row>
    <row r="56" customFormat="false" ht="12.75" hidden="false" customHeight="false" outlineLevel="0" collapsed="false">
      <c r="A56" s="40" t="n">
        <v>2014</v>
      </c>
      <c r="B56" s="40" t="n">
        <v>7</v>
      </c>
      <c r="C56" s="40" t="s">
        <v>270</v>
      </c>
      <c r="D56" s="40" t="s">
        <v>66</v>
      </c>
      <c r="E56" s="40" t="s">
        <v>65</v>
      </c>
      <c r="F56" s="40" t="s">
        <v>51</v>
      </c>
      <c r="G56" s="40" t="n">
        <v>40</v>
      </c>
      <c r="H56" s="41" t="n">
        <v>9513</v>
      </c>
      <c r="I56" s="41" t="n">
        <v>121034.158333333</v>
      </c>
      <c r="J56" s="41" t="n">
        <v>18117.0583333333</v>
      </c>
      <c r="K56" s="42" t="str">
        <f aca="false">E56&amp;" ("&amp;D56&amp;")"</f>
        <v>Dusseldorf (EDDL)</v>
      </c>
    </row>
    <row r="57" customFormat="false" ht="12.75" hidden="false" customHeight="false" outlineLevel="0" collapsed="false">
      <c r="A57" s="40" t="n">
        <v>2014</v>
      </c>
      <c r="B57" s="40" t="n">
        <v>8</v>
      </c>
      <c r="C57" s="40" t="s">
        <v>271</v>
      </c>
      <c r="D57" s="40" t="s">
        <v>66</v>
      </c>
      <c r="E57" s="40" t="s">
        <v>65</v>
      </c>
      <c r="F57" s="40" t="s">
        <v>51</v>
      </c>
      <c r="G57" s="40" t="n">
        <v>40</v>
      </c>
      <c r="H57" s="41" t="n">
        <v>9461</v>
      </c>
      <c r="I57" s="41" t="n">
        <v>114288.491666667</v>
      </c>
      <c r="J57" s="41" t="n">
        <v>19098.1583333333</v>
      </c>
      <c r="K57" s="42" t="str">
        <f aca="false">E57&amp;" ("&amp;D57&amp;")"</f>
        <v>Dusseldorf (EDDL)</v>
      </c>
    </row>
    <row r="58" customFormat="false" ht="12.75" hidden="false" customHeight="false" outlineLevel="0" collapsed="false">
      <c r="A58" s="40" t="n">
        <v>2014</v>
      </c>
      <c r="B58" s="40" t="n">
        <v>9</v>
      </c>
      <c r="C58" s="40" t="s">
        <v>272</v>
      </c>
      <c r="D58" s="40" t="s">
        <v>66</v>
      </c>
      <c r="E58" s="40" t="s">
        <v>65</v>
      </c>
      <c r="F58" s="40" t="s">
        <v>51</v>
      </c>
      <c r="G58" s="40" t="n">
        <v>40</v>
      </c>
      <c r="H58" s="41" t="n">
        <v>9679</v>
      </c>
      <c r="I58" s="41" t="n">
        <v>123570.708333333</v>
      </c>
      <c r="J58" s="41" t="n">
        <v>20529.7916666667</v>
      </c>
      <c r="K58" s="42" t="str">
        <f aca="false">E58&amp;" ("&amp;D58&amp;")"</f>
        <v>Dusseldorf (EDDL)</v>
      </c>
    </row>
    <row r="59" customFormat="false" ht="12.75" hidden="false" customHeight="false" outlineLevel="0" collapsed="false">
      <c r="A59" s="40" t="n">
        <v>2014</v>
      </c>
      <c r="B59" s="40" t="n">
        <v>10</v>
      </c>
      <c r="C59" s="40" t="s">
        <v>273</v>
      </c>
      <c r="D59" s="40" t="s">
        <v>66</v>
      </c>
      <c r="E59" s="40" t="s">
        <v>65</v>
      </c>
      <c r="F59" s="40" t="s">
        <v>51</v>
      </c>
      <c r="G59" s="40" t="n">
        <v>40</v>
      </c>
      <c r="H59" s="41" t="n">
        <v>9564</v>
      </c>
      <c r="I59" s="41" t="n">
        <v>115245.6</v>
      </c>
      <c r="J59" s="41" t="n">
        <v>23469.1666666667</v>
      </c>
      <c r="K59" s="42" t="str">
        <f aca="false">E59&amp;" ("&amp;D59&amp;")"</f>
        <v>Dusseldorf (EDDL)</v>
      </c>
    </row>
    <row r="60" customFormat="false" ht="12.75" hidden="false" customHeight="false" outlineLevel="0" collapsed="false">
      <c r="A60" s="40" t="n">
        <v>2014</v>
      </c>
      <c r="B60" s="40" t="n">
        <v>11</v>
      </c>
      <c r="C60" s="40" t="s">
        <v>274</v>
      </c>
      <c r="D60" s="40" t="s">
        <v>66</v>
      </c>
      <c r="E60" s="40" t="s">
        <v>65</v>
      </c>
      <c r="F60" s="40" t="s">
        <v>51</v>
      </c>
      <c r="G60" s="40" t="n">
        <v>40</v>
      </c>
      <c r="H60" s="41" t="n">
        <v>7963</v>
      </c>
      <c r="I60" s="41" t="n">
        <v>99524.85</v>
      </c>
      <c r="J60" s="41" t="n">
        <v>14990.6</v>
      </c>
      <c r="K60" s="42" t="str">
        <f aca="false">E60&amp;" ("&amp;D60&amp;")"</f>
        <v>Dusseldorf (EDDL)</v>
      </c>
    </row>
    <row r="61" customFormat="false" ht="12.75" hidden="false" customHeight="false" outlineLevel="0" collapsed="false">
      <c r="A61" s="40" t="n">
        <v>2014</v>
      </c>
      <c r="B61" s="40" t="n">
        <v>12</v>
      </c>
      <c r="C61" s="40" t="s">
        <v>275</v>
      </c>
      <c r="D61" s="40" t="s">
        <v>66</v>
      </c>
      <c r="E61" s="40" t="s">
        <v>65</v>
      </c>
      <c r="F61" s="40" t="s">
        <v>51</v>
      </c>
      <c r="G61" s="40" t="n">
        <v>40</v>
      </c>
      <c r="H61" s="41" t="n">
        <v>7166</v>
      </c>
      <c r="I61" s="41" t="n">
        <v>87743.825</v>
      </c>
      <c r="J61" s="41" t="n">
        <v>16126.0083333333</v>
      </c>
      <c r="K61" s="42" t="str">
        <f aca="false">E61&amp;" ("&amp;D61&amp;")"</f>
        <v>Dusseldorf (EDDL)</v>
      </c>
    </row>
    <row r="62" customFormat="false" ht="12.75" hidden="false" customHeight="false" outlineLevel="0" collapsed="false">
      <c r="A62" s="40" t="n">
        <v>2014</v>
      </c>
      <c r="B62" s="40" t="n">
        <v>1</v>
      </c>
      <c r="C62" s="40" t="s">
        <v>23</v>
      </c>
      <c r="D62" s="40" t="s">
        <v>68</v>
      </c>
      <c r="E62" s="40" t="s">
        <v>67</v>
      </c>
      <c r="F62" s="40" t="s">
        <v>51</v>
      </c>
      <c r="G62" s="40" t="n">
        <v>40</v>
      </c>
      <c r="H62" s="41" t="n">
        <v>13345</v>
      </c>
      <c r="I62" s="41" t="n">
        <v>175039.958333333</v>
      </c>
      <c r="J62" s="41" t="n">
        <v>25895.375</v>
      </c>
      <c r="K62" s="42" t="str">
        <f aca="false">E62&amp;" ("&amp;D62&amp;")"</f>
        <v>Munich (EDDM)</v>
      </c>
    </row>
    <row r="63" customFormat="false" ht="12.75" hidden="false" customHeight="false" outlineLevel="0" collapsed="false">
      <c r="A63" s="40" t="n">
        <v>2014</v>
      </c>
      <c r="B63" s="40" t="n">
        <v>2</v>
      </c>
      <c r="C63" s="40" t="s">
        <v>265</v>
      </c>
      <c r="D63" s="40" t="s">
        <v>68</v>
      </c>
      <c r="E63" s="40" t="s">
        <v>67</v>
      </c>
      <c r="F63" s="40" t="s">
        <v>51</v>
      </c>
      <c r="G63" s="40" t="n">
        <v>40</v>
      </c>
      <c r="H63" s="41" t="n">
        <v>13777</v>
      </c>
      <c r="I63" s="41" t="n">
        <v>180854.683333333</v>
      </c>
      <c r="J63" s="41" t="n">
        <v>32873</v>
      </c>
      <c r="K63" s="42" t="str">
        <f aca="false">E63&amp;" ("&amp;D63&amp;")"</f>
        <v>Munich (EDDM)</v>
      </c>
    </row>
    <row r="64" customFormat="false" ht="12.75" hidden="false" customHeight="false" outlineLevel="0" collapsed="false">
      <c r="A64" s="40" t="n">
        <v>2014</v>
      </c>
      <c r="B64" s="40" t="n">
        <v>3</v>
      </c>
      <c r="C64" s="40" t="s">
        <v>266</v>
      </c>
      <c r="D64" s="40" t="s">
        <v>68</v>
      </c>
      <c r="E64" s="40" t="s">
        <v>67</v>
      </c>
      <c r="F64" s="40" t="s">
        <v>51</v>
      </c>
      <c r="G64" s="40" t="n">
        <v>40</v>
      </c>
      <c r="H64" s="41" t="n">
        <v>15566</v>
      </c>
      <c r="I64" s="41" t="n">
        <v>204168.336696231</v>
      </c>
      <c r="J64" s="41" t="n">
        <v>32659.975</v>
      </c>
      <c r="K64" s="42" t="str">
        <f aca="false">E64&amp;" ("&amp;D64&amp;")"</f>
        <v>Munich (EDDM)</v>
      </c>
    </row>
    <row r="65" customFormat="false" ht="12.75" hidden="false" customHeight="false" outlineLevel="0" collapsed="false">
      <c r="A65" s="40" t="n">
        <v>2014</v>
      </c>
      <c r="B65" s="40" t="n">
        <v>4</v>
      </c>
      <c r="C65" s="40" t="s">
        <v>267</v>
      </c>
      <c r="D65" s="40" t="s">
        <v>68</v>
      </c>
      <c r="E65" s="40" t="s">
        <v>67</v>
      </c>
      <c r="F65" s="40" t="s">
        <v>51</v>
      </c>
      <c r="G65" s="40" t="n">
        <v>40</v>
      </c>
      <c r="H65" s="41" t="n">
        <v>14484</v>
      </c>
      <c r="I65" s="41" t="n">
        <v>189476.533333333</v>
      </c>
      <c r="J65" s="41" t="n">
        <v>18315.1</v>
      </c>
      <c r="K65" s="42" t="str">
        <f aca="false">E65&amp;" ("&amp;D65&amp;")"</f>
        <v>Munich (EDDM)</v>
      </c>
    </row>
    <row r="66" customFormat="false" ht="12.75" hidden="false" customHeight="false" outlineLevel="0" collapsed="false">
      <c r="A66" s="40" t="n">
        <v>2014</v>
      </c>
      <c r="B66" s="40" t="n">
        <v>5</v>
      </c>
      <c r="C66" s="40" t="s">
        <v>268</v>
      </c>
      <c r="D66" s="40" t="s">
        <v>68</v>
      </c>
      <c r="E66" s="40" t="s">
        <v>67</v>
      </c>
      <c r="F66" s="40" t="s">
        <v>51</v>
      </c>
      <c r="G66" s="40" t="n">
        <v>40</v>
      </c>
      <c r="H66" s="41" t="n">
        <v>16143</v>
      </c>
      <c r="I66" s="41" t="n">
        <v>212074.058333333</v>
      </c>
      <c r="J66" s="41" t="n">
        <v>28079.7083333333</v>
      </c>
      <c r="K66" s="42" t="str">
        <f aca="false">E66&amp;" ("&amp;D66&amp;")"</f>
        <v>Munich (EDDM)</v>
      </c>
    </row>
    <row r="67" customFormat="false" ht="12.75" hidden="false" customHeight="false" outlineLevel="0" collapsed="false">
      <c r="A67" s="40" t="n">
        <v>2014</v>
      </c>
      <c r="B67" s="40" t="n">
        <v>6</v>
      </c>
      <c r="C67" s="40" t="s">
        <v>269</v>
      </c>
      <c r="D67" s="40" t="s">
        <v>68</v>
      </c>
      <c r="E67" s="40" t="s">
        <v>67</v>
      </c>
      <c r="F67" s="40" t="s">
        <v>51</v>
      </c>
      <c r="G67" s="40" t="n">
        <v>40</v>
      </c>
      <c r="H67" s="41" t="n">
        <v>16128</v>
      </c>
      <c r="I67" s="41" t="n">
        <v>210955.925</v>
      </c>
      <c r="J67" s="41" t="n">
        <v>20588.175</v>
      </c>
      <c r="K67" s="42" t="str">
        <f aca="false">E67&amp;" ("&amp;D67&amp;")"</f>
        <v>Munich (EDDM)</v>
      </c>
    </row>
    <row r="68" customFormat="false" ht="12.75" hidden="false" customHeight="false" outlineLevel="0" collapsed="false">
      <c r="A68" s="40" t="n">
        <v>2014</v>
      </c>
      <c r="B68" s="40" t="n">
        <v>7</v>
      </c>
      <c r="C68" s="40" t="s">
        <v>270</v>
      </c>
      <c r="D68" s="40" t="s">
        <v>68</v>
      </c>
      <c r="E68" s="40" t="s">
        <v>67</v>
      </c>
      <c r="F68" s="40" t="s">
        <v>51</v>
      </c>
      <c r="G68" s="40" t="n">
        <v>40</v>
      </c>
      <c r="H68" s="41" t="n">
        <v>16582</v>
      </c>
      <c r="I68" s="41" t="n">
        <v>217422.525</v>
      </c>
      <c r="J68" s="41" t="n">
        <v>23793.7083333333</v>
      </c>
      <c r="K68" s="42" t="str">
        <f aca="false">E68&amp;" ("&amp;D68&amp;")"</f>
        <v>Munich (EDDM)</v>
      </c>
    </row>
    <row r="69" customFormat="false" ht="12.75" hidden="false" customHeight="false" outlineLevel="0" collapsed="false">
      <c r="A69" s="40" t="n">
        <v>2014</v>
      </c>
      <c r="B69" s="40" t="n">
        <v>8</v>
      </c>
      <c r="C69" s="40" t="s">
        <v>271</v>
      </c>
      <c r="D69" s="40" t="s">
        <v>68</v>
      </c>
      <c r="E69" s="40" t="s">
        <v>67</v>
      </c>
      <c r="F69" s="40" t="s">
        <v>51</v>
      </c>
      <c r="G69" s="40" t="n">
        <v>40</v>
      </c>
      <c r="H69" s="41" t="n">
        <v>15473</v>
      </c>
      <c r="I69" s="41" t="n">
        <v>203024.183333333</v>
      </c>
      <c r="J69" s="41" t="n">
        <v>18097.0666666667</v>
      </c>
      <c r="K69" s="42" t="str">
        <f aca="false">E69&amp;" ("&amp;D69&amp;")"</f>
        <v>Munich (EDDM)</v>
      </c>
    </row>
    <row r="70" customFormat="false" ht="12.75" hidden="false" customHeight="false" outlineLevel="0" collapsed="false">
      <c r="A70" s="40" t="n">
        <v>2014</v>
      </c>
      <c r="B70" s="40" t="n">
        <v>9</v>
      </c>
      <c r="C70" s="40" t="s">
        <v>272</v>
      </c>
      <c r="D70" s="40" t="s">
        <v>68</v>
      </c>
      <c r="E70" s="40" t="s">
        <v>67</v>
      </c>
      <c r="F70" s="40" t="s">
        <v>51</v>
      </c>
      <c r="G70" s="40" t="n">
        <v>40</v>
      </c>
      <c r="H70" s="41" t="n">
        <v>16635</v>
      </c>
      <c r="I70" s="41" t="n">
        <v>218272.058333333</v>
      </c>
      <c r="J70" s="41" t="n">
        <v>30680.5916666667</v>
      </c>
      <c r="K70" s="42" t="str">
        <f aca="false">E70&amp;" ("&amp;D70&amp;")"</f>
        <v>Munich (EDDM)</v>
      </c>
    </row>
    <row r="71" customFormat="false" ht="12.75" hidden="false" customHeight="false" outlineLevel="0" collapsed="false">
      <c r="A71" s="40" t="n">
        <v>2014</v>
      </c>
      <c r="B71" s="40" t="n">
        <v>10</v>
      </c>
      <c r="C71" s="40" t="s">
        <v>273</v>
      </c>
      <c r="D71" s="40" t="s">
        <v>68</v>
      </c>
      <c r="E71" s="40" t="s">
        <v>67</v>
      </c>
      <c r="F71" s="40" t="s">
        <v>51</v>
      </c>
      <c r="G71" s="40" t="n">
        <v>40</v>
      </c>
      <c r="H71" s="41" t="n">
        <v>16501</v>
      </c>
      <c r="I71" s="41" t="n">
        <v>215952.125</v>
      </c>
      <c r="J71" s="41" t="n">
        <v>30960.6416666667</v>
      </c>
      <c r="K71" s="42" t="str">
        <f aca="false">E71&amp;" ("&amp;D71&amp;")"</f>
        <v>Munich (EDDM)</v>
      </c>
    </row>
    <row r="72" customFormat="false" ht="12.75" hidden="false" customHeight="false" outlineLevel="0" collapsed="false">
      <c r="A72" s="40" t="n">
        <v>2014</v>
      </c>
      <c r="B72" s="40" t="n">
        <v>11</v>
      </c>
      <c r="C72" s="40" t="s">
        <v>274</v>
      </c>
      <c r="D72" s="40" t="s">
        <v>68</v>
      </c>
      <c r="E72" s="40" t="s">
        <v>67</v>
      </c>
      <c r="F72" s="40" t="s">
        <v>51</v>
      </c>
      <c r="G72" s="40" t="n">
        <v>40</v>
      </c>
      <c r="H72" s="41" t="n">
        <v>15002</v>
      </c>
      <c r="I72" s="41" t="n">
        <v>195405.341666667</v>
      </c>
      <c r="J72" s="41" t="n">
        <v>26058.9916666667</v>
      </c>
      <c r="K72" s="42" t="str">
        <f aca="false">E72&amp;" ("&amp;D72&amp;")"</f>
        <v>Munich (EDDM)</v>
      </c>
    </row>
    <row r="73" customFormat="false" ht="12.75" hidden="false" customHeight="false" outlineLevel="0" collapsed="false">
      <c r="A73" s="40" t="n">
        <v>2014</v>
      </c>
      <c r="B73" s="40" t="n">
        <v>12</v>
      </c>
      <c r="C73" s="40" t="s">
        <v>275</v>
      </c>
      <c r="D73" s="40" t="s">
        <v>68</v>
      </c>
      <c r="E73" s="40" t="s">
        <v>67</v>
      </c>
      <c r="F73" s="40" t="s">
        <v>51</v>
      </c>
      <c r="G73" s="40" t="n">
        <v>40</v>
      </c>
      <c r="H73" s="41" t="n">
        <v>13280</v>
      </c>
      <c r="I73" s="41" t="n">
        <v>175110.025</v>
      </c>
      <c r="J73" s="41" t="n">
        <v>32427.325</v>
      </c>
      <c r="K73" s="42" t="str">
        <f aca="false">E73&amp;" ("&amp;D73&amp;")"</f>
        <v>Munich (EDDM)</v>
      </c>
    </row>
    <row r="74" customFormat="false" ht="12.75" hidden="false" customHeight="false" outlineLevel="0" collapsed="false">
      <c r="A74" s="40" t="n">
        <v>2014</v>
      </c>
      <c r="B74" s="40" t="n">
        <v>1</v>
      </c>
      <c r="C74" s="40" t="s">
        <v>23</v>
      </c>
      <c r="D74" s="40" t="s">
        <v>76</v>
      </c>
      <c r="E74" s="40" t="s">
        <v>75</v>
      </c>
      <c r="F74" s="40" t="s">
        <v>51</v>
      </c>
      <c r="G74" s="40" t="n">
        <v>40</v>
      </c>
      <c r="H74" s="41" t="n">
        <v>3284</v>
      </c>
      <c r="I74" s="41" t="n">
        <v>39528.9833333333</v>
      </c>
      <c r="J74" s="41" t="n">
        <v>3458.61666666667</v>
      </c>
      <c r="K74" s="42" t="str">
        <f aca="false">E74&amp;" ("&amp;D74&amp;")"</f>
        <v>Stuttgart (EDDS)</v>
      </c>
    </row>
    <row r="75" customFormat="false" ht="12.75" hidden="false" customHeight="false" outlineLevel="0" collapsed="false">
      <c r="A75" s="40" t="n">
        <v>2014</v>
      </c>
      <c r="B75" s="40" t="n">
        <v>2</v>
      </c>
      <c r="C75" s="40" t="s">
        <v>265</v>
      </c>
      <c r="D75" s="40" t="s">
        <v>76</v>
      </c>
      <c r="E75" s="40" t="s">
        <v>75</v>
      </c>
      <c r="F75" s="40" t="s">
        <v>51</v>
      </c>
      <c r="G75" s="40" t="n">
        <v>40</v>
      </c>
      <c r="H75" s="41" t="n">
        <v>3145</v>
      </c>
      <c r="I75" s="41" t="n">
        <v>37403.6333333333</v>
      </c>
      <c r="J75" s="41" t="n">
        <v>3428.55</v>
      </c>
      <c r="K75" s="42" t="str">
        <f aca="false">E75&amp;" ("&amp;D75&amp;")"</f>
        <v>Stuttgart (EDDS)</v>
      </c>
    </row>
    <row r="76" customFormat="false" ht="12.75" hidden="false" customHeight="false" outlineLevel="0" collapsed="false">
      <c r="A76" s="40" t="n">
        <v>2014</v>
      </c>
      <c r="B76" s="40" t="n">
        <v>3</v>
      </c>
      <c r="C76" s="40" t="s">
        <v>266</v>
      </c>
      <c r="D76" s="40" t="s">
        <v>76</v>
      </c>
      <c r="E76" s="40" t="s">
        <v>75</v>
      </c>
      <c r="F76" s="40" t="s">
        <v>51</v>
      </c>
      <c r="G76" s="40" t="n">
        <v>40</v>
      </c>
      <c r="H76" s="41" t="n">
        <v>3786</v>
      </c>
      <c r="I76" s="41" t="n">
        <v>47337.5416666667</v>
      </c>
      <c r="J76" s="41" t="n">
        <v>3462.14166666667</v>
      </c>
      <c r="K76" s="42" t="str">
        <f aca="false">E76&amp;" ("&amp;D76&amp;")"</f>
        <v>Stuttgart (EDDS)</v>
      </c>
    </row>
    <row r="77" customFormat="false" ht="12.75" hidden="false" customHeight="false" outlineLevel="0" collapsed="false">
      <c r="A77" s="40" t="n">
        <v>2014</v>
      </c>
      <c r="B77" s="40" t="n">
        <v>4</v>
      </c>
      <c r="C77" s="40" t="s">
        <v>267</v>
      </c>
      <c r="D77" s="40" t="s">
        <v>76</v>
      </c>
      <c r="E77" s="40" t="s">
        <v>75</v>
      </c>
      <c r="F77" s="40" t="s">
        <v>51</v>
      </c>
      <c r="G77" s="40" t="n">
        <v>40</v>
      </c>
      <c r="H77" s="41" t="n">
        <v>3802</v>
      </c>
      <c r="I77" s="41" t="n">
        <v>46981.5</v>
      </c>
      <c r="J77" s="41" t="n">
        <v>1267.73333333333</v>
      </c>
      <c r="K77" s="42" t="str">
        <f aca="false">E77&amp;" ("&amp;D77&amp;")"</f>
        <v>Stuttgart (EDDS)</v>
      </c>
    </row>
    <row r="78" customFormat="false" ht="12.75" hidden="false" customHeight="false" outlineLevel="0" collapsed="false">
      <c r="A78" s="40" t="n">
        <v>2014</v>
      </c>
      <c r="B78" s="40" t="n">
        <v>5</v>
      </c>
      <c r="C78" s="40" t="s">
        <v>268</v>
      </c>
      <c r="D78" s="40" t="s">
        <v>76</v>
      </c>
      <c r="E78" s="40" t="s">
        <v>75</v>
      </c>
      <c r="F78" s="40" t="s">
        <v>51</v>
      </c>
      <c r="G78" s="40" t="n">
        <v>40</v>
      </c>
      <c r="H78" s="41" t="n">
        <v>4715</v>
      </c>
      <c r="I78" s="41" t="n">
        <v>58719.3416666667</v>
      </c>
      <c r="J78" s="41" t="n">
        <v>3849.64166666667</v>
      </c>
      <c r="K78" s="42" t="str">
        <f aca="false">E78&amp;" ("&amp;D78&amp;")"</f>
        <v>Stuttgart (EDDS)</v>
      </c>
    </row>
    <row r="79" customFormat="false" ht="12.75" hidden="false" customHeight="false" outlineLevel="0" collapsed="false">
      <c r="A79" s="40" t="n">
        <v>2014</v>
      </c>
      <c r="B79" s="40" t="n">
        <v>6</v>
      </c>
      <c r="C79" s="40" t="s">
        <v>269</v>
      </c>
      <c r="D79" s="40" t="s">
        <v>76</v>
      </c>
      <c r="E79" s="40" t="s">
        <v>75</v>
      </c>
      <c r="F79" s="40" t="s">
        <v>51</v>
      </c>
      <c r="G79" s="40" t="n">
        <v>40</v>
      </c>
      <c r="H79" s="41" t="n">
        <v>4897</v>
      </c>
      <c r="I79" s="41" t="n">
        <v>61799.0083333333</v>
      </c>
      <c r="J79" s="41" t="n">
        <v>3499.39166666667</v>
      </c>
      <c r="K79" s="42" t="str">
        <f aca="false">E79&amp;" ("&amp;D79&amp;")"</f>
        <v>Stuttgart (EDDS)</v>
      </c>
    </row>
    <row r="80" customFormat="false" ht="12.75" hidden="false" customHeight="false" outlineLevel="0" collapsed="false">
      <c r="A80" s="40" t="n">
        <v>2014</v>
      </c>
      <c r="B80" s="40" t="n">
        <v>7</v>
      </c>
      <c r="C80" s="40" t="s">
        <v>270</v>
      </c>
      <c r="D80" s="40" t="s">
        <v>76</v>
      </c>
      <c r="E80" s="40" t="s">
        <v>75</v>
      </c>
      <c r="F80" s="40" t="s">
        <v>51</v>
      </c>
      <c r="G80" s="40" t="n">
        <v>40</v>
      </c>
      <c r="H80" s="41" t="n">
        <v>4949</v>
      </c>
      <c r="I80" s="41" t="n">
        <v>61922.4166666667</v>
      </c>
      <c r="J80" s="41" t="n">
        <v>3506.48333333333</v>
      </c>
      <c r="K80" s="42" t="str">
        <f aca="false">E80&amp;" ("&amp;D80&amp;")"</f>
        <v>Stuttgart (EDDS)</v>
      </c>
    </row>
    <row r="81" customFormat="false" ht="12.75" hidden="false" customHeight="false" outlineLevel="0" collapsed="false">
      <c r="A81" s="40" t="n">
        <v>2014</v>
      </c>
      <c r="B81" s="40" t="n">
        <v>8</v>
      </c>
      <c r="C81" s="40" t="s">
        <v>271</v>
      </c>
      <c r="D81" s="40" t="s">
        <v>76</v>
      </c>
      <c r="E81" s="40" t="s">
        <v>75</v>
      </c>
      <c r="F81" s="40" t="s">
        <v>51</v>
      </c>
      <c r="G81" s="40" t="n">
        <v>40</v>
      </c>
      <c r="H81" s="41" t="n">
        <v>4667</v>
      </c>
      <c r="I81" s="41" t="n">
        <v>56884.2</v>
      </c>
      <c r="J81" s="41" t="n">
        <v>4117.05</v>
      </c>
      <c r="K81" s="42" t="str">
        <f aca="false">E81&amp;" ("&amp;D81&amp;")"</f>
        <v>Stuttgart (EDDS)</v>
      </c>
    </row>
    <row r="82" customFormat="false" ht="12.75" hidden="false" customHeight="false" outlineLevel="0" collapsed="false">
      <c r="A82" s="40" t="n">
        <v>2014</v>
      </c>
      <c r="B82" s="40" t="n">
        <v>9</v>
      </c>
      <c r="C82" s="40" t="s">
        <v>272</v>
      </c>
      <c r="D82" s="40" t="s">
        <v>76</v>
      </c>
      <c r="E82" s="40" t="s">
        <v>75</v>
      </c>
      <c r="F82" s="40" t="s">
        <v>51</v>
      </c>
      <c r="G82" s="40" t="n">
        <v>40</v>
      </c>
      <c r="H82" s="41" t="n">
        <v>4984</v>
      </c>
      <c r="I82" s="41" t="n">
        <v>62588.575</v>
      </c>
      <c r="J82" s="41" t="n">
        <v>3567.50833333333</v>
      </c>
      <c r="K82" s="42" t="str">
        <f aca="false">E82&amp;" ("&amp;D82&amp;")"</f>
        <v>Stuttgart (EDDS)</v>
      </c>
    </row>
    <row r="83" customFormat="false" ht="12.75" hidden="false" customHeight="false" outlineLevel="0" collapsed="false">
      <c r="A83" s="40" t="n">
        <v>2014</v>
      </c>
      <c r="B83" s="40" t="n">
        <v>10</v>
      </c>
      <c r="C83" s="40" t="s">
        <v>273</v>
      </c>
      <c r="D83" s="40" t="s">
        <v>76</v>
      </c>
      <c r="E83" s="40" t="s">
        <v>75</v>
      </c>
      <c r="F83" s="40" t="s">
        <v>51</v>
      </c>
      <c r="G83" s="40" t="n">
        <v>40</v>
      </c>
      <c r="H83" s="41" t="n">
        <v>4530</v>
      </c>
      <c r="I83" s="41" t="n">
        <v>55627.7083333333</v>
      </c>
      <c r="J83" s="41" t="n">
        <v>2024.79166666667</v>
      </c>
      <c r="K83" s="42" t="str">
        <f aca="false">E83&amp;" ("&amp;D83&amp;")"</f>
        <v>Stuttgart (EDDS)</v>
      </c>
    </row>
    <row r="84" customFormat="false" ht="12.75" hidden="false" customHeight="false" outlineLevel="0" collapsed="false">
      <c r="A84" s="40" t="n">
        <v>2014</v>
      </c>
      <c r="B84" s="40" t="n">
        <v>11</v>
      </c>
      <c r="C84" s="40" t="s">
        <v>274</v>
      </c>
      <c r="D84" s="40" t="s">
        <v>76</v>
      </c>
      <c r="E84" s="40" t="s">
        <v>75</v>
      </c>
      <c r="F84" s="40" t="s">
        <v>51</v>
      </c>
      <c r="G84" s="40" t="n">
        <v>40</v>
      </c>
      <c r="H84" s="41" t="n">
        <v>3554</v>
      </c>
      <c r="I84" s="41" t="n">
        <v>43978.0833333333</v>
      </c>
      <c r="J84" s="41" t="n">
        <v>1150.23333333333</v>
      </c>
      <c r="K84" s="42" t="str">
        <f aca="false">E84&amp;" ("&amp;D84&amp;")"</f>
        <v>Stuttgart (EDDS)</v>
      </c>
    </row>
    <row r="85" customFormat="false" ht="12.75" hidden="false" customHeight="false" outlineLevel="0" collapsed="false">
      <c r="A85" s="40" t="n">
        <v>2014</v>
      </c>
      <c r="B85" s="40" t="n">
        <v>12</v>
      </c>
      <c r="C85" s="40" t="s">
        <v>275</v>
      </c>
      <c r="D85" s="40" t="s">
        <v>76</v>
      </c>
      <c r="E85" s="40" t="s">
        <v>75</v>
      </c>
      <c r="F85" s="40" t="s">
        <v>51</v>
      </c>
      <c r="G85" s="40" t="n">
        <v>40</v>
      </c>
      <c r="H85" s="41" t="n">
        <v>3381</v>
      </c>
      <c r="I85" s="41" t="n">
        <v>41230.4916666667</v>
      </c>
      <c r="J85" s="41" t="n">
        <v>2573.925</v>
      </c>
      <c r="K85" s="42" t="str">
        <f aca="false">E85&amp;" ("&amp;D85&amp;")"</f>
        <v>Stuttgart (EDDS)</v>
      </c>
    </row>
    <row r="86" customFormat="false" ht="12.75" hidden="false" customHeight="false" outlineLevel="0" collapsed="false">
      <c r="A86" s="40" t="n">
        <v>2014</v>
      </c>
      <c r="B86" s="40" t="n">
        <v>1</v>
      </c>
      <c r="C86" s="40" t="s">
        <v>23</v>
      </c>
      <c r="D86" s="40" t="s">
        <v>78</v>
      </c>
      <c r="E86" s="40" t="s">
        <v>276</v>
      </c>
      <c r="F86" s="40" t="s">
        <v>51</v>
      </c>
      <c r="G86" s="40" t="n">
        <v>40</v>
      </c>
      <c r="H86" s="41" t="n">
        <v>6165</v>
      </c>
      <c r="I86" s="41" t="n">
        <v>75204.0583333333</v>
      </c>
      <c r="J86" s="41" t="n">
        <v>9806.975</v>
      </c>
      <c r="K86" s="42" t="str">
        <f aca="false">E86&amp;" ("&amp;D86&amp;")"</f>
        <v>Berlin - Tegel (EDDT)</v>
      </c>
    </row>
    <row r="87" customFormat="false" ht="12.75" hidden="false" customHeight="false" outlineLevel="0" collapsed="false">
      <c r="A87" s="40" t="n">
        <v>2014</v>
      </c>
      <c r="B87" s="40" t="n">
        <v>2</v>
      </c>
      <c r="C87" s="40" t="s">
        <v>265</v>
      </c>
      <c r="D87" s="40" t="s">
        <v>78</v>
      </c>
      <c r="E87" s="40" t="s">
        <v>276</v>
      </c>
      <c r="F87" s="40" t="s">
        <v>51</v>
      </c>
      <c r="G87" s="40" t="n">
        <v>40</v>
      </c>
      <c r="H87" s="41" t="n">
        <v>6208</v>
      </c>
      <c r="I87" s="41" t="n">
        <v>79416.4</v>
      </c>
      <c r="J87" s="41" t="n">
        <v>7447</v>
      </c>
      <c r="K87" s="42" t="str">
        <f aca="false">E87&amp;" ("&amp;D87&amp;")"</f>
        <v>Berlin - Tegel (EDDT)</v>
      </c>
    </row>
    <row r="88" customFormat="false" ht="12.75" hidden="false" customHeight="false" outlineLevel="0" collapsed="false">
      <c r="A88" s="40" t="n">
        <v>2014</v>
      </c>
      <c r="B88" s="40" t="n">
        <v>3</v>
      </c>
      <c r="C88" s="40" t="s">
        <v>266</v>
      </c>
      <c r="D88" s="40" t="s">
        <v>78</v>
      </c>
      <c r="E88" s="40" t="s">
        <v>276</v>
      </c>
      <c r="F88" s="40" t="s">
        <v>51</v>
      </c>
      <c r="G88" s="40" t="n">
        <v>40</v>
      </c>
      <c r="H88" s="41" t="n">
        <v>7136</v>
      </c>
      <c r="I88" s="41" t="n">
        <v>89417.125</v>
      </c>
      <c r="J88" s="41" t="n">
        <v>11730.825</v>
      </c>
      <c r="K88" s="42" t="str">
        <f aca="false">E88&amp;" ("&amp;D88&amp;")"</f>
        <v>Berlin - Tegel (EDDT)</v>
      </c>
    </row>
    <row r="89" customFormat="false" ht="12.75" hidden="false" customHeight="false" outlineLevel="0" collapsed="false">
      <c r="A89" s="40" t="n">
        <v>2014</v>
      </c>
      <c r="B89" s="40" t="n">
        <v>4</v>
      </c>
      <c r="C89" s="40" t="s">
        <v>267</v>
      </c>
      <c r="D89" s="40" t="s">
        <v>78</v>
      </c>
      <c r="E89" s="40" t="s">
        <v>276</v>
      </c>
      <c r="F89" s="40" t="s">
        <v>51</v>
      </c>
      <c r="G89" s="40" t="n">
        <v>40</v>
      </c>
      <c r="H89" s="41" t="n">
        <v>7230</v>
      </c>
      <c r="I89" s="41" t="n">
        <v>89468.1</v>
      </c>
      <c r="J89" s="41" t="n">
        <v>13689.7</v>
      </c>
      <c r="K89" s="42" t="str">
        <f aca="false">E89&amp;" ("&amp;D89&amp;")"</f>
        <v>Berlin - Tegel (EDDT)</v>
      </c>
    </row>
    <row r="90" customFormat="false" ht="12.75" hidden="false" customHeight="false" outlineLevel="0" collapsed="false">
      <c r="A90" s="40" t="n">
        <v>2014</v>
      </c>
      <c r="B90" s="40" t="n">
        <v>5</v>
      </c>
      <c r="C90" s="40" t="s">
        <v>268</v>
      </c>
      <c r="D90" s="40" t="s">
        <v>78</v>
      </c>
      <c r="E90" s="40" t="s">
        <v>276</v>
      </c>
      <c r="F90" s="40" t="s">
        <v>51</v>
      </c>
      <c r="G90" s="40" t="n">
        <v>40</v>
      </c>
      <c r="H90" s="41" t="n">
        <v>8026</v>
      </c>
      <c r="I90" s="41" t="n">
        <v>100255.991666667</v>
      </c>
      <c r="J90" s="41" t="n">
        <v>14350.3083333333</v>
      </c>
      <c r="K90" s="42" t="str">
        <f aca="false">E90&amp;" ("&amp;D90&amp;")"</f>
        <v>Berlin - Tegel (EDDT)</v>
      </c>
    </row>
    <row r="91" customFormat="false" ht="12.75" hidden="false" customHeight="false" outlineLevel="0" collapsed="false">
      <c r="A91" s="40" t="n">
        <v>2014</v>
      </c>
      <c r="B91" s="40" t="n">
        <v>6</v>
      </c>
      <c r="C91" s="40" t="s">
        <v>269</v>
      </c>
      <c r="D91" s="40" t="s">
        <v>78</v>
      </c>
      <c r="E91" s="40" t="s">
        <v>276</v>
      </c>
      <c r="F91" s="40" t="s">
        <v>51</v>
      </c>
      <c r="G91" s="40" t="n">
        <v>40</v>
      </c>
      <c r="H91" s="41" t="n">
        <v>7928</v>
      </c>
      <c r="I91" s="41" t="n">
        <v>100874.825</v>
      </c>
      <c r="J91" s="41" t="n">
        <v>10150.1083333333</v>
      </c>
      <c r="K91" s="42" t="str">
        <f aca="false">E91&amp;" ("&amp;D91&amp;")"</f>
        <v>Berlin - Tegel (EDDT)</v>
      </c>
    </row>
    <row r="92" customFormat="false" ht="12.75" hidden="false" customHeight="false" outlineLevel="0" collapsed="false">
      <c r="A92" s="40" t="n">
        <v>2014</v>
      </c>
      <c r="B92" s="40" t="n">
        <v>7</v>
      </c>
      <c r="C92" s="40" t="s">
        <v>270</v>
      </c>
      <c r="D92" s="40" t="s">
        <v>78</v>
      </c>
      <c r="E92" s="40" t="s">
        <v>276</v>
      </c>
      <c r="F92" s="40" t="s">
        <v>51</v>
      </c>
      <c r="G92" s="40" t="n">
        <v>40</v>
      </c>
      <c r="H92" s="41" t="n">
        <v>7913</v>
      </c>
      <c r="I92" s="41" t="n">
        <v>98104.45</v>
      </c>
      <c r="J92" s="41" t="n">
        <v>12545.5</v>
      </c>
      <c r="K92" s="42" t="str">
        <f aca="false">E92&amp;" ("&amp;D92&amp;")"</f>
        <v>Berlin - Tegel (EDDT)</v>
      </c>
    </row>
    <row r="93" customFormat="false" ht="12.75" hidden="false" customHeight="false" outlineLevel="0" collapsed="false">
      <c r="A93" s="40" t="n">
        <v>2014</v>
      </c>
      <c r="B93" s="40" t="n">
        <v>8</v>
      </c>
      <c r="C93" s="40" t="s">
        <v>271</v>
      </c>
      <c r="D93" s="40" t="s">
        <v>78</v>
      </c>
      <c r="E93" s="40" t="s">
        <v>276</v>
      </c>
      <c r="F93" s="40" t="s">
        <v>51</v>
      </c>
      <c r="G93" s="40" t="n">
        <v>40</v>
      </c>
      <c r="H93" s="41" t="n">
        <v>7683</v>
      </c>
      <c r="I93" s="41" t="n">
        <v>99425</v>
      </c>
      <c r="J93" s="41" t="n">
        <v>7664.1</v>
      </c>
      <c r="K93" s="42" t="str">
        <f aca="false">E93&amp;" ("&amp;D93&amp;")"</f>
        <v>Berlin - Tegel (EDDT)</v>
      </c>
    </row>
    <row r="94" customFormat="false" ht="12.75" hidden="false" customHeight="false" outlineLevel="0" collapsed="false">
      <c r="A94" s="40" t="n">
        <v>2014</v>
      </c>
      <c r="B94" s="40" t="n">
        <v>9</v>
      </c>
      <c r="C94" s="40" t="s">
        <v>272</v>
      </c>
      <c r="D94" s="40" t="s">
        <v>78</v>
      </c>
      <c r="E94" s="40" t="s">
        <v>276</v>
      </c>
      <c r="F94" s="40" t="s">
        <v>51</v>
      </c>
      <c r="G94" s="40" t="n">
        <v>40</v>
      </c>
      <c r="H94" s="41" t="n">
        <v>7867</v>
      </c>
      <c r="I94" s="41" t="n">
        <v>97826.85</v>
      </c>
      <c r="J94" s="41" t="n">
        <v>13540.0666666667</v>
      </c>
      <c r="K94" s="42" t="str">
        <f aca="false">E94&amp;" ("&amp;D94&amp;")"</f>
        <v>Berlin - Tegel (EDDT)</v>
      </c>
    </row>
    <row r="95" customFormat="false" ht="12.75" hidden="false" customHeight="false" outlineLevel="0" collapsed="false">
      <c r="A95" s="40" t="n">
        <v>2014</v>
      </c>
      <c r="B95" s="40" t="n">
        <v>10</v>
      </c>
      <c r="C95" s="40" t="s">
        <v>273</v>
      </c>
      <c r="D95" s="40" t="s">
        <v>78</v>
      </c>
      <c r="E95" s="40" t="s">
        <v>276</v>
      </c>
      <c r="F95" s="40" t="s">
        <v>51</v>
      </c>
      <c r="G95" s="40" t="n">
        <v>40</v>
      </c>
      <c r="H95" s="41" t="n">
        <v>8037</v>
      </c>
      <c r="I95" s="41" t="n">
        <v>101132.691666667</v>
      </c>
      <c r="J95" s="41" t="n">
        <v>11898.7583333333</v>
      </c>
      <c r="K95" s="42" t="str">
        <f aca="false">E95&amp;" ("&amp;D95&amp;")"</f>
        <v>Berlin - Tegel (EDDT)</v>
      </c>
    </row>
    <row r="96" customFormat="false" ht="12.75" hidden="false" customHeight="false" outlineLevel="0" collapsed="false">
      <c r="A96" s="40" t="n">
        <v>2014</v>
      </c>
      <c r="B96" s="40" t="n">
        <v>11</v>
      </c>
      <c r="C96" s="40" t="s">
        <v>274</v>
      </c>
      <c r="D96" s="40" t="s">
        <v>78</v>
      </c>
      <c r="E96" s="40" t="s">
        <v>276</v>
      </c>
      <c r="F96" s="40" t="s">
        <v>51</v>
      </c>
      <c r="G96" s="40" t="n">
        <v>40</v>
      </c>
      <c r="H96" s="41" t="n">
        <v>7117</v>
      </c>
      <c r="I96" s="41" t="n">
        <v>87372.6583333333</v>
      </c>
      <c r="J96" s="41" t="n">
        <v>10490.4583333333</v>
      </c>
      <c r="K96" s="42" t="str">
        <f aca="false">E96&amp;" ("&amp;D96&amp;")"</f>
        <v>Berlin - Tegel (EDDT)</v>
      </c>
    </row>
    <row r="97" customFormat="false" ht="12.75" hidden="false" customHeight="false" outlineLevel="0" collapsed="false">
      <c r="A97" s="40" t="n">
        <v>2014</v>
      </c>
      <c r="B97" s="40" t="n">
        <v>12</v>
      </c>
      <c r="C97" s="40" t="s">
        <v>275</v>
      </c>
      <c r="D97" s="40" t="s">
        <v>78</v>
      </c>
      <c r="E97" s="40" t="s">
        <v>276</v>
      </c>
      <c r="F97" s="40" t="s">
        <v>51</v>
      </c>
      <c r="G97" s="40" t="n">
        <v>40</v>
      </c>
      <c r="H97" s="41" t="n">
        <v>6466</v>
      </c>
      <c r="I97" s="41" t="n">
        <v>83164.7166666667</v>
      </c>
      <c r="J97" s="41" t="n">
        <v>12747.7</v>
      </c>
      <c r="K97" s="42" t="str">
        <f aca="false">E97&amp;" ("&amp;D97&amp;")"</f>
        <v>Berlin - Tegel (EDDT)</v>
      </c>
    </row>
    <row r="98" customFormat="false" ht="12.75" hidden="false" customHeight="false" outlineLevel="0" collapsed="false">
      <c r="A98" s="40" t="n">
        <v>2014</v>
      </c>
      <c r="B98" s="40" t="n">
        <v>1</v>
      </c>
      <c r="C98" s="40" t="s">
        <v>23</v>
      </c>
      <c r="D98" s="40" t="s">
        <v>88</v>
      </c>
      <c r="E98" s="40" t="s">
        <v>277</v>
      </c>
      <c r="F98" s="40" t="s">
        <v>89</v>
      </c>
      <c r="G98" s="40" t="n">
        <v>40</v>
      </c>
      <c r="H98" s="41" t="n">
        <v>6141</v>
      </c>
      <c r="I98" s="41" t="n">
        <v>73656.1416666667</v>
      </c>
      <c r="J98" s="41" t="n">
        <v>6344.34166666667</v>
      </c>
      <c r="K98" s="42" t="str">
        <f aca="false">E98&amp;" ("&amp;D98&amp;")"</f>
        <v>Helsinki - Vantaa (EFHK)</v>
      </c>
    </row>
    <row r="99" customFormat="false" ht="12.75" hidden="false" customHeight="false" outlineLevel="0" collapsed="false">
      <c r="A99" s="40" t="n">
        <v>2014</v>
      </c>
      <c r="B99" s="40" t="n">
        <v>2</v>
      </c>
      <c r="C99" s="40" t="s">
        <v>265</v>
      </c>
      <c r="D99" s="40" t="s">
        <v>88</v>
      </c>
      <c r="E99" s="40" t="s">
        <v>277</v>
      </c>
      <c r="F99" s="40" t="s">
        <v>89</v>
      </c>
      <c r="G99" s="40" t="n">
        <v>40</v>
      </c>
      <c r="H99" s="41" t="n">
        <v>5933</v>
      </c>
      <c r="I99" s="41" t="n">
        <v>71797.1</v>
      </c>
      <c r="J99" s="41" t="n">
        <v>8441.2</v>
      </c>
      <c r="K99" s="42" t="str">
        <f aca="false">E99&amp;" ("&amp;D99&amp;")"</f>
        <v>Helsinki - Vantaa (EFHK)</v>
      </c>
    </row>
    <row r="100" customFormat="false" ht="12.75" hidden="false" customHeight="false" outlineLevel="0" collapsed="false">
      <c r="A100" s="40" t="n">
        <v>2014</v>
      </c>
      <c r="B100" s="40" t="n">
        <v>3</v>
      </c>
      <c r="C100" s="40" t="s">
        <v>266</v>
      </c>
      <c r="D100" s="40" t="s">
        <v>88</v>
      </c>
      <c r="E100" s="40" t="s">
        <v>277</v>
      </c>
      <c r="F100" s="40" t="s">
        <v>89</v>
      </c>
      <c r="G100" s="40" t="n">
        <v>40</v>
      </c>
      <c r="H100" s="41" t="n">
        <v>6704</v>
      </c>
      <c r="I100" s="41" t="n">
        <v>81495.3083333333</v>
      </c>
      <c r="J100" s="41" t="n">
        <v>7085.275</v>
      </c>
      <c r="K100" s="42" t="str">
        <f aca="false">E100&amp;" ("&amp;D100&amp;")"</f>
        <v>Helsinki - Vantaa (EFHK)</v>
      </c>
    </row>
    <row r="101" customFormat="false" ht="12.75" hidden="false" customHeight="false" outlineLevel="0" collapsed="false">
      <c r="A101" s="40" t="n">
        <v>2014</v>
      </c>
      <c r="B101" s="40" t="n">
        <v>4</v>
      </c>
      <c r="C101" s="40" t="s">
        <v>267</v>
      </c>
      <c r="D101" s="40" t="s">
        <v>88</v>
      </c>
      <c r="E101" s="40" t="s">
        <v>277</v>
      </c>
      <c r="F101" s="40" t="s">
        <v>89</v>
      </c>
      <c r="G101" s="40" t="n">
        <v>40</v>
      </c>
      <c r="H101" s="41" t="n">
        <v>6481</v>
      </c>
      <c r="I101" s="41" t="n">
        <v>79872.7583333333</v>
      </c>
      <c r="J101" s="41" t="n">
        <v>5616.69166666667</v>
      </c>
      <c r="K101" s="42" t="str">
        <f aca="false">E101&amp;" ("&amp;D101&amp;")"</f>
        <v>Helsinki - Vantaa (EFHK)</v>
      </c>
    </row>
    <row r="102" customFormat="false" ht="12.75" hidden="false" customHeight="false" outlineLevel="0" collapsed="false">
      <c r="A102" s="40" t="n">
        <v>2014</v>
      </c>
      <c r="B102" s="40" t="n">
        <v>5</v>
      </c>
      <c r="C102" s="40" t="s">
        <v>268</v>
      </c>
      <c r="D102" s="40" t="s">
        <v>88</v>
      </c>
      <c r="E102" s="40" t="s">
        <v>277</v>
      </c>
      <c r="F102" s="40" t="s">
        <v>89</v>
      </c>
      <c r="G102" s="40" t="n">
        <v>40</v>
      </c>
      <c r="H102" s="41" t="n">
        <v>6921</v>
      </c>
      <c r="I102" s="41" t="n">
        <v>85939.45</v>
      </c>
      <c r="J102" s="41" t="n">
        <v>6842.08333333333</v>
      </c>
      <c r="K102" s="42" t="str">
        <f aca="false">E102&amp;" ("&amp;D102&amp;")"</f>
        <v>Helsinki - Vantaa (EFHK)</v>
      </c>
    </row>
    <row r="103" customFormat="false" ht="12.75" hidden="false" customHeight="false" outlineLevel="0" collapsed="false">
      <c r="A103" s="40" t="n">
        <v>2014</v>
      </c>
      <c r="B103" s="40" t="n">
        <v>6</v>
      </c>
      <c r="C103" s="40" t="s">
        <v>269</v>
      </c>
      <c r="D103" s="40" t="s">
        <v>88</v>
      </c>
      <c r="E103" s="40" t="s">
        <v>277</v>
      </c>
      <c r="F103" s="40" t="s">
        <v>89</v>
      </c>
      <c r="G103" s="40" t="n">
        <v>40</v>
      </c>
      <c r="H103" s="41" t="n">
        <v>6667</v>
      </c>
      <c r="I103" s="41" t="n">
        <v>81990.9</v>
      </c>
      <c r="J103" s="41" t="n">
        <v>4666.8</v>
      </c>
      <c r="K103" s="42" t="str">
        <f aca="false">E103&amp;" ("&amp;D103&amp;")"</f>
        <v>Helsinki - Vantaa (EFHK)</v>
      </c>
    </row>
    <row r="104" customFormat="false" ht="12.75" hidden="false" customHeight="false" outlineLevel="0" collapsed="false">
      <c r="A104" s="40" t="n">
        <v>2014</v>
      </c>
      <c r="B104" s="40" t="n">
        <v>7</v>
      </c>
      <c r="C104" s="40" t="s">
        <v>270</v>
      </c>
      <c r="D104" s="40" t="s">
        <v>88</v>
      </c>
      <c r="E104" s="40" t="s">
        <v>277</v>
      </c>
      <c r="F104" s="40" t="s">
        <v>89</v>
      </c>
      <c r="G104" s="40" t="n">
        <v>40</v>
      </c>
      <c r="H104" s="41" t="n">
        <v>6263</v>
      </c>
      <c r="I104" s="41" t="n">
        <v>76466.3833333333</v>
      </c>
      <c r="J104" s="41" t="n">
        <v>2316.73333333333</v>
      </c>
      <c r="K104" s="42" t="str">
        <f aca="false">E104&amp;" ("&amp;D104&amp;")"</f>
        <v>Helsinki - Vantaa (EFHK)</v>
      </c>
    </row>
    <row r="105" customFormat="false" ht="12.75" hidden="false" customHeight="false" outlineLevel="0" collapsed="false">
      <c r="A105" s="40" t="n">
        <v>2014</v>
      </c>
      <c r="B105" s="40" t="n">
        <v>8</v>
      </c>
      <c r="C105" s="40" t="s">
        <v>271</v>
      </c>
      <c r="D105" s="40" t="s">
        <v>88</v>
      </c>
      <c r="E105" s="40" t="s">
        <v>277</v>
      </c>
      <c r="F105" s="40" t="s">
        <v>89</v>
      </c>
      <c r="G105" s="40" t="n">
        <v>40</v>
      </c>
      <c r="H105" s="41" t="n">
        <v>6791</v>
      </c>
      <c r="I105" s="41" t="n">
        <v>83303.8416666667</v>
      </c>
      <c r="J105" s="41" t="n">
        <v>5280.89166666667</v>
      </c>
      <c r="K105" s="42" t="str">
        <f aca="false">E105&amp;" ("&amp;D105&amp;")"</f>
        <v>Helsinki - Vantaa (EFHK)</v>
      </c>
    </row>
    <row r="106" customFormat="false" ht="12.75" hidden="false" customHeight="false" outlineLevel="0" collapsed="false">
      <c r="A106" s="40" t="n">
        <v>2014</v>
      </c>
      <c r="B106" s="40" t="n">
        <v>9</v>
      </c>
      <c r="C106" s="40" t="s">
        <v>272</v>
      </c>
      <c r="D106" s="40" t="s">
        <v>88</v>
      </c>
      <c r="E106" s="40" t="s">
        <v>277</v>
      </c>
      <c r="F106" s="40" t="s">
        <v>89</v>
      </c>
      <c r="G106" s="40" t="n">
        <v>40</v>
      </c>
      <c r="H106" s="41" t="n">
        <v>6995</v>
      </c>
      <c r="I106" s="41" t="n">
        <v>85476.3</v>
      </c>
      <c r="J106" s="41" t="n">
        <v>5770.4</v>
      </c>
      <c r="K106" s="42" t="str">
        <f aca="false">E106&amp;" ("&amp;D106&amp;")"</f>
        <v>Helsinki - Vantaa (EFHK)</v>
      </c>
    </row>
    <row r="107" customFormat="false" ht="12.75" hidden="false" customHeight="false" outlineLevel="0" collapsed="false">
      <c r="A107" s="40" t="n">
        <v>2014</v>
      </c>
      <c r="B107" s="40" t="n">
        <v>10</v>
      </c>
      <c r="C107" s="40" t="s">
        <v>273</v>
      </c>
      <c r="D107" s="40" t="s">
        <v>88</v>
      </c>
      <c r="E107" s="40" t="s">
        <v>277</v>
      </c>
      <c r="F107" s="40" t="s">
        <v>89</v>
      </c>
      <c r="G107" s="40" t="n">
        <v>40</v>
      </c>
      <c r="H107" s="41" t="n">
        <v>6952</v>
      </c>
      <c r="I107" s="41" t="n">
        <v>84149.475</v>
      </c>
      <c r="J107" s="41" t="n">
        <v>6732.575</v>
      </c>
      <c r="K107" s="42" t="str">
        <f aca="false">E107&amp;" ("&amp;D107&amp;")"</f>
        <v>Helsinki - Vantaa (EFHK)</v>
      </c>
    </row>
    <row r="108" customFormat="false" ht="12.75" hidden="false" customHeight="false" outlineLevel="0" collapsed="false">
      <c r="A108" s="40" t="n">
        <v>2014</v>
      </c>
      <c r="B108" s="40" t="n">
        <v>11</v>
      </c>
      <c r="C108" s="40" t="s">
        <v>274</v>
      </c>
      <c r="D108" s="40" t="s">
        <v>88</v>
      </c>
      <c r="E108" s="40" t="s">
        <v>277</v>
      </c>
      <c r="F108" s="40" t="s">
        <v>89</v>
      </c>
      <c r="G108" s="40" t="n">
        <v>40</v>
      </c>
      <c r="H108" s="41" t="n">
        <v>6188</v>
      </c>
      <c r="I108" s="41" t="n">
        <v>74482.475</v>
      </c>
      <c r="J108" s="41" t="n">
        <v>7230.925</v>
      </c>
      <c r="K108" s="42" t="str">
        <f aca="false">E108&amp;" ("&amp;D108&amp;")"</f>
        <v>Helsinki - Vantaa (EFHK)</v>
      </c>
    </row>
    <row r="109" customFormat="false" ht="12.75" hidden="false" customHeight="false" outlineLevel="0" collapsed="false">
      <c r="A109" s="40" t="n">
        <v>2014</v>
      </c>
      <c r="B109" s="40" t="n">
        <v>12</v>
      </c>
      <c r="C109" s="40" t="s">
        <v>275</v>
      </c>
      <c r="D109" s="40" t="s">
        <v>88</v>
      </c>
      <c r="E109" s="40" t="s">
        <v>277</v>
      </c>
      <c r="F109" s="40" t="s">
        <v>89</v>
      </c>
      <c r="G109" s="40" t="n">
        <v>40</v>
      </c>
      <c r="H109" s="41" t="n">
        <v>5760</v>
      </c>
      <c r="I109" s="41" t="n">
        <v>70013.225</v>
      </c>
      <c r="J109" s="41" t="n">
        <v>7411.325</v>
      </c>
      <c r="K109" s="42" t="str">
        <f aca="false">E109&amp;" ("&amp;D109&amp;")"</f>
        <v>Helsinki - Vantaa (EFHK)</v>
      </c>
    </row>
    <row r="110" customFormat="false" ht="12.75" hidden="false" customHeight="false" outlineLevel="0" collapsed="false">
      <c r="A110" s="40" t="n">
        <v>2014</v>
      </c>
      <c r="B110" s="40" t="n">
        <v>1</v>
      </c>
      <c r="C110" s="40" t="s">
        <v>23</v>
      </c>
      <c r="D110" s="40" t="s">
        <v>91</v>
      </c>
      <c r="E110" s="40" t="s">
        <v>90</v>
      </c>
      <c r="F110" s="40" t="s">
        <v>92</v>
      </c>
      <c r="G110" s="40" t="n">
        <v>40</v>
      </c>
      <c r="H110" s="41" t="n">
        <v>2873</v>
      </c>
      <c r="I110" s="41" t="n">
        <v>40571.6666666667</v>
      </c>
      <c r="J110" s="41" t="n">
        <v>2750.16666666667</v>
      </c>
      <c r="K110" s="42" t="str">
        <f aca="false">E110&amp;" ("&amp;D110&amp;")"</f>
        <v>Birmingham (EGBB)</v>
      </c>
    </row>
    <row r="111" customFormat="false" ht="12.75" hidden="false" customHeight="false" outlineLevel="0" collapsed="false">
      <c r="A111" s="40" t="n">
        <v>2014</v>
      </c>
      <c r="B111" s="40" t="n">
        <v>2</v>
      </c>
      <c r="C111" s="40" t="s">
        <v>265</v>
      </c>
      <c r="D111" s="40" t="s">
        <v>91</v>
      </c>
      <c r="E111" s="40" t="s">
        <v>90</v>
      </c>
      <c r="F111" s="40" t="s">
        <v>92</v>
      </c>
      <c r="G111" s="40" t="n">
        <v>40</v>
      </c>
      <c r="H111" s="41" t="n">
        <v>1185</v>
      </c>
      <c r="I111" s="41" t="n">
        <v>17139.3916666667</v>
      </c>
      <c r="J111" s="41" t="n">
        <v>1154.975</v>
      </c>
      <c r="K111" s="42" t="str">
        <f aca="false">E111&amp;" ("&amp;D111&amp;")"</f>
        <v>Birmingham (EGBB)</v>
      </c>
    </row>
    <row r="112" customFormat="false" ht="12.75" hidden="false" customHeight="false" outlineLevel="0" collapsed="false">
      <c r="A112" s="40" t="n">
        <v>2014</v>
      </c>
      <c r="B112" s="40" t="n">
        <v>3</v>
      </c>
      <c r="C112" s="40" t="s">
        <v>266</v>
      </c>
      <c r="D112" s="40" t="s">
        <v>91</v>
      </c>
      <c r="E112" s="40" t="s">
        <v>90</v>
      </c>
      <c r="F112" s="40" t="s">
        <v>92</v>
      </c>
      <c r="G112" s="40" t="n">
        <v>40</v>
      </c>
      <c r="H112" s="41" t="n">
        <v>3097</v>
      </c>
      <c r="I112" s="41" t="n">
        <v>43115.9166666667</v>
      </c>
      <c r="J112" s="41" t="n">
        <v>2116.66666666667</v>
      </c>
      <c r="K112" s="42" t="str">
        <f aca="false">E112&amp;" ("&amp;D112&amp;")"</f>
        <v>Birmingham (EGBB)</v>
      </c>
    </row>
    <row r="113" customFormat="false" ht="12.75" hidden="false" customHeight="false" outlineLevel="0" collapsed="false">
      <c r="A113" s="40" t="n">
        <v>2014</v>
      </c>
      <c r="B113" s="40" t="n">
        <v>4</v>
      </c>
      <c r="C113" s="40" t="s">
        <v>267</v>
      </c>
      <c r="D113" s="40" t="s">
        <v>91</v>
      </c>
      <c r="E113" s="40" t="s">
        <v>90</v>
      </c>
      <c r="F113" s="40" t="s">
        <v>92</v>
      </c>
      <c r="G113" s="40" t="n">
        <v>40</v>
      </c>
      <c r="H113" s="41" t="n">
        <v>3515</v>
      </c>
      <c r="I113" s="41" t="n">
        <v>49214.9071895425</v>
      </c>
      <c r="J113" s="41" t="n">
        <v>1889.65</v>
      </c>
      <c r="K113" s="42" t="str">
        <f aca="false">E113&amp;" ("&amp;D113&amp;")"</f>
        <v>Birmingham (EGBB)</v>
      </c>
    </row>
    <row r="114" customFormat="false" ht="12.75" hidden="false" customHeight="false" outlineLevel="0" collapsed="false">
      <c r="A114" s="40" t="n">
        <v>2014</v>
      </c>
      <c r="B114" s="40" t="n">
        <v>5</v>
      </c>
      <c r="C114" s="40" t="s">
        <v>268</v>
      </c>
      <c r="D114" s="40" t="s">
        <v>91</v>
      </c>
      <c r="E114" s="40" t="s">
        <v>90</v>
      </c>
      <c r="F114" s="40" t="s">
        <v>92</v>
      </c>
      <c r="G114" s="40" t="n">
        <v>40</v>
      </c>
      <c r="H114" s="41" t="n">
        <v>4204</v>
      </c>
      <c r="I114" s="41" t="n">
        <v>57221.475</v>
      </c>
      <c r="J114" s="41" t="n">
        <v>1830.29166666667</v>
      </c>
      <c r="K114" s="42" t="str">
        <f aca="false">E114&amp;" ("&amp;D114&amp;")"</f>
        <v>Birmingham (EGBB)</v>
      </c>
    </row>
    <row r="115" customFormat="false" ht="12.75" hidden="false" customHeight="false" outlineLevel="0" collapsed="false">
      <c r="A115" s="40" t="n">
        <v>2014</v>
      </c>
      <c r="B115" s="40" t="n">
        <v>6</v>
      </c>
      <c r="C115" s="40" t="s">
        <v>269</v>
      </c>
      <c r="D115" s="40" t="s">
        <v>91</v>
      </c>
      <c r="E115" s="40" t="s">
        <v>90</v>
      </c>
      <c r="F115" s="40" t="s">
        <v>92</v>
      </c>
      <c r="G115" s="40" t="n">
        <v>40</v>
      </c>
      <c r="H115" s="41" t="n">
        <v>4257</v>
      </c>
      <c r="I115" s="41" t="n">
        <v>54879.775</v>
      </c>
      <c r="J115" s="41" t="n">
        <v>2669.175</v>
      </c>
      <c r="K115" s="42" t="str">
        <f aca="false">E115&amp;" ("&amp;D115&amp;")"</f>
        <v>Birmingham (EGBB)</v>
      </c>
    </row>
    <row r="116" customFormat="false" ht="12.75" hidden="false" customHeight="false" outlineLevel="0" collapsed="false">
      <c r="A116" s="40" t="n">
        <v>2014</v>
      </c>
      <c r="B116" s="40" t="n">
        <v>7</v>
      </c>
      <c r="C116" s="40" t="s">
        <v>270</v>
      </c>
      <c r="D116" s="40" t="s">
        <v>91</v>
      </c>
      <c r="E116" s="40" t="s">
        <v>90</v>
      </c>
      <c r="F116" s="40" t="s">
        <v>92</v>
      </c>
      <c r="G116" s="40" t="n">
        <v>40</v>
      </c>
      <c r="H116" s="41" t="n">
        <v>4577</v>
      </c>
      <c r="I116" s="41" t="n">
        <v>59003.35</v>
      </c>
      <c r="J116" s="41" t="n">
        <v>302.883333333333</v>
      </c>
      <c r="K116" s="42" t="str">
        <f aca="false">E116&amp;" ("&amp;D116&amp;")"</f>
        <v>Birmingham (EGBB)</v>
      </c>
    </row>
    <row r="117" customFormat="false" ht="12.75" hidden="false" customHeight="false" outlineLevel="0" collapsed="false">
      <c r="A117" s="40" t="n">
        <v>2014</v>
      </c>
      <c r="B117" s="40" t="n">
        <v>8</v>
      </c>
      <c r="C117" s="40" t="s">
        <v>271</v>
      </c>
      <c r="D117" s="40" t="s">
        <v>91</v>
      </c>
      <c r="E117" s="40" t="s">
        <v>90</v>
      </c>
      <c r="F117" s="40" t="s">
        <v>92</v>
      </c>
      <c r="G117" s="40" t="n">
        <v>40</v>
      </c>
      <c r="H117" s="41" t="n">
        <v>4554</v>
      </c>
      <c r="I117" s="41" t="n">
        <v>58343.4083333333</v>
      </c>
      <c r="J117" s="41" t="n">
        <v>4696.09166666667</v>
      </c>
      <c r="K117" s="42" t="str">
        <f aca="false">E117&amp;" ("&amp;D117&amp;")"</f>
        <v>Birmingham (EGBB)</v>
      </c>
    </row>
    <row r="118" customFormat="false" ht="12.75" hidden="false" customHeight="false" outlineLevel="0" collapsed="false">
      <c r="A118" s="40" t="n">
        <v>2014</v>
      </c>
      <c r="B118" s="40" t="n">
        <v>9</v>
      </c>
      <c r="C118" s="40" t="s">
        <v>272</v>
      </c>
      <c r="D118" s="40" t="s">
        <v>91</v>
      </c>
      <c r="E118" s="40" t="s">
        <v>90</v>
      </c>
      <c r="F118" s="40" t="s">
        <v>92</v>
      </c>
      <c r="G118" s="40" t="n">
        <v>40</v>
      </c>
      <c r="H118" s="41" t="n">
        <v>4415</v>
      </c>
      <c r="I118" s="41" t="n">
        <v>56645.5583333333</v>
      </c>
      <c r="J118" s="41" t="n">
        <v>2702.14166666667</v>
      </c>
      <c r="K118" s="42" t="str">
        <f aca="false">E118&amp;" ("&amp;D118&amp;")"</f>
        <v>Birmingham (EGBB)</v>
      </c>
    </row>
    <row r="119" customFormat="false" ht="12.75" hidden="false" customHeight="false" outlineLevel="0" collapsed="false">
      <c r="A119" s="40" t="n">
        <v>2014</v>
      </c>
      <c r="B119" s="40" t="n">
        <v>10</v>
      </c>
      <c r="C119" s="40" t="s">
        <v>273</v>
      </c>
      <c r="D119" s="40" t="s">
        <v>91</v>
      </c>
      <c r="E119" s="40" t="s">
        <v>90</v>
      </c>
      <c r="F119" s="40" t="s">
        <v>92</v>
      </c>
      <c r="G119" s="40" t="n">
        <v>40</v>
      </c>
      <c r="H119" s="41" t="n">
        <v>4271</v>
      </c>
      <c r="I119" s="41" t="n">
        <v>58153.5</v>
      </c>
      <c r="J119" s="41" t="n">
        <v>2968</v>
      </c>
      <c r="K119" s="42" t="str">
        <f aca="false">E119&amp;" ("&amp;D119&amp;")"</f>
        <v>Birmingham (EGBB)</v>
      </c>
    </row>
    <row r="120" customFormat="false" ht="12.75" hidden="false" customHeight="false" outlineLevel="0" collapsed="false">
      <c r="A120" s="40" t="n">
        <v>2014</v>
      </c>
      <c r="B120" s="40" t="n">
        <v>11</v>
      </c>
      <c r="C120" s="40" t="s">
        <v>274</v>
      </c>
      <c r="D120" s="40" t="s">
        <v>91</v>
      </c>
      <c r="E120" s="40" t="s">
        <v>90</v>
      </c>
      <c r="F120" s="40" t="s">
        <v>92</v>
      </c>
      <c r="G120" s="40" t="n">
        <v>40</v>
      </c>
      <c r="H120" s="41" t="n">
        <v>3376</v>
      </c>
      <c r="I120" s="41" t="n">
        <v>45554.2666666667</v>
      </c>
      <c r="J120" s="41" t="n">
        <v>2172.5</v>
      </c>
      <c r="K120" s="42" t="str">
        <f aca="false">E120&amp;" ("&amp;D120&amp;")"</f>
        <v>Birmingham (EGBB)</v>
      </c>
    </row>
    <row r="121" customFormat="false" ht="12.75" hidden="false" customHeight="false" outlineLevel="0" collapsed="false">
      <c r="A121" s="40" t="n">
        <v>2014</v>
      </c>
      <c r="B121" s="40" t="n">
        <v>12</v>
      </c>
      <c r="C121" s="40" t="s">
        <v>275</v>
      </c>
      <c r="D121" s="40" t="s">
        <v>91</v>
      </c>
      <c r="E121" s="40" t="s">
        <v>90</v>
      </c>
      <c r="F121" s="40" t="s">
        <v>92</v>
      </c>
      <c r="G121" s="40" t="n">
        <v>40</v>
      </c>
      <c r="H121" s="41" t="n">
        <v>3152</v>
      </c>
      <c r="I121" s="41" t="n">
        <v>41916.125</v>
      </c>
      <c r="J121" s="41" t="n">
        <v>908.191666666667</v>
      </c>
      <c r="K121" s="42" t="str">
        <f aca="false">E121&amp;" ("&amp;D121&amp;")"</f>
        <v>Birmingham (EGBB)</v>
      </c>
    </row>
    <row r="122" customFormat="false" ht="12.75" hidden="false" customHeight="false" outlineLevel="0" collapsed="false">
      <c r="A122" s="40" t="n">
        <v>2014</v>
      </c>
      <c r="B122" s="40" t="n">
        <v>1</v>
      </c>
      <c r="C122" s="40" t="s">
        <v>23</v>
      </c>
      <c r="D122" s="40" t="s">
        <v>94</v>
      </c>
      <c r="E122" s="40" t="s">
        <v>93</v>
      </c>
      <c r="F122" s="40" t="s">
        <v>92</v>
      </c>
      <c r="G122" s="40" t="n">
        <v>40</v>
      </c>
      <c r="H122" s="41" t="n">
        <v>5349</v>
      </c>
      <c r="I122" s="41" t="n">
        <v>72301.5666666667</v>
      </c>
      <c r="J122" s="41" t="n">
        <v>7374.28333333333</v>
      </c>
      <c r="K122" s="42" t="str">
        <f aca="false">E122&amp;" ("&amp;D122&amp;")"</f>
        <v>Manchester (EGCC)</v>
      </c>
    </row>
    <row r="123" customFormat="false" ht="12.75" hidden="false" customHeight="false" outlineLevel="0" collapsed="false">
      <c r="A123" s="40" t="n">
        <v>2014</v>
      </c>
      <c r="B123" s="40" t="n">
        <v>2</v>
      </c>
      <c r="C123" s="40" t="s">
        <v>265</v>
      </c>
      <c r="D123" s="40" t="s">
        <v>94</v>
      </c>
      <c r="E123" s="40" t="s">
        <v>93</v>
      </c>
      <c r="F123" s="40" t="s">
        <v>92</v>
      </c>
      <c r="G123" s="40" t="n">
        <v>40</v>
      </c>
      <c r="H123" s="41" t="n">
        <v>5156</v>
      </c>
      <c r="I123" s="41" t="n">
        <v>69745.875</v>
      </c>
      <c r="J123" s="41" t="n">
        <v>9355.225</v>
      </c>
      <c r="K123" s="42" t="str">
        <f aca="false">E123&amp;" ("&amp;D123&amp;")"</f>
        <v>Manchester (EGCC)</v>
      </c>
    </row>
    <row r="124" customFormat="false" ht="12.75" hidden="false" customHeight="false" outlineLevel="0" collapsed="false">
      <c r="A124" s="40" t="n">
        <v>2014</v>
      </c>
      <c r="B124" s="40" t="n">
        <v>3</v>
      </c>
      <c r="C124" s="40" t="s">
        <v>266</v>
      </c>
      <c r="D124" s="40" t="s">
        <v>94</v>
      </c>
      <c r="E124" s="40" t="s">
        <v>93</v>
      </c>
      <c r="F124" s="40" t="s">
        <v>92</v>
      </c>
      <c r="G124" s="40" t="n">
        <v>40</v>
      </c>
      <c r="H124" s="41" t="n">
        <v>5891</v>
      </c>
      <c r="I124" s="41" t="n">
        <v>79815.84167</v>
      </c>
      <c r="J124" s="41" t="n">
        <v>9019.008333</v>
      </c>
      <c r="K124" s="42" t="str">
        <f aca="false">E124&amp;" ("&amp;D124&amp;")"</f>
        <v>Manchester (EGCC)</v>
      </c>
    </row>
    <row r="125" customFormat="false" ht="12.75" hidden="false" customHeight="false" outlineLevel="0" collapsed="false">
      <c r="A125" s="40" t="n">
        <v>2014</v>
      </c>
      <c r="B125" s="40" t="n">
        <v>4</v>
      </c>
      <c r="C125" s="40" t="s">
        <v>267</v>
      </c>
      <c r="D125" s="40" t="s">
        <v>94</v>
      </c>
      <c r="E125" s="40" t="s">
        <v>93</v>
      </c>
      <c r="F125" s="40" t="s">
        <v>92</v>
      </c>
      <c r="G125" s="40" t="n">
        <v>40</v>
      </c>
      <c r="H125" s="41" t="n">
        <v>6613</v>
      </c>
      <c r="I125" s="41" t="n">
        <v>89343.6833333333</v>
      </c>
      <c r="J125" s="41" t="n">
        <v>13099.7</v>
      </c>
      <c r="K125" s="42" t="str">
        <f aca="false">E125&amp;" ("&amp;D125&amp;")"</f>
        <v>Manchester (EGCC)</v>
      </c>
    </row>
    <row r="126" customFormat="false" ht="12.75" hidden="false" customHeight="false" outlineLevel="0" collapsed="false">
      <c r="A126" s="40" t="n">
        <v>2014</v>
      </c>
      <c r="B126" s="40" t="n">
        <v>5</v>
      </c>
      <c r="C126" s="40" t="s">
        <v>268</v>
      </c>
      <c r="D126" s="40" t="s">
        <v>94</v>
      </c>
      <c r="E126" s="40" t="s">
        <v>93</v>
      </c>
      <c r="F126" s="40" t="s">
        <v>92</v>
      </c>
      <c r="G126" s="40" t="n">
        <v>40</v>
      </c>
      <c r="H126" s="41" t="n">
        <v>7741</v>
      </c>
      <c r="I126" s="41" t="n">
        <v>104377.333333333</v>
      </c>
      <c r="J126" s="41" t="n">
        <v>13664.1166666667</v>
      </c>
      <c r="K126" s="42" t="str">
        <f aca="false">E126&amp;" ("&amp;D126&amp;")"</f>
        <v>Manchester (EGCC)</v>
      </c>
    </row>
    <row r="127" customFormat="false" ht="12.75" hidden="false" customHeight="false" outlineLevel="0" collapsed="false">
      <c r="A127" s="40" t="n">
        <v>2014</v>
      </c>
      <c r="B127" s="40" t="n">
        <v>6</v>
      </c>
      <c r="C127" s="40" t="s">
        <v>269</v>
      </c>
      <c r="D127" s="40" t="s">
        <v>94</v>
      </c>
      <c r="E127" s="40" t="s">
        <v>93</v>
      </c>
      <c r="F127" s="40" t="s">
        <v>92</v>
      </c>
      <c r="G127" s="40" t="n">
        <v>40</v>
      </c>
      <c r="H127" s="41" t="n">
        <v>7965</v>
      </c>
      <c r="I127" s="41" t="n">
        <v>107518.825</v>
      </c>
      <c r="J127" s="41" t="n">
        <v>11927.125</v>
      </c>
      <c r="K127" s="42" t="str">
        <f aca="false">E127&amp;" ("&amp;D127&amp;")"</f>
        <v>Manchester (EGCC)</v>
      </c>
    </row>
    <row r="128" customFormat="false" ht="12.75" hidden="false" customHeight="false" outlineLevel="0" collapsed="false">
      <c r="A128" s="40" t="n">
        <v>2014</v>
      </c>
      <c r="B128" s="40" t="n">
        <v>7</v>
      </c>
      <c r="C128" s="40" t="s">
        <v>270</v>
      </c>
      <c r="D128" s="40" t="s">
        <v>94</v>
      </c>
      <c r="E128" s="40" t="s">
        <v>93</v>
      </c>
      <c r="F128" s="40" t="s">
        <v>92</v>
      </c>
      <c r="G128" s="40" t="n">
        <v>40</v>
      </c>
      <c r="H128" s="41" t="n">
        <v>8387</v>
      </c>
      <c r="I128" s="41" t="n">
        <v>113210.183333333</v>
      </c>
      <c r="J128" s="41" t="n">
        <v>11213.1833333333</v>
      </c>
      <c r="K128" s="42" t="str">
        <f aca="false">E128&amp;" ("&amp;D128&amp;")"</f>
        <v>Manchester (EGCC)</v>
      </c>
    </row>
    <row r="129" customFormat="false" ht="12.75" hidden="false" customHeight="false" outlineLevel="0" collapsed="false">
      <c r="A129" s="40" t="n">
        <v>2014</v>
      </c>
      <c r="B129" s="40" t="n">
        <v>8</v>
      </c>
      <c r="C129" s="40" t="s">
        <v>271</v>
      </c>
      <c r="D129" s="40" t="s">
        <v>94</v>
      </c>
      <c r="E129" s="40" t="s">
        <v>93</v>
      </c>
      <c r="F129" s="40" t="s">
        <v>92</v>
      </c>
      <c r="G129" s="40" t="n">
        <v>40</v>
      </c>
      <c r="H129" s="41" t="n">
        <v>8479</v>
      </c>
      <c r="I129" s="41" t="n">
        <v>114292.816666667</v>
      </c>
      <c r="J129" s="41" t="n">
        <v>12891.6333333333</v>
      </c>
      <c r="K129" s="42" t="str">
        <f aca="false">E129&amp;" ("&amp;D129&amp;")"</f>
        <v>Manchester (EGCC)</v>
      </c>
    </row>
    <row r="130" customFormat="false" ht="12.75" hidden="false" customHeight="false" outlineLevel="0" collapsed="false">
      <c r="A130" s="40" t="n">
        <v>2014</v>
      </c>
      <c r="B130" s="40" t="n">
        <v>9</v>
      </c>
      <c r="C130" s="40" t="s">
        <v>272</v>
      </c>
      <c r="D130" s="40" t="s">
        <v>94</v>
      </c>
      <c r="E130" s="40" t="s">
        <v>93</v>
      </c>
      <c r="F130" s="40" t="s">
        <v>92</v>
      </c>
      <c r="G130" s="40" t="n">
        <v>40</v>
      </c>
      <c r="H130" s="41" t="n">
        <v>8122</v>
      </c>
      <c r="I130" s="41" t="n">
        <v>109729.939761905</v>
      </c>
      <c r="J130" s="41" t="n">
        <v>8951.04166666667</v>
      </c>
      <c r="K130" s="42" t="str">
        <f aca="false">E130&amp;" ("&amp;D130&amp;")"</f>
        <v>Manchester (EGCC)</v>
      </c>
    </row>
    <row r="131" customFormat="false" ht="12.75" hidden="false" customHeight="false" outlineLevel="0" collapsed="false">
      <c r="A131" s="40" t="n">
        <v>2014</v>
      </c>
      <c r="B131" s="40" t="n">
        <v>10</v>
      </c>
      <c r="C131" s="40" t="s">
        <v>273</v>
      </c>
      <c r="D131" s="40" t="s">
        <v>94</v>
      </c>
      <c r="E131" s="40" t="s">
        <v>93</v>
      </c>
      <c r="F131" s="40" t="s">
        <v>92</v>
      </c>
      <c r="G131" s="40" t="n">
        <v>40</v>
      </c>
      <c r="H131" s="41" t="n">
        <v>7585</v>
      </c>
      <c r="I131" s="41" t="n">
        <v>102915.241666667</v>
      </c>
      <c r="J131" s="41" t="n">
        <v>14811.425</v>
      </c>
      <c r="K131" s="42" t="str">
        <f aca="false">E131&amp;" ("&amp;D131&amp;")"</f>
        <v>Manchester (EGCC)</v>
      </c>
    </row>
    <row r="132" customFormat="false" ht="12.75" hidden="false" customHeight="false" outlineLevel="0" collapsed="false">
      <c r="A132" s="40" t="n">
        <v>2014</v>
      </c>
      <c r="B132" s="40" t="n">
        <v>11</v>
      </c>
      <c r="C132" s="40" t="s">
        <v>274</v>
      </c>
      <c r="D132" s="40" t="s">
        <v>94</v>
      </c>
      <c r="E132" s="40" t="s">
        <v>93</v>
      </c>
      <c r="F132" s="40" t="s">
        <v>92</v>
      </c>
      <c r="G132" s="40" t="n">
        <v>40</v>
      </c>
      <c r="H132" s="41" t="n">
        <v>5772</v>
      </c>
      <c r="I132" s="41" t="n">
        <v>78523.3166666667</v>
      </c>
      <c r="J132" s="41" t="n">
        <v>6732.2</v>
      </c>
      <c r="K132" s="42" t="str">
        <f aca="false">E132&amp;" ("&amp;D132&amp;")"</f>
        <v>Manchester (EGCC)</v>
      </c>
    </row>
    <row r="133" customFormat="false" ht="12.75" hidden="false" customHeight="false" outlineLevel="0" collapsed="false">
      <c r="A133" s="40" t="n">
        <v>2014</v>
      </c>
      <c r="B133" s="40" t="n">
        <v>12</v>
      </c>
      <c r="C133" s="40" t="s">
        <v>275</v>
      </c>
      <c r="D133" s="40" t="s">
        <v>94</v>
      </c>
      <c r="E133" s="40" t="s">
        <v>93</v>
      </c>
      <c r="F133" s="40" t="s">
        <v>92</v>
      </c>
      <c r="G133" s="40" t="n">
        <v>40</v>
      </c>
      <c r="H133" s="41" t="n">
        <v>5681</v>
      </c>
      <c r="I133" s="41" t="n">
        <v>77224.0333333333</v>
      </c>
      <c r="J133" s="41" t="n">
        <v>9692.31666666667</v>
      </c>
      <c r="K133" s="42" t="str">
        <f aca="false">E133&amp;" ("&amp;D133&amp;")"</f>
        <v>Manchester (EGCC)</v>
      </c>
    </row>
    <row r="134" customFormat="false" ht="12.75" hidden="false" customHeight="false" outlineLevel="0" collapsed="false">
      <c r="A134" s="40" t="n">
        <v>2014</v>
      </c>
      <c r="B134" s="40" t="n">
        <v>1</v>
      </c>
      <c r="C134" s="40" t="s">
        <v>23</v>
      </c>
      <c r="D134" s="40" t="s">
        <v>98</v>
      </c>
      <c r="E134" s="40" t="s">
        <v>278</v>
      </c>
      <c r="F134" s="40" t="s">
        <v>92</v>
      </c>
      <c r="G134" s="40" t="n">
        <v>40</v>
      </c>
      <c r="H134" s="41" t="n">
        <v>8482</v>
      </c>
      <c r="I134" s="41" t="n">
        <v>120788.308333333</v>
      </c>
      <c r="J134" s="41" t="n">
        <v>20050.025</v>
      </c>
      <c r="K134" s="42" t="str">
        <f aca="false">E134&amp;" ("&amp;D134&amp;")"</f>
        <v>London - Gatwick (EGKK)</v>
      </c>
    </row>
    <row r="135" customFormat="false" ht="12.75" hidden="false" customHeight="false" outlineLevel="0" collapsed="false">
      <c r="A135" s="40" t="n">
        <v>2014</v>
      </c>
      <c r="B135" s="40" t="n">
        <v>2</v>
      </c>
      <c r="C135" s="40" t="s">
        <v>265</v>
      </c>
      <c r="D135" s="40" t="s">
        <v>98</v>
      </c>
      <c r="E135" s="40" t="s">
        <v>278</v>
      </c>
      <c r="F135" s="40" t="s">
        <v>92</v>
      </c>
      <c r="G135" s="40" t="n">
        <v>40</v>
      </c>
      <c r="H135" s="41" t="n">
        <v>8182</v>
      </c>
      <c r="I135" s="41" t="n">
        <v>116303.991666667</v>
      </c>
      <c r="J135" s="41" t="n">
        <v>24511.0583333333</v>
      </c>
      <c r="K135" s="42" t="str">
        <f aca="false">E135&amp;" ("&amp;D135&amp;")"</f>
        <v>London - Gatwick (EGKK)</v>
      </c>
    </row>
    <row r="136" customFormat="false" ht="12.75" hidden="false" customHeight="false" outlineLevel="0" collapsed="false">
      <c r="A136" s="40" t="n">
        <v>2014</v>
      </c>
      <c r="B136" s="40" t="n">
        <v>3</v>
      </c>
      <c r="C136" s="40" t="s">
        <v>266</v>
      </c>
      <c r="D136" s="40" t="s">
        <v>98</v>
      </c>
      <c r="E136" s="40" t="s">
        <v>278</v>
      </c>
      <c r="F136" s="40" t="s">
        <v>92</v>
      </c>
      <c r="G136" s="40" t="n">
        <v>40</v>
      </c>
      <c r="H136" s="41" t="n">
        <v>9326</v>
      </c>
      <c r="I136" s="41" t="n">
        <v>131918.258333333</v>
      </c>
      <c r="J136" s="41" t="n">
        <v>21144.8916666667</v>
      </c>
      <c r="K136" s="42" t="str">
        <f aca="false">E136&amp;" ("&amp;D136&amp;")"</f>
        <v>London - Gatwick (EGKK)</v>
      </c>
    </row>
    <row r="137" customFormat="false" ht="12.75" hidden="false" customHeight="false" outlineLevel="0" collapsed="false">
      <c r="A137" s="40" t="n">
        <v>2014</v>
      </c>
      <c r="B137" s="40" t="n">
        <v>4</v>
      </c>
      <c r="C137" s="40" t="s">
        <v>267</v>
      </c>
      <c r="D137" s="40" t="s">
        <v>98</v>
      </c>
      <c r="E137" s="40" t="s">
        <v>278</v>
      </c>
      <c r="F137" s="40" t="s">
        <v>92</v>
      </c>
      <c r="G137" s="40" t="n">
        <v>40</v>
      </c>
      <c r="H137" s="41" t="n">
        <v>10644</v>
      </c>
      <c r="I137" s="41" t="n">
        <v>149695.833333333</v>
      </c>
      <c r="J137" s="41" t="n">
        <v>30181.9833333333</v>
      </c>
      <c r="K137" s="42" t="str">
        <f aca="false">E137&amp;" ("&amp;D137&amp;")"</f>
        <v>London - Gatwick (EGKK)</v>
      </c>
    </row>
    <row r="138" customFormat="false" ht="12.75" hidden="false" customHeight="false" outlineLevel="0" collapsed="false">
      <c r="A138" s="40" t="n">
        <v>2014</v>
      </c>
      <c r="B138" s="40" t="n">
        <v>5</v>
      </c>
      <c r="C138" s="40" t="s">
        <v>268</v>
      </c>
      <c r="D138" s="40" t="s">
        <v>98</v>
      </c>
      <c r="E138" s="40" t="s">
        <v>278</v>
      </c>
      <c r="F138" s="40" t="s">
        <v>92</v>
      </c>
      <c r="G138" s="40" t="n">
        <v>40</v>
      </c>
      <c r="H138" s="41" t="n">
        <v>11626</v>
      </c>
      <c r="I138" s="41" t="n">
        <v>163384.666666667</v>
      </c>
      <c r="J138" s="41" t="n">
        <v>34516.9166666667</v>
      </c>
      <c r="K138" s="42" t="str">
        <f aca="false">E138&amp;" ("&amp;D138&amp;")"</f>
        <v>London - Gatwick (EGKK)</v>
      </c>
    </row>
    <row r="139" customFormat="false" ht="12.75" hidden="false" customHeight="false" outlineLevel="0" collapsed="false">
      <c r="A139" s="40" t="n">
        <v>2014</v>
      </c>
      <c r="B139" s="40" t="n">
        <v>6</v>
      </c>
      <c r="C139" s="40" t="s">
        <v>269</v>
      </c>
      <c r="D139" s="40" t="s">
        <v>98</v>
      </c>
      <c r="E139" s="40" t="s">
        <v>278</v>
      </c>
      <c r="F139" s="40" t="s">
        <v>92</v>
      </c>
      <c r="G139" s="40" t="n">
        <v>40</v>
      </c>
      <c r="H139" s="41" t="n">
        <v>11614</v>
      </c>
      <c r="I139" s="41" t="n">
        <v>164279.416666667</v>
      </c>
      <c r="J139" s="41" t="n">
        <v>36036.0333333333</v>
      </c>
      <c r="K139" s="42" t="str">
        <f aca="false">E139&amp;" ("&amp;D139&amp;")"</f>
        <v>London - Gatwick (EGKK)</v>
      </c>
    </row>
    <row r="140" customFormat="false" ht="12.75" hidden="false" customHeight="false" outlineLevel="0" collapsed="false">
      <c r="A140" s="40" t="n">
        <v>2014</v>
      </c>
      <c r="B140" s="40" t="n">
        <v>7</v>
      </c>
      <c r="C140" s="40" t="s">
        <v>270</v>
      </c>
      <c r="D140" s="40" t="s">
        <v>98</v>
      </c>
      <c r="E140" s="40" t="s">
        <v>278</v>
      </c>
      <c r="F140" s="40" t="s">
        <v>92</v>
      </c>
      <c r="G140" s="40" t="n">
        <v>40</v>
      </c>
      <c r="H140" s="41" t="n">
        <v>12288</v>
      </c>
      <c r="I140" s="41" t="n">
        <v>171081.55</v>
      </c>
      <c r="J140" s="41" t="n">
        <v>35662.9333333333</v>
      </c>
      <c r="K140" s="42" t="str">
        <f aca="false">E140&amp;" ("&amp;D140&amp;")"</f>
        <v>London - Gatwick (EGKK)</v>
      </c>
    </row>
    <row r="141" customFormat="false" ht="12.75" hidden="false" customHeight="false" outlineLevel="0" collapsed="false">
      <c r="A141" s="40" t="n">
        <v>2014</v>
      </c>
      <c r="B141" s="40" t="n">
        <v>8</v>
      </c>
      <c r="C141" s="40" t="s">
        <v>271</v>
      </c>
      <c r="D141" s="40" t="s">
        <v>98</v>
      </c>
      <c r="E141" s="40" t="s">
        <v>278</v>
      </c>
      <c r="F141" s="40" t="s">
        <v>92</v>
      </c>
      <c r="G141" s="40" t="n">
        <v>40</v>
      </c>
      <c r="H141" s="41" t="n">
        <v>13109</v>
      </c>
      <c r="I141" s="41" t="n">
        <v>181892.883333333</v>
      </c>
      <c r="J141" s="41" t="n">
        <v>54901.7666666667</v>
      </c>
      <c r="K141" s="42" t="str">
        <f aca="false">E141&amp;" ("&amp;D141&amp;")"</f>
        <v>London - Gatwick (EGKK)</v>
      </c>
    </row>
    <row r="142" customFormat="false" ht="12.75" hidden="false" customHeight="false" outlineLevel="0" collapsed="false">
      <c r="A142" s="40" t="n">
        <v>2014</v>
      </c>
      <c r="B142" s="40" t="n">
        <v>9</v>
      </c>
      <c r="C142" s="40" t="s">
        <v>272</v>
      </c>
      <c r="D142" s="40" t="s">
        <v>98</v>
      </c>
      <c r="E142" s="40" t="s">
        <v>278</v>
      </c>
      <c r="F142" s="40" t="s">
        <v>92</v>
      </c>
      <c r="G142" s="40" t="n">
        <v>40</v>
      </c>
      <c r="H142" s="41" t="n">
        <v>12024</v>
      </c>
      <c r="I142" s="41" t="n">
        <v>170267.266666667</v>
      </c>
      <c r="J142" s="41" t="n">
        <v>42903.0333333333</v>
      </c>
      <c r="K142" s="42" t="str">
        <f aca="false">E142&amp;" ("&amp;D142&amp;")"</f>
        <v>London - Gatwick (EGKK)</v>
      </c>
    </row>
    <row r="143" customFormat="false" ht="12.75" hidden="false" customHeight="false" outlineLevel="0" collapsed="false">
      <c r="A143" s="40" t="n">
        <v>2014</v>
      </c>
      <c r="B143" s="40" t="n">
        <v>10</v>
      </c>
      <c r="C143" s="40" t="s">
        <v>273</v>
      </c>
      <c r="D143" s="40" t="s">
        <v>98</v>
      </c>
      <c r="E143" s="40" t="s">
        <v>278</v>
      </c>
      <c r="F143" s="40" t="s">
        <v>92</v>
      </c>
      <c r="G143" s="40" t="n">
        <v>40</v>
      </c>
      <c r="H143" s="41"/>
      <c r="I143" s="41"/>
      <c r="J143" s="41"/>
      <c r="K143" s="42" t="str">
        <f aca="false">E143&amp;" ("&amp;D143&amp;")"</f>
        <v>London - Gatwick (EGKK)</v>
      </c>
    </row>
    <row r="144" customFormat="false" ht="12.75" hidden="false" customHeight="false" outlineLevel="0" collapsed="false">
      <c r="A144" s="40" t="n">
        <v>2014</v>
      </c>
      <c r="B144" s="40" t="n">
        <v>11</v>
      </c>
      <c r="C144" s="40" t="s">
        <v>274</v>
      </c>
      <c r="D144" s="40" t="s">
        <v>98</v>
      </c>
      <c r="E144" s="40" t="s">
        <v>278</v>
      </c>
      <c r="F144" s="40" t="s">
        <v>92</v>
      </c>
      <c r="G144" s="40" t="n">
        <v>40</v>
      </c>
      <c r="H144" s="41" t="n">
        <v>8476</v>
      </c>
      <c r="I144" s="41" t="n">
        <v>119755.883333333</v>
      </c>
      <c r="J144" s="41" t="n">
        <v>15450.3833333333</v>
      </c>
      <c r="K144" s="42" t="str">
        <f aca="false">E144&amp;" ("&amp;D144&amp;")"</f>
        <v>London - Gatwick (EGKK)</v>
      </c>
    </row>
    <row r="145" customFormat="false" ht="12.75" hidden="false" customHeight="false" outlineLevel="0" collapsed="false">
      <c r="A145" s="40" t="n">
        <v>2014</v>
      </c>
      <c r="B145" s="40" t="n">
        <v>12</v>
      </c>
      <c r="C145" s="40" t="s">
        <v>275</v>
      </c>
      <c r="D145" s="40" t="s">
        <v>98</v>
      </c>
      <c r="E145" s="40" t="s">
        <v>278</v>
      </c>
      <c r="F145" s="40" t="s">
        <v>92</v>
      </c>
      <c r="G145" s="40" t="n">
        <v>40</v>
      </c>
      <c r="H145" s="41" t="n">
        <v>8852</v>
      </c>
      <c r="I145" s="41" t="n">
        <v>124170.483333333</v>
      </c>
      <c r="J145" s="41" t="n">
        <v>24257.9833333333</v>
      </c>
      <c r="K145" s="42" t="str">
        <f aca="false">E145&amp;" ("&amp;D145&amp;")"</f>
        <v>London - Gatwick (EGKK)</v>
      </c>
    </row>
    <row r="146" customFormat="false" ht="12.75" hidden="false" customHeight="false" outlineLevel="0" collapsed="false">
      <c r="A146" s="40" t="n">
        <v>2014</v>
      </c>
      <c r="B146" s="40" t="n">
        <v>1</v>
      </c>
      <c r="C146" s="40" t="s">
        <v>23</v>
      </c>
      <c r="D146" s="40" t="s">
        <v>102</v>
      </c>
      <c r="E146" s="40" t="s">
        <v>279</v>
      </c>
      <c r="F146" s="40" t="s">
        <v>92</v>
      </c>
      <c r="G146" s="40" t="n">
        <v>40</v>
      </c>
      <c r="H146" s="41" t="n">
        <v>17091</v>
      </c>
      <c r="I146" s="41" t="n">
        <v>229570.39967723</v>
      </c>
      <c r="J146" s="41" t="n">
        <v>146215.175</v>
      </c>
      <c r="K146" s="42" t="str">
        <f aca="false">E146&amp;" ("&amp;D146&amp;")"</f>
        <v>London - Heathrow (EGLL)</v>
      </c>
    </row>
    <row r="147" customFormat="false" ht="12.75" hidden="false" customHeight="false" outlineLevel="0" collapsed="false">
      <c r="A147" s="40" t="n">
        <v>2014</v>
      </c>
      <c r="B147" s="40" t="n">
        <v>2</v>
      </c>
      <c r="C147" s="40" t="s">
        <v>265</v>
      </c>
      <c r="D147" s="40" t="s">
        <v>102</v>
      </c>
      <c r="E147" s="40" t="s">
        <v>279</v>
      </c>
      <c r="F147" s="40" t="s">
        <v>92</v>
      </c>
      <c r="G147" s="40" t="n">
        <v>40</v>
      </c>
      <c r="H147" s="41" t="n">
        <v>16058</v>
      </c>
      <c r="I147" s="41" t="n">
        <v>213895.408333333</v>
      </c>
      <c r="J147" s="41" t="n">
        <v>172466.775</v>
      </c>
      <c r="K147" s="42" t="str">
        <f aca="false">E147&amp;" ("&amp;D147&amp;")"</f>
        <v>London - Heathrow (EGLL)</v>
      </c>
    </row>
    <row r="148" customFormat="false" ht="12.75" hidden="false" customHeight="false" outlineLevel="0" collapsed="false">
      <c r="A148" s="40" t="n">
        <v>2014</v>
      </c>
      <c r="B148" s="40" t="n">
        <v>3</v>
      </c>
      <c r="C148" s="40" t="s">
        <v>266</v>
      </c>
      <c r="D148" s="40" t="s">
        <v>102</v>
      </c>
      <c r="E148" s="40" t="s">
        <v>279</v>
      </c>
      <c r="F148" s="40" t="s">
        <v>92</v>
      </c>
      <c r="G148" s="40" t="n">
        <v>40</v>
      </c>
      <c r="H148" s="41" t="n">
        <v>18619</v>
      </c>
      <c r="I148" s="41" t="n">
        <v>252856.566666667</v>
      </c>
      <c r="J148" s="41" t="n">
        <v>150870.633333333</v>
      </c>
      <c r="K148" s="42" t="str">
        <f aca="false">E148&amp;" ("&amp;D148&amp;")"</f>
        <v>London - Heathrow (EGLL)</v>
      </c>
    </row>
    <row r="149" customFormat="false" ht="12.75" hidden="false" customHeight="false" outlineLevel="0" collapsed="false">
      <c r="A149" s="40" t="n">
        <v>2014</v>
      </c>
      <c r="B149" s="40" t="n">
        <v>4</v>
      </c>
      <c r="C149" s="40" t="s">
        <v>267</v>
      </c>
      <c r="D149" s="40" t="s">
        <v>102</v>
      </c>
      <c r="E149" s="40" t="s">
        <v>279</v>
      </c>
      <c r="F149" s="40" t="s">
        <v>92</v>
      </c>
      <c r="G149" s="40" t="n">
        <v>40</v>
      </c>
      <c r="H149" s="41" t="n">
        <v>18654</v>
      </c>
      <c r="I149" s="41" t="n">
        <v>254288.425</v>
      </c>
      <c r="J149" s="41" t="n">
        <v>162228.608333333</v>
      </c>
      <c r="K149" s="42" t="str">
        <f aca="false">E149&amp;" ("&amp;D149&amp;")"</f>
        <v>London - Heathrow (EGLL)</v>
      </c>
    </row>
    <row r="150" customFormat="false" ht="12.75" hidden="false" customHeight="false" outlineLevel="0" collapsed="false">
      <c r="A150" s="40" t="n">
        <v>2014</v>
      </c>
      <c r="B150" s="40" t="n">
        <v>5</v>
      </c>
      <c r="C150" s="40" t="s">
        <v>268</v>
      </c>
      <c r="D150" s="40" t="s">
        <v>102</v>
      </c>
      <c r="E150" s="40" t="s">
        <v>279</v>
      </c>
      <c r="F150" s="40" t="s">
        <v>92</v>
      </c>
      <c r="G150" s="40" t="n">
        <v>40</v>
      </c>
      <c r="H150" s="41" t="n">
        <v>19981</v>
      </c>
      <c r="I150" s="41" t="n">
        <v>271028.241666667</v>
      </c>
      <c r="J150" s="41" t="n">
        <v>172867.991666667</v>
      </c>
      <c r="K150" s="42" t="str">
        <f aca="false">E150&amp;" ("&amp;D150&amp;")"</f>
        <v>London - Heathrow (EGLL)</v>
      </c>
    </row>
    <row r="151" customFormat="false" ht="12.75" hidden="false" customHeight="false" outlineLevel="0" collapsed="false">
      <c r="A151" s="40" t="n">
        <v>2014</v>
      </c>
      <c r="B151" s="40" t="n">
        <v>6</v>
      </c>
      <c r="C151" s="40" t="s">
        <v>269</v>
      </c>
      <c r="D151" s="40" t="s">
        <v>102</v>
      </c>
      <c r="E151" s="40" t="s">
        <v>279</v>
      </c>
      <c r="F151" s="40" t="s">
        <v>92</v>
      </c>
      <c r="G151" s="40" t="n">
        <v>40</v>
      </c>
      <c r="H151" s="41" t="n">
        <v>19611</v>
      </c>
      <c r="I151" s="41" t="n">
        <v>267030.441666667</v>
      </c>
      <c r="J151" s="41" t="n">
        <v>146030.541666667</v>
      </c>
      <c r="K151" s="42" t="str">
        <f aca="false">E151&amp;" ("&amp;D151&amp;")"</f>
        <v>London - Heathrow (EGLL)</v>
      </c>
    </row>
    <row r="152" customFormat="false" ht="12.75" hidden="false" customHeight="false" outlineLevel="0" collapsed="false">
      <c r="A152" s="40" t="n">
        <v>2014</v>
      </c>
      <c r="B152" s="40" t="n">
        <v>7</v>
      </c>
      <c r="C152" s="40" t="s">
        <v>270</v>
      </c>
      <c r="D152" s="40" t="s">
        <v>102</v>
      </c>
      <c r="E152" s="40" t="s">
        <v>279</v>
      </c>
      <c r="F152" s="40" t="s">
        <v>92</v>
      </c>
      <c r="G152" s="40" t="n">
        <v>40</v>
      </c>
      <c r="H152" s="41" t="n">
        <v>20212</v>
      </c>
      <c r="I152" s="41" t="n">
        <v>272570.808333333</v>
      </c>
      <c r="J152" s="41" t="n">
        <v>149689.891666667</v>
      </c>
      <c r="K152" s="42" t="str">
        <f aca="false">E152&amp;" ("&amp;D152&amp;")"</f>
        <v>London - Heathrow (EGLL)</v>
      </c>
    </row>
    <row r="153" customFormat="false" ht="12.75" hidden="false" customHeight="false" outlineLevel="0" collapsed="false">
      <c r="A153" s="40" t="n">
        <v>2014</v>
      </c>
      <c r="B153" s="40" t="n">
        <v>8</v>
      </c>
      <c r="C153" s="40" t="s">
        <v>271</v>
      </c>
      <c r="D153" s="40" t="s">
        <v>102</v>
      </c>
      <c r="E153" s="40" t="s">
        <v>279</v>
      </c>
      <c r="F153" s="40" t="s">
        <v>92</v>
      </c>
      <c r="G153" s="40" t="n">
        <v>40</v>
      </c>
      <c r="H153" s="41" t="n">
        <v>20256</v>
      </c>
      <c r="I153" s="41" t="n">
        <v>270575.266666667</v>
      </c>
      <c r="J153" s="41" t="n">
        <v>169002.55</v>
      </c>
      <c r="K153" s="42" t="str">
        <f aca="false">E153&amp;" ("&amp;D153&amp;")"</f>
        <v>London - Heathrow (EGLL)</v>
      </c>
    </row>
    <row r="154" customFormat="false" ht="12.75" hidden="false" customHeight="false" outlineLevel="0" collapsed="false">
      <c r="A154" s="40" t="n">
        <v>2014</v>
      </c>
      <c r="B154" s="40" t="n">
        <v>9</v>
      </c>
      <c r="C154" s="40" t="s">
        <v>272</v>
      </c>
      <c r="D154" s="40" t="s">
        <v>102</v>
      </c>
      <c r="E154" s="40" t="s">
        <v>279</v>
      </c>
      <c r="F154" s="40" t="s">
        <v>92</v>
      </c>
      <c r="G154" s="40" t="n">
        <v>40</v>
      </c>
      <c r="H154" s="41" t="n">
        <v>19141</v>
      </c>
      <c r="I154" s="41" t="n">
        <v>262387.583333333</v>
      </c>
      <c r="J154" s="41" t="n">
        <v>142851.4</v>
      </c>
      <c r="K154" s="42" t="str">
        <f aca="false">E154&amp;" ("&amp;D154&amp;")"</f>
        <v>London - Heathrow (EGLL)</v>
      </c>
    </row>
    <row r="155" customFormat="false" ht="12.75" hidden="false" customHeight="false" outlineLevel="0" collapsed="false">
      <c r="A155" s="40" t="n">
        <v>2014</v>
      </c>
      <c r="B155" s="40" t="n">
        <v>10</v>
      </c>
      <c r="C155" s="40" t="s">
        <v>273</v>
      </c>
      <c r="D155" s="40" t="s">
        <v>102</v>
      </c>
      <c r="E155" s="40" t="s">
        <v>279</v>
      </c>
      <c r="F155" s="40" t="s">
        <v>92</v>
      </c>
      <c r="G155" s="40" t="n">
        <v>40</v>
      </c>
      <c r="H155" s="41" t="n">
        <v>19948</v>
      </c>
      <c r="I155" s="41" t="n">
        <v>267315.066666667</v>
      </c>
      <c r="J155" s="41" t="n">
        <v>205293.1</v>
      </c>
      <c r="K155" s="42" t="str">
        <f aca="false">E155&amp;" ("&amp;D155&amp;")"</f>
        <v>London - Heathrow (EGLL)</v>
      </c>
    </row>
    <row r="156" customFormat="false" ht="12.75" hidden="false" customHeight="false" outlineLevel="0" collapsed="false">
      <c r="A156" s="40" t="n">
        <v>2014</v>
      </c>
      <c r="B156" s="40" t="n">
        <v>11</v>
      </c>
      <c r="C156" s="40" t="s">
        <v>274</v>
      </c>
      <c r="D156" s="40" t="s">
        <v>102</v>
      </c>
      <c r="E156" s="40" t="s">
        <v>279</v>
      </c>
      <c r="F156" s="40" t="s">
        <v>92</v>
      </c>
      <c r="G156" s="40" t="n">
        <v>40</v>
      </c>
      <c r="H156" s="41" t="n">
        <v>18254</v>
      </c>
      <c r="I156" s="41" t="n">
        <v>251572.983333333</v>
      </c>
      <c r="J156" s="41" t="n">
        <v>141937.533333333</v>
      </c>
      <c r="K156" s="42" t="str">
        <f aca="false">E156&amp;" ("&amp;D156&amp;")"</f>
        <v>London - Heathrow (EGLL)</v>
      </c>
    </row>
    <row r="157" customFormat="false" ht="12.75" hidden="false" customHeight="false" outlineLevel="0" collapsed="false">
      <c r="A157" s="40" t="n">
        <v>2014</v>
      </c>
      <c r="B157" s="40" t="n">
        <v>12</v>
      </c>
      <c r="C157" s="40" t="s">
        <v>275</v>
      </c>
      <c r="D157" s="40" t="s">
        <v>102</v>
      </c>
      <c r="E157" s="40" t="s">
        <v>279</v>
      </c>
      <c r="F157" s="40" t="s">
        <v>92</v>
      </c>
      <c r="G157" s="40" t="n">
        <v>40</v>
      </c>
      <c r="H157" s="41" t="n">
        <v>17730</v>
      </c>
      <c r="I157" s="41" t="n">
        <v>237056.683333333</v>
      </c>
      <c r="J157" s="41" t="n">
        <v>186273.4</v>
      </c>
      <c r="K157" s="42" t="str">
        <f aca="false">E157&amp;" ("&amp;D157&amp;")"</f>
        <v>London - Heathrow (EGLL)</v>
      </c>
    </row>
    <row r="158" customFormat="false" ht="12.75" hidden="false" customHeight="false" outlineLevel="0" collapsed="false">
      <c r="A158" s="40" t="n">
        <v>2014</v>
      </c>
      <c r="B158" s="40" t="n">
        <v>1</v>
      </c>
      <c r="C158" s="40" t="s">
        <v>23</v>
      </c>
      <c r="D158" s="40" t="s">
        <v>110</v>
      </c>
      <c r="E158" s="40" t="s">
        <v>109</v>
      </c>
      <c r="F158" s="40" t="s">
        <v>92</v>
      </c>
      <c r="G158" s="40" t="n">
        <v>40</v>
      </c>
      <c r="H158" s="41" t="n">
        <v>3582</v>
      </c>
      <c r="I158" s="41" t="n">
        <v>46764.4333333333</v>
      </c>
      <c r="J158" s="41" t="n">
        <v>842.383333333333</v>
      </c>
      <c r="K158" s="42" t="str">
        <f aca="false">E158&amp;" ("&amp;D158&amp;")"</f>
        <v>Edinburgh (EGPH)</v>
      </c>
    </row>
    <row r="159" customFormat="false" ht="12.75" hidden="false" customHeight="false" outlineLevel="0" collapsed="false">
      <c r="A159" s="40" t="n">
        <v>2014</v>
      </c>
      <c r="B159" s="40" t="n">
        <v>2</v>
      </c>
      <c r="C159" s="40" t="s">
        <v>265</v>
      </c>
      <c r="D159" s="40" t="s">
        <v>110</v>
      </c>
      <c r="E159" s="40" t="s">
        <v>109</v>
      </c>
      <c r="F159" s="40" t="s">
        <v>92</v>
      </c>
      <c r="G159" s="40" t="n">
        <v>40</v>
      </c>
      <c r="H159" s="41" t="n">
        <v>3443</v>
      </c>
      <c r="I159" s="41" t="n">
        <v>45491.825</v>
      </c>
      <c r="J159" s="41" t="n">
        <v>1312.50833333333</v>
      </c>
      <c r="K159" s="42" t="str">
        <f aca="false">E159&amp;" ("&amp;D159&amp;")"</f>
        <v>Edinburgh (EGPH)</v>
      </c>
    </row>
    <row r="160" customFormat="false" ht="12.75" hidden="false" customHeight="false" outlineLevel="0" collapsed="false">
      <c r="A160" s="40" t="n">
        <v>2014</v>
      </c>
      <c r="B160" s="40" t="n">
        <v>3</v>
      </c>
      <c r="C160" s="40" t="s">
        <v>266</v>
      </c>
      <c r="D160" s="40" t="s">
        <v>110</v>
      </c>
      <c r="E160" s="40" t="s">
        <v>109</v>
      </c>
      <c r="F160" s="40" t="s">
        <v>92</v>
      </c>
      <c r="G160" s="40" t="n">
        <v>40</v>
      </c>
      <c r="H160" s="41" t="n">
        <v>4028</v>
      </c>
      <c r="I160" s="41" t="n">
        <v>52833.75</v>
      </c>
      <c r="J160" s="41" t="n">
        <v>3125.98333333333</v>
      </c>
      <c r="K160" s="42" t="str">
        <f aca="false">E160&amp;" ("&amp;D160&amp;")"</f>
        <v>Edinburgh (EGPH)</v>
      </c>
    </row>
    <row r="161" customFormat="false" ht="12.75" hidden="false" customHeight="false" outlineLevel="0" collapsed="false">
      <c r="A161" s="40" t="n">
        <v>2014</v>
      </c>
      <c r="B161" s="40" t="n">
        <v>4</v>
      </c>
      <c r="C161" s="40" t="s">
        <v>267</v>
      </c>
      <c r="D161" s="40" t="s">
        <v>110</v>
      </c>
      <c r="E161" s="40" t="s">
        <v>109</v>
      </c>
      <c r="F161" s="40" t="s">
        <v>92</v>
      </c>
      <c r="G161" s="40" t="n">
        <v>40</v>
      </c>
      <c r="H161" s="41" t="n">
        <v>4443</v>
      </c>
      <c r="I161" s="41" t="n">
        <v>56802.475</v>
      </c>
      <c r="J161" s="41" t="n">
        <v>3535.89166666667</v>
      </c>
      <c r="K161" s="42" t="str">
        <f aca="false">E161&amp;" ("&amp;D161&amp;")"</f>
        <v>Edinburgh (EGPH)</v>
      </c>
    </row>
    <row r="162" customFormat="false" ht="12.75" hidden="false" customHeight="false" outlineLevel="0" collapsed="false">
      <c r="A162" s="40" t="n">
        <v>2014</v>
      </c>
      <c r="B162" s="40" t="n">
        <v>5</v>
      </c>
      <c r="C162" s="40" t="s">
        <v>268</v>
      </c>
      <c r="D162" s="40" t="s">
        <v>110</v>
      </c>
      <c r="E162" s="40" t="s">
        <v>109</v>
      </c>
      <c r="F162" s="40" t="s">
        <v>92</v>
      </c>
      <c r="G162" s="40" t="n">
        <v>40</v>
      </c>
      <c r="H162" s="41" t="n">
        <v>4796</v>
      </c>
      <c r="I162" s="41" t="n">
        <v>61243.8833333333</v>
      </c>
      <c r="J162" s="41" t="n">
        <v>3818.85</v>
      </c>
      <c r="K162" s="42" t="str">
        <f aca="false">E162&amp;" ("&amp;D162&amp;")"</f>
        <v>Edinburgh (EGPH)</v>
      </c>
    </row>
    <row r="163" customFormat="false" ht="12.75" hidden="false" customHeight="false" outlineLevel="0" collapsed="false">
      <c r="A163" s="40" t="n">
        <v>2014</v>
      </c>
      <c r="B163" s="40" t="n">
        <v>6</v>
      </c>
      <c r="C163" s="40" t="s">
        <v>269</v>
      </c>
      <c r="D163" s="40" t="s">
        <v>110</v>
      </c>
      <c r="E163" s="40" t="s">
        <v>109</v>
      </c>
      <c r="F163" s="40" t="s">
        <v>92</v>
      </c>
      <c r="G163" s="40" t="n">
        <v>40</v>
      </c>
      <c r="H163" s="41" t="n">
        <v>4854</v>
      </c>
      <c r="I163" s="41" t="n">
        <v>62406.0583333333</v>
      </c>
      <c r="J163" s="41" t="n">
        <v>3190.09166666667</v>
      </c>
      <c r="K163" s="42" t="str">
        <f aca="false">E163&amp;" ("&amp;D163&amp;")"</f>
        <v>Edinburgh (EGPH)</v>
      </c>
    </row>
    <row r="164" customFormat="false" ht="12.75" hidden="false" customHeight="false" outlineLevel="0" collapsed="false">
      <c r="A164" s="40" t="n">
        <v>2014</v>
      </c>
      <c r="B164" s="40" t="n">
        <v>7</v>
      </c>
      <c r="C164" s="40" t="s">
        <v>270</v>
      </c>
      <c r="D164" s="40" t="s">
        <v>110</v>
      </c>
      <c r="E164" s="40" t="s">
        <v>109</v>
      </c>
      <c r="F164" s="40" t="s">
        <v>92</v>
      </c>
      <c r="G164" s="40" t="n">
        <v>40</v>
      </c>
      <c r="H164" s="41" t="n">
        <v>5182</v>
      </c>
      <c r="I164" s="41" t="n">
        <v>67575.8583333333</v>
      </c>
      <c r="J164" s="41" t="n">
        <v>3487.15833333333</v>
      </c>
      <c r="K164" s="42" t="str">
        <f aca="false">E164&amp;" ("&amp;D164&amp;")"</f>
        <v>Edinburgh (EGPH)</v>
      </c>
    </row>
    <row r="165" customFormat="false" ht="12.75" hidden="false" customHeight="false" outlineLevel="0" collapsed="false">
      <c r="A165" s="40" t="n">
        <v>2014</v>
      </c>
      <c r="B165" s="40" t="n">
        <v>8</v>
      </c>
      <c r="C165" s="40" t="s">
        <v>271</v>
      </c>
      <c r="D165" s="40" t="s">
        <v>110</v>
      </c>
      <c r="E165" s="40" t="s">
        <v>109</v>
      </c>
      <c r="F165" s="40" t="s">
        <v>92</v>
      </c>
      <c r="G165" s="40" t="n">
        <v>40</v>
      </c>
      <c r="H165" s="41" t="n">
        <v>4969</v>
      </c>
      <c r="I165" s="41" t="n">
        <v>65098.4083333333</v>
      </c>
      <c r="J165" s="41" t="n">
        <v>3783.90833333333</v>
      </c>
      <c r="K165" s="42" t="str">
        <f aca="false">E165&amp;" ("&amp;D165&amp;")"</f>
        <v>Edinburgh (EGPH)</v>
      </c>
    </row>
    <row r="166" customFormat="false" ht="12.75" hidden="false" customHeight="false" outlineLevel="0" collapsed="false">
      <c r="A166" s="40" t="n">
        <v>2014</v>
      </c>
      <c r="B166" s="40" t="n">
        <v>9</v>
      </c>
      <c r="C166" s="40" t="s">
        <v>272</v>
      </c>
      <c r="D166" s="40" t="s">
        <v>110</v>
      </c>
      <c r="E166" s="40" t="s">
        <v>109</v>
      </c>
      <c r="F166" s="40" t="s">
        <v>92</v>
      </c>
      <c r="G166" s="40" t="n">
        <v>40</v>
      </c>
      <c r="H166" s="41" t="n">
        <v>4896</v>
      </c>
      <c r="I166" s="41" t="n">
        <v>63380.5583333333</v>
      </c>
      <c r="J166" s="41" t="n">
        <v>4909.59166666667</v>
      </c>
      <c r="K166" s="42" t="str">
        <f aca="false">E166&amp;" ("&amp;D166&amp;")"</f>
        <v>Edinburgh (EGPH)</v>
      </c>
    </row>
    <row r="167" customFormat="false" ht="12.75" hidden="false" customHeight="false" outlineLevel="0" collapsed="false">
      <c r="A167" s="40" t="n">
        <v>2014</v>
      </c>
      <c r="B167" s="40" t="n">
        <v>10</v>
      </c>
      <c r="C167" s="40" t="s">
        <v>273</v>
      </c>
      <c r="D167" s="40" t="s">
        <v>110</v>
      </c>
      <c r="E167" s="40" t="s">
        <v>109</v>
      </c>
      <c r="F167" s="40" t="s">
        <v>92</v>
      </c>
      <c r="G167" s="40" t="n">
        <v>40</v>
      </c>
      <c r="H167" s="41" t="n">
        <v>4817</v>
      </c>
      <c r="I167" s="41" t="n">
        <v>63551.575</v>
      </c>
      <c r="J167" s="41" t="n">
        <v>3102.70833333333</v>
      </c>
      <c r="K167" s="42" t="str">
        <f aca="false">E167&amp;" ("&amp;D167&amp;")"</f>
        <v>Edinburgh (EGPH)</v>
      </c>
    </row>
    <row r="168" customFormat="false" ht="12.75" hidden="false" customHeight="false" outlineLevel="0" collapsed="false">
      <c r="A168" s="40" t="n">
        <v>2014</v>
      </c>
      <c r="B168" s="40" t="n">
        <v>11</v>
      </c>
      <c r="C168" s="40" t="s">
        <v>274</v>
      </c>
      <c r="D168" s="40" t="s">
        <v>110</v>
      </c>
      <c r="E168" s="40" t="s">
        <v>109</v>
      </c>
      <c r="F168" s="40" t="s">
        <v>92</v>
      </c>
      <c r="G168" s="40" t="n">
        <v>40</v>
      </c>
      <c r="H168" s="41" t="n">
        <v>3950</v>
      </c>
      <c r="I168" s="41" t="n">
        <v>50457.025</v>
      </c>
      <c r="J168" s="41" t="n">
        <v>2038.24166666667</v>
      </c>
      <c r="K168" s="42" t="str">
        <f aca="false">E168&amp;" ("&amp;D168&amp;")"</f>
        <v>Edinburgh (EGPH)</v>
      </c>
    </row>
    <row r="169" customFormat="false" ht="12.75" hidden="false" customHeight="false" outlineLevel="0" collapsed="false">
      <c r="A169" s="40" t="n">
        <v>2014</v>
      </c>
      <c r="B169" s="40" t="n">
        <v>12</v>
      </c>
      <c r="C169" s="40" t="s">
        <v>275</v>
      </c>
      <c r="D169" s="40" t="s">
        <v>110</v>
      </c>
      <c r="E169" s="40" t="s">
        <v>109</v>
      </c>
      <c r="F169" s="40" t="s">
        <v>92</v>
      </c>
      <c r="G169" s="40" t="n">
        <v>40</v>
      </c>
      <c r="H169" s="41" t="n">
        <v>3827</v>
      </c>
      <c r="I169" s="41" t="n">
        <v>51549.4083333333</v>
      </c>
      <c r="J169" s="41" t="n">
        <v>4701.35833333333</v>
      </c>
      <c r="K169" s="42" t="str">
        <f aca="false">E169&amp;" ("&amp;D169&amp;")"</f>
        <v>Edinburgh (EGPH)</v>
      </c>
    </row>
    <row r="170" customFormat="false" ht="12.75" hidden="false" customHeight="false" outlineLevel="0" collapsed="false">
      <c r="A170" s="40" t="n">
        <v>2014</v>
      </c>
      <c r="B170" s="40" t="n">
        <v>1</v>
      </c>
      <c r="C170" s="40" t="s">
        <v>23</v>
      </c>
      <c r="D170" s="40" t="s">
        <v>112</v>
      </c>
      <c r="E170" s="40" t="s">
        <v>280</v>
      </c>
      <c r="F170" s="40" t="s">
        <v>92</v>
      </c>
      <c r="G170" s="40" t="n">
        <v>40</v>
      </c>
      <c r="H170" s="41" t="n">
        <v>5390</v>
      </c>
      <c r="I170" s="41" t="n">
        <v>70926.6416666667</v>
      </c>
      <c r="J170" s="41" t="n">
        <v>5665.69166666667</v>
      </c>
      <c r="K170" s="42" t="str">
        <f aca="false">E170&amp;" ("&amp;D170&amp;")"</f>
        <v>London - Stansted (EGSS)</v>
      </c>
    </row>
    <row r="171" customFormat="false" ht="12.75" hidden="false" customHeight="false" outlineLevel="0" collapsed="false">
      <c r="A171" s="40" t="n">
        <v>2014</v>
      </c>
      <c r="B171" s="40" t="n">
        <v>2</v>
      </c>
      <c r="C171" s="40" t="s">
        <v>265</v>
      </c>
      <c r="D171" s="40" t="s">
        <v>112</v>
      </c>
      <c r="E171" s="40" t="s">
        <v>280</v>
      </c>
      <c r="F171" s="40" t="s">
        <v>92</v>
      </c>
      <c r="G171" s="40" t="n">
        <v>40</v>
      </c>
      <c r="H171" s="41" t="n">
        <v>4944</v>
      </c>
      <c r="I171" s="41" t="n">
        <v>64973.9416666667</v>
      </c>
      <c r="J171" s="41" t="n">
        <v>6074.325</v>
      </c>
      <c r="K171" s="42" t="str">
        <f aca="false">E171&amp;" ("&amp;D171&amp;")"</f>
        <v>London - Stansted (EGSS)</v>
      </c>
    </row>
    <row r="172" customFormat="false" ht="12.75" hidden="false" customHeight="false" outlineLevel="0" collapsed="false">
      <c r="A172" s="40" t="n">
        <v>2014</v>
      </c>
      <c r="B172" s="40" t="n">
        <v>3</v>
      </c>
      <c r="C172" s="40" t="s">
        <v>266</v>
      </c>
      <c r="D172" s="40" t="s">
        <v>112</v>
      </c>
      <c r="E172" s="40" t="s">
        <v>280</v>
      </c>
      <c r="F172" s="40" t="s">
        <v>92</v>
      </c>
      <c r="G172" s="40" t="n">
        <v>40</v>
      </c>
      <c r="H172" s="41" t="n">
        <v>5530</v>
      </c>
      <c r="I172" s="41" t="n">
        <v>77127.6333333333</v>
      </c>
      <c r="J172" s="41" t="n">
        <v>3630.85</v>
      </c>
      <c r="K172" s="42" t="str">
        <f aca="false">E172&amp;" ("&amp;D172&amp;")"</f>
        <v>London - Stansted (EGSS)</v>
      </c>
    </row>
    <row r="173" customFormat="false" ht="12.75" hidden="false" customHeight="false" outlineLevel="0" collapsed="false">
      <c r="A173" s="40" t="n">
        <v>2014</v>
      </c>
      <c r="B173" s="40" t="n">
        <v>4</v>
      </c>
      <c r="C173" s="40" t="s">
        <v>267</v>
      </c>
      <c r="D173" s="40" t="s">
        <v>112</v>
      </c>
      <c r="E173" s="40" t="s">
        <v>280</v>
      </c>
      <c r="F173" s="40" t="s">
        <v>92</v>
      </c>
      <c r="G173" s="40" t="n">
        <v>40</v>
      </c>
      <c r="H173" s="41" t="n">
        <v>6489</v>
      </c>
      <c r="I173" s="41" t="n">
        <v>94029.15</v>
      </c>
      <c r="J173" s="41" t="n">
        <v>4806.51666666667</v>
      </c>
      <c r="K173" s="42" t="str">
        <f aca="false">E173&amp;" ("&amp;D173&amp;")"</f>
        <v>London - Stansted (EGSS)</v>
      </c>
    </row>
    <row r="174" customFormat="false" ht="12.75" hidden="false" customHeight="false" outlineLevel="0" collapsed="false">
      <c r="A174" s="40" t="n">
        <v>2014</v>
      </c>
      <c r="B174" s="40" t="n">
        <v>5</v>
      </c>
      <c r="C174" s="40" t="s">
        <v>268</v>
      </c>
      <c r="D174" s="40" t="s">
        <v>112</v>
      </c>
      <c r="E174" s="40" t="s">
        <v>280</v>
      </c>
      <c r="F174" s="40" t="s">
        <v>92</v>
      </c>
      <c r="G174" s="40" t="n">
        <v>40</v>
      </c>
      <c r="H174" s="41" t="n">
        <v>6943</v>
      </c>
      <c r="I174" s="41" t="n">
        <v>99418.5416666667</v>
      </c>
      <c r="J174" s="41" t="n">
        <v>5917.10833333333</v>
      </c>
      <c r="K174" s="42" t="str">
        <f aca="false">E174&amp;" ("&amp;D174&amp;")"</f>
        <v>London - Stansted (EGSS)</v>
      </c>
    </row>
    <row r="175" customFormat="false" ht="12.75" hidden="false" customHeight="false" outlineLevel="0" collapsed="false">
      <c r="A175" s="40" t="n">
        <v>2014</v>
      </c>
      <c r="B175" s="40" t="n">
        <v>6</v>
      </c>
      <c r="C175" s="40" t="s">
        <v>269</v>
      </c>
      <c r="D175" s="40" t="s">
        <v>112</v>
      </c>
      <c r="E175" s="40" t="s">
        <v>280</v>
      </c>
      <c r="F175" s="40" t="s">
        <v>92</v>
      </c>
      <c r="G175" s="40" t="n">
        <v>40</v>
      </c>
      <c r="H175" s="41" t="n">
        <v>6845</v>
      </c>
      <c r="I175" s="41" t="n">
        <v>100239.391666667</v>
      </c>
      <c r="J175" s="41" t="n">
        <v>3662.25833333333</v>
      </c>
      <c r="K175" s="42" t="str">
        <f aca="false">E175&amp;" ("&amp;D175&amp;")"</f>
        <v>London - Stansted (EGSS)</v>
      </c>
    </row>
    <row r="176" customFormat="false" ht="12.75" hidden="false" customHeight="false" outlineLevel="0" collapsed="false">
      <c r="A176" s="40" t="n">
        <v>2014</v>
      </c>
      <c r="B176" s="40" t="n">
        <v>7</v>
      </c>
      <c r="C176" s="40" t="s">
        <v>270</v>
      </c>
      <c r="D176" s="40" t="s">
        <v>112</v>
      </c>
      <c r="E176" s="40" t="s">
        <v>280</v>
      </c>
      <c r="F176" s="40" t="s">
        <v>92</v>
      </c>
      <c r="G176" s="40" t="n">
        <v>40</v>
      </c>
      <c r="H176" s="41" t="n">
        <v>6846</v>
      </c>
      <c r="I176" s="41" t="n">
        <v>100299.091666667</v>
      </c>
      <c r="J176" s="41" t="n">
        <v>4778.975</v>
      </c>
      <c r="K176" s="42" t="str">
        <f aca="false">E176&amp;" ("&amp;D176&amp;")"</f>
        <v>London - Stansted (EGSS)</v>
      </c>
    </row>
    <row r="177" customFormat="false" ht="12.75" hidden="false" customHeight="false" outlineLevel="0" collapsed="false">
      <c r="A177" s="40" t="n">
        <v>2014</v>
      </c>
      <c r="B177" s="40" t="n">
        <v>8</v>
      </c>
      <c r="C177" s="40" t="s">
        <v>271</v>
      </c>
      <c r="D177" s="40" t="s">
        <v>112</v>
      </c>
      <c r="E177" s="40" t="s">
        <v>280</v>
      </c>
      <c r="F177" s="40" t="s">
        <v>92</v>
      </c>
      <c r="G177" s="40" t="n">
        <v>40</v>
      </c>
      <c r="H177" s="41" t="n">
        <v>6922</v>
      </c>
      <c r="I177" s="41" t="n">
        <v>95077.7833333333</v>
      </c>
      <c r="J177" s="41" t="n">
        <v>3664.01666666667</v>
      </c>
      <c r="K177" s="42" t="str">
        <f aca="false">E177&amp;" ("&amp;D177&amp;")"</f>
        <v>London - Stansted (EGSS)</v>
      </c>
    </row>
    <row r="178" customFormat="false" ht="12.75" hidden="false" customHeight="false" outlineLevel="0" collapsed="false">
      <c r="A178" s="40" t="n">
        <v>2014</v>
      </c>
      <c r="B178" s="40" t="n">
        <v>9</v>
      </c>
      <c r="C178" s="40" t="s">
        <v>272</v>
      </c>
      <c r="D178" s="40" t="s">
        <v>112</v>
      </c>
      <c r="E178" s="40" t="s">
        <v>280</v>
      </c>
      <c r="F178" s="40" t="s">
        <v>92</v>
      </c>
      <c r="G178" s="40" t="n">
        <v>40</v>
      </c>
      <c r="H178" s="41" t="n">
        <v>6939</v>
      </c>
      <c r="I178" s="41" t="n">
        <v>104632.583333333</v>
      </c>
      <c r="J178" s="41" t="n">
        <v>5248.66666666667</v>
      </c>
      <c r="K178" s="42" t="str">
        <f aca="false">E178&amp;" ("&amp;D178&amp;")"</f>
        <v>London - Stansted (EGSS)</v>
      </c>
    </row>
    <row r="179" customFormat="false" ht="12.75" hidden="false" customHeight="false" outlineLevel="0" collapsed="false">
      <c r="A179" s="40" t="n">
        <v>2014</v>
      </c>
      <c r="B179" s="40" t="n">
        <v>10</v>
      </c>
      <c r="C179" s="40" t="s">
        <v>273</v>
      </c>
      <c r="D179" s="40" t="s">
        <v>112</v>
      </c>
      <c r="E179" s="40" t="s">
        <v>280</v>
      </c>
      <c r="F179" s="40" t="s">
        <v>92</v>
      </c>
      <c r="G179" s="40" t="n">
        <v>40</v>
      </c>
      <c r="H179" s="41" t="n">
        <v>6980</v>
      </c>
      <c r="I179" s="41" t="n">
        <v>94514.5666666667</v>
      </c>
      <c r="J179" s="41" t="n">
        <v>6809.76666666667</v>
      </c>
      <c r="K179" s="42" t="str">
        <f aca="false">E179&amp;" ("&amp;D179&amp;")"</f>
        <v>London - Stansted (EGSS)</v>
      </c>
    </row>
    <row r="180" customFormat="false" ht="12.75" hidden="false" customHeight="false" outlineLevel="0" collapsed="false">
      <c r="A180" s="40" t="n">
        <v>2014</v>
      </c>
      <c r="B180" s="40" t="n">
        <v>11</v>
      </c>
      <c r="C180" s="40" t="s">
        <v>274</v>
      </c>
      <c r="D180" s="40" t="s">
        <v>112</v>
      </c>
      <c r="E180" s="40" t="s">
        <v>280</v>
      </c>
      <c r="F180" s="40" t="s">
        <v>92</v>
      </c>
      <c r="G180" s="40" t="n">
        <v>40</v>
      </c>
      <c r="H180" s="41" t="n">
        <v>6161</v>
      </c>
      <c r="I180" s="41" t="n">
        <v>87253.8083333333</v>
      </c>
      <c r="J180" s="41" t="n">
        <v>6059.04166666667</v>
      </c>
      <c r="K180" s="42" t="str">
        <f aca="false">E180&amp;" ("&amp;D180&amp;")"</f>
        <v>London - Stansted (EGSS)</v>
      </c>
    </row>
    <row r="181" customFormat="false" ht="12.75" hidden="false" customHeight="false" outlineLevel="0" collapsed="false">
      <c r="A181" s="40" t="n">
        <v>2014</v>
      </c>
      <c r="B181" s="40" t="n">
        <v>12</v>
      </c>
      <c r="C181" s="40" t="s">
        <v>275</v>
      </c>
      <c r="D181" s="40" t="s">
        <v>112</v>
      </c>
      <c r="E181" s="40" t="s">
        <v>280</v>
      </c>
      <c r="F181" s="40" t="s">
        <v>92</v>
      </c>
      <c r="G181" s="40" t="n">
        <v>40</v>
      </c>
      <c r="H181" s="41" t="n">
        <v>6020</v>
      </c>
      <c r="I181" s="41" t="n">
        <v>82720.8416666667</v>
      </c>
      <c r="J181" s="41" t="n">
        <v>7078.275</v>
      </c>
      <c r="K181" s="42" t="str">
        <f aca="false">E181&amp;" ("&amp;D181&amp;")"</f>
        <v>London - Stansted (EGSS)</v>
      </c>
    </row>
    <row r="182" customFormat="false" ht="12.75" hidden="false" customHeight="false" outlineLevel="0" collapsed="false">
      <c r="A182" s="40" t="n">
        <v>2014</v>
      </c>
      <c r="B182" s="40" t="n">
        <v>1</v>
      </c>
      <c r="C182" s="40" t="s">
        <v>23</v>
      </c>
      <c r="D182" s="40" t="s">
        <v>114</v>
      </c>
      <c r="E182" s="40" t="s">
        <v>281</v>
      </c>
      <c r="F182" s="40" t="s">
        <v>115</v>
      </c>
      <c r="G182" s="40" t="n">
        <v>40</v>
      </c>
      <c r="H182" s="41" t="n">
        <v>15730</v>
      </c>
      <c r="I182" s="41" t="n">
        <v>211410.066666667</v>
      </c>
      <c r="J182" s="41" t="n">
        <v>28153.5166666667</v>
      </c>
      <c r="K182" s="42" t="str">
        <f aca="false">E182&amp;" ("&amp;D182&amp;")"</f>
        <v>Amsterdam - Schiphol (EHAM)</v>
      </c>
    </row>
    <row r="183" customFormat="false" ht="12.75" hidden="false" customHeight="false" outlineLevel="0" collapsed="false">
      <c r="A183" s="40" t="n">
        <v>2014</v>
      </c>
      <c r="B183" s="40" t="n">
        <v>2</v>
      </c>
      <c r="C183" s="40" t="s">
        <v>265</v>
      </c>
      <c r="D183" s="40" t="s">
        <v>114</v>
      </c>
      <c r="E183" s="40" t="s">
        <v>281</v>
      </c>
      <c r="F183" s="40" t="s">
        <v>115</v>
      </c>
      <c r="G183" s="40" t="n">
        <v>40</v>
      </c>
      <c r="H183" s="41" t="n">
        <v>14846</v>
      </c>
      <c r="I183" s="41" t="n">
        <v>199854.1</v>
      </c>
      <c r="J183" s="41" t="n">
        <v>32115.3</v>
      </c>
      <c r="K183" s="42" t="str">
        <f aca="false">E183&amp;" ("&amp;D183&amp;")"</f>
        <v>Amsterdam - Schiphol (EHAM)</v>
      </c>
    </row>
    <row r="184" customFormat="false" ht="12.75" hidden="false" customHeight="false" outlineLevel="0" collapsed="false">
      <c r="A184" s="40" t="n">
        <v>2014</v>
      </c>
      <c r="B184" s="40" t="n">
        <v>3</v>
      </c>
      <c r="C184" s="40" t="s">
        <v>266</v>
      </c>
      <c r="D184" s="40" t="s">
        <v>114</v>
      </c>
      <c r="E184" s="40" t="s">
        <v>281</v>
      </c>
      <c r="F184" s="40" t="s">
        <v>115</v>
      </c>
      <c r="G184" s="40" t="n">
        <v>40</v>
      </c>
      <c r="H184" s="41" t="n">
        <v>17190</v>
      </c>
      <c r="I184" s="41" t="n">
        <v>227910.8167</v>
      </c>
      <c r="J184" s="41" t="n">
        <v>21888.68333</v>
      </c>
      <c r="K184" s="42" t="str">
        <f aca="false">E184&amp;" ("&amp;D184&amp;")"</f>
        <v>Amsterdam - Schiphol (EHAM)</v>
      </c>
    </row>
    <row r="185" customFormat="false" ht="12.75" hidden="false" customHeight="false" outlineLevel="0" collapsed="false">
      <c r="A185" s="40" t="n">
        <v>2014</v>
      </c>
      <c r="B185" s="40" t="n">
        <v>4</v>
      </c>
      <c r="C185" s="40" t="s">
        <v>267</v>
      </c>
      <c r="D185" s="40" t="s">
        <v>114</v>
      </c>
      <c r="E185" s="40" t="s">
        <v>281</v>
      </c>
      <c r="F185" s="40" t="s">
        <v>115</v>
      </c>
      <c r="G185" s="40" t="n">
        <v>40</v>
      </c>
      <c r="H185" s="41" t="n">
        <v>18409</v>
      </c>
      <c r="I185" s="41" t="n">
        <v>242429.65</v>
      </c>
      <c r="J185" s="41" t="n">
        <v>15275.6</v>
      </c>
      <c r="K185" s="42" t="str">
        <f aca="false">E185&amp;" ("&amp;D185&amp;")"</f>
        <v>Amsterdam - Schiphol (EHAM)</v>
      </c>
    </row>
    <row r="186" customFormat="false" ht="12.75" hidden="false" customHeight="false" outlineLevel="0" collapsed="false">
      <c r="A186" s="40" t="n">
        <v>2014</v>
      </c>
      <c r="B186" s="40" t="n">
        <v>5</v>
      </c>
      <c r="C186" s="40" t="s">
        <v>268</v>
      </c>
      <c r="D186" s="40" t="s">
        <v>114</v>
      </c>
      <c r="E186" s="40" t="s">
        <v>281</v>
      </c>
      <c r="F186" s="40" t="s">
        <v>115</v>
      </c>
      <c r="G186" s="40" t="n">
        <v>40</v>
      </c>
      <c r="H186" s="41" t="n">
        <v>19691</v>
      </c>
      <c r="I186" s="41" t="n">
        <v>258821.225</v>
      </c>
      <c r="J186" s="41" t="n">
        <v>24265.175</v>
      </c>
      <c r="K186" s="42" t="str">
        <f aca="false">E186&amp;" ("&amp;D186&amp;")"</f>
        <v>Amsterdam - Schiphol (EHAM)</v>
      </c>
    </row>
    <row r="187" customFormat="false" ht="12.75" hidden="false" customHeight="false" outlineLevel="0" collapsed="false">
      <c r="A187" s="40" t="n">
        <v>2014</v>
      </c>
      <c r="B187" s="40" t="n">
        <v>6</v>
      </c>
      <c r="C187" s="40" t="s">
        <v>269</v>
      </c>
      <c r="D187" s="40" t="s">
        <v>114</v>
      </c>
      <c r="E187" s="40" t="s">
        <v>281</v>
      </c>
      <c r="F187" s="40" t="s">
        <v>115</v>
      </c>
      <c r="G187" s="40" t="n">
        <v>40</v>
      </c>
      <c r="H187" s="41" t="n">
        <v>19028</v>
      </c>
      <c r="I187" s="41" t="n">
        <v>249129.175</v>
      </c>
      <c r="J187" s="41" t="n">
        <v>25512.475</v>
      </c>
      <c r="K187" s="42" t="str">
        <f aca="false">E187&amp;" ("&amp;D187&amp;")"</f>
        <v>Amsterdam - Schiphol (EHAM)</v>
      </c>
    </row>
    <row r="188" customFormat="false" ht="12.75" hidden="false" customHeight="false" outlineLevel="0" collapsed="false">
      <c r="A188" s="40" t="n">
        <v>2014</v>
      </c>
      <c r="B188" s="40" t="n">
        <v>7</v>
      </c>
      <c r="C188" s="40" t="s">
        <v>270</v>
      </c>
      <c r="D188" s="40" t="s">
        <v>114</v>
      </c>
      <c r="E188" s="40" t="s">
        <v>281</v>
      </c>
      <c r="F188" s="40" t="s">
        <v>115</v>
      </c>
      <c r="G188" s="40" t="n">
        <v>40</v>
      </c>
      <c r="H188" s="41" t="n">
        <v>20620</v>
      </c>
      <c r="I188" s="41" t="n">
        <v>270460.925</v>
      </c>
      <c r="J188" s="41" t="n">
        <v>22824.6916666667</v>
      </c>
      <c r="K188" s="42" t="str">
        <f aca="false">E188&amp;" ("&amp;D188&amp;")"</f>
        <v>Amsterdam - Schiphol (EHAM)</v>
      </c>
    </row>
    <row r="189" customFormat="false" ht="12.75" hidden="false" customHeight="false" outlineLevel="0" collapsed="false">
      <c r="A189" s="40" t="n">
        <v>2014</v>
      </c>
      <c r="B189" s="40" t="n">
        <v>8</v>
      </c>
      <c r="C189" s="40" t="s">
        <v>271</v>
      </c>
      <c r="D189" s="40" t="s">
        <v>114</v>
      </c>
      <c r="E189" s="40" t="s">
        <v>281</v>
      </c>
      <c r="F189" s="40" t="s">
        <v>115</v>
      </c>
      <c r="G189" s="40" t="n">
        <v>40</v>
      </c>
      <c r="H189" s="41" t="n">
        <v>20734</v>
      </c>
      <c r="I189" s="41" t="n">
        <v>275252.075</v>
      </c>
      <c r="J189" s="41" t="n">
        <v>22593.3083333333</v>
      </c>
      <c r="K189" s="42" t="str">
        <f aca="false">E189&amp;" ("&amp;D189&amp;")"</f>
        <v>Amsterdam - Schiphol (EHAM)</v>
      </c>
    </row>
    <row r="190" customFormat="false" ht="12.75" hidden="false" customHeight="false" outlineLevel="0" collapsed="false">
      <c r="A190" s="40" t="n">
        <v>2014</v>
      </c>
      <c r="B190" s="40" t="n">
        <v>9</v>
      </c>
      <c r="C190" s="40" t="s">
        <v>272</v>
      </c>
      <c r="D190" s="40" t="s">
        <v>114</v>
      </c>
      <c r="E190" s="40" t="s">
        <v>281</v>
      </c>
      <c r="F190" s="40" t="s">
        <v>115</v>
      </c>
      <c r="G190" s="40" t="n">
        <v>40</v>
      </c>
      <c r="H190" s="41" t="n">
        <v>18862</v>
      </c>
      <c r="I190" s="41" t="n">
        <v>246038.283333333</v>
      </c>
      <c r="J190" s="41" t="n">
        <v>28937.9333333333</v>
      </c>
      <c r="K190" s="42" t="str">
        <f aca="false">E190&amp;" ("&amp;D190&amp;")"</f>
        <v>Amsterdam - Schiphol (EHAM)</v>
      </c>
    </row>
    <row r="191" customFormat="false" ht="12.75" hidden="false" customHeight="false" outlineLevel="0" collapsed="false">
      <c r="A191" s="40" t="n">
        <v>2014</v>
      </c>
      <c r="B191" s="40" t="n">
        <v>10</v>
      </c>
      <c r="C191" s="40" t="s">
        <v>273</v>
      </c>
      <c r="D191" s="40" t="s">
        <v>114</v>
      </c>
      <c r="E191" s="40" t="s">
        <v>281</v>
      </c>
      <c r="F191" s="40" t="s">
        <v>115</v>
      </c>
      <c r="G191" s="40" t="n">
        <v>40</v>
      </c>
      <c r="H191" s="41" t="n">
        <v>20008</v>
      </c>
      <c r="I191" s="41" t="n">
        <v>267764.491666667</v>
      </c>
      <c r="J191" s="41" t="n">
        <v>36011.8916666667</v>
      </c>
      <c r="K191" s="42" t="str">
        <f aca="false">E191&amp;" ("&amp;D191&amp;")"</f>
        <v>Amsterdam - Schiphol (EHAM)</v>
      </c>
    </row>
    <row r="192" customFormat="false" ht="12.75" hidden="false" customHeight="false" outlineLevel="0" collapsed="false">
      <c r="A192" s="40" t="n">
        <v>2014</v>
      </c>
      <c r="B192" s="40" t="n">
        <v>11</v>
      </c>
      <c r="C192" s="40" t="s">
        <v>274</v>
      </c>
      <c r="D192" s="40" t="s">
        <v>114</v>
      </c>
      <c r="E192" s="40" t="s">
        <v>281</v>
      </c>
      <c r="F192" s="40" t="s">
        <v>115</v>
      </c>
      <c r="G192" s="40" t="n">
        <v>40</v>
      </c>
      <c r="H192" s="41" t="n">
        <v>16948</v>
      </c>
      <c r="I192" s="41" t="n">
        <v>226549.9</v>
      </c>
      <c r="J192" s="41" t="n">
        <v>28078.3</v>
      </c>
      <c r="K192" s="42" t="str">
        <f aca="false">E192&amp;" ("&amp;D192&amp;")"</f>
        <v>Amsterdam - Schiphol (EHAM)</v>
      </c>
    </row>
    <row r="193" customFormat="false" ht="12.75" hidden="false" customHeight="false" outlineLevel="0" collapsed="false">
      <c r="A193" s="40" t="n">
        <v>2014</v>
      </c>
      <c r="B193" s="40" t="n">
        <v>12</v>
      </c>
      <c r="C193" s="40" t="s">
        <v>275</v>
      </c>
      <c r="D193" s="40" t="s">
        <v>114</v>
      </c>
      <c r="E193" s="40" t="s">
        <v>281</v>
      </c>
      <c r="F193" s="40" t="s">
        <v>115</v>
      </c>
      <c r="G193" s="40" t="n">
        <v>40</v>
      </c>
      <c r="H193" s="41" t="n">
        <v>16453</v>
      </c>
      <c r="I193" s="41" t="n">
        <v>220222.766666667</v>
      </c>
      <c r="J193" s="41" t="n">
        <v>29864.5666666667</v>
      </c>
      <c r="K193" s="42" t="str">
        <f aca="false">E193&amp;" ("&amp;D193&amp;")"</f>
        <v>Amsterdam - Schiphol (EHAM)</v>
      </c>
    </row>
    <row r="194" customFormat="false" ht="12.75" hidden="false" customHeight="false" outlineLevel="0" collapsed="false">
      <c r="A194" s="40" t="n">
        <v>2014</v>
      </c>
      <c r="B194" s="40" t="n">
        <v>1</v>
      </c>
      <c r="C194" s="40" t="s">
        <v>23</v>
      </c>
      <c r="D194" s="40" t="s">
        <v>120</v>
      </c>
      <c r="E194" s="40" t="s">
        <v>119</v>
      </c>
      <c r="F194" s="40" t="s">
        <v>118</v>
      </c>
      <c r="G194" s="40" t="n">
        <v>40</v>
      </c>
      <c r="H194" s="41" t="n">
        <v>6109</v>
      </c>
      <c r="I194" s="41" t="n">
        <v>77092.375</v>
      </c>
      <c r="J194" s="41" t="n">
        <v>11419.575</v>
      </c>
      <c r="K194" s="42" t="str">
        <f aca="false">E194&amp;" ("&amp;D194&amp;")"</f>
        <v>Dublin (EIDW)</v>
      </c>
    </row>
    <row r="195" customFormat="false" ht="12.75" hidden="false" customHeight="false" outlineLevel="0" collapsed="false">
      <c r="A195" s="40" t="n">
        <v>2014</v>
      </c>
      <c r="B195" s="40" t="n">
        <v>2</v>
      </c>
      <c r="C195" s="40" t="s">
        <v>265</v>
      </c>
      <c r="D195" s="40" t="s">
        <v>120</v>
      </c>
      <c r="E195" s="40" t="s">
        <v>119</v>
      </c>
      <c r="F195" s="40" t="s">
        <v>118</v>
      </c>
      <c r="G195" s="40" t="n">
        <v>40</v>
      </c>
      <c r="H195" s="41" t="n">
        <v>5587</v>
      </c>
      <c r="I195" s="41" t="n">
        <v>71540.2583333333</v>
      </c>
      <c r="J195" s="41" t="n">
        <v>12118.4916666667</v>
      </c>
      <c r="K195" s="42" t="str">
        <f aca="false">E195&amp;" ("&amp;D195&amp;")"</f>
        <v>Dublin (EIDW)</v>
      </c>
    </row>
    <row r="196" customFormat="false" ht="12.75" hidden="false" customHeight="false" outlineLevel="0" collapsed="false">
      <c r="A196" s="40" t="n">
        <v>2014</v>
      </c>
      <c r="B196" s="40" t="n">
        <v>3</v>
      </c>
      <c r="C196" s="40" t="s">
        <v>266</v>
      </c>
      <c r="D196" s="40" t="s">
        <v>120</v>
      </c>
      <c r="E196" s="40" t="s">
        <v>119</v>
      </c>
      <c r="F196" s="40" t="s">
        <v>118</v>
      </c>
      <c r="G196" s="40" t="n">
        <v>40</v>
      </c>
      <c r="H196" s="41" t="n">
        <v>6557</v>
      </c>
      <c r="I196" s="41" t="n">
        <v>83396.1583333333</v>
      </c>
      <c r="J196" s="41" t="n">
        <v>10734.075</v>
      </c>
      <c r="K196" s="42" t="str">
        <f aca="false">E196&amp;" ("&amp;D196&amp;")"</f>
        <v>Dublin (EIDW)</v>
      </c>
    </row>
    <row r="197" customFormat="false" ht="12.75" hidden="false" customHeight="false" outlineLevel="0" collapsed="false">
      <c r="A197" s="40" t="n">
        <v>2014</v>
      </c>
      <c r="B197" s="40" t="n">
        <v>4</v>
      </c>
      <c r="C197" s="40" t="s">
        <v>267</v>
      </c>
      <c r="D197" s="40" t="s">
        <v>120</v>
      </c>
      <c r="E197" s="40" t="s">
        <v>119</v>
      </c>
      <c r="F197" s="40" t="s">
        <v>118</v>
      </c>
      <c r="G197" s="40" t="n">
        <v>40</v>
      </c>
      <c r="H197" s="41" t="n">
        <v>7397</v>
      </c>
      <c r="I197" s="41" t="n">
        <v>98359.3583333333</v>
      </c>
      <c r="J197" s="41" t="n">
        <v>9290.70833333334</v>
      </c>
      <c r="K197" s="42" t="str">
        <f aca="false">E197&amp;" ("&amp;D197&amp;")"</f>
        <v>Dublin (EIDW)</v>
      </c>
    </row>
    <row r="198" customFormat="false" ht="12.75" hidden="false" customHeight="false" outlineLevel="0" collapsed="false">
      <c r="A198" s="40" t="n">
        <v>2014</v>
      </c>
      <c r="B198" s="40" t="n">
        <v>5</v>
      </c>
      <c r="C198" s="40" t="s">
        <v>268</v>
      </c>
      <c r="D198" s="40" t="s">
        <v>120</v>
      </c>
      <c r="E198" s="40" t="s">
        <v>119</v>
      </c>
      <c r="F198" s="40" t="s">
        <v>118</v>
      </c>
      <c r="G198" s="40" t="n">
        <v>40</v>
      </c>
      <c r="H198" s="41" t="n">
        <v>7984</v>
      </c>
      <c r="I198" s="41" t="n">
        <v>104824.091666667</v>
      </c>
      <c r="J198" s="41" t="n">
        <v>12009.7583333333</v>
      </c>
      <c r="K198" s="42" t="str">
        <f aca="false">E198&amp;" ("&amp;D198&amp;")"</f>
        <v>Dublin (EIDW)</v>
      </c>
    </row>
    <row r="199" customFormat="false" ht="12.75" hidden="false" customHeight="false" outlineLevel="0" collapsed="false">
      <c r="A199" s="40" t="n">
        <v>2014</v>
      </c>
      <c r="B199" s="40" t="n">
        <v>6</v>
      </c>
      <c r="C199" s="40" t="s">
        <v>269</v>
      </c>
      <c r="D199" s="40" t="s">
        <v>120</v>
      </c>
      <c r="E199" s="40" t="s">
        <v>119</v>
      </c>
      <c r="F199" s="40" t="s">
        <v>118</v>
      </c>
      <c r="G199" s="40" t="n">
        <v>40</v>
      </c>
      <c r="H199" s="41" t="n">
        <v>7964</v>
      </c>
      <c r="I199" s="41" t="n">
        <v>106002.716666667</v>
      </c>
      <c r="J199" s="41" t="n">
        <v>8317.61666666667</v>
      </c>
      <c r="K199" s="42" t="str">
        <f aca="false">E199&amp;" ("&amp;D199&amp;")"</f>
        <v>Dublin (EIDW)</v>
      </c>
    </row>
    <row r="200" customFormat="false" ht="12.75" hidden="false" customHeight="false" outlineLevel="0" collapsed="false">
      <c r="A200" s="40" t="n">
        <v>2014</v>
      </c>
      <c r="B200" s="40" t="n">
        <v>7</v>
      </c>
      <c r="C200" s="40" t="s">
        <v>270</v>
      </c>
      <c r="D200" s="40" t="s">
        <v>120</v>
      </c>
      <c r="E200" s="40" t="s">
        <v>119</v>
      </c>
      <c r="F200" s="40" t="s">
        <v>118</v>
      </c>
      <c r="G200" s="40" t="n">
        <v>40</v>
      </c>
      <c r="H200" s="41" t="n">
        <v>8402</v>
      </c>
      <c r="I200" s="41" t="n">
        <v>107957.933333333</v>
      </c>
      <c r="J200" s="41" t="n">
        <v>9686.45</v>
      </c>
      <c r="K200" s="42" t="str">
        <f aca="false">E200&amp;" ("&amp;D200&amp;")"</f>
        <v>Dublin (EIDW)</v>
      </c>
    </row>
    <row r="201" customFormat="false" ht="12.75" hidden="false" customHeight="false" outlineLevel="0" collapsed="false">
      <c r="A201" s="40" t="n">
        <v>2014</v>
      </c>
      <c r="B201" s="40" t="n">
        <v>8</v>
      </c>
      <c r="C201" s="40" t="s">
        <v>271</v>
      </c>
      <c r="D201" s="40" t="s">
        <v>120</v>
      </c>
      <c r="E201" s="40" t="s">
        <v>119</v>
      </c>
      <c r="F201" s="40" t="s">
        <v>118</v>
      </c>
      <c r="G201" s="40" t="n">
        <v>40</v>
      </c>
      <c r="H201" s="41" t="n">
        <v>8243</v>
      </c>
      <c r="I201" s="41" t="n">
        <v>103769.858333333</v>
      </c>
      <c r="J201" s="41" t="n">
        <v>9590.30833333333</v>
      </c>
      <c r="K201" s="42" t="str">
        <f aca="false">E201&amp;" ("&amp;D201&amp;")"</f>
        <v>Dublin (EIDW)</v>
      </c>
    </row>
    <row r="202" customFormat="false" ht="12.75" hidden="false" customHeight="false" outlineLevel="0" collapsed="false">
      <c r="A202" s="40" t="n">
        <v>2014</v>
      </c>
      <c r="B202" s="40" t="n">
        <v>9</v>
      </c>
      <c r="C202" s="40" t="s">
        <v>272</v>
      </c>
      <c r="D202" s="40" t="s">
        <v>120</v>
      </c>
      <c r="E202" s="40" t="s">
        <v>119</v>
      </c>
      <c r="F202" s="40" t="s">
        <v>118</v>
      </c>
      <c r="G202" s="40" t="n">
        <v>40</v>
      </c>
      <c r="H202" s="41" t="n">
        <v>7981</v>
      </c>
      <c r="I202" s="41" t="n">
        <v>106817.5</v>
      </c>
      <c r="J202" s="41" t="n">
        <v>10519.05</v>
      </c>
      <c r="K202" s="42" t="str">
        <f aca="false">E202&amp;" ("&amp;D202&amp;")"</f>
        <v>Dublin (EIDW)</v>
      </c>
    </row>
    <row r="203" customFormat="false" ht="12.75" hidden="false" customHeight="false" outlineLevel="0" collapsed="false">
      <c r="A203" s="40" t="n">
        <v>2014</v>
      </c>
      <c r="B203" s="40" t="n">
        <v>10</v>
      </c>
      <c r="C203" s="40" t="s">
        <v>273</v>
      </c>
      <c r="D203" s="40" t="s">
        <v>120</v>
      </c>
      <c r="E203" s="40" t="s">
        <v>119</v>
      </c>
      <c r="F203" s="40" t="s">
        <v>118</v>
      </c>
      <c r="G203" s="40" t="n">
        <v>40</v>
      </c>
      <c r="H203" s="41" t="n">
        <v>7878</v>
      </c>
      <c r="I203" s="41" t="n">
        <v>101014.233333333</v>
      </c>
      <c r="J203" s="41" t="n">
        <v>14191.1166666667</v>
      </c>
      <c r="K203" s="42" t="str">
        <f aca="false">E203&amp;" ("&amp;D203&amp;")"</f>
        <v>Dublin (EIDW)</v>
      </c>
    </row>
    <row r="204" customFormat="false" ht="12.75" hidden="false" customHeight="false" outlineLevel="0" collapsed="false">
      <c r="A204" s="40" t="n">
        <v>2014</v>
      </c>
      <c r="B204" s="40" t="n">
        <v>11</v>
      </c>
      <c r="C204" s="40" t="s">
        <v>274</v>
      </c>
      <c r="D204" s="40" t="s">
        <v>120</v>
      </c>
      <c r="E204" s="40" t="s">
        <v>119</v>
      </c>
      <c r="F204" s="40" t="s">
        <v>118</v>
      </c>
      <c r="G204" s="40" t="n">
        <v>40</v>
      </c>
      <c r="H204" s="41" t="n">
        <v>6758</v>
      </c>
      <c r="I204" s="41" t="n">
        <v>88327.725</v>
      </c>
      <c r="J204" s="41" t="n">
        <v>11318.2083333333</v>
      </c>
      <c r="K204" s="42" t="str">
        <f aca="false">E204&amp;" ("&amp;D204&amp;")"</f>
        <v>Dublin (EIDW)</v>
      </c>
    </row>
    <row r="205" customFormat="false" ht="12.75" hidden="false" customHeight="false" outlineLevel="0" collapsed="false">
      <c r="A205" s="40" t="n">
        <v>2014</v>
      </c>
      <c r="B205" s="40" t="n">
        <v>12</v>
      </c>
      <c r="C205" s="40" t="s">
        <v>275</v>
      </c>
      <c r="D205" s="40" t="s">
        <v>120</v>
      </c>
      <c r="E205" s="40" t="s">
        <v>119</v>
      </c>
      <c r="F205" s="40" t="s">
        <v>118</v>
      </c>
      <c r="G205" s="40" t="n">
        <v>40</v>
      </c>
      <c r="H205" s="41" t="n">
        <v>6669</v>
      </c>
      <c r="I205" s="41" t="n">
        <v>80659.9333333333</v>
      </c>
      <c r="J205" s="41" t="n">
        <v>11783.55</v>
      </c>
      <c r="K205" s="42" t="str">
        <f aca="false">E205&amp;" ("&amp;D205&amp;")"</f>
        <v>Dublin (EIDW)</v>
      </c>
    </row>
    <row r="206" customFormat="false" ht="12.75" hidden="false" customHeight="false" outlineLevel="0" collapsed="false">
      <c r="A206" s="40" t="n">
        <v>2014</v>
      </c>
      <c r="B206" s="40" t="n">
        <v>1</v>
      </c>
      <c r="C206" s="40" t="s">
        <v>23</v>
      </c>
      <c r="D206" s="40" t="s">
        <v>122</v>
      </c>
      <c r="E206" s="40" t="s">
        <v>282</v>
      </c>
      <c r="F206" s="40" t="s">
        <v>123</v>
      </c>
      <c r="G206" s="40" t="n">
        <v>40</v>
      </c>
      <c r="H206" s="41" t="n">
        <v>8656</v>
      </c>
      <c r="I206" s="41" t="n">
        <v>97230.275</v>
      </c>
      <c r="J206" s="41" t="n">
        <v>23892.825</v>
      </c>
      <c r="K206" s="42" t="str">
        <f aca="false">E206&amp;" ("&amp;D206&amp;")"</f>
        <v>Copenhagen - Kastrup (EKCH)</v>
      </c>
    </row>
    <row r="207" customFormat="false" ht="12.75" hidden="false" customHeight="false" outlineLevel="0" collapsed="false">
      <c r="A207" s="40" t="n">
        <v>2014</v>
      </c>
      <c r="B207" s="40" t="n">
        <v>2</v>
      </c>
      <c r="C207" s="40" t="s">
        <v>265</v>
      </c>
      <c r="D207" s="40" t="s">
        <v>122</v>
      </c>
      <c r="E207" s="40" t="s">
        <v>282</v>
      </c>
      <c r="F207" s="40" t="s">
        <v>123</v>
      </c>
      <c r="G207" s="40" t="n">
        <v>40</v>
      </c>
      <c r="H207" s="41" t="n">
        <v>8603</v>
      </c>
      <c r="I207" s="41" t="n">
        <v>98589.6083333333</v>
      </c>
      <c r="J207" s="41" t="n">
        <v>19273.3583333333</v>
      </c>
      <c r="K207" s="42" t="str">
        <f aca="false">E207&amp;" ("&amp;D207&amp;")"</f>
        <v>Copenhagen - Kastrup (EKCH)</v>
      </c>
    </row>
    <row r="208" customFormat="false" ht="12.75" hidden="false" customHeight="false" outlineLevel="0" collapsed="false">
      <c r="A208" s="40" t="n">
        <v>2014</v>
      </c>
      <c r="B208" s="40" t="n">
        <v>3</v>
      </c>
      <c r="C208" s="40" t="s">
        <v>266</v>
      </c>
      <c r="D208" s="40" t="s">
        <v>122</v>
      </c>
      <c r="E208" s="40" t="s">
        <v>282</v>
      </c>
      <c r="F208" s="40" t="s">
        <v>123</v>
      </c>
      <c r="G208" s="40" t="n">
        <v>40</v>
      </c>
      <c r="H208" s="41" t="n">
        <v>10032</v>
      </c>
      <c r="I208" s="41" t="n">
        <v>113725.458333333</v>
      </c>
      <c r="J208" s="41" t="n">
        <v>13951.625</v>
      </c>
      <c r="K208" s="42" t="str">
        <f aca="false">E208&amp;" ("&amp;D208&amp;")"</f>
        <v>Copenhagen - Kastrup (EKCH)</v>
      </c>
    </row>
    <row r="209" customFormat="false" ht="12.75" hidden="false" customHeight="false" outlineLevel="0" collapsed="false">
      <c r="A209" s="40" t="n">
        <v>2014</v>
      </c>
      <c r="B209" s="40" t="n">
        <v>4</v>
      </c>
      <c r="C209" s="40" t="s">
        <v>267</v>
      </c>
      <c r="D209" s="40" t="s">
        <v>122</v>
      </c>
      <c r="E209" s="40" t="s">
        <v>282</v>
      </c>
      <c r="F209" s="40" t="s">
        <v>123</v>
      </c>
      <c r="G209" s="40" t="n">
        <v>40</v>
      </c>
      <c r="H209" s="41" t="n">
        <v>10051</v>
      </c>
      <c r="I209" s="41" t="n">
        <v>112392.925</v>
      </c>
      <c r="J209" s="41" t="n">
        <v>10980.0083333333</v>
      </c>
      <c r="K209" s="42" t="str">
        <f aca="false">E209&amp;" ("&amp;D209&amp;")"</f>
        <v>Copenhagen - Kastrup (EKCH)</v>
      </c>
    </row>
    <row r="210" customFormat="false" ht="12.75" hidden="false" customHeight="false" outlineLevel="0" collapsed="false">
      <c r="A210" s="40" t="n">
        <v>2014</v>
      </c>
      <c r="B210" s="40" t="n">
        <v>5</v>
      </c>
      <c r="C210" s="40" t="s">
        <v>268</v>
      </c>
      <c r="D210" s="40" t="s">
        <v>122</v>
      </c>
      <c r="E210" s="40" t="s">
        <v>282</v>
      </c>
      <c r="F210" s="40" t="s">
        <v>123</v>
      </c>
      <c r="G210" s="40" t="n">
        <v>40</v>
      </c>
      <c r="H210" s="41" t="n">
        <v>10830</v>
      </c>
      <c r="I210" s="41" t="n">
        <v>121568.633333333</v>
      </c>
      <c r="J210" s="41" t="n">
        <v>11471.4333333333</v>
      </c>
      <c r="K210" s="42" t="str">
        <f aca="false">E210&amp;" ("&amp;D210&amp;")"</f>
        <v>Copenhagen - Kastrup (EKCH)</v>
      </c>
    </row>
    <row r="211" customFormat="false" ht="12.75" hidden="false" customHeight="false" outlineLevel="0" collapsed="false">
      <c r="A211" s="40" t="n">
        <v>2014</v>
      </c>
      <c r="B211" s="40" t="n">
        <v>6</v>
      </c>
      <c r="C211" s="40" t="s">
        <v>269</v>
      </c>
      <c r="D211" s="40" t="s">
        <v>122</v>
      </c>
      <c r="E211" s="40" t="s">
        <v>282</v>
      </c>
      <c r="F211" s="40" t="s">
        <v>123</v>
      </c>
      <c r="G211" s="40" t="n">
        <v>40</v>
      </c>
      <c r="H211" s="41" t="n">
        <v>10829</v>
      </c>
      <c r="I211" s="41" t="n">
        <v>123052.566666667</v>
      </c>
      <c r="J211" s="41" t="n">
        <v>9789.95</v>
      </c>
      <c r="K211" s="42" t="str">
        <f aca="false">E211&amp;" ("&amp;D211&amp;")"</f>
        <v>Copenhagen - Kastrup (EKCH)</v>
      </c>
    </row>
    <row r="212" customFormat="false" ht="12.75" hidden="false" customHeight="false" outlineLevel="0" collapsed="false">
      <c r="A212" s="40" t="n">
        <v>2014</v>
      </c>
      <c r="B212" s="40" t="n">
        <v>7</v>
      </c>
      <c r="C212" s="40" t="s">
        <v>270</v>
      </c>
      <c r="D212" s="40" t="s">
        <v>122</v>
      </c>
      <c r="E212" s="40" t="s">
        <v>282</v>
      </c>
      <c r="F212" s="40" t="s">
        <v>123</v>
      </c>
      <c r="G212" s="40" t="n">
        <v>40</v>
      </c>
      <c r="H212" s="41" t="n">
        <v>10485</v>
      </c>
      <c r="I212" s="41" t="n">
        <v>117069.958333333</v>
      </c>
      <c r="J212" s="41" t="n">
        <v>6400.60833333333</v>
      </c>
      <c r="K212" s="42" t="str">
        <f aca="false">E212&amp;" ("&amp;D212&amp;")"</f>
        <v>Copenhagen - Kastrup (EKCH)</v>
      </c>
    </row>
    <row r="213" customFormat="false" ht="12.75" hidden="false" customHeight="false" outlineLevel="0" collapsed="false">
      <c r="A213" s="40" t="n">
        <v>2014</v>
      </c>
      <c r="B213" s="40" t="n">
        <v>8</v>
      </c>
      <c r="C213" s="40" t="s">
        <v>271</v>
      </c>
      <c r="D213" s="40" t="s">
        <v>122</v>
      </c>
      <c r="E213" s="40" t="s">
        <v>282</v>
      </c>
      <c r="F213" s="40" t="s">
        <v>123</v>
      </c>
      <c r="G213" s="40" t="n">
        <v>40</v>
      </c>
      <c r="H213" s="41" t="n">
        <v>10489</v>
      </c>
      <c r="I213" s="41" t="n">
        <v>119043.641666667</v>
      </c>
      <c r="J213" s="41" t="n">
        <v>10943.1416666667</v>
      </c>
      <c r="K213" s="42" t="str">
        <f aca="false">E213&amp;" ("&amp;D213&amp;")"</f>
        <v>Copenhagen - Kastrup (EKCH)</v>
      </c>
    </row>
    <row r="214" customFormat="false" ht="12.75" hidden="false" customHeight="false" outlineLevel="0" collapsed="false">
      <c r="A214" s="40" t="n">
        <v>2014</v>
      </c>
      <c r="B214" s="40" t="n">
        <v>9</v>
      </c>
      <c r="C214" s="40" t="s">
        <v>272</v>
      </c>
      <c r="D214" s="40" t="s">
        <v>122</v>
      </c>
      <c r="E214" s="40" t="s">
        <v>282</v>
      </c>
      <c r="F214" s="40" t="s">
        <v>123</v>
      </c>
      <c r="G214" s="40" t="n">
        <v>40</v>
      </c>
      <c r="H214" s="41" t="n">
        <v>10820</v>
      </c>
      <c r="I214" s="41" t="n">
        <v>120190.4</v>
      </c>
      <c r="J214" s="41" t="n">
        <v>12388.9</v>
      </c>
      <c r="K214" s="42" t="str">
        <f aca="false">E214&amp;" ("&amp;D214&amp;")"</f>
        <v>Copenhagen - Kastrup (EKCH)</v>
      </c>
    </row>
    <row r="215" customFormat="false" ht="12.75" hidden="false" customHeight="false" outlineLevel="0" collapsed="false">
      <c r="A215" s="40" t="n">
        <v>2014</v>
      </c>
      <c r="B215" s="40" t="n">
        <v>10</v>
      </c>
      <c r="C215" s="40" t="s">
        <v>273</v>
      </c>
      <c r="D215" s="40" t="s">
        <v>122</v>
      </c>
      <c r="E215" s="40" t="s">
        <v>282</v>
      </c>
      <c r="F215" s="40" t="s">
        <v>123</v>
      </c>
      <c r="G215" s="40" t="n">
        <v>40</v>
      </c>
      <c r="H215" s="41" t="n">
        <v>10901</v>
      </c>
      <c r="I215" s="41" t="n">
        <v>123462.858333333</v>
      </c>
      <c r="J215" s="41" t="n">
        <v>15631.475</v>
      </c>
      <c r="K215" s="42" t="str">
        <f aca="false">E215&amp;" ("&amp;D215&amp;")"</f>
        <v>Copenhagen - Kastrup (EKCH)</v>
      </c>
    </row>
    <row r="216" customFormat="false" ht="12.75" hidden="false" customHeight="false" outlineLevel="0" collapsed="false">
      <c r="A216" s="40" t="n">
        <v>2014</v>
      </c>
      <c r="B216" s="40" t="n">
        <v>11</v>
      </c>
      <c r="C216" s="40" t="s">
        <v>274</v>
      </c>
      <c r="D216" s="40" t="s">
        <v>122</v>
      </c>
      <c r="E216" s="40" t="s">
        <v>282</v>
      </c>
      <c r="F216" s="40" t="s">
        <v>123</v>
      </c>
      <c r="G216" s="40" t="n">
        <v>40</v>
      </c>
      <c r="H216" s="41" t="n">
        <v>9175</v>
      </c>
      <c r="I216" s="41" t="n">
        <v>102306.933333333</v>
      </c>
      <c r="J216" s="41" t="n">
        <v>13329.9166666667</v>
      </c>
      <c r="K216" s="42" t="str">
        <f aca="false">E216&amp;" ("&amp;D216&amp;")"</f>
        <v>Copenhagen - Kastrup (EKCH)</v>
      </c>
    </row>
    <row r="217" customFormat="false" ht="12.75" hidden="false" customHeight="false" outlineLevel="0" collapsed="false">
      <c r="A217" s="40" t="n">
        <v>2014</v>
      </c>
      <c r="B217" s="40" t="n">
        <v>12</v>
      </c>
      <c r="C217" s="40" t="s">
        <v>275</v>
      </c>
      <c r="D217" s="40" t="s">
        <v>122</v>
      </c>
      <c r="E217" s="40" t="s">
        <v>282</v>
      </c>
      <c r="F217" s="40" t="s">
        <v>123</v>
      </c>
      <c r="G217" s="40" t="n">
        <v>40</v>
      </c>
      <c r="H217" s="41" t="n">
        <v>8209</v>
      </c>
      <c r="I217" s="41" t="n">
        <v>93301.8666666667</v>
      </c>
      <c r="J217" s="41" t="n">
        <v>12563.65</v>
      </c>
      <c r="K217" s="42" t="str">
        <f aca="false">E217&amp;" ("&amp;D217&amp;")"</f>
        <v>Copenhagen - Kastrup (EKCH)</v>
      </c>
    </row>
    <row r="218" customFormat="false" ht="12.75" hidden="false" customHeight="false" outlineLevel="0" collapsed="false">
      <c r="A218" s="40" t="n">
        <v>2014</v>
      </c>
      <c r="B218" s="40" t="n">
        <v>1</v>
      </c>
      <c r="C218" s="40" t="s">
        <v>23</v>
      </c>
      <c r="D218" s="40" t="s">
        <v>130</v>
      </c>
      <c r="E218" s="40" t="s">
        <v>283</v>
      </c>
      <c r="F218" s="40" t="s">
        <v>128</v>
      </c>
      <c r="G218" s="40" t="n">
        <v>40</v>
      </c>
      <c r="H218" s="41"/>
      <c r="I218" s="41"/>
      <c r="J218" s="41"/>
      <c r="K218" s="42" t="str">
        <f aca="false">E218&amp;" ("&amp;D218&amp;")"</f>
        <v>Oslo - Gardermoen (ENGM)</v>
      </c>
    </row>
    <row r="219" customFormat="false" ht="12.75" hidden="false" customHeight="false" outlineLevel="0" collapsed="false">
      <c r="A219" s="40" t="n">
        <v>2014</v>
      </c>
      <c r="B219" s="40" t="n">
        <v>2</v>
      </c>
      <c r="C219" s="40" t="s">
        <v>265</v>
      </c>
      <c r="D219" s="40" t="s">
        <v>130</v>
      </c>
      <c r="E219" s="40" t="s">
        <v>283</v>
      </c>
      <c r="F219" s="40" t="s">
        <v>128</v>
      </c>
      <c r="G219" s="40" t="n">
        <v>40</v>
      </c>
      <c r="H219" s="41"/>
      <c r="I219" s="41"/>
      <c r="J219" s="41"/>
      <c r="K219" s="42" t="str">
        <f aca="false">E219&amp;" ("&amp;D219&amp;")"</f>
        <v>Oslo - Gardermoen (ENGM)</v>
      </c>
    </row>
    <row r="220" customFormat="false" ht="12.75" hidden="false" customHeight="false" outlineLevel="0" collapsed="false">
      <c r="A220" s="40" t="n">
        <v>2014</v>
      </c>
      <c r="B220" s="40" t="n">
        <v>3</v>
      </c>
      <c r="C220" s="40" t="s">
        <v>266</v>
      </c>
      <c r="D220" s="40" t="s">
        <v>130</v>
      </c>
      <c r="E220" s="40" t="s">
        <v>283</v>
      </c>
      <c r="F220" s="40" t="s">
        <v>128</v>
      </c>
      <c r="G220" s="40" t="n">
        <v>40</v>
      </c>
      <c r="H220" s="41"/>
      <c r="I220" s="41"/>
      <c r="J220" s="41"/>
      <c r="K220" s="42" t="str">
        <f aca="false">E220&amp;" ("&amp;D220&amp;")"</f>
        <v>Oslo - Gardermoen (ENGM)</v>
      </c>
    </row>
    <row r="221" customFormat="false" ht="12.75" hidden="false" customHeight="false" outlineLevel="0" collapsed="false">
      <c r="A221" s="40" t="n">
        <v>2014</v>
      </c>
      <c r="B221" s="40" t="n">
        <v>4</v>
      </c>
      <c r="C221" s="40" t="s">
        <v>267</v>
      </c>
      <c r="D221" s="40" t="s">
        <v>130</v>
      </c>
      <c r="E221" s="40" t="s">
        <v>283</v>
      </c>
      <c r="F221" s="40" t="s">
        <v>128</v>
      </c>
      <c r="G221" s="40" t="n">
        <v>40</v>
      </c>
      <c r="H221" s="41"/>
      <c r="I221" s="41"/>
      <c r="J221" s="41"/>
      <c r="K221" s="42" t="str">
        <f aca="false">E221&amp;" ("&amp;D221&amp;")"</f>
        <v>Oslo - Gardermoen (ENGM)</v>
      </c>
    </row>
    <row r="222" customFormat="false" ht="12.75" hidden="false" customHeight="false" outlineLevel="0" collapsed="false">
      <c r="A222" s="40" t="n">
        <v>2014</v>
      </c>
      <c r="B222" s="40" t="n">
        <v>5</v>
      </c>
      <c r="C222" s="40" t="s">
        <v>268</v>
      </c>
      <c r="D222" s="40" t="s">
        <v>130</v>
      </c>
      <c r="E222" s="40" t="s">
        <v>283</v>
      </c>
      <c r="F222" s="40" t="s">
        <v>128</v>
      </c>
      <c r="G222" s="40" t="n">
        <v>40</v>
      </c>
      <c r="H222" s="41"/>
      <c r="I222" s="41"/>
      <c r="J222" s="41"/>
      <c r="K222" s="42" t="str">
        <f aca="false">E222&amp;" ("&amp;D222&amp;")"</f>
        <v>Oslo - Gardermoen (ENGM)</v>
      </c>
    </row>
    <row r="223" customFormat="false" ht="12.75" hidden="false" customHeight="false" outlineLevel="0" collapsed="false">
      <c r="A223" s="40" t="n">
        <v>2014</v>
      </c>
      <c r="B223" s="40" t="n">
        <v>6</v>
      </c>
      <c r="C223" s="40" t="s">
        <v>269</v>
      </c>
      <c r="D223" s="40" t="s">
        <v>130</v>
      </c>
      <c r="E223" s="40" t="s">
        <v>283</v>
      </c>
      <c r="F223" s="40" t="s">
        <v>128</v>
      </c>
      <c r="G223" s="40" t="n">
        <v>40</v>
      </c>
      <c r="H223" s="41"/>
      <c r="I223" s="41"/>
      <c r="J223" s="41"/>
      <c r="K223" s="42" t="str">
        <f aca="false">E223&amp;" ("&amp;D223&amp;")"</f>
        <v>Oslo - Gardermoen (ENGM)</v>
      </c>
    </row>
    <row r="224" customFormat="false" ht="12.75" hidden="false" customHeight="false" outlineLevel="0" collapsed="false">
      <c r="A224" s="40" t="n">
        <v>2014</v>
      </c>
      <c r="B224" s="40" t="n">
        <v>7</v>
      </c>
      <c r="C224" s="40" t="s">
        <v>270</v>
      </c>
      <c r="D224" s="40" t="s">
        <v>130</v>
      </c>
      <c r="E224" s="40" t="s">
        <v>283</v>
      </c>
      <c r="F224" s="40" t="s">
        <v>128</v>
      </c>
      <c r="G224" s="40" t="n">
        <v>40</v>
      </c>
      <c r="H224" s="41"/>
      <c r="I224" s="41"/>
      <c r="J224" s="41"/>
      <c r="K224" s="42" t="str">
        <f aca="false">E224&amp;" ("&amp;D224&amp;")"</f>
        <v>Oslo - Gardermoen (ENGM)</v>
      </c>
    </row>
    <row r="225" customFormat="false" ht="12.75" hidden="false" customHeight="false" outlineLevel="0" collapsed="false">
      <c r="A225" s="40" t="n">
        <v>2014</v>
      </c>
      <c r="B225" s="40" t="n">
        <v>8</v>
      </c>
      <c r="C225" s="40" t="s">
        <v>271</v>
      </c>
      <c r="D225" s="40" t="s">
        <v>130</v>
      </c>
      <c r="E225" s="40" t="s">
        <v>283</v>
      </c>
      <c r="F225" s="40" t="s">
        <v>128</v>
      </c>
      <c r="G225" s="40" t="n">
        <v>40</v>
      </c>
      <c r="H225" s="41"/>
      <c r="I225" s="41"/>
      <c r="J225" s="41"/>
      <c r="K225" s="42" t="str">
        <f aca="false">E225&amp;" ("&amp;D225&amp;")"</f>
        <v>Oslo - Gardermoen (ENGM)</v>
      </c>
    </row>
    <row r="226" customFormat="false" ht="12.75" hidden="false" customHeight="false" outlineLevel="0" collapsed="false">
      <c r="A226" s="40" t="n">
        <v>2014</v>
      </c>
      <c r="B226" s="40" t="n">
        <v>9</v>
      </c>
      <c r="C226" s="40" t="s">
        <v>272</v>
      </c>
      <c r="D226" s="40" t="s">
        <v>130</v>
      </c>
      <c r="E226" s="40" t="s">
        <v>283</v>
      </c>
      <c r="F226" s="40" t="s">
        <v>128</v>
      </c>
      <c r="G226" s="40" t="n">
        <v>40</v>
      </c>
      <c r="H226" s="41"/>
      <c r="I226" s="41"/>
      <c r="J226" s="41"/>
      <c r="K226" s="42" t="str">
        <f aca="false">E226&amp;" ("&amp;D226&amp;")"</f>
        <v>Oslo - Gardermoen (ENGM)</v>
      </c>
    </row>
    <row r="227" customFormat="false" ht="12.75" hidden="false" customHeight="false" outlineLevel="0" collapsed="false">
      <c r="A227" s="40" t="n">
        <v>2014</v>
      </c>
      <c r="B227" s="40" t="n">
        <v>10</v>
      </c>
      <c r="C227" s="40" t="s">
        <v>273</v>
      </c>
      <c r="D227" s="40" t="s">
        <v>130</v>
      </c>
      <c r="E227" s="40" t="s">
        <v>283</v>
      </c>
      <c r="F227" s="40" t="s">
        <v>128</v>
      </c>
      <c r="G227" s="40" t="n">
        <v>40</v>
      </c>
      <c r="H227" s="41"/>
      <c r="I227" s="41"/>
      <c r="J227" s="41"/>
      <c r="K227" s="42" t="str">
        <f aca="false">E227&amp;" ("&amp;D227&amp;")"</f>
        <v>Oslo - Gardermoen (ENGM)</v>
      </c>
    </row>
    <row r="228" customFormat="false" ht="12.75" hidden="false" customHeight="false" outlineLevel="0" collapsed="false">
      <c r="A228" s="40" t="n">
        <v>2014</v>
      </c>
      <c r="B228" s="40" t="n">
        <v>11</v>
      </c>
      <c r="C228" s="40" t="s">
        <v>274</v>
      </c>
      <c r="D228" s="40" t="s">
        <v>130</v>
      </c>
      <c r="E228" s="40" t="s">
        <v>283</v>
      </c>
      <c r="F228" s="40" t="s">
        <v>128</v>
      </c>
      <c r="G228" s="40" t="n">
        <v>40</v>
      </c>
      <c r="H228" s="41"/>
      <c r="I228" s="41"/>
      <c r="J228" s="41"/>
      <c r="K228" s="42" t="str">
        <f aca="false">E228&amp;" ("&amp;D228&amp;")"</f>
        <v>Oslo - Gardermoen (ENGM)</v>
      </c>
    </row>
    <row r="229" customFormat="false" ht="12.75" hidden="false" customHeight="false" outlineLevel="0" collapsed="false">
      <c r="A229" s="40" t="n">
        <v>2014</v>
      </c>
      <c r="B229" s="40" t="n">
        <v>12</v>
      </c>
      <c r="C229" s="40" t="s">
        <v>275</v>
      </c>
      <c r="D229" s="40" t="s">
        <v>130</v>
      </c>
      <c r="E229" s="40" t="s">
        <v>283</v>
      </c>
      <c r="F229" s="40" t="s">
        <v>128</v>
      </c>
      <c r="G229" s="40" t="n">
        <v>40</v>
      </c>
      <c r="H229" s="41"/>
      <c r="I229" s="41"/>
      <c r="J229" s="41"/>
      <c r="K229" s="42" t="str">
        <f aca="false">E229&amp;" ("&amp;D229&amp;")"</f>
        <v>Oslo - Gardermoen (ENGM)</v>
      </c>
    </row>
    <row r="230" customFormat="false" ht="12.75" hidden="false" customHeight="false" outlineLevel="0" collapsed="false">
      <c r="A230" s="40" t="n">
        <v>2014</v>
      </c>
      <c r="B230" s="40" t="n">
        <v>1</v>
      </c>
      <c r="C230" s="40" t="s">
        <v>23</v>
      </c>
      <c r="D230" s="40" t="s">
        <v>136</v>
      </c>
      <c r="E230" s="40" t="s">
        <v>284</v>
      </c>
      <c r="F230" s="40" t="s">
        <v>137</v>
      </c>
      <c r="G230" s="40" t="n">
        <v>40</v>
      </c>
      <c r="H230" s="41"/>
      <c r="I230" s="41"/>
      <c r="J230" s="41"/>
      <c r="K230" s="42" t="str">
        <f aca="false">E230&amp;" ("&amp;D230&amp;")"</f>
        <v>Warszawa - Chopina (EPWA)</v>
      </c>
    </row>
    <row r="231" customFormat="false" ht="12.75" hidden="false" customHeight="false" outlineLevel="0" collapsed="false">
      <c r="A231" s="40" t="n">
        <v>2014</v>
      </c>
      <c r="B231" s="40" t="n">
        <v>2</v>
      </c>
      <c r="C231" s="40" t="s">
        <v>265</v>
      </c>
      <c r="D231" s="40" t="s">
        <v>136</v>
      </c>
      <c r="E231" s="40" t="s">
        <v>284</v>
      </c>
      <c r="F231" s="40" t="s">
        <v>137</v>
      </c>
      <c r="G231" s="40" t="n">
        <v>40</v>
      </c>
      <c r="H231" s="41"/>
      <c r="I231" s="41"/>
      <c r="J231" s="41"/>
      <c r="K231" s="42" t="str">
        <f aca="false">E231&amp;" ("&amp;D231&amp;")"</f>
        <v>Warszawa - Chopina (EPWA)</v>
      </c>
    </row>
    <row r="232" customFormat="false" ht="12.75" hidden="false" customHeight="false" outlineLevel="0" collapsed="false">
      <c r="A232" s="40" t="n">
        <v>2014</v>
      </c>
      <c r="B232" s="40" t="n">
        <v>3</v>
      </c>
      <c r="C232" s="40" t="s">
        <v>266</v>
      </c>
      <c r="D232" s="40" t="s">
        <v>136</v>
      </c>
      <c r="E232" s="40" t="s">
        <v>284</v>
      </c>
      <c r="F232" s="40" t="s">
        <v>137</v>
      </c>
      <c r="G232" s="40" t="n">
        <v>40</v>
      </c>
      <c r="H232" s="41"/>
      <c r="I232" s="41"/>
      <c r="J232" s="41"/>
      <c r="K232" s="42" t="str">
        <f aca="false">E232&amp;" ("&amp;D232&amp;")"</f>
        <v>Warszawa - Chopina (EPWA)</v>
      </c>
    </row>
    <row r="233" customFormat="false" ht="12.75" hidden="false" customHeight="false" outlineLevel="0" collapsed="false">
      <c r="A233" s="40" t="n">
        <v>2014</v>
      </c>
      <c r="B233" s="40" t="n">
        <v>4</v>
      </c>
      <c r="C233" s="40" t="s">
        <v>267</v>
      </c>
      <c r="D233" s="40" t="s">
        <v>136</v>
      </c>
      <c r="E233" s="40" t="s">
        <v>284</v>
      </c>
      <c r="F233" s="40" t="s">
        <v>137</v>
      </c>
      <c r="G233" s="40" t="n">
        <v>40</v>
      </c>
      <c r="H233" s="41"/>
      <c r="I233" s="41"/>
      <c r="J233" s="41"/>
      <c r="K233" s="42" t="str">
        <f aca="false">E233&amp;" ("&amp;D233&amp;")"</f>
        <v>Warszawa - Chopina (EPWA)</v>
      </c>
    </row>
    <row r="234" customFormat="false" ht="12.75" hidden="false" customHeight="false" outlineLevel="0" collapsed="false">
      <c r="A234" s="40" t="n">
        <v>2014</v>
      </c>
      <c r="B234" s="40" t="n">
        <v>5</v>
      </c>
      <c r="C234" s="40" t="s">
        <v>268</v>
      </c>
      <c r="D234" s="40" t="s">
        <v>136</v>
      </c>
      <c r="E234" s="40" t="s">
        <v>284</v>
      </c>
      <c r="F234" s="40" t="s">
        <v>137</v>
      </c>
      <c r="G234" s="40" t="n">
        <v>40</v>
      </c>
      <c r="H234" s="41"/>
      <c r="I234" s="41"/>
      <c r="J234" s="41"/>
      <c r="K234" s="42" t="str">
        <f aca="false">E234&amp;" ("&amp;D234&amp;")"</f>
        <v>Warszawa - Chopina (EPWA)</v>
      </c>
    </row>
    <row r="235" customFormat="false" ht="12.75" hidden="false" customHeight="false" outlineLevel="0" collapsed="false">
      <c r="A235" s="40" t="n">
        <v>2014</v>
      </c>
      <c r="B235" s="40" t="n">
        <v>6</v>
      </c>
      <c r="C235" s="40" t="s">
        <v>269</v>
      </c>
      <c r="D235" s="40" t="s">
        <v>136</v>
      </c>
      <c r="E235" s="40" t="s">
        <v>284</v>
      </c>
      <c r="F235" s="40" t="s">
        <v>137</v>
      </c>
      <c r="G235" s="40" t="n">
        <v>40</v>
      </c>
      <c r="H235" s="41"/>
      <c r="I235" s="41"/>
      <c r="J235" s="41"/>
      <c r="K235" s="42" t="str">
        <f aca="false">E235&amp;" ("&amp;D235&amp;")"</f>
        <v>Warszawa - Chopina (EPWA)</v>
      </c>
    </row>
    <row r="236" customFormat="false" ht="12.75" hidden="false" customHeight="false" outlineLevel="0" collapsed="false">
      <c r="A236" s="40" t="n">
        <v>2014</v>
      </c>
      <c r="B236" s="40" t="n">
        <v>7</v>
      </c>
      <c r="C236" s="40" t="s">
        <v>270</v>
      </c>
      <c r="D236" s="40" t="s">
        <v>136</v>
      </c>
      <c r="E236" s="40" t="s">
        <v>284</v>
      </c>
      <c r="F236" s="40" t="s">
        <v>137</v>
      </c>
      <c r="G236" s="40" t="n">
        <v>40</v>
      </c>
      <c r="H236" s="41"/>
      <c r="I236" s="41"/>
      <c r="J236" s="41"/>
      <c r="K236" s="42" t="str">
        <f aca="false">E236&amp;" ("&amp;D236&amp;")"</f>
        <v>Warszawa - Chopina (EPWA)</v>
      </c>
    </row>
    <row r="237" customFormat="false" ht="12.75" hidden="false" customHeight="false" outlineLevel="0" collapsed="false">
      <c r="A237" s="40" t="n">
        <v>2014</v>
      </c>
      <c r="B237" s="40" t="n">
        <v>8</v>
      </c>
      <c r="C237" s="40" t="s">
        <v>271</v>
      </c>
      <c r="D237" s="40" t="s">
        <v>136</v>
      </c>
      <c r="E237" s="40" t="s">
        <v>284</v>
      </c>
      <c r="F237" s="40" t="s">
        <v>137</v>
      </c>
      <c r="G237" s="40" t="n">
        <v>40</v>
      </c>
      <c r="H237" s="41"/>
      <c r="I237" s="41"/>
      <c r="J237" s="41"/>
      <c r="K237" s="42" t="str">
        <f aca="false">E237&amp;" ("&amp;D237&amp;")"</f>
        <v>Warszawa - Chopina (EPWA)</v>
      </c>
    </row>
    <row r="238" customFormat="false" ht="12.75" hidden="false" customHeight="false" outlineLevel="0" collapsed="false">
      <c r="A238" s="40" t="n">
        <v>2014</v>
      </c>
      <c r="B238" s="40" t="n">
        <v>9</v>
      </c>
      <c r="C238" s="40" t="s">
        <v>272</v>
      </c>
      <c r="D238" s="40" t="s">
        <v>136</v>
      </c>
      <c r="E238" s="40" t="s">
        <v>284</v>
      </c>
      <c r="F238" s="40" t="s">
        <v>137</v>
      </c>
      <c r="G238" s="40" t="n">
        <v>40</v>
      </c>
      <c r="H238" s="41"/>
      <c r="I238" s="41"/>
      <c r="J238" s="41"/>
      <c r="K238" s="42" t="str">
        <f aca="false">E238&amp;" ("&amp;D238&amp;")"</f>
        <v>Warszawa - Chopina (EPWA)</v>
      </c>
    </row>
    <row r="239" customFormat="false" ht="12.75" hidden="false" customHeight="false" outlineLevel="0" collapsed="false">
      <c r="A239" s="40" t="n">
        <v>2014</v>
      </c>
      <c r="B239" s="40" t="n">
        <v>10</v>
      </c>
      <c r="C239" s="40" t="s">
        <v>273</v>
      </c>
      <c r="D239" s="40" t="s">
        <v>136</v>
      </c>
      <c r="E239" s="40" t="s">
        <v>284</v>
      </c>
      <c r="F239" s="40" t="s">
        <v>137</v>
      </c>
      <c r="G239" s="40" t="n">
        <v>40</v>
      </c>
      <c r="H239" s="41"/>
      <c r="I239" s="41"/>
      <c r="J239" s="41"/>
      <c r="K239" s="42" t="str">
        <f aca="false">E239&amp;" ("&amp;D239&amp;")"</f>
        <v>Warszawa - Chopina (EPWA)</v>
      </c>
    </row>
    <row r="240" customFormat="false" ht="12.75" hidden="false" customHeight="false" outlineLevel="0" collapsed="false">
      <c r="A240" s="40" t="n">
        <v>2014</v>
      </c>
      <c r="B240" s="40" t="n">
        <v>11</v>
      </c>
      <c r="C240" s="40" t="s">
        <v>274</v>
      </c>
      <c r="D240" s="40" t="s">
        <v>136</v>
      </c>
      <c r="E240" s="40" t="s">
        <v>284</v>
      </c>
      <c r="F240" s="40" t="s">
        <v>137</v>
      </c>
      <c r="G240" s="40" t="n">
        <v>40</v>
      </c>
      <c r="H240" s="41"/>
      <c r="I240" s="41"/>
      <c r="J240" s="41"/>
      <c r="K240" s="42" t="str">
        <f aca="false">E240&amp;" ("&amp;D240&amp;")"</f>
        <v>Warszawa - Chopina (EPWA)</v>
      </c>
    </row>
    <row r="241" customFormat="false" ht="12.75" hidden="false" customHeight="false" outlineLevel="0" collapsed="false">
      <c r="A241" s="40" t="n">
        <v>2014</v>
      </c>
      <c r="B241" s="40" t="n">
        <v>12</v>
      </c>
      <c r="C241" s="40" t="s">
        <v>275</v>
      </c>
      <c r="D241" s="40" t="s">
        <v>136</v>
      </c>
      <c r="E241" s="40" t="s">
        <v>284</v>
      </c>
      <c r="F241" s="40" t="s">
        <v>137</v>
      </c>
      <c r="G241" s="40" t="n">
        <v>40</v>
      </c>
      <c r="H241" s="41"/>
      <c r="I241" s="41"/>
      <c r="J241" s="41"/>
      <c r="K241" s="42" t="str">
        <f aca="false">E241&amp;" ("&amp;D241&amp;")"</f>
        <v>Warszawa - Chopina (EPWA)</v>
      </c>
    </row>
    <row r="242" customFormat="false" ht="12.75" hidden="false" customHeight="false" outlineLevel="0" collapsed="false">
      <c r="A242" s="40" t="n">
        <v>2014</v>
      </c>
      <c r="B242" s="40" t="n">
        <v>1</v>
      </c>
      <c r="C242" s="40" t="s">
        <v>23</v>
      </c>
      <c r="D242" s="40" t="s">
        <v>142</v>
      </c>
      <c r="E242" s="40" t="s">
        <v>285</v>
      </c>
      <c r="F242" s="40" t="s">
        <v>140</v>
      </c>
      <c r="G242" s="40" t="n">
        <v>40</v>
      </c>
      <c r="H242" s="41" t="n">
        <v>8136</v>
      </c>
      <c r="I242" s="41" t="n">
        <v>100786.05</v>
      </c>
      <c r="J242" s="41" t="n">
        <v>9818.23333333333</v>
      </c>
      <c r="K242" s="42" t="str">
        <f aca="false">E242&amp;" ("&amp;D242&amp;")"</f>
        <v>Stockholm - Arlanda (ESSA)</v>
      </c>
    </row>
    <row r="243" customFormat="false" ht="12.75" hidden="false" customHeight="false" outlineLevel="0" collapsed="false">
      <c r="A243" s="40" t="n">
        <v>2014</v>
      </c>
      <c r="B243" s="40" t="n">
        <v>2</v>
      </c>
      <c r="C243" s="40" t="s">
        <v>265</v>
      </c>
      <c r="D243" s="40" t="s">
        <v>142</v>
      </c>
      <c r="E243" s="40" t="s">
        <v>285</v>
      </c>
      <c r="F243" s="40" t="s">
        <v>140</v>
      </c>
      <c r="G243" s="40" t="n">
        <v>40</v>
      </c>
      <c r="H243" s="41" t="n">
        <v>8134</v>
      </c>
      <c r="I243" s="41" t="n">
        <v>103136.298756219</v>
      </c>
      <c r="J243" s="41" t="n">
        <v>8554.475</v>
      </c>
      <c r="K243" s="42" t="str">
        <f aca="false">E243&amp;" ("&amp;D243&amp;")"</f>
        <v>Stockholm - Arlanda (ESSA)</v>
      </c>
    </row>
    <row r="244" customFormat="false" ht="12.75" hidden="false" customHeight="false" outlineLevel="0" collapsed="false">
      <c r="A244" s="40" t="n">
        <v>2014</v>
      </c>
      <c r="B244" s="40" t="n">
        <v>3</v>
      </c>
      <c r="C244" s="40" t="s">
        <v>266</v>
      </c>
      <c r="D244" s="40" t="s">
        <v>142</v>
      </c>
      <c r="E244" s="40" t="s">
        <v>285</v>
      </c>
      <c r="F244" s="40" t="s">
        <v>140</v>
      </c>
      <c r="G244" s="40" t="n">
        <v>40</v>
      </c>
      <c r="H244" s="41" t="n">
        <v>9675</v>
      </c>
      <c r="I244" s="41" t="n">
        <v>120767.35</v>
      </c>
      <c r="J244" s="41" t="n">
        <v>11764.1666666667</v>
      </c>
      <c r="K244" s="42" t="str">
        <f aca="false">E244&amp;" ("&amp;D244&amp;")"</f>
        <v>Stockholm - Arlanda (ESSA)</v>
      </c>
    </row>
    <row r="245" customFormat="false" ht="12.75" hidden="false" customHeight="false" outlineLevel="0" collapsed="false">
      <c r="A245" s="40" t="n">
        <v>2014</v>
      </c>
      <c r="B245" s="40" t="n">
        <v>4</v>
      </c>
      <c r="C245" s="40" t="s">
        <v>267</v>
      </c>
      <c r="D245" s="40" t="s">
        <v>142</v>
      </c>
      <c r="E245" s="40" t="s">
        <v>285</v>
      </c>
      <c r="F245" s="40" t="s">
        <v>140</v>
      </c>
      <c r="G245" s="40" t="n">
        <v>40</v>
      </c>
      <c r="H245" s="41" t="n">
        <v>9370</v>
      </c>
      <c r="I245" s="41" t="n">
        <v>117340.116666667</v>
      </c>
      <c r="J245" s="41" t="n">
        <v>7302.13333333333</v>
      </c>
      <c r="K245" s="42" t="str">
        <f aca="false">E245&amp;" ("&amp;D245&amp;")"</f>
        <v>Stockholm - Arlanda (ESSA)</v>
      </c>
    </row>
    <row r="246" customFormat="false" ht="12.75" hidden="false" customHeight="false" outlineLevel="0" collapsed="false">
      <c r="A246" s="40" t="n">
        <v>2014</v>
      </c>
      <c r="B246" s="40" t="n">
        <v>5</v>
      </c>
      <c r="C246" s="40" t="s">
        <v>268</v>
      </c>
      <c r="D246" s="40" t="s">
        <v>142</v>
      </c>
      <c r="E246" s="40" t="s">
        <v>285</v>
      </c>
      <c r="F246" s="40" t="s">
        <v>140</v>
      </c>
      <c r="G246" s="40" t="n">
        <v>40</v>
      </c>
      <c r="H246" s="41" t="n">
        <v>10007</v>
      </c>
      <c r="I246" s="41" t="n">
        <v>123695.95</v>
      </c>
      <c r="J246" s="41" t="n">
        <v>8629.85</v>
      </c>
      <c r="K246" s="42" t="str">
        <f aca="false">E246&amp;" ("&amp;D246&amp;")"</f>
        <v>Stockholm - Arlanda (ESSA)</v>
      </c>
    </row>
    <row r="247" customFormat="false" ht="12.75" hidden="false" customHeight="false" outlineLevel="0" collapsed="false">
      <c r="A247" s="40" t="n">
        <v>2014</v>
      </c>
      <c r="B247" s="40" t="n">
        <v>6</v>
      </c>
      <c r="C247" s="40" t="s">
        <v>269</v>
      </c>
      <c r="D247" s="40" t="s">
        <v>142</v>
      </c>
      <c r="E247" s="40" t="s">
        <v>285</v>
      </c>
      <c r="F247" s="40" t="s">
        <v>140</v>
      </c>
      <c r="G247" s="40" t="n">
        <v>40</v>
      </c>
      <c r="H247" s="41" t="n">
        <v>9699</v>
      </c>
      <c r="I247" s="41" t="n">
        <v>119743.391666667</v>
      </c>
      <c r="J247" s="41" t="n">
        <v>8112.60833333333</v>
      </c>
      <c r="K247" s="42" t="str">
        <f aca="false">E247&amp;" ("&amp;D247&amp;")"</f>
        <v>Stockholm - Arlanda (ESSA)</v>
      </c>
    </row>
    <row r="248" customFormat="false" ht="12.75" hidden="false" customHeight="false" outlineLevel="0" collapsed="false">
      <c r="A248" s="40" t="n">
        <v>2014</v>
      </c>
      <c r="B248" s="40" t="n">
        <v>7</v>
      </c>
      <c r="C248" s="40" t="s">
        <v>270</v>
      </c>
      <c r="D248" s="40" t="s">
        <v>142</v>
      </c>
      <c r="E248" s="40" t="s">
        <v>285</v>
      </c>
      <c r="F248" s="40" t="s">
        <v>140</v>
      </c>
      <c r="G248" s="40" t="n">
        <v>40</v>
      </c>
      <c r="H248" s="41" t="n">
        <v>8421</v>
      </c>
      <c r="I248" s="41" t="n">
        <v>101090.908333333</v>
      </c>
      <c r="J248" s="41" t="n">
        <v>1432.375</v>
      </c>
      <c r="K248" s="42" t="str">
        <f aca="false">E248&amp;" ("&amp;D248&amp;")"</f>
        <v>Stockholm - Arlanda (ESSA)</v>
      </c>
    </row>
    <row r="249" customFormat="false" ht="12.75" hidden="false" customHeight="false" outlineLevel="0" collapsed="false">
      <c r="A249" s="40" t="n">
        <v>2014</v>
      </c>
      <c r="B249" s="40" t="n">
        <v>8</v>
      </c>
      <c r="C249" s="40" t="s">
        <v>271</v>
      </c>
      <c r="D249" s="40" t="s">
        <v>142</v>
      </c>
      <c r="E249" s="40" t="s">
        <v>285</v>
      </c>
      <c r="F249" s="40" t="s">
        <v>140</v>
      </c>
      <c r="G249" s="40" t="n">
        <v>40</v>
      </c>
      <c r="H249" s="41" t="n">
        <v>9138</v>
      </c>
      <c r="I249" s="41" t="n">
        <v>110035.258333333</v>
      </c>
      <c r="J249" s="41" t="n">
        <v>7018.00833333333</v>
      </c>
      <c r="K249" s="42" t="str">
        <f aca="false">E249&amp;" ("&amp;D249&amp;")"</f>
        <v>Stockholm - Arlanda (ESSA)</v>
      </c>
    </row>
    <row r="250" customFormat="false" ht="12.75" hidden="false" customHeight="false" outlineLevel="0" collapsed="false">
      <c r="A250" s="40" t="n">
        <v>2014</v>
      </c>
      <c r="B250" s="40" t="n">
        <v>9</v>
      </c>
      <c r="C250" s="40" t="s">
        <v>272</v>
      </c>
      <c r="D250" s="40" t="s">
        <v>142</v>
      </c>
      <c r="E250" s="40" t="s">
        <v>285</v>
      </c>
      <c r="F250" s="40" t="s">
        <v>140</v>
      </c>
      <c r="G250" s="40" t="n">
        <v>40</v>
      </c>
      <c r="H250" s="41" t="n">
        <v>10357</v>
      </c>
      <c r="I250" s="41" t="n">
        <v>124937.758333333</v>
      </c>
      <c r="J250" s="41" t="n">
        <v>14984.025</v>
      </c>
      <c r="K250" s="42" t="str">
        <f aca="false">E250&amp;" ("&amp;D250&amp;")"</f>
        <v>Stockholm - Arlanda (ESSA)</v>
      </c>
    </row>
    <row r="251" customFormat="false" ht="12.75" hidden="false" customHeight="false" outlineLevel="0" collapsed="false">
      <c r="A251" s="40" t="n">
        <v>2014</v>
      </c>
      <c r="B251" s="40" t="n">
        <v>10</v>
      </c>
      <c r="C251" s="40" t="s">
        <v>273</v>
      </c>
      <c r="D251" s="40" t="s">
        <v>142</v>
      </c>
      <c r="E251" s="40" t="s">
        <v>285</v>
      </c>
      <c r="F251" s="40" t="s">
        <v>140</v>
      </c>
      <c r="G251" s="40" t="n">
        <v>40</v>
      </c>
      <c r="H251" s="41" t="n">
        <v>10388</v>
      </c>
      <c r="I251" s="41" t="n">
        <v>125679.558333333</v>
      </c>
      <c r="J251" s="41" t="n">
        <v>15265.8916666667</v>
      </c>
      <c r="K251" s="42" t="str">
        <f aca="false">E251&amp;" ("&amp;D251&amp;")"</f>
        <v>Stockholm - Arlanda (ESSA)</v>
      </c>
    </row>
    <row r="252" customFormat="false" ht="12.75" hidden="false" customHeight="false" outlineLevel="0" collapsed="false">
      <c r="A252" s="40" t="n">
        <v>2014</v>
      </c>
      <c r="B252" s="40" t="n">
        <v>11</v>
      </c>
      <c r="C252" s="40" t="s">
        <v>274</v>
      </c>
      <c r="D252" s="40" t="s">
        <v>142</v>
      </c>
      <c r="E252" s="40" t="s">
        <v>285</v>
      </c>
      <c r="F252" s="40" t="s">
        <v>140</v>
      </c>
      <c r="G252" s="40" t="n">
        <v>40</v>
      </c>
      <c r="H252" s="41" t="n">
        <v>8914</v>
      </c>
      <c r="I252" s="41" t="n">
        <v>106731.4</v>
      </c>
      <c r="J252" s="41" t="n">
        <v>12665.7166666667</v>
      </c>
      <c r="K252" s="42" t="str">
        <f aca="false">E252&amp;" ("&amp;D252&amp;")"</f>
        <v>Stockholm - Arlanda (ESSA)</v>
      </c>
    </row>
    <row r="253" customFormat="false" ht="12.75" hidden="false" customHeight="false" outlineLevel="0" collapsed="false">
      <c r="A253" s="40" t="n">
        <v>2014</v>
      </c>
      <c r="B253" s="40" t="n">
        <v>12</v>
      </c>
      <c r="C253" s="40" t="s">
        <v>275</v>
      </c>
      <c r="D253" s="40" t="s">
        <v>142</v>
      </c>
      <c r="E253" s="40" t="s">
        <v>285</v>
      </c>
      <c r="F253" s="40" t="s">
        <v>140</v>
      </c>
      <c r="G253" s="40" t="n">
        <v>40</v>
      </c>
      <c r="H253" s="41" t="n">
        <v>7955</v>
      </c>
      <c r="I253" s="41" t="n">
        <v>95631.9833333333</v>
      </c>
      <c r="J253" s="41" t="n">
        <v>13703.8</v>
      </c>
      <c r="K253" s="42" t="str">
        <f aca="false">E253&amp;" ("&amp;D253&amp;")"</f>
        <v>Stockholm - Arlanda (ESSA)</v>
      </c>
    </row>
    <row r="254" customFormat="false" ht="12.75" hidden="false" customHeight="false" outlineLevel="0" collapsed="false">
      <c r="A254" s="40" t="n">
        <v>2014</v>
      </c>
      <c r="B254" s="40" t="n">
        <v>1</v>
      </c>
      <c r="C254" s="40" t="s">
        <v>23</v>
      </c>
      <c r="D254" s="40" t="s">
        <v>153</v>
      </c>
      <c r="E254" s="40" t="s">
        <v>152</v>
      </c>
      <c r="F254" s="40" t="s">
        <v>151</v>
      </c>
      <c r="G254" s="40" t="n">
        <v>40</v>
      </c>
      <c r="H254" s="41" t="n">
        <v>3758</v>
      </c>
      <c r="I254" s="41" t="n">
        <v>52542.9916666667</v>
      </c>
      <c r="J254" s="41" t="n">
        <v>4371.14166666667</v>
      </c>
      <c r="K254" s="42" t="str">
        <f aca="false">E254&amp;" ("&amp;D254&amp;")"</f>
        <v>Gran Canaria (GCLP)</v>
      </c>
    </row>
    <row r="255" customFormat="false" ht="12.75" hidden="false" customHeight="false" outlineLevel="0" collapsed="false">
      <c r="A255" s="40" t="n">
        <v>2014</v>
      </c>
      <c r="B255" s="40" t="n">
        <v>2</v>
      </c>
      <c r="C255" s="40" t="s">
        <v>265</v>
      </c>
      <c r="D255" s="40" t="s">
        <v>153</v>
      </c>
      <c r="E255" s="40" t="s">
        <v>152</v>
      </c>
      <c r="F255" s="40" t="s">
        <v>151</v>
      </c>
      <c r="G255" s="40" t="n">
        <v>40</v>
      </c>
      <c r="H255" s="41" t="n">
        <v>3394</v>
      </c>
      <c r="I255" s="41" t="n">
        <v>48115.1833333333</v>
      </c>
      <c r="J255" s="41" t="n">
        <v>5465.56666666667</v>
      </c>
      <c r="K255" s="42" t="str">
        <f aca="false">E255&amp;" ("&amp;D255&amp;")"</f>
        <v>Gran Canaria (GCLP)</v>
      </c>
    </row>
    <row r="256" customFormat="false" ht="12.75" hidden="false" customHeight="false" outlineLevel="0" collapsed="false">
      <c r="A256" s="40" t="n">
        <v>2014</v>
      </c>
      <c r="B256" s="40" t="n">
        <v>3</v>
      </c>
      <c r="C256" s="40" t="s">
        <v>266</v>
      </c>
      <c r="D256" s="40" t="s">
        <v>153</v>
      </c>
      <c r="E256" s="40" t="s">
        <v>152</v>
      </c>
      <c r="F256" s="40" t="s">
        <v>151</v>
      </c>
      <c r="G256" s="40" t="n">
        <v>40</v>
      </c>
      <c r="H256" s="41" t="n">
        <v>3915</v>
      </c>
      <c r="I256" s="41" t="n">
        <v>55651.8916666667</v>
      </c>
      <c r="J256" s="41" t="n">
        <v>5767.425</v>
      </c>
      <c r="K256" s="42" t="str">
        <f aca="false">E256&amp;" ("&amp;D256&amp;")"</f>
        <v>Gran Canaria (GCLP)</v>
      </c>
    </row>
    <row r="257" customFormat="false" ht="12.75" hidden="false" customHeight="false" outlineLevel="0" collapsed="false">
      <c r="A257" s="40" t="n">
        <v>2014</v>
      </c>
      <c r="B257" s="40" t="n">
        <v>4</v>
      </c>
      <c r="C257" s="40" t="s">
        <v>267</v>
      </c>
      <c r="D257" s="40" t="s">
        <v>153</v>
      </c>
      <c r="E257" s="40" t="s">
        <v>152</v>
      </c>
      <c r="F257" s="40" t="s">
        <v>151</v>
      </c>
      <c r="G257" s="40" t="n">
        <v>40</v>
      </c>
      <c r="H257" s="41" t="n">
        <v>3467</v>
      </c>
      <c r="I257" s="41" t="n">
        <v>48533.4833333333</v>
      </c>
      <c r="J257" s="41" t="n">
        <v>3525.91666666667</v>
      </c>
      <c r="K257" s="42" t="str">
        <f aca="false">E257&amp;" ("&amp;D257&amp;")"</f>
        <v>Gran Canaria (GCLP)</v>
      </c>
    </row>
    <row r="258" customFormat="false" ht="12.75" hidden="false" customHeight="false" outlineLevel="0" collapsed="false">
      <c r="A258" s="40" t="n">
        <v>2014</v>
      </c>
      <c r="B258" s="40" t="n">
        <v>5</v>
      </c>
      <c r="C258" s="40" t="s">
        <v>268</v>
      </c>
      <c r="D258" s="40" t="s">
        <v>153</v>
      </c>
      <c r="E258" s="40" t="s">
        <v>152</v>
      </c>
      <c r="F258" s="40" t="s">
        <v>151</v>
      </c>
      <c r="G258" s="40" t="n">
        <v>40</v>
      </c>
      <c r="H258" s="41" t="n">
        <v>2845</v>
      </c>
      <c r="I258" s="41" t="n">
        <v>39819.6</v>
      </c>
      <c r="J258" s="41" t="n">
        <v>2240.43333333333</v>
      </c>
      <c r="K258" s="42" t="str">
        <f aca="false">E258&amp;" ("&amp;D258&amp;")"</f>
        <v>Gran Canaria (GCLP)</v>
      </c>
    </row>
    <row r="259" customFormat="false" ht="12.75" hidden="false" customHeight="false" outlineLevel="0" collapsed="false">
      <c r="A259" s="40" t="n">
        <v>2014</v>
      </c>
      <c r="B259" s="40" t="n">
        <v>6</v>
      </c>
      <c r="C259" s="40" t="s">
        <v>269</v>
      </c>
      <c r="D259" s="40" t="s">
        <v>153</v>
      </c>
      <c r="E259" s="40" t="s">
        <v>152</v>
      </c>
      <c r="F259" s="40" t="s">
        <v>151</v>
      </c>
      <c r="G259" s="40" t="n">
        <v>40</v>
      </c>
      <c r="H259" s="41" t="n">
        <v>2834</v>
      </c>
      <c r="I259" s="41" t="n">
        <v>39646.65</v>
      </c>
      <c r="J259" s="41" t="n">
        <v>2630.08333333333</v>
      </c>
      <c r="K259" s="42" t="str">
        <f aca="false">E259&amp;" ("&amp;D259&amp;")"</f>
        <v>Gran Canaria (GCLP)</v>
      </c>
    </row>
    <row r="260" customFormat="false" ht="12.75" hidden="false" customHeight="false" outlineLevel="0" collapsed="false">
      <c r="A260" s="40" t="n">
        <v>2014</v>
      </c>
      <c r="B260" s="40" t="n">
        <v>7</v>
      </c>
      <c r="C260" s="40" t="s">
        <v>270</v>
      </c>
      <c r="D260" s="40" t="s">
        <v>153</v>
      </c>
      <c r="E260" s="40" t="s">
        <v>152</v>
      </c>
      <c r="F260" s="40" t="s">
        <v>151</v>
      </c>
      <c r="G260" s="40" t="n">
        <v>40</v>
      </c>
      <c r="H260" s="41" t="n">
        <v>3132</v>
      </c>
      <c r="I260" s="41" t="n">
        <v>43884.2</v>
      </c>
      <c r="J260" s="41" t="n">
        <v>3693.68333333333</v>
      </c>
      <c r="K260" s="42" t="str">
        <f aca="false">E260&amp;" ("&amp;D260&amp;")"</f>
        <v>Gran Canaria (GCLP)</v>
      </c>
    </row>
    <row r="261" customFormat="false" ht="12.75" hidden="false" customHeight="false" outlineLevel="0" collapsed="false">
      <c r="A261" s="40" t="n">
        <v>2014</v>
      </c>
      <c r="B261" s="40" t="n">
        <v>8</v>
      </c>
      <c r="C261" s="40" t="s">
        <v>271</v>
      </c>
      <c r="D261" s="40" t="s">
        <v>153</v>
      </c>
      <c r="E261" s="40" t="s">
        <v>152</v>
      </c>
      <c r="F261" s="40" t="s">
        <v>151</v>
      </c>
      <c r="G261" s="40" t="n">
        <v>40</v>
      </c>
      <c r="H261" s="41" t="n">
        <v>3307</v>
      </c>
      <c r="I261" s="41" t="n">
        <v>46356.7583333333</v>
      </c>
      <c r="J261" s="41" t="n">
        <v>2610.65833333333</v>
      </c>
      <c r="K261" s="42" t="str">
        <f aca="false">E261&amp;" ("&amp;D261&amp;")"</f>
        <v>Gran Canaria (GCLP)</v>
      </c>
    </row>
    <row r="262" customFormat="false" ht="12.75" hidden="false" customHeight="false" outlineLevel="0" collapsed="false">
      <c r="A262" s="40" t="n">
        <v>2014</v>
      </c>
      <c r="B262" s="40" t="n">
        <v>9</v>
      </c>
      <c r="C262" s="40" t="s">
        <v>272</v>
      </c>
      <c r="D262" s="40" t="s">
        <v>153</v>
      </c>
      <c r="E262" s="40" t="s">
        <v>152</v>
      </c>
      <c r="F262" s="40" t="s">
        <v>151</v>
      </c>
      <c r="G262" s="40" t="n">
        <v>40</v>
      </c>
      <c r="H262" s="41" t="n">
        <v>2895</v>
      </c>
      <c r="I262" s="41" t="n">
        <v>40696.1833333333</v>
      </c>
      <c r="J262" s="41" t="n">
        <v>2906.36666666667</v>
      </c>
      <c r="K262" s="42" t="str">
        <f aca="false">E262&amp;" ("&amp;D262&amp;")"</f>
        <v>Gran Canaria (GCLP)</v>
      </c>
    </row>
    <row r="263" customFormat="false" ht="12.75" hidden="false" customHeight="false" outlineLevel="0" collapsed="false">
      <c r="A263" s="40" t="n">
        <v>2014</v>
      </c>
      <c r="B263" s="40" t="n">
        <v>10</v>
      </c>
      <c r="C263" s="40" t="s">
        <v>273</v>
      </c>
      <c r="D263" s="40" t="s">
        <v>153</v>
      </c>
      <c r="E263" s="40" t="s">
        <v>152</v>
      </c>
      <c r="F263" s="40" t="s">
        <v>151</v>
      </c>
      <c r="G263" s="40" t="n">
        <v>40</v>
      </c>
      <c r="H263" s="41" t="n">
        <v>3334</v>
      </c>
      <c r="I263" s="41" t="n">
        <v>46429.2833333333</v>
      </c>
      <c r="J263" s="41" t="n">
        <v>3448.08333333333</v>
      </c>
      <c r="K263" s="42" t="str">
        <f aca="false">E263&amp;" ("&amp;D263&amp;")"</f>
        <v>Gran Canaria (GCLP)</v>
      </c>
    </row>
    <row r="264" customFormat="false" ht="12.75" hidden="false" customHeight="false" outlineLevel="0" collapsed="false">
      <c r="A264" s="40" t="n">
        <v>2014</v>
      </c>
      <c r="B264" s="40" t="n">
        <v>11</v>
      </c>
      <c r="C264" s="40" t="s">
        <v>274</v>
      </c>
      <c r="D264" s="40" t="s">
        <v>153</v>
      </c>
      <c r="E264" s="40" t="s">
        <v>152</v>
      </c>
      <c r="F264" s="40" t="s">
        <v>151</v>
      </c>
      <c r="G264" s="40" t="n">
        <v>40</v>
      </c>
      <c r="H264" s="41" t="n">
        <v>3626</v>
      </c>
      <c r="I264" s="41" t="n">
        <v>51116.5166666667</v>
      </c>
      <c r="J264" s="41" t="n">
        <v>5748.86666666667</v>
      </c>
      <c r="K264" s="42" t="str">
        <f aca="false">E264&amp;" ("&amp;D264&amp;")"</f>
        <v>Gran Canaria (GCLP)</v>
      </c>
    </row>
    <row r="265" customFormat="false" ht="12.75" hidden="false" customHeight="false" outlineLevel="0" collapsed="false">
      <c r="A265" s="40" t="n">
        <v>2014</v>
      </c>
      <c r="B265" s="40" t="n">
        <v>12</v>
      </c>
      <c r="C265" s="40" t="s">
        <v>275</v>
      </c>
      <c r="D265" s="40" t="s">
        <v>153</v>
      </c>
      <c r="E265" s="40" t="s">
        <v>152</v>
      </c>
      <c r="F265" s="40" t="s">
        <v>151</v>
      </c>
      <c r="G265" s="40" t="n">
        <v>40</v>
      </c>
      <c r="H265" s="41" t="n">
        <v>3742</v>
      </c>
      <c r="I265" s="41" t="n">
        <v>52855.4333333333</v>
      </c>
      <c r="J265" s="41" t="n">
        <v>6606.8</v>
      </c>
      <c r="K265" s="42" t="str">
        <f aca="false">E265&amp;" ("&amp;D265&amp;")"</f>
        <v>Gran Canaria (GCLP)</v>
      </c>
    </row>
    <row r="266" customFormat="false" ht="12.75" hidden="false" customHeight="false" outlineLevel="0" collapsed="false">
      <c r="A266" s="40" t="n">
        <v>2014</v>
      </c>
      <c r="B266" s="40" t="n">
        <v>1</v>
      </c>
      <c r="C266" s="40" t="s">
        <v>23</v>
      </c>
      <c r="D266" s="40" t="s">
        <v>174</v>
      </c>
      <c r="E266" s="40" t="s">
        <v>173</v>
      </c>
      <c r="F266" s="40" t="s">
        <v>151</v>
      </c>
      <c r="G266" s="40" t="n">
        <v>40</v>
      </c>
      <c r="H266" s="41" t="n">
        <v>8857</v>
      </c>
      <c r="I266" s="41" t="n">
        <v>111262.2167</v>
      </c>
      <c r="J266" s="41" t="n">
        <v>10484.28333</v>
      </c>
      <c r="K266" s="42" t="str">
        <f aca="false">E266&amp;" ("&amp;D266&amp;")"</f>
        <v>Barcelona (LEBL)</v>
      </c>
    </row>
    <row r="267" customFormat="false" ht="12.75" hidden="false" customHeight="false" outlineLevel="0" collapsed="false">
      <c r="A267" s="40" t="n">
        <v>2014</v>
      </c>
      <c r="B267" s="40" t="n">
        <v>2</v>
      </c>
      <c r="C267" s="40" t="s">
        <v>265</v>
      </c>
      <c r="D267" s="40" t="s">
        <v>174</v>
      </c>
      <c r="E267" s="40" t="s">
        <v>173</v>
      </c>
      <c r="F267" s="40" t="s">
        <v>151</v>
      </c>
      <c r="G267" s="40" t="n">
        <v>40</v>
      </c>
      <c r="H267" s="41" t="n">
        <v>8415</v>
      </c>
      <c r="I267" s="41" t="n">
        <v>105226.05</v>
      </c>
      <c r="J267" s="41" t="n">
        <v>12673.6</v>
      </c>
      <c r="K267" s="42" t="str">
        <f aca="false">E267&amp;" ("&amp;D267&amp;")"</f>
        <v>Barcelona (LEBL)</v>
      </c>
    </row>
    <row r="268" customFormat="false" ht="12.75" hidden="false" customHeight="false" outlineLevel="0" collapsed="false">
      <c r="A268" s="40" t="n">
        <v>2014</v>
      </c>
      <c r="B268" s="40" t="n">
        <v>3</v>
      </c>
      <c r="C268" s="40" t="s">
        <v>266</v>
      </c>
      <c r="D268" s="40" t="s">
        <v>174</v>
      </c>
      <c r="E268" s="40" t="s">
        <v>173</v>
      </c>
      <c r="F268" s="40" t="s">
        <v>151</v>
      </c>
      <c r="G268" s="40" t="n">
        <v>40</v>
      </c>
      <c r="H268" s="41" t="n">
        <v>10007</v>
      </c>
      <c r="I268" s="41" t="n">
        <v>128388.3917</v>
      </c>
      <c r="J268" s="41" t="n">
        <v>13134.34167</v>
      </c>
      <c r="K268" s="42" t="str">
        <f aca="false">E268&amp;" ("&amp;D268&amp;")"</f>
        <v>Barcelona (LEBL)</v>
      </c>
    </row>
    <row r="269" customFormat="false" ht="12.75" hidden="false" customHeight="false" outlineLevel="0" collapsed="false">
      <c r="A269" s="40" t="n">
        <v>2014</v>
      </c>
      <c r="B269" s="40" t="n">
        <v>4</v>
      </c>
      <c r="C269" s="40" t="s">
        <v>267</v>
      </c>
      <c r="D269" s="40" t="s">
        <v>174</v>
      </c>
      <c r="E269" s="40" t="s">
        <v>173</v>
      </c>
      <c r="F269" s="40" t="s">
        <v>151</v>
      </c>
      <c r="G269" s="40" t="n">
        <v>40</v>
      </c>
      <c r="H269" s="41" t="n">
        <v>11406</v>
      </c>
      <c r="I269" s="41" t="n">
        <v>148256.416666667</v>
      </c>
      <c r="J269" s="41" t="n">
        <v>19363.7</v>
      </c>
      <c r="K269" s="42" t="str">
        <f aca="false">E269&amp;" ("&amp;D269&amp;")"</f>
        <v>Barcelona (LEBL)</v>
      </c>
    </row>
    <row r="270" customFormat="false" ht="12.75" hidden="false" customHeight="false" outlineLevel="0" collapsed="false">
      <c r="A270" s="40" t="n">
        <v>2014</v>
      </c>
      <c r="B270" s="40" t="n">
        <v>5</v>
      </c>
      <c r="C270" s="40" t="s">
        <v>268</v>
      </c>
      <c r="D270" s="40" t="s">
        <v>174</v>
      </c>
      <c r="E270" s="40" t="s">
        <v>173</v>
      </c>
      <c r="F270" s="40" t="s">
        <v>151</v>
      </c>
      <c r="G270" s="40" t="n">
        <v>40</v>
      </c>
      <c r="H270" s="41" t="n">
        <v>12506</v>
      </c>
      <c r="I270" s="41" t="n">
        <v>158169.666666667</v>
      </c>
      <c r="J270" s="41" t="n">
        <v>27231.8833333333</v>
      </c>
      <c r="K270" s="42" t="str">
        <f aca="false">E270&amp;" ("&amp;D270&amp;")"</f>
        <v>Barcelona (LEBL)</v>
      </c>
    </row>
    <row r="271" customFormat="false" ht="12.75" hidden="false" customHeight="false" outlineLevel="0" collapsed="false">
      <c r="A271" s="40" t="n">
        <v>2014</v>
      </c>
      <c r="B271" s="40" t="n">
        <v>6</v>
      </c>
      <c r="C271" s="40" t="s">
        <v>269</v>
      </c>
      <c r="D271" s="40" t="s">
        <v>174</v>
      </c>
      <c r="E271" s="40" t="s">
        <v>173</v>
      </c>
      <c r="F271" s="40" t="s">
        <v>151</v>
      </c>
      <c r="G271" s="40" t="n">
        <v>40</v>
      </c>
      <c r="H271" s="41" t="n">
        <v>12955</v>
      </c>
      <c r="I271" s="41" t="n">
        <v>167133.875</v>
      </c>
      <c r="J271" s="41" t="n">
        <v>34033.3916666667</v>
      </c>
      <c r="K271" s="42" t="str">
        <f aca="false">E271&amp;" ("&amp;D271&amp;")"</f>
        <v>Barcelona (LEBL)</v>
      </c>
    </row>
    <row r="272" customFormat="false" ht="12.75" hidden="false" customHeight="false" outlineLevel="0" collapsed="false">
      <c r="A272" s="40" t="n">
        <v>2014</v>
      </c>
      <c r="B272" s="40" t="n">
        <v>7</v>
      </c>
      <c r="C272" s="40" t="s">
        <v>270</v>
      </c>
      <c r="D272" s="40" t="s">
        <v>174</v>
      </c>
      <c r="E272" s="40" t="s">
        <v>173</v>
      </c>
      <c r="F272" s="40" t="s">
        <v>151</v>
      </c>
      <c r="G272" s="40" t="n">
        <v>40</v>
      </c>
      <c r="H272" s="41" t="n">
        <v>13756</v>
      </c>
      <c r="I272" s="41" t="n">
        <v>177443.6</v>
      </c>
      <c r="J272" s="41" t="n">
        <v>38439.5333333333</v>
      </c>
      <c r="K272" s="42" t="str">
        <f aca="false">E272&amp;" ("&amp;D272&amp;")"</f>
        <v>Barcelona (LEBL)</v>
      </c>
    </row>
    <row r="273" customFormat="false" ht="12.75" hidden="false" customHeight="false" outlineLevel="0" collapsed="false">
      <c r="A273" s="40" t="n">
        <v>2014</v>
      </c>
      <c r="B273" s="40" t="n">
        <v>8</v>
      </c>
      <c r="C273" s="40" t="s">
        <v>271</v>
      </c>
      <c r="D273" s="40" t="s">
        <v>174</v>
      </c>
      <c r="E273" s="40" t="s">
        <v>173</v>
      </c>
      <c r="F273" s="40" t="s">
        <v>151</v>
      </c>
      <c r="G273" s="40" t="n">
        <v>40</v>
      </c>
      <c r="H273" s="41" t="n">
        <v>13727</v>
      </c>
      <c r="I273" s="41" t="n">
        <v>178429.75</v>
      </c>
      <c r="J273" s="41" t="n">
        <v>30413.3333333333</v>
      </c>
      <c r="K273" s="42" t="str">
        <f aca="false">E273&amp;" ("&amp;D273&amp;")"</f>
        <v>Barcelona (LEBL)</v>
      </c>
    </row>
    <row r="274" customFormat="false" ht="12.75" hidden="false" customHeight="false" outlineLevel="0" collapsed="false">
      <c r="A274" s="40" t="n">
        <v>2014</v>
      </c>
      <c r="B274" s="40" t="n">
        <v>9</v>
      </c>
      <c r="C274" s="40" t="s">
        <v>272</v>
      </c>
      <c r="D274" s="40" t="s">
        <v>174</v>
      </c>
      <c r="E274" s="40" t="s">
        <v>173</v>
      </c>
      <c r="F274" s="40" t="s">
        <v>151</v>
      </c>
      <c r="G274" s="40" t="n">
        <v>40</v>
      </c>
      <c r="H274" s="41" t="n">
        <v>7064</v>
      </c>
      <c r="I274" s="41" t="n">
        <v>95346.175</v>
      </c>
      <c r="J274" s="41" t="n">
        <v>12966.1083333333</v>
      </c>
      <c r="K274" s="42" t="str">
        <f aca="false">E274&amp;" ("&amp;D274&amp;")"</f>
        <v>Barcelona (LEBL)</v>
      </c>
    </row>
    <row r="275" customFormat="false" ht="12.75" hidden="false" customHeight="false" outlineLevel="0" collapsed="false">
      <c r="A275" s="40" t="n">
        <v>2014</v>
      </c>
      <c r="B275" s="40" t="n">
        <v>10</v>
      </c>
      <c r="C275" s="40" t="s">
        <v>273</v>
      </c>
      <c r="D275" s="40" t="s">
        <v>174</v>
      </c>
      <c r="E275" s="40" t="s">
        <v>173</v>
      </c>
      <c r="F275" s="40" t="s">
        <v>151</v>
      </c>
      <c r="G275" s="40" t="n">
        <v>40</v>
      </c>
      <c r="H275" s="41" t="n">
        <v>11997</v>
      </c>
      <c r="I275" s="41" t="n">
        <v>150867.075</v>
      </c>
      <c r="J275" s="41" t="n">
        <v>21136.8916666667</v>
      </c>
      <c r="K275" s="42" t="str">
        <f aca="false">E275&amp;" ("&amp;D275&amp;")"</f>
        <v>Barcelona (LEBL)</v>
      </c>
    </row>
    <row r="276" customFormat="false" ht="12.75" hidden="false" customHeight="false" outlineLevel="0" collapsed="false">
      <c r="A276" s="40" t="n">
        <v>2014</v>
      </c>
      <c r="B276" s="40" t="n">
        <v>11</v>
      </c>
      <c r="C276" s="40" t="s">
        <v>274</v>
      </c>
      <c r="D276" s="40" t="s">
        <v>174</v>
      </c>
      <c r="E276" s="40" t="s">
        <v>173</v>
      </c>
      <c r="F276" s="40" t="s">
        <v>151</v>
      </c>
      <c r="G276" s="40" t="n">
        <v>40</v>
      </c>
      <c r="H276" s="41" t="n">
        <v>9297</v>
      </c>
      <c r="I276" s="41" t="n">
        <v>119278.825</v>
      </c>
      <c r="J276" s="41" t="n">
        <v>13658.775</v>
      </c>
      <c r="K276" s="42" t="str">
        <f aca="false">E276&amp;" ("&amp;D276&amp;")"</f>
        <v>Barcelona (LEBL)</v>
      </c>
    </row>
    <row r="277" customFormat="false" ht="12.75" hidden="false" customHeight="false" outlineLevel="0" collapsed="false">
      <c r="A277" s="40" t="n">
        <v>2014</v>
      </c>
      <c r="B277" s="40" t="n">
        <v>12</v>
      </c>
      <c r="C277" s="40" t="s">
        <v>275</v>
      </c>
      <c r="D277" s="40" t="s">
        <v>174</v>
      </c>
      <c r="E277" s="40" t="s">
        <v>173</v>
      </c>
      <c r="F277" s="40" t="s">
        <v>151</v>
      </c>
      <c r="G277" s="40" t="n">
        <v>40</v>
      </c>
      <c r="H277" s="41" t="n">
        <v>9064</v>
      </c>
      <c r="I277" s="41" t="n">
        <v>114360.15</v>
      </c>
      <c r="J277" s="41" t="n">
        <v>10354.2666666667</v>
      </c>
      <c r="K277" s="42" t="str">
        <f aca="false">E277&amp;" ("&amp;D277&amp;")"</f>
        <v>Barcelona (LEBL)</v>
      </c>
    </row>
    <row r="278" customFormat="false" ht="12.75" hidden="false" customHeight="false" outlineLevel="0" collapsed="false">
      <c r="A278" s="40" t="n">
        <v>2014</v>
      </c>
      <c r="B278" s="40" t="n">
        <v>1</v>
      </c>
      <c r="C278" s="40" t="s">
        <v>23</v>
      </c>
      <c r="D278" s="40" t="s">
        <v>178</v>
      </c>
      <c r="E278" s="40" t="s">
        <v>286</v>
      </c>
      <c r="F278" s="40" t="s">
        <v>151</v>
      </c>
      <c r="G278" s="40" t="n">
        <v>40</v>
      </c>
      <c r="H278" s="41" t="n">
        <v>12640</v>
      </c>
      <c r="I278" s="41" t="n">
        <v>173789.808333333</v>
      </c>
      <c r="J278" s="41" t="n">
        <v>12236.7583333333</v>
      </c>
      <c r="K278" s="42" t="str">
        <f aca="false">E278&amp;" ("&amp;D278&amp;")"</f>
        <v>Madrid - Barajas (LEMD)</v>
      </c>
    </row>
    <row r="279" customFormat="false" ht="12.75" hidden="false" customHeight="false" outlineLevel="0" collapsed="false">
      <c r="A279" s="40" t="n">
        <v>2014</v>
      </c>
      <c r="B279" s="40" t="n">
        <v>2</v>
      </c>
      <c r="C279" s="40" t="s">
        <v>265</v>
      </c>
      <c r="D279" s="40" t="s">
        <v>178</v>
      </c>
      <c r="E279" s="40" t="s">
        <v>286</v>
      </c>
      <c r="F279" s="40" t="s">
        <v>151</v>
      </c>
      <c r="G279" s="40" t="n">
        <v>40</v>
      </c>
      <c r="H279" s="41" t="n">
        <v>11687</v>
      </c>
      <c r="I279" s="41" t="n">
        <v>162025.741666667</v>
      </c>
      <c r="J279" s="41" t="n">
        <v>13563.6083333333</v>
      </c>
      <c r="K279" s="42" t="str">
        <f aca="false">E279&amp;" ("&amp;D279&amp;")"</f>
        <v>Madrid - Barajas (LEMD)</v>
      </c>
    </row>
    <row r="280" customFormat="false" ht="12.75" hidden="false" customHeight="false" outlineLevel="0" collapsed="false">
      <c r="A280" s="40" t="n">
        <v>2014</v>
      </c>
      <c r="B280" s="40" t="n">
        <v>3</v>
      </c>
      <c r="C280" s="40" t="s">
        <v>266</v>
      </c>
      <c r="D280" s="40" t="s">
        <v>178</v>
      </c>
      <c r="E280" s="40" t="s">
        <v>286</v>
      </c>
      <c r="F280" s="40" t="s">
        <v>151</v>
      </c>
      <c r="G280" s="40" t="n">
        <v>40</v>
      </c>
      <c r="H280" s="41" t="n">
        <v>13556</v>
      </c>
      <c r="I280" s="41" t="n">
        <v>183286.583333333</v>
      </c>
      <c r="J280" s="41" t="n">
        <v>13135.8666666667</v>
      </c>
      <c r="K280" s="42" t="str">
        <f aca="false">E280&amp;" ("&amp;D280&amp;")"</f>
        <v>Madrid - Barajas (LEMD)</v>
      </c>
    </row>
    <row r="281" customFormat="false" ht="12.75" hidden="false" customHeight="false" outlineLevel="0" collapsed="false">
      <c r="A281" s="40" t="n">
        <v>2014</v>
      </c>
      <c r="B281" s="40" t="n">
        <v>4</v>
      </c>
      <c r="C281" s="40" t="s">
        <v>267</v>
      </c>
      <c r="D281" s="40" t="s">
        <v>178</v>
      </c>
      <c r="E281" s="40" t="s">
        <v>286</v>
      </c>
      <c r="F281" s="40" t="s">
        <v>151</v>
      </c>
      <c r="G281" s="40" t="n">
        <v>40</v>
      </c>
      <c r="H281" s="41" t="n">
        <v>13994</v>
      </c>
      <c r="I281" s="41" t="n">
        <v>190205.25</v>
      </c>
      <c r="J281" s="41" t="n">
        <v>13440.6666666667</v>
      </c>
      <c r="K281" s="42" t="str">
        <f aca="false">E281&amp;" ("&amp;D281&amp;")"</f>
        <v>Madrid - Barajas (LEMD)</v>
      </c>
    </row>
    <row r="282" customFormat="false" ht="12.75" hidden="false" customHeight="false" outlineLevel="0" collapsed="false">
      <c r="A282" s="40" t="n">
        <v>2014</v>
      </c>
      <c r="B282" s="40" t="n">
        <v>5</v>
      </c>
      <c r="C282" s="40" t="s">
        <v>268</v>
      </c>
      <c r="D282" s="40" t="s">
        <v>178</v>
      </c>
      <c r="E282" s="40" t="s">
        <v>286</v>
      </c>
      <c r="F282" s="40" t="s">
        <v>151</v>
      </c>
      <c r="G282" s="40" t="n">
        <v>40</v>
      </c>
      <c r="H282" s="41" t="n">
        <v>14695</v>
      </c>
      <c r="I282" s="41" t="n">
        <v>199027.008333333</v>
      </c>
      <c r="J282" s="41" t="n">
        <v>12911.6083333333</v>
      </c>
      <c r="K282" s="42" t="str">
        <f aca="false">E282&amp;" ("&amp;D282&amp;")"</f>
        <v>Madrid - Barajas (LEMD)</v>
      </c>
    </row>
    <row r="283" customFormat="false" ht="12.75" hidden="false" customHeight="false" outlineLevel="0" collapsed="false">
      <c r="A283" s="40" t="n">
        <v>2014</v>
      </c>
      <c r="B283" s="40" t="n">
        <v>6</v>
      </c>
      <c r="C283" s="40" t="s">
        <v>269</v>
      </c>
      <c r="D283" s="40" t="s">
        <v>178</v>
      </c>
      <c r="E283" s="40" t="s">
        <v>286</v>
      </c>
      <c r="F283" s="40" t="s">
        <v>151</v>
      </c>
      <c r="G283" s="40" t="n">
        <v>40</v>
      </c>
      <c r="H283" s="41" t="n">
        <v>14750</v>
      </c>
      <c r="I283" s="41" t="n">
        <v>200321.066666667</v>
      </c>
      <c r="J283" s="41" t="n">
        <v>14810.15</v>
      </c>
      <c r="K283" s="42" t="str">
        <f aca="false">E283&amp;" ("&amp;D283&amp;")"</f>
        <v>Madrid - Barajas (LEMD)</v>
      </c>
    </row>
    <row r="284" customFormat="false" ht="12.75" hidden="false" customHeight="false" outlineLevel="0" collapsed="false">
      <c r="A284" s="40" t="n">
        <v>2014</v>
      </c>
      <c r="B284" s="40" t="n">
        <v>7</v>
      </c>
      <c r="C284" s="40" t="s">
        <v>270</v>
      </c>
      <c r="D284" s="40" t="s">
        <v>178</v>
      </c>
      <c r="E284" s="40" t="s">
        <v>286</v>
      </c>
      <c r="F284" s="40" t="s">
        <v>151</v>
      </c>
      <c r="G284" s="40" t="n">
        <v>40</v>
      </c>
      <c r="H284" s="41" t="n">
        <v>15346</v>
      </c>
      <c r="I284" s="41" t="n">
        <v>208426.833333333</v>
      </c>
      <c r="J284" s="41" t="n">
        <v>11769.1166666667</v>
      </c>
      <c r="K284" s="42" t="str">
        <f aca="false">E284&amp;" ("&amp;D284&amp;")"</f>
        <v>Madrid - Barajas (LEMD)</v>
      </c>
    </row>
    <row r="285" customFormat="false" ht="12.75" hidden="false" customHeight="false" outlineLevel="0" collapsed="false">
      <c r="A285" s="40" t="n">
        <v>2014</v>
      </c>
      <c r="B285" s="40" t="n">
        <v>8</v>
      </c>
      <c r="C285" s="40" t="s">
        <v>271</v>
      </c>
      <c r="D285" s="40" t="s">
        <v>178</v>
      </c>
      <c r="E285" s="40" t="s">
        <v>286</v>
      </c>
      <c r="F285" s="40" t="s">
        <v>151</v>
      </c>
      <c r="G285" s="40" t="n">
        <v>40</v>
      </c>
      <c r="H285" s="41" t="n">
        <v>14477</v>
      </c>
      <c r="I285" s="41" t="n">
        <v>197904.175</v>
      </c>
      <c r="J285" s="41" t="n">
        <v>7158.275</v>
      </c>
      <c r="K285" s="42" t="str">
        <f aca="false">E285&amp;" ("&amp;D285&amp;")"</f>
        <v>Madrid - Barajas (LEMD)</v>
      </c>
    </row>
    <row r="286" customFormat="false" ht="12.75" hidden="false" customHeight="false" outlineLevel="0" collapsed="false">
      <c r="A286" s="40" t="n">
        <v>2014</v>
      </c>
      <c r="B286" s="40" t="n">
        <v>9</v>
      </c>
      <c r="C286" s="40" t="s">
        <v>272</v>
      </c>
      <c r="D286" s="40" t="s">
        <v>178</v>
      </c>
      <c r="E286" s="40" t="s">
        <v>286</v>
      </c>
      <c r="F286" s="40" t="s">
        <v>151</v>
      </c>
      <c r="G286" s="40" t="n">
        <v>40</v>
      </c>
      <c r="H286" s="41" t="n">
        <v>14691</v>
      </c>
      <c r="I286" s="41" t="n">
        <v>201948.888054499</v>
      </c>
      <c r="J286" s="41" t="n">
        <v>10825.95</v>
      </c>
      <c r="K286" s="42" t="str">
        <f aca="false">E286&amp;" ("&amp;D286&amp;")"</f>
        <v>Madrid - Barajas (LEMD)</v>
      </c>
    </row>
    <row r="287" customFormat="false" ht="12.75" hidden="false" customHeight="false" outlineLevel="0" collapsed="false">
      <c r="A287" s="40" t="n">
        <v>2014</v>
      </c>
      <c r="B287" s="40" t="n">
        <v>10</v>
      </c>
      <c r="C287" s="40" t="s">
        <v>273</v>
      </c>
      <c r="D287" s="40" t="s">
        <v>178</v>
      </c>
      <c r="E287" s="40" t="s">
        <v>286</v>
      </c>
      <c r="F287" s="40" t="s">
        <v>151</v>
      </c>
      <c r="G287" s="40" t="n">
        <v>40</v>
      </c>
      <c r="H287" s="41" t="n">
        <v>14984</v>
      </c>
      <c r="I287" s="41" t="n">
        <v>203830.625</v>
      </c>
      <c r="J287" s="41" t="n">
        <v>13371.675</v>
      </c>
      <c r="K287" s="42" t="str">
        <f aca="false">E287&amp;" ("&amp;D287&amp;")"</f>
        <v>Madrid - Barajas (LEMD)</v>
      </c>
    </row>
    <row r="288" customFormat="false" ht="12.75" hidden="false" customHeight="false" outlineLevel="0" collapsed="false">
      <c r="A288" s="40" t="n">
        <v>2014</v>
      </c>
      <c r="B288" s="40" t="n">
        <v>11</v>
      </c>
      <c r="C288" s="40" t="s">
        <v>274</v>
      </c>
      <c r="D288" s="40" t="s">
        <v>178</v>
      </c>
      <c r="E288" s="40" t="s">
        <v>286</v>
      </c>
      <c r="F288" s="40" t="s">
        <v>151</v>
      </c>
      <c r="G288" s="40" t="n">
        <v>40</v>
      </c>
      <c r="H288" s="41" t="n">
        <v>13626</v>
      </c>
      <c r="I288" s="41" t="n">
        <v>186194.016666667</v>
      </c>
      <c r="J288" s="41" t="n">
        <v>13366.5333333333</v>
      </c>
      <c r="K288" s="42" t="str">
        <f aca="false">E288&amp;" ("&amp;D288&amp;")"</f>
        <v>Madrid - Barajas (LEMD)</v>
      </c>
    </row>
    <row r="289" customFormat="false" ht="12.75" hidden="false" customHeight="false" outlineLevel="0" collapsed="false">
      <c r="A289" s="40" t="n">
        <v>2014</v>
      </c>
      <c r="B289" s="40" t="n">
        <v>12</v>
      </c>
      <c r="C289" s="40" t="s">
        <v>275</v>
      </c>
      <c r="D289" s="40" t="s">
        <v>178</v>
      </c>
      <c r="E289" s="40" t="s">
        <v>286</v>
      </c>
      <c r="F289" s="40" t="s">
        <v>151</v>
      </c>
      <c r="G289" s="40" t="n">
        <v>40</v>
      </c>
      <c r="H289" s="41" t="n">
        <v>13587</v>
      </c>
      <c r="I289" s="41" t="n">
        <v>180398.416666667</v>
      </c>
      <c r="J289" s="41" t="n">
        <v>15954.0833333333</v>
      </c>
      <c r="K289" s="42" t="str">
        <f aca="false">E289&amp;" ("&amp;D289&amp;")"</f>
        <v>Madrid - Barajas (LEMD)</v>
      </c>
    </row>
    <row r="290" customFormat="false" ht="12.75" hidden="false" customHeight="false" outlineLevel="0" collapsed="false">
      <c r="A290" s="40" t="n">
        <v>2014</v>
      </c>
      <c r="B290" s="40" t="n">
        <v>1</v>
      </c>
      <c r="C290" s="40" t="s">
        <v>23</v>
      </c>
      <c r="D290" s="40" t="s">
        <v>180</v>
      </c>
      <c r="E290" s="40" t="s">
        <v>179</v>
      </c>
      <c r="F290" s="40" t="s">
        <v>151</v>
      </c>
      <c r="G290" s="40" t="n">
        <v>40</v>
      </c>
      <c r="H290" s="41" t="n">
        <v>2656</v>
      </c>
      <c r="I290" s="41" t="n">
        <v>36907.4833333333</v>
      </c>
      <c r="J290" s="41" t="n">
        <v>1430.28333333333</v>
      </c>
      <c r="K290" s="42" t="str">
        <f aca="false">E290&amp;" ("&amp;D290&amp;")"</f>
        <v>Málaga (LEMG)</v>
      </c>
    </row>
    <row r="291" customFormat="false" ht="12.75" hidden="false" customHeight="false" outlineLevel="0" collapsed="false">
      <c r="A291" s="40" t="n">
        <v>2014</v>
      </c>
      <c r="B291" s="40" t="n">
        <v>2</v>
      </c>
      <c r="C291" s="40" t="s">
        <v>265</v>
      </c>
      <c r="D291" s="40" t="s">
        <v>180</v>
      </c>
      <c r="E291" s="40" t="s">
        <v>179</v>
      </c>
      <c r="F291" s="40" t="s">
        <v>151</v>
      </c>
      <c r="G291" s="40" t="n">
        <v>40</v>
      </c>
      <c r="H291" s="41" t="n">
        <v>2579</v>
      </c>
      <c r="I291" s="41" t="n">
        <v>35686.4416666667</v>
      </c>
      <c r="J291" s="41" t="n">
        <v>1761.34166666667</v>
      </c>
      <c r="K291" s="42" t="str">
        <f aca="false">E291&amp;" ("&amp;D291&amp;")"</f>
        <v>Málaga (LEMG)</v>
      </c>
    </row>
    <row r="292" customFormat="false" ht="12.75" hidden="false" customHeight="false" outlineLevel="0" collapsed="false">
      <c r="A292" s="40" t="n">
        <v>2014</v>
      </c>
      <c r="B292" s="40" t="n">
        <v>3</v>
      </c>
      <c r="C292" s="40" t="s">
        <v>266</v>
      </c>
      <c r="D292" s="40" t="s">
        <v>180</v>
      </c>
      <c r="E292" s="40" t="s">
        <v>179</v>
      </c>
      <c r="F292" s="40" t="s">
        <v>151</v>
      </c>
      <c r="G292" s="40" t="n">
        <v>40</v>
      </c>
      <c r="H292" s="41" t="n">
        <v>3202</v>
      </c>
      <c r="I292" s="41" t="n">
        <v>43479.2916666667</v>
      </c>
      <c r="J292" s="41" t="n">
        <v>1900.90833333333</v>
      </c>
      <c r="K292" s="42" t="str">
        <f aca="false">E292&amp;" ("&amp;D292&amp;")"</f>
        <v>Málaga (LEMG)</v>
      </c>
    </row>
    <row r="293" customFormat="false" ht="12.75" hidden="false" customHeight="false" outlineLevel="0" collapsed="false">
      <c r="A293" s="40" t="n">
        <v>2014</v>
      </c>
      <c r="B293" s="40" t="n">
        <v>4</v>
      </c>
      <c r="C293" s="40" t="s">
        <v>267</v>
      </c>
      <c r="D293" s="40" t="s">
        <v>180</v>
      </c>
      <c r="E293" s="40" t="s">
        <v>179</v>
      </c>
      <c r="F293" s="40" t="s">
        <v>151</v>
      </c>
      <c r="G293" s="40" t="n">
        <v>40</v>
      </c>
      <c r="H293" s="41" t="n">
        <v>4735</v>
      </c>
      <c r="I293" s="41" t="n">
        <v>64426.25</v>
      </c>
      <c r="J293" s="41" t="n">
        <v>5344.55</v>
      </c>
      <c r="K293" s="42" t="str">
        <f aca="false">E293&amp;" ("&amp;D293&amp;")"</f>
        <v>Málaga (LEMG)</v>
      </c>
    </row>
    <row r="294" customFormat="false" ht="12.75" hidden="false" customHeight="false" outlineLevel="0" collapsed="false">
      <c r="A294" s="40" t="n">
        <v>2014</v>
      </c>
      <c r="B294" s="40" t="n">
        <v>5</v>
      </c>
      <c r="C294" s="40" t="s">
        <v>268</v>
      </c>
      <c r="D294" s="40" t="s">
        <v>180</v>
      </c>
      <c r="E294" s="40" t="s">
        <v>179</v>
      </c>
      <c r="F294" s="40" t="s">
        <v>151</v>
      </c>
      <c r="G294" s="40" t="n">
        <v>40</v>
      </c>
      <c r="H294" s="41" t="n">
        <v>4958</v>
      </c>
      <c r="I294" s="41" t="n">
        <v>65090.4833333333</v>
      </c>
      <c r="J294" s="41" t="n">
        <v>3710.6</v>
      </c>
      <c r="K294" s="42" t="str">
        <f aca="false">E294&amp;" ("&amp;D294&amp;")"</f>
        <v>Málaga (LEMG)</v>
      </c>
    </row>
    <row r="295" customFormat="false" ht="12.75" hidden="false" customHeight="false" outlineLevel="0" collapsed="false">
      <c r="A295" s="40" t="n">
        <v>2014</v>
      </c>
      <c r="B295" s="40" t="n">
        <v>6</v>
      </c>
      <c r="C295" s="40" t="s">
        <v>269</v>
      </c>
      <c r="D295" s="40" t="s">
        <v>180</v>
      </c>
      <c r="E295" s="40" t="s">
        <v>179</v>
      </c>
      <c r="F295" s="40" t="s">
        <v>151</v>
      </c>
      <c r="G295" s="40" t="n">
        <v>40</v>
      </c>
      <c r="H295" s="41" t="n">
        <v>5062</v>
      </c>
      <c r="I295" s="41" t="n">
        <v>67752.4666666667</v>
      </c>
      <c r="J295" s="41" t="n">
        <v>5556.23333333333</v>
      </c>
      <c r="K295" s="42" t="str">
        <f aca="false">E295&amp;" ("&amp;D295&amp;")"</f>
        <v>Málaga (LEMG)</v>
      </c>
    </row>
    <row r="296" customFormat="false" ht="12.75" hidden="false" customHeight="false" outlineLevel="0" collapsed="false">
      <c r="A296" s="40" t="n">
        <v>2014</v>
      </c>
      <c r="B296" s="40" t="n">
        <v>7</v>
      </c>
      <c r="C296" s="40" t="s">
        <v>270</v>
      </c>
      <c r="D296" s="40" t="s">
        <v>180</v>
      </c>
      <c r="E296" s="40" t="s">
        <v>179</v>
      </c>
      <c r="F296" s="40" t="s">
        <v>151</v>
      </c>
      <c r="G296" s="40" t="n">
        <v>40</v>
      </c>
      <c r="H296" s="41" t="n">
        <v>5832</v>
      </c>
      <c r="I296" s="41" t="n">
        <v>77768.35</v>
      </c>
      <c r="J296" s="41" t="n">
        <v>6825.75</v>
      </c>
      <c r="K296" s="42" t="str">
        <f aca="false">E296&amp;" ("&amp;D296&amp;")"</f>
        <v>Málaga (LEMG)</v>
      </c>
    </row>
    <row r="297" customFormat="false" ht="12.75" hidden="false" customHeight="false" outlineLevel="0" collapsed="false">
      <c r="A297" s="40" t="n">
        <v>2014</v>
      </c>
      <c r="B297" s="40" t="n">
        <v>8</v>
      </c>
      <c r="C297" s="40" t="s">
        <v>271</v>
      </c>
      <c r="D297" s="40" t="s">
        <v>180</v>
      </c>
      <c r="E297" s="40" t="s">
        <v>179</v>
      </c>
      <c r="F297" s="40" t="s">
        <v>151</v>
      </c>
      <c r="G297" s="40" t="n">
        <v>40</v>
      </c>
      <c r="H297" s="41" t="n">
        <v>6056</v>
      </c>
      <c r="I297" s="41" t="n">
        <v>80534.6416666667</v>
      </c>
      <c r="J297" s="41" t="n">
        <v>5392.30833333333</v>
      </c>
      <c r="K297" s="42" t="str">
        <f aca="false">E297&amp;" ("&amp;D297&amp;")"</f>
        <v>Málaga (LEMG)</v>
      </c>
    </row>
    <row r="298" customFormat="false" ht="12.75" hidden="false" customHeight="false" outlineLevel="0" collapsed="false">
      <c r="A298" s="40" t="n">
        <v>2014</v>
      </c>
      <c r="B298" s="40" t="n">
        <v>9</v>
      </c>
      <c r="C298" s="40" t="s">
        <v>272</v>
      </c>
      <c r="D298" s="40" t="s">
        <v>180</v>
      </c>
      <c r="E298" s="40" t="s">
        <v>179</v>
      </c>
      <c r="F298" s="40" t="s">
        <v>151</v>
      </c>
      <c r="G298" s="40" t="n">
        <v>40</v>
      </c>
      <c r="H298" s="41" t="n">
        <v>5115</v>
      </c>
      <c r="I298" s="41" t="n">
        <v>68675.0666666667</v>
      </c>
      <c r="J298" s="41" t="n">
        <v>4873.56666666667</v>
      </c>
      <c r="K298" s="42" t="str">
        <f aca="false">E298&amp;" ("&amp;D298&amp;")"</f>
        <v>Málaga (LEMG)</v>
      </c>
    </row>
    <row r="299" customFormat="false" ht="12.75" hidden="false" customHeight="false" outlineLevel="0" collapsed="false">
      <c r="A299" s="40" t="n">
        <v>2014</v>
      </c>
      <c r="B299" s="40" t="n">
        <v>10</v>
      </c>
      <c r="C299" s="40" t="s">
        <v>273</v>
      </c>
      <c r="D299" s="40" t="s">
        <v>180</v>
      </c>
      <c r="E299" s="40" t="s">
        <v>179</v>
      </c>
      <c r="F299" s="40" t="s">
        <v>151</v>
      </c>
      <c r="G299" s="40" t="n">
        <v>40</v>
      </c>
      <c r="H299" s="41" t="n">
        <v>4722</v>
      </c>
      <c r="I299" s="41" t="n">
        <v>62362.6333333333</v>
      </c>
      <c r="J299" s="41" t="n">
        <v>4394.21666666667</v>
      </c>
      <c r="K299" s="42" t="str">
        <f aca="false">E299&amp;" ("&amp;D299&amp;")"</f>
        <v>Málaga (LEMG)</v>
      </c>
    </row>
    <row r="300" customFormat="false" ht="12.75" hidden="false" customHeight="false" outlineLevel="0" collapsed="false">
      <c r="A300" s="40" t="n">
        <v>2014</v>
      </c>
      <c r="B300" s="40" t="n">
        <v>11</v>
      </c>
      <c r="C300" s="40" t="s">
        <v>274</v>
      </c>
      <c r="D300" s="40" t="s">
        <v>180</v>
      </c>
      <c r="E300" s="40" t="s">
        <v>179</v>
      </c>
      <c r="F300" s="40" t="s">
        <v>151</v>
      </c>
      <c r="G300" s="40" t="n">
        <v>40</v>
      </c>
      <c r="H300" s="41" t="n">
        <v>2975</v>
      </c>
      <c r="I300" s="41" t="n">
        <v>40319.0666666667</v>
      </c>
      <c r="J300" s="41" t="n">
        <v>2335.08333333333</v>
      </c>
      <c r="K300" s="42" t="str">
        <f aca="false">E300&amp;" ("&amp;D300&amp;")"</f>
        <v>Málaga (LEMG)</v>
      </c>
    </row>
    <row r="301" customFormat="false" ht="12.75" hidden="false" customHeight="false" outlineLevel="0" collapsed="false">
      <c r="A301" s="40" t="n">
        <v>2014</v>
      </c>
      <c r="B301" s="40" t="n">
        <v>12</v>
      </c>
      <c r="C301" s="40" t="s">
        <v>275</v>
      </c>
      <c r="D301" s="40" t="s">
        <v>180</v>
      </c>
      <c r="E301" s="40" t="s">
        <v>179</v>
      </c>
      <c r="F301" s="40" t="s">
        <v>151</v>
      </c>
      <c r="G301" s="40" t="n">
        <v>40</v>
      </c>
      <c r="H301" s="41" t="n">
        <v>2785</v>
      </c>
      <c r="I301" s="41" t="n">
        <v>38075.825</v>
      </c>
      <c r="J301" s="41" t="n">
        <v>915.708333333333</v>
      </c>
      <c r="K301" s="42" t="str">
        <f aca="false">E301&amp;" ("&amp;D301&amp;")"</f>
        <v>Málaga (LEMG)</v>
      </c>
    </row>
    <row r="302" customFormat="false" ht="12.75" hidden="false" customHeight="false" outlineLevel="0" collapsed="false">
      <c r="A302" s="40" t="n">
        <v>2014</v>
      </c>
      <c r="B302" s="40" t="n">
        <v>1</v>
      </c>
      <c r="C302" s="40" t="s">
        <v>23</v>
      </c>
      <c r="D302" s="40" t="s">
        <v>182</v>
      </c>
      <c r="E302" s="40" t="s">
        <v>181</v>
      </c>
      <c r="F302" s="40" t="s">
        <v>151</v>
      </c>
      <c r="G302" s="40" t="n">
        <v>40</v>
      </c>
      <c r="H302" s="41" t="n">
        <v>2277</v>
      </c>
      <c r="I302" s="41" t="n">
        <v>29338.7083333333</v>
      </c>
      <c r="J302" s="41" t="n">
        <v>1096.79166666667</v>
      </c>
      <c r="K302" s="42" t="str">
        <f aca="false">E302&amp;" ("&amp;D302&amp;")"</f>
        <v>Palma de Mallorca (LEPA)</v>
      </c>
    </row>
    <row r="303" customFormat="false" ht="12.75" hidden="false" customHeight="false" outlineLevel="0" collapsed="false">
      <c r="A303" s="40" t="n">
        <v>2014</v>
      </c>
      <c r="B303" s="40" t="n">
        <v>2</v>
      </c>
      <c r="C303" s="40" t="s">
        <v>265</v>
      </c>
      <c r="D303" s="40" t="s">
        <v>182</v>
      </c>
      <c r="E303" s="40" t="s">
        <v>181</v>
      </c>
      <c r="F303" s="40" t="s">
        <v>151</v>
      </c>
      <c r="G303" s="40" t="n">
        <v>40</v>
      </c>
      <c r="H303" s="41" t="n">
        <v>2234</v>
      </c>
      <c r="I303" s="41" t="n">
        <v>28773.2833333333</v>
      </c>
      <c r="J303" s="41" t="n">
        <v>1105.41666666667</v>
      </c>
      <c r="K303" s="42" t="str">
        <f aca="false">E303&amp;" ("&amp;D303&amp;")"</f>
        <v>Palma de Mallorca (LEPA)</v>
      </c>
    </row>
    <row r="304" customFormat="false" ht="12.75" hidden="false" customHeight="false" outlineLevel="0" collapsed="false">
      <c r="A304" s="40" t="n">
        <v>2014</v>
      </c>
      <c r="B304" s="40" t="n">
        <v>3</v>
      </c>
      <c r="C304" s="40" t="s">
        <v>266</v>
      </c>
      <c r="D304" s="40" t="s">
        <v>182</v>
      </c>
      <c r="E304" s="40" t="s">
        <v>181</v>
      </c>
      <c r="F304" s="40" t="s">
        <v>151</v>
      </c>
      <c r="G304" s="40" t="n">
        <v>40</v>
      </c>
      <c r="H304" s="41" t="n">
        <v>3171</v>
      </c>
      <c r="I304" s="41" t="n">
        <v>41550.1666666667</v>
      </c>
      <c r="J304" s="41" t="n">
        <v>1130.53333333333</v>
      </c>
      <c r="K304" s="42" t="str">
        <f aca="false">E304&amp;" ("&amp;D304&amp;")"</f>
        <v>Palma de Mallorca (LEPA)</v>
      </c>
    </row>
    <row r="305" customFormat="false" ht="12.75" hidden="false" customHeight="false" outlineLevel="0" collapsed="false">
      <c r="A305" s="40" t="n">
        <v>2014</v>
      </c>
      <c r="B305" s="40" t="n">
        <v>4</v>
      </c>
      <c r="C305" s="40" t="s">
        <v>267</v>
      </c>
      <c r="D305" s="40" t="s">
        <v>182</v>
      </c>
      <c r="E305" s="40" t="s">
        <v>181</v>
      </c>
      <c r="F305" s="40" t="s">
        <v>151</v>
      </c>
      <c r="G305" s="40" t="n">
        <v>40</v>
      </c>
      <c r="H305" s="41" t="n">
        <v>6247</v>
      </c>
      <c r="I305" s="41" t="n">
        <v>77116.1083333333</v>
      </c>
      <c r="J305" s="41" t="n">
        <v>5352.275</v>
      </c>
      <c r="K305" s="42" t="str">
        <f aca="false">E305&amp;" ("&amp;D305&amp;")"</f>
        <v>Palma de Mallorca (LEPA)</v>
      </c>
    </row>
    <row r="306" customFormat="false" ht="12.75" hidden="false" customHeight="false" outlineLevel="0" collapsed="false">
      <c r="A306" s="40" t="n">
        <v>2014</v>
      </c>
      <c r="B306" s="40" t="n">
        <v>5</v>
      </c>
      <c r="C306" s="40" t="s">
        <v>268</v>
      </c>
      <c r="D306" s="40" t="s">
        <v>182</v>
      </c>
      <c r="E306" s="40" t="s">
        <v>181</v>
      </c>
      <c r="F306" s="40" t="s">
        <v>151</v>
      </c>
      <c r="G306" s="40" t="n">
        <v>40</v>
      </c>
      <c r="H306" s="41" t="n">
        <v>8740</v>
      </c>
      <c r="I306" s="41" t="n">
        <v>109785.508333333</v>
      </c>
      <c r="J306" s="41" t="n">
        <v>11556.775</v>
      </c>
      <c r="K306" s="42" t="str">
        <f aca="false">E306&amp;" ("&amp;D306&amp;")"</f>
        <v>Palma de Mallorca (LEPA)</v>
      </c>
    </row>
    <row r="307" customFormat="false" ht="12.75" hidden="false" customHeight="false" outlineLevel="0" collapsed="false">
      <c r="A307" s="40" t="n">
        <v>2014</v>
      </c>
      <c r="B307" s="40" t="n">
        <v>6</v>
      </c>
      <c r="C307" s="40" t="s">
        <v>269</v>
      </c>
      <c r="D307" s="40" t="s">
        <v>182</v>
      </c>
      <c r="E307" s="40" t="s">
        <v>181</v>
      </c>
      <c r="F307" s="40" t="s">
        <v>151</v>
      </c>
      <c r="G307" s="40" t="n">
        <v>40</v>
      </c>
      <c r="H307" s="41" t="n">
        <v>9971</v>
      </c>
      <c r="I307" s="41" t="n">
        <v>123533.391666667</v>
      </c>
      <c r="J307" s="41" t="n">
        <v>16020.975</v>
      </c>
      <c r="K307" s="42" t="str">
        <f aca="false">E307&amp;" ("&amp;D307&amp;")"</f>
        <v>Palma de Mallorca (LEPA)</v>
      </c>
    </row>
    <row r="308" customFormat="false" ht="12.75" hidden="false" customHeight="false" outlineLevel="0" collapsed="false">
      <c r="A308" s="40" t="n">
        <v>2014</v>
      </c>
      <c r="B308" s="40" t="n">
        <v>7</v>
      </c>
      <c r="C308" s="40" t="s">
        <v>270</v>
      </c>
      <c r="D308" s="40" t="s">
        <v>182</v>
      </c>
      <c r="E308" s="40" t="s">
        <v>181</v>
      </c>
      <c r="F308" s="40" t="s">
        <v>151</v>
      </c>
      <c r="G308" s="40" t="n">
        <v>40</v>
      </c>
      <c r="H308" s="41" t="n">
        <v>11468</v>
      </c>
      <c r="I308" s="41" t="n">
        <v>138926.052875906</v>
      </c>
      <c r="J308" s="41" t="n">
        <v>22515.1333333333</v>
      </c>
      <c r="K308" s="42" t="str">
        <f aca="false">E308&amp;" ("&amp;D308&amp;")"</f>
        <v>Palma de Mallorca (LEPA)</v>
      </c>
    </row>
    <row r="309" customFormat="false" ht="12.75" hidden="false" customHeight="false" outlineLevel="0" collapsed="false">
      <c r="A309" s="40" t="n">
        <v>2014</v>
      </c>
      <c r="B309" s="40" t="n">
        <v>8</v>
      </c>
      <c r="C309" s="40" t="s">
        <v>271</v>
      </c>
      <c r="D309" s="40" t="s">
        <v>182</v>
      </c>
      <c r="E309" s="40" t="s">
        <v>181</v>
      </c>
      <c r="F309" s="40" t="s">
        <v>151</v>
      </c>
      <c r="G309" s="40" t="n">
        <v>40</v>
      </c>
      <c r="H309" s="41" t="n">
        <v>12079</v>
      </c>
      <c r="I309" s="41" t="n">
        <v>151983.158333333</v>
      </c>
      <c r="J309" s="41" t="n">
        <v>21263.1083333333</v>
      </c>
      <c r="K309" s="42" t="str">
        <f aca="false">E309&amp;" ("&amp;D309&amp;")"</f>
        <v>Palma de Mallorca (LEPA)</v>
      </c>
    </row>
    <row r="310" customFormat="false" ht="12.75" hidden="false" customHeight="false" outlineLevel="0" collapsed="false">
      <c r="A310" s="40" t="n">
        <v>2014</v>
      </c>
      <c r="B310" s="40" t="n">
        <v>9</v>
      </c>
      <c r="C310" s="40" t="s">
        <v>272</v>
      </c>
      <c r="D310" s="40" t="s">
        <v>182</v>
      </c>
      <c r="E310" s="40" t="s">
        <v>181</v>
      </c>
      <c r="F310" s="40" t="s">
        <v>151</v>
      </c>
      <c r="G310" s="40" t="n">
        <v>40</v>
      </c>
      <c r="H310" s="41" t="n">
        <v>9758</v>
      </c>
      <c r="I310" s="41" t="n">
        <v>121869.966666667</v>
      </c>
      <c r="J310" s="41" t="n">
        <v>14885.35</v>
      </c>
      <c r="K310" s="42" t="str">
        <f aca="false">E310&amp;" ("&amp;D310&amp;")"</f>
        <v>Palma de Mallorca (LEPA)</v>
      </c>
    </row>
    <row r="311" customFormat="false" ht="12.75" hidden="false" customHeight="false" outlineLevel="0" collapsed="false">
      <c r="A311" s="40" t="n">
        <v>2014</v>
      </c>
      <c r="B311" s="40" t="n">
        <v>10</v>
      </c>
      <c r="C311" s="40" t="s">
        <v>273</v>
      </c>
      <c r="D311" s="40" t="s">
        <v>182</v>
      </c>
      <c r="E311" s="40" t="s">
        <v>181</v>
      </c>
      <c r="F311" s="40" t="s">
        <v>151</v>
      </c>
      <c r="G311" s="40" t="n">
        <v>40</v>
      </c>
      <c r="H311" s="41" t="n">
        <v>7441</v>
      </c>
      <c r="I311" s="41" t="n">
        <v>91557.3</v>
      </c>
      <c r="J311" s="41" t="n">
        <v>7861.65</v>
      </c>
      <c r="K311" s="42" t="str">
        <f aca="false">E311&amp;" ("&amp;D311&amp;")"</f>
        <v>Palma de Mallorca (LEPA)</v>
      </c>
    </row>
    <row r="312" customFormat="false" ht="12.75" hidden="false" customHeight="false" outlineLevel="0" collapsed="false">
      <c r="A312" s="40" t="n">
        <v>2014</v>
      </c>
      <c r="B312" s="40" t="n">
        <v>11</v>
      </c>
      <c r="C312" s="40" t="s">
        <v>274</v>
      </c>
      <c r="D312" s="40" t="s">
        <v>182</v>
      </c>
      <c r="E312" s="40" t="s">
        <v>181</v>
      </c>
      <c r="F312" s="40" t="s">
        <v>151</v>
      </c>
      <c r="G312" s="40" t="n">
        <v>40</v>
      </c>
      <c r="H312" s="41" t="n">
        <v>2884</v>
      </c>
      <c r="I312" s="41" t="n">
        <v>37345.2083333333</v>
      </c>
      <c r="J312" s="41" t="n">
        <v>1882.70833333333</v>
      </c>
      <c r="K312" s="42" t="str">
        <f aca="false">E312&amp;" ("&amp;D312&amp;")"</f>
        <v>Palma de Mallorca (LEPA)</v>
      </c>
    </row>
    <row r="313" customFormat="false" ht="12.75" hidden="false" customHeight="false" outlineLevel="0" collapsed="false">
      <c r="A313" s="40" t="n">
        <v>2014</v>
      </c>
      <c r="B313" s="40" t="n">
        <v>12</v>
      </c>
      <c r="C313" s="40" t="s">
        <v>275</v>
      </c>
      <c r="D313" s="40" t="s">
        <v>182</v>
      </c>
      <c r="E313" s="40" t="s">
        <v>181</v>
      </c>
      <c r="F313" s="40" t="s">
        <v>151</v>
      </c>
      <c r="G313" s="40" t="n">
        <v>40</v>
      </c>
      <c r="H313" s="41" t="n">
        <v>2585</v>
      </c>
      <c r="I313" s="41" t="n">
        <v>33705.5583333333</v>
      </c>
      <c r="J313" s="41" t="n">
        <v>678.825</v>
      </c>
      <c r="K313" s="42" t="str">
        <f aca="false">E313&amp;" ("&amp;D313&amp;")"</f>
        <v>Palma de Mallorca (LEPA)</v>
      </c>
    </row>
    <row r="314" customFormat="false" ht="12.75" hidden="false" customHeight="false" outlineLevel="0" collapsed="false">
      <c r="A314" s="40" t="n">
        <v>2014</v>
      </c>
      <c r="B314" s="40" t="n">
        <v>1</v>
      </c>
      <c r="C314" s="40" t="s">
        <v>23</v>
      </c>
      <c r="D314" s="40" t="s">
        <v>191</v>
      </c>
      <c r="E314" s="40" t="s">
        <v>190</v>
      </c>
      <c r="F314" s="40" t="s">
        <v>189</v>
      </c>
      <c r="G314" s="40" t="n">
        <v>40</v>
      </c>
      <c r="H314" s="41" t="n">
        <v>2580</v>
      </c>
      <c r="I314" s="41" t="n">
        <v>33658.975</v>
      </c>
      <c r="J314" s="41" t="n">
        <v>1050.075</v>
      </c>
      <c r="K314" s="42" t="str">
        <f aca="false">E314&amp;" ("&amp;D314&amp;")"</f>
        <v>Lyon-Saint-Exupéry (LFLL)</v>
      </c>
    </row>
    <row r="315" customFormat="false" ht="12.75" hidden="false" customHeight="false" outlineLevel="0" collapsed="false">
      <c r="A315" s="40" t="n">
        <v>2014</v>
      </c>
      <c r="B315" s="40" t="n">
        <v>2</v>
      </c>
      <c r="C315" s="40" t="s">
        <v>265</v>
      </c>
      <c r="D315" s="40" t="s">
        <v>191</v>
      </c>
      <c r="E315" s="40" t="s">
        <v>190</v>
      </c>
      <c r="F315" s="40" t="s">
        <v>189</v>
      </c>
      <c r="G315" s="40" t="n">
        <v>40</v>
      </c>
      <c r="H315" s="41" t="n">
        <v>2497</v>
      </c>
      <c r="I315" s="41" t="n">
        <v>32545.775</v>
      </c>
      <c r="J315" s="41" t="n">
        <v>1318.825</v>
      </c>
      <c r="K315" s="42" t="str">
        <f aca="false">E315&amp;" ("&amp;D315&amp;")"</f>
        <v>Lyon-Saint-Exupéry (LFLL)</v>
      </c>
    </row>
    <row r="316" customFormat="false" ht="12.75" hidden="false" customHeight="false" outlineLevel="0" collapsed="false">
      <c r="A316" s="40" t="n">
        <v>2014</v>
      </c>
      <c r="B316" s="40" t="n">
        <v>3</v>
      </c>
      <c r="C316" s="40" t="s">
        <v>266</v>
      </c>
      <c r="D316" s="40" t="s">
        <v>191</v>
      </c>
      <c r="E316" s="40" t="s">
        <v>190</v>
      </c>
      <c r="F316" s="40" t="s">
        <v>189</v>
      </c>
      <c r="G316" s="40" t="n">
        <v>40</v>
      </c>
      <c r="H316" s="41" t="n">
        <v>2814</v>
      </c>
      <c r="I316" s="41" t="n">
        <v>36535.8166666667</v>
      </c>
      <c r="J316" s="41" t="n">
        <v>836.5</v>
      </c>
      <c r="K316" s="42" t="str">
        <f aca="false">E316&amp;" ("&amp;D316&amp;")"</f>
        <v>Lyon-Saint-Exupéry (LFLL)</v>
      </c>
    </row>
    <row r="317" customFormat="false" ht="12.75" hidden="false" customHeight="false" outlineLevel="0" collapsed="false">
      <c r="A317" s="40" t="n">
        <v>2014</v>
      </c>
      <c r="B317" s="40" t="n">
        <v>4</v>
      </c>
      <c r="C317" s="40" t="s">
        <v>267</v>
      </c>
      <c r="D317" s="40" t="s">
        <v>191</v>
      </c>
      <c r="E317" s="40" t="s">
        <v>190</v>
      </c>
      <c r="F317" s="40" t="s">
        <v>189</v>
      </c>
      <c r="G317" s="40" t="n">
        <v>40</v>
      </c>
      <c r="H317" s="41" t="n">
        <v>4312</v>
      </c>
      <c r="I317" s="41" t="n">
        <v>55952.525</v>
      </c>
      <c r="J317" s="41" t="n">
        <v>3377.70833333333</v>
      </c>
      <c r="K317" s="42" t="str">
        <f aca="false">E317&amp;" ("&amp;D317&amp;")"</f>
        <v>Lyon-Saint-Exupéry (LFLL)</v>
      </c>
    </row>
    <row r="318" customFormat="false" ht="12.75" hidden="false" customHeight="false" outlineLevel="0" collapsed="false">
      <c r="A318" s="40" t="n">
        <v>2014</v>
      </c>
      <c r="B318" s="40" t="n">
        <v>5</v>
      </c>
      <c r="C318" s="40" t="s">
        <v>268</v>
      </c>
      <c r="D318" s="40" t="s">
        <v>191</v>
      </c>
      <c r="E318" s="40" t="s">
        <v>190</v>
      </c>
      <c r="F318" s="40" t="s">
        <v>189</v>
      </c>
      <c r="G318" s="40" t="n">
        <v>40</v>
      </c>
      <c r="H318" s="41" t="n">
        <v>4478</v>
      </c>
      <c r="I318" s="41" t="n">
        <v>58062.95</v>
      </c>
      <c r="J318" s="41" t="n">
        <v>3695.56666666667</v>
      </c>
      <c r="K318" s="42" t="str">
        <f aca="false">E318&amp;" ("&amp;D318&amp;")"</f>
        <v>Lyon-Saint-Exupéry (LFLL)</v>
      </c>
    </row>
    <row r="319" customFormat="false" ht="12.75" hidden="false" customHeight="false" outlineLevel="0" collapsed="false">
      <c r="A319" s="40" t="n">
        <v>2014</v>
      </c>
      <c r="B319" s="40" t="n">
        <v>6</v>
      </c>
      <c r="C319" s="40" t="s">
        <v>269</v>
      </c>
      <c r="D319" s="40" t="s">
        <v>191</v>
      </c>
      <c r="E319" s="40" t="s">
        <v>190</v>
      </c>
      <c r="F319" s="40" t="s">
        <v>189</v>
      </c>
      <c r="G319" s="40" t="n">
        <v>40</v>
      </c>
      <c r="H319" s="41" t="n">
        <v>4654</v>
      </c>
      <c r="I319" s="41" t="n">
        <v>60696.925</v>
      </c>
      <c r="J319" s="41" t="n">
        <v>3707.35833333333</v>
      </c>
      <c r="K319" s="42" t="str">
        <f aca="false">E319&amp;" ("&amp;D319&amp;")"</f>
        <v>Lyon-Saint-Exupéry (LFLL)</v>
      </c>
    </row>
    <row r="320" customFormat="false" ht="12.75" hidden="false" customHeight="false" outlineLevel="0" collapsed="false">
      <c r="A320" s="40" t="n">
        <v>2014</v>
      </c>
      <c r="B320" s="40" t="n">
        <v>7</v>
      </c>
      <c r="C320" s="40" t="s">
        <v>270</v>
      </c>
      <c r="D320" s="40" t="s">
        <v>191</v>
      </c>
      <c r="E320" s="40" t="s">
        <v>190</v>
      </c>
      <c r="F320" s="40" t="s">
        <v>189</v>
      </c>
      <c r="G320" s="40" t="n">
        <v>40</v>
      </c>
      <c r="H320" s="41" t="n">
        <v>4769</v>
      </c>
      <c r="I320" s="41" t="n">
        <v>61943.0666666667</v>
      </c>
      <c r="J320" s="41" t="n">
        <v>3099.25</v>
      </c>
      <c r="K320" s="42" t="str">
        <f aca="false">E320&amp;" ("&amp;D320&amp;")"</f>
        <v>Lyon-Saint-Exupéry (LFLL)</v>
      </c>
    </row>
    <row r="321" customFormat="false" ht="12.75" hidden="false" customHeight="false" outlineLevel="0" collapsed="false">
      <c r="A321" s="40" t="n">
        <v>2014</v>
      </c>
      <c r="B321" s="40" t="n">
        <v>8</v>
      </c>
      <c r="C321" s="40" t="s">
        <v>271</v>
      </c>
      <c r="D321" s="40" t="s">
        <v>191</v>
      </c>
      <c r="E321" s="40" t="s">
        <v>190</v>
      </c>
      <c r="F321" s="40" t="s">
        <v>189</v>
      </c>
      <c r="G321" s="40" t="n">
        <v>40</v>
      </c>
      <c r="H321" s="41" t="n">
        <v>4208</v>
      </c>
      <c r="I321" s="41" t="n">
        <v>53864.2</v>
      </c>
      <c r="J321" s="41" t="n">
        <v>197.866666666667</v>
      </c>
      <c r="K321" s="42" t="str">
        <f aca="false">E321&amp;" ("&amp;D321&amp;")"</f>
        <v>Lyon-Saint-Exupéry (LFLL)</v>
      </c>
    </row>
    <row r="322" customFormat="false" ht="12.75" hidden="false" customHeight="false" outlineLevel="0" collapsed="false">
      <c r="A322" s="40" t="n">
        <v>2014</v>
      </c>
      <c r="B322" s="40" t="n">
        <v>9</v>
      </c>
      <c r="C322" s="40" t="s">
        <v>272</v>
      </c>
      <c r="D322" s="40" t="s">
        <v>191</v>
      </c>
      <c r="E322" s="40" t="s">
        <v>190</v>
      </c>
      <c r="F322" s="40" t="s">
        <v>189</v>
      </c>
      <c r="G322" s="40" t="n">
        <v>40</v>
      </c>
      <c r="H322" s="41" t="n">
        <v>4599</v>
      </c>
      <c r="I322" s="41" t="n">
        <v>59145.3083333333</v>
      </c>
      <c r="J322" s="41" t="n">
        <v>3499.175</v>
      </c>
      <c r="K322" s="42" t="str">
        <f aca="false">E322&amp;" ("&amp;D322&amp;")"</f>
        <v>Lyon-Saint-Exupéry (LFLL)</v>
      </c>
    </row>
    <row r="323" customFormat="false" ht="12.75" hidden="false" customHeight="false" outlineLevel="0" collapsed="false">
      <c r="A323" s="40" t="n">
        <v>2014</v>
      </c>
      <c r="B323" s="40" t="n">
        <v>10</v>
      </c>
      <c r="C323" s="40" t="s">
        <v>273</v>
      </c>
      <c r="D323" s="40" t="s">
        <v>191</v>
      </c>
      <c r="E323" s="40" t="s">
        <v>190</v>
      </c>
      <c r="F323" s="40" t="s">
        <v>189</v>
      </c>
      <c r="G323" s="40" t="n">
        <v>40</v>
      </c>
      <c r="H323" s="41" t="n">
        <v>4574</v>
      </c>
      <c r="I323" s="41" t="n">
        <v>59167.6916666667</v>
      </c>
      <c r="J323" s="41" t="n">
        <v>3702.99166666667</v>
      </c>
      <c r="K323" s="42" t="str">
        <f aca="false">E323&amp;" ("&amp;D323&amp;")"</f>
        <v>Lyon-Saint-Exupéry (LFLL)</v>
      </c>
    </row>
    <row r="324" customFormat="false" ht="12.75" hidden="false" customHeight="false" outlineLevel="0" collapsed="false">
      <c r="A324" s="40" t="n">
        <v>2014</v>
      </c>
      <c r="B324" s="40" t="n">
        <v>11</v>
      </c>
      <c r="C324" s="40" t="s">
        <v>274</v>
      </c>
      <c r="D324" s="40" t="s">
        <v>191</v>
      </c>
      <c r="E324" s="40" t="s">
        <v>190</v>
      </c>
      <c r="F324" s="40" t="s">
        <v>189</v>
      </c>
      <c r="G324" s="40" t="n">
        <v>40</v>
      </c>
      <c r="H324" s="41" t="n">
        <v>3829</v>
      </c>
      <c r="I324" s="41" t="n">
        <v>49561.5083333333</v>
      </c>
      <c r="J324" s="41" t="n">
        <v>4057.49166666667</v>
      </c>
      <c r="K324" s="42" t="str">
        <f aca="false">E324&amp;" ("&amp;D324&amp;")"</f>
        <v>Lyon-Saint-Exupéry (LFLL)</v>
      </c>
    </row>
    <row r="325" customFormat="false" ht="12.75" hidden="false" customHeight="false" outlineLevel="0" collapsed="false">
      <c r="A325" s="40" t="n">
        <v>2014</v>
      </c>
      <c r="B325" s="40" t="n">
        <v>12</v>
      </c>
      <c r="C325" s="40" t="s">
        <v>275</v>
      </c>
      <c r="D325" s="40" t="s">
        <v>191</v>
      </c>
      <c r="E325" s="40" t="s">
        <v>190</v>
      </c>
      <c r="F325" s="40" t="s">
        <v>189</v>
      </c>
      <c r="G325" s="40" t="n">
        <v>40</v>
      </c>
      <c r="H325" s="41" t="n">
        <v>3845</v>
      </c>
      <c r="I325" s="41" t="n">
        <v>49787.2</v>
      </c>
      <c r="J325" s="41" t="n">
        <v>4123.7</v>
      </c>
      <c r="K325" s="42" t="str">
        <f aca="false">E325&amp;" ("&amp;D325&amp;")"</f>
        <v>Lyon-Saint-Exupéry (LFLL)</v>
      </c>
    </row>
    <row r="326" customFormat="false" ht="12.75" hidden="false" customHeight="false" outlineLevel="0" collapsed="false">
      <c r="A326" s="40" t="n">
        <v>2014</v>
      </c>
      <c r="B326" s="40" t="n">
        <v>1</v>
      </c>
      <c r="C326" s="40" t="s">
        <v>23</v>
      </c>
      <c r="D326" s="40" t="s">
        <v>195</v>
      </c>
      <c r="E326" s="35" t="s">
        <v>194</v>
      </c>
      <c r="F326" s="40" t="s">
        <v>189</v>
      </c>
      <c r="G326" s="40" t="n">
        <v>40</v>
      </c>
      <c r="H326" s="41"/>
      <c r="I326" s="41"/>
      <c r="J326" s="41"/>
      <c r="K326" s="42" t="str">
        <f aca="false">E326&amp;" ("&amp;D326&amp;")"</f>
        <v>Nice-Côte d’Azur (LFMN)</v>
      </c>
    </row>
    <row r="327" customFormat="false" ht="12.75" hidden="false" customHeight="false" outlineLevel="0" collapsed="false">
      <c r="A327" s="40" t="n">
        <v>2014</v>
      </c>
      <c r="B327" s="40" t="n">
        <v>2</v>
      </c>
      <c r="C327" s="40" t="s">
        <v>265</v>
      </c>
      <c r="D327" s="40" t="s">
        <v>195</v>
      </c>
      <c r="E327" s="35" t="s">
        <v>194</v>
      </c>
      <c r="F327" s="40" t="s">
        <v>189</v>
      </c>
      <c r="G327" s="40" t="n">
        <v>40</v>
      </c>
      <c r="H327" s="41"/>
      <c r="I327" s="41"/>
      <c r="J327" s="41"/>
      <c r="K327" s="42" t="str">
        <f aca="false">E327&amp;" ("&amp;D327&amp;")"</f>
        <v>Nice-Côte d’Azur (LFMN)</v>
      </c>
    </row>
    <row r="328" customFormat="false" ht="12.75" hidden="false" customHeight="false" outlineLevel="0" collapsed="false">
      <c r="A328" s="40" t="n">
        <v>2014</v>
      </c>
      <c r="B328" s="40" t="n">
        <v>3</v>
      </c>
      <c r="C328" s="40" t="s">
        <v>266</v>
      </c>
      <c r="D328" s="40" t="s">
        <v>195</v>
      </c>
      <c r="E328" s="35" t="s">
        <v>194</v>
      </c>
      <c r="F328" s="40" t="s">
        <v>189</v>
      </c>
      <c r="G328" s="40" t="n">
        <v>40</v>
      </c>
      <c r="H328" s="41"/>
      <c r="I328" s="41"/>
      <c r="J328" s="41"/>
      <c r="K328" s="42" t="str">
        <f aca="false">E328&amp;" ("&amp;D328&amp;")"</f>
        <v>Nice-Côte d’Azur (LFMN)</v>
      </c>
    </row>
    <row r="329" customFormat="false" ht="12.75" hidden="false" customHeight="false" outlineLevel="0" collapsed="false">
      <c r="A329" s="40" t="n">
        <v>2014</v>
      </c>
      <c r="B329" s="40" t="n">
        <v>4</v>
      </c>
      <c r="C329" s="40" t="s">
        <v>267</v>
      </c>
      <c r="D329" s="40" t="s">
        <v>195</v>
      </c>
      <c r="E329" s="35" t="s">
        <v>194</v>
      </c>
      <c r="F329" s="40" t="s">
        <v>189</v>
      </c>
      <c r="G329" s="40" t="n">
        <v>40</v>
      </c>
      <c r="H329" s="41"/>
      <c r="I329" s="41"/>
      <c r="J329" s="41"/>
      <c r="K329" s="42" t="str">
        <f aca="false">E329&amp;" ("&amp;D329&amp;")"</f>
        <v>Nice-Côte d’Azur (LFMN)</v>
      </c>
    </row>
    <row r="330" customFormat="false" ht="12.75" hidden="false" customHeight="false" outlineLevel="0" collapsed="false">
      <c r="A330" s="40" t="n">
        <v>2014</v>
      </c>
      <c r="B330" s="40" t="n">
        <v>5</v>
      </c>
      <c r="C330" s="40" t="s">
        <v>268</v>
      </c>
      <c r="D330" s="40" t="s">
        <v>195</v>
      </c>
      <c r="E330" s="35" t="s">
        <v>194</v>
      </c>
      <c r="F330" s="40" t="s">
        <v>189</v>
      </c>
      <c r="G330" s="40" t="n">
        <v>40</v>
      </c>
      <c r="H330" s="41"/>
      <c r="I330" s="41"/>
      <c r="J330" s="41"/>
      <c r="K330" s="42" t="str">
        <f aca="false">E330&amp;" ("&amp;D330&amp;")"</f>
        <v>Nice-Côte d’Azur (LFMN)</v>
      </c>
    </row>
    <row r="331" customFormat="false" ht="12.75" hidden="false" customHeight="false" outlineLevel="0" collapsed="false">
      <c r="A331" s="40" t="n">
        <v>2014</v>
      </c>
      <c r="B331" s="40" t="n">
        <v>6</v>
      </c>
      <c r="C331" s="40" t="s">
        <v>269</v>
      </c>
      <c r="D331" s="40" t="s">
        <v>195</v>
      </c>
      <c r="E331" s="35" t="s">
        <v>194</v>
      </c>
      <c r="F331" s="40" t="s">
        <v>189</v>
      </c>
      <c r="G331" s="40" t="n">
        <v>40</v>
      </c>
      <c r="H331" s="41"/>
      <c r="I331" s="41"/>
      <c r="J331" s="41"/>
      <c r="K331" s="42" t="str">
        <f aca="false">E331&amp;" ("&amp;D331&amp;")"</f>
        <v>Nice-Côte d’Azur (LFMN)</v>
      </c>
    </row>
    <row r="332" customFormat="false" ht="12.75" hidden="false" customHeight="false" outlineLevel="0" collapsed="false">
      <c r="A332" s="40" t="n">
        <v>2014</v>
      </c>
      <c r="B332" s="40" t="n">
        <v>7</v>
      </c>
      <c r="C332" s="40" t="s">
        <v>270</v>
      </c>
      <c r="D332" s="40" t="s">
        <v>195</v>
      </c>
      <c r="E332" s="35" t="s">
        <v>194</v>
      </c>
      <c r="F332" s="40" t="s">
        <v>189</v>
      </c>
      <c r="G332" s="40" t="n">
        <v>40</v>
      </c>
      <c r="H332" s="41"/>
      <c r="I332" s="41"/>
      <c r="J332" s="41"/>
      <c r="K332" s="42" t="str">
        <f aca="false">E332&amp;" ("&amp;D332&amp;")"</f>
        <v>Nice-Côte d’Azur (LFMN)</v>
      </c>
    </row>
    <row r="333" customFormat="false" ht="12.75" hidden="false" customHeight="false" outlineLevel="0" collapsed="false">
      <c r="A333" s="40" t="n">
        <v>2014</v>
      </c>
      <c r="B333" s="40" t="n">
        <v>8</v>
      </c>
      <c r="C333" s="40" t="s">
        <v>271</v>
      </c>
      <c r="D333" s="40" t="s">
        <v>195</v>
      </c>
      <c r="E333" s="35" t="s">
        <v>194</v>
      </c>
      <c r="F333" s="40" t="s">
        <v>189</v>
      </c>
      <c r="G333" s="40" t="n">
        <v>40</v>
      </c>
      <c r="H333" s="41"/>
      <c r="I333" s="41"/>
      <c r="J333" s="41"/>
      <c r="K333" s="42" t="str">
        <f aca="false">E333&amp;" ("&amp;D333&amp;")"</f>
        <v>Nice-Côte d’Azur (LFMN)</v>
      </c>
    </row>
    <row r="334" customFormat="false" ht="12.75" hidden="false" customHeight="false" outlineLevel="0" collapsed="false">
      <c r="A334" s="40" t="n">
        <v>2014</v>
      </c>
      <c r="B334" s="40" t="n">
        <v>9</v>
      </c>
      <c r="C334" s="40" t="s">
        <v>272</v>
      </c>
      <c r="D334" s="40" t="s">
        <v>195</v>
      </c>
      <c r="E334" s="35" t="s">
        <v>194</v>
      </c>
      <c r="F334" s="40" t="s">
        <v>189</v>
      </c>
      <c r="G334" s="40" t="n">
        <v>40</v>
      </c>
      <c r="H334" s="41"/>
      <c r="I334" s="41"/>
      <c r="J334" s="41"/>
      <c r="K334" s="42" t="str">
        <f aca="false">E334&amp;" ("&amp;D334&amp;")"</f>
        <v>Nice-Côte d’Azur (LFMN)</v>
      </c>
    </row>
    <row r="335" customFormat="false" ht="12.75" hidden="false" customHeight="false" outlineLevel="0" collapsed="false">
      <c r="A335" s="40" t="n">
        <v>2014</v>
      </c>
      <c r="B335" s="40" t="n">
        <v>10</v>
      </c>
      <c r="C335" s="40" t="s">
        <v>273</v>
      </c>
      <c r="D335" s="40" t="s">
        <v>195</v>
      </c>
      <c r="E335" s="35" t="s">
        <v>194</v>
      </c>
      <c r="F335" s="40" t="s">
        <v>189</v>
      </c>
      <c r="G335" s="40" t="n">
        <v>40</v>
      </c>
      <c r="H335" s="41"/>
      <c r="I335" s="41"/>
      <c r="J335" s="41"/>
      <c r="K335" s="42" t="str">
        <f aca="false">E335&amp;" ("&amp;D335&amp;")"</f>
        <v>Nice-Côte d’Azur (LFMN)</v>
      </c>
    </row>
    <row r="336" customFormat="false" ht="12.75" hidden="false" customHeight="false" outlineLevel="0" collapsed="false">
      <c r="A336" s="40" t="n">
        <v>2014</v>
      </c>
      <c r="B336" s="40" t="n">
        <v>11</v>
      </c>
      <c r="C336" s="40" t="s">
        <v>274</v>
      </c>
      <c r="D336" s="40" t="s">
        <v>195</v>
      </c>
      <c r="E336" s="35" t="s">
        <v>194</v>
      </c>
      <c r="F336" s="40" t="s">
        <v>189</v>
      </c>
      <c r="G336" s="40" t="n">
        <v>40</v>
      </c>
      <c r="H336" s="41"/>
      <c r="I336" s="41"/>
      <c r="J336" s="41"/>
      <c r="K336" s="42" t="str">
        <f aca="false">E336&amp;" ("&amp;D336&amp;")"</f>
        <v>Nice-Côte d’Azur (LFMN)</v>
      </c>
    </row>
    <row r="337" customFormat="false" ht="12.75" hidden="false" customHeight="false" outlineLevel="0" collapsed="false">
      <c r="A337" s="40" t="n">
        <v>2014</v>
      </c>
      <c r="B337" s="40" t="n">
        <v>12</v>
      </c>
      <c r="C337" s="40" t="s">
        <v>275</v>
      </c>
      <c r="D337" s="40" t="s">
        <v>195</v>
      </c>
      <c r="E337" s="35" t="s">
        <v>194</v>
      </c>
      <c r="F337" s="40" t="s">
        <v>189</v>
      </c>
      <c r="G337" s="40" t="n">
        <v>40</v>
      </c>
      <c r="H337" s="41"/>
      <c r="I337" s="41"/>
      <c r="J337" s="41"/>
      <c r="K337" s="42" t="str">
        <f aca="false">E337&amp;" ("&amp;D337&amp;")"</f>
        <v>Nice-Côte d’Azur (LFMN)</v>
      </c>
    </row>
    <row r="338" customFormat="false" ht="12.75" hidden="false" customHeight="false" outlineLevel="0" collapsed="false">
      <c r="A338" s="40" t="n">
        <v>2014</v>
      </c>
      <c r="B338" s="40" t="n">
        <v>1</v>
      </c>
      <c r="C338" s="40" t="s">
        <v>23</v>
      </c>
      <c r="D338" s="40" t="s">
        <v>197</v>
      </c>
      <c r="E338" s="40" t="s">
        <v>196</v>
      </c>
      <c r="F338" s="40" t="s">
        <v>189</v>
      </c>
      <c r="G338" s="40" t="n">
        <v>40</v>
      </c>
      <c r="H338" s="41" t="n">
        <v>16869</v>
      </c>
      <c r="I338" s="41" t="n">
        <v>241566.45</v>
      </c>
      <c r="J338" s="41" t="n">
        <v>16825.2333333333</v>
      </c>
      <c r="K338" s="42" t="str">
        <f aca="false">E338&amp;" ("&amp;D338&amp;")"</f>
        <v>Paris-Charles-de-Gaulle (LFPG)</v>
      </c>
    </row>
    <row r="339" customFormat="false" ht="12.75" hidden="false" customHeight="false" outlineLevel="0" collapsed="false">
      <c r="A339" s="40" t="n">
        <v>2014</v>
      </c>
      <c r="B339" s="40" t="n">
        <v>2</v>
      </c>
      <c r="C339" s="40" t="s">
        <v>265</v>
      </c>
      <c r="D339" s="40" t="s">
        <v>197</v>
      </c>
      <c r="E339" s="40" t="s">
        <v>196</v>
      </c>
      <c r="F339" s="40" t="s">
        <v>189</v>
      </c>
      <c r="G339" s="40" t="n">
        <v>40</v>
      </c>
      <c r="H339" s="41" t="n">
        <v>15215</v>
      </c>
      <c r="I339" s="41" t="n">
        <v>215602.733333333</v>
      </c>
      <c r="J339" s="41" t="n">
        <v>15450.6666666667</v>
      </c>
      <c r="K339" s="42" t="str">
        <f aca="false">E339&amp;" ("&amp;D339&amp;")"</f>
        <v>Paris-Charles-de-Gaulle (LFPG)</v>
      </c>
    </row>
    <row r="340" customFormat="false" ht="12.75" hidden="false" customHeight="false" outlineLevel="0" collapsed="false">
      <c r="A340" s="40" t="n">
        <v>2014</v>
      </c>
      <c r="B340" s="40" t="n">
        <v>3</v>
      </c>
      <c r="C340" s="40" t="s">
        <v>266</v>
      </c>
      <c r="D340" s="40" t="s">
        <v>197</v>
      </c>
      <c r="E340" s="40" t="s">
        <v>196</v>
      </c>
      <c r="F340" s="40" t="s">
        <v>189</v>
      </c>
      <c r="G340" s="40" t="n">
        <v>40</v>
      </c>
      <c r="H340" s="41" t="n">
        <v>17283</v>
      </c>
      <c r="I340" s="41" t="n">
        <v>254343.3833</v>
      </c>
      <c r="J340" s="41" t="n">
        <v>10077.15</v>
      </c>
      <c r="K340" s="42" t="str">
        <f aca="false">E340&amp;" ("&amp;D340&amp;")"</f>
        <v>Paris-Charles-de-Gaulle (LFPG)</v>
      </c>
    </row>
    <row r="341" customFormat="false" ht="12.75" hidden="false" customHeight="false" outlineLevel="0" collapsed="false">
      <c r="A341" s="40" t="n">
        <v>2014</v>
      </c>
      <c r="B341" s="40" t="n">
        <v>4</v>
      </c>
      <c r="C341" s="40" t="s">
        <v>267</v>
      </c>
      <c r="D341" s="40" t="s">
        <v>197</v>
      </c>
      <c r="E341" s="40" t="s">
        <v>196</v>
      </c>
      <c r="F341" s="40" t="s">
        <v>189</v>
      </c>
      <c r="G341" s="40" t="n">
        <v>40</v>
      </c>
      <c r="H341" s="41" t="n">
        <v>18096</v>
      </c>
      <c r="I341" s="41" t="n">
        <v>264462.208333333</v>
      </c>
      <c r="J341" s="41" t="n">
        <v>9699.04166666667</v>
      </c>
      <c r="K341" s="42" t="str">
        <f aca="false">E341&amp;" ("&amp;D341&amp;")"</f>
        <v>Paris-Charles-de-Gaulle (LFPG)</v>
      </c>
    </row>
    <row r="342" customFormat="false" ht="12.75" hidden="false" customHeight="false" outlineLevel="0" collapsed="false">
      <c r="A342" s="40" t="n">
        <v>2014</v>
      </c>
      <c r="B342" s="40" t="n">
        <v>5</v>
      </c>
      <c r="C342" s="40" t="s">
        <v>268</v>
      </c>
      <c r="D342" s="40" t="s">
        <v>197</v>
      </c>
      <c r="E342" s="40" t="s">
        <v>196</v>
      </c>
      <c r="F342" s="40" t="s">
        <v>189</v>
      </c>
      <c r="G342" s="40" t="n">
        <v>40</v>
      </c>
      <c r="H342" s="41" t="n">
        <v>19308</v>
      </c>
      <c r="I342" s="41" t="n">
        <v>281382.973378522</v>
      </c>
      <c r="J342" s="41" t="n">
        <v>14450.45</v>
      </c>
      <c r="K342" s="42" t="str">
        <f aca="false">E342&amp;" ("&amp;D342&amp;")"</f>
        <v>Paris-Charles-de-Gaulle (LFPG)</v>
      </c>
    </row>
    <row r="343" customFormat="false" ht="12.75" hidden="false" customHeight="false" outlineLevel="0" collapsed="false">
      <c r="A343" s="40" t="n">
        <v>2014</v>
      </c>
      <c r="B343" s="40" t="n">
        <v>6</v>
      </c>
      <c r="C343" s="40" t="s">
        <v>269</v>
      </c>
      <c r="D343" s="40" t="s">
        <v>197</v>
      </c>
      <c r="E343" s="40" t="s">
        <v>196</v>
      </c>
      <c r="F343" s="40" t="s">
        <v>189</v>
      </c>
      <c r="G343" s="40" t="n">
        <v>40</v>
      </c>
      <c r="H343" s="41" t="n">
        <v>19254</v>
      </c>
      <c r="I343" s="41" t="n">
        <v>287087.091666667</v>
      </c>
      <c r="J343" s="41" t="n">
        <v>12410.925</v>
      </c>
      <c r="K343" s="42" t="str">
        <f aca="false">E343&amp;" ("&amp;D343&amp;")"</f>
        <v>Paris-Charles-de-Gaulle (LFPG)</v>
      </c>
    </row>
    <row r="344" customFormat="false" ht="12.75" hidden="false" customHeight="false" outlineLevel="0" collapsed="false">
      <c r="A344" s="40" t="n">
        <v>2014</v>
      </c>
      <c r="B344" s="40" t="n">
        <v>7</v>
      </c>
      <c r="C344" s="40" t="s">
        <v>270</v>
      </c>
      <c r="D344" s="40" t="s">
        <v>197</v>
      </c>
      <c r="E344" s="40" t="s">
        <v>196</v>
      </c>
      <c r="F344" s="40" t="s">
        <v>189</v>
      </c>
      <c r="G344" s="40" t="n">
        <v>40</v>
      </c>
      <c r="H344" s="41" t="n">
        <v>21232</v>
      </c>
      <c r="I344" s="41" t="n">
        <v>307289.05</v>
      </c>
      <c r="J344" s="41" t="n">
        <v>9944.23333333333</v>
      </c>
      <c r="K344" s="42" t="str">
        <f aca="false">E344&amp;" ("&amp;D344&amp;")"</f>
        <v>Paris-Charles-de-Gaulle (LFPG)</v>
      </c>
    </row>
    <row r="345" customFormat="false" ht="12.75" hidden="false" customHeight="false" outlineLevel="0" collapsed="false">
      <c r="A345" s="40" t="n">
        <v>2014</v>
      </c>
      <c r="B345" s="40" t="n">
        <v>8</v>
      </c>
      <c r="C345" s="40" t="s">
        <v>271</v>
      </c>
      <c r="D345" s="40" t="s">
        <v>197</v>
      </c>
      <c r="E345" s="40" t="s">
        <v>196</v>
      </c>
      <c r="F345" s="40" t="s">
        <v>189</v>
      </c>
      <c r="G345" s="40" t="n">
        <v>40</v>
      </c>
      <c r="H345" s="41" t="n">
        <v>21406</v>
      </c>
      <c r="I345" s="41" t="n">
        <v>301815.5</v>
      </c>
      <c r="J345" s="41" t="n">
        <v>15630.25</v>
      </c>
      <c r="K345" s="42" t="str">
        <f aca="false">E345&amp;" ("&amp;D345&amp;")"</f>
        <v>Paris-Charles-de-Gaulle (LFPG)</v>
      </c>
    </row>
    <row r="346" customFormat="false" ht="12.75" hidden="false" customHeight="false" outlineLevel="0" collapsed="false">
      <c r="A346" s="40" t="n">
        <v>2014</v>
      </c>
      <c r="B346" s="40" t="n">
        <v>9</v>
      </c>
      <c r="C346" s="40" t="s">
        <v>272</v>
      </c>
      <c r="D346" s="40" t="s">
        <v>197</v>
      </c>
      <c r="E346" s="40" t="s">
        <v>196</v>
      </c>
      <c r="F346" s="40" t="s">
        <v>189</v>
      </c>
      <c r="G346" s="40" t="n">
        <v>40</v>
      </c>
      <c r="H346" s="41" t="n">
        <v>16300</v>
      </c>
      <c r="I346" s="41" t="n">
        <v>242152.441666667</v>
      </c>
      <c r="J346" s="41" t="n">
        <v>13641.9083333333</v>
      </c>
      <c r="K346" s="42" t="str">
        <f aca="false">E346&amp;" ("&amp;D346&amp;")"</f>
        <v>Paris-Charles-de-Gaulle (LFPG)</v>
      </c>
    </row>
    <row r="347" customFormat="false" ht="12.75" hidden="false" customHeight="false" outlineLevel="0" collapsed="false">
      <c r="A347" s="40" t="n">
        <v>2014</v>
      </c>
      <c r="B347" s="40" t="n">
        <v>10</v>
      </c>
      <c r="C347" s="40" t="s">
        <v>273</v>
      </c>
      <c r="D347" s="40" t="s">
        <v>197</v>
      </c>
      <c r="E347" s="40" t="s">
        <v>196</v>
      </c>
      <c r="F347" s="40" t="s">
        <v>189</v>
      </c>
      <c r="G347" s="40" t="n">
        <v>40</v>
      </c>
      <c r="H347" s="41" t="n">
        <v>19641</v>
      </c>
      <c r="I347" s="41" t="n">
        <v>282126.625</v>
      </c>
      <c r="J347" s="41" t="n">
        <v>15712.2916666667</v>
      </c>
      <c r="K347" s="42" t="str">
        <f aca="false">E347&amp;" ("&amp;D347&amp;")"</f>
        <v>Paris-Charles-de-Gaulle (LFPG)</v>
      </c>
    </row>
    <row r="348" customFormat="false" ht="12.75" hidden="false" customHeight="false" outlineLevel="0" collapsed="false">
      <c r="A348" s="40" t="n">
        <v>2014</v>
      </c>
      <c r="B348" s="40" t="n">
        <v>11</v>
      </c>
      <c r="C348" s="40" t="s">
        <v>274</v>
      </c>
      <c r="D348" s="40" t="s">
        <v>197</v>
      </c>
      <c r="E348" s="40" t="s">
        <v>196</v>
      </c>
      <c r="F348" s="40" t="s">
        <v>189</v>
      </c>
      <c r="G348" s="40" t="n">
        <v>40</v>
      </c>
      <c r="H348" s="41" t="n">
        <v>17580</v>
      </c>
      <c r="I348" s="41" t="n">
        <v>261154.914049236</v>
      </c>
      <c r="J348" s="41" t="n">
        <v>14301.65</v>
      </c>
      <c r="K348" s="42" t="str">
        <f aca="false">E348&amp;" ("&amp;D348&amp;")"</f>
        <v>Paris-Charles-de-Gaulle (LFPG)</v>
      </c>
    </row>
    <row r="349" customFormat="false" ht="12.75" hidden="false" customHeight="false" outlineLevel="0" collapsed="false">
      <c r="A349" s="40" t="n">
        <v>2014</v>
      </c>
      <c r="B349" s="40" t="n">
        <v>12</v>
      </c>
      <c r="C349" s="40" t="s">
        <v>275</v>
      </c>
      <c r="D349" s="40" t="s">
        <v>197</v>
      </c>
      <c r="E349" s="40" t="s">
        <v>196</v>
      </c>
      <c r="F349" s="40" t="s">
        <v>189</v>
      </c>
      <c r="G349" s="40" t="n">
        <v>40</v>
      </c>
      <c r="H349" s="41" t="n">
        <v>18029</v>
      </c>
      <c r="I349" s="41" t="n">
        <v>257232.965734557</v>
      </c>
      <c r="J349" s="41" t="n">
        <v>20943.5</v>
      </c>
      <c r="K349" s="42" t="str">
        <f aca="false">E349&amp;" ("&amp;D349&amp;")"</f>
        <v>Paris-Charles-de-Gaulle (LFPG)</v>
      </c>
    </row>
    <row r="350" customFormat="false" ht="12.75" hidden="false" customHeight="false" outlineLevel="0" collapsed="false">
      <c r="A350" s="40" t="n">
        <v>2014</v>
      </c>
      <c r="B350" s="40" t="n">
        <v>1</v>
      </c>
      <c r="C350" s="40" t="s">
        <v>23</v>
      </c>
      <c r="D350" s="40" t="s">
        <v>199</v>
      </c>
      <c r="E350" s="40" t="s">
        <v>198</v>
      </c>
      <c r="F350" s="40" t="s">
        <v>189</v>
      </c>
      <c r="G350" s="40" t="n">
        <v>40</v>
      </c>
      <c r="H350" s="41" t="n">
        <v>8056</v>
      </c>
      <c r="I350" s="41" t="n">
        <v>114959.091666667</v>
      </c>
      <c r="J350" s="41" t="n">
        <v>8260.025</v>
      </c>
      <c r="K350" s="42" t="str">
        <f aca="false">E350&amp;" ("&amp;D350&amp;")"</f>
        <v>Paris-Orly (LFPO)</v>
      </c>
    </row>
    <row r="351" customFormat="false" ht="12.75" hidden="false" customHeight="false" outlineLevel="0" collapsed="false">
      <c r="A351" s="40" t="n">
        <v>2014</v>
      </c>
      <c r="B351" s="40" t="n">
        <v>2</v>
      </c>
      <c r="C351" s="40" t="s">
        <v>265</v>
      </c>
      <c r="D351" s="40" t="s">
        <v>199</v>
      </c>
      <c r="E351" s="40" t="s">
        <v>198</v>
      </c>
      <c r="F351" s="40" t="s">
        <v>189</v>
      </c>
      <c r="G351" s="40" t="n">
        <v>40</v>
      </c>
      <c r="H351" s="41" t="n">
        <v>7460</v>
      </c>
      <c r="I351" s="41" t="n">
        <v>105451.325</v>
      </c>
      <c r="J351" s="41" t="n">
        <v>9517.40833333333</v>
      </c>
      <c r="K351" s="42" t="str">
        <f aca="false">E351&amp;" ("&amp;D351&amp;")"</f>
        <v>Paris-Orly (LFPO)</v>
      </c>
    </row>
    <row r="352" customFormat="false" ht="12.75" hidden="false" customHeight="false" outlineLevel="0" collapsed="false">
      <c r="A352" s="40" t="n">
        <v>2014</v>
      </c>
      <c r="B352" s="40" t="n">
        <v>3</v>
      </c>
      <c r="C352" s="40" t="s">
        <v>266</v>
      </c>
      <c r="D352" s="40" t="s">
        <v>199</v>
      </c>
      <c r="E352" s="40" t="s">
        <v>198</v>
      </c>
      <c r="F352" s="40" t="s">
        <v>189</v>
      </c>
      <c r="G352" s="40" t="n">
        <v>40</v>
      </c>
      <c r="H352" s="41" t="n">
        <v>9026</v>
      </c>
      <c r="I352" s="41" t="n">
        <v>122057.166666667</v>
      </c>
      <c r="J352" s="41" t="n">
        <v>8480.28333333333</v>
      </c>
      <c r="K352" s="42" t="str">
        <f aca="false">E352&amp;" ("&amp;D352&amp;")"</f>
        <v>Paris-Orly (LFPO)</v>
      </c>
    </row>
    <row r="353" customFormat="false" ht="12.75" hidden="false" customHeight="false" outlineLevel="0" collapsed="false">
      <c r="A353" s="40" t="n">
        <v>2014</v>
      </c>
      <c r="B353" s="40" t="n">
        <v>4</v>
      </c>
      <c r="C353" s="40" t="s">
        <v>267</v>
      </c>
      <c r="D353" s="40" t="s">
        <v>199</v>
      </c>
      <c r="E353" s="40" t="s">
        <v>198</v>
      </c>
      <c r="F353" s="40" t="s">
        <v>189</v>
      </c>
      <c r="G353" s="40" t="n">
        <v>40</v>
      </c>
      <c r="H353" s="41" t="n">
        <v>9458</v>
      </c>
      <c r="I353" s="41" t="n">
        <v>129336.108333333</v>
      </c>
      <c r="J353" s="41" t="n">
        <v>8606.55833333333</v>
      </c>
      <c r="K353" s="42" t="str">
        <f aca="false">E353&amp;" ("&amp;D353&amp;")"</f>
        <v>Paris-Orly (LFPO)</v>
      </c>
    </row>
    <row r="354" customFormat="false" ht="12.75" hidden="false" customHeight="false" outlineLevel="0" collapsed="false">
      <c r="A354" s="40" t="n">
        <v>2014</v>
      </c>
      <c r="B354" s="40" t="n">
        <v>5</v>
      </c>
      <c r="C354" s="40" t="s">
        <v>268</v>
      </c>
      <c r="D354" s="40" t="s">
        <v>199</v>
      </c>
      <c r="E354" s="40" t="s">
        <v>198</v>
      </c>
      <c r="F354" s="40" t="s">
        <v>189</v>
      </c>
      <c r="G354" s="40" t="n">
        <v>40</v>
      </c>
      <c r="H354" s="41" t="n">
        <v>9775</v>
      </c>
      <c r="I354" s="41" t="n">
        <v>133504.491666667</v>
      </c>
      <c r="J354" s="41" t="n">
        <v>10762.2583333333</v>
      </c>
      <c r="K354" s="42" t="str">
        <f aca="false">E354&amp;" ("&amp;D354&amp;")"</f>
        <v>Paris-Orly (LFPO)</v>
      </c>
    </row>
    <row r="355" customFormat="false" ht="12.75" hidden="false" customHeight="false" outlineLevel="0" collapsed="false">
      <c r="A355" s="40" t="n">
        <v>2014</v>
      </c>
      <c r="B355" s="40" t="n">
        <v>6</v>
      </c>
      <c r="C355" s="40" t="s">
        <v>269</v>
      </c>
      <c r="D355" s="40" t="s">
        <v>199</v>
      </c>
      <c r="E355" s="40" t="s">
        <v>198</v>
      </c>
      <c r="F355" s="40" t="s">
        <v>189</v>
      </c>
      <c r="G355" s="40" t="n">
        <v>40</v>
      </c>
      <c r="H355" s="41" t="n">
        <v>9914</v>
      </c>
      <c r="I355" s="41" t="n">
        <v>131731.675</v>
      </c>
      <c r="J355" s="41" t="n">
        <v>7957.575</v>
      </c>
      <c r="K355" s="42" t="str">
        <f aca="false">E355&amp;" ("&amp;D355&amp;")"</f>
        <v>Paris-Orly (LFPO)</v>
      </c>
    </row>
    <row r="356" customFormat="false" ht="12.75" hidden="false" customHeight="false" outlineLevel="0" collapsed="false">
      <c r="A356" s="40" t="n">
        <v>2014</v>
      </c>
      <c r="B356" s="40" t="n">
        <v>7</v>
      </c>
      <c r="C356" s="40" t="s">
        <v>270</v>
      </c>
      <c r="D356" s="40" t="s">
        <v>199</v>
      </c>
      <c r="E356" s="40" t="s">
        <v>198</v>
      </c>
      <c r="F356" s="40" t="s">
        <v>189</v>
      </c>
      <c r="G356" s="40" t="n">
        <v>40</v>
      </c>
      <c r="H356" s="41" t="n">
        <v>10506</v>
      </c>
      <c r="I356" s="41" t="n">
        <v>143516.216666667</v>
      </c>
      <c r="J356" s="41" t="n">
        <v>9492.9</v>
      </c>
      <c r="K356" s="42" t="str">
        <f aca="false">E356&amp;" ("&amp;D356&amp;")"</f>
        <v>Paris-Orly (LFPO)</v>
      </c>
    </row>
    <row r="357" customFormat="false" ht="12.75" hidden="false" customHeight="false" outlineLevel="0" collapsed="false">
      <c r="A357" s="40" t="n">
        <v>2014</v>
      </c>
      <c r="B357" s="40" t="n">
        <v>8</v>
      </c>
      <c r="C357" s="40" t="s">
        <v>271</v>
      </c>
      <c r="D357" s="40" t="s">
        <v>199</v>
      </c>
      <c r="E357" s="40" t="s">
        <v>198</v>
      </c>
      <c r="F357" s="40" t="s">
        <v>189</v>
      </c>
      <c r="G357" s="40" t="n">
        <v>40</v>
      </c>
      <c r="H357" s="41" t="n">
        <v>9610</v>
      </c>
      <c r="I357" s="41" t="n">
        <v>135812.616666667</v>
      </c>
      <c r="J357" s="41" t="n">
        <v>6711.91666666667</v>
      </c>
      <c r="K357" s="42" t="str">
        <f aca="false">E357&amp;" ("&amp;D357&amp;")"</f>
        <v>Paris-Orly (LFPO)</v>
      </c>
    </row>
    <row r="358" customFormat="false" ht="12.75" hidden="false" customHeight="false" outlineLevel="0" collapsed="false">
      <c r="A358" s="40" t="n">
        <v>2014</v>
      </c>
      <c r="B358" s="40" t="n">
        <v>9</v>
      </c>
      <c r="C358" s="40" t="s">
        <v>272</v>
      </c>
      <c r="D358" s="40" t="s">
        <v>199</v>
      </c>
      <c r="E358" s="40" t="s">
        <v>198</v>
      </c>
      <c r="F358" s="40" t="s">
        <v>189</v>
      </c>
      <c r="G358" s="40" t="n">
        <v>40</v>
      </c>
      <c r="H358" s="41" t="n">
        <v>9472</v>
      </c>
      <c r="I358" s="41" t="n">
        <v>124332.641666667</v>
      </c>
      <c r="J358" s="41" t="n">
        <v>5916.975</v>
      </c>
      <c r="K358" s="42" t="str">
        <f aca="false">E358&amp;" ("&amp;D358&amp;")"</f>
        <v>Paris-Orly (LFPO)</v>
      </c>
    </row>
    <row r="359" customFormat="false" ht="12.75" hidden="false" customHeight="false" outlineLevel="0" collapsed="false">
      <c r="A359" s="40" t="n">
        <v>2014</v>
      </c>
      <c r="B359" s="40" t="n">
        <v>10</v>
      </c>
      <c r="C359" s="40" t="s">
        <v>273</v>
      </c>
      <c r="D359" s="40" t="s">
        <v>199</v>
      </c>
      <c r="E359" s="40" t="s">
        <v>198</v>
      </c>
      <c r="F359" s="40" t="s">
        <v>189</v>
      </c>
      <c r="G359" s="40" t="n">
        <v>40</v>
      </c>
      <c r="H359" s="41" t="n">
        <v>9866</v>
      </c>
      <c r="I359" s="41" t="n">
        <v>137137.825</v>
      </c>
      <c r="J359" s="41" t="n">
        <v>11486.925</v>
      </c>
      <c r="K359" s="42" t="str">
        <f aca="false">E359&amp;" ("&amp;D359&amp;")"</f>
        <v>Paris-Orly (LFPO)</v>
      </c>
    </row>
    <row r="360" customFormat="false" ht="12.75" hidden="false" customHeight="false" outlineLevel="0" collapsed="false">
      <c r="A360" s="40" t="n">
        <v>2014</v>
      </c>
      <c r="B360" s="40" t="n">
        <v>11</v>
      </c>
      <c r="C360" s="40" t="s">
        <v>274</v>
      </c>
      <c r="D360" s="40" t="s">
        <v>199</v>
      </c>
      <c r="E360" s="40" t="s">
        <v>198</v>
      </c>
      <c r="F360" s="40" t="s">
        <v>189</v>
      </c>
      <c r="G360" s="40" t="n">
        <v>40</v>
      </c>
      <c r="H360" s="41" t="n">
        <v>8753</v>
      </c>
      <c r="I360" s="41" t="n">
        <v>118361.841666667</v>
      </c>
      <c r="J360" s="41" t="n">
        <v>7326.30833333333</v>
      </c>
      <c r="K360" s="42" t="str">
        <f aca="false">E360&amp;" ("&amp;D360&amp;")"</f>
        <v>Paris-Orly (LFPO)</v>
      </c>
    </row>
    <row r="361" customFormat="false" ht="12.75" hidden="false" customHeight="false" outlineLevel="0" collapsed="false">
      <c r="A361" s="40" t="n">
        <v>2014</v>
      </c>
      <c r="B361" s="40" t="n">
        <v>12</v>
      </c>
      <c r="C361" s="40" t="s">
        <v>275</v>
      </c>
      <c r="D361" s="40" t="s">
        <v>199</v>
      </c>
      <c r="E361" s="40" t="s">
        <v>198</v>
      </c>
      <c r="F361" s="40" t="s">
        <v>189</v>
      </c>
      <c r="G361" s="40" t="n">
        <v>40</v>
      </c>
      <c r="H361" s="41" t="n">
        <v>8829</v>
      </c>
      <c r="I361" s="41" t="n">
        <v>124288.916666667</v>
      </c>
      <c r="J361" s="41" t="n">
        <v>17221.9833333333</v>
      </c>
      <c r="K361" s="42" t="str">
        <f aca="false">E361&amp;" ("&amp;D361&amp;")"</f>
        <v>Paris-Orly (LFPO)</v>
      </c>
    </row>
    <row r="362" customFormat="false" ht="12.75" hidden="false" customHeight="false" outlineLevel="0" collapsed="false">
      <c r="A362" s="40" t="n">
        <v>2014</v>
      </c>
      <c r="B362" s="40" t="n">
        <v>1</v>
      </c>
      <c r="C362" s="40" t="s">
        <v>23</v>
      </c>
      <c r="D362" s="40" t="s">
        <v>203</v>
      </c>
      <c r="E362" s="40" t="s">
        <v>202</v>
      </c>
      <c r="F362" s="40" t="s">
        <v>204</v>
      </c>
      <c r="G362" s="40" t="n">
        <v>40</v>
      </c>
      <c r="H362" s="41" t="n">
        <v>4194</v>
      </c>
      <c r="I362" s="41" t="n">
        <v>55419.7</v>
      </c>
      <c r="J362" s="41" t="n">
        <v>1404.5</v>
      </c>
      <c r="K362" s="42" t="str">
        <f aca="false">E362&amp;" ("&amp;D362&amp;")"</f>
        <v>Athens (LGAV)</v>
      </c>
    </row>
    <row r="363" customFormat="false" ht="12.75" hidden="false" customHeight="false" outlineLevel="0" collapsed="false">
      <c r="A363" s="40" t="n">
        <v>2014</v>
      </c>
      <c r="B363" s="40" t="n">
        <v>2</v>
      </c>
      <c r="C363" s="40" t="s">
        <v>265</v>
      </c>
      <c r="D363" s="40" t="s">
        <v>203</v>
      </c>
      <c r="E363" s="40" t="s">
        <v>202</v>
      </c>
      <c r="F363" s="40" t="s">
        <v>204</v>
      </c>
      <c r="G363" s="40" t="n">
        <v>40</v>
      </c>
      <c r="H363" s="41" t="n">
        <v>3800</v>
      </c>
      <c r="I363" s="41" t="n">
        <v>50472</v>
      </c>
      <c r="J363" s="41" t="n">
        <v>1883.86666666667</v>
      </c>
      <c r="K363" s="42" t="str">
        <f aca="false">E363&amp;" ("&amp;D363&amp;")"</f>
        <v>Athens (LGAV)</v>
      </c>
    </row>
    <row r="364" customFormat="false" ht="12.75" hidden="false" customHeight="false" outlineLevel="0" collapsed="false">
      <c r="A364" s="40" t="n">
        <v>2014</v>
      </c>
      <c r="B364" s="40" t="n">
        <v>3</v>
      </c>
      <c r="C364" s="40" t="s">
        <v>266</v>
      </c>
      <c r="D364" s="40" t="s">
        <v>203</v>
      </c>
      <c r="E364" s="40" t="s">
        <v>202</v>
      </c>
      <c r="F364" s="40" t="s">
        <v>204</v>
      </c>
      <c r="G364" s="40" t="n">
        <v>40</v>
      </c>
      <c r="H364" s="41" t="n">
        <v>4304</v>
      </c>
      <c r="I364" s="41" t="n">
        <v>56984.0833333333</v>
      </c>
      <c r="J364" s="41" t="n">
        <v>2733.86666666667</v>
      </c>
      <c r="K364" s="42" t="str">
        <f aca="false">E364&amp;" ("&amp;D364&amp;")"</f>
        <v>Athens (LGAV)</v>
      </c>
    </row>
    <row r="365" customFormat="false" ht="12.75" hidden="false" customHeight="false" outlineLevel="0" collapsed="false">
      <c r="A365" s="40" t="n">
        <v>2014</v>
      </c>
      <c r="B365" s="40" t="n">
        <v>4</v>
      </c>
      <c r="C365" s="40" t="s">
        <v>267</v>
      </c>
      <c r="D365" s="40" t="s">
        <v>203</v>
      </c>
      <c r="E365" s="40" t="s">
        <v>202</v>
      </c>
      <c r="F365" s="40" t="s">
        <v>204</v>
      </c>
      <c r="G365" s="40" t="n">
        <v>40</v>
      </c>
      <c r="H365" s="41" t="n">
        <v>5428</v>
      </c>
      <c r="I365" s="41" t="n">
        <v>71358.5583333333</v>
      </c>
      <c r="J365" s="41" t="n">
        <v>3219.575</v>
      </c>
      <c r="K365" s="42" t="str">
        <f aca="false">E365&amp;" ("&amp;D365&amp;")"</f>
        <v>Athens (LGAV)</v>
      </c>
    </row>
    <row r="366" customFormat="false" ht="12.75" hidden="false" customHeight="false" outlineLevel="0" collapsed="false">
      <c r="A366" s="40" t="n">
        <v>2014</v>
      </c>
      <c r="B366" s="40" t="n">
        <v>5</v>
      </c>
      <c r="C366" s="40" t="s">
        <v>268</v>
      </c>
      <c r="D366" s="40" t="s">
        <v>203</v>
      </c>
      <c r="E366" s="40" t="s">
        <v>202</v>
      </c>
      <c r="F366" s="40" t="s">
        <v>204</v>
      </c>
      <c r="G366" s="40" t="n">
        <v>40</v>
      </c>
      <c r="H366" s="41" t="n">
        <v>5965</v>
      </c>
      <c r="I366" s="41" t="n">
        <v>78512.9416666667</v>
      </c>
      <c r="J366" s="41" t="n">
        <v>3037.275</v>
      </c>
      <c r="K366" s="42" t="str">
        <f aca="false">E366&amp;" ("&amp;D366&amp;")"</f>
        <v>Athens (LGAV)</v>
      </c>
    </row>
    <row r="367" customFormat="false" ht="12.75" hidden="false" customHeight="false" outlineLevel="0" collapsed="false">
      <c r="A367" s="40" t="n">
        <v>2014</v>
      </c>
      <c r="B367" s="40" t="n">
        <v>6</v>
      </c>
      <c r="C367" s="40" t="s">
        <v>269</v>
      </c>
      <c r="D367" s="40" t="s">
        <v>203</v>
      </c>
      <c r="E367" s="40" t="s">
        <v>202</v>
      </c>
      <c r="F367" s="40" t="s">
        <v>204</v>
      </c>
      <c r="G367" s="40" t="n">
        <v>40</v>
      </c>
      <c r="H367" s="41" t="n">
        <v>6505</v>
      </c>
      <c r="I367" s="41" t="n">
        <v>85727.65</v>
      </c>
      <c r="J367" s="41" t="n">
        <v>4636.65</v>
      </c>
      <c r="K367" s="42" t="str">
        <f aca="false">E367&amp;" ("&amp;D367&amp;")"</f>
        <v>Athens (LGAV)</v>
      </c>
    </row>
    <row r="368" customFormat="false" ht="12.75" hidden="false" customHeight="false" outlineLevel="0" collapsed="false">
      <c r="A368" s="40" t="n">
        <v>2014</v>
      </c>
      <c r="B368" s="40" t="n">
        <v>7</v>
      </c>
      <c r="C368" s="40" t="s">
        <v>270</v>
      </c>
      <c r="D368" s="40" t="s">
        <v>203</v>
      </c>
      <c r="E368" s="40" t="s">
        <v>202</v>
      </c>
      <c r="F368" s="40" t="s">
        <v>204</v>
      </c>
      <c r="G368" s="40" t="n">
        <v>40</v>
      </c>
      <c r="H368" s="41" t="n">
        <v>7298</v>
      </c>
      <c r="I368" s="41" t="n">
        <v>95957.8166666667</v>
      </c>
      <c r="J368" s="41" t="n">
        <v>3996</v>
      </c>
      <c r="K368" s="42" t="str">
        <f aca="false">E368&amp;" ("&amp;D368&amp;")"</f>
        <v>Athens (LGAV)</v>
      </c>
    </row>
    <row r="369" customFormat="false" ht="12.75" hidden="false" customHeight="false" outlineLevel="0" collapsed="false">
      <c r="A369" s="40" t="n">
        <v>2014</v>
      </c>
      <c r="B369" s="40" t="n">
        <v>8</v>
      </c>
      <c r="C369" s="40" t="s">
        <v>271</v>
      </c>
      <c r="D369" s="40" t="s">
        <v>203</v>
      </c>
      <c r="E369" s="40" t="s">
        <v>202</v>
      </c>
      <c r="F369" s="40" t="s">
        <v>204</v>
      </c>
      <c r="G369" s="40" t="n">
        <v>40</v>
      </c>
      <c r="H369" s="41" t="n">
        <v>7445</v>
      </c>
      <c r="I369" s="41" t="n">
        <v>97433.35</v>
      </c>
      <c r="J369" s="41" t="n">
        <v>3242.78333333333</v>
      </c>
      <c r="K369" s="42" t="str">
        <f aca="false">E369&amp;" ("&amp;D369&amp;")"</f>
        <v>Athens (LGAV)</v>
      </c>
    </row>
    <row r="370" customFormat="false" ht="12.75" hidden="false" customHeight="false" outlineLevel="0" collapsed="false">
      <c r="A370" s="40" t="n">
        <v>2014</v>
      </c>
      <c r="B370" s="40" t="n">
        <v>9</v>
      </c>
      <c r="C370" s="40" t="s">
        <v>272</v>
      </c>
      <c r="D370" s="40" t="s">
        <v>203</v>
      </c>
      <c r="E370" s="40" t="s">
        <v>202</v>
      </c>
      <c r="F370" s="40" t="s">
        <v>204</v>
      </c>
      <c r="G370" s="40" t="n">
        <v>40</v>
      </c>
      <c r="H370" s="41" t="n">
        <v>6581</v>
      </c>
      <c r="I370" s="41" t="n">
        <v>86588.2916666667</v>
      </c>
      <c r="J370" s="41" t="n">
        <v>3245.14166666667</v>
      </c>
      <c r="K370" s="42" t="str">
        <f aca="false">E370&amp;" ("&amp;D370&amp;")"</f>
        <v>Athens (LGAV)</v>
      </c>
    </row>
    <row r="371" customFormat="false" ht="12.75" hidden="false" customHeight="false" outlineLevel="0" collapsed="false">
      <c r="A371" s="40" t="n">
        <v>2014</v>
      </c>
      <c r="B371" s="40" t="n">
        <v>10</v>
      </c>
      <c r="C371" s="40" t="s">
        <v>273</v>
      </c>
      <c r="D371" s="40" t="s">
        <v>203</v>
      </c>
      <c r="E371" s="40" t="s">
        <v>202</v>
      </c>
      <c r="F371" s="40" t="s">
        <v>204</v>
      </c>
      <c r="G371" s="40" t="n">
        <v>40</v>
      </c>
      <c r="H371" s="41" t="n">
        <v>6223</v>
      </c>
      <c r="I371" s="41" t="n">
        <v>82248.9416666667</v>
      </c>
      <c r="J371" s="41" t="n">
        <v>4240.09166666667</v>
      </c>
      <c r="K371" s="42" t="str">
        <f aca="false">E371&amp;" ("&amp;D371&amp;")"</f>
        <v>Athens (LGAV)</v>
      </c>
    </row>
    <row r="372" customFormat="false" ht="12.75" hidden="false" customHeight="false" outlineLevel="0" collapsed="false">
      <c r="A372" s="40" t="n">
        <v>2014</v>
      </c>
      <c r="B372" s="40" t="n">
        <v>11</v>
      </c>
      <c r="C372" s="40" t="s">
        <v>274</v>
      </c>
      <c r="D372" s="40" t="s">
        <v>203</v>
      </c>
      <c r="E372" s="40" t="s">
        <v>202</v>
      </c>
      <c r="F372" s="40" t="s">
        <v>204</v>
      </c>
      <c r="G372" s="40" t="n">
        <v>40</v>
      </c>
      <c r="H372" s="41" t="n">
        <v>4871</v>
      </c>
      <c r="I372" s="41" t="n">
        <v>64574.9916666667</v>
      </c>
      <c r="J372" s="41" t="n">
        <v>1583.95833333333</v>
      </c>
      <c r="K372" s="42" t="str">
        <f aca="false">E372&amp;" ("&amp;D372&amp;")"</f>
        <v>Athens (LGAV)</v>
      </c>
    </row>
    <row r="373" customFormat="false" ht="12.75" hidden="false" customHeight="false" outlineLevel="0" collapsed="false">
      <c r="A373" s="40" t="n">
        <v>2014</v>
      </c>
      <c r="B373" s="40" t="n">
        <v>12</v>
      </c>
      <c r="C373" s="40" t="s">
        <v>275</v>
      </c>
      <c r="D373" s="40" t="s">
        <v>203</v>
      </c>
      <c r="E373" s="40" t="s">
        <v>202</v>
      </c>
      <c r="F373" s="40" t="s">
        <v>204</v>
      </c>
      <c r="G373" s="40" t="n">
        <v>40</v>
      </c>
      <c r="H373" s="41" t="n">
        <v>5031</v>
      </c>
      <c r="I373" s="41" t="n">
        <v>66314.8583333333</v>
      </c>
      <c r="J373" s="41" t="n">
        <v>2761.375</v>
      </c>
      <c r="K373" s="42" t="str">
        <f aca="false">E373&amp;" ("&amp;D373&amp;")"</f>
        <v>Athens (LGAV)</v>
      </c>
    </row>
    <row r="374" customFormat="false" ht="12.75" hidden="false" customHeight="false" outlineLevel="0" collapsed="false">
      <c r="A374" s="40" t="n">
        <v>2014</v>
      </c>
      <c r="B374" s="40" t="n">
        <v>1</v>
      </c>
      <c r="C374" s="40" t="s">
        <v>23</v>
      </c>
      <c r="D374" s="40" t="s">
        <v>206</v>
      </c>
      <c r="E374" s="40" t="s">
        <v>287</v>
      </c>
      <c r="F374" s="40" t="s">
        <v>207</v>
      </c>
      <c r="G374" s="40" t="n">
        <v>40</v>
      </c>
      <c r="H374" s="41" t="n">
        <v>3007</v>
      </c>
      <c r="I374" s="41" t="n">
        <v>37919.826980198</v>
      </c>
      <c r="J374" s="41" t="n">
        <v>3239.88333333333</v>
      </c>
      <c r="K374" s="42" t="str">
        <f aca="false">E374&amp;" ("&amp;D374&amp;")"</f>
        <v>Budapest - Ferihegy (LHBP)</v>
      </c>
    </row>
    <row r="375" customFormat="false" ht="12.75" hidden="false" customHeight="false" outlineLevel="0" collapsed="false">
      <c r="A375" s="40" t="n">
        <v>2014</v>
      </c>
      <c r="B375" s="40" t="n">
        <v>2</v>
      </c>
      <c r="C375" s="40" t="s">
        <v>265</v>
      </c>
      <c r="D375" s="40" t="s">
        <v>206</v>
      </c>
      <c r="E375" s="40" t="s">
        <v>287</v>
      </c>
      <c r="F375" s="40" t="s">
        <v>207</v>
      </c>
      <c r="G375" s="40" t="n">
        <v>40</v>
      </c>
      <c r="H375" s="41" t="n">
        <v>2775</v>
      </c>
      <c r="I375" s="41" t="n">
        <v>34943.0416666667</v>
      </c>
      <c r="J375" s="41" t="n">
        <v>2747.025</v>
      </c>
      <c r="K375" s="42" t="str">
        <f aca="false">E375&amp;" ("&amp;D375&amp;")"</f>
        <v>Budapest - Ferihegy (LHBP)</v>
      </c>
    </row>
    <row r="376" customFormat="false" ht="12.75" hidden="false" customHeight="false" outlineLevel="0" collapsed="false">
      <c r="A376" s="40" t="n">
        <v>2014</v>
      </c>
      <c r="B376" s="40" t="n">
        <v>3</v>
      </c>
      <c r="C376" s="40" t="s">
        <v>266</v>
      </c>
      <c r="D376" s="40" t="s">
        <v>206</v>
      </c>
      <c r="E376" s="40" t="s">
        <v>287</v>
      </c>
      <c r="F376" s="40" t="s">
        <v>207</v>
      </c>
      <c r="G376" s="40" t="n">
        <v>40</v>
      </c>
      <c r="H376" s="41" t="n">
        <v>3235</v>
      </c>
      <c r="I376" s="41" t="n">
        <v>42009.3666666667</v>
      </c>
      <c r="J376" s="41" t="n">
        <v>2516.98333333333</v>
      </c>
      <c r="K376" s="42" t="str">
        <f aca="false">E376&amp;" ("&amp;D376&amp;")"</f>
        <v>Budapest - Ferihegy (LHBP)</v>
      </c>
    </row>
    <row r="377" customFormat="false" ht="12.75" hidden="false" customHeight="false" outlineLevel="0" collapsed="false">
      <c r="A377" s="40" t="n">
        <v>2014</v>
      </c>
      <c r="B377" s="40" t="n">
        <v>4</v>
      </c>
      <c r="C377" s="40" t="s">
        <v>267</v>
      </c>
      <c r="D377" s="40" t="s">
        <v>206</v>
      </c>
      <c r="E377" s="40" t="s">
        <v>287</v>
      </c>
      <c r="F377" s="40" t="s">
        <v>207</v>
      </c>
      <c r="G377" s="40" t="n">
        <v>40</v>
      </c>
      <c r="H377" s="41" t="n">
        <v>3553</v>
      </c>
      <c r="I377" s="41" t="n">
        <v>46067.85</v>
      </c>
      <c r="J377" s="41" t="n">
        <v>2204.91666666667</v>
      </c>
      <c r="K377" s="42" t="str">
        <f aca="false">E377&amp;" ("&amp;D377&amp;")"</f>
        <v>Budapest - Ferihegy (LHBP)</v>
      </c>
    </row>
    <row r="378" customFormat="false" ht="12.75" hidden="false" customHeight="false" outlineLevel="0" collapsed="false">
      <c r="A378" s="40" t="n">
        <v>2014</v>
      </c>
      <c r="B378" s="40" t="n">
        <v>5</v>
      </c>
      <c r="C378" s="40" t="s">
        <v>268</v>
      </c>
      <c r="D378" s="40" t="s">
        <v>206</v>
      </c>
      <c r="E378" s="40" t="s">
        <v>287</v>
      </c>
      <c r="F378" s="40" t="s">
        <v>207</v>
      </c>
      <c r="G378" s="40" t="n">
        <v>40</v>
      </c>
      <c r="H378" s="41" t="n">
        <v>3639</v>
      </c>
      <c r="I378" s="41" t="n">
        <v>47358.4083333333</v>
      </c>
      <c r="J378" s="41" t="n">
        <v>2309.04166666667</v>
      </c>
      <c r="K378" s="42" t="str">
        <f aca="false">E378&amp;" ("&amp;D378&amp;")"</f>
        <v>Budapest - Ferihegy (LHBP)</v>
      </c>
    </row>
    <row r="379" customFormat="false" ht="12.75" hidden="false" customHeight="false" outlineLevel="0" collapsed="false">
      <c r="A379" s="40" t="n">
        <v>2014</v>
      </c>
      <c r="B379" s="40" t="n">
        <v>6</v>
      </c>
      <c r="C379" s="40" t="s">
        <v>269</v>
      </c>
      <c r="D379" s="40" t="s">
        <v>206</v>
      </c>
      <c r="E379" s="40" t="s">
        <v>287</v>
      </c>
      <c r="F379" s="40" t="s">
        <v>207</v>
      </c>
      <c r="G379" s="40" t="n">
        <v>40</v>
      </c>
      <c r="H379" s="41" t="n">
        <v>3872</v>
      </c>
      <c r="I379" s="41" t="n">
        <v>51047.725</v>
      </c>
      <c r="J379" s="41" t="n">
        <v>1340.925</v>
      </c>
      <c r="K379" s="42" t="str">
        <f aca="false">E379&amp;" ("&amp;D379&amp;")"</f>
        <v>Budapest - Ferihegy (LHBP)</v>
      </c>
    </row>
    <row r="380" customFormat="false" ht="12.75" hidden="false" customHeight="false" outlineLevel="0" collapsed="false">
      <c r="A380" s="40" t="n">
        <v>2014</v>
      </c>
      <c r="B380" s="40" t="n">
        <v>7</v>
      </c>
      <c r="C380" s="40" t="s">
        <v>270</v>
      </c>
      <c r="D380" s="40" t="s">
        <v>206</v>
      </c>
      <c r="E380" s="40" t="s">
        <v>287</v>
      </c>
      <c r="F380" s="40" t="s">
        <v>207</v>
      </c>
      <c r="G380" s="40" t="n">
        <v>40</v>
      </c>
      <c r="H380" s="41" t="n">
        <v>3995</v>
      </c>
      <c r="I380" s="41" t="n">
        <v>51203.7833333333</v>
      </c>
      <c r="J380" s="41" t="n">
        <v>1872.01666666667</v>
      </c>
      <c r="K380" s="42" t="str">
        <f aca="false">E380&amp;" ("&amp;D380&amp;")"</f>
        <v>Budapest - Ferihegy (LHBP)</v>
      </c>
    </row>
    <row r="381" customFormat="false" ht="12.75" hidden="false" customHeight="false" outlineLevel="0" collapsed="false">
      <c r="A381" s="40" t="n">
        <v>2014</v>
      </c>
      <c r="B381" s="40" t="n">
        <v>8</v>
      </c>
      <c r="C381" s="40" t="s">
        <v>271</v>
      </c>
      <c r="D381" s="40" t="s">
        <v>206</v>
      </c>
      <c r="E381" s="40" t="s">
        <v>287</v>
      </c>
      <c r="F381" s="40" t="s">
        <v>207</v>
      </c>
      <c r="G381" s="40" t="n">
        <v>40</v>
      </c>
      <c r="H381" s="41" t="n">
        <v>3924</v>
      </c>
      <c r="I381" s="41" t="n">
        <v>50682.4</v>
      </c>
      <c r="J381" s="41" t="n">
        <v>1407.28333333333</v>
      </c>
      <c r="K381" s="42" t="str">
        <f aca="false">E381&amp;" ("&amp;D381&amp;")"</f>
        <v>Budapest - Ferihegy (LHBP)</v>
      </c>
    </row>
    <row r="382" customFormat="false" ht="12.75" hidden="false" customHeight="false" outlineLevel="0" collapsed="false">
      <c r="A382" s="40" t="n">
        <v>2014</v>
      </c>
      <c r="B382" s="40" t="n">
        <v>9</v>
      </c>
      <c r="C382" s="40" t="s">
        <v>272</v>
      </c>
      <c r="D382" s="40" t="s">
        <v>206</v>
      </c>
      <c r="E382" s="40" t="s">
        <v>287</v>
      </c>
      <c r="F382" s="40" t="s">
        <v>207</v>
      </c>
      <c r="G382" s="40" t="n">
        <v>40</v>
      </c>
      <c r="H382" s="41" t="n">
        <v>3780</v>
      </c>
      <c r="I382" s="41" t="n">
        <v>48977.9166666667</v>
      </c>
      <c r="J382" s="41" t="n">
        <v>2427.21666666667</v>
      </c>
      <c r="K382" s="42" t="str">
        <f aca="false">E382&amp;" ("&amp;D382&amp;")"</f>
        <v>Budapest - Ferihegy (LHBP)</v>
      </c>
    </row>
    <row r="383" customFormat="false" ht="12.75" hidden="false" customHeight="false" outlineLevel="0" collapsed="false">
      <c r="A383" s="40" t="n">
        <v>2014</v>
      </c>
      <c r="B383" s="40" t="n">
        <v>10</v>
      </c>
      <c r="C383" s="40" t="s">
        <v>273</v>
      </c>
      <c r="D383" s="40" t="s">
        <v>206</v>
      </c>
      <c r="E383" s="40" t="s">
        <v>287</v>
      </c>
      <c r="F383" s="40" t="s">
        <v>207</v>
      </c>
      <c r="G383" s="40" t="n">
        <v>40</v>
      </c>
      <c r="H383" s="41" t="n">
        <v>3785</v>
      </c>
      <c r="I383" s="41" t="n">
        <v>48910.7583333333</v>
      </c>
      <c r="J383" s="41" t="n">
        <v>1796.45833333333</v>
      </c>
      <c r="K383" s="42" t="str">
        <f aca="false">E383&amp;" ("&amp;D383&amp;")"</f>
        <v>Budapest - Ferihegy (LHBP)</v>
      </c>
    </row>
    <row r="384" customFormat="false" ht="12.75" hidden="false" customHeight="false" outlineLevel="0" collapsed="false">
      <c r="A384" s="40" t="n">
        <v>2014</v>
      </c>
      <c r="B384" s="40" t="n">
        <v>11</v>
      </c>
      <c r="C384" s="40" t="s">
        <v>274</v>
      </c>
      <c r="D384" s="40" t="s">
        <v>206</v>
      </c>
      <c r="E384" s="40" t="s">
        <v>287</v>
      </c>
      <c r="F384" s="40" t="s">
        <v>207</v>
      </c>
      <c r="G384" s="40" t="n">
        <v>40</v>
      </c>
      <c r="H384" s="41" t="n">
        <v>3249</v>
      </c>
      <c r="I384" s="41" t="n">
        <v>40267.9416666667</v>
      </c>
      <c r="J384" s="41" t="n">
        <v>2358.50833333333</v>
      </c>
      <c r="K384" s="42" t="str">
        <f aca="false">E384&amp;" ("&amp;D384&amp;")"</f>
        <v>Budapest - Ferihegy (LHBP)</v>
      </c>
    </row>
    <row r="385" customFormat="false" ht="12.75" hidden="false" customHeight="false" outlineLevel="0" collapsed="false">
      <c r="A385" s="40" t="n">
        <v>2014</v>
      </c>
      <c r="B385" s="40" t="n">
        <v>12</v>
      </c>
      <c r="C385" s="40" t="s">
        <v>275</v>
      </c>
      <c r="D385" s="40" t="s">
        <v>206</v>
      </c>
      <c r="E385" s="40" t="s">
        <v>287</v>
      </c>
      <c r="F385" s="40" t="s">
        <v>207</v>
      </c>
      <c r="G385" s="40" t="n">
        <v>40</v>
      </c>
      <c r="H385" s="41" t="n">
        <v>3219</v>
      </c>
      <c r="I385" s="41" t="n">
        <v>42014.375</v>
      </c>
      <c r="J385" s="41" t="n">
        <v>2257.84166666667</v>
      </c>
      <c r="K385" s="42" t="str">
        <f aca="false">E385&amp;" ("&amp;D385&amp;")"</f>
        <v>Budapest - Ferihegy (LHBP)</v>
      </c>
    </row>
    <row r="386" customFormat="false" ht="12.75" hidden="false" customHeight="false" outlineLevel="0" collapsed="false">
      <c r="A386" s="40" t="n">
        <v>2014</v>
      </c>
      <c r="B386" s="40" t="n">
        <v>1</v>
      </c>
      <c r="C386" s="40" t="s">
        <v>23</v>
      </c>
      <c r="D386" s="40" t="s">
        <v>212</v>
      </c>
      <c r="E386" s="40" t="s">
        <v>288</v>
      </c>
      <c r="F386" s="40" t="s">
        <v>210</v>
      </c>
      <c r="G386" s="40" t="n">
        <v>40</v>
      </c>
      <c r="H386" s="41" t="n">
        <v>5624</v>
      </c>
      <c r="I386" s="41" t="n">
        <v>69458.6583333333</v>
      </c>
      <c r="J386" s="41" t="n">
        <v>5292.25833333333</v>
      </c>
      <c r="K386" s="42" t="str">
        <f aca="false">E386&amp;" ("&amp;D386&amp;")"</f>
        <v>Milan - Malpensa (LIMC)</v>
      </c>
    </row>
    <row r="387" customFormat="false" ht="12.75" hidden="false" customHeight="false" outlineLevel="0" collapsed="false">
      <c r="A387" s="40" t="n">
        <v>2014</v>
      </c>
      <c r="B387" s="40" t="n">
        <v>2</v>
      </c>
      <c r="C387" s="40" t="s">
        <v>265</v>
      </c>
      <c r="D387" s="40" t="s">
        <v>212</v>
      </c>
      <c r="E387" s="40" t="s">
        <v>288</v>
      </c>
      <c r="F387" s="40" t="s">
        <v>210</v>
      </c>
      <c r="G387" s="40" t="n">
        <v>40</v>
      </c>
      <c r="H387" s="41" t="n">
        <v>5200</v>
      </c>
      <c r="I387" s="41" t="n">
        <v>64501.275</v>
      </c>
      <c r="J387" s="41" t="n">
        <v>3907.20833333333</v>
      </c>
      <c r="K387" s="42" t="str">
        <f aca="false">E387&amp;" ("&amp;D387&amp;")"</f>
        <v>Milan - Malpensa (LIMC)</v>
      </c>
    </row>
    <row r="388" customFormat="false" ht="12.75" hidden="false" customHeight="false" outlineLevel="0" collapsed="false">
      <c r="A388" s="40" t="n">
        <v>2014</v>
      </c>
      <c r="B388" s="40" t="n">
        <v>3</v>
      </c>
      <c r="C388" s="40" t="s">
        <v>266</v>
      </c>
      <c r="D388" s="40" t="s">
        <v>212</v>
      </c>
      <c r="E388" s="40" t="s">
        <v>288</v>
      </c>
      <c r="F388" s="40" t="s">
        <v>210</v>
      </c>
      <c r="G388" s="40" t="n">
        <v>40</v>
      </c>
      <c r="H388" s="41" t="n">
        <v>6178</v>
      </c>
      <c r="I388" s="41" t="n">
        <v>76433.1583333333</v>
      </c>
      <c r="J388" s="41" t="n">
        <v>4731.00833333333</v>
      </c>
      <c r="K388" s="42" t="str">
        <f aca="false">E388&amp;" ("&amp;D388&amp;")"</f>
        <v>Milan - Malpensa (LIMC)</v>
      </c>
    </row>
    <row r="389" customFormat="false" ht="12.75" hidden="false" customHeight="false" outlineLevel="0" collapsed="false">
      <c r="A389" s="40" t="n">
        <v>2014</v>
      </c>
      <c r="B389" s="40" t="n">
        <v>4</v>
      </c>
      <c r="C389" s="40" t="s">
        <v>267</v>
      </c>
      <c r="D389" s="40" t="s">
        <v>212</v>
      </c>
      <c r="E389" s="40" t="s">
        <v>288</v>
      </c>
      <c r="F389" s="40" t="s">
        <v>210</v>
      </c>
      <c r="G389" s="40" t="n">
        <v>40</v>
      </c>
      <c r="H389" s="41" t="n">
        <v>6554</v>
      </c>
      <c r="I389" s="41" t="n">
        <v>80484.3666666667</v>
      </c>
      <c r="J389" s="41" t="n">
        <v>3949.03333333333</v>
      </c>
      <c r="K389" s="42" t="str">
        <f aca="false">E389&amp;" ("&amp;D389&amp;")"</f>
        <v>Milan - Malpensa (LIMC)</v>
      </c>
    </row>
    <row r="390" customFormat="false" ht="12.75" hidden="false" customHeight="false" outlineLevel="0" collapsed="false">
      <c r="A390" s="40" t="n">
        <v>2014</v>
      </c>
      <c r="B390" s="40" t="n">
        <v>5</v>
      </c>
      <c r="C390" s="40" t="s">
        <v>268</v>
      </c>
      <c r="D390" s="40" t="s">
        <v>212</v>
      </c>
      <c r="E390" s="40" t="s">
        <v>288</v>
      </c>
      <c r="F390" s="40" t="s">
        <v>210</v>
      </c>
      <c r="G390" s="40" t="n">
        <v>40</v>
      </c>
      <c r="H390" s="41" t="n">
        <v>8366</v>
      </c>
      <c r="I390" s="41" t="n">
        <v>100435.616666667</v>
      </c>
      <c r="J390" s="41" t="n">
        <v>7940.26666666667</v>
      </c>
      <c r="K390" s="42" t="str">
        <f aca="false">E390&amp;" ("&amp;D390&amp;")"</f>
        <v>Milan - Malpensa (LIMC)</v>
      </c>
    </row>
    <row r="391" customFormat="false" ht="12.75" hidden="false" customHeight="false" outlineLevel="0" collapsed="false">
      <c r="A391" s="40" t="n">
        <v>2014</v>
      </c>
      <c r="B391" s="40" t="n">
        <v>6</v>
      </c>
      <c r="C391" s="40" t="s">
        <v>269</v>
      </c>
      <c r="D391" s="40" t="s">
        <v>212</v>
      </c>
      <c r="E391" s="40" t="s">
        <v>288</v>
      </c>
      <c r="F391" s="40" t="s">
        <v>210</v>
      </c>
      <c r="G391" s="40" t="n">
        <v>40</v>
      </c>
      <c r="H391" s="41" t="n">
        <v>7174</v>
      </c>
      <c r="I391" s="41" t="n">
        <v>86658.9583333333</v>
      </c>
      <c r="J391" s="41" t="n">
        <v>3484.54166666667</v>
      </c>
      <c r="K391" s="42" t="str">
        <f aca="false">E391&amp;" ("&amp;D391&amp;")"</f>
        <v>Milan - Malpensa (LIMC)</v>
      </c>
    </row>
    <row r="392" customFormat="false" ht="12.75" hidden="false" customHeight="false" outlineLevel="0" collapsed="false">
      <c r="A392" s="40" t="n">
        <v>2014</v>
      </c>
      <c r="B392" s="40" t="n">
        <v>7</v>
      </c>
      <c r="C392" s="40" t="s">
        <v>270</v>
      </c>
      <c r="D392" s="40" t="s">
        <v>212</v>
      </c>
      <c r="E392" s="40" t="s">
        <v>288</v>
      </c>
      <c r="F392" s="40" t="s">
        <v>210</v>
      </c>
      <c r="G392" s="40" t="n">
        <v>40</v>
      </c>
      <c r="H392" s="41" t="n">
        <v>7236</v>
      </c>
      <c r="I392" s="41" t="n">
        <v>86466.3166666667</v>
      </c>
      <c r="J392" s="41" t="n">
        <v>3874.4</v>
      </c>
      <c r="K392" s="42" t="str">
        <f aca="false">E392&amp;" ("&amp;D392&amp;")"</f>
        <v>Milan - Malpensa (LIMC)</v>
      </c>
    </row>
    <row r="393" customFormat="false" ht="12.75" hidden="false" customHeight="false" outlineLevel="0" collapsed="false">
      <c r="A393" s="40" t="n">
        <v>2014</v>
      </c>
      <c r="B393" s="40" t="n">
        <v>8</v>
      </c>
      <c r="C393" s="40" t="s">
        <v>271</v>
      </c>
      <c r="D393" s="40" t="s">
        <v>212</v>
      </c>
      <c r="E393" s="40" t="s">
        <v>288</v>
      </c>
      <c r="F393" s="40" t="s">
        <v>210</v>
      </c>
      <c r="G393" s="40" t="n">
        <v>40</v>
      </c>
      <c r="H393" s="41" t="n">
        <v>7209</v>
      </c>
      <c r="I393" s="41" t="n">
        <v>84772.6416666667</v>
      </c>
      <c r="J393" s="41" t="n">
        <v>1857.85833333333</v>
      </c>
      <c r="K393" s="42" t="str">
        <f aca="false">E393&amp;" ("&amp;D393&amp;")"</f>
        <v>Milan - Malpensa (LIMC)</v>
      </c>
    </row>
    <row r="394" customFormat="false" ht="12.75" hidden="false" customHeight="false" outlineLevel="0" collapsed="false">
      <c r="A394" s="40" t="n">
        <v>2014</v>
      </c>
      <c r="B394" s="40" t="n">
        <v>9</v>
      </c>
      <c r="C394" s="40" t="s">
        <v>272</v>
      </c>
      <c r="D394" s="40" t="s">
        <v>212</v>
      </c>
      <c r="E394" s="40" t="s">
        <v>288</v>
      </c>
      <c r="F394" s="40" t="s">
        <v>210</v>
      </c>
      <c r="G394" s="40" t="n">
        <v>40</v>
      </c>
      <c r="H394" s="41" t="n">
        <v>7149</v>
      </c>
      <c r="I394" s="41" t="n">
        <v>86696.4833333333</v>
      </c>
      <c r="J394" s="41" t="n">
        <v>2818.31666666667</v>
      </c>
      <c r="K394" s="42" t="str">
        <f aca="false">E394&amp;" ("&amp;D394&amp;")"</f>
        <v>Milan - Malpensa (LIMC)</v>
      </c>
    </row>
    <row r="395" customFormat="false" ht="12.75" hidden="false" customHeight="false" outlineLevel="0" collapsed="false">
      <c r="A395" s="40" t="n">
        <v>2014</v>
      </c>
      <c r="B395" s="40" t="n">
        <v>10</v>
      </c>
      <c r="C395" s="40" t="s">
        <v>273</v>
      </c>
      <c r="D395" s="40" t="s">
        <v>212</v>
      </c>
      <c r="E395" s="40" t="s">
        <v>288</v>
      </c>
      <c r="F395" s="40" t="s">
        <v>210</v>
      </c>
      <c r="G395" s="40" t="n">
        <v>40</v>
      </c>
      <c r="H395" s="41" t="n">
        <v>6656</v>
      </c>
      <c r="I395" s="41" t="n">
        <v>81266.9666666667</v>
      </c>
      <c r="J395" s="41" t="n">
        <v>3342.85</v>
      </c>
      <c r="K395" s="42" t="str">
        <f aca="false">E395&amp;" ("&amp;D395&amp;")"</f>
        <v>Milan - Malpensa (LIMC)</v>
      </c>
    </row>
    <row r="396" customFormat="false" ht="12.75" hidden="false" customHeight="false" outlineLevel="0" collapsed="false">
      <c r="A396" s="40" t="n">
        <v>2014</v>
      </c>
      <c r="B396" s="40" t="n">
        <v>11</v>
      </c>
      <c r="C396" s="40" t="s">
        <v>274</v>
      </c>
      <c r="D396" s="40" t="s">
        <v>212</v>
      </c>
      <c r="E396" s="40" t="s">
        <v>288</v>
      </c>
      <c r="F396" s="40" t="s">
        <v>210</v>
      </c>
      <c r="G396" s="40" t="n">
        <v>40</v>
      </c>
      <c r="H396" s="41" t="n">
        <v>5526</v>
      </c>
      <c r="I396" s="41" t="n">
        <v>68041.1416666667</v>
      </c>
      <c r="J396" s="41" t="n">
        <v>920.408333333333</v>
      </c>
      <c r="K396" s="42" t="str">
        <f aca="false">E396&amp;" ("&amp;D396&amp;")"</f>
        <v>Milan - Malpensa (LIMC)</v>
      </c>
    </row>
    <row r="397" customFormat="false" ht="12.75" hidden="false" customHeight="false" outlineLevel="0" collapsed="false">
      <c r="A397" s="40" t="n">
        <v>2014</v>
      </c>
      <c r="B397" s="40" t="n">
        <v>12</v>
      </c>
      <c r="C397" s="40" t="s">
        <v>275</v>
      </c>
      <c r="D397" s="40" t="s">
        <v>212</v>
      </c>
      <c r="E397" s="40" t="s">
        <v>288</v>
      </c>
      <c r="F397" s="40" t="s">
        <v>210</v>
      </c>
      <c r="G397" s="40" t="n">
        <v>40</v>
      </c>
      <c r="H397" s="41" t="n">
        <v>5555</v>
      </c>
      <c r="I397" s="41" t="n">
        <v>67840.9416666667</v>
      </c>
      <c r="J397" s="41" t="n">
        <v>3721.50833333333</v>
      </c>
      <c r="K397" s="42" t="str">
        <f aca="false">E397&amp;" ("&amp;D397&amp;")"</f>
        <v>Milan - Malpensa (LIMC)</v>
      </c>
    </row>
    <row r="398" customFormat="false" ht="12.75" hidden="false" customHeight="false" outlineLevel="0" collapsed="false">
      <c r="A398" s="40" t="n">
        <v>2014</v>
      </c>
      <c r="B398" s="40" t="n">
        <v>1</v>
      </c>
      <c r="C398" s="40" t="s">
        <v>23</v>
      </c>
      <c r="D398" s="40" t="s">
        <v>218</v>
      </c>
      <c r="E398" s="40" t="s">
        <v>289</v>
      </c>
      <c r="F398" s="40" t="s">
        <v>210</v>
      </c>
      <c r="G398" s="40" t="n">
        <v>40</v>
      </c>
      <c r="H398" s="41" t="n">
        <v>3618</v>
      </c>
      <c r="I398" s="41" t="n">
        <v>39931.4833333333</v>
      </c>
      <c r="J398" s="41" t="n">
        <v>2571.31666666667</v>
      </c>
      <c r="K398" s="42" t="str">
        <f aca="false">E398&amp;" ("&amp;D398&amp;")"</f>
        <v>Milan - Linate (LIML)</v>
      </c>
    </row>
    <row r="399" customFormat="false" ht="12.75" hidden="false" customHeight="false" outlineLevel="0" collapsed="false">
      <c r="A399" s="40" t="n">
        <v>2014</v>
      </c>
      <c r="B399" s="40" t="n">
        <v>2</v>
      </c>
      <c r="C399" s="40" t="s">
        <v>265</v>
      </c>
      <c r="D399" s="40" t="s">
        <v>218</v>
      </c>
      <c r="E399" s="40" t="s">
        <v>289</v>
      </c>
      <c r="F399" s="40" t="s">
        <v>210</v>
      </c>
      <c r="G399" s="40" t="n">
        <v>40</v>
      </c>
      <c r="H399" s="41" t="n">
        <v>3331</v>
      </c>
      <c r="I399" s="41" t="n">
        <v>36630.6333333333</v>
      </c>
      <c r="J399" s="41" t="n">
        <v>1931.4</v>
      </c>
      <c r="K399" s="42" t="str">
        <f aca="false">E399&amp;" ("&amp;D399&amp;")"</f>
        <v>Milan - Linate (LIML)</v>
      </c>
    </row>
    <row r="400" customFormat="false" ht="12.75" hidden="false" customHeight="false" outlineLevel="0" collapsed="false">
      <c r="A400" s="40" t="n">
        <v>2014</v>
      </c>
      <c r="B400" s="40" t="n">
        <v>3</v>
      </c>
      <c r="C400" s="40" t="s">
        <v>266</v>
      </c>
      <c r="D400" s="40" t="s">
        <v>218</v>
      </c>
      <c r="E400" s="40" t="s">
        <v>289</v>
      </c>
      <c r="F400" s="40" t="s">
        <v>210</v>
      </c>
      <c r="G400" s="40" t="n">
        <v>40</v>
      </c>
      <c r="H400" s="41" t="n">
        <v>3665</v>
      </c>
      <c r="I400" s="41" t="n">
        <v>40475.5833333333</v>
      </c>
      <c r="J400" s="41" t="n">
        <v>1877.51666666667</v>
      </c>
      <c r="K400" s="42" t="str">
        <f aca="false">E400&amp;" ("&amp;D400&amp;")"</f>
        <v>Milan - Linate (LIML)</v>
      </c>
    </row>
    <row r="401" customFormat="false" ht="12.75" hidden="false" customHeight="false" outlineLevel="0" collapsed="false">
      <c r="A401" s="40" t="n">
        <v>2014</v>
      </c>
      <c r="B401" s="40" t="n">
        <v>4</v>
      </c>
      <c r="C401" s="40" t="s">
        <v>267</v>
      </c>
      <c r="D401" s="40" t="s">
        <v>218</v>
      </c>
      <c r="E401" s="40" t="s">
        <v>289</v>
      </c>
      <c r="F401" s="40" t="s">
        <v>210</v>
      </c>
      <c r="G401" s="40" t="n">
        <v>40</v>
      </c>
      <c r="H401" s="41" t="n">
        <v>3686</v>
      </c>
      <c r="I401" s="41" t="n">
        <v>40828.4833333333</v>
      </c>
      <c r="J401" s="41" t="n">
        <v>1966.63333333333</v>
      </c>
      <c r="K401" s="42" t="str">
        <f aca="false">E401&amp;" ("&amp;D401&amp;")"</f>
        <v>Milan - Linate (LIML)</v>
      </c>
    </row>
    <row r="402" customFormat="false" ht="12.75" hidden="false" customHeight="false" outlineLevel="0" collapsed="false">
      <c r="A402" s="40" t="n">
        <v>2014</v>
      </c>
      <c r="B402" s="40" t="n">
        <v>5</v>
      </c>
      <c r="C402" s="40" t="s">
        <v>268</v>
      </c>
      <c r="D402" s="40" t="s">
        <v>218</v>
      </c>
      <c r="E402" s="40" t="s">
        <v>289</v>
      </c>
      <c r="F402" s="40" t="s">
        <v>210</v>
      </c>
      <c r="G402" s="40" t="n">
        <v>40</v>
      </c>
      <c r="H402" s="41" t="n">
        <v>3844</v>
      </c>
      <c r="I402" s="41" t="n">
        <v>42519.9</v>
      </c>
      <c r="J402" s="41" t="n">
        <v>1815.53333333333</v>
      </c>
      <c r="K402" s="42" t="str">
        <f aca="false">E402&amp;" ("&amp;D402&amp;")"</f>
        <v>Milan - Linate (LIML)</v>
      </c>
    </row>
    <row r="403" customFormat="false" ht="12.75" hidden="false" customHeight="false" outlineLevel="0" collapsed="false">
      <c r="A403" s="40" t="n">
        <v>2014</v>
      </c>
      <c r="B403" s="40" t="n">
        <v>6</v>
      </c>
      <c r="C403" s="40" t="s">
        <v>269</v>
      </c>
      <c r="D403" s="40" t="s">
        <v>218</v>
      </c>
      <c r="E403" s="40" t="s">
        <v>289</v>
      </c>
      <c r="F403" s="40" t="s">
        <v>210</v>
      </c>
      <c r="G403" s="40" t="n">
        <v>40</v>
      </c>
      <c r="H403" s="41" t="n">
        <v>3723</v>
      </c>
      <c r="I403" s="41" t="n">
        <v>40928.5333333333</v>
      </c>
      <c r="J403" s="41" t="n">
        <v>1979.95</v>
      </c>
      <c r="K403" s="42" t="str">
        <f aca="false">E403&amp;" ("&amp;D403&amp;")"</f>
        <v>Milan - Linate (LIML)</v>
      </c>
    </row>
    <row r="404" customFormat="false" ht="12.75" hidden="false" customHeight="false" outlineLevel="0" collapsed="false">
      <c r="A404" s="40" t="n">
        <v>2014</v>
      </c>
      <c r="B404" s="40" t="n">
        <v>7</v>
      </c>
      <c r="C404" s="40" t="s">
        <v>270</v>
      </c>
      <c r="D404" s="40" t="s">
        <v>218</v>
      </c>
      <c r="E404" s="40" t="s">
        <v>289</v>
      </c>
      <c r="F404" s="40" t="s">
        <v>210</v>
      </c>
      <c r="G404" s="40" t="n">
        <v>40</v>
      </c>
      <c r="H404" s="41" t="n">
        <v>4106</v>
      </c>
      <c r="I404" s="41" t="n">
        <v>45107.9666666667</v>
      </c>
      <c r="J404" s="41" t="n">
        <v>1691.76666666667</v>
      </c>
      <c r="K404" s="42" t="str">
        <f aca="false">E404&amp;" ("&amp;D404&amp;")"</f>
        <v>Milan - Linate (LIML)</v>
      </c>
    </row>
    <row r="405" customFormat="false" ht="12.75" hidden="false" customHeight="false" outlineLevel="0" collapsed="false">
      <c r="A405" s="40" t="n">
        <v>2014</v>
      </c>
      <c r="B405" s="40" t="n">
        <v>8</v>
      </c>
      <c r="C405" s="40" t="s">
        <v>271</v>
      </c>
      <c r="D405" s="40" t="s">
        <v>218</v>
      </c>
      <c r="E405" s="40" t="s">
        <v>289</v>
      </c>
      <c r="F405" s="40" t="s">
        <v>210</v>
      </c>
      <c r="G405" s="40" t="n">
        <v>40</v>
      </c>
      <c r="H405" s="41" t="n">
        <v>3720</v>
      </c>
      <c r="I405" s="41" t="n">
        <v>40894.6166666667</v>
      </c>
      <c r="J405" s="41" t="n">
        <v>142.316666666667</v>
      </c>
      <c r="K405" s="42" t="str">
        <f aca="false">E405&amp;" ("&amp;D405&amp;")"</f>
        <v>Milan - Linate (LIML)</v>
      </c>
    </row>
    <row r="406" customFormat="false" ht="12.75" hidden="false" customHeight="false" outlineLevel="0" collapsed="false">
      <c r="A406" s="40" t="n">
        <v>2014</v>
      </c>
      <c r="B406" s="40" t="n">
        <v>9</v>
      </c>
      <c r="C406" s="40" t="s">
        <v>272</v>
      </c>
      <c r="D406" s="40" t="s">
        <v>218</v>
      </c>
      <c r="E406" s="40" t="s">
        <v>289</v>
      </c>
      <c r="F406" s="40" t="s">
        <v>210</v>
      </c>
      <c r="G406" s="40" t="n">
        <v>40</v>
      </c>
      <c r="H406" s="41" t="n">
        <v>3787</v>
      </c>
      <c r="I406" s="41" t="n">
        <v>41403.4</v>
      </c>
      <c r="J406" s="41" t="n">
        <v>719.95</v>
      </c>
      <c r="K406" s="42" t="str">
        <f aca="false">E406&amp;" ("&amp;D406&amp;")"</f>
        <v>Milan - Linate (LIML)</v>
      </c>
    </row>
    <row r="407" customFormat="false" ht="12.75" hidden="false" customHeight="false" outlineLevel="0" collapsed="false">
      <c r="A407" s="40" t="n">
        <v>2014</v>
      </c>
      <c r="B407" s="40" t="n">
        <v>10</v>
      </c>
      <c r="C407" s="40" t="s">
        <v>273</v>
      </c>
      <c r="D407" s="40" t="s">
        <v>218</v>
      </c>
      <c r="E407" s="40" t="s">
        <v>289</v>
      </c>
      <c r="F407" s="40" t="s">
        <v>210</v>
      </c>
      <c r="G407" s="40" t="n">
        <v>40</v>
      </c>
      <c r="H407" s="41" t="n">
        <v>3756</v>
      </c>
      <c r="I407" s="41" t="n">
        <v>41862.9833333333</v>
      </c>
      <c r="J407" s="41" t="n">
        <v>2041.43333333333</v>
      </c>
      <c r="K407" s="42" t="str">
        <f aca="false">E407&amp;" ("&amp;D407&amp;")"</f>
        <v>Milan - Linate (LIML)</v>
      </c>
    </row>
    <row r="408" customFormat="false" ht="12.75" hidden="false" customHeight="false" outlineLevel="0" collapsed="false">
      <c r="A408" s="40" t="n">
        <v>2014</v>
      </c>
      <c r="B408" s="40" t="n">
        <v>11</v>
      </c>
      <c r="C408" s="40" t="s">
        <v>274</v>
      </c>
      <c r="D408" s="40" t="s">
        <v>218</v>
      </c>
      <c r="E408" s="40" t="s">
        <v>289</v>
      </c>
      <c r="F408" s="40" t="s">
        <v>210</v>
      </c>
      <c r="G408" s="40" t="n">
        <v>40</v>
      </c>
      <c r="H408" s="41" t="n">
        <v>3640</v>
      </c>
      <c r="I408" s="41" t="n">
        <v>41038.2666666667</v>
      </c>
      <c r="J408" s="41" t="n">
        <v>1474.3</v>
      </c>
      <c r="K408" s="42" t="str">
        <f aca="false">E408&amp;" ("&amp;D408&amp;")"</f>
        <v>Milan - Linate (LIML)</v>
      </c>
    </row>
    <row r="409" customFormat="false" ht="12.75" hidden="false" customHeight="false" outlineLevel="0" collapsed="false">
      <c r="A409" s="40" t="n">
        <v>2014</v>
      </c>
      <c r="B409" s="40" t="n">
        <v>12</v>
      </c>
      <c r="C409" s="40" t="s">
        <v>275</v>
      </c>
      <c r="D409" s="40" t="s">
        <v>218</v>
      </c>
      <c r="E409" s="40" t="s">
        <v>289</v>
      </c>
      <c r="F409" s="40" t="s">
        <v>210</v>
      </c>
      <c r="G409" s="40" t="n">
        <v>40</v>
      </c>
      <c r="H409" s="41" t="n">
        <v>3541</v>
      </c>
      <c r="I409" s="41" t="n">
        <v>39945.35</v>
      </c>
      <c r="J409" s="41" t="n">
        <v>2510.98333333333</v>
      </c>
      <c r="K409" s="42" t="str">
        <f aca="false">E409&amp;" ("&amp;D409&amp;")"</f>
        <v>Milan - Linate (LIML)</v>
      </c>
    </row>
    <row r="410" customFormat="false" ht="12.75" hidden="false" customHeight="false" outlineLevel="0" collapsed="false">
      <c r="A410" s="40" t="n">
        <v>2014</v>
      </c>
      <c r="B410" s="40" t="n">
        <v>1</v>
      </c>
      <c r="C410" s="40" t="s">
        <v>23</v>
      </c>
      <c r="D410" s="40" t="s">
        <v>226</v>
      </c>
      <c r="E410" s="40" t="s">
        <v>290</v>
      </c>
      <c r="F410" s="40" t="s">
        <v>210</v>
      </c>
      <c r="G410" s="40" t="n">
        <v>40</v>
      </c>
      <c r="H410" s="41" t="n">
        <v>10811</v>
      </c>
      <c r="I410" s="41" t="n">
        <v>133831.791666667</v>
      </c>
      <c r="J410" s="41" t="n">
        <v>19097.1916666667</v>
      </c>
      <c r="K410" s="42" t="str">
        <f aca="false">E410&amp;" ("&amp;D410&amp;")"</f>
        <v>Rome - Fiumicino (LIRF)</v>
      </c>
    </row>
    <row r="411" customFormat="false" ht="12.75" hidden="false" customHeight="false" outlineLevel="0" collapsed="false">
      <c r="A411" s="40" t="n">
        <v>2014</v>
      </c>
      <c r="B411" s="40" t="n">
        <v>2</v>
      </c>
      <c r="C411" s="40" t="s">
        <v>265</v>
      </c>
      <c r="D411" s="40" t="s">
        <v>226</v>
      </c>
      <c r="E411" s="40" t="s">
        <v>290</v>
      </c>
      <c r="F411" s="40" t="s">
        <v>210</v>
      </c>
      <c r="G411" s="40" t="n">
        <v>40</v>
      </c>
      <c r="H411" s="41" t="n">
        <v>9836</v>
      </c>
      <c r="I411" s="41" t="n">
        <v>122592.65</v>
      </c>
      <c r="J411" s="41" t="n">
        <v>16837.0333333333</v>
      </c>
      <c r="K411" s="42" t="str">
        <f aca="false">E411&amp;" ("&amp;D411&amp;")"</f>
        <v>Rome - Fiumicino (LIRF)</v>
      </c>
    </row>
    <row r="412" customFormat="false" ht="12.75" hidden="false" customHeight="false" outlineLevel="0" collapsed="false">
      <c r="A412" s="40" t="n">
        <v>2014</v>
      </c>
      <c r="B412" s="40" t="n">
        <v>3</v>
      </c>
      <c r="C412" s="40" t="s">
        <v>266</v>
      </c>
      <c r="D412" s="40" t="s">
        <v>226</v>
      </c>
      <c r="E412" s="40" t="s">
        <v>290</v>
      </c>
      <c r="F412" s="40" t="s">
        <v>210</v>
      </c>
      <c r="G412" s="40" t="n">
        <v>40</v>
      </c>
      <c r="H412" s="41" t="n">
        <v>11511</v>
      </c>
      <c r="I412" s="41" t="n">
        <v>145252.825</v>
      </c>
      <c r="J412" s="41" t="n">
        <v>18263.725</v>
      </c>
      <c r="K412" s="42" t="str">
        <f aca="false">E412&amp;" ("&amp;D412&amp;")"</f>
        <v>Rome - Fiumicino (LIRF)</v>
      </c>
    </row>
    <row r="413" customFormat="false" ht="12.75" hidden="false" customHeight="false" outlineLevel="0" collapsed="false">
      <c r="A413" s="40" t="n">
        <v>2014</v>
      </c>
      <c r="B413" s="40" t="n">
        <v>4</v>
      </c>
      <c r="C413" s="40" t="s">
        <v>267</v>
      </c>
      <c r="D413" s="40" t="s">
        <v>226</v>
      </c>
      <c r="E413" s="40" t="s">
        <v>290</v>
      </c>
      <c r="F413" s="40" t="s">
        <v>210</v>
      </c>
      <c r="G413" s="40" t="n">
        <v>40</v>
      </c>
      <c r="H413" s="41" t="n">
        <v>12503</v>
      </c>
      <c r="I413" s="41" t="n">
        <v>157043.65</v>
      </c>
      <c r="J413" s="41" t="n">
        <v>20859.0666666667</v>
      </c>
      <c r="K413" s="42" t="str">
        <f aca="false">E413&amp;" ("&amp;D413&amp;")"</f>
        <v>Rome - Fiumicino (LIRF)</v>
      </c>
    </row>
    <row r="414" customFormat="false" ht="12.75" hidden="false" customHeight="false" outlineLevel="0" collapsed="false">
      <c r="A414" s="40" t="n">
        <v>2014</v>
      </c>
      <c r="B414" s="40" t="n">
        <v>5</v>
      </c>
      <c r="C414" s="40" t="s">
        <v>268</v>
      </c>
      <c r="D414" s="40" t="s">
        <v>226</v>
      </c>
      <c r="E414" s="40" t="s">
        <v>290</v>
      </c>
      <c r="F414" s="40" t="s">
        <v>210</v>
      </c>
      <c r="G414" s="40" t="n">
        <v>40</v>
      </c>
      <c r="H414" s="41" t="n">
        <v>13350</v>
      </c>
      <c r="I414" s="41" t="n">
        <v>166208.192235346</v>
      </c>
      <c r="J414" s="41" t="n">
        <v>20332.0166666667</v>
      </c>
      <c r="K414" s="42" t="str">
        <f aca="false">E414&amp;" ("&amp;D414&amp;")"</f>
        <v>Rome - Fiumicino (LIRF)</v>
      </c>
    </row>
    <row r="415" customFormat="false" ht="12.75" hidden="false" customHeight="false" outlineLevel="0" collapsed="false">
      <c r="A415" s="40" t="n">
        <v>2014</v>
      </c>
      <c r="B415" s="40" t="n">
        <v>6</v>
      </c>
      <c r="C415" s="40" t="s">
        <v>269</v>
      </c>
      <c r="D415" s="40" t="s">
        <v>226</v>
      </c>
      <c r="E415" s="40" t="s">
        <v>290</v>
      </c>
      <c r="F415" s="40" t="s">
        <v>210</v>
      </c>
      <c r="G415" s="40" t="n">
        <v>40</v>
      </c>
      <c r="H415" s="41" t="n">
        <v>14214</v>
      </c>
      <c r="I415" s="41" t="n">
        <v>172090.533333333</v>
      </c>
      <c r="J415" s="41" t="n">
        <v>24013.0166666667</v>
      </c>
      <c r="K415" s="42" t="str">
        <f aca="false">E415&amp;" ("&amp;D415&amp;")"</f>
        <v>Rome - Fiumicino (LIRF)</v>
      </c>
    </row>
    <row r="416" customFormat="false" ht="12.75" hidden="false" customHeight="false" outlineLevel="0" collapsed="false">
      <c r="A416" s="40" t="n">
        <v>2014</v>
      </c>
      <c r="B416" s="40" t="n">
        <v>7</v>
      </c>
      <c r="C416" s="40" t="s">
        <v>270</v>
      </c>
      <c r="D416" s="40" t="s">
        <v>226</v>
      </c>
      <c r="E416" s="40" t="s">
        <v>290</v>
      </c>
      <c r="F416" s="40" t="s">
        <v>210</v>
      </c>
      <c r="G416" s="40" t="n">
        <v>40</v>
      </c>
      <c r="H416" s="41" t="n">
        <v>15229</v>
      </c>
      <c r="I416" s="41" t="n">
        <v>189022.541666667</v>
      </c>
      <c r="J416" s="41" t="n">
        <v>24814.9416666667</v>
      </c>
      <c r="K416" s="42" t="str">
        <f aca="false">E416&amp;" ("&amp;D416&amp;")"</f>
        <v>Rome - Fiumicino (LIRF)</v>
      </c>
    </row>
    <row r="417" customFormat="false" ht="12.75" hidden="false" customHeight="false" outlineLevel="0" collapsed="false">
      <c r="A417" s="40" t="n">
        <v>2014</v>
      </c>
      <c r="B417" s="40" t="n">
        <v>8</v>
      </c>
      <c r="C417" s="40" t="s">
        <v>271</v>
      </c>
      <c r="D417" s="40" t="s">
        <v>226</v>
      </c>
      <c r="E417" s="40" t="s">
        <v>290</v>
      </c>
      <c r="F417" s="40" t="s">
        <v>210</v>
      </c>
      <c r="G417" s="40" t="n">
        <v>40</v>
      </c>
      <c r="H417" s="41" t="n">
        <v>15082</v>
      </c>
      <c r="I417" s="41" t="n">
        <v>184537.475</v>
      </c>
      <c r="J417" s="41" t="n">
        <v>20398.1416666667</v>
      </c>
      <c r="K417" s="42" t="str">
        <f aca="false">E417&amp;" ("&amp;D417&amp;")"</f>
        <v>Rome - Fiumicino (LIRF)</v>
      </c>
    </row>
    <row r="418" customFormat="false" ht="12.75" hidden="false" customHeight="false" outlineLevel="0" collapsed="false">
      <c r="A418" s="40" t="n">
        <v>2014</v>
      </c>
      <c r="B418" s="40" t="n">
        <v>9</v>
      </c>
      <c r="C418" s="40" t="s">
        <v>272</v>
      </c>
      <c r="D418" s="40" t="s">
        <v>226</v>
      </c>
      <c r="E418" s="40" t="s">
        <v>290</v>
      </c>
      <c r="F418" s="40" t="s">
        <v>210</v>
      </c>
      <c r="G418" s="40" t="n">
        <v>40</v>
      </c>
      <c r="H418" s="41" t="n">
        <v>14424</v>
      </c>
      <c r="I418" s="41" t="n">
        <v>178455.325</v>
      </c>
      <c r="J418" s="41" t="n">
        <v>21874.4916666667</v>
      </c>
      <c r="K418" s="42" t="str">
        <f aca="false">E418&amp;" ("&amp;D418&amp;")"</f>
        <v>Rome - Fiumicino (LIRF)</v>
      </c>
    </row>
    <row r="419" customFormat="false" ht="12.75" hidden="false" customHeight="false" outlineLevel="0" collapsed="false">
      <c r="A419" s="40" t="n">
        <v>2014</v>
      </c>
      <c r="B419" s="40" t="n">
        <v>10</v>
      </c>
      <c r="C419" s="40" t="s">
        <v>273</v>
      </c>
      <c r="D419" s="40" t="s">
        <v>226</v>
      </c>
      <c r="E419" s="40" t="s">
        <v>290</v>
      </c>
      <c r="F419" s="40" t="s">
        <v>210</v>
      </c>
      <c r="G419" s="40" t="n">
        <v>40</v>
      </c>
      <c r="H419" s="41" t="n">
        <v>13615</v>
      </c>
      <c r="I419" s="41" t="n">
        <v>168707.975</v>
      </c>
      <c r="J419" s="41" t="n">
        <v>25031.7583333333</v>
      </c>
      <c r="K419" s="42" t="str">
        <f aca="false">E419&amp;" ("&amp;D419&amp;")"</f>
        <v>Rome - Fiumicino (LIRF)</v>
      </c>
    </row>
    <row r="420" customFormat="false" ht="12.75" hidden="false" customHeight="false" outlineLevel="0" collapsed="false">
      <c r="A420" s="40" t="n">
        <v>2014</v>
      </c>
      <c r="B420" s="40" t="n">
        <v>11</v>
      </c>
      <c r="C420" s="40" t="s">
        <v>274</v>
      </c>
      <c r="D420" s="40" t="s">
        <v>226</v>
      </c>
      <c r="E420" s="40" t="s">
        <v>290</v>
      </c>
      <c r="F420" s="40" t="s">
        <v>210</v>
      </c>
      <c r="G420" s="40" t="n">
        <v>40</v>
      </c>
      <c r="H420" s="41" t="n">
        <v>11404</v>
      </c>
      <c r="I420" s="41" t="n">
        <v>135976.3</v>
      </c>
      <c r="J420" s="41" t="n">
        <v>30621.7833333333</v>
      </c>
      <c r="K420" s="42" t="str">
        <f aca="false">E420&amp;" ("&amp;D420&amp;")"</f>
        <v>Rome - Fiumicino (LIRF)</v>
      </c>
    </row>
    <row r="421" customFormat="false" ht="12.75" hidden="false" customHeight="false" outlineLevel="0" collapsed="false">
      <c r="A421" s="40" t="n">
        <v>2014</v>
      </c>
      <c r="B421" s="40" t="n">
        <v>12</v>
      </c>
      <c r="C421" s="40" t="s">
        <v>275</v>
      </c>
      <c r="D421" s="40" t="s">
        <v>226</v>
      </c>
      <c r="E421" s="40" t="s">
        <v>290</v>
      </c>
      <c r="F421" s="40" t="s">
        <v>210</v>
      </c>
      <c r="G421" s="40" t="n">
        <v>40</v>
      </c>
      <c r="H421" s="41" t="n">
        <v>11330</v>
      </c>
      <c r="I421" s="41" t="n">
        <v>142506.808333333</v>
      </c>
      <c r="J421" s="41" t="n">
        <v>21823.5916666667</v>
      </c>
      <c r="K421" s="42" t="str">
        <f aca="false">E421&amp;" ("&amp;D421&amp;")"</f>
        <v>Rome - Fiumicino (LIRF)</v>
      </c>
    </row>
    <row r="422" customFormat="false" ht="12.75" hidden="false" customHeight="false" outlineLevel="0" collapsed="false">
      <c r="A422" s="40" t="n">
        <v>2014</v>
      </c>
      <c r="B422" s="40" t="n">
        <v>1</v>
      </c>
      <c r="C422" s="40" t="s">
        <v>23</v>
      </c>
      <c r="D422" s="40" t="s">
        <v>233</v>
      </c>
      <c r="E422" s="40" t="s">
        <v>232</v>
      </c>
      <c r="F422" s="40" t="s">
        <v>234</v>
      </c>
      <c r="G422" s="40" t="n">
        <v>40</v>
      </c>
      <c r="H422" s="41" t="n">
        <v>3919</v>
      </c>
      <c r="I422" s="41" t="n">
        <v>50176.1416666667</v>
      </c>
      <c r="J422" s="41" t="n">
        <v>5747.225</v>
      </c>
      <c r="K422" s="42" t="str">
        <f aca="false">E422&amp;" ("&amp;D422&amp;")"</f>
        <v>Prague (LKPR)</v>
      </c>
    </row>
    <row r="423" customFormat="false" ht="12.75" hidden="false" customHeight="false" outlineLevel="0" collapsed="false">
      <c r="A423" s="40" t="n">
        <v>2014</v>
      </c>
      <c r="B423" s="40" t="n">
        <v>2</v>
      </c>
      <c r="C423" s="40" t="s">
        <v>265</v>
      </c>
      <c r="D423" s="40" t="s">
        <v>233</v>
      </c>
      <c r="E423" s="40" t="s">
        <v>232</v>
      </c>
      <c r="F423" s="40" t="s">
        <v>234</v>
      </c>
      <c r="G423" s="40" t="n">
        <v>40</v>
      </c>
      <c r="H423" s="41" t="n">
        <v>3579</v>
      </c>
      <c r="I423" s="41" t="n">
        <v>45846.9</v>
      </c>
      <c r="J423" s="41" t="n">
        <v>3285.63333333333</v>
      </c>
      <c r="K423" s="42" t="str">
        <f aca="false">E423&amp;" ("&amp;D423&amp;")"</f>
        <v>Prague (LKPR)</v>
      </c>
    </row>
    <row r="424" customFormat="false" ht="12.75" hidden="false" customHeight="false" outlineLevel="0" collapsed="false">
      <c r="A424" s="40" t="n">
        <v>2014</v>
      </c>
      <c r="B424" s="40" t="n">
        <v>3</v>
      </c>
      <c r="C424" s="40" t="s">
        <v>266</v>
      </c>
      <c r="D424" s="40" t="s">
        <v>233</v>
      </c>
      <c r="E424" s="40" t="s">
        <v>232</v>
      </c>
      <c r="F424" s="40" t="s">
        <v>234</v>
      </c>
      <c r="G424" s="40" t="n">
        <v>40</v>
      </c>
      <c r="H424" s="41" t="n">
        <v>4496</v>
      </c>
      <c r="I424" s="41" t="n">
        <v>56610.4083333333</v>
      </c>
      <c r="J424" s="41" t="n">
        <v>5789.69166666667</v>
      </c>
      <c r="K424" s="42" t="str">
        <f aca="false">E424&amp;" ("&amp;D424&amp;")"</f>
        <v>Prague (LKPR)</v>
      </c>
    </row>
    <row r="425" customFormat="false" ht="12.75" hidden="false" customHeight="false" outlineLevel="0" collapsed="false">
      <c r="A425" s="40" t="n">
        <v>2014</v>
      </c>
      <c r="B425" s="40" t="n">
        <v>4</v>
      </c>
      <c r="C425" s="40" t="s">
        <v>267</v>
      </c>
      <c r="D425" s="40" t="s">
        <v>233</v>
      </c>
      <c r="E425" s="40" t="s">
        <v>232</v>
      </c>
      <c r="F425" s="40" t="s">
        <v>234</v>
      </c>
      <c r="G425" s="40" t="n">
        <v>40</v>
      </c>
      <c r="H425" s="41" t="n">
        <v>4870</v>
      </c>
      <c r="I425" s="41" t="n">
        <v>61397.1916666667</v>
      </c>
      <c r="J425" s="41" t="n">
        <v>6586.025</v>
      </c>
      <c r="K425" s="42" t="str">
        <f aca="false">E425&amp;" ("&amp;D425&amp;")"</f>
        <v>Prague (LKPR)</v>
      </c>
    </row>
    <row r="426" customFormat="false" ht="12.75" hidden="false" customHeight="false" outlineLevel="0" collapsed="false">
      <c r="A426" s="40" t="n">
        <v>2014</v>
      </c>
      <c r="B426" s="40" t="n">
        <v>5</v>
      </c>
      <c r="C426" s="40" t="s">
        <v>268</v>
      </c>
      <c r="D426" s="40" t="s">
        <v>233</v>
      </c>
      <c r="E426" s="40" t="s">
        <v>232</v>
      </c>
      <c r="F426" s="40" t="s">
        <v>234</v>
      </c>
      <c r="G426" s="40" t="n">
        <v>40</v>
      </c>
      <c r="H426" s="41" t="n">
        <v>5349</v>
      </c>
      <c r="I426" s="41" t="n">
        <v>67515.7583333333</v>
      </c>
      <c r="J426" s="41" t="n">
        <v>7749.075</v>
      </c>
      <c r="K426" s="42" t="str">
        <f aca="false">E426&amp;" ("&amp;D426&amp;")"</f>
        <v>Prague (LKPR)</v>
      </c>
    </row>
    <row r="427" customFormat="false" ht="12.75" hidden="false" customHeight="false" outlineLevel="0" collapsed="false">
      <c r="A427" s="40" t="n">
        <v>2014</v>
      </c>
      <c r="B427" s="40" t="n">
        <v>6</v>
      </c>
      <c r="C427" s="40" t="s">
        <v>269</v>
      </c>
      <c r="D427" s="40" t="s">
        <v>233</v>
      </c>
      <c r="E427" s="40" t="s">
        <v>232</v>
      </c>
      <c r="F427" s="40" t="s">
        <v>234</v>
      </c>
      <c r="G427" s="40" t="n">
        <v>40</v>
      </c>
      <c r="H427" s="41" t="n">
        <v>5728</v>
      </c>
      <c r="I427" s="41" t="n">
        <v>71973.725</v>
      </c>
      <c r="J427" s="41" t="n">
        <v>7049.50833333333</v>
      </c>
      <c r="K427" s="42" t="str">
        <f aca="false">E427&amp;" ("&amp;D427&amp;")"</f>
        <v>Prague (LKPR)</v>
      </c>
    </row>
    <row r="428" customFormat="false" ht="12.75" hidden="false" customHeight="false" outlineLevel="0" collapsed="false">
      <c r="A428" s="40" t="n">
        <v>2014</v>
      </c>
      <c r="B428" s="40" t="n">
        <v>7</v>
      </c>
      <c r="C428" s="40" t="s">
        <v>270</v>
      </c>
      <c r="D428" s="40" t="s">
        <v>233</v>
      </c>
      <c r="E428" s="40" t="s">
        <v>232</v>
      </c>
      <c r="F428" s="40" t="s">
        <v>234</v>
      </c>
      <c r="G428" s="40" t="n">
        <v>40</v>
      </c>
      <c r="H428" s="41" t="n">
        <v>5704</v>
      </c>
      <c r="I428" s="41" t="n">
        <v>71610.25</v>
      </c>
      <c r="J428" s="41" t="n">
        <v>6446.26666666667</v>
      </c>
      <c r="K428" s="42" t="str">
        <f aca="false">E428&amp;" ("&amp;D428&amp;")"</f>
        <v>Prague (LKPR)</v>
      </c>
    </row>
    <row r="429" customFormat="false" ht="12.75" hidden="false" customHeight="false" outlineLevel="0" collapsed="false">
      <c r="A429" s="40" t="n">
        <v>2014</v>
      </c>
      <c r="B429" s="40" t="n">
        <v>8</v>
      </c>
      <c r="C429" s="40" t="s">
        <v>271</v>
      </c>
      <c r="D429" s="40" t="s">
        <v>233</v>
      </c>
      <c r="E429" s="40" t="s">
        <v>232</v>
      </c>
      <c r="F429" s="40" t="s">
        <v>234</v>
      </c>
      <c r="G429" s="40" t="n">
        <v>40</v>
      </c>
      <c r="H429" s="41" t="n">
        <v>5688</v>
      </c>
      <c r="I429" s="41" t="n">
        <v>71998.2416666667</v>
      </c>
      <c r="J429" s="41" t="n">
        <v>5430.20833333333</v>
      </c>
      <c r="K429" s="42" t="str">
        <f aca="false">E429&amp;" ("&amp;D429&amp;")"</f>
        <v>Prague (LKPR)</v>
      </c>
    </row>
    <row r="430" customFormat="false" ht="12.75" hidden="false" customHeight="false" outlineLevel="0" collapsed="false">
      <c r="A430" s="40" t="n">
        <v>2014</v>
      </c>
      <c r="B430" s="40" t="n">
        <v>9</v>
      </c>
      <c r="C430" s="40" t="s">
        <v>272</v>
      </c>
      <c r="D430" s="40" t="s">
        <v>233</v>
      </c>
      <c r="E430" s="40" t="s">
        <v>232</v>
      </c>
      <c r="F430" s="40" t="s">
        <v>234</v>
      </c>
      <c r="G430" s="40" t="n">
        <v>40</v>
      </c>
      <c r="H430" s="41" t="n">
        <v>5654</v>
      </c>
      <c r="I430" s="41" t="n">
        <v>70869.7666666667</v>
      </c>
      <c r="J430" s="41" t="n">
        <v>7532.21666666667</v>
      </c>
      <c r="K430" s="42" t="str">
        <f aca="false">E430&amp;" ("&amp;D430&amp;")"</f>
        <v>Prague (LKPR)</v>
      </c>
    </row>
    <row r="431" customFormat="false" ht="12.75" hidden="false" customHeight="false" outlineLevel="0" collapsed="false">
      <c r="A431" s="40" t="n">
        <v>2014</v>
      </c>
      <c r="B431" s="40" t="n">
        <v>10</v>
      </c>
      <c r="C431" s="40" t="s">
        <v>273</v>
      </c>
      <c r="D431" s="40" t="s">
        <v>233</v>
      </c>
      <c r="E431" s="40" t="s">
        <v>232</v>
      </c>
      <c r="F431" s="40" t="s">
        <v>234</v>
      </c>
      <c r="G431" s="40" t="n">
        <v>40</v>
      </c>
      <c r="H431" s="41" t="n">
        <v>5046</v>
      </c>
      <c r="I431" s="41" t="n">
        <v>63759.6</v>
      </c>
      <c r="J431" s="41" t="n">
        <v>5542.98333333333</v>
      </c>
      <c r="K431" s="42" t="str">
        <f aca="false">E431&amp;" ("&amp;D431&amp;")"</f>
        <v>Prague (LKPR)</v>
      </c>
    </row>
    <row r="432" customFormat="false" ht="12.75" hidden="false" customHeight="false" outlineLevel="0" collapsed="false">
      <c r="A432" s="40" t="n">
        <v>2014</v>
      </c>
      <c r="B432" s="40" t="n">
        <v>11</v>
      </c>
      <c r="C432" s="40" t="s">
        <v>274</v>
      </c>
      <c r="D432" s="40" t="s">
        <v>233</v>
      </c>
      <c r="E432" s="40" t="s">
        <v>232</v>
      </c>
      <c r="F432" s="40" t="s">
        <v>234</v>
      </c>
      <c r="G432" s="40" t="n">
        <v>40</v>
      </c>
      <c r="H432" s="41" t="n">
        <v>4109</v>
      </c>
      <c r="I432" s="41" t="n">
        <v>51654.8166666667</v>
      </c>
      <c r="J432" s="41" t="n">
        <v>4866.81666666667</v>
      </c>
      <c r="K432" s="42" t="str">
        <f aca="false">E432&amp;" ("&amp;D432&amp;")"</f>
        <v>Prague (LKPR)</v>
      </c>
    </row>
    <row r="433" customFormat="false" ht="12.75" hidden="false" customHeight="false" outlineLevel="0" collapsed="false">
      <c r="A433" s="40" t="n">
        <v>2014</v>
      </c>
      <c r="B433" s="40" t="n">
        <v>12</v>
      </c>
      <c r="C433" s="40" t="s">
        <v>275</v>
      </c>
      <c r="D433" s="40" t="s">
        <v>233</v>
      </c>
      <c r="E433" s="40" t="s">
        <v>232</v>
      </c>
      <c r="F433" s="40" t="s">
        <v>234</v>
      </c>
      <c r="G433" s="40" t="n">
        <v>40</v>
      </c>
      <c r="H433" s="41" t="n">
        <v>3974</v>
      </c>
      <c r="I433" s="41" t="n">
        <v>50526.7666666667</v>
      </c>
      <c r="J433" s="41" t="n">
        <v>5387.05</v>
      </c>
      <c r="K433" s="42" t="str">
        <f aca="false">E433&amp;" ("&amp;D433&amp;")"</f>
        <v>Prague (LKPR)</v>
      </c>
    </row>
    <row r="434" customFormat="false" ht="12.75" hidden="false" customHeight="false" outlineLevel="0" collapsed="false">
      <c r="A434" s="40" t="n">
        <v>2014</v>
      </c>
      <c r="B434" s="40" t="n">
        <v>1</v>
      </c>
      <c r="C434" s="40" t="s">
        <v>23</v>
      </c>
      <c r="D434" s="40" t="s">
        <v>241</v>
      </c>
      <c r="E434" s="40" t="s">
        <v>240</v>
      </c>
      <c r="F434" s="40" t="s">
        <v>242</v>
      </c>
      <c r="G434" s="40" t="n">
        <v>40</v>
      </c>
      <c r="H434" s="41" t="n">
        <v>8708</v>
      </c>
      <c r="I434" s="41" t="n">
        <v>106359.346339564</v>
      </c>
      <c r="J434" s="41" t="n">
        <v>18813.0083333333</v>
      </c>
      <c r="K434" s="42" t="str">
        <f aca="false">E434&amp;" ("&amp;D434&amp;")"</f>
        <v>Vienna (LOWW)</v>
      </c>
    </row>
    <row r="435" customFormat="false" ht="12.75" hidden="false" customHeight="false" outlineLevel="0" collapsed="false">
      <c r="A435" s="40" t="n">
        <v>2014</v>
      </c>
      <c r="B435" s="40" t="n">
        <v>2</v>
      </c>
      <c r="C435" s="40" t="s">
        <v>265</v>
      </c>
      <c r="D435" s="40" t="s">
        <v>241</v>
      </c>
      <c r="E435" s="40" t="s">
        <v>240</v>
      </c>
      <c r="F435" s="40" t="s">
        <v>242</v>
      </c>
      <c r="G435" s="40" t="n">
        <v>40</v>
      </c>
      <c r="H435" s="41" t="n">
        <v>8152</v>
      </c>
      <c r="I435" s="41" t="n">
        <v>99035.3833333333</v>
      </c>
      <c r="J435" s="41" t="n">
        <v>15844.2833333333</v>
      </c>
      <c r="K435" s="42" t="str">
        <f aca="false">E435&amp;" ("&amp;D435&amp;")"</f>
        <v>Vienna (LOWW)</v>
      </c>
    </row>
    <row r="436" customFormat="false" ht="12.75" hidden="false" customHeight="false" outlineLevel="0" collapsed="false">
      <c r="A436" s="40" t="n">
        <v>2014</v>
      </c>
      <c r="B436" s="40" t="n">
        <v>3</v>
      </c>
      <c r="C436" s="40" t="s">
        <v>266</v>
      </c>
      <c r="D436" s="40" t="s">
        <v>241</v>
      </c>
      <c r="E436" s="40" t="s">
        <v>240</v>
      </c>
      <c r="F436" s="40" t="s">
        <v>242</v>
      </c>
      <c r="G436" s="40" t="n">
        <v>40</v>
      </c>
      <c r="H436" s="41" t="n">
        <v>9645</v>
      </c>
      <c r="I436" s="41" t="n">
        <v>119671.866666667</v>
      </c>
      <c r="J436" s="41" t="n">
        <v>18315.5</v>
      </c>
      <c r="K436" s="42" t="str">
        <f aca="false">E436&amp;" ("&amp;D436&amp;")"</f>
        <v>Vienna (LOWW)</v>
      </c>
    </row>
    <row r="437" customFormat="false" ht="12.75" hidden="false" customHeight="false" outlineLevel="0" collapsed="false">
      <c r="A437" s="40" t="n">
        <v>2014</v>
      </c>
      <c r="B437" s="40" t="n">
        <v>4</v>
      </c>
      <c r="C437" s="40" t="s">
        <v>267</v>
      </c>
      <c r="D437" s="40" t="s">
        <v>241</v>
      </c>
      <c r="E437" s="40" t="s">
        <v>240</v>
      </c>
      <c r="F437" s="40" t="s">
        <v>242</v>
      </c>
      <c r="G437" s="40" t="n">
        <v>40</v>
      </c>
      <c r="H437" s="41" t="n">
        <v>10231</v>
      </c>
      <c r="I437" s="41" t="n">
        <v>127158.908333333</v>
      </c>
      <c r="J437" s="41" t="n">
        <v>19968.0416666667</v>
      </c>
      <c r="K437" s="42" t="str">
        <f aca="false">E437&amp;" ("&amp;D437&amp;")"</f>
        <v>Vienna (LOWW)</v>
      </c>
    </row>
    <row r="438" customFormat="false" ht="12.75" hidden="false" customHeight="false" outlineLevel="0" collapsed="false">
      <c r="A438" s="40" t="n">
        <v>2014</v>
      </c>
      <c r="B438" s="40" t="n">
        <v>5</v>
      </c>
      <c r="C438" s="40" t="s">
        <v>268</v>
      </c>
      <c r="D438" s="40" t="s">
        <v>241</v>
      </c>
      <c r="E438" s="40" t="s">
        <v>240</v>
      </c>
      <c r="F438" s="40" t="s">
        <v>242</v>
      </c>
      <c r="G438" s="40" t="n">
        <v>40</v>
      </c>
      <c r="H438" s="41" t="n">
        <v>11032</v>
      </c>
      <c r="I438" s="41" t="n">
        <v>136184.975</v>
      </c>
      <c r="J438" s="41" t="n">
        <v>24790.3416666667</v>
      </c>
      <c r="K438" s="42" t="str">
        <f aca="false">E438&amp;" ("&amp;D438&amp;")"</f>
        <v>Vienna (LOWW)</v>
      </c>
    </row>
    <row r="439" customFormat="false" ht="12.75" hidden="false" customHeight="false" outlineLevel="0" collapsed="false">
      <c r="A439" s="40" t="n">
        <v>2014</v>
      </c>
      <c r="B439" s="40" t="n">
        <v>6</v>
      </c>
      <c r="C439" s="40" t="s">
        <v>269</v>
      </c>
      <c r="D439" s="40" t="s">
        <v>241</v>
      </c>
      <c r="E439" s="40" t="s">
        <v>240</v>
      </c>
      <c r="F439" s="40" t="s">
        <v>242</v>
      </c>
      <c r="G439" s="40" t="n">
        <v>40</v>
      </c>
      <c r="H439" s="41" t="n">
        <v>11069</v>
      </c>
      <c r="I439" s="41" t="n">
        <v>137344.766666667</v>
      </c>
      <c r="J439" s="41" t="n">
        <v>14880.4166666667</v>
      </c>
      <c r="K439" s="42" t="str">
        <f aca="false">E439&amp;" ("&amp;D439&amp;")"</f>
        <v>Vienna (LOWW)</v>
      </c>
    </row>
    <row r="440" customFormat="false" ht="12.75" hidden="false" customHeight="false" outlineLevel="0" collapsed="false">
      <c r="A440" s="40" t="n">
        <v>2014</v>
      </c>
      <c r="B440" s="40" t="n">
        <v>7</v>
      </c>
      <c r="C440" s="40" t="s">
        <v>270</v>
      </c>
      <c r="D440" s="40" t="s">
        <v>241</v>
      </c>
      <c r="E440" s="40" t="s">
        <v>240</v>
      </c>
      <c r="F440" s="40" t="s">
        <v>242</v>
      </c>
      <c r="G440" s="40" t="n">
        <v>40</v>
      </c>
      <c r="H440" s="41" t="n">
        <v>11175</v>
      </c>
      <c r="I440" s="41" t="n">
        <v>138027.491666667</v>
      </c>
      <c r="J440" s="41" t="n">
        <v>18070.0416666667</v>
      </c>
      <c r="K440" s="42" t="str">
        <f aca="false">E440&amp;" ("&amp;D440&amp;")"</f>
        <v>Vienna (LOWW)</v>
      </c>
    </row>
    <row r="441" customFormat="false" ht="12.75" hidden="false" customHeight="false" outlineLevel="0" collapsed="false">
      <c r="A441" s="40" t="n">
        <v>2014</v>
      </c>
      <c r="B441" s="40" t="n">
        <v>8</v>
      </c>
      <c r="C441" s="40" t="s">
        <v>271</v>
      </c>
      <c r="D441" s="40" t="s">
        <v>241</v>
      </c>
      <c r="E441" s="40" t="s">
        <v>240</v>
      </c>
      <c r="F441" s="40" t="s">
        <v>242</v>
      </c>
      <c r="G441" s="40" t="n">
        <v>40</v>
      </c>
      <c r="H441" s="41" t="n">
        <v>10956</v>
      </c>
      <c r="I441" s="41" t="n">
        <v>134838.166666667</v>
      </c>
      <c r="J441" s="41" t="n">
        <v>15422.8666666667</v>
      </c>
      <c r="K441" s="42" t="str">
        <f aca="false">E441&amp;" ("&amp;D441&amp;")"</f>
        <v>Vienna (LOWW)</v>
      </c>
    </row>
    <row r="442" customFormat="false" ht="12.75" hidden="false" customHeight="false" outlineLevel="0" collapsed="false">
      <c r="A442" s="40" t="n">
        <v>2014</v>
      </c>
      <c r="B442" s="40" t="n">
        <v>9</v>
      </c>
      <c r="C442" s="40" t="s">
        <v>272</v>
      </c>
      <c r="D442" s="40" t="s">
        <v>241</v>
      </c>
      <c r="E442" s="40" t="s">
        <v>240</v>
      </c>
      <c r="F442" s="40" t="s">
        <v>242</v>
      </c>
      <c r="G442" s="40" t="n">
        <v>40</v>
      </c>
      <c r="H442" s="41" t="n">
        <v>10956</v>
      </c>
      <c r="I442" s="41" t="n">
        <v>135013.008333333</v>
      </c>
      <c r="J442" s="41" t="n">
        <v>23619.325</v>
      </c>
      <c r="K442" s="42" t="str">
        <f aca="false">E442&amp;" ("&amp;D442&amp;")"</f>
        <v>Vienna (LOWW)</v>
      </c>
    </row>
    <row r="443" customFormat="false" ht="12.75" hidden="false" customHeight="false" outlineLevel="0" collapsed="false">
      <c r="A443" s="40" t="n">
        <v>2014</v>
      </c>
      <c r="B443" s="40" t="n">
        <v>10</v>
      </c>
      <c r="C443" s="40" t="s">
        <v>273</v>
      </c>
      <c r="D443" s="40" t="s">
        <v>241</v>
      </c>
      <c r="E443" s="40" t="s">
        <v>240</v>
      </c>
      <c r="F443" s="40" t="s">
        <v>242</v>
      </c>
      <c r="G443" s="40" t="n">
        <v>40</v>
      </c>
      <c r="H443" s="41" t="n">
        <v>10848</v>
      </c>
      <c r="I443" s="41" t="n">
        <v>133193</v>
      </c>
      <c r="J443" s="41" t="n">
        <v>25024.3666666667</v>
      </c>
      <c r="K443" s="42" t="str">
        <f aca="false">E443&amp;" ("&amp;D443&amp;")"</f>
        <v>Vienna (LOWW)</v>
      </c>
    </row>
    <row r="444" customFormat="false" ht="12.75" hidden="false" customHeight="false" outlineLevel="0" collapsed="false">
      <c r="A444" s="40" t="n">
        <v>2014</v>
      </c>
      <c r="B444" s="40" t="n">
        <v>11</v>
      </c>
      <c r="C444" s="40" t="s">
        <v>274</v>
      </c>
      <c r="D444" s="40" t="s">
        <v>241</v>
      </c>
      <c r="E444" s="40" t="s">
        <v>240</v>
      </c>
      <c r="F444" s="40" t="s">
        <v>242</v>
      </c>
      <c r="G444" s="40" t="n">
        <v>40</v>
      </c>
      <c r="H444" s="41" t="n">
        <v>9424</v>
      </c>
      <c r="I444" s="41" t="n">
        <v>113440.4</v>
      </c>
      <c r="J444" s="41" t="n">
        <v>23267.5666666667</v>
      </c>
      <c r="K444" s="42" t="str">
        <f aca="false">E444&amp;" ("&amp;D444&amp;")"</f>
        <v>Vienna (LOWW)</v>
      </c>
    </row>
    <row r="445" customFormat="false" ht="12.75" hidden="false" customHeight="false" outlineLevel="0" collapsed="false">
      <c r="A445" s="40" t="n">
        <v>2014</v>
      </c>
      <c r="B445" s="40" t="n">
        <v>12</v>
      </c>
      <c r="C445" s="40" t="s">
        <v>275</v>
      </c>
      <c r="D445" s="40" t="s">
        <v>241</v>
      </c>
      <c r="E445" s="40" t="s">
        <v>240</v>
      </c>
      <c r="F445" s="40" t="s">
        <v>242</v>
      </c>
      <c r="G445" s="40" t="n">
        <v>40</v>
      </c>
      <c r="H445" s="41" t="n">
        <v>8757</v>
      </c>
      <c r="I445" s="41" t="n">
        <v>107997.025</v>
      </c>
      <c r="J445" s="41" t="n">
        <v>21205.275</v>
      </c>
      <c r="K445" s="42" t="str">
        <f aca="false">E445&amp;" ("&amp;D445&amp;")"</f>
        <v>Vienna (LOWW)</v>
      </c>
    </row>
    <row r="446" customFormat="false" ht="12.75" hidden="false" customHeight="false" outlineLevel="0" collapsed="false">
      <c r="A446" s="40" t="n">
        <v>2014</v>
      </c>
      <c r="B446" s="40" t="n">
        <v>1</v>
      </c>
      <c r="C446" s="40" t="s">
        <v>23</v>
      </c>
      <c r="D446" s="40" t="s">
        <v>249</v>
      </c>
      <c r="E446" s="40" t="s">
        <v>248</v>
      </c>
      <c r="F446" s="40" t="s">
        <v>245</v>
      </c>
      <c r="G446" s="40" t="n">
        <v>40</v>
      </c>
      <c r="H446" s="41" t="n">
        <v>5372</v>
      </c>
      <c r="I446" s="41" t="n">
        <v>68220.4916666667</v>
      </c>
      <c r="J446" s="41" t="n">
        <v>9402.29166666667</v>
      </c>
      <c r="K446" s="42" t="str">
        <f aca="false">E446&amp;" ("&amp;D446&amp;")"</f>
        <v>Lisbon (LPPT)</v>
      </c>
    </row>
    <row r="447" customFormat="false" ht="12.75" hidden="false" customHeight="false" outlineLevel="0" collapsed="false">
      <c r="A447" s="40" t="n">
        <v>2014</v>
      </c>
      <c r="B447" s="40" t="n">
        <v>2</v>
      </c>
      <c r="C447" s="40" t="s">
        <v>265</v>
      </c>
      <c r="D447" s="40" t="s">
        <v>249</v>
      </c>
      <c r="E447" s="40" t="s">
        <v>248</v>
      </c>
      <c r="F447" s="40" t="s">
        <v>245</v>
      </c>
      <c r="G447" s="40" t="n">
        <v>40</v>
      </c>
      <c r="H447" s="41" t="n">
        <v>4859</v>
      </c>
      <c r="I447" s="41" t="n">
        <v>61377.175</v>
      </c>
      <c r="J447" s="41" t="n">
        <v>6658.65833333333</v>
      </c>
      <c r="K447" s="42" t="str">
        <f aca="false">E447&amp;" ("&amp;D447&amp;")"</f>
        <v>Lisbon (LPPT)</v>
      </c>
    </row>
    <row r="448" customFormat="false" ht="12.75" hidden="false" customHeight="false" outlineLevel="0" collapsed="false">
      <c r="A448" s="40" t="n">
        <v>2014</v>
      </c>
      <c r="B448" s="40" t="n">
        <v>3</v>
      </c>
      <c r="C448" s="40" t="s">
        <v>266</v>
      </c>
      <c r="D448" s="40" t="s">
        <v>249</v>
      </c>
      <c r="E448" s="40" t="s">
        <v>248</v>
      </c>
      <c r="F448" s="40" t="s">
        <v>245</v>
      </c>
      <c r="G448" s="40" t="n">
        <v>40</v>
      </c>
      <c r="H448" s="41" t="n">
        <v>5498</v>
      </c>
      <c r="I448" s="41" t="n">
        <v>71153.2083333333</v>
      </c>
      <c r="J448" s="41" t="n">
        <v>6444.575</v>
      </c>
      <c r="K448" s="42" t="str">
        <f aca="false">E448&amp;" ("&amp;D448&amp;")"</f>
        <v>Lisbon (LPPT)</v>
      </c>
    </row>
    <row r="449" customFormat="false" ht="12.75" hidden="false" customHeight="false" outlineLevel="0" collapsed="false">
      <c r="A449" s="40" t="n">
        <v>2014</v>
      </c>
      <c r="B449" s="40" t="n">
        <v>4</v>
      </c>
      <c r="C449" s="40" t="s">
        <v>267</v>
      </c>
      <c r="D449" s="40" t="s">
        <v>249</v>
      </c>
      <c r="E449" s="40" t="s">
        <v>248</v>
      </c>
      <c r="F449" s="40" t="s">
        <v>245</v>
      </c>
      <c r="G449" s="40" t="n">
        <v>40</v>
      </c>
      <c r="H449" s="41" t="n">
        <v>6213</v>
      </c>
      <c r="I449" s="41" t="n">
        <v>79813.4916666667</v>
      </c>
      <c r="J449" s="41" t="n">
        <v>9076.625</v>
      </c>
      <c r="K449" s="42" t="str">
        <f aca="false">E449&amp;" ("&amp;D449&amp;")"</f>
        <v>Lisbon (LPPT)</v>
      </c>
    </row>
    <row r="450" customFormat="false" ht="12.75" hidden="false" customHeight="false" outlineLevel="0" collapsed="false">
      <c r="A450" s="40" t="n">
        <v>2014</v>
      </c>
      <c r="B450" s="40" t="n">
        <v>5</v>
      </c>
      <c r="C450" s="40" t="s">
        <v>268</v>
      </c>
      <c r="D450" s="40" t="s">
        <v>249</v>
      </c>
      <c r="E450" s="40" t="s">
        <v>248</v>
      </c>
      <c r="F450" s="40" t="s">
        <v>245</v>
      </c>
      <c r="G450" s="40" t="n">
        <v>40</v>
      </c>
      <c r="H450" s="41" t="n">
        <v>6788</v>
      </c>
      <c r="I450" s="41" t="n">
        <v>88350.8666666667</v>
      </c>
      <c r="J450" s="41" t="n">
        <v>11661.7333333333</v>
      </c>
      <c r="K450" s="42" t="str">
        <f aca="false">E450&amp;" ("&amp;D450&amp;")"</f>
        <v>Lisbon (LPPT)</v>
      </c>
    </row>
    <row r="451" customFormat="false" ht="12.75" hidden="false" customHeight="false" outlineLevel="0" collapsed="false">
      <c r="A451" s="40" t="n">
        <v>2014</v>
      </c>
      <c r="B451" s="40" t="n">
        <v>6</v>
      </c>
      <c r="C451" s="40" t="s">
        <v>269</v>
      </c>
      <c r="D451" s="40" t="s">
        <v>249</v>
      </c>
      <c r="E451" s="40" t="s">
        <v>248</v>
      </c>
      <c r="F451" s="40" t="s">
        <v>245</v>
      </c>
      <c r="G451" s="40" t="n">
        <v>40</v>
      </c>
      <c r="H451" s="41" t="n">
        <v>6661</v>
      </c>
      <c r="I451" s="41" t="n">
        <v>85136.5916666667</v>
      </c>
      <c r="J451" s="41" t="n">
        <v>5132.65833333333</v>
      </c>
      <c r="K451" s="42" t="str">
        <f aca="false">E451&amp;" ("&amp;D451&amp;")"</f>
        <v>Lisbon (LPPT)</v>
      </c>
    </row>
    <row r="452" customFormat="false" ht="12.75" hidden="false" customHeight="false" outlineLevel="0" collapsed="false">
      <c r="A452" s="40" t="n">
        <v>2014</v>
      </c>
      <c r="B452" s="40" t="n">
        <v>7</v>
      </c>
      <c r="C452" s="40" t="s">
        <v>270</v>
      </c>
      <c r="D452" s="40" t="s">
        <v>249</v>
      </c>
      <c r="E452" s="40" t="s">
        <v>248</v>
      </c>
      <c r="F452" s="40" t="s">
        <v>245</v>
      </c>
      <c r="G452" s="40" t="n">
        <v>40</v>
      </c>
      <c r="H452" s="41" t="n">
        <v>7381</v>
      </c>
      <c r="I452" s="41" t="n">
        <v>96231.975</v>
      </c>
      <c r="J452" s="41" t="n">
        <v>7836.025</v>
      </c>
      <c r="K452" s="42" t="str">
        <f aca="false">E452&amp;" ("&amp;D452&amp;")"</f>
        <v>Lisbon (LPPT)</v>
      </c>
    </row>
    <row r="453" customFormat="false" ht="12.75" hidden="false" customHeight="false" outlineLevel="0" collapsed="false">
      <c r="A453" s="40" t="n">
        <v>2014</v>
      </c>
      <c r="B453" s="40" t="n">
        <v>8</v>
      </c>
      <c r="C453" s="40" t="s">
        <v>271</v>
      </c>
      <c r="D453" s="40" t="s">
        <v>249</v>
      </c>
      <c r="E453" s="40" t="s">
        <v>248</v>
      </c>
      <c r="F453" s="40" t="s">
        <v>245</v>
      </c>
      <c r="G453" s="40" t="n">
        <v>40</v>
      </c>
      <c r="H453" s="41" t="n">
        <v>7391</v>
      </c>
      <c r="I453" s="41" t="n">
        <v>96762.925</v>
      </c>
      <c r="J453" s="41" t="n">
        <v>9332.30833333333</v>
      </c>
      <c r="K453" s="42" t="str">
        <f aca="false">E453&amp;" ("&amp;D453&amp;")"</f>
        <v>Lisbon (LPPT)</v>
      </c>
    </row>
    <row r="454" customFormat="false" ht="12.75" hidden="false" customHeight="false" outlineLevel="0" collapsed="false">
      <c r="A454" s="40" t="n">
        <v>2014</v>
      </c>
      <c r="B454" s="40" t="n">
        <v>9</v>
      </c>
      <c r="C454" s="40" t="s">
        <v>272</v>
      </c>
      <c r="D454" s="40" t="s">
        <v>249</v>
      </c>
      <c r="E454" s="40" t="s">
        <v>248</v>
      </c>
      <c r="F454" s="40" t="s">
        <v>245</v>
      </c>
      <c r="G454" s="40" t="n">
        <v>40</v>
      </c>
      <c r="H454" s="41" t="n">
        <v>6953</v>
      </c>
      <c r="I454" s="41" t="n">
        <v>86830.2666666667</v>
      </c>
      <c r="J454" s="41" t="n">
        <v>6578.75</v>
      </c>
      <c r="K454" s="42" t="str">
        <f aca="false">E454&amp;" ("&amp;D454&amp;")"</f>
        <v>Lisbon (LPPT)</v>
      </c>
    </row>
    <row r="455" customFormat="false" ht="12.75" hidden="false" customHeight="false" outlineLevel="0" collapsed="false">
      <c r="A455" s="40" t="n">
        <v>2014</v>
      </c>
      <c r="B455" s="40" t="n">
        <v>10</v>
      </c>
      <c r="C455" s="40" t="s">
        <v>273</v>
      </c>
      <c r="D455" s="40" t="s">
        <v>249</v>
      </c>
      <c r="E455" s="40" t="s">
        <v>248</v>
      </c>
      <c r="F455" s="40" t="s">
        <v>245</v>
      </c>
      <c r="G455" s="40" t="n">
        <v>40</v>
      </c>
      <c r="H455" s="41" t="n">
        <v>6790</v>
      </c>
      <c r="I455" s="41" t="n">
        <v>86830.0083333333</v>
      </c>
      <c r="J455" s="41" t="n">
        <v>7184.25833333333</v>
      </c>
      <c r="K455" s="42" t="str">
        <f aca="false">E455&amp;" ("&amp;D455&amp;")"</f>
        <v>Lisbon (LPPT)</v>
      </c>
    </row>
    <row r="456" customFormat="false" ht="12.75" hidden="false" customHeight="false" outlineLevel="0" collapsed="false">
      <c r="A456" s="40" t="n">
        <v>2014</v>
      </c>
      <c r="B456" s="40" t="n">
        <v>11</v>
      </c>
      <c r="C456" s="40" t="s">
        <v>274</v>
      </c>
      <c r="D456" s="40" t="s">
        <v>249</v>
      </c>
      <c r="E456" s="40" t="s">
        <v>248</v>
      </c>
      <c r="F456" s="40" t="s">
        <v>245</v>
      </c>
      <c r="G456" s="40" t="n">
        <v>40</v>
      </c>
      <c r="H456" s="41" t="n">
        <v>5709</v>
      </c>
      <c r="I456" s="41" t="n">
        <v>72345.6333333333</v>
      </c>
      <c r="J456" s="41" t="n">
        <v>6706.38333333333</v>
      </c>
      <c r="K456" s="42" t="str">
        <f aca="false">E456&amp;" ("&amp;D456&amp;")"</f>
        <v>Lisbon (LPPT)</v>
      </c>
    </row>
    <row r="457" customFormat="false" ht="12.75" hidden="false" customHeight="false" outlineLevel="0" collapsed="false">
      <c r="A457" s="40" t="n">
        <v>2014</v>
      </c>
      <c r="B457" s="40" t="n">
        <v>12</v>
      </c>
      <c r="C457" s="40" t="s">
        <v>275</v>
      </c>
      <c r="D457" s="40" t="s">
        <v>249</v>
      </c>
      <c r="E457" s="40" t="s">
        <v>248</v>
      </c>
      <c r="F457" s="40" t="s">
        <v>245</v>
      </c>
      <c r="G457" s="40" t="n">
        <v>40</v>
      </c>
      <c r="H457" s="41" t="n">
        <v>5869</v>
      </c>
      <c r="I457" s="41" t="n">
        <v>77529.9833333333</v>
      </c>
      <c r="J457" s="41" t="n">
        <v>13180.0833333333</v>
      </c>
      <c r="K457" s="42" t="str">
        <f aca="false">E457&amp;" ("&amp;D457&amp;")"</f>
        <v>Lisbon (LPPT)</v>
      </c>
    </row>
    <row r="458" customFormat="false" ht="12.75" hidden="false" customHeight="false" outlineLevel="0" collapsed="false">
      <c r="A458" s="40" t="n">
        <v>2014</v>
      </c>
      <c r="B458" s="40" t="n">
        <v>1</v>
      </c>
      <c r="C458" s="40" t="s">
        <v>23</v>
      </c>
      <c r="D458" s="40" t="s">
        <v>254</v>
      </c>
      <c r="E458" s="40" t="s">
        <v>253</v>
      </c>
      <c r="F458" s="40" t="s">
        <v>255</v>
      </c>
      <c r="G458" s="40" t="n">
        <v>40</v>
      </c>
      <c r="H458" s="41" t="n">
        <v>7350</v>
      </c>
      <c r="I458" s="41" t="n">
        <v>92833.5416666667</v>
      </c>
      <c r="J458" s="41" t="n">
        <v>17437.425</v>
      </c>
      <c r="K458" s="42" t="str">
        <f aca="false">E458&amp;" ("&amp;D458&amp;")"</f>
        <v>Geneva (LSGG)</v>
      </c>
    </row>
    <row r="459" customFormat="false" ht="12.75" hidden="false" customHeight="false" outlineLevel="0" collapsed="false">
      <c r="A459" s="40" t="n">
        <v>2014</v>
      </c>
      <c r="B459" s="40" t="n">
        <v>2</v>
      </c>
      <c r="C459" s="40" t="s">
        <v>265</v>
      </c>
      <c r="D459" s="40" t="s">
        <v>254</v>
      </c>
      <c r="E459" s="40" t="s">
        <v>253</v>
      </c>
      <c r="F459" s="40" t="s">
        <v>255</v>
      </c>
      <c r="G459" s="40" t="n">
        <v>40</v>
      </c>
      <c r="H459" s="41" t="n">
        <v>6837</v>
      </c>
      <c r="I459" s="41" t="n">
        <v>85766.3333333333</v>
      </c>
      <c r="J459" s="41" t="n">
        <v>16694.7666666667</v>
      </c>
      <c r="K459" s="42" t="str">
        <f aca="false">E459&amp;" ("&amp;D459&amp;")"</f>
        <v>Geneva (LSGG)</v>
      </c>
    </row>
    <row r="460" customFormat="false" ht="12.75" hidden="false" customHeight="false" outlineLevel="0" collapsed="false">
      <c r="A460" s="40" t="n">
        <v>2014</v>
      </c>
      <c r="B460" s="40" t="n">
        <v>3</v>
      </c>
      <c r="C460" s="40" t="s">
        <v>266</v>
      </c>
      <c r="D460" s="40" t="s">
        <v>254</v>
      </c>
      <c r="E460" s="40" t="s">
        <v>253</v>
      </c>
      <c r="F460" s="40" t="s">
        <v>255</v>
      </c>
      <c r="G460" s="40" t="n">
        <v>40</v>
      </c>
      <c r="H460" s="41" t="n">
        <v>8005</v>
      </c>
      <c r="I460" s="41" t="n">
        <v>107935.35</v>
      </c>
      <c r="J460" s="41" t="n">
        <v>16605.7666666667</v>
      </c>
      <c r="K460" s="42" t="str">
        <f aca="false">E460&amp;" ("&amp;D460&amp;")"</f>
        <v>Geneva (LSGG)</v>
      </c>
    </row>
    <row r="461" customFormat="false" ht="12.75" hidden="false" customHeight="false" outlineLevel="0" collapsed="false">
      <c r="A461" s="40" t="n">
        <v>2014</v>
      </c>
      <c r="B461" s="40" t="n">
        <v>4</v>
      </c>
      <c r="C461" s="40" t="s">
        <v>267</v>
      </c>
      <c r="D461" s="40" t="s">
        <v>254</v>
      </c>
      <c r="E461" s="40" t="s">
        <v>253</v>
      </c>
      <c r="F461" s="40" t="s">
        <v>255</v>
      </c>
      <c r="G461" s="40" t="n">
        <v>40</v>
      </c>
      <c r="H461" s="41" t="n">
        <v>7184</v>
      </c>
      <c r="I461" s="41" t="n">
        <v>95728.4666666667</v>
      </c>
      <c r="J461" s="41" t="n">
        <v>11337.7666666667</v>
      </c>
      <c r="K461" s="42" t="str">
        <f aca="false">E461&amp;" ("&amp;D461&amp;")"</f>
        <v>Geneva (LSGG)</v>
      </c>
    </row>
    <row r="462" customFormat="false" ht="12.75" hidden="false" customHeight="false" outlineLevel="0" collapsed="false">
      <c r="A462" s="40" t="n">
        <v>2014</v>
      </c>
      <c r="B462" s="40" t="n">
        <v>5</v>
      </c>
      <c r="C462" s="40" t="s">
        <v>268</v>
      </c>
      <c r="D462" s="40" t="s">
        <v>254</v>
      </c>
      <c r="E462" s="40" t="s">
        <v>253</v>
      </c>
      <c r="F462" s="40" t="s">
        <v>255</v>
      </c>
      <c r="G462" s="40" t="n">
        <v>40</v>
      </c>
      <c r="H462" s="41" t="n">
        <v>7495</v>
      </c>
      <c r="I462" s="41" t="n">
        <v>98494.9</v>
      </c>
      <c r="J462" s="41" t="n">
        <v>15183.1833333333</v>
      </c>
      <c r="K462" s="42" t="str">
        <f aca="false">E462&amp;" ("&amp;D462&amp;")"</f>
        <v>Geneva (LSGG)</v>
      </c>
    </row>
    <row r="463" customFormat="false" ht="12.75" hidden="false" customHeight="false" outlineLevel="0" collapsed="false">
      <c r="A463" s="40" t="n">
        <v>2014</v>
      </c>
      <c r="B463" s="40" t="n">
        <v>6</v>
      </c>
      <c r="C463" s="40" t="s">
        <v>269</v>
      </c>
      <c r="D463" s="40" t="s">
        <v>254</v>
      </c>
      <c r="E463" s="40" t="s">
        <v>253</v>
      </c>
      <c r="F463" s="40" t="s">
        <v>255</v>
      </c>
      <c r="G463" s="40" t="n">
        <v>40</v>
      </c>
      <c r="H463" s="41" t="n">
        <v>7588</v>
      </c>
      <c r="I463" s="41" t="n">
        <v>101473.141666667</v>
      </c>
      <c r="J463" s="41" t="n">
        <v>16915.975</v>
      </c>
      <c r="K463" s="42" t="str">
        <f aca="false">E463&amp;" ("&amp;D463&amp;")"</f>
        <v>Geneva (LSGG)</v>
      </c>
    </row>
    <row r="464" customFormat="false" ht="12.75" hidden="false" customHeight="false" outlineLevel="0" collapsed="false">
      <c r="A464" s="40" t="n">
        <v>2014</v>
      </c>
      <c r="B464" s="40" t="n">
        <v>7</v>
      </c>
      <c r="C464" s="40" t="s">
        <v>270</v>
      </c>
      <c r="D464" s="40" t="s">
        <v>254</v>
      </c>
      <c r="E464" s="40" t="s">
        <v>253</v>
      </c>
      <c r="F464" s="40" t="s">
        <v>255</v>
      </c>
      <c r="G464" s="40" t="n">
        <v>40</v>
      </c>
      <c r="H464" s="41" t="n">
        <v>7606</v>
      </c>
      <c r="I464" s="41" t="n">
        <v>99644.4083333333</v>
      </c>
      <c r="J464" s="41" t="n">
        <v>17168.625</v>
      </c>
      <c r="K464" s="42" t="str">
        <f aca="false">E464&amp;" ("&amp;D464&amp;")"</f>
        <v>Geneva (LSGG)</v>
      </c>
    </row>
    <row r="465" customFormat="false" ht="12.75" hidden="false" customHeight="false" outlineLevel="0" collapsed="false">
      <c r="A465" s="40" t="n">
        <v>2014</v>
      </c>
      <c r="B465" s="40" t="n">
        <v>8</v>
      </c>
      <c r="C465" s="40" t="s">
        <v>271</v>
      </c>
      <c r="D465" s="40" t="s">
        <v>254</v>
      </c>
      <c r="E465" s="40" t="s">
        <v>253</v>
      </c>
      <c r="F465" s="40" t="s">
        <v>255</v>
      </c>
      <c r="G465" s="40" t="n">
        <v>40</v>
      </c>
      <c r="H465" s="41" t="n">
        <v>7523</v>
      </c>
      <c r="I465" s="41" t="n">
        <v>96138.4916666667</v>
      </c>
      <c r="J465" s="41" t="n">
        <v>13329.975</v>
      </c>
      <c r="K465" s="42" t="str">
        <f aca="false">E465&amp;" ("&amp;D465&amp;")"</f>
        <v>Geneva (LSGG)</v>
      </c>
    </row>
    <row r="466" customFormat="false" ht="12.75" hidden="false" customHeight="false" outlineLevel="0" collapsed="false">
      <c r="A466" s="40" t="n">
        <v>2014</v>
      </c>
      <c r="B466" s="40" t="n">
        <v>9</v>
      </c>
      <c r="C466" s="40" t="s">
        <v>272</v>
      </c>
      <c r="D466" s="40" t="s">
        <v>254</v>
      </c>
      <c r="E466" s="40" t="s">
        <v>253</v>
      </c>
      <c r="F466" s="40" t="s">
        <v>255</v>
      </c>
      <c r="G466" s="40" t="n">
        <v>40</v>
      </c>
      <c r="H466" s="41" t="n">
        <v>7467</v>
      </c>
      <c r="I466" s="41" t="n">
        <v>98291</v>
      </c>
      <c r="J466" s="41" t="n">
        <v>13102.5</v>
      </c>
      <c r="K466" s="42" t="str">
        <f aca="false">E466&amp;" ("&amp;D466&amp;")"</f>
        <v>Geneva (LSGG)</v>
      </c>
    </row>
    <row r="467" customFormat="false" ht="12.75" hidden="false" customHeight="false" outlineLevel="0" collapsed="false">
      <c r="A467" s="40" t="n">
        <v>2014</v>
      </c>
      <c r="B467" s="40" t="n">
        <v>10</v>
      </c>
      <c r="C467" s="40" t="s">
        <v>273</v>
      </c>
      <c r="D467" s="40" t="s">
        <v>254</v>
      </c>
      <c r="E467" s="40" t="s">
        <v>253</v>
      </c>
      <c r="F467" s="40" t="s">
        <v>255</v>
      </c>
      <c r="G467" s="40" t="n">
        <v>40</v>
      </c>
      <c r="H467" s="41" t="n">
        <v>7487</v>
      </c>
      <c r="I467" s="41" t="n">
        <v>96865.6583333333</v>
      </c>
      <c r="J467" s="41" t="n">
        <v>14411.4416666667</v>
      </c>
      <c r="K467" s="42" t="str">
        <f aca="false">E467&amp;" ("&amp;D467&amp;")"</f>
        <v>Geneva (LSGG)</v>
      </c>
    </row>
    <row r="468" customFormat="false" ht="12.75" hidden="false" customHeight="false" outlineLevel="0" collapsed="false">
      <c r="A468" s="40" t="n">
        <v>2014</v>
      </c>
      <c r="B468" s="40" t="n">
        <v>11</v>
      </c>
      <c r="C468" s="40" t="s">
        <v>274</v>
      </c>
      <c r="D468" s="40" t="s">
        <v>254</v>
      </c>
      <c r="E468" s="40" t="s">
        <v>253</v>
      </c>
      <c r="F468" s="40" t="s">
        <v>255</v>
      </c>
      <c r="G468" s="40" t="n">
        <v>40</v>
      </c>
      <c r="H468" s="41" t="n">
        <v>6406</v>
      </c>
      <c r="I468" s="41" t="n">
        <v>81541.3583333333</v>
      </c>
      <c r="J468" s="41" t="n">
        <v>10278.3916666667</v>
      </c>
      <c r="K468" s="42" t="str">
        <f aca="false">E468&amp;" ("&amp;D468&amp;")"</f>
        <v>Geneva (LSGG)</v>
      </c>
    </row>
    <row r="469" customFormat="false" ht="12.75" hidden="false" customHeight="false" outlineLevel="0" collapsed="false">
      <c r="A469" s="40" t="n">
        <v>2014</v>
      </c>
      <c r="B469" s="40" t="n">
        <v>12</v>
      </c>
      <c r="C469" s="40" t="s">
        <v>275</v>
      </c>
      <c r="D469" s="40" t="s">
        <v>254</v>
      </c>
      <c r="E469" s="40" t="s">
        <v>253</v>
      </c>
      <c r="F469" s="40" t="s">
        <v>255</v>
      </c>
      <c r="G469" s="40" t="n">
        <v>40</v>
      </c>
      <c r="H469" s="41" t="n">
        <v>7021</v>
      </c>
      <c r="I469" s="41" t="n">
        <v>91295.8833333333</v>
      </c>
      <c r="J469" s="41" t="n">
        <v>17042.1833333333</v>
      </c>
      <c r="K469" s="42" t="str">
        <f aca="false">E469&amp;" ("&amp;D469&amp;")"</f>
        <v>Geneva (LSGG)</v>
      </c>
    </row>
    <row r="470" customFormat="false" ht="12.75" hidden="false" customHeight="false" outlineLevel="0" collapsed="false">
      <c r="A470" s="40" t="n">
        <v>2014</v>
      </c>
      <c r="B470" s="40" t="n">
        <v>1</v>
      </c>
      <c r="C470" s="40" t="s">
        <v>23</v>
      </c>
      <c r="D470" s="40" t="s">
        <v>257</v>
      </c>
      <c r="E470" s="40" t="s">
        <v>256</v>
      </c>
      <c r="F470" s="40" t="s">
        <v>255</v>
      </c>
      <c r="G470" s="40" t="n">
        <v>40</v>
      </c>
      <c r="H470" s="41" t="n">
        <v>9314</v>
      </c>
      <c r="I470" s="41" t="n">
        <v>121735.533333333</v>
      </c>
      <c r="J470" s="41" t="n">
        <v>27380.8333333333</v>
      </c>
      <c r="K470" s="42" t="str">
        <f aca="false">E470&amp;" ("&amp;D470&amp;")"</f>
        <v>Zürich (LSZH)</v>
      </c>
    </row>
    <row r="471" customFormat="false" ht="12.75" hidden="false" customHeight="false" outlineLevel="0" collapsed="false">
      <c r="A471" s="40" t="n">
        <v>2014</v>
      </c>
      <c r="B471" s="40" t="n">
        <v>2</v>
      </c>
      <c r="C471" s="40" t="s">
        <v>265</v>
      </c>
      <c r="D471" s="40" t="s">
        <v>257</v>
      </c>
      <c r="E471" s="40" t="s">
        <v>256</v>
      </c>
      <c r="F471" s="40" t="s">
        <v>255</v>
      </c>
      <c r="G471" s="40" t="n">
        <v>40</v>
      </c>
      <c r="H471" s="41" t="n">
        <v>8362</v>
      </c>
      <c r="I471" s="41" t="n">
        <v>109333.916666667</v>
      </c>
      <c r="J471" s="41" t="n">
        <v>22866.0833333333</v>
      </c>
      <c r="K471" s="42" t="str">
        <f aca="false">E471&amp;" ("&amp;D471&amp;")"</f>
        <v>Zürich (LSZH)</v>
      </c>
    </row>
    <row r="472" customFormat="false" ht="12.75" hidden="false" customHeight="false" outlineLevel="0" collapsed="false">
      <c r="A472" s="40" t="n">
        <v>2014</v>
      </c>
      <c r="B472" s="40" t="n">
        <v>3</v>
      </c>
      <c r="C472" s="40" t="s">
        <v>266</v>
      </c>
      <c r="D472" s="40" t="s">
        <v>257</v>
      </c>
      <c r="E472" s="40" t="s">
        <v>256</v>
      </c>
      <c r="F472" s="40" t="s">
        <v>255</v>
      </c>
      <c r="G472" s="40" t="n">
        <v>40</v>
      </c>
      <c r="H472" s="41" t="n">
        <v>9493</v>
      </c>
      <c r="I472" s="41" t="n">
        <v>124712.175</v>
      </c>
      <c r="J472" s="41" t="n">
        <v>25103.325</v>
      </c>
      <c r="K472" s="42" t="str">
        <f aca="false">E472&amp;" ("&amp;D472&amp;")"</f>
        <v>Zürich (LSZH)</v>
      </c>
    </row>
    <row r="473" customFormat="false" ht="12.75" hidden="false" customHeight="false" outlineLevel="0" collapsed="false">
      <c r="A473" s="40" t="n">
        <v>2014</v>
      </c>
      <c r="B473" s="40" t="n">
        <v>4</v>
      </c>
      <c r="C473" s="40" t="s">
        <v>267</v>
      </c>
      <c r="D473" s="40" t="s">
        <v>257</v>
      </c>
      <c r="E473" s="40" t="s">
        <v>256</v>
      </c>
      <c r="F473" s="40" t="s">
        <v>255</v>
      </c>
      <c r="G473" s="40" t="n">
        <v>40</v>
      </c>
      <c r="H473" s="41" t="n">
        <v>9729</v>
      </c>
      <c r="I473" s="41" t="n">
        <v>129225.9</v>
      </c>
      <c r="J473" s="41" t="n">
        <v>28264.2333333333</v>
      </c>
      <c r="K473" s="42" t="str">
        <f aca="false">E473&amp;" ("&amp;D473&amp;")"</f>
        <v>Zürich (LSZH)</v>
      </c>
    </row>
    <row r="474" customFormat="false" ht="12.75" hidden="false" customHeight="false" outlineLevel="0" collapsed="false">
      <c r="A474" s="40" t="n">
        <v>2014</v>
      </c>
      <c r="B474" s="40" t="n">
        <v>5</v>
      </c>
      <c r="C474" s="40" t="s">
        <v>268</v>
      </c>
      <c r="D474" s="40" t="s">
        <v>257</v>
      </c>
      <c r="E474" s="40" t="s">
        <v>256</v>
      </c>
      <c r="F474" s="40" t="s">
        <v>255</v>
      </c>
      <c r="G474" s="40" t="n">
        <v>40</v>
      </c>
      <c r="H474" s="41" t="n">
        <v>10589</v>
      </c>
      <c r="I474" s="41" t="n">
        <v>139754.833333333</v>
      </c>
      <c r="J474" s="41" t="n">
        <v>31959.2166666667</v>
      </c>
      <c r="K474" s="42" t="str">
        <f aca="false">E474&amp;" ("&amp;D474&amp;")"</f>
        <v>Zürich (LSZH)</v>
      </c>
    </row>
    <row r="475" customFormat="false" ht="12.75" hidden="false" customHeight="false" outlineLevel="0" collapsed="false">
      <c r="A475" s="40" t="n">
        <v>2014</v>
      </c>
      <c r="B475" s="40" t="n">
        <v>6</v>
      </c>
      <c r="C475" s="40" t="s">
        <v>269</v>
      </c>
      <c r="D475" s="40" t="s">
        <v>257</v>
      </c>
      <c r="E475" s="40" t="s">
        <v>256</v>
      </c>
      <c r="F475" s="40" t="s">
        <v>255</v>
      </c>
      <c r="G475" s="40" t="n">
        <v>40</v>
      </c>
      <c r="H475" s="41" t="n">
        <v>10746</v>
      </c>
      <c r="I475" s="41" t="n">
        <v>141777.675</v>
      </c>
      <c r="J475" s="41" t="n">
        <v>36868.1583333333</v>
      </c>
      <c r="K475" s="42" t="str">
        <f aca="false">E475&amp;" ("&amp;D475&amp;")"</f>
        <v>Zürich (LSZH)</v>
      </c>
    </row>
    <row r="476" customFormat="false" ht="12.75" hidden="false" customHeight="false" outlineLevel="0" collapsed="false">
      <c r="A476" s="40" t="n">
        <v>2014</v>
      </c>
      <c r="B476" s="40" t="n">
        <v>7</v>
      </c>
      <c r="C476" s="40" t="s">
        <v>270</v>
      </c>
      <c r="D476" s="40" t="s">
        <v>257</v>
      </c>
      <c r="E476" s="40" t="s">
        <v>256</v>
      </c>
      <c r="F476" s="40" t="s">
        <v>255</v>
      </c>
      <c r="G476" s="40" t="n">
        <v>40</v>
      </c>
      <c r="H476" s="41" t="n">
        <v>11190</v>
      </c>
      <c r="I476" s="41" t="n">
        <v>147683.825</v>
      </c>
      <c r="J476" s="41" t="n">
        <v>40323.8583333333</v>
      </c>
      <c r="K476" s="42" t="str">
        <f aca="false">E476&amp;" ("&amp;D476&amp;")"</f>
        <v>Zürich (LSZH)</v>
      </c>
    </row>
    <row r="477" customFormat="false" ht="12.75" hidden="false" customHeight="false" outlineLevel="0" collapsed="false">
      <c r="A477" s="40" t="n">
        <v>2014</v>
      </c>
      <c r="B477" s="40" t="n">
        <v>8</v>
      </c>
      <c r="C477" s="40" t="s">
        <v>271</v>
      </c>
      <c r="D477" s="40" t="s">
        <v>257</v>
      </c>
      <c r="E477" s="40" t="s">
        <v>256</v>
      </c>
      <c r="F477" s="40" t="s">
        <v>255</v>
      </c>
      <c r="G477" s="40" t="n">
        <v>40</v>
      </c>
      <c r="H477" s="41" t="n">
        <v>11171</v>
      </c>
      <c r="I477" s="41" t="n">
        <v>148370.033333333</v>
      </c>
      <c r="J477" s="41" t="n">
        <v>38429.7166666667</v>
      </c>
      <c r="K477" s="42" t="str">
        <f aca="false">E477&amp;" ("&amp;D477&amp;")"</f>
        <v>Zürich (LSZH)</v>
      </c>
    </row>
    <row r="478" customFormat="false" ht="12.75" hidden="false" customHeight="false" outlineLevel="0" collapsed="false">
      <c r="A478" s="40" t="n">
        <v>2014</v>
      </c>
      <c r="B478" s="40" t="n">
        <v>9</v>
      </c>
      <c r="C478" s="40" t="s">
        <v>272</v>
      </c>
      <c r="D478" s="40" t="s">
        <v>257</v>
      </c>
      <c r="E478" s="40" t="s">
        <v>256</v>
      </c>
      <c r="F478" s="40" t="s">
        <v>255</v>
      </c>
      <c r="G478" s="40" t="n">
        <v>40</v>
      </c>
      <c r="H478" s="41" t="n">
        <v>10887</v>
      </c>
      <c r="I478" s="41" t="n">
        <v>143069.208333333</v>
      </c>
      <c r="J478" s="41" t="n">
        <v>37337.1416666667</v>
      </c>
      <c r="K478" s="42" t="str">
        <f aca="false">E478&amp;" ("&amp;D478&amp;")"</f>
        <v>Zürich (LSZH)</v>
      </c>
    </row>
    <row r="479" customFormat="false" ht="12.75" hidden="false" customHeight="false" outlineLevel="0" collapsed="false">
      <c r="A479" s="40" t="n">
        <v>2014</v>
      </c>
      <c r="B479" s="40" t="n">
        <v>10</v>
      </c>
      <c r="C479" s="40" t="s">
        <v>273</v>
      </c>
      <c r="D479" s="40" t="s">
        <v>257</v>
      </c>
      <c r="E479" s="40" t="s">
        <v>256</v>
      </c>
      <c r="F479" s="40" t="s">
        <v>255</v>
      </c>
      <c r="G479" s="40" t="n">
        <v>40</v>
      </c>
      <c r="H479" s="41" t="n">
        <v>10912</v>
      </c>
      <c r="I479" s="41" t="n">
        <v>144337.858333333</v>
      </c>
      <c r="J479" s="41" t="n">
        <v>41070.9083333333</v>
      </c>
      <c r="K479" s="42" t="str">
        <f aca="false">E479&amp;" ("&amp;D479&amp;")"</f>
        <v>Zürich (LSZH)</v>
      </c>
    </row>
    <row r="480" customFormat="false" ht="12.75" hidden="false" customHeight="false" outlineLevel="0" collapsed="false">
      <c r="A480" s="40" t="n">
        <v>2014</v>
      </c>
      <c r="B480" s="40" t="n">
        <v>11</v>
      </c>
      <c r="C480" s="40" t="s">
        <v>274</v>
      </c>
      <c r="D480" s="40" t="s">
        <v>257</v>
      </c>
      <c r="E480" s="40" t="s">
        <v>256</v>
      </c>
      <c r="F480" s="40" t="s">
        <v>255</v>
      </c>
      <c r="G480" s="40" t="n">
        <v>40</v>
      </c>
      <c r="H480" s="41" t="n">
        <v>9129</v>
      </c>
      <c r="I480" s="41" t="n">
        <v>119572.266666667</v>
      </c>
      <c r="J480" s="41" t="n">
        <v>25851.0166666667</v>
      </c>
      <c r="K480" s="42" t="str">
        <f aca="false">E480&amp;" ("&amp;D480&amp;")"</f>
        <v>Zürich (LSZH)</v>
      </c>
    </row>
    <row r="481" customFormat="false" ht="12.75" hidden="false" customHeight="false" outlineLevel="0" collapsed="false">
      <c r="A481" s="40" t="n">
        <v>2014</v>
      </c>
      <c r="B481" s="40" t="n">
        <v>12</v>
      </c>
      <c r="C481" s="40" t="s">
        <v>275</v>
      </c>
      <c r="D481" s="40" t="s">
        <v>257</v>
      </c>
      <c r="E481" s="40" t="s">
        <v>256</v>
      </c>
      <c r="F481" s="40" t="s">
        <v>255</v>
      </c>
      <c r="G481" s="40" t="n">
        <v>40</v>
      </c>
      <c r="H481" s="41" t="n">
        <v>8967</v>
      </c>
      <c r="I481" s="41" t="n">
        <v>117745.625</v>
      </c>
      <c r="J481" s="41" t="n">
        <v>24693.325</v>
      </c>
      <c r="K481" s="42" t="str">
        <f aca="false">E481&amp;" ("&amp;D481&amp;")"</f>
        <v>Zürich (LSZH)</v>
      </c>
    </row>
    <row r="482" customFormat="false" ht="12.75" hidden="false" customHeight="false" outlineLevel="0" collapsed="false">
      <c r="A482" s="40" t="n">
        <v>2015</v>
      </c>
      <c r="B482" s="40" t="n">
        <v>1</v>
      </c>
      <c r="C482" s="40" t="s">
        <v>23</v>
      </c>
      <c r="D482" s="40" t="s">
        <v>27</v>
      </c>
      <c r="E482" s="40" t="s">
        <v>30</v>
      </c>
      <c r="F482" s="40" t="s">
        <v>33</v>
      </c>
      <c r="G482" s="40" t="n">
        <v>40</v>
      </c>
      <c r="H482" s="41" t="n">
        <v>7951</v>
      </c>
      <c r="I482" s="41" t="n">
        <v>98610.8083333333</v>
      </c>
      <c r="J482" s="41" t="n">
        <v>13177.775</v>
      </c>
      <c r="K482" s="42" t="str">
        <f aca="false">E482&amp;" ("&amp;D482&amp;")"</f>
        <v>Brussels (EBBR)</v>
      </c>
    </row>
    <row r="483" customFormat="false" ht="12.75" hidden="false" customHeight="false" outlineLevel="0" collapsed="false">
      <c r="A483" s="40" t="n">
        <v>2015</v>
      </c>
      <c r="B483" s="40" t="n">
        <v>2</v>
      </c>
      <c r="C483" s="40" t="s">
        <v>265</v>
      </c>
      <c r="D483" s="40" t="s">
        <v>27</v>
      </c>
      <c r="E483" s="40" t="s">
        <v>30</v>
      </c>
      <c r="F483" s="40" t="s">
        <v>33</v>
      </c>
      <c r="G483" s="40" t="n">
        <v>40</v>
      </c>
      <c r="H483" s="41" t="n">
        <v>7760</v>
      </c>
      <c r="I483" s="41" t="n">
        <v>96199.3583333333</v>
      </c>
      <c r="J483" s="41" t="n">
        <v>9350.60833333333</v>
      </c>
      <c r="K483" s="42" t="str">
        <f aca="false">E483&amp;" ("&amp;D483&amp;")"</f>
        <v>Brussels (EBBR)</v>
      </c>
    </row>
    <row r="484" customFormat="false" ht="12.75" hidden="false" customHeight="false" outlineLevel="0" collapsed="false">
      <c r="A484" s="40" t="n">
        <v>2015</v>
      </c>
      <c r="B484" s="40" t="n">
        <v>3</v>
      </c>
      <c r="C484" s="40" t="s">
        <v>266</v>
      </c>
      <c r="D484" s="40" t="s">
        <v>27</v>
      </c>
      <c r="E484" s="40" t="s">
        <v>30</v>
      </c>
      <c r="F484" s="40" t="s">
        <v>33</v>
      </c>
      <c r="G484" s="40" t="n">
        <v>40</v>
      </c>
      <c r="H484" s="41" t="n">
        <v>8821</v>
      </c>
      <c r="I484" s="41" t="n">
        <v>109705.766666667</v>
      </c>
      <c r="J484" s="41" t="n">
        <v>11417.1166666667</v>
      </c>
      <c r="K484" s="42" t="str">
        <f aca="false">E484&amp;" ("&amp;D484&amp;")"</f>
        <v>Brussels (EBBR)</v>
      </c>
    </row>
    <row r="485" customFormat="false" ht="12.75" hidden="false" customHeight="false" outlineLevel="0" collapsed="false">
      <c r="A485" s="40" t="n">
        <v>2015</v>
      </c>
      <c r="B485" s="40" t="n">
        <v>4</v>
      </c>
      <c r="C485" s="40" t="s">
        <v>267</v>
      </c>
      <c r="D485" s="40" t="s">
        <v>27</v>
      </c>
      <c r="E485" s="40" t="s">
        <v>30</v>
      </c>
      <c r="F485" s="40" t="s">
        <v>33</v>
      </c>
      <c r="G485" s="40" t="n">
        <v>40</v>
      </c>
      <c r="H485" s="41" t="n">
        <v>9423</v>
      </c>
      <c r="I485" s="41" t="n">
        <v>118949.016666667</v>
      </c>
      <c r="J485" s="41" t="n">
        <v>11192.0333333333</v>
      </c>
      <c r="K485" s="42" t="str">
        <f aca="false">E485&amp;" ("&amp;D485&amp;")"</f>
        <v>Brussels (EBBR)</v>
      </c>
    </row>
    <row r="486" customFormat="false" ht="12.75" hidden="false" customHeight="false" outlineLevel="0" collapsed="false">
      <c r="A486" s="40" t="n">
        <v>2015</v>
      </c>
      <c r="B486" s="40" t="n">
        <v>5</v>
      </c>
      <c r="C486" s="40" t="s">
        <v>268</v>
      </c>
      <c r="D486" s="40" t="s">
        <v>27</v>
      </c>
      <c r="E486" s="40" t="s">
        <v>30</v>
      </c>
      <c r="F486" s="40" t="s">
        <v>33</v>
      </c>
      <c r="G486" s="40" t="n">
        <v>40</v>
      </c>
      <c r="H486" s="41" t="n">
        <v>9753</v>
      </c>
      <c r="I486" s="41" t="n">
        <v>121253.283333333</v>
      </c>
      <c r="J486" s="41" t="n">
        <v>9826.11666666667</v>
      </c>
      <c r="K486" s="42" t="str">
        <f aca="false">E486&amp;" ("&amp;D486&amp;")"</f>
        <v>Brussels (EBBR)</v>
      </c>
    </row>
    <row r="487" customFormat="false" ht="12.75" hidden="false" customHeight="false" outlineLevel="0" collapsed="false">
      <c r="A487" s="40" t="n">
        <v>2015</v>
      </c>
      <c r="B487" s="40" t="n">
        <v>6</v>
      </c>
      <c r="C487" s="40" t="s">
        <v>269</v>
      </c>
      <c r="D487" s="40" t="s">
        <v>27</v>
      </c>
      <c r="E487" s="40" t="s">
        <v>30</v>
      </c>
      <c r="F487" s="40" t="s">
        <v>33</v>
      </c>
      <c r="G487" s="40" t="n">
        <v>40</v>
      </c>
      <c r="H487" s="41" t="n">
        <v>10231</v>
      </c>
      <c r="I487" s="41" t="n">
        <v>130208.966666667</v>
      </c>
      <c r="J487" s="41" t="n">
        <v>23280.1666666667</v>
      </c>
      <c r="K487" s="42" t="str">
        <f aca="false">E487&amp;" ("&amp;D487&amp;")"</f>
        <v>Brussels (EBBR)</v>
      </c>
    </row>
    <row r="488" customFormat="false" ht="12.75" hidden="false" customHeight="false" outlineLevel="0" collapsed="false">
      <c r="A488" s="40" t="n">
        <v>2015</v>
      </c>
      <c r="B488" s="40" t="n">
        <v>7</v>
      </c>
      <c r="C488" s="40" t="s">
        <v>270</v>
      </c>
      <c r="D488" s="40" t="s">
        <v>27</v>
      </c>
      <c r="E488" s="40" t="s">
        <v>30</v>
      </c>
      <c r="F488" s="40" t="s">
        <v>33</v>
      </c>
      <c r="G488" s="40" t="n">
        <v>40</v>
      </c>
      <c r="H488" s="43" t="n">
        <v>10568</v>
      </c>
      <c r="I488" s="43" t="n">
        <v>133423.733333333</v>
      </c>
      <c r="J488" s="43" t="n">
        <v>17634.3</v>
      </c>
      <c r="K488" s="42" t="str">
        <f aca="false">E488&amp;" ("&amp;D488&amp;")"</f>
        <v>Brussels (EBBR)</v>
      </c>
    </row>
    <row r="489" customFormat="false" ht="12.75" hidden="false" customHeight="false" outlineLevel="0" collapsed="false">
      <c r="A489" s="40" t="n">
        <v>2015</v>
      </c>
      <c r="B489" s="40" t="n">
        <v>8</v>
      </c>
      <c r="C489" s="40" t="s">
        <v>271</v>
      </c>
      <c r="D489" s="40" t="s">
        <v>27</v>
      </c>
      <c r="E489" s="40" t="s">
        <v>30</v>
      </c>
      <c r="F489" s="40" t="s">
        <v>33</v>
      </c>
      <c r="G489" s="40" t="n">
        <v>40</v>
      </c>
      <c r="H489" s="41" t="n">
        <v>9934</v>
      </c>
      <c r="I489" s="41" t="n">
        <v>125166.908333333</v>
      </c>
      <c r="J489" s="41" t="n">
        <v>9101.675</v>
      </c>
      <c r="K489" s="42" t="str">
        <f aca="false">E489&amp;" ("&amp;D489&amp;")"</f>
        <v>Brussels (EBBR)</v>
      </c>
    </row>
    <row r="490" customFormat="false" ht="12.75" hidden="false" customHeight="false" outlineLevel="0" collapsed="false">
      <c r="A490" s="40" t="n">
        <v>2015</v>
      </c>
      <c r="B490" s="40" t="n">
        <v>9</v>
      </c>
      <c r="C490" s="40" t="s">
        <v>272</v>
      </c>
      <c r="D490" s="40" t="s">
        <v>27</v>
      </c>
      <c r="E490" s="40" t="s">
        <v>30</v>
      </c>
      <c r="F490" s="40" t="s">
        <v>33</v>
      </c>
      <c r="G490" s="40" t="n">
        <v>40</v>
      </c>
      <c r="H490" s="41" t="n">
        <v>10252</v>
      </c>
      <c r="I490" s="41" t="n">
        <v>128759.808333333</v>
      </c>
      <c r="J490" s="41" t="n">
        <v>12464.8583333333</v>
      </c>
      <c r="K490" s="42" t="str">
        <f aca="false">E490&amp;" ("&amp;D490&amp;")"</f>
        <v>Brussels (EBBR)</v>
      </c>
    </row>
    <row r="491" customFormat="false" ht="12.75" hidden="false" customHeight="false" outlineLevel="0" collapsed="false">
      <c r="A491" s="40" t="n">
        <v>2015</v>
      </c>
      <c r="B491" s="40" t="n">
        <v>10</v>
      </c>
      <c r="C491" s="40" t="s">
        <v>273</v>
      </c>
      <c r="D491" s="40" t="s">
        <v>27</v>
      </c>
      <c r="E491" s="40" t="s">
        <v>30</v>
      </c>
      <c r="F491" s="40" t="s">
        <v>33</v>
      </c>
      <c r="G491" s="40" t="n">
        <v>40</v>
      </c>
      <c r="H491" s="41" t="n">
        <v>9791</v>
      </c>
      <c r="I491" s="41" t="n">
        <v>122608.958333333</v>
      </c>
      <c r="J491" s="41" t="n">
        <v>7841.875</v>
      </c>
      <c r="K491" s="42" t="str">
        <f aca="false">E491&amp;" ("&amp;D491&amp;")"</f>
        <v>Brussels (EBBR)</v>
      </c>
    </row>
    <row r="492" customFormat="false" ht="12.75" hidden="false" customHeight="false" outlineLevel="0" collapsed="false">
      <c r="A492" s="40" t="n">
        <v>2015</v>
      </c>
      <c r="B492" s="40" t="n">
        <v>11</v>
      </c>
      <c r="C492" s="40" t="s">
        <v>274</v>
      </c>
      <c r="D492" s="40" t="s">
        <v>27</v>
      </c>
      <c r="E492" s="40" t="s">
        <v>30</v>
      </c>
      <c r="F492" s="40" t="s">
        <v>33</v>
      </c>
      <c r="G492" s="40" t="n">
        <v>40</v>
      </c>
      <c r="H492" s="41" t="n">
        <v>8815</v>
      </c>
      <c r="I492" s="41" t="n">
        <v>108258.258333333</v>
      </c>
      <c r="J492" s="41" t="n">
        <v>12883.2083333333</v>
      </c>
      <c r="K492" s="42" t="str">
        <f aca="false">E492&amp;" ("&amp;D492&amp;")"</f>
        <v>Brussels (EBBR)</v>
      </c>
    </row>
    <row r="493" customFormat="false" ht="12.75" hidden="false" customHeight="false" outlineLevel="0" collapsed="false">
      <c r="A493" s="40" t="n">
        <v>2015</v>
      </c>
      <c r="B493" s="40" t="n">
        <v>12</v>
      </c>
      <c r="C493" s="40" t="s">
        <v>275</v>
      </c>
      <c r="D493" s="40" t="s">
        <v>27</v>
      </c>
      <c r="E493" s="40" t="s">
        <v>30</v>
      </c>
      <c r="F493" s="40" t="s">
        <v>33</v>
      </c>
      <c r="G493" s="40" t="n">
        <v>40</v>
      </c>
      <c r="H493" s="41" t="n">
        <v>8289</v>
      </c>
      <c r="I493" s="41" t="n">
        <v>101719.691666667</v>
      </c>
      <c r="J493" s="41" t="n">
        <v>11186.9583333333</v>
      </c>
      <c r="K493" s="42" t="str">
        <f aca="false">E493&amp;" ("&amp;D493&amp;")"</f>
        <v>Brussels (EBBR)</v>
      </c>
    </row>
    <row r="494" customFormat="false" ht="12.75" hidden="false" customHeight="false" outlineLevel="0" collapsed="false">
      <c r="A494" s="40" t="n">
        <v>2015</v>
      </c>
      <c r="B494" s="40" t="n">
        <v>1</v>
      </c>
      <c r="C494" s="40" t="s">
        <v>23</v>
      </c>
      <c r="D494" s="40" t="s">
        <v>48</v>
      </c>
      <c r="E494" s="40" t="s">
        <v>47</v>
      </c>
      <c r="F494" s="40" t="s">
        <v>33</v>
      </c>
      <c r="G494" s="40" t="n">
        <v>40</v>
      </c>
      <c r="H494" s="41" t="n">
        <v>1632</v>
      </c>
      <c r="I494" s="41" t="n">
        <v>20063.0916666667</v>
      </c>
      <c r="J494" s="41" t="n">
        <v>987.624999999983</v>
      </c>
      <c r="K494" s="42" t="str">
        <f aca="false">E494&amp;" ("&amp;D494&amp;")"</f>
        <v>Charleroi (EBCI)</v>
      </c>
    </row>
    <row r="495" customFormat="false" ht="12.75" hidden="false" customHeight="false" outlineLevel="0" collapsed="false">
      <c r="A495" s="40" t="n">
        <v>2015</v>
      </c>
      <c r="B495" s="40" t="n">
        <v>2</v>
      </c>
      <c r="C495" s="40" t="s">
        <v>265</v>
      </c>
      <c r="D495" s="40" t="s">
        <v>48</v>
      </c>
      <c r="E495" s="40" t="s">
        <v>47</v>
      </c>
      <c r="F495" s="40" t="s">
        <v>33</v>
      </c>
      <c r="G495" s="40" t="n">
        <v>40</v>
      </c>
      <c r="H495" s="41" t="n">
        <v>1458</v>
      </c>
      <c r="I495" s="41" t="n">
        <v>17937.9333333333</v>
      </c>
      <c r="J495" s="41" t="n">
        <v>667.933333333319</v>
      </c>
      <c r="K495" s="42" t="str">
        <f aca="false">E495&amp;" ("&amp;D495&amp;")"</f>
        <v>Charleroi (EBCI)</v>
      </c>
    </row>
    <row r="496" customFormat="false" ht="12.75" hidden="false" customHeight="false" outlineLevel="0" collapsed="false">
      <c r="A496" s="40" t="n">
        <v>2015</v>
      </c>
      <c r="B496" s="40" t="n">
        <v>3</v>
      </c>
      <c r="C496" s="40" t="s">
        <v>266</v>
      </c>
      <c r="D496" s="40" t="s">
        <v>48</v>
      </c>
      <c r="E496" s="40" t="s">
        <v>47</v>
      </c>
      <c r="F496" s="40" t="s">
        <v>33</v>
      </c>
      <c r="G496" s="40" t="n">
        <v>40</v>
      </c>
      <c r="H496" s="41" t="n">
        <v>1648</v>
      </c>
      <c r="I496" s="41" t="n">
        <v>20343.1416666667</v>
      </c>
      <c r="J496" s="41" t="n">
        <v>629.024999999983</v>
      </c>
      <c r="K496" s="42" t="str">
        <f aca="false">E496&amp;" ("&amp;D496&amp;")"</f>
        <v>Charleroi (EBCI)</v>
      </c>
    </row>
    <row r="497" customFormat="false" ht="12.75" hidden="false" customHeight="false" outlineLevel="0" collapsed="false">
      <c r="A497" s="40" t="n">
        <v>2015</v>
      </c>
      <c r="B497" s="40" t="n">
        <v>4</v>
      </c>
      <c r="C497" s="40" t="s">
        <v>267</v>
      </c>
      <c r="D497" s="40" t="s">
        <v>48</v>
      </c>
      <c r="E497" s="40" t="s">
        <v>47</v>
      </c>
      <c r="F497" s="40" t="s">
        <v>33</v>
      </c>
      <c r="G497" s="40" t="n">
        <v>40</v>
      </c>
      <c r="H497" s="41" t="n">
        <v>1957</v>
      </c>
      <c r="I497" s="41" t="n">
        <v>24232.9583333334</v>
      </c>
      <c r="J497" s="41" t="n">
        <v>406.941666666648</v>
      </c>
      <c r="K497" s="42" t="str">
        <f aca="false">E497&amp;" ("&amp;D497&amp;")"</f>
        <v>Charleroi (EBCI)</v>
      </c>
    </row>
    <row r="498" customFormat="false" ht="12.75" hidden="false" customHeight="false" outlineLevel="0" collapsed="false">
      <c r="A498" s="40" t="n">
        <v>2015</v>
      </c>
      <c r="B498" s="40" t="n">
        <v>5</v>
      </c>
      <c r="C498" s="40" t="s">
        <v>268</v>
      </c>
      <c r="D498" s="40" t="s">
        <v>48</v>
      </c>
      <c r="E498" s="40" t="s">
        <v>47</v>
      </c>
      <c r="F498" s="40" t="s">
        <v>33</v>
      </c>
      <c r="G498" s="40" t="n">
        <v>40</v>
      </c>
      <c r="H498" s="41" t="n">
        <v>2050</v>
      </c>
      <c r="I498" s="41" t="n">
        <v>25273.0583333334</v>
      </c>
      <c r="J498" s="41" t="n">
        <v>301.408333333312</v>
      </c>
      <c r="K498" s="42" t="str">
        <f aca="false">E498&amp;" ("&amp;D498&amp;")"</f>
        <v>Charleroi (EBCI)</v>
      </c>
    </row>
    <row r="499" customFormat="false" ht="12.75" hidden="false" customHeight="false" outlineLevel="0" collapsed="false">
      <c r="A499" s="40" t="n">
        <v>2015</v>
      </c>
      <c r="B499" s="40" t="n">
        <v>6</v>
      </c>
      <c r="C499" s="40" t="s">
        <v>269</v>
      </c>
      <c r="D499" s="40" t="s">
        <v>48</v>
      </c>
      <c r="E499" s="40" t="s">
        <v>47</v>
      </c>
      <c r="F499" s="40" t="s">
        <v>33</v>
      </c>
      <c r="G499" s="40" t="n">
        <v>40</v>
      </c>
      <c r="H499" s="41" t="n">
        <v>1954</v>
      </c>
      <c r="I499" s="41" t="n">
        <v>24296.9083333334</v>
      </c>
      <c r="J499" s="41" t="n">
        <v>610.391666666646</v>
      </c>
      <c r="K499" s="42" t="str">
        <f aca="false">E499&amp;" ("&amp;D499&amp;")"</f>
        <v>Charleroi (EBCI)</v>
      </c>
    </row>
    <row r="500" customFormat="false" ht="12.75" hidden="false" customHeight="false" outlineLevel="0" collapsed="false">
      <c r="A500" s="40" t="n">
        <v>2015</v>
      </c>
      <c r="B500" s="40" t="n">
        <v>7</v>
      </c>
      <c r="C500" s="40" t="s">
        <v>270</v>
      </c>
      <c r="D500" s="40" t="s">
        <v>48</v>
      </c>
      <c r="E500" s="40" t="s">
        <v>47</v>
      </c>
      <c r="F500" s="40" t="s">
        <v>33</v>
      </c>
      <c r="G500" s="40" t="n">
        <v>40</v>
      </c>
      <c r="H500" s="41" t="n">
        <v>2193</v>
      </c>
      <c r="I500" s="41" t="n">
        <v>27214.0833333334</v>
      </c>
      <c r="J500" s="41" t="n">
        <v>276.583333333308</v>
      </c>
      <c r="K500" s="42" t="str">
        <f aca="false">E500&amp;" ("&amp;D500&amp;")"</f>
        <v>Charleroi (EBCI)</v>
      </c>
    </row>
    <row r="501" customFormat="false" ht="12.75" hidden="false" customHeight="false" outlineLevel="0" collapsed="false">
      <c r="A501" s="40" t="n">
        <v>2015</v>
      </c>
      <c r="B501" s="40" t="n">
        <v>8</v>
      </c>
      <c r="C501" s="40" t="s">
        <v>271</v>
      </c>
      <c r="D501" s="40" t="s">
        <v>48</v>
      </c>
      <c r="E501" s="40" t="s">
        <v>47</v>
      </c>
      <c r="F501" s="40" t="s">
        <v>33</v>
      </c>
      <c r="G501" s="40" t="n">
        <v>40</v>
      </c>
      <c r="H501" s="41" t="n">
        <v>2173</v>
      </c>
      <c r="I501" s="41" t="n">
        <v>26983.1916666667</v>
      </c>
      <c r="J501" s="41" t="n">
        <v>0</v>
      </c>
      <c r="K501" s="42" t="str">
        <f aca="false">E501&amp;" ("&amp;D501&amp;")"</f>
        <v>Charleroi (EBCI)</v>
      </c>
    </row>
    <row r="502" customFormat="false" ht="12.75" hidden="false" customHeight="false" outlineLevel="0" collapsed="false">
      <c r="A502" s="40" t="n">
        <v>2015</v>
      </c>
      <c r="B502" s="40" t="n">
        <v>9</v>
      </c>
      <c r="C502" s="40" t="s">
        <v>272</v>
      </c>
      <c r="D502" s="40" t="s">
        <v>48</v>
      </c>
      <c r="E502" s="40" t="s">
        <v>47</v>
      </c>
      <c r="F502" s="40" t="s">
        <v>33</v>
      </c>
      <c r="G502" s="40" t="n">
        <v>40</v>
      </c>
      <c r="H502" s="41" t="n">
        <v>2002</v>
      </c>
      <c r="I502" s="41" t="n">
        <v>24982.6333333334</v>
      </c>
      <c r="J502" s="41" t="n">
        <v>922.416666666642</v>
      </c>
      <c r="K502" s="42" t="str">
        <f aca="false">E502&amp;" ("&amp;D502&amp;")"</f>
        <v>Charleroi (EBCI)</v>
      </c>
    </row>
    <row r="503" customFormat="false" ht="12.75" hidden="false" customHeight="false" outlineLevel="0" collapsed="false">
      <c r="A503" s="40" t="n">
        <v>2015</v>
      </c>
      <c r="B503" s="40" t="n">
        <v>10</v>
      </c>
      <c r="C503" s="40" t="s">
        <v>273</v>
      </c>
      <c r="D503" s="40" t="s">
        <v>48</v>
      </c>
      <c r="E503" s="40" t="s">
        <v>47</v>
      </c>
      <c r="F503" s="40" t="s">
        <v>33</v>
      </c>
      <c r="G503" s="40" t="n">
        <v>40</v>
      </c>
      <c r="H503" s="41" t="n">
        <v>2031</v>
      </c>
      <c r="I503" s="41" t="n">
        <v>25097.9916666667</v>
      </c>
      <c r="J503" s="41" t="n">
        <v>609.458333333313</v>
      </c>
      <c r="K503" s="42" t="str">
        <f aca="false">E503&amp;" ("&amp;D503&amp;")"</f>
        <v>Charleroi (EBCI)</v>
      </c>
    </row>
    <row r="504" customFormat="false" ht="12.75" hidden="false" customHeight="false" outlineLevel="0" collapsed="false">
      <c r="A504" s="40" t="n">
        <v>2015</v>
      </c>
      <c r="B504" s="40" t="n">
        <v>11</v>
      </c>
      <c r="C504" s="40" t="s">
        <v>274</v>
      </c>
      <c r="D504" s="40" t="s">
        <v>48</v>
      </c>
      <c r="E504" s="40" t="s">
        <v>47</v>
      </c>
      <c r="F504" s="40" t="s">
        <v>33</v>
      </c>
      <c r="G504" s="40" t="n">
        <v>40</v>
      </c>
      <c r="H504" s="41" t="n">
        <v>1727</v>
      </c>
      <c r="I504" s="41" t="n">
        <v>21207.6666666667</v>
      </c>
      <c r="J504" s="41" t="n">
        <v>1198.89999999998</v>
      </c>
      <c r="K504" s="42" t="str">
        <f aca="false">E504&amp;" ("&amp;D504&amp;")"</f>
        <v>Charleroi (EBCI)</v>
      </c>
    </row>
    <row r="505" customFormat="false" ht="12.75" hidden="false" customHeight="false" outlineLevel="0" collapsed="false">
      <c r="A505" s="40" t="n">
        <v>2015</v>
      </c>
      <c r="B505" s="40" t="n">
        <v>12</v>
      </c>
      <c r="C505" s="40" t="s">
        <v>275</v>
      </c>
      <c r="D505" s="40" t="s">
        <v>48</v>
      </c>
      <c r="E505" s="40" t="s">
        <v>47</v>
      </c>
      <c r="F505" s="40" t="s">
        <v>33</v>
      </c>
      <c r="G505" s="40" t="n">
        <v>40</v>
      </c>
      <c r="H505" s="41" t="n">
        <v>1622</v>
      </c>
      <c r="I505" s="41" t="n">
        <v>19988.775</v>
      </c>
      <c r="J505" s="41" t="n">
        <v>770.341666666647</v>
      </c>
      <c r="K505" s="42" t="str">
        <f aca="false">E505&amp;" ("&amp;D505&amp;")"</f>
        <v>Charleroi (EBCI)</v>
      </c>
    </row>
    <row r="506" customFormat="false" ht="12.75" hidden="false" customHeight="false" outlineLevel="0" collapsed="false">
      <c r="A506" s="40" t="n">
        <v>2015</v>
      </c>
      <c r="B506" s="40" t="n">
        <v>1</v>
      </c>
      <c r="C506" s="40" t="s">
        <v>23</v>
      </c>
      <c r="D506" s="40" t="s">
        <v>50</v>
      </c>
      <c r="E506" s="40" t="s">
        <v>49</v>
      </c>
      <c r="F506" s="40" t="s">
        <v>51</v>
      </c>
      <c r="G506" s="40" t="n">
        <v>40</v>
      </c>
      <c r="H506" s="41" t="n">
        <v>2334</v>
      </c>
      <c r="I506" s="41" t="n">
        <v>30689.7583333333</v>
      </c>
      <c r="J506" s="41" t="n">
        <v>1695.275</v>
      </c>
      <c r="K506" s="42" t="str">
        <f aca="false">E506&amp;" ("&amp;D506&amp;")"</f>
        <v>Berlin - Brandenburg (EDDB)</v>
      </c>
    </row>
    <row r="507" customFormat="false" ht="12.75" hidden="false" customHeight="false" outlineLevel="0" collapsed="false">
      <c r="A507" s="40" t="n">
        <v>2015</v>
      </c>
      <c r="B507" s="40" t="n">
        <v>2</v>
      </c>
      <c r="C507" s="40" t="s">
        <v>265</v>
      </c>
      <c r="D507" s="40" t="s">
        <v>50</v>
      </c>
      <c r="E507" s="40" t="s">
        <v>49</v>
      </c>
      <c r="F507" s="40" t="s">
        <v>51</v>
      </c>
      <c r="G507" s="40" t="n">
        <v>40</v>
      </c>
      <c r="H507" s="41" t="n">
        <v>2378</v>
      </c>
      <c r="I507" s="41" t="n">
        <v>30852.6416666667</v>
      </c>
      <c r="J507" s="41" t="n">
        <v>949.641666666659</v>
      </c>
      <c r="K507" s="42" t="str">
        <f aca="false">E507&amp;" ("&amp;D507&amp;")"</f>
        <v>Berlin - Brandenburg (EDDB)</v>
      </c>
    </row>
    <row r="508" customFormat="false" ht="12.75" hidden="false" customHeight="false" outlineLevel="0" collapsed="false">
      <c r="A508" s="40" t="n">
        <v>2015</v>
      </c>
      <c r="B508" s="40" t="n">
        <v>3</v>
      </c>
      <c r="C508" s="40" t="s">
        <v>266</v>
      </c>
      <c r="D508" s="40" t="s">
        <v>50</v>
      </c>
      <c r="E508" s="40" t="s">
        <v>49</v>
      </c>
      <c r="F508" s="40" t="s">
        <v>51</v>
      </c>
      <c r="G508" s="40" t="n">
        <v>40</v>
      </c>
      <c r="H508" s="41" t="n">
        <v>2759</v>
      </c>
      <c r="I508" s="41" t="n">
        <v>35591.6583333333</v>
      </c>
      <c r="J508" s="41" t="n">
        <v>3033.14166666666</v>
      </c>
      <c r="K508" s="42" t="str">
        <f aca="false">E508&amp;" ("&amp;D508&amp;")"</f>
        <v>Berlin - Brandenburg (EDDB)</v>
      </c>
    </row>
    <row r="509" customFormat="false" ht="12.75" hidden="false" customHeight="false" outlineLevel="0" collapsed="false">
      <c r="A509" s="40" t="n">
        <v>2015</v>
      </c>
      <c r="B509" s="40" t="n">
        <v>4</v>
      </c>
      <c r="C509" s="40" t="s">
        <v>267</v>
      </c>
      <c r="D509" s="40" t="s">
        <v>50</v>
      </c>
      <c r="E509" s="40" t="s">
        <v>49</v>
      </c>
      <c r="F509" s="40" t="s">
        <v>51</v>
      </c>
      <c r="G509" s="40" t="n">
        <v>40</v>
      </c>
      <c r="H509" s="41" t="n">
        <v>2841</v>
      </c>
      <c r="I509" s="41" t="n">
        <v>37525.5083333333</v>
      </c>
      <c r="J509" s="41" t="n">
        <v>2851.37499999999</v>
      </c>
      <c r="K509" s="42" t="str">
        <f aca="false">E509&amp;" ("&amp;D509&amp;")"</f>
        <v>Berlin - Brandenburg (EDDB)</v>
      </c>
    </row>
    <row r="510" customFormat="false" ht="12.75" hidden="false" customHeight="false" outlineLevel="0" collapsed="false">
      <c r="A510" s="40" t="n">
        <v>2015</v>
      </c>
      <c r="B510" s="40" t="n">
        <v>5</v>
      </c>
      <c r="C510" s="40" t="s">
        <v>268</v>
      </c>
      <c r="D510" s="40" t="s">
        <v>50</v>
      </c>
      <c r="E510" s="40" t="s">
        <v>49</v>
      </c>
      <c r="F510" s="40" t="s">
        <v>51</v>
      </c>
      <c r="G510" s="40" t="n">
        <v>40</v>
      </c>
      <c r="H510" s="41" t="n">
        <v>2845</v>
      </c>
      <c r="I510" s="41" t="n">
        <v>38428.95</v>
      </c>
      <c r="J510" s="41" t="n">
        <v>956.199999999998</v>
      </c>
      <c r="K510" s="42" t="str">
        <f aca="false">E510&amp;" ("&amp;D510&amp;")"</f>
        <v>Berlin - Brandenburg (EDDB)</v>
      </c>
    </row>
    <row r="511" customFormat="false" ht="12.75" hidden="false" customHeight="false" outlineLevel="0" collapsed="false">
      <c r="A511" s="40" t="n">
        <v>2015</v>
      </c>
      <c r="B511" s="40" t="n">
        <v>6</v>
      </c>
      <c r="C511" s="40" t="s">
        <v>269</v>
      </c>
      <c r="D511" s="40" t="s">
        <v>50</v>
      </c>
      <c r="E511" s="40" t="s">
        <v>49</v>
      </c>
      <c r="F511" s="40" t="s">
        <v>51</v>
      </c>
      <c r="G511" s="40" t="n">
        <v>40</v>
      </c>
      <c r="H511" s="41" t="n">
        <v>3114</v>
      </c>
      <c r="I511" s="41" t="n">
        <v>41373.8333333333</v>
      </c>
      <c r="J511" s="41" t="n">
        <v>1547.45</v>
      </c>
      <c r="K511" s="42" t="str">
        <f aca="false">E511&amp;" ("&amp;D511&amp;")"</f>
        <v>Berlin - Brandenburg (EDDB)</v>
      </c>
    </row>
    <row r="512" customFormat="false" ht="12.75" hidden="false" customHeight="false" outlineLevel="0" collapsed="false">
      <c r="A512" s="40" t="n">
        <v>2015</v>
      </c>
      <c r="B512" s="40" t="n">
        <v>7</v>
      </c>
      <c r="C512" s="40" t="s">
        <v>270</v>
      </c>
      <c r="D512" s="40" t="s">
        <v>50</v>
      </c>
      <c r="E512" s="40" t="s">
        <v>49</v>
      </c>
      <c r="F512" s="40" t="s">
        <v>51</v>
      </c>
      <c r="G512" s="40" t="n">
        <v>40</v>
      </c>
      <c r="H512" s="41" t="n">
        <v>2807</v>
      </c>
      <c r="I512" s="41" t="n">
        <v>37420.2833333333</v>
      </c>
      <c r="J512" s="41" t="n">
        <v>650.966666666667</v>
      </c>
      <c r="K512" s="42" t="str">
        <f aca="false">E512&amp;" ("&amp;D512&amp;")"</f>
        <v>Berlin - Brandenburg (EDDB)</v>
      </c>
    </row>
    <row r="513" customFormat="false" ht="12.75" hidden="false" customHeight="false" outlineLevel="0" collapsed="false">
      <c r="A513" s="40" t="n">
        <v>2015</v>
      </c>
      <c r="B513" s="40" t="n">
        <v>8</v>
      </c>
      <c r="C513" s="40" t="s">
        <v>271</v>
      </c>
      <c r="D513" s="40" t="s">
        <v>50</v>
      </c>
      <c r="E513" s="40" t="s">
        <v>49</v>
      </c>
      <c r="F513" s="40" t="s">
        <v>51</v>
      </c>
      <c r="G513" s="40" t="n">
        <v>40</v>
      </c>
      <c r="H513" s="41" t="n">
        <v>2626</v>
      </c>
      <c r="I513" s="41" t="n">
        <v>33368.625</v>
      </c>
      <c r="J513" s="41" t="n">
        <v>457.425</v>
      </c>
      <c r="K513" s="42" t="str">
        <f aca="false">E513&amp;" ("&amp;D513&amp;")"</f>
        <v>Berlin - Brandenburg (EDDB)</v>
      </c>
    </row>
    <row r="514" customFormat="false" ht="12.75" hidden="false" customHeight="false" outlineLevel="0" collapsed="false">
      <c r="A514" s="40" t="n">
        <v>2015</v>
      </c>
      <c r="B514" s="40" t="n">
        <v>9</v>
      </c>
      <c r="C514" s="40" t="s">
        <v>272</v>
      </c>
      <c r="D514" s="40" t="s">
        <v>50</v>
      </c>
      <c r="E514" s="40" t="s">
        <v>49</v>
      </c>
      <c r="F514" s="40" t="s">
        <v>51</v>
      </c>
      <c r="G514" s="40" t="n">
        <v>40</v>
      </c>
      <c r="H514" s="41" t="n">
        <v>3020</v>
      </c>
      <c r="I514" s="41" t="n">
        <v>39631.775</v>
      </c>
      <c r="J514" s="41" t="n">
        <v>1162.04166666667</v>
      </c>
      <c r="K514" s="42" t="str">
        <f aca="false">E514&amp;" ("&amp;D514&amp;")"</f>
        <v>Berlin - Brandenburg (EDDB)</v>
      </c>
    </row>
    <row r="515" customFormat="false" ht="12.75" hidden="false" customHeight="false" outlineLevel="0" collapsed="false">
      <c r="A515" s="40" t="n">
        <v>2015</v>
      </c>
      <c r="B515" s="40" t="n">
        <v>10</v>
      </c>
      <c r="C515" s="40" t="s">
        <v>273</v>
      </c>
      <c r="D515" s="40" t="s">
        <v>50</v>
      </c>
      <c r="E515" s="40" t="s">
        <v>49</v>
      </c>
      <c r="F515" s="40" t="s">
        <v>51</v>
      </c>
      <c r="G515" s="40" t="n">
        <v>40</v>
      </c>
      <c r="H515" s="41" t="n">
        <v>3230</v>
      </c>
      <c r="I515" s="41" t="n">
        <v>40585.825</v>
      </c>
      <c r="J515" s="41" t="n">
        <v>2463.84166666668</v>
      </c>
      <c r="K515" s="42" t="str">
        <f aca="false">E515&amp;" ("&amp;D515&amp;")"</f>
        <v>Berlin - Brandenburg (EDDB)</v>
      </c>
    </row>
    <row r="516" customFormat="false" ht="12.75" hidden="false" customHeight="false" outlineLevel="0" collapsed="false">
      <c r="A516" s="40" t="n">
        <v>2015</v>
      </c>
      <c r="B516" s="40" t="n">
        <v>11</v>
      </c>
      <c r="C516" s="40" t="s">
        <v>274</v>
      </c>
      <c r="D516" s="40" t="s">
        <v>50</v>
      </c>
      <c r="E516" s="40" t="s">
        <v>49</v>
      </c>
      <c r="F516" s="40" t="s">
        <v>51</v>
      </c>
      <c r="G516" s="40" t="n">
        <v>40</v>
      </c>
      <c r="H516" s="41" t="n">
        <v>3594</v>
      </c>
      <c r="I516" s="41" t="n">
        <v>49124.675</v>
      </c>
      <c r="J516" s="41" t="n">
        <v>3721.84166666663</v>
      </c>
      <c r="K516" s="42" t="str">
        <f aca="false">E516&amp;" ("&amp;D516&amp;")"</f>
        <v>Berlin - Brandenburg (EDDB)</v>
      </c>
    </row>
    <row r="517" customFormat="false" ht="12.75" hidden="false" customHeight="false" outlineLevel="0" collapsed="false">
      <c r="A517" s="40" t="n">
        <v>2015</v>
      </c>
      <c r="B517" s="40" t="n">
        <v>12</v>
      </c>
      <c r="C517" s="40" t="s">
        <v>275</v>
      </c>
      <c r="D517" s="40" t="s">
        <v>50</v>
      </c>
      <c r="E517" s="40" t="s">
        <v>49</v>
      </c>
      <c r="F517" s="40" t="s">
        <v>51</v>
      </c>
      <c r="G517" s="40" t="n">
        <v>40</v>
      </c>
      <c r="H517" s="41" t="n">
        <v>3283</v>
      </c>
      <c r="I517" s="41" t="n">
        <v>43928.95</v>
      </c>
      <c r="J517" s="41" t="n">
        <v>2825.76666666664</v>
      </c>
      <c r="K517" s="42" t="str">
        <f aca="false">E517&amp;" ("&amp;D517&amp;")"</f>
        <v>Berlin - Brandenburg (EDDB)</v>
      </c>
    </row>
    <row r="518" customFormat="false" ht="12.75" hidden="false" customHeight="false" outlineLevel="0" collapsed="false">
      <c r="A518" s="40" t="n">
        <v>2015</v>
      </c>
      <c r="B518" s="40" t="n">
        <v>1</v>
      </c>
      <c r="C518" s="40" t="s">
        <v>23</v>
      </c>
      <c r="D518" s="40" t="s">
        <v>58</v>
      </c>
      <c r="E518" s="40" t="s">
        <v>57</v>
      </c>
      <c r="F518" s="40" t="s">
        <v>51</v>
      </c>
      <c r="G518" s="40" t="n">
        <v>40</v>
      </c>
      <c r="H518" s="41" t="n">
        <v>16946</v>
      </c>
      <c r="I518" s="41" t="n">
        <v>226026.658333333</v>
      </c>
      <c r="J518" s="41" t="n">
        <v>54908.0916666667</v>
      </c>
      <c r="K518" s="42" t="str">
        <f aca="false">E518&amp;" ("&amp;D518&amp;")"</f>
        <v>Frankfurt (EDDF)</v>
      </c>
    </row>
    <row r="519" customFormat="false" ht="12.75" hidden="false" customHeight="false" outlineLevel="0" collapsed="false">
      <c r="A519" s="40" t="n">
        <v>2015</v>
      </c>
      <c r="B519" s="40" t="n">
        <v>2</v>
      </c>
      <c r="C519" s="40" t="s">
        <v>265</v>
      </c>
      <c r="D519" s="40" t="s">
        <v>58</v>
      </c>
      <c r="E519" s="40" t="s">
        <v>57</v>
      </c>
      <c r="F519" s="40" t="s">
        <v>51</v>
      </c>
      <c r="G519" s="40" t="n">
        <v>40</v>
      </c>
      <c r="H519" s="41" t="n">
        <v>16018</v>
      </c>
      <c r="I519" s="41" t="n">
        <v>222233.875</v>
      </c>
      <c r="J519" s="41" t="n">
        <v>41792.7083333333</v>
      </c>
      <c r="K519" s="42" t="str">
        <f aca="false">E519&amp;" ("&amp;D519&amp;")"</f>
        <v>Frankfurt (EDDF)</v>
      </c>
    </row>
    <row r="520" customFormat="false" ht="12.75" hidden="false" customHeight="false" outlineLevel="0" collapsed="false">
      <c r="A520" s="40" t="n">
        <v>2015</v>
      </c>
      <c r="B520" s="40" t="n">
        <v>3</v>
      </c>
      <c r="C520" s="40" t="s">
        <v>266</v>
      </c>
      <c r="D520" s="40" t="s">
        <v>58</v>
      </c>
      <c r="E520" s="40" t="s">
        <v>57</v>
      </c>
      <c r="F520" s="40" t="s">
        <v>51</v>
      </c>
      <c r="G520" s="40" t="n">
        <v>40</v>
      </c>
      <c r="H520" s="41" t="n">
        <v>18024</v>
      </c>
      <c r="I520" s="41" t="n">
        <v>254328.916666667</v>
      </c>
      <c r="J520" s="41" t="n">
        <v>53421.55</v>
      </c>
      <c r="K520" s="42" t="str">
        <f aca="false">E520&amp;" ("&amp;D520&amp;")"</f>
        <v>Frankfurt (EDDF)</v>
      </c>
    </row>
    <row r="521" customFormat="false" ht="12.75" hidden="false" customHeight="false" outlineLevel="0" collapsed="false">
      <c r="A521" s="40" t="n">
        <v>2015</v>
      </c>
      <c r="B521" s="40" t="n">
        <v>4</v>
      </c>
      <c r="C521" s="40" t="s">
        <v>267</v>
      </c>
      <c r="D521" s="40" t="s">
        <v>58</v>
      </c>
      <c r="E521" s="40" t="s">
        <v>57</v>
      </c>
      <c r="F521" s="40" t="s">
        <v>51</v>
      </c>
      <c r="G521" s="40" t="n">
        <v>40</v>
      </c>
      <c r="H521" s="41" t="n">
        <v>19354</v>
      </c>
      <c r="I521" s="41" t="n">
        <v>270256.625</v>
      </c>
      <c r="J521" s="41" t="n">
        <v>48655.075</v>
      </c>
      <c r="K521" s="42" t="str">
        <f aca="false">E521&amp;" ("&amp;D521&amp;")"</f>
        <v>Frankfurt (EDDF)</v>
      </c>
    </row>
    <row r="522" customFormat="false" ht="12.75" hidden="false" customHeight="false" outlineLevel="0" collapsed="false">
      <c r="A522" s="40" t="n">
        <v>2015</v>
      </c>
      <c r="B522" s="40" t="n">
        <v>5</v>
      </c>
      <c r="C522" s="40" t="s">
        <v>268</v>
      </c>
      <c r="D522" s="40" t="s">
        <v>58</v>
      </c>
      <c r="E522" s="40" t="s">
        <v>57</v>
      </c>
      <c r="F522" s="40" t="s">
        <v>51</v>
      </c>
      <c r="G522" s="40" t="n">
        <v>40</v>
      </c>
      <c r="H522" s="41" t="n">
        <v>20768</v>
      </c>
      <c r="I522" s="41" t="n">
        <v>283059.758333333</v>
      </c>
      <c r="J522" s="41" t="n">
        <v>41622.5583333333</v>
      </c>
      <c r="K522" s="42" t="str">
        <f aca="false">E522&amp;" ("&amp;D522&amp;")"</f>
        <v>Frankfurt (EDDF)</v>
      </c>
    </row>
    <row r="523" customFormat="false" ht="12.75" hidden="false" customHeight="false" outlineLevel="0" collapsed="false">
      <c r="A523" s="40" t="n">
        <v>2015</v>
      </c>
      <c r="B523" s="40" t="n">
        <v>6</v>
      </c>
      <c r="C523" s="40" t="s">
        <v>269</v>
      </c>
      <c r="D523" s="40" t="s">
        <v>58</v>
      </c>
      <c r="E523" s="40" t="s">
        <v>57</v>
      </c>
      <c r="F523" s="40" t="s">
        <v>51</v>
      </c>
      <c r="G523" s="40" t="n">
        <v>40</v>
      </c>
      <c r="H523" s="41" t="n">
        <v>20536</v>
      </c>
      <c r="I523" s="41" t="n">
        <v>286769.691666667</v>
      </c>
      <c r="J523" s="41" t="n">
        <v>39418.825</v>
      </c>
      <c r="K523" s="42" t="str">
        <f aca="false">E523&amp;" ("&amp;D523&amp;")"</f>
        <v>Frankfurt (EDDF)</v>
      </c>
    </row>
    <row r="524" customFormat="false" ht="12.75" hidden="false" customHeight="false" outlineLevel="0" collapsed="false">
      <c r="A524" s="40" t="n">
        <v>2015</v>
      </c>
      <c r="B524" s="40" t="n">
        <v>7</v>
      </c>
      <c r="C524" s="40" t="s">
        <v>270</v>
      </c>
      <c r="D524" s="40" t="s">
        <v>58</v>
      </c>
      <c r="E524" s="40" t="s">
        <v>57</v>
      </c>
      <c r="F524" s="40" t="s">
        <v>51</v>
      </c>
      <c r="G524" s="40" t="n">
        <v>40</v>
      </c>
      <c r="H524" s="41" t="n">
        <v>21350</v>
      </c>
      <c r="I524" s="41" t="n">
        <v>289576.108333333</v>
      </c>
      <c r="J524" s="41" t="n">
        <v>41637.725</v>
      </c>
      <c r="K524" s="42" t="str">
        <f aca="false">E524&amp;" ("&amp;D524&amp;")"</f>
        <v>Frankfurt (EDDF)</v>
      </c>
    </row>
    <row r="525" customFormat="false" ht="12.75" hidden="false" customHeight="false" outlineLevel="0" collapsed="false">
      <c r="A525" s="40" t="n">
        <v>2015</v>
      </c>
      <c r="B525" s="40" t="n">
        <v>8</v>
      </c>
      <c r="C525" s="40" t="s">
        <v>271</v>
      </c>
      <c r="D525" s="40" t="s">
        <v>58</v>
      </c>
      <c r="E525" s="40" t="s">
        <v>57</v>
      </c>
      <c r="F525" s="40" t="s">
        <v>51</v>
      </c>
      <c r="G525" s="40" t="n">
        <v>40</v>
      </c>
      <c r="H525" s="41" t="n">
        <v>20661</v>
      </c>
      <c r="I525" s="41" t="n">
        <v>289737.983333333</v>
      </c>
      <c r="J525" s="41" t="n">
        <v>30562.2166666667</v>
      </c>
      <c r="K525" s="42" t="str">
        <f aca="false">E525&amp;" ("&amp;D525&amp;")"</f>
        <v>Frankfurt (EDDF)</v>
      </c>
    </row>
    <row r="526" customFormat="false" ht="12.75" hidden="false" customHeight="false" outlineLevel="0" collapsed="false">
      <c r="A526" s="40" t="n">
        <v>2015</v>
      </c>
      <c r="B526" s="40" t="n">
        <v>9</v>
      </c>
      <c r="C526" s="40" t="s">
        <v>272</v>
      </c>
      <c r="D526" s="40" t="s">
        <v>58</v>
      </c>
      <c r="E526" s="40" t="s">
        <v>57</v>
      </c>
      <c r="F526" s="40" t="s">
        <v>51</v>
      </c>
      <c r="G526" s="40" t="n">
        <v>40</v>
      </c>
      <c r="H526" s="41" t="n">
        <v>20462</v>
      </c>
      <c r="I526" s="41" t="n">
        <v>283541.033333333</v>
      </c>
      <c r="J526" s="41" t="n">
        <v>42577.6</v>
      </c>
      <c r="K526" s="42" t="str">
        <f aca="false">E526&amp;" ("&amp;D526&amp;")"</f>
        <v>Frankfurt (EDDF)</v>
      </c>
    </row>
    <row r="527" customFormat="false" ht="12.75" hidden="false" customHeight="false" outlineLevel="0" collapsed="false">
      <c r="A527" s="40" t="n">
        <v>2015</v>
      </c>
      <c r="B527" s="40" t="n">
        <v>10</v>
      </c>
      <c r="C527" s="40" t="s">
        <v>273</v>
      </c>
      <c r="D527" s="40" t="s">
        <v>58</v>
      </c>
      <c r="E527" s="40" t="s">
        <v>57</v>
      </c>
      <c r="F527" s="40" t="s">
        <v>51</v>
      </c>
      <c r="G527" s="40" t="n">
        <v>40</v>
      </c>
      <c r="H527" s="41" t="n">
        <v>20346</v>
      </c>
      <c r="I527" s="41" t="n">
        <v>287170.2</v>
      </c>
      <c r="J527" s="41" t="n">
        <v>34412.3166666667</v>
      </c>
      <c r="K527" s="42" t="str">
        <f aca="false">E527&amp;" ("&amp;D527&amp;")"</f>
        <v>Frankfurt (EDDF)</v>
      </c>
    </row>
    <row r="528" customFormat="false" ht="12.75" hidden="false" customHeight="false" outlineLevel="0" collapsed="false">
      <c r="A528" s="40" t="n">
        <v>2015</v>
      </c>
      <c r="B528" s="40" t="n">
        <v>11</v>
      </c>
      <c r="C528" s="40" t="s">
        <v>274</v>
      </c>
      <c r="D528" s="40" t="s">
        <v>58</v>
      </c>
      <c r="E528" s="40" t="s">
        <v>57</v>
      </c>
      <c r="F528" s="40" t="s">
        <v>51</v>
      </c>
      <c r="G528" s="40" t="n">
        <v>40</v>
      </c>
      <c r="H528" s="41" t="n">
        <v>16329</v>
      </c>
      <c r="I528" s="41" t="n">
        <v>215668.45</v>
      </c>
      <c r="J528" s="41" t="n">
        <v>42579.1833333333</v>
      </c>
      <c r="K528" s="42" t="str">
        <f aca="false">E528&amp;" ("&amp;D528&amp;")"</f>
        <v>Frankfurt (EDDF)</v>
      </c>
    </row>
    <row r="529" customFormat="false" ht="12.75" hidden="false" customHeight="false" outlineLevel="0" collapsed="false">
      <c r="A529" s="40" t="n">
        <v>2015</v>
      </c>
      <c r="B529" s="40" t="n">
        <v>12</v>
      </c>
      <c r="C529" s="40" t="s">
        <v>275</v>
      </c>
      <c r="D529" s="40" t="s">
        <v>58</v>
      </c>
      <c r="E529" s="40" t="s">
        <v>57</v>
      </c>
      <c r="F529" s="40" t="s">
        <v>51</v>
      </c>
      <c r="G529" s="40" t="n">
        <v>40</v>
      </c>
      <c r="H529" s="41" t="n">
        <v>16658</v>
      </c>
      <c r="I529" s="41" t="n">
        <v>219944.375</v>
      </c>
      <c r="J529" s="41" t="n">
        <v>38971.6916666667</v>
      </c>
      <c r="K529" s="42" t="str">
        <f aca="false">E529&amp;" ("&amp;D529&amp;")"</f>
        <v>Frankfurt (EDDF)</v>
      </c>
    </row>
    <row r="530" customFormat="false" ht="12.75" hidden="false" customHeight="false" outlineLevel="0" collapsed="false">
      <c r="A530" s="40" t="n">
        <v>2015</v>
      </c>
      <c r="B530" s="40" t="n">
        <v>1</v>
      </c>
      <c r="C530" s="40" t="s">
        <v>23</v>
      </c>
      <c r="D530" s="40" t="s">
        <v>62</v>
      </c>
      <c r="E530" s="40" t="s">
        <v>61</v>
      </c>
      <c r="F530" s="40" t="s">
        <v>51</v>
      </c>
      <c r="G530" s="40" t="n">
        <v>40</v>
      </c>
      <c r="H530" s="41" t="n">
        <v>5126</v>
      </c>
      <c r="I530" s="41" t="n">
        <v>66622.3</v>
      </c>
      <c r="J530" s="41" t="n">
        <v>10297.8666666667</v>
      </c>
      <c r="K530" s="42" t="str">
        <f aca="false">E530&amp;" ("&amp;D530&amp;")"</f>
        <v>Hamburg (EDDH)</v>
      </c>
    </row>
    <row r="531" customFormat="false" ht="12.75" hidden="false" customHeight="false" outlineLevel="0" collapsed="false">
      <c r="A531" s="40" t="n">
        <v>2015</v>
      </c>
      <c r="B531" s="40" t="n">
        <v>2</v>
      </c>
      <c r="C531" s="40" t="s">
        <v>265</v>
      </c>
      <c r="D531" s="40" t="s">
        <v>62</v>
      </c>
      <c r="E531" s="40" t="s">
        <v>61</v>
      </c>
      <c r="F531" s="40" t="s">
        <v>51</v>
      </c>
      <c r="G531" s="40" t="n">
        <v>40</v>
      </c>
      <c r="H531" s="41" t="n">
        <v>4991</v>
      </c>
      <c r="I531" s="41" t="n">
        <v>64573.9416666667</v>
      </c>
      <c r="J531" s="41" t="n">
        <v>7616.54166666667</v>
      </c>
      <c r="K531" s="42" t="str">
        <f aca="false">E531&amp;" ("&amp;D531&amp;")"</f>
        <v>Hamburg (EDDH)</v>
      </c>
    </row>
    <row r="532" customFormat="false" ht="12.75" hidden="false" customHeight="false" outlineLevel="0" collapsed="false">
      <c r="A532" s="40" t="n">
        <v>2015</v>
      </c>
      <c r="B532" s="40" t="n">
        <v>3</v>
      </c>
      <c r="C532" s="40" t="s">
        <v>266</v>
      </c>
      <c r="D532" s="40" t="s">
        <v>62</v>
      </c>
      <c r="E532" s="40" t="s">
        <v>61</v>
      </c>
      <c r="F532" s="40" t="s">
        <v>51</v>
      </c>
      <c r="G532" s="40" t="n">
        <v>40</v>
      </c>
      <c r="H532" s="41" t="n">
        <v>5923</v>
      </c>
      <c r="I532" s="41" t="n">
        <v>75842.85</v>
      </c>
      <c r="J532" s="41" t="n">
        <v>11695.15</v>
      </c>
      <c r="K532" s="42" t="str">
        <f aca="false">E532&amp;" ("&amp;D532&amp;")"</f>
        <v>Hamburg (EDDH)</v>
      </c>
    </row>
    <row r="533" customFormat="false" ht="12.75" hidden="false" customHeight="false" outlineLevel="0" collapsed="false">
      <c r="A533" s="40" t="n">
        <v>2015</v>
      </c>
      <c r="B533" s="40" t="n">
        <v>4</v>
      </c>
      <c r="C533" s="40" t="s">
        <v>267</v>
      </c>
      <c r="D533" s="40" t="s">
        <v>62</v>
      </c>
      <c r="E533" s="40" t="s">
        <v>61</v>
      </c>
      <c r="F533" s="40" t="s">
        <v>51</v>
      </c>
      <c r="G533" s="40" t="n">
        <v>40</v>
      </c>
      <c r="H533" s="41" t="n">
        <v>6048</v>
      </c>
      <c r="I533" s="41" t="n">
        <v>76465.1083333333</v>
      </c>
      <c r="J533" s="41" t="n">
        <v>7695.45833333333</v>
      </c>
      <c r="K533" s="42" t="str">
        <f aca="false">E533&amp;" ("&amp;D533&amp;")"</f>
        <v>Hamburg (EDDH)</v>
      </c>
    </row>
    <row r="534" customFormat="false" ht="12.75" hidden="false" customHeight="false" outlineLevel="0" collapsed="false">
      <c r="A534" s="40" t="n">
        <v>2015</v>
      </c>
      <c r="B534" s="40" t="n">
        <v>5</v>
      </c>
      <c r="C534" s="40" t="s">
        <v>268</v>
      </c>
      <c r="D534" s="40" t="s">
        <v>62</v>
      </c>
      <c r="E534" s="40" t="s">
        <v>61</v>
      </c>
      <c r="F534" s="40" t="s">
        <v>51</v>
      </c>
      <c r="G534" s="40" t="n">
        <v>40</v>
      </c>
      <c r="H534" s="41" t="n">
        <v>6404</v>
      </c>
      <c r="I534" s="41" t="n">
        <v>83519.8916666667</v>
      </c>
      <c r="J534" s="41" t="n">
        <v>9080.70833333333</v>
      </c>
      <c r="K534" s="42" t="str">
        <f aca="false">E534&amp;" ("&amp;D534&amp;")"</f>
        <v>Hamburg (EDDH)</v>
      </c>
    </row>
    <row r="535" customFormat="false" ht="12.75" hidden="false" customHeight="false" outlineLevel="0" collapsed="false">
      <c r="A535" s="40" t="n">
        <v>2015</v>
      </c>
      <c r="B535" s="40" t="n">
        <v>6</v>
      </c>
      <c r="C535" s="40" t="s">
        <v>269</v>
      </c>
      <c r="D535" s="40" t="s">
        <v>62</v>
      </c>
      <c r="E535" s="40" t="s">
        <v>61</v>
      </c>
      <c r="F535" s="40" t="s">
        <v>51</v>
      </c>
      <c r="G535" s="40" t="n">
        <v>40</v>
      </c>
      <c r="H535" s="41" t="n">
        <v>6537</v>
      </c>
      <c r="I535" s="41" t="n">
        <v>84164.525</v>
      </c>
      <c r="J535" s="41" t="n">
        <v>8265.79166666667</v>
      </c>
      <c r="K535" s="42" t="str">
        <f aca="false">E535&amp;" ("&amp;D535&amp;")"</f>
        <v>Hamburg (EDDH)</v>
      </c>
    </row>
    <row r="536" customFormat="false" ht="12.75" hidden="false" customHeight="false" outlineLevel="0" collapsed="false">
      <c r="A536" s="40" t="n">
        <v>2015</v>
      </c>
      <c r="B536" s="40" t="n">
        <v>7</v>
      </c>
      <c r="C536" s="40" t="s">
        <v>270</v>
      </c>
      <c r="D536" s="40" t="s">
        <v>62</v>
      </c>
      <c r="E536" s="40" t="s">
        <v>61</v>
      </c>
      <c r="F536" s="40" t="s">
        <v>51</v>
      </c>
      <c r="G536" s="40" t="n">
        <v>40</v>
      </c>
      <c r="H536" s="41" t="n">
        <v>6507</v>
      </c>
      <c r="I536" s="41" t="n">
        <v>84649.3666666667</v>
      </c>
      <c r="J536" s="41" t="n">
        <v>9160.15</v>
      </c>
      <c r="K536" s="42" t="str">
        <f aca="false">E536&amp;" ("&amp;D536&amp;")"</f>
        <v>Hamburg (EDDH)</v>
      </c>
    </row>
    <row r="537" customFormat="false" ht="12.75" hidden="false" customHeight="false" outlineLevel="0" collapsed="false">
      <c r="A537" s="40" t="n">
        <v>2015</v>
      </c>
      <c r="B537" s="40" t="n">
        <v>8</v>
      </c>
      <c r="C537" s="40" t="s">
        <v>271</v>
      </c>
      <c r="D537" s="40" t="s">
        <v>62</v>
      </c>
      <c r="E537" s="40" t="s">
        <v>61</v>
      </c>
      <c r="F537" s="40" t="s">
        <v>51</v>
      </c>
      <c r="G537" s="40" t="n">
        <v>40</v>
      </c>
      <c r="H537" s="41" t="n">
        <v>6271</v>
      </c>
      <c r="I537" s="41" t="n">
        <v>79375.025</v>
      </c>
      <c r="J537" s="41" t="n">
        <v>8187.89166666667</v>
      </c>
      <c r="K537" s="42" t="str">
        <f aca="false">E537&amp;" ("&amp;D537&amp;")"</f>
        <v>Hamburg (EDDH)</v>
      </c>
    </row>
    <row r="538" customFormat="false" ht="12.75" hidden="false" customHeight="false" outlineLevel="0" collapsed="false">
      <c r="A538" s="40" t="n">
        <v>2015</v>
      </c>
      <c r="B538" s="40" t="n">
        <v>9</v>
      </c>
      <c r="C538" s="40" t="s">
        <v>272</v>
      </c>
      <c r="D538" s="40" t="s">
        <v>62</v>
      </c>
      <c r="E538" s="40" t="s">
        <v>61</v>
      </c>
      <c r="F538" s="40" t="s">
        <v>51</v>
      </c>
      <c r="G538" s="40" t="n">
        <v>40</v>
      </c>
      <c r="H538" s="41" t="n">
        <v>6541</v>
      </c>
      <c r="I538" s="41" t="n">
        <v>83196.175</v>
      </c>
      <c r="J538" s="41" t="n">
        <v>9013.10833333333</v>
      </c>
      <c r="K538" s="42" t="str">
        <f aca="false">E538&amp;" ("&amp;D538&amp;")"</f>
        <v>Hamburg (EDDH)</v>
      </c>
    </row>
    <row r="539" customFormat="false" ht="12.75" hidden="false" customHeight="false" outlineLevel="0" collapsed="false">
      <c r="A539" s="40" t="n">
        <v>2015</v>
      </c>
      <c r="B539" s="40" t="n">
        <v>10</v>
      </c>
      <c r="C539" s="40" t="s">
        <v>273</v>
      </c>
      <c r="D539" s="40" t="s">
        <v>62</v>
      </c>
      <c r="E539" s="40" t="s">
        <v>61</v>
      </c>
      <c r="F539" s="40" t="s">
        <v>51</v>
      </c>
      <c r="G539" s="40" t="n">
        <v>40</v>
      </c>
      <c r="H539" s="41" t="n">
        <v>6649</v>
      </c>
      <c r="I539" s="41" t="n">
        <v>85248.375</v>
      </c>
      <c r="J539" s="41" t="n">
        <v>10846.7083333333</v>
      </c>
      <c r="K539" s="42" t="str">
        <f aca="false">E539&amp;" ("&amp;D539&amp;")"</f>
        <v>Hamburg (EDDH)</v>
      </c>
    </row>
    <row r="540" customFormat="false" ht="12.75" hidden="false" customHeight="false" outlineLevel="0" collapsed="false">
      <c r="A540" s="40" t="n">
        <v>2015</v>
      </c>
      <c r="B540" s="40" t="n">
        <v>11</v>
      </c>
      <c r="C540" s="40" t="s">
        <v>274</v>
      </c>
      <c r="D540" s="40" t="s">
        <v>62</v>
      </c>
      <c r="E540" s="40" t="s">
        <v>61</v>
      </c>
      <c r="F540" s="40" t="s">
        <v>51</v>
      </c>
      <c r="G540" s="40" t="n">
        <v>40</v>
      </c>
      <c r="H540" s="41" t="n">
        <v>5541</v>
      </c>
      <c r="I540" s="41" t="n">
        <v>72471.6166666667</v>
      </c>
      <c r="J540" s="41" t="n">
        <v>9171.61666666667</v>
      </c>
      <c r="K540" s="42" t="str">
        <f aca="false">E540&amp;" ("&amp;D540&amp;")"</f>
        <v>Hamburg (EDDH)</v>
      </c>
    </row>
    <row r="541" customFormat="false" ht="12.75" hidden="false" customHeight="false" outlineLevel="0" collapsed="false">
      <c r="A541" s="40" t="n">
        <v>2015</v>
      </c>
      <c r="B541" s="40" t="n">
        <v>12</v>
      </c>
      <c r="C541" s="40" t="s">
        <v>275</v>
      </c>
      <c r="D541" s="40" t="s">
        <v>62</v>
      </c>
      <c r="E541" s="40" t="s">
        <v>61</v>
      </c>
      <c r="F541" s="40" t="s">
        <v>51</v>
      </c>
      <c r="G541" s="40" t="n">
        <v>40</v>
      </c>
      <c r="H541" s="41" t="n">
        <v>5096</v>
      </c>
      <c r="I541" s="41" t="n">
        <v>66515.7916666667</v>
      </c>
      <c r="J541" s="41" t="n">
        <v>11123.9583333333</v>
      </c>
      <c r="K541" s="42" t="str">
        <f aca="false">E541&amp;" ("&amp;D541&amp;")"</f>
        <v>Hamburg (EDDH)</v>
      </c>
    </row>
    <row r="542" customFormat="false" ht="12.75" hidden="false" customHeight="false" outlineLevel="0" collapsed="false">
      <c r="A542" s="40" t="n">
        <v>2015</v>
      </c>
      <c r="B542" s="40" t="n">
        <v>1</v>
      </c>
      <c r="C542" s="40" t="s">
        <v>23</v>
      </c>
      <c r="D542" s="40" t="s">
        <v>64</v>
      </c>
      <c r="E542" s="40" t="s">
        <v>63</v>
      </c>
      <c r="F542" s="40" t="s">
        <v>51</v>
      </c>
      <c r="G542" s="40" t="n">
        <v>40</v>
      </c>
      <c r="H542" s="41" t="n">
        <v>3861</v>
      </c>
      <c r="I542" s="41" t="n">
        <v>46870.4583333333</v>
      </c>
      <c r="J542" s="41" t="n">
        <v>4558.44166666667</v>
      </c>
      <c r="K542" s="42" t="str">
        <f aca="false">E542&amp;" ("&amp;D542&amp;")"</f>
        <v>Cologne-Bonn (EDDK)</v>
      </c>
    </row>
    <row r="543" customFormat="false" ht="12.75" hidden="false" customHeight="false" outlineLevel="0" collapsed="false">
      <c r="A543" s="40" t="n">
        <v>2015</v>
      </c>
      <c r="B543" s="40" t="n">
        <v>2</v>
      </c>
      <c r="C543" s="40" t="s">
        <v>265</v>
      </c>
      <c r="D543" s="40" t="s">
        <v>64</v>
      </c>
      <c r="E543" s="40" t="s">
        <v>63</v>
      </c>
      <c r="F543" s="40" t="s">
        <v>51</v>
      </c>
      <c r="G543" s="40" t="n">
        <v>40</v>
      </c>
      <c r="H543" s="41" t="n">
        <v>3678</v>
      </c>
      <c r="I543" s="41" t="n">
        <v>45104.425</v>
      </c>
      <c r="J543" s="41" t="n">
        <v>3107.925</v>
      </c>
      <c r="K543" s="42" t="str">
        <f aca="false">E543&amp;" ("&amp;D543&amp;")"</f>
        <v>Cologne-Bonn (EDDK)</v>
      </c>
    </row>
    <row r="544" customFormat="false" ht="12.75" hidden="false" customHeight="false" outlineLevel="0" collapsed="false">
      <c r="A544" s="40" t="n">
        <v>2015</v>
      </c>
      <c r="B544" s="40" t="n">
        <v>3</v>
      </c>
      <c r="C544" s="40" t="s">
        <v>266</v>
      </c>
      <c r="D544" s="40" t="s">
        <v>64</v>
      </c>
      <c r="E544" s="40" t="s">
        <v>63</v>
      </c>
      <c r="F544" s="40" t="s">
        <v>51</v>
      </c>
      <c r="G544" s="40" t="n">
        <v>40</v>
      </c>
      <c r="H544" s="41" t="n">
        <v>4421</v>
      </c>
      <c r="I544" s="41" t="n">
        <v>53370.6</v>
      </c>
      <c r="J544" s="41" t="n">
        <v>4194.36666666667</v>
      </c>
      <c r="K544" s="42" t="str">
        <f aca="false">E544&amp;" ("&amp;D544&amp;")"</f>
        <v>Cologne-Bonn (EDDK)</v>
      </c>
    </row>
    <row r="545" customFormat="false" ht="12.75" hidden="false" customHeight="false" outlineLevel="0" collapsed="false">
      <c r="A545" s="40" t="n">
        <v>2015</v>
      </c>
      <c r="B545" s="40" t="n">
        <v>4</v>
      </c>
      <c r="C545" s="40" t="s">
        <v>267</v>
      </c>
      <c r="D545" s="40" t="s">
        <v>64</v>
      </c>
      <c r="E545" s="40" t="s">
        <v>63</v>
      </c>
      <c r="F545" s="40" t="s">
        <v>51</v>
      </c>
      <c r="G545" s="40" t="n">
        <v>40</v>
      </c>
      <c r="H545" s="41" t="n">
        <v>4639</v>
      </c>
      <c r="I545" s="41" t="n">
        <v>57149.0416666667</v>
      </c>
      <c r="J545" s="41" t="n">
        <v>5882.05833333333</v>
      </c>
      <c r="K545" s="42" t="str">
        <f aca="false">E545&amp;" ("&amp;D545&amp;")"</f>
        <v>Cologne-Bonn (EDDK)</v>
      </c>
    </row>
    <row r="546" customFormat="false" ht="12.75" hidden="false" customHeight="false" outlineLevel="0" collapsed="false">
      <c r="A546" s="40" t="n">
        <v>2015</v>
      </c>
      <c r="B546" s="40" t="n">
        <v>5</v>
      </c>
      <c r="C546" s="40" t="s">
        <v>268</v>
      </c>
      <c r="D546" s="40" t="s">
        <v>64</v>
      </c>
      <c r="E546" s="40" t="s">
        <v>63</v>
      </c>
      <c r="F546" s="40" t="s">
        <v>51</v>
      </c>
      <c r="G546" s="40" t="n">
        <v>40</v>
      </c>
      <c r="H546" s="41" t="n">
        <v>5076</v>
      </c>
      <c r="I546" s="41" t="n">
        <v>63413.3</v>
      </c>
      <c r="J546" s="41" t="n">
        <v>3832.53333333333</v>
      </c>
      <c r="K546" s="42" t="str">
        <f aca="false">E546&amp;" ("&amp;D546&amp;")"</f>
        <v>Cologne-Bonn (EDDK)</v>
      </c>
    </row>
    <row r="547" customFormat="false" ht="12.75" hidden="false" customHeight="false" outlineLevel="0" collapsed="false">
      <c r="A547" s="40" t="n">
        <v>2015</v>
      </c>
      <c r="B547" s="40" t="n">
        <v>6</v>
      </c>
      <c r="C547" s="40" t="s">
        <v>269</v>
      </c>
      <c r="D547" s="40" t="s">
        <v>64</v>
      </c>
      <c r="E547" s="40" t="s">
        <v>63</v>
      </c>
      <c r="F547" s="40" t="s">
        <v>51</v>
      </c>
      <c r="G547" s="40" t="n">
        <v>40</v>
      </c>
      <c r="H547" s="41" t="n">
        <v>5362</v>
      </c>
      <c r="I547" s="41" t="n">
        <v>66633.2083333333</v>
      </c>
      <c r="J547" s="41" t="n">
        <v>3735.625</v>
      </c>
      <c r="K547" s="42" t="str">
        <f aca="false">E547&amp;" ("&amp;D547&amp;")"</f>
        <v>Cologne-Bonn (EDDK)</v>
      </c>
    </row>
    <row r="548" customFormat="false" ht="12.75" hidden="false" customHeight="false" outlineLevel="0" collapsed="false">
      <c r="A548" s="40" t="n">
        <v>2015</v>
      </c>
      <c r="B548" s="40" t="n">
        <v>7</v>
      </c>
      <c r="C548" s="40" t="s">
        <v>270</v>
      </c>
      <c r="D548" s="40" t="s">
        <v>64</v>
      </c>
      <c r="E548" s="40" t="s">
        <v>63</v>
      </c>
      <c r="F548" s="40" t="s">
        <v>51</v>
      </c>
      <c r="G548" s="40" t="n">
        <v>40</v>
      </c>
      <c r="H548" s="41" t="n">
        <v>5566</v>
      </c>
      <c r="I548" s="41" t="n">
        <v>68849.5583333333</v>
      </c>
      <c r="J548" s="41" t="n">
        <v>7323.55833333333</v>
      </c>
      <c r="K548" s="42" t="str">
        <f aca="false">E548&amp;" ("&amp;D548&amp;")"</f>
        <v>Cologne-Bonn (EDDK)</v>
      </c>
    </row>
    <row r="549" customFormat="false" ht="12.75" hidden="false" customHeight="false" outlineLevel="0" collapsed="false">
      <c r="A549" s="40" t="n">
        <v>2015</v>
      </c>
      <c r="B549" s="40" t="n">
        <v>8</v>
      </c>
      <c r="C549" s="40" t="s">
        <v>271</v>
      </c>
      <c r="D549" s="40" t="s">
        <v>64</v>
      </c>
      <c r="E549" s="40" t="s">
        <v>63</v>
      </c>
      <c r="F549" s="40" t="s">
        <v>51</v>
      </c>
      <c r="G549" s="40" t="n">
        <v>40</v>
      </c>
      <c r="H549" s="41" t="n">
        <v>5392</v>
      </c>
      <c r="I549" s="41" t="n">
        <v>68712.0333333333</v>
      </c>
      <c r="J549" s="41" t="n">
        <v>5635.1</v>
      </c>
      <c r="K549" s="42" t="str">
        <f aca="false">E549&amp;" ("&amp;D549&amp;")"</f>
        <v>Cologne-Bonn (EDDK)</v>
      </c>
    </row>
    <row r="550" customFormat="false" ht="12.75" hidden="false" customHeight="false" outlineLevel="0" collapsed="false">
      <c r="A550" s="40" t="n">
        <v>2015</v>
      </c>
      <c r="B550" s="40" t="n">
        <v>9</v>
      </c>
      <c r="C550" s="40" t="s">
        <v>272</v>
      </c>
      <c r="D550" s="40" t="s">
        <v>64</v>
      </c>
      <c r="E550" s="40" t="s">
        <v>63</v>
      </c>
      <c r="F550" s="40" t="s">
        <v>51</v>
      </c>
      <c r="G550" s="40" t="n">
        <v>40</v>
      </c>
      <c r="H550" s="41" t="n">
        <v>5704</v>
      </c>
      <c r="I550" s="41" t="n">
        <v>73115.6916666667</v>
      </c>
      <c r="J550" s="41" t="n">
        <v>8042.29166666667</v>
      </c>
      <c r="K550" s="42" t="str">
        <f aca="false">E550&amp;" ("&amp;D550&amp;")"</f>
        <v>Cologne-Bonn (EDDK)</v>
      </c>
    </row>
    <row r="551" customFormat="false" ht="12.75" hidden="false" customHeight="false" outlineLevel="0" collapsed="false">
      <c r="A551" s="40" t="n">
        <v>2015</v>
      </c>
      <c r="B551" s="40" t="n">
        <v>10</v>
      </c>
      <c r="C551" s="40" t="s">
        <v>273</v>
      </c>
      <c r="D551" s="40" t="s">
        <v>64</v>
      </c>
      <c r="E551" s="40" t="s">
        <v>63</v>
      </c>
      <c r="F551" s="40" t="s">
        <v>51</v>
      </c>
      <c r="G551" s="40" t="n">
        <v>40</v>
      </c>
      <c r="H551" s="41" t="n">
        <v>5748</v>
      </c>
      <c r="I551" s="41" t="n">
        <v>74394.4916666667</v>
      </c>
      <c r="J551" s="41" t="n">
        <v>6834.625</v>
      </c>
      <c r="K551" s="42" t="str">
        <f aca="false">E551&amp;" ("&amp;D551&amp;")"</f>
        <v>Cologne-Bonn (EDDK)</v>
      </c>
    </row>
    <row r="552" customFormat="false" ht="12.75" hidden="false" customHeight="false" outlineLevel="0" collapsed="false">
      <c r="A552" s="40" t="n">
        <v>2015</v>
      </c>
      <c r="B552" s="40" t="n">
        <v>11</v>
      </c>
      <c r="C552" s="40" t="s">
        <v>274</v>
      </c>
      <c r="D552" s="40" t="s">
        <v>64</v>
      </c>
      <c r="E552" s="40" t="s">
        <v>63</v>
      </c>
      <c r="F552" s="40" t="s">
        <v>51</v>
      </c>
      <c r="G552" s="40" t="n">
        <v>40</v>
      </c>
      <c r="H552" s="41" t="n">
        <v>4693</v>
      </c>
      <c r="I552" s="41" t="n">
        <v>57889.2416666667</v>
      </c>
      <c r="J552" s="41" t="n">
        <v>8387.125</v>
      </c>
      <c r="K552" s="42" t="str">
        <f aca="false">E552&amp;" ("&amp;D552&amp;")"</f>
        <v>Cologne-Bonn (EDDK)</v>
      </c>
    </row>
    <row r="553" customFormat="false" ht="12.75" hidden="false" customHeight="false" outlineLevel="0" collapsed="false">
      <c r="A553" s="40" t="n">
        <v>2015</v>
      </c>
      <c r="B553" s="40" t="n">
        <v>12</v>
      </c>
      <c r="C553" s="40" t="s">
        <v>275</v>
      </c>
      <c r="D553" s="40" t="s">
        <v>64</v>
      </c>
      <c r="E553" s="40" t="s">
        <v>63</v>
      </c>
      <c r="F553" s="40" t="s">
        <v>51</v>
      </c>
      <c r="G553" s="40" t="n">
        <v>40</v>
      </c>
      <c r="H553" s="41" t="n">
        <v>4694</v>
      </c>
      <c r="I553" s="41" t="n">
        <v>58290.8416666667</v>
      </c>
      <c r="J553" s="41" t="n">
        <v>7771.50833333333</v>
      </c>
      <c r="K553" s="42" t="str">
        <f aca="false">E553&amp;" ("&amp;D553&amp;")"</f>
        <v>Cologne-Bonn (EDDK)</v>
      </c>
    </row>
    <row r="554" customFormat="false" ht="12.75" hidden="false" customHeight="false" outlineLevel="0" collapsed="false">
      <c r="A554" s="40" t="n">
        <v>2015</v>
      </c>
      <c r="B554" s="40" t="n">
        <v>1</v>
      </c>
      <c r="C554" s="40" t="s">
        <v>23</v>
      </c>
      <c r="D554" s="40" t="s">
        <v>66</v>
      </c>
      <c r="E554" s="40" t="s">
        <v>65</v>
      </c>
      <c r="F554" s="40" t="s">
        <v>51</v>
      </c>
      <c r="G554" s="40" t="n">
        <v>40</v>
      </c>
      <c r="H554" s="41" t="n">
        <v>7136</v>
      </c>
      <c r="I554" s="41" t="n">
        <v>88828.9666666667</v>
      </c>
      <c r="J554" s="41" t="n">
        <v>12831.0666666667</v>
      </c>
      <c r="K554" s="42" t="str">
        <f aca="false">E554&amp;" ("&amp;D554&amp;")"</f>
        <v>Dusseldorf (EDDL)</v>
      </c>
    </row>
    <row r="555" customFormat="false" ht="12.75" hidden="false" customHeight="false" outlineLevel="0" collapsed="false">
      <c r="A555" s="40" t="n">
        <v>2015</v>
      </c>
      <c r="B555" s="40" t="n">
        <v>2</v>
      </c>
      <c r="C555" s="40" t="s">
        <v>265</v>
      </c>
      <c r="D555" s="40" t="s">
        <v>66</v>
      </c>
      <c r="E555" s="40" t="s">
        <v>65</v>
      </c>
      <c r="F555" s="40" t="s">
        <v>51</v>
      </c>
      <c r="G555" s="40" t="n">
        <v>40</v>
      </c>
      <c r="H555" s="41" t="n">
        <v>6902</v>
      </c>
      <c r="I555" s="41" t="n">
        <v>87961.7166666667</v>
      </c>
      <c r="J555" s="41" t="n">
        <v>11443.2333333333</v>
      </c>
      <c r="K555" s="42" t="str">
        <f aca="false">E555&amp;" ("&amp;D555&amp;")"</f>
        <v>Dusseldorf (EDDL)</v>
      </c>
    </row>
    <row r="556" customFormat="false" ht="12.75" hidden="false" customHeight="false" outlineLevel="0" collapsed="false">
      <c r="A556" s="40" t="n">
        <v>2015</v>
      </c>
      <c r="B556" s="40" t="n">
        <v>3</v>
      </c>
      <c r="C556" s="40" t="s">
        <v>266</v>
      </c>
      <c r="D556" s="40" t="s">
        <v>66</v>
      </c>
      <c r="E556" s="40" t="s">
        <v>65</v>
      </c>
      <c r="F556" s="40" t="s">
        <v>51</v>
      </c>
      <c r="G556" s="40" t="n">
        <v>40</v>
      </c>
      <c r="H556" s="41" t="n">
        <v>8199</v>
      </c>
      <c r="I556" s="41" t="n">
        <v>105340.475</v>
      </c>
      <c r="J556" s="41" t="n">
        <v>15371.9916666667</v>
      </c>
      <c r="K556" s="42" t="str">
        <f aca="false">E556&amp;" ("&amp;D556&amp;")"</f>
        <v>Dusseldorf (EDDL)</v>
      </c>
    </row>
    <row r="557" customFormat="false" ht="12.75" hidden="false" customHeight="false" outlineLevel="0" collapsed="false">
      <c r="A557" s="40" t="n">
        <v>2015</v>
      </c>
      <c r="B557" s="40" t="n">
        <v>4</v>
      </c>
      <c r="C557" s="40" t="s">
        <v>267</v>
      </c>
      <c r="D557" s="40" t="s">
        <v>66</v>
      </c>
      <c r="E557" s="40" t="s">
        <v>65</v>
      </c>
      <c r="F557" s="40" t="s">
        <v>51</v>
      </c>
      <c r="G557" s="40" t="n">
        <v>40</v>
      </c>
      <c r="H557" s="41" t="n">
        <v>8308</v>
      </c>
      <c r="I557" s="41" t="n">
        <v>108450</v>
      </c>
      <c r="J557" s="41" t="n">
        <v>13274.8333333333</v>
      </c>
      <c r="K557" s="42" t="str">
        <f aca="false">E557&amp;" ("&amp;D557&amp;")"</f>
        <v>Dusseldorf (EDDL)</v>
      </c>
    </row>
    <row r="558" customFormat="false" ht="12.75" hidden="false" customHeight="false" outlineLevel="0" collapsed="false">
      <c r="A558" s="40" t="n">
        <v>2015</v>
      </c>
      <c r="B558" s="40" t="n">
        <v>5</v>
      </c>
      <c r="C558" s="40" t="s">
        <v>268</v>
      </c>
      <c r="D558" s="40" t="s">
        <v>66</v>
      </c>
      <c r="E558" s="40" t="s">
        <v>65</v>
      </c>
      <c r="F558" s="40" t="s">
        <v>51</v>
      </c>
      <c r="G558" s="40" t="n">
        <v>40</v>
      </c>
      <c r="H558" s="41" t="n">
        <v>9226</v>
      </c>
      <c r="I558" s="41" t="n">
        <v>115823.7</v>
      </c>
      <c r="J558" s="41" t="n">
        <v>15344.0166666667</v>
      </c>
      <c r="K558" s="42" t="str">
        <f aca="false">E558&amp;" ("&amp;D558&amp;")"</f>
        <v>Dusseldorf (EDDL)</v>
      </c>
    </row>
    <row r="559" customFormat="false" ht="12.75" hidden="false" customHeight="false" outlineLevel="0" collapsed="false">
      <c r="A559" s="40" t="n">
        <v>2015</v>
      </c>
      <c r="B559" s="40" t="n">
        <v>6</v>
      </c>
      <c r="C559" s="40" t="s">
        <v>269</v>
      </c>
      <c r="D559" s="40" t="s">
        <v>66</v>
      </c>
      <c r="E559" s="40" t="s">
        <v>65</v>
      </c>
      <c r="F559" s="40" t="s">
        <v>51</v>
      </c>
      <c r="G559" s="40" t="n">
        <v>40</v>
      </c>
      <c r="H559" s="41" t="n">
        <v>9491</v>
      </c>
      <c r="I559" s="41" t="n">
        <v>122762.383333333</v>
      </c>
      <c r="J559" s="41" t="n">
        <v>17186.3</v>
      </c>
      <c r="K559" s="42" t="str">
        <f aca="false">E559&amp;" ("&amp;D559&amp;")"</f>
        <v>Dusseldorf (EDDL)</v>
      </c>
    </row>
    <row r="560" customFormat="false" ht="12.75" hidden="false" customHeight="false" outlineLevel="0" collapsed="false">
      <c r="A560" s="40" t="n">
        <v>2015</v>
      </c>
      <c r="B560" s="40" t="n">
        <v>7</v>
      </c>
      <c r="C560" s="40" t="s">
        <v>270</v>
      </c>
      <c r="D560" s="40" t="s">
        <v>66</v>
      </c>
      <c r="E560" s="40" t="s">
        <v>65</v>
      </c>
      <c r="F560" s="40" t="s">
        <v>51</v>
      </c>
      <c r="G560" s="40" t="n">
        <v>40</v>
      </c>
      <c r="H560" s="41" t="n">
        <v>9583</v>
      </c>
      <c r="I560" s="41" t="n">
        <v>121108.216666667</v>
      </c>
      <c r="J560" s="41" t="n">
        <v>17639.5833333333</v>
      </c>
      <c r="K560" s="42" t="str">
        <f aca="false">E560&amp;" ("&amp;D560&amp;")"</f>
        <v>Dusseldorf (EDDL)</v>
      </c>
    </row>
    <row r="561" customFormat="false" ht="12.75" hidden="false" customHeight="false" outlineLevel="0" collapsed="false">
      <c r="A561" s="40" t="n">
        <v>2015</v>
      </c>
      <c r="B561" s="40" t="n">
        <v>8</v>
      </c>
      <c r="C561" s="40" t="s">
        <v>271</v>
      </c>
      <c r="D561" s="40" t="s">
        <v>66</v>
      </c>
      <c r="E561" s="40" t="s">
        <v>65</v>
      </c>
      <c r="F561" s="40" t="s">
        <v>51</v>
      </c>
      <c r="G561" s="40" t="n">
        <v>40</v>
      </c>
      <c r="H561" s="41" t="n">
        <v>9417</v>
      </c>
      <c r="I561" s="41" t="n">
        <v>122177.896317204</v>
      </c>
      <c r="J561" s="41" t="n">
        <v>13556.15</v>
      </c>
      <c r="K561" s="42" t="str">
        <f aca="false">E561&amp;" ("&amp;D561&amp;")"</f>
        <v>Dusseldorf (EDDL)</v>
      </c>
    </row>
    <row r="562" customFormat="false" ht="12.75" hidden="false" customHeight="false" outlineLevel="0" collapsed="false">
      <c r="A562" s="40" t="n">
        <v>2015</v>
      </c>
      <c r="B562" s="40" t="n">
        <v>9</v>
      </c>
      <c r="C562" s="40" t="s">
        <v>272</v>
      </c>
      <c r="D562" s="40" t="s">
        <v>66</v>
      </c>
      <c r="E562" s="40" t="s">
        <v>65</v>
      </c>
      <c r="F562" s="40" t="s">
        <v>51</v>
      </c>
      <c r="G562" s="40" t="n">
        <v>40</v>
      </c>
      <c r="H562" s="41" t="n">
        <v>9688</v>
      </c>
      <c r="I562" s="41" t="n">
        <v>124549.375</v>
      </c>
      <c r="J562" s="41" t="n">
        <v>20205.625</v>
      </c>
      <c r="K562" s="42" t="str">
        <f aca="false">E562&amp;" ("&amp;D562&amp;")"</f>
        <v>Dusseldorf (EDDL)</v>
      </c>
    </row>
    <row r="563" customFormat="false" ht="12.75" hidden="false" customHeight="false" outlineLevel="0" collapsed="false">
      <c r="A563" s="40" t="n">
        <v>2015</v>
      </c>
      <c r="B563" s="40" t="n">
        <v>10</v>
      </c>
      <c r="C563" s="40" t="s">
        <v>273</v>
      </c>
      <c r="D563" s="40" t="s">
        <v>66</v>
      </c>
      <c r="E563" s="40" t="s">
        <v>65</v>
      </c>
      <c r="F563" s="40" t="s">
        <v>51</v>
      </c>
      <c r="G563" s="40" t="n">
        <v>40</v>
      </c>
      <c r="H563" s="41" t="n">
        <v>9582</v>
      </c>
      <c r="I563" s="41" t="n">
        <v>125069.5</v>
      </c>
      <c r="J563" s="41" t="n">
        <v>17366.1666666667</v>
      </c>
      <c r="K563" s="42" t="str">
        <f aca="false">E563&amp;" ("&amp;D563&amp;")"</f>
        <v>Dusseldorf (EDDL)</v>
      </c>
    </row>
    <row r="564" customFormat="false" ht="12.75" hidden="false" customHeight="false" outlineLevel="0" collapsed="false">
      <c r="A564" s="40" t="n">
        <v>2015</v>
      </c>
      <c r="B564" s="40" t="n">
        <v>11</v>
      </c>
      <c r="C564" s="40" t="s">
        <v>274</v>
      </c>
      <c r="D564" s="40" t="s">
        <v>66</v>
      </c>
      <c r="E564" s="40" t="s">
        <v>65</v>
      </c>
      <c r="F564" s="40" t="s">
        <v>51</v>
      </c>
      <c r="G564" s="40" t="n">
        <v>40</v>
      </c>
      <c r="H564" s="41" t="n">
        <v>7762</v>
      </c>
      <c r="I564" s="41" t="n">
        <v>95296.425</v>
      </c>
      <c r="J564" s="41" t="n">
        <v>15221.6416666667</v>
      </c>
      <c r="K564" s="42" t="str">
        <f aca="false">E564&amp;" ("&amp;D564&amp;")"</f>
        <v>Dusseldorf (EDDL)</v>
      </c>
    </row>
    <row r="565" customFormat="false" ht="12.75" hidden="false" customHeight="false" outlineLevel="0" collapsed="false">
      <c r="A565" s="40" t="n">
        <v>2015</v>
      </c>
      <c r="B565" s="40" t="n">
        <v>12</v>
      </c>
      <c r="C565" s="40" t="s">
        <v>275</v>
      </c>
      <c r="D565" s="40" t="s">
        <v>66</v>
      </c>
      <c r="E565" s="40" t="s">
        <v>65</v>
      </c>
      <c r="F565" s="40" t="s">
        <v>51</v>
      </c>
      <c r="G565" s="40" t="n">
        <v>40</v>
      </c>
      <c r="H565" s="41" t="n">
        <v>7080</v>
      </c>
      <c r="I565" s="41" t="n">
        <v>87042.5083333333</v>
      </c>
      <c r="J565" s="41" t="n">
        <v>11067.8583333333</v>
      </c>
      <c r="K565" s="42" t="str">
        <f aca="false">E565&amp;" ("&amp;D565&amp;")"</f>
        <v>Dusseldorf (EDDL)</v>
      </c>
    </row>
    <row r="566" customFormat="false" ht="12.75" hidden="false" customHeight="false" outlineLevel="0" collapsed="false">
      <c r="A566" s="40" t="n">
        <v>2015</v>
      </c>
      <c r="B566" s="40" t="n">
        <v>1</v>
      </c>
      <c r="C566" s="40" t="s">
        <v>23</v>
      </c>
      <c r="D566" s="40" t="s">
        <v>68</v>
      </c>
      <c r="E566" s="40" t="s">
        <v>67</v>
      </c>
      <c r="F566" s="40" t="s">
        <v>51</v>
      </c>
      <c r="G566" s="40" t="n">
        <v>40</v>
      </c>
      <c r="H566" s="41" t="n">
        <v>13448</v>
      </c>
      <c r="I566" s="41" t="n">
        <v>176757.5</v>
      </c>
      <c r="J566" s="41" t="n">
        <v>23484.85</v>
      </c>
      <c r="K566" s="42" t="str">
        <f aca="false">E566&amp;" ("&amp;D566&amp;")"</f>
        <v>Munich (EDDM)</v>
      </c>
    </row>
    <row r="567" customFormat="false" ht="12.75" hidden="false" customHeight="false" outlineLevel="0" collapsed="false">
      <c r="A567" s="40" t="n">
        <v>2015</v>
      </c>
      <c r="B567" s="40" t="n">
        <v>2</v>
      </c>
      <c r="C567" s="40" t="s">
        <v>265</v>
      </c>
      <c r="D567" s="40" t="s">
        <v>68</v>
      </c>
      <c r="E567" s="40" t="s">
        <v>67</v>
      </c>
      <c r="F567" s="40" t="s">
        <v>51</v>
      </c>
      <c r="G567" s="40" t="n">
        <v>40</v>
      </c>
      <c r="H567" s="41" t="n">
        <v>13616</v>
      </c>
      <c r="I567" s="41" t="n">
        <v>178293.65</v>
      </c>
      <c r="J567" s="41" t="n">
        <v>37202.2833333333</v>
      </c>
      <c r="K567" s="42" t="str">
        <f aca="false">E567&amp;" ("&amp;D567&amp;")"</f>
        <v>Munich (EDDM)</v>
      </c>
    </row>
    <row r="568" customFormat="false" ht="12.75" hidden="false" customHeight="false" outlineLevel="0" collapsed="false">
      <c r="A568" s="40" t="n">
        <v>2015</v>
      </c>
      <c r="B568" s="40" t="n">
        <v>3</v>
      </c>
      <c r="C568" s="40" t="s">
        <v>266</v>
      </c>
      <c r="D568" s="40" t="s">
        <v>68</v>
      </c>
      <c r="E568" s="40" t="s">
        <v>67</v>
      </c>
      <c r="F568" s="40" t="s">
        <v>51</v>
      </c>
      <c r="G568" s="40" t="n">
        <v>40</v>
      </c>
      <c r="H568" s="41" t="n">
        <v>15303</v>
      </c>
      <c r="I568" s="41" t="n">
        <v>200360.966666667</v>
      </c>
      <c r="J568" s="41" t="n">
        <v>27526.3833333333</v>
      </c>
      <c r="K568" s="42" t="str">
        <f aca="false">E568&amp;" ("&amp;D568&amp;")"</f>
        <v>Munich (EDDM)</v>
      </c>
    </row>
    <row r="569" customFormat="false" ht="12.75" hidden="false" customHeight="false" outlineLevel="0" collapsed="false">
      <c r="A569" s="40" t="n">
        <v>2015</v>
      </c>
      <c r="B569" s="40" t="n">
        <v>4</v>
      </c>
      <c r="C569" s="40" t="s">
        <v>267</v>
      </c>
      <c r="D569" s="40" t="s">
        <v>68</v>
      </c>
      <c r="E569" s="40" t="s">
        <v>67</v>
      </c>
      <c r="F569" s="40" t="s">
        <v>51</v>
      </c>
      <c r="G569" s="40" t="n">
        <v>40</v>
      </c>
      <c r="H569" s="41" t="n">
        <v>15371</v>
      </c>
      <c r="I569" s="41" t="n">
        <v>202637.25</v>
      </c>
      <c r="J569" s="41" t="n">
        <v>24000.0833333333</v>
      </c>
      <c r="K569" s="42" t="str">
        <f aca="false">E569&amp;" ("&amp;D569&amp;")"</f>
        <v>Munich (EDDM)</v>
      </c>
    </row>
    <row r="570" customFormat="false" ht="12.75" hidden="false" customHeight="false" outlineLevel="0" collapsed="false">
      <c r="A570" s="40" t="n">
        <v>2015</v>
      </c>
      <c r="B570" s="40" t="n">
        <v>5</v>
      </c>
      <c r="C570" s="40" t="s">
        <v>268</v>
      </c>
      <c r="D570" s="40" t="s">
        <v>68</v>
      </c>
      <c r="E570" s="40" t="s">
        <v>67</v>
      </c>
      <c r="F570" s="40" t="s">
        <v>51</v>
      </c>
      <c r="G570" s="40" t="n">
        <v>40</v>
      </c>
      <c r="H570" s="41" t="n">
        <v>16271</v>
      </c>
      <c r="I570" s="41" t="n">
        <v>214333.266666667</v>
      </c>
      <c r="J570" s="41" t="n">
        <v>23691.9833333333</v>
      </c>
      <c r="K570" s="42" t="str">
        <f aca="false">E570&amp;" ("&amp;D570&amp;")"</f>
        <v>Munich (EDDM)</v>
      </c>
    </row>
    <row r="571" customFormat="false" ht="12.75" hidden="false" customHeight="false" outlineLevel="0" collapsed="false">
      <c r="A571" s="40" t="n">
        <v>2015</v>
      </c>
      <c r="B571" s="40" t="n">
        <v>6</v>
      </c>
      <c r="C571" s="40" t="s">
        <v>269</v>
      </c>
      <c r="D571" s="40" t="s">
        <v>68</v>
      </c>
      <c r="E571" s="40" t="s">
        <v>67</v>
      </c>
      <c r="F571" s="40" t="s">
        <v>51</v>
      </c>
      <c r="G571" s="40" t="n">
        <v>40</v>
      </c>
      <c r="H571" s="41" t="n">
        <v>16471</v>
      </c>
      <c r="I571" s="41" t="n">
        <v>215763.033333333</v>
      </c>
      <c r="J571" s="41" t="n">
        <v>23999.5333333333</v>
      </c>
      <c r="K571" s="42" t="str">
        <f aca="false">E571&amp;" ("&amp;D571&amp;")"</f>
        <v>Munich (EDDM)</v>
      </c>
    </row>
    <row r="572" customFormat="false" ht="12.75" hidden="false" customHeight="false" outlineLevel="0" collapsed="false">
      <c r="A572" s="40" t="n">
        <v>2015</v>
      </c>
      <c r="B572" s="40" t="n">
        <v>7</v>
      </c>
      <c r="C572" s="40" t="s">
        <v>270</v>
      </c>
      <c r="D572" s="40" t="s">
        <v>68</v>
      </c>
      <c r="E572" s="40" t="s">
        <v>67</v>
      </c>
      <c r="F572" s="40" t="s">
        <v>51</v>
      </c>
      <c r="G572" s="40" t="n">
        <v>40</v>
      </c>
      <c r="H572" s="41" t="n">
        <v>16721</v>
      </c>
      <c r="I572" s="41" t="n">
        <v>219763.125</v>
      </c>
      <c r="J572" s="41" t="n">
        <v>20989.225</v>
      </c>
      <c r="K572" s="42" t="str">
        <f aca="false">E572&amp;" ("&amp;D572&amp;")"</f>
        <v>Munich (EDDM)</v>
      </c>
    </row>
    <row r="573" customFormat="false" ht="12.75" hidden="false" customHeight="false" outlineLevel="0" collapsed="false">
      <c r="A573" s="40" t="n">
        <v>2015</v>
      </c>
      <c r="B573" s="40" t="n">
        <v>8</v>
      </c>
      <c r="C573" s="40" t="s">
        <v>271</v>
      </c>
      <c r="D573" s="40" t="s">
        <v>68</v>
      </c>
      <c r="E573" s="40" t="s">
        <v>67</v>
      </c>
      <c r="F573" s="40" t="s">
        <v>51</v>
      </c>
      <c r="G573" s="40" t="n">
        <v>40</v>
      </c>
      <c r="H573" s="41" t="n">
        <v>15796</v>
      </c>
      <c r="I573" s="41" t="n">
        <v>207068.475</v>
      </c>
      <c r="J573" s="41" t="n">
        <v>17124.4083333333</v>
      </c>
      <c r="K573" s="42" t="str">
        <f aca="false">E573&amp;" ("&amp;D573&amp;")"</f>
        <v>Munich (EDDM)</v>
      </c>
    </row>
    <row r="574" customFormat="false" ht="12.75" hidden="false" customHeight="false" outlineLevel="0" collapsed="false">
      <c r="A574" s="40" t="n">
        <v>2015</v>
      </c>
      <c r="B574" s="40" t="n">
        <v>9</v>
      </c>
      <c r="C574" s="40" t="s">
        <v>272</v>
      </c>
      <c r="D574" s="40" t="s">
        <v>68</v>
      </c>
      <c r="E574" s="40" t="s">
        <v>67</v>
      </c>
      <c r="F574" s="40" t="s">
        <v>51</v>
      </c>
      <c r="G574" s="40" t="n">
        <v>40</v>
      </c>
      <c r="H574" s="41" t="n">
        <v>16749</v>
      </c>
      <c r="I574" s="41" t="n">
        <v>219543.425</v>
      </c>
      <c r="J574" s="41" t="n">
        <v>28644.975</v>
      </c>
      <c r="K574" s="42" t="str">
        <f aca="false">E574&amp;" ("&amp;D574&amp;")"</f>
        <v>Munich (EDDM)</v>
      </c>
    </row>
    <row r="575" customFormat="false" ht="12.75" hidden="false" customHeight="false" outlineLevel="0" collapsed="false">
      <c r="A575" s="40" t="n">
        <v>2015</v>
      </c>
      <c r="B575" s="40" t="n">
        <v>10</v>
      </c>
      <c r="C575" s="40" t="s">
        <v>273</v>
      </c>
      <c r="D575" s="40" t="s">
        <v>68</v>
      </c>
      <c r="E575" s="40" t="s">
        <v>67</v>
      </c>
      <c r="F575" s="40" t="s">
        <v>51</v>
      </c>
      <c r="G575" s="40" t="n">
        <v>40</v>
      </c>
      <c r="H575" s="41" t="n">
        <v>16827</v>
      </c>
      <c r="I575" s="41" t="n">
        <v>219956.366666667</v>
      </c>
      <c r="J575" s="41" t="n">
        <v>26970.6166666667</v>
      </c>
      <c r="K575" s="42" t="str">
        <f aca="false">E575&amp;" ("&amp;D575&amp;")"</f>
        <v>Munich (EDDM)</v>
      </c>
    </row>
    <row r="576" customFormat="false" ht="12.75" hidden="false" customHeight="false" outlineLevel="0" collapsed="false">
      <c r="A576" s="40" t="n">
        <v>2015</v>
      </c>
      <c r="B576" s="40" t="n">
        <v>11</v>
      </c>
      <c r="C576" s="40" t="s">
        <v>274</v>
      </c>
      <c r="D576" s="40" t="s">
        <v>68</v>
      </c>
      <c r="E576" s="40" t="s">
        <v>67</v>
      </c>
      <c r="F576" s="40" t="s">
        <v>51</v>
      </c>
      <c r="G576" s="40" t="n">
        <v>40</v>
      </c>
      <c r="H576" s="41" t="n">
        <v>14418</v>
      </c>
      <c r="I576" s="41" t="n">
        <v>190443.733333333</v>
      </c>
      <c r="J576" s="41" t="n">
        <v>33524.4833333333</v>
      </c>
      <c r="K576" s="42" t="str">
        <f aca="false">E576&amp;" ("&amp;D576&amp;")"</f>
        <v>Munich (EDDM)</v>
      </c>
    </row>
    <row r="577" customFormat="false" ht="12.75" hidden="false" customHeight="false" outlineLevel="0" collapsed="false">
      <c r="A577" s="40" t="n">
        <v>2015</v>
      </c>
      <c r="B577" s="40" t="n">
        <v>12</v>
      </c>
      <c r="C577" s="40" t="s">
        <v>275</v>
      </c>
      <c r="D577" s="40" t="s">
        <v>68</v>
      </c>
      <c r="E577" s="40" t="s">
        <v>67</v>
      </c>
      <c r="F577" s="40" t="s">
        <v>51</v>
      </c>
      <c r="G577" s="40" t="n">
        <v>40</v>
      </c>
      <c r="H577" s="41" t="n">
        <v>13482</v>
      </c>
      <c r="I577" s="41" t="n">
        <v>177835.308333333</v>
      </c>
      <c r="J577" s="41" t="n">
        <v>34940.1583333333</v>
      </c>
      <c r="K577" s="42" t="str">
        <f aca="false">E577&amp;" ("&amp;D577&amp;")"</f>
        <v>Munich (EDDM)</v>
      </c>
    </row>
    <row r="578" customFormat="false" ht="12.75" hidden="false" customHeight="false" outlineLevel="0" collapsed="false">
      <c r="A578" s="40" t="n">
        <v>2015</v>
      </c>
      <c r="B578" s="40" t="n">
        <v>1</v>
      </c>
      <c r="C578" s="40" t="s">
        <v>23</v>
      </c>
      <c r="D578" s="40" t="s">
        <v>70</v>
      </c>
      <c r="E578" s="40" t="s">
        <v>69</v>
      </c>
      <c r="F578" s="40" t="s">
        <v>51</v>
      </c>
      <c r="G578" s="40" t="n">
        <v>40</v>
      </c>
      <c r="H578" s="41" t="n">
        <v>1445</v>
      </c>
      <c r="I578" s="41" t="n">
        <v>18569.5166666667</v>
      </c>
      <c r="J578" s="41" t="n">
        <v>1575.48333333333</v>
      </c>
      <c r="K578" s="42" t="str">
        <f aca="false">E578&amp;" ("&amp;D578&amp;")"</f>
        <v>Nuremberg (EDDN)</v>
      </c>
    </row>
    <row r="579" customFormat="false" ht="12.75" hidden="false" customHeight="false" outlineLevel="0" collapsed="false">
      <c r="A579" s="40" t="n">
        <v>2015</v>
      </c>
      <c r="B579" s="40" t="n">
        <v>2</v>
      </c>
      <c r="C579" s="40" t="s">
        <v>265</v>
      </c>
      <c r="D579" s="40" t="s">
        <v>70</v>
      </c>
      <c r="E579" s="40" t="s">
        <v>69</v>
      </c>
      <c r="F579" s="40" t="s">
        <v>51</v>
      </c>
      <c r="G579" s="40" t="n">
        <v>40</v>
      </c>
      <c r="H579" s="41" t="n">
        <v>1400</v>
      </c>
      <c r="I579" s="41" t="n">
        <v>17316.5166666667</v>
      </c>
      <c r="J579" s="41" t="n">
        <v>1412.38333333333</v>
      </c>
      <c r="K579" s="42" t="str">
        <f aca="false">E579&amp;" ("&amp;D579&amp;")"</f>
        <v>Nuremberg (EDDN)</v>
      </c>
    </row>
    <row r="580" customFormat="false" ht="12.75" hidden="false" customHeight="false" outlineLevel="0" collapsed="false">
      <c r="A580" s="40" t="n">
        <v>2015</v>
      </c>
      <c r="B580" s="40" t="n">
        <v>3</v>
      </c>
      <c r="C580" s="40" t="s">
        <v>266</v>
      </c>
      <c r="D580" s="40" t="s">
        <v>70</v>
      </c>
      <c r="E580" s="40" t="s">
        <v>69</v>
      </c>
      <c r="F580" s="40" t="s">
        <v>51</v>
      </c>
      <c r="G580" s="40" t="n">
        <v>40</v>
      </c>
      <c r="H580" s="41" t="n">
        <v>1653</v>
      </c>
      <c r="I580" s="41" t="n">
        <v>20770.0833333333</v>
      </c>
      <c r="J580" s="41" t="n">
        <v>1623.1</v>
      </c>
      <c r="K580" s="42" t="str">
        <f aca="false">E580&amp;" ("&amp;D580&amp;")"</f>
        <v>Nuremberg (EDDN)</v>
      </c>
    </row>
    <row r="581" customFormat="false" ht="12.75" hidden="false" customHeight="false" outlineLevel="0" collapsed="false">
      <c r="A581" s="40" t="n">
        <v>2015</v>
      </c>
      <c r="B581" s="40" t="n">
        <v>4</v>
      </c>
      <c r="C581" s="40" t="s">
        <v>267</v>
      </c>
      <c r="D581" s="40" t="s">
        <v>70</v>
      </c>
      <c r="E581" s="40" t="s">
        <v>69</v>
      </c>
      <c r="F581" s="40" t="s">
        <v>51</v>
      </c>
      <c r="G581" s="40" t="n">
        <v>40</v>
      </c>
      <c r="H581" s="41" t="n">
        <v>1546</v>
      </c>
      <c r="I581" s="41" t="n">
        <v>19591.1083333333</v>
      </c>
      <c r="J581" s="41" t="n">
        <v>1061.79166666667</v>
      </c>
      <c r="K581" s="42" t="str">
        <f aca="false">E581&amp;" ("&amp;D581&amp;")"</f>
        <v>Nuremberg (EDDN)</v>
      </c>
    </row>
    <row r="582" customFormat="false" ht="12.75" hidden="false" customHeight="false" outlineLevel="0" collapsed="false">
      <c r="A582" s="40" t="n">
        <v>2015</v>
      </c>
      <c r="B582" s="40" t="n">
        <v>5</v>
      </c>
      <c r="C582" s="40" t="s">
        <v>268</v>
      </c>
      <c r="D582" s="40" t="s">
        <v>70</v>
      </c>
      <c r="E582" s="40" t="s">
        <v>69</v>
      </c>
      <c r="F582" s="40" t="s">
        <v>51</v>
      </c>
      <c r="G582" s="40" t="n">
        <v>40</v>
      </c>
      <c r="H582" s="41" t="n">
        <v>1722</v>
      </c>
      <c r="I582" s="41" t="n">
        <v>21624.2416666667</v>
      </c>
      <c r="J582" s="41" t="n">
        <v>1002.75833333333</v>
      </c>
      <c r="K582" s="42" t="str">
        <f aca="false">E582&amp;" ("&amp;D582&amp;")"</f>
        <v>Nuremberg (EDDN)</v>
      </c>
    </row>
    <row r="583" customFormat="false" ht="12.75" hidden="false" customHeight="false" outlineLevel="0" collapsed="false">
      <c r="A583" s="40" t="n">
        <v>2015</v>
      </c>
      <c r="B583" s="40" t="n">
        <v>6</v>
      </c>
      <c r="C583" s="40" t="s">
        <v>269</v>
      </c>
      <c r="D583" s="40" t="s">
        <v>70</v>
      </c>
      <c r="E583" s="40" t="s">
        <v>69</v>
      </c>
      <c r="F583" s="40" t="s">
        <v>51</v>
      </c>
      <c r="G583" s="40" t="n">
        <v>40</v>
      </c>
      <c r="H583" s="41" t="n">
        <v>1989</v>
      </c>
      <c r="I583" s="41" t="n">
        <v>24971.7583333333</v>
      </c>
      <c r="J583" s="41" t="n">
        <v>1039.24166666667</v>
      </c>
      <c r="K583" s="42" t="str">
        <f aca="false">E583&amp;" ("&amp;D583&amp;")"</f>
        <v>Nuremberg (EDDN)</v>
      </c>
    </row>
    <row r="584" customFormat="false" ht="12.75" hidden="false" customHeight="false" outlineLevel="0" collapsed="false">
      <c r="A584" s="40" t="n">
        <v>2015</v>
      </c>
      <c r="B584" s="40" t="n">
        <v>7</v>
      </c>
      <c r="C584" s="40" t="s">
        <v>270</v>
      </c>
      <c r="D584" s="40" t="s">
        <v>70</v>
      </c>
      <c r="E584" s="40" t="s">
        <v>69</v>
      </c>
      <c r="F584" s="40" t="s">
        <v>51</v>
      </c>
      <c r="G584" s="40" t="n">
        <v>40</v>
      </c>
      <c r="H584" s="41" t="n">
        <v>1892</v>
      </c>
      <c r="I584" s="41" t="n">
        <v>23825.2583333333</v>
      </c>
      <c r="J584" s="41" t="n">
        <v>774.108333333333</v>
      </c>
      <c r="K584" s="42" t="str">
        <f aca="false">E584&amp;" ("&amp;D584&amp;")"</f>
        <v>Nuremberg (EDDN)</v>
      </c>
    </row>
    <row r="585" customFormat="false" ht="12.75" hidden="false" customHeight="false" outlineLevel="0" collapsed="false">
      <c r="A585" s="40" t="n">
        <v>2015</v>
      </c>
      <c r="B585" s="40" t="n">
        <v>8</v>
      </c>
      <c r="C585" s="40" t="s">
        <v>271</v>
      </c>
      <c r="D585" s="40" t="s">
        <v>70</v>
      </c>
      <c r="E585" s="40" t="s">
        <v>69</v>
      </c>
      <c r="F585" s="40" t="s">
        <v>51</v>
      </c>
      <c r="G585" s="40" t="n">
        <v>40</v>
      </c>
      <c r="H585" s="41" t="n">
        <v>1892</v>
      </c>
      <c r="I585" s="41" t="n">
        <v>23417.275</v>
      </c>
      <c r="J585" s="41" t="n">
        <v>758.308333333333</v>
      </c>
      <c r="K585" s="42" t="str">
        <f aca="false">E585&amp;" ("&amp;D585&amp;")"</f>
        <v>Nuremberg (EDDN)</v>
      </c>
    </row>
    <row r="586" customFormat="false" ht="12.75" hidden="false" customHeight="false" outlineLevel="0" collapsed="false">
      <c r="A586" s="40" t="n">
        <v>2015</v>
      </c>
      <c r="B586" s="40" t="n">
        <v>9</v>
      </c>
      <c r="C586" s="40" t="s">
        <v>272</v>
      </c>
      <c r="D586" s="40" t="s">
        <v>70</v>
      </c>
      <c r="E586" s="40" t="s">
        <v>69</v>
      </c>
      <c r="F586" s="40" t="s">
        <v>51</v>
      </c>
      <c r="G586" s="40" t="n">
        <v>40</v>
      </c>
      <c r="H586" s="41" t="n">
        <v>1971</v>
      </c>
      <c r="I586" s="41" t="n">
        <v>24291.0916666667</v>
      </c>
      <c r="J586" s="41" t="n">
        <v>1424.625</v>
      </c>
      <c r="K586" s="42" t="str">
        <f aca="false">E586&amp;" ("&amp;D586&amp;")"</f>
        <v>Nuremberg (EDDN)</v>
      </c>
    </row>
    <row r="587" customFormat="false" ht="12.75" hidden="false" customHeight="false" outlineLevel="0" collapsed="false">
      <c r="A587" s="40" t="n">
        <v>2015</v>
      </c>
      <c r="B587" s="40" t="n">
        <v>10</v>
      </c>
      <c r="C587" s="40" t="s">
        <v>273</v>
      </c>
      <c r="D587" s="40" t="s">
        <v>70</v>
      </c>
      <c r="E587" s="40" t="s">
        <v>69</v>
      </c>
      <c r="F587" s="40" t="s">
        <v>51</v>
      </c>
      <c r="G587" s="40" t="n">
        <v>40</v>
      </c>
      <c r="H587" s="41" t="n">
        <v>1824</v>
      </c>
      <c r="I587" s="41" t="n">
        <v>22504.3</v>
      </c>
      <c r="J587" s="41" t="n">
        <v>1312.76666666667</v>
      </c>
      <c r="K587" s="42" t="str">
        <f aca="false">E587&amp;" ("&amp;D587&amp;")"</f>
        <v>Nuremberg (EDDN)</v>
      </c>
    </row>
    <row r="588" customFormat="false" ht="12.75" hidden="false" customHeight="false" outlineLevel="0" collapsed="false">
      <c r="A588" s="40" t="n">
        <v>2015</v>
      </c>
      <c r="B588" s="40" t="n">
        <v>11</v>
      </c>
      <c r="C588" s="40" t="s">
        <v>274</v>
      </c>
      <c r="D588" s="40" t="s">
        <v>70</v>
      </c>
      <c r="E588" s="40" t="s">
        <v>69</v>
      </c>
      <c r="F588" s="40" t="s">
        <v>51</v>
      </c>
      <c r="G588" s="40" t="n">
        <v>40</v>
      </c>
      <c r="H588" s="41" t="n">
        <v>1485</v>
      </c>
      <c r="I588" s="41" t="n">
        <v>19163.4416666667</v>
      </c>
      <c r="J588" s="41" t="n">
        <v>1415.34166666667</v>
      </c>
      <c r="K588" s="42" t="str">
        <f aca="false">E588&amp;" ("&amp;D588&amp;")"</f>
        <v>Nuremberg (EDDN)</v>
      </c>
    </row>
    <row r="589" customFormat="false" ht="12.75" hidden="false" customHeight="false" outlineLevel="0" collapsed="false">
      <c r="A589" s="40" t="n">
        <v>2015</v>
      </c>
      <c r="B589" s="40" t="n">
        <v>12</v>
      </c>
      <c r="C589" s="40" t="s">
        <v>275</v>
      </c>
      <c r="D589" s="40" t="s">
        <v>70</v>
      </c>
      <c r="E589" s="40" t="s">
        <v>69</v>
      </c>
      <c r="F589" s="40" t="s">
        <v>51</v>
      </c>
      <c r="G589" s="40" t="n">
        <v>40</v>
      </c>
      <c r="H589" s="41" t="n">
        <v>1319</v>
      </c>
      <c r="I589" s="41" t="n">
        <v>16573.9333333333</v>
      </c>
      <c r="J589" s="41" t="n">
        <v>1033.05</v>
      </c>
      <c r="K589" s="42" t="str">
        <f aca="false">E589&amp;" ("&amp;D589&amp;")"</f>
        <v>Nuremberg (EDDN)</v>
      </c>
    </row>
    <row r="590" customFormat="false" ht="12.75" hidden="false" customHeight="false" outlineLevel="0" collapsed="false">
      <c r="A590" s="40" t="n">
        <v>2015</v>
      </c>
      <c r="B590" s="40" t="n">
        <v>1</v>
      </c>
      <c r="C590" s="40" t="s">
        <v>23</v>
      </c>
      <c r="D590" s="40" t="s">
        <v>72</v>
      </c>
      <c r="E590" s="40" t="s">
        <v>71</v>
      </c>
      <c r="F590" s="40" t="s">
        <v>51</v>
      </c>
      <c r="G590" s="40" t="n">
        <v>40</v>
      </c>
      <c r="H590" s="41" t="n">
        <v>2113</v>
      </c>
      <c r="I590" s="41" t="n">
        <v>27943.3583333333</v>
      </c>
      <c r="J590" s="41" t="n">
        <v>4197.55833333333</v>
      </c>
      <c r="K590" s="42" t="str">
        <f aca="false">E590&amp;" ("&amp;D590&amp;")"</f>
        <v>Leipzig-Halle (EDDP)</v>
      </c>
    </row>
    <row r="591" customFormat="false" ht="12.75" hidden="false" customHeight="false" outlineLevel="0" collapsed="false">
      <c r="A591" s="40" t="n">
        <v>2015</v>
      </c>
      <c r="B591" s="40" t="n">
        <v>2</v>
      </c>
      <c r="C591" s="40" t="s">
        <v>265</v>
      </c>
      <c r="D591" s="40" t="s">
        <v>72</v>
      </c>
      <c r="E591" s="40" t="s">
        <v>71</v>
      </c>
      <c r="F591" s="40" t="s">
        <v>51</v>
      </c>
      <c r="G591" s="40" t="n">
        <v>40</v>
      </c>
      <c r="H591" s="41" t="n">
        <v>2034</v>
      </c>
      <c r="I591" s="41" t="n">
        <v>26561.75</v>
      </c>
      <c r="J591" s="41" t="n">
        <v>2611.16666666667</v>
      </c>
      <c r="K591" s="42" t="str">
        <f aca="false">E591&amp;" ("&amp;D591&amp;")"</f>
        <v>Leipzig-Halle (EDDP)</v>
      </c>
    </row>
    <row r="592" customFormat="false" ht="12.75" hidden="false" customHeight="false" outlineLevel="0" collapsed="false">
      <c r="A592" s="40" t="n">
        <v>2015</v>
      </c>
      <c r="B592" s="40" t="n">
        <v>3</v>
      </c>
      <c r="C592" s="40" t="s">
        <v>266</v>
      </c>
      <c r="D592" s="40" t="s">
        <v>72</v>
      </c>
      <c r="E592" s="40" t="s">
        <v>71</v>
      </c>
      <c r="F592" s="40" t="s">
        <v>51</v>
      </c>
      <c r="G592" s="40" t="n">
        <v>40</v>
      </c>
      <c r="H592" s="41" t="n">
        <v>2250</v>
      </c>
      <c r="I592" s="41" t="n">
        <v>29105.3833333333</v>
      </c>
      <c r="J592" s="41" t="n">
        <v>2913.2</v>
      </c>
      <c r="K592" s="42" t="str">
        <f aca="false">E592&amp;" ("&amp;D592&amp;")"</f>
        <v>Leipzig-Halle (EDDP)</v>
      </c>
    </row>
    <row r="593" customFormat="false" ht="12.75" hidden="false" customHeight="false" outlineLevel="0" collapsed="false">
      <c r="A593" s="40" t="n">
        <v>2015</v>
      </c>
      <c r="B593" s="40" t="n">
        <v>4</v>
      </c>
      <c r="C593" s="40" t="s">
        <v>267</v>
      </c>
      <c r="D593" s="40" t="s">
        <v>72</v>
      </c>
      <c r="E593" s="40" t="s">
        <v>71</v>
      </c>
      <c r="F593" s="40" t="s">
        <v>51</v>
      </c>
      <c r="G593" s="40" t="n">
        <v>40</v>
      </c>
      <c r="H593" s="41" t="n">
        <v>2156</v>
      </c>
      <c r="I593" s="41" t="n">
        <v>27982.775</v>
      </c>
      <c r="J593" s="41" t="n">
        <v>2637.64166666667</v>
      </c>
      <c r="K593" s="42" t="str">
        <f aca="false">E593&amp;" ("&amp;D593&amp;")"</f>
        <v>Leipzig-Halle (EDDP)</v>
      </c>
    </row>
    <row r="594" customFormat="false" ht="12.75" hidden="false" customHeight="false" outlineLevel="0" collapsed="false">
      <c r="A594" s="40" t="n">
        <v>2015</v>
      </c>
      <c r="B594" s="40" t="n">
        <v>5</v>
      </c>
      <c r="C594" s="40" t="s">
        <v>268</v>
      </c>
      <c r="D594" s="40" t="s">
        <v>72</v>
      </c>
      <c r="E594" s="40" t="s">
        <v>71</v>
      </c>
      <c r="F594" s="40" t="s">
        <v>51</v>
      </c>
      <c r="G594" s="40" t="n">
        <v>40</v>
      </c>
      <c r="H594" s="41" t="n">
        <v>2402</v>
      </c>
      <c r="I594" s="41" t="n">
        <v>31214.6</v>
      </c>
      <c r="J594" s="41" t="n">
        <v>2373.66666666667</v>
      </c>
      <c r="K594" s="42" t="str">
        <f aca="false">E594&amp;" ("&amp;D594&amp;")"</f>
        <v>Leipzig-Halle (EDDP)</v>
      </c>
    </row>
    <row r="595" customFormat="false" ht="12.75" hidden="false" customHeight="false" outlineLevel="0" collapsed="false">
      <c r="A595" s="40" t="n">
        <v>2015</v>
      </c>
      <c r="B595" s="40" t="n">
        <v>6</v>
      </c>
      <c r="C595" s="40" t="s">
        <v>269</v>
      </c>
      <c r="D595" s="40" t="s">
        <v>72</v>
      </c>
      <c r="E595" s="40" t="s">
        <v>71</v>
      </c>
      <c r="F595" s="40" t="s">
        <v>51</v>
      </c>
      <c r="G595" s="40" t="n">
        <v>40</v>
      </c>
      <c r="H595" s="41" t="n">
        <v>2466</v>
      </c>
      <c r="I595" s="41" t="n">
        <v>31625.6583333333</v>
      </c>
      <c r="J595" s="41" t="n">
        <v>2246.79166666667</v>
      </c>
      <c r="K595" s="42" t="str">
        <f aca="false">E595&amp;" ("&amp;D595&amp;")"</f>
        <v>Leipzig-Halle (EDDP)</v>
      </c>
    </row>
    <row r="596" customFormat="false" ht="12.75" hidden="false" customHeight="false" outlineLevel="0" collapsed="false">
      <c r="A596" s="40" t="n">
        <v>2015</v>
      </c>
      <c r="B596" s="40" t="n">
        <v>7</v>
      </c>
      <c r="C596" s="40" t="s">
        <v>270</v>
      </c>
      <c r="D596" s="40" t="s">
        <v>72</v>
      </c>
      <c r="E596" s="40" t="s">
        <v>71</v>
      </c>
      <c r="F596" s="40" t="s">
        <v>51</v>
      </c>
      <c r="G596" s="40" t="n">
        <v>40</v>
      </c>
      <c r="H596" s="41" t="n">
        <v>2499</v>
      </c>
      <c r="I596" s="41" t="n">
        <v>31875.1916666667</v>
      </c>
      <c r="J596" s="41" t="n">
        <v>3107.30833333333</v>
      </c>
      <c r="K596" s="42" t="str">
        <f aca="false">E596&amp;" ("&amp;D596&amp;")"</f>
        <v>Leipzig-Halle (EDDP)</v>
      </c>
    </row>
    <row r="597" customFormat="false" ht="12.75" hidden="false" customHeight="false" outlineLevel="0" collapsed="false">
      <c r="A597" s="40" t="n">
        <v>2015</v>
      </c>
      <c r="B597" s="40" t="n">
        <v>8</v>
      </c>
      <c r="C597" s="40" t="s">
        <v>271</v>
      </c>
      <c r="D597" s="40" t="s">
        <v>72</v>
      </c>
      <c r="E597" s="40" t="s">
        <v>71</v>
      </c>
      <c r="F597" s="40" t="s">
        <v>51</v>
      </c>
      <c r="G597" s="40" t="n">
        <v>40</v>
      </c>
      <c r="H597" s="41" t="n">
        <v>2387</v>
      </c>
      <c r="I597" s="41" t="n">
        <v>30082.7916666667</v>
      </c>
      <c r="J597" s="41" t="n">
        <v>2302.30833333333</v>
      </c>
      <c r="K597" s="42" t="str">
        <f aca="false">E597&amp;" ("&amp;D597&amp;")"</f>
        <v>Leipzig-Halle (EDDP)</v>
      </c>
    </row>
    <row r="598" customFormat="false" ht="12.75" hidden="false" customHeight="false" outlineLevel="0" collapsed="false">
      <c r="A598" s="40" t="n">
        <v>2015</v>
      </c>
      <c r="B598" s="40" t="n">
        <v>9</v>
      </c>
      <c r="C598" s="40" t="s">
        <v>272</v>
      </c>
      <c r="D598" s="40" t="s">
        <v>72</v>
      </c>
      <c r="E598" s="40" t="s">
        <v>71</v>
      </c>
      <c r="F598" s="40" t="s">
        <v>51</v>
      </c>
      <c r="G598" s="40" t="n">
        <v>40</v>
      </c>
      <c r="H598" s="41" t="n">
        <v>2525</v>
      </c>
      <c r="I598" s="41" t="n">
        <v>32415.9916666667</v>
      </c>
      <c r="J598" s="41" t="n">
        <v>3166.30833333333</v>
      </c>
      <c r="K598" s="42" t="str">
        <f aca="false">E598&amp;" ("&amp;D598&amp;")"</f>
        <v>Leipzig-Halle (EDDP)</v>
      </c>
    </row>
    <row r="599" customFormat="false" ht="12.75" hidden="false" customHeight="false" outlineLevel="0" collapsed="false">
      <c r="A599" s="40" t="n">
        <v>2015</v>
      </c>
      <c r="B599" s="40" t="n">
        <v>10</v>
      </c>
      <c r="C599" s="40" t="s">
        <v>273</v>
      </c>
      <c r="D599" s="40" t="s">
        <v>72</v>
      </c>
      <c r="E599" s="40" t="s">
        <v>71</v>
      </c>
      <c r="F599" s="40" t="s">
        <v>51</v>
      </c>
      <c r="G599" s="40" t="n">
        <v>40</v>
      </c>
      <c r="H599" s="41" t="n">
        <v>2653</v>
      </c>
      <c r="I599" s="41" t="n">
        <v>33157.375</v>
      </c>
      <c r="J599" s="41" t="n">
        <v>3926.34166666667</v>
      </c>
      <c r="K599" s="42" t="str">
        <f aca="false">E599&amp;" ("&amp;D599&amp;")"</f>
        <v>Leipzig-Halle (EDDP)</v>
      </c>
    </row>
    <row r="600" customFormat="false" ht="12.75" hidden="false" customHeight="false" outlineLevel="0" collapsed="false">
      <c r="A600" s="40" t="n">
        <v>2015</v>
      </c>
      <c r="B600" s="40" t="n">
        <v>11</v>
      </c>
      <c r="C600" s="40" t="s">
        <v>274</v>
      </c>
      <c r="D600" s="40" t="s">
        <v>72</v>
      </c>
      <c r="E600" s="40" t="s">
        <v>71</v>
      </c>
      <c r="F600" s="40" t="s">
        <v>51</v>
      </c>
      <c r="G600" s="40" t="n">
        <v>40</v>
      </c>
      <c r="H600" s="41" t="n">
        <v>2239</v>
      </c>
      <c r="I600" s="41" t="n">
        <v>29741.1416666667</v>
      </c>
      <c r="J600" s="41" t="n">
        <v>4591.35833333333</v>
      </c>
      <c r="K600" s="42" t="str">
        <f aca="false">E600&amp;" ("&amp;D600&amp;")"</f>
        <v>Leipzig-Halle (EDDP)</v>
      </c>
    </row>
    <row r="601" customFormat="false" ht="12.75" hidden="false" customHeight="false" outlineLevel="0" collapsed="false">
      <c r="A601" s="40" t="n">
        <v>2015</v>
      </c>
      <c r="B601" s="40" t="n">
        <v>12</v>
      </c>
      <c r="C601" s="40" t="s">
        <v>275</v>
      </c>
      <c r="D601" s="40" t="s">
        <v>72</v>
      </c>
      <c r="E601" s="40" t="s">
        <v>71</v>
      </c>
      <c r="F601" s="40" t="s">
        <v>51</v>
      </c>
      <c r="G601" s="40" t="n">
        <v>40</v>
      </c>
      <c r="H601" s="41" t="n">
        <v>2270</v>
      </c>
      <c r="I601" s="41" t="n">
        <v>30021.4416666667</v>
      </c>
      <c r="J601" s="41" t="n">
        <v>7475.14166666667</v>
      </c>
      <c r="K601" s="42" t="str">
        <f aca="false">E601&amp;" ("&amp;D601&amp;")"</f>
        <v>Leipzig-Halle (EDDP)</v>
      </c>
    </row>
    <row r="602" customFormat="false" ht="12.75" hidden="false" customHeight="false" outlineLevel="0" collapsed="false">
      <c r="A602" s="40" t="n">
        <v>2015</v>
      </c>
      <c r="B602" s="40" t="n">
        <v>1</v>
      </c>
      <c r="C602" s="40" t="s">
        <v>23</v>
      </c>
      <c r="D602" s="40" t="s">
        <v>76</v>
      </c>
      <c r="E602" s="40" t="s">
        <v>75</v>
      </c>
      <c r="F602" s="40" t="s">
        <v>51</v>
      </c>
      <c r="G602" s="40" t="n">
        <v>40</v>
      </c>
      <c r="H602" s="41" t="n">
        <v>3372</v>
      </c>
      <c r="I602" s="41" t="n">
        <v>40712.5083333333</v>
      </c>
      <c r="J602" s="41" t="n">
        <v>3982.49166666667</v>
      </c>
      <c r="K602" s="42" t="str">
        <f aca="false">E602&amp;" ("&amp;D602&amp;")"</f>
        <v>Stuttgart (EDDS)</v>
      </c>
    </row>
    <row r="603" customFormat="false" ht="12.75" hidden="false" customHeight="false" outlineLevel="0" collapsed="false">
      <c r="A603" s="40" t="n">
        <v>2015</v>
      </c>
      <c r="B603" s="40" t="n">
        <v>2</v>
      </c>
      <c r="C603" s="40" t="s">
        <v>265</v>
      </c>
      <c r="D603" s="40" t="s">
        <v>76</v>
      </c>
      <c r="E603" s="40" t="s">
        <v>75</v>
      </c>
      <c r="F603" s="40" t="s">
        <v>51</v>
      </c>
      <c r="G603" s="40" t="n">
        <v>40</v>
      </c>
      <c r="H603" s="41" t="n">
        <v>3340</v>
      </c>
      <c r="I603" s="41" t="n">
        <v>41710.15</v>
      </c>
      <c r="J603" s="41" t="n">
        <v>3062.45</v>
      </c>
      <c r="K603" s="42" t="str">
        <f aca="false">E603&amp;" ("&amp;D603&amp;")"</f>
        <v>Stuttgart (EDDS)</v>
      </c>
    </row>
    <row r="604" customFormat="false" ht="12.75" hidden="false" customHeight="false" outlineLevel="0" collapsed="false">
      <c r="A604" s="40" t="n">
        <v>2015</v>
      </c>
      <c r="B604" s="40" t="n">
        <v>3</v>
      </c>
      <c r="C604" s="40" t="s">
        <v>266</v>
      </c>
      <c r="D604" s="40" t="s">
        <v>76</v>
      </c>
      <c r="E604" s="40" t="s">
        <v>75</v>
      </c>
      <c r="F604" s="40" t="s">
        <v>51</v>
      </c>
      <c r="G604" s="40" t="n">
        <v>40</v>
      </c>
      <c r="H604" s="41" t="n">
        <v>4034</v>
      </c>
      <c r="I604" s="41" t="n">
        <v>50684.2416666667</v>
      </c>
      <c r="J604" s="41" t="n">
        <v>3511.29166666667</v>
      </c>
      <c r="K604" s="42" t="str">
        <f aca="false">E604&amp;" ("&amp;D604&amp;")"</f>
        <v>Stuttgart (EDDS)</v>
      </c>
    </row>
    <row r="605" customFormat="false" ht="12.75" hidden="false" customHeight="false" outlineLevel="0" collapsed="false">
      <c r="A605" s="40" t="n">
        <v>2015</v>
      </c>
      <c r="B605" s="40" t="n">
        <v>4</v>
      </c>
      <c r="C605" s="40" t="s">
        <v>267</v>
      </c>
      <c r="D605" s="40" t="s">
        <v>76</v>
      </c>
      <c r="E605" s="40" t="s">
        <v>75</v>
      </c>
      <c r="F605" s="40" t="s">
        <v>51</v>
      </c>
      <c r="G605" s="40" t="n">
        <v>40</v>
      </c>
      <c r="H605" s="41" t="n">
        <v>4410</v>
      </c>
      <c r="I605" s="41" t="n">
        <v>55120.4</v>
      </c>
      <c r="J605" s="41" t="n">
        <v>3617.35</v>
      </c>
      <c r="K605" s="42" t="str">
        <f aca="false">E605&amp;" ("&amp;D605&amp;")"</f>
        <v>Stuttgart (EDDS)</v>
      </c>
    </row>
    <row r="606" customFormat="false" ht="12.75" hidden="false" customHeight="false" outlineLevel="0" collapsed="false">
      <c r="A606" s="40" t="n">
        <v>2015</v>
      </c>
      <c r="B606" s="40" t="n">
        <v>5</v>
      </c>
      <c r="C606" s="40" t="s">
        <v>268</v>
      </c>
      <c r="D606" s="40" t="s">
        <v>76</v>
      </c>
      <c r="E606" s="40" t="s">
        <v>75</v>
      </c>
      <c r="F606" s="40" t="s">
        <v>51</v>
      </c>
      <c r="G606" s="40" t="n">
        <v>40</v>
      </c>
      <c r="H606" s="41" t="n">
        <v>4985</v>
      </c>
      <c r="I606" s="41" t="n">
        <v>61553.1666666667</v>
      </c>
      <c r="J606" s="41" t="n">
        <v>4547.85</v>
      </c>
      <c r="K606" s="42" t="str">
        <f aca="false">E606&amp;" ("&amp;D606&amp;")"</f>
        <v>Stuttgart (EDDS)</v>
      </c>
    </row>
    <row r="607" customFormat="false" ht="12.75" hidden="false" customHeight="false" outlineLevel="0" collapsed="false">
      <c r="A607" s="40" t="n">
        <v>2015</v>
      </c>
      <c r="B607" s="40" t="n">
        <v>6</v>
      </c>
      <c r="C607" s="40" t="s">
        <v>269</v>
      </c>
      <c r="D607" s="40" t="s">
        <v>76</v>
      </c>
      <c r="E607" s="40" t="s">
        <v>75</v>
      </c>
      <c r="F607" s="40" t="s">
        <v>51</v>
      </c>
      <c r="G607" s="40" t="n">
        <v>40</v>
      </c>
      <c r="H607" s="41" t="n">
        <v>5176</v>
      </c>
      <c r="I607" s="41" t="n">
        <v>64625.575</v>
      </c>
      <c r="J607" s="41" t="n">
        <v>4225.375</v>
      </c>
      <c r="K607" s="42" t="str">
        <f aca="false">E607&amp;" ("&amp;D607&amp;")"</f>
        <v>Stuttgart (EDDS)</v>
      </c>
    </row>
    <row r="608" customFormat="false" ht="12.75" hidden="false" customHeight="false" outlineLevel="0" collapsed="false">
      <c r="A608" s="40" t="n">
        <v>2015</v>
      </c>
      <c r="B608" s="40" t="n">
        <v>7</v>
      </c>
      <c r="C608" s="40" t="s">
        <v>270</v>
      </c>
      <c r="D608" s="40" t="s">
        <v>76</v>
      </c>
      <c r="E608" s="40" t="s">
        <v>75</v>
      </c>
      <c r="F608" s="40" t="s">
        <v>51</v>
      </c>
      <c r="G608" s="40" t="n">
        <v>40</v>
      </c>
      <c r="H608" s="41" t="n">
        <v>5288</v>
      </c>
      <c r="I608" s="41" t="n">
        <v>65583.7166666667</v>
      </c>
      <c r="J608" s="41" t="n">
        <v>4628.63333333333</v>
      </c>
      <c r="K608" s="42" t="str">
        <f aca="false">E608&amp;" ("&amp;D608&amp;")"</f>
        <v>Stuttgart (EDDS)</v>
      </c>
    </row>
    <row r="609" customFormat="false" ht="12.75" hidden="false" customHeight="false" outlineLevel="0" collapsed="false">
      <c r="A609" s="40" t="n">
        <v>2015</v>
      </c>
      <c r="B609" s="40" t="n">
        <v>8</v>
      </c>
      <c r="C609" s="40" t="s">
        <v>271</v>
      </c>
      <c r="D609" s="40" t="s">
        <v>76</v>
      </c>
      <c r="E609" s="40" t="s">
        <v>75</v>
      </c>
      <c r="F609" s="40" t="s">
        <v>51</v>
      </c>
      <c r="G609" s="40" t="n">
        <v>40</v>
      </c>
      <c r="H609" s="41" t="n">
        <v>5024</v>
      </c>
      <c r="I609" s="41" t="n">
        <v>62249.1416666667</v>
      </c>
      <c r="J609" s="41" t="n">
        <v>3418.125</v>
      </c>
      <c r="K609" s="42" t="str">
        <f aca="false">E609&amp;" ("&amp;D609&amp;")"</f>
        <v>Stuttgart (EDDS)</v>
      </c>
    </row>
    <row r="610" customFormat="false" ht="12.75" hidden="false" customHeight="false" outlineLevel="0" collapsed="false">
      <c r="A610" s="40" t="n">
        <v>2015</v>
      </c>
      <c r="B610" s="40" t="n">
        <v>9</v>
      </c>
      <c r="C610" s="40" t="s">
        <v>272</v>
      </c>
      <c r="D610" s="40" t="s">
        <v>76</v>
      </c>
      <c r="E610" s="40" t="s">
        <v>75</v>
      </c>
      <c r="F610" s="40" t="s">
        <v>51</v>
      </c>
      <c r="G610" s="40" t="n">
        <v>40</v>
      </c>
      <c r="H610" s="41" t="n">
        <v>5293</v>
      </c>
      <c r="I610" s="41" t="n">
        <v>65860.9833333333</v>
      </c>
      <c r="J610" s="41" t="n">
        <v>5017.1</v>
      </c>
      <c r="K610" s="42" t="str">
        <f aca="false">E610&amp;" ("&amp;D610&amp;")"</f>
        <v>Stuttgart (EDDS)</v>
      </c>
    </row>
    <row r="611" customFormat="false" ht="12.75" hidden="false" customHeight="false" outlineLevel="0" collapsed="false">
      <c r="A611" s="40" t="n">
        <v>2015</v>
      </c>
      <c r="B611" s="40" t="n">
        <v>10</v>
      </c>
      <c r="C611" s="40" t="s">
        <v>273</v>
      </c>
      <c r="D611" s="40" t="s">
        <v>76</v>
      </c>
      <c r="E611" s="40" t="s">
        <v>75</v>
      </c>
      <c r="F611" s="40" t="s">
        <v>51</v>
      </c>
      <c r="G611" s="40" t="n">
        <v>40</v>
      </c>
      <c r="H611" s="41" t="n">
        <v>5016</v>
      </c>
      <c r="I611" s="41" t="n">
        <v>63076.8333333333</v>
      </c>
      <c r="J611" s="41" t="n">
        <v>3403.15</v>
      </c>
      <c r="K611" s="42" t="str">
        <f aca="false">E611&amp;" ("&amp;D611&amp;")"</f>
        <v>Stuttgart (EDDS)</v>
      </c>
    </row>
    <row r="612" customFormat="false" ht="12.75" hidden="false" customHeight="false" outlineLevel="0" collapsed="false">
      <c r="A612" s="40" t="n">
        <v>2015</v>
      </c>
      <c r="B612" s="40" t="n">
        <v>11</v>
      </c>
      <c r="C612" s="40" t="s">
        <v>274</v>
      </c>
      <c r="D612" s="40" t="s">
        <v>76</v>
      </c>
      <c r="E612" s="40" t="s">
        <v>75</v>
      </c>
      <c r="F612" s="40" t="s">
        <v>51</v>
      </c>
      <c r="G612" s="40" t="n">
        <v>40</v>
      </c>
      <c r="H612" s="41" t="n">
        <v>4086</v>
      </c>
      <c r="I612" s="41" t="n">
        <v>50159.525</v>
      </c>
      <c r="J612" s="41" t="n">
        <v>4856.84166666667</v>
      </c>
      <c r="K612" s="42" t="str">
        <f aca="false">E612&amp;" ("&amp;D612&amp;")"</f>
        <v>Stuttgart (EDDS)</v>
      </c>
    </row>
    <row r="613" customFormat="false" ht="12.75" hidden="false" customHeight="false" outlineLevel="0" collapsed="false">
      <c r="A613" s="40" t="n">
        <v>2015</v>
      </c>
      <c r="B613" s="40" t="n">
        <v>12</v>
      </c>
      <c r="C613" s="40" t="s">
        <v>275</v>
      </c>
      <c r="D613" s="40" t="s">
        <v>76</v>
      </c>
      <c r="E613" s="40" t="s">
        <v>75</v>
      </c>
      <c r="F613" s="40" t="s">
        <v>51</v>
      </c>
      <c r="G613" s="40" t="n">
        <v>40</v>
      </c>
      <c r="H613" s="41" t="n">
        <v>3687</v>
      </c>
      <c r="I613" s="41" t="n">
        <v>44839.2916666667</v>
      </c>
      <c r="J613" s="41" t="n">
        <v>3351.90833333333</v>
      </c>
      <c r="K613" s="42" t="str">
        <f aca="false">E613&amp;" ("&amp;D613&amp;")"</f>
        <v>Stuttgart (EDDS)</v>
      </c>
    </row>
    <row r="614" customFormat="false" ht="12.75" hidden="false" customHeight="false" outlineLevel="0" collapsed="false">
      <c r="A614" s="40" t="n">
        <v>2015</v>
      </c>
      <c r="B614" s="40" t="n">
        <v>1</v>
      </c>
      <c r="C614" s="40" t="s">
        <v>23</v>
      </c>
      <c r="D614" s="40" t="s">
        <v>78</v>
      </c>
      <c r="E614" s="40" t="s">
        <v>276</v>
      </c>
      <c r="F614" s="40" t="s">
        <v>51</v>
      </c>
      <c r="G614" s="40" t="n">
        <v>40</v>
      </c>
      <c r="H614" s="41" t="n">
        <v>6383</v>
      </c>
      <c r="I614" s="41" t="n">
        <v>81920.25</v>
      </c>
      <c r="J614" s="41" t="n">
        <v>10202.7</v>
      </c>
      <c r="K614" s="42" t="str">
        <f aca="false">E614&amp;" ("&amp;D614&amp;")"</f>
        <v>Berlin - Tegel (EDDT)</v>
      </c>
    </row>
    <row r="615" customFormat="false" ht="12.75" hidden="false" customHeight="false" outlineLevel="0" collapsed="false">
      <c r="A615" s="40" t="n">
        <v>2015</v>
      </c>
      <c r="B615" s="40" t="n">
        <v>2</v>
      </c>
      <c r="C615" s="40" t="s">
        <v>265</v>
      </c>
      <c r="D615" s="40" t="s">
        <v>78</v>
      </c>
      <c r="E615" s="40" t="s">
        <v>276</v>
      </c>
      <c r="F615" s="40" t="s">
        <v>51</v>
      </c>
      <c r="G615" s="40" t="n">
        <v>40</v>
      </c>
      <c r="H615" s="41" t="n">
        <v>6137</v>
      </c>
      <c r="I615" s="41" t="n">
        <v>78707.7833333333</v>
      </c>
      <c r="J615" s="41" t="n">
        <v>6983.33333333333</v>
      </c>
      <c r="K615" s="42" t="str">
        <f aca="false">E615&amp;" ("&amp;D615&amp;")"</f>
        <v>Berlin - Tegel (EDDT)</v>
      </c>
    </row>
    <row r="616" customFormat="false" ht="12.75" hidden="false" customHeight="false" outlineLevel="0" collapsed="false">
      <c r="A616" s="40" t="n">
        <v>2015</v>
      </c>
      <c r="B616" s="40" t="n">
        <v>3</v>
      </c>
      <c r="C616" s="40" t="s">
        <v>266</v>
      </c>
      <c r="D616" s="40" t="s">
        <v>78</v>
      </c>
      <c r="E616" s="40" t="s">
        <v>276</v>
      </c>
      <c r="F616" s="40" t="s">
        <v>51</v>
      </c>
      <c r="G616" s="40" t="n">
        <v>40</v>
      </c>
      <c r="H616" s="41" t="n">
        <v>7201</v>
      </c>
      <c r="I616" s="41" t="n">
        <v>91441.9333333333</v>
      </c>
      <c r="J616" s="41" t="n">
        <v>15024.8833333333</v>
      </c>
      <c r="K616" s="42" t="str">
        <f aca="false">E616&amp;" ("&amp;D616&amp;")"</f>
        <v>Berlin - Tegel (EDDT)</v>
      </c>
    </row>
    <row r="617" customFormat="false" ht="12.75" hidden="false" customHeight="false" outlineLevel="0" collapsed="false">
      <c r="A617" s="40" t="n">
        <v>2015</v>
      </c>
      <c r="B617" s="40" t="n">
        <v>4</v>
      </c>
      <c r="C617" s="40" t="s">
        <v>267</v>
      </c>
      <c r="D617" s="40" t="s">
        <v>78</v>
      </c>
      <c r="E617" s="40" t="s">
        <v>276</v>
      </c>
      <c r="F617" s="40" t="s">
        <v>51</v>
      </c>
      <c r="G617" s="40" t="n">
        <v>40</v>
      </c>
      <c r="H617" s="41" t="n">
        <v>7479</v>
      </c>
      <c r="I617" s="41" t="n">
        <v>97743.2583333333</v>
      </c>
      <c r="J617" s="41" t="n">
        <v>14252.2083333333</v>
      </c>
      <c r="K617" s="42" t="str">
        <f aca="false">E617&amp;" ("&amp;D617&amp;")"</f>
        <v>Berlin - Tegel (EDDT)</v>
      </c>
    </row>
    <row r="618" customFormat="false" ht="12.75" hidden="false" customHeight="false" outlineLevel="0" collapsed="false">
      <c r="A618" s="40" t="n">
        <v>2015</v>
      </c>
      <c r="B618" s="40" t="n">
        <v>5</v>
      </c>
      <c r="C618" s="40" t="s">
        <v>268</v>
      </c>
      <c r="D618" s="40" t="s">
        <v>78</v>
      </c>
      <c r="E618" s="40" t="s">
        <v>276</v>
      </c>
      <c r="F618" s="40" t="s">
        <v>51</v>
      </c>
      <c r="G618" s="40" t="n">
        <v>40</v>
      </c>
      <c r="H618" s="41" t="n">
        <v>7976</v>
      </c>
      <c r="I618" s="41" t="n">
        <v>103196.816666667</v>
      </c>
      <c r="J618" s="41" t="n">
        <v>12562.0166666667</v>
      </c>
      <c r="K618" s="42" t="str">
        <f aca="false">E618&amp;" ("&amp;D618&amp;")"</f>
        <v>Berlin - Tegel (EDDT)</v>
      </c>
    </row>
    <row r="619" customFormat="false" ht="12.75" hidden="false" customHeight="false" outlineLevel="0" collapsed="false">
      <c r="A619" s="40" t="n">
        <v>2015</v>
      </c>
      <c r="B619" s="40" t="n">
        <v>6</v>
      </c>
      <c r="C619" s="40" t="s">
        <v>269</v>
      </c>
      <c r="D619" s="40" t="s">
        <v>78</v>
      </c>
      <c r="E619" s="40" t="s">
        <v>276</v>
      </c>
      <c r="F619" s="40" t="s">
        <v>51</v>
      </c>
      <c r="G619" s="40" t="n">
        <v>40</v>
      </c>
      <c r="H619" s="41" t="n">
        <v>7971</v>
      </c>
      <c r="I619" s="41" t="n">
        <v>102051.758333333</v>
      </c>
      <c r="J619" s="41" t="n">
        <v>14319.125</v>
      </c>
      <c r="K619" s="42" t="str">
        <f aca="false">E619&amp;" ("&amp;D619&amp;")"</f>
        <v>Berlin - Tegel (EDDT)</v>
      </c>
    </row>
    <row r="620" customFormat="false" ht="12.75" hidden="false" customHeight="false" outlineLevel="0" collapsed="false">
      <c r="A620" s="40" t="n">
        <v>2015</v>
      </c>
      <c r="B620" s="40" t="n">
        <v>7</v>
      </c>
      <c r="C620" s="40" t="s">
        <v>270</v>
      </c>
      <c r="D620" s="40" t="s">
        <v>78</v>
      </c>
      <c r="E620" s="40" t="s">
        <v>276</v>
      </c>
      <c r="F620" s="40" t="s">
        <v>51</v>
      </c>
      <c r="G620" s="40" t="n">
        <v>40</v>
      </c>
      <c r="H620" s="41" t="n">
        <v>8036</v>
      </c>
      <c r="I620" s="41" t="n">
        <v>102974.058333333</v>
      </c>
      <c r="J620" s="41" t="n">
        <v>13320.7916666667</v>
      </c>
      <c r="K620" s="42" t="str">
        <f aca="false">E620&amp;" ("&amp;D620&amp;")"</f>
        <v>Berlin - Tegel (EDDT)</v>
      </c>
    </row>
    <row r="621" customFormat="false" ht="12.75" hidden="false" customHeight="false" outlineLevel="0" collapsed="false">
      <c r="A621" s="40" t="n">
        <v>2015</v>
      </c>
      <c r="B621" s="40" t="n">
        <v>8</v>
      </c>
      <c r="C621" s="40" t="s">
        <v>271</v>
      </c>
      <c r="D621" s="40" t="s">
        <v>78</v>
      </c>
      <c r="E621" s="40" t="s">
        <v>276</v>
      </c>
      <c r="F621" s="40" t="s">
        <v>51</v>
      </c>
      <c r="G621" s="40" t="n">
        <v>40</v>
      </c>
      <c r="H621" s="41" t="n">
        <v>7845</v>
      </c>
      <c r="I621" s="41" t="n">
        <v>96582.2083333333</v>
      </c>
      <c r="J621" s="41" t="n">
        <v>11438.5916666667</v>
      </c>
      <c r="K621" s="42" t="str">
        <f aca="false">E621&amp;" ("&amp;D621&amp;")"</f>
        <v>Berlin - Tegel (EDDT)</v>
      </c>
    </row>
    <row r="622" customFormat="false" ht="12.75" hidden="false" customHeight="false" outlineLevel="0" collapsed="false">
      <c r="A622" s="40" t="n">
        <v>2015</v>
      </c>
      <c r="B622" s="40" t="n">
        <v>9</v>
      </c>
      <c r="C622" s="40" t="s">
        <v>272</v>
      </c>
      <c r="D622" s="40" t="s">
        <v>78</v>
      </c>
      <c r="E622" s="40" t="s">
        <v>276</v>
      </c>
      <c r="F622" s="40" t="s">
        <v>51</v>
      </c>
      <c r="G622" s="40" t="n">
        <v>40</v>
      </c>
      <c r="H622" s="41" t="n">
        <v>8157</v>
      </c>
      <c r="I622" s="41" t="n">
        <v>103051.166666667</v>
      </c>
      <c r="J622" s="41" t="n">
        <v>15352.2666666667</v>
      </c>
      <c r="K622" s="42" t="str">
        <f aca="false">E622&amp;" ("&amp;D622&amp;")"</f>
        <v>Berlin - Tegel (EDDT)</v>
      </c>
    </row>
    <row r="623" customFormat="false" ht="12.75" hidden="false" customHeight="false" outlineLevel="0" collapsed="false">
      <c r="A623" s="40" t="n">
        <v>2015</v>
      </c>
      <c r="B623" s="40" t="n">
        <v>10</v>
      </c>
      <c r="C623" s="40" t="s">
        <v>273</v>
      </c>
      <c r="D623" s="40" t="s">
        <v>78</v>
      </c>
      <c r="E623" s="40" t="s">
        <v>276</v>
      </c>
      <c r="F623" s="40" t="s">
        <v>51</v>
      </c>
      <c r="G623" s="40" t="n">
        <v>40</v>
      </c>
      <c r="H623" s="41" t="n">
        <v>8179</v>
      </c>
      <c r="I623" s="41" t="n">
        <v>99867.7666666667</v>
      </c>
      <c r="J623" s="41" t="n">
        <v>17672.4</v>
      </c>
      <c r="K623" s="42" t="str">
        <f aca="false">E623&amp;" ("&amp;D623&amp;")"</f>
        <v>Berlin - Tegel (EDDT)</v>
      </c>
    </row>
    <row r="624" customFormat="false" ht="12.75" hidden="false" customHeight="false" outlineLevel="0" collapsed="false">
      <c r="A624" s="40" t="n">
        <v>2015</v>
      </c>
      <c r="B624" s="40" t="n">
        <v>11</v>
      </c>
      <c r="C624" s="40" t="s">
        <v>274</v>
      </c>
      <c r="D624" s="40" t="s">
        <v>78</v>
      </c>
      <c r="E624" s="40" t="s">
        <v>276</v>
      </c>
      <c r="F624" s="40" t="s">
        <v>51</v>
      </c>
      <c r="G624" s="40" t="n">
        <v>40</v>
      </c>
      <c r="H624" s="41" t="n">
        <v>7095</v>
      </c>
      <c r="I624" s="41" t="n">
        <v>93053.1416666667</v>
      </c>
      <c r="J624" s="41" t="n">
        <v>17847.475</v>
      </c>
      <c r="K624" s="42" t="str">
        <f aca="false">E624&amp;" ("&amp;D624&amp;")"</f>
        <v>Berlin - Tegel (EDDT)</v>
      </c>
    </row>
    <row r="625" customFormat="false" ht="12.75" hidden="false" customHeight="false" outlineLevel="0" collapsed="false">
      <c r="A625" s="40" t="n">
        <v>2015</v>
      </c>
      <c r="B625" s="40" t="n">
        <v>12</v>
      </c>
      <c r="C625" s="40" t="s">
        <v>275</v>
      </c>
      <c r="D625" s="40" t="s">
        <v>78</v>
      </c>
      <c r="E625" s="40" t="s">
        <v>276</v>
      </c>
      <c r="F625" s="40" t="s">
        <v>51</v>
      </c>
      <c r="G625" s="40" t="n">
        <v>40</v>
      </c>
      <c r="H625" s="41" t="n">
        <v>6756</v>
      </c>
      <c r="I625" s="41" t="n">
        <v>87253.3666666667</v>
      </c>
      <c r="J625" s="41" t="n">
        <v>13591.3</v>
      </c>
      <c r="K625" s="42" t="str">
        <f aca="false">E625&amp;" ("&amp;D625&amp;")"</f>
        <v>Berlin - Tegel (EDDT)</v>
      </c>
    </row>
    <row r="626" customFormat="false" ht="12.75" hidden="false" customHeight="false" outlineLevel="0" collapsed="false">
      <c r="A626" s="40" t="n">
        <v>2015</v>
      </c>
      <c r="B626" s="40" t="n">
        <v>1</v>
      </c>
      <c r="C626" s="40" t="s">
        <v>23</v>
      </c>
      <c r="D626" s="40" t="s">
        <v>81</v>
      </c>
      <c r="E626" s="40" t="s">
        <v>80</v>
      </c>
      <c r="F626" s="40" t="s">
        <v>51</v>
      </c>
      <c r="G626" s="40" t="n">
        <v>40</v>
      </c>
      <c r="H626" s="41" t="n">
        <v>1946</v>
      </c>
      <c r="I626" s="41" t="n">
        <v>24861.2416666667</v>
      </c>
      <c r="J626" s="41" t="n">
        <v>1576.00833333333</v>
      </c>
      <c r="K626" s="42" t="str">
        <f aca="false">E626&amp;" ("&amp;D626&amp;")"</f>
        <v>Hanover (EDDV)</v>
      </c>
    </row>
    <row r="627" customFormat="false" ht="12.75" hidden="false" customHeight="false" outlineLevel="0" collapsed="false">
      <c r="A627" s="40" t="n">
        <v>2015</v>
      </c>
      <c r="B627" s="40" t="n">
        <v>2</v>
      </c>
      <c r="C627" s="40" t="s">
        <v>265</v>
      </c>
      <c r="D627" s="40" t="s">
        <v>81</v>
      </c>
      <c r="E627" s="40" t="s">
        <v>80</v>
      </c>
      <c r="F627" s="40" t="s">
        <v>51</v>
      </c>
      <c r="G627" s="40" t="n">
        <v>40</v>
      </c>
      <c r="H627" s="41" t="n">
        <v>1900</v>
      </c>
      <c r="I627" s="41" t="n">
        <v>24059.3083333333</v>
      </c>
      <c r="J627" s="41" t="n">
        <v>937.775</v>
      </c>
      <c r="K627" s="42" t="str">
        <f aca="false">E627&amp;" ("&amp;D627&amp;")"</f>
        <v>Hanover (EDDV)</v>
      </c>
    </row>
    <row r="628" customFormat="false" ht="12.75" hidden="false" customHeight="false" outlineLevel="0" collapsed="false">
      <c r="A628" s="40" t="n">
        <v>2015</v>
      </c>
      <c r="B628" s="40" t="n">
        <v>3</v>
      </c>
      <c r="C628" s="40" t="s">
        <v>266</v>
      </c>
      <c r="D628" s="40" t="s">
        <v>81</v>
      </c>
      <c r="E628" s="40" t="s">
        <v>80</v>
      </c>
      <c r="F628" s="40" t="s">
        <v>51</v>
      </c>
      <c r="G628" s="40" t="n">
        <v>40</v>
      </c>
      <c r="H628" s="41" t="n">
        <v>2342</v>
      </c>
      <c r="I628" s="41" t="n">
        <v>29694.5</v>
      </c>
      <c r="J628" s="41" t="n">
        <v>1189.75</v>
      </c>
      <c r="K628" s="42" t="str">
        <f aca="false">E628&amp;" ("&amp;D628&amp;")"</f>
        <v>Hanover (EDDV)</v>
      </c>
    </row>
    <row r="629" customFormat="false" ht="12.75" hidden="false" customHeight="false" outlineLevel="0" collapsed="false">
      <c r="A629" s="40" t="n">
        <v>2015</v>
      </c>
      <c r="B629" s="40" t="n">
        <v>4</v>
      </c>
      <c r="C629" s="40" t="s">
        <v>267</v>
      </c>
      <c r="D629" s="40" t="s">
        <v>81</v>
      </c>
      <c r="E629" s="40" t="s">
        <v>80</v>
      </c>
      <c r="F629" s="40" t="s">
        <v>51</v>
      </c>
      <c r="G629" s="40" t="n">
        <v>40</v>
      </c>
      <c r="H629" s="41" t="n">
        <v>2404</v>
      </c>
      <c r="I629" s="41" t="n">
        <v>31063.125</v>
      </c>
      <c r="J629" s="41" t="n">
        <v>390.308333333333</v>
      </c>
      <c r="K629" s="42" t="str">
        <f aca="false">E629&amp;" ("&amp;D629&amp;")"</f>
        <v>Hanover (EDDV)</v>
      </c>
    </row>
    <row r="630" customFormat="false" ht="12.75" hidden="false" customHeight="false" outlineLevel="0" collapsed="false">
      <c r="A630" s="40" t="n">
        <v>2015</v>
      </c>
      <c r="B630" s="40" t="n">
        <v>5</v>
      </c>
      <c r="C630" s="40" t="s">
        <v>268</v>
      </c>
      <c r="D630" s="40" t="s">
        <v>81</v>
      </c>
      <c r="E630" s="40" t="s">
        <v>80</v>
      </c>
      <c r="F630" s="40" t="s">
        <v>51</v>
      </c>
      <c r="G630" s="40" t="n">
        <v>40</v>
      </c>
      <c r="H630" s="41" t="n">
        <v>2590</v>
      </c>
      <c r="I630" s="41" t="n">
        <v>33192.6166666667</v>
      </c>
      <c r="J630" s="41" t="n">
        <v>0</v>
      </c>
      <c r="K630" s="42" t="str">
        <f aca="false">E630&amp;" ("&amp;D630&amp;")"</f>
        <v>Hanover (EDDV)</v>
      </c>
    </row>
    <row r="631" customFormat="false" ht="12.75" hidden="false" customHeight="false" outlineLevel="0" collapsed="false">
      <c r="A631" s="40" t="n">
        <v>2015</v>
      </c>
      <c r="B631" s="40" t="n">
        <v>6</v>
      </c>
      <c r="C631" s="40" t="s">
        <v>269</v>
      </c>
      <c r="D631" s="40" t="s">
        <v>81</v>
      </c>
      <c r="E631" s="40" t="s">
        <v>80</v>
      </c>
      <c r="F631" s="40" t="s">
        <v>51</v>
      </c>
      <c r="G631" s="40" t="n">
        <v>40</v>
      </c>
      <c r="H631" s="41" t="n">
        <v>2645</v>
      </c>
      <c r="I631" s="41" t="n">
        <v>33318.1083333333</v>
      </c>
      <c r="J631" s="41" t="n">
        <v>49.4416666666667</v>
      </c>
      <c r="K631" s="42" t="str">
        <f aca="false">E631&amp;" ("&amp;D631&amp;")"</f>
        <v>Hanover (EDDV)</v>
      </c>
    </row>
    <row r="632" customFormat="false" ht="12.75" hidden="false" customHeight="false" outlineLevel="0" collapsed="false">
      <c r="A632" s="40" t="n">
        <v>2015</v>
      </c>
      <c r="B632" s="40" t="n">
        <v>7</v>
      </c>
      <c r="C632" s="40" t="s">
        <v>270</v>
      </c>
      <c r="D632" s="40" t="s">
        <v>81</v>
      </c>
      <c r="E632" s="40" t="s">
        <v>80</v>
      </c>
      <c r="F632" s="40" t="s">
        <v>51</v>
      </c>
      <c r="G632" s="40" t="n">
        <v>40</v>
      </c>
      <c r="H632" s="41" t="n">
        <v>2626</v>
      </c>
      <c r="I632" s="41" t="n">
        <v>32703.1583333333</v>
      </c>
      <c r="J632" s="41" t="n">
        <v>758.741666666667</v>
      </c>
      <c r="K632" s="42" t="str">
        <f aca="false">E632&amp;" ("&amp;D632&amp;")"</f>
        <v>Hanover (EDDV)</v>
      </c>
    </row>
    <row r="633" customFormat="false" ht="12.75" hidden="false" customHeight="false" outlineLevel="0" collapsed="false">
      <c r="A633" s="40" t="n">
        <v>2015</v>
      </c>
      <c r="B633" s="40" t="n">
        <v>8</v>
      </c>
      <c r="C633" s="40" t="s">
        <v>271</v>
      </c>
      <c r="D633" s="40" t="s">
        <v>81</v>
      </c>
      <c r="E633" s="40" t="s">
        <v>80</v>
      </c>
      <c r="F633" s="40" t="s">
        <v>51</v>
      </c>
      <c r="G633" s="40" t="n">
        <v>40</v>
      </c>
      <c r="H633" s="41" t="n">
        <v>2649</v>
      </c>
      <c r="I633" s="41" t="n">
        <v>33535.8083333333</v>
      </c>
      <c r="J633" s="41" t="n">
        <v>0</v>
      </c>
      <c r="K633" s="42" t="str">
        <f aca="false">E633&amp;" ("&amp;D633&amp;")"</f>
        <v>Hanover (EDDV)</v>
      </c>
    </row>
    <row r="634" customFormat="false" ht="12.75" hidden="false" customHeight="false" outlineLevel="0" collapsed="false">
      <c r="A634" s="40" t="n">
        <v>2015</v>
      </c>
      <c r="B634" s="40" t="n">
        <v>9</v>
      </c>
      <c r="C634" s="40" t="s">
        <v>272</v>
      </c>
      <c r="D634" s="40" t="s">
        <v>81</v>
      </c>
      <c r="E634" s="40" t="s">
        <v>80</v>
      </c>
      <c r="F634" s="40" t="s">
        <v>51</v>
      </c>
      <c r="G634" s="40" t="n">
        <v>40</v>
      </c>
      <c r="H634" s="41" t="n">
        <v>2774</v>
      </c>
      <c r="I634" s="41" t="n">
        <v>34870.5083333333</v>
      </c>
      <c r="J634" s="41" t="n">
        <v>439.808333333333</v>
      </c>
      <c r="K634" s="42" t="str">
        <f aca="false">E634&amp;" ("&amp;D634&amp;")"</f>
        <v>Hanover (EDDV)</v>
      </c>
    </row>
    <row r="635" customFormat="false" ht="12.75" hidden="false" customHeight="false" outlineLevel="0" collapsed="false">
      <c r="A635" s="40" t="n">
        <v>2015</v>
      </c>
      <c r="B635" s="40" t="n">
        <v>10</v>
      </c>
      <c r="C635" s="40" t="s">
        <v>273</v>
      </c>
      <c r="D635" s="40" t="s">
        <v>81</v>
      </c>
      <c r="E635" s="40" t="s">
        <v>80</v>
      </c>
      <c r="F635" s="40" t="s">
        <v>51</v>
      </c>
      <c r="G635" s="40" t="n">
        <v>40</v>
      </c>
      <c r="H635" s="41" t="n">
        <v>2834</v>
      </c>
      <c r="I635" s="41" t="n">
        <v>35565.725</v>
      </c>
      <c r="J635" s="41" t="n">
        <v>645.775</v>
      </c>
      <c r="K635" s="42" t="str">
        <f aca="false">E635&amp;" ("&amp;D635&amp;")"</f>
        <v>Hanover (EDDV)</v>
      </c>
    </row>
    <row r="636" customFormat="false" ht="12.75" hidden="false" customHeight="false" outlineLevel="0" collapsed="false">
      <c r="A636" s="40" t="n">
        <v>2015</v>
      </c>
      <c r="B636" s="40" t="n">
        <v>11</v>
      </c>
      <c r="C636" s="40" t="s">
        <v>274</v>
      </c>
      <c r="D636" s="40" t="s">
        <v>81</v>
      </c>
      <c r="E636" s="40" t="s">
        <v>80</v>
      </c>
      <c r="F636" s="40" t="s">
        <v>51</v>
      </c>
      <c r="G636" s="40" t="n">
        <v>40</v>
      </c>
      <c r="H636" s="41" t="n">
        <v>2243</v>
      </c>
      <c r="I636" s="41" t="n">
        <v>28756.8416666667</v>
      </c>
      <c r="J636" s="41" t="n">
        <v>1181.525</v>
      </c>
      <c r="K636" s="42" t="str">
        <f aca="false">E636&amp;" ("&amp;D636&amp;")"</f>
        <v>Hanover (EDDV)</v>
      </c>
    </row>
    <row r="637" customFormat="false" ht="12.75" hidden="false" customHeight="false" outlineLevel="0" collapsed="false">
      <c r="A637" s="40" t="n">
        <v>2015</v>
      </c>
      <c r="B637" s="40" t="n">
        <v>12</v>
      </c>
      <c r="C637" s="40" t="s">
        <v>275</v>
      </c>
      <c r="D637" s="40" t="s">
        <v>81</v>
      </c>
      <c r="E637" s="40" t="s">
        <v>80</v>
      </c>
      <c r="F637" s="40" t="s">
        <v>51</v>
      </c>
      <c r="G637" s="40" t="n">
        <v>40</v>
      </c>
      <c r="H637" s="41" t="n">
        <v>1942</v>
      </c>
      <c r="I637" s="41" t="n">
        <v>24695.3166666667</v>
      </c>
      <c r="J637" s="41" t="n">
        <v>611.75</v>
      </c>
      <c r="K637" s="42" t="str">
        <f aca="false">E637&amp;" ("&amp;D637&amp;")"</f>
        <v>Hanover (EDDV)</v>
      </c>
    </row>
    <row r="638" customFormat="false" ht="12.75" hidden="false" customHeight="false" outlineLevel="0" collapsed="false">
      <c r="A638" s="40" t="n">
        <v>2015</v>
      </c>
      <c r="B638" s="40" t="n">
        <v>1</v>
      </c>
      <c r="C638" s="40" t="s">
        <v>23</v>
      </c>
      <c r="D638" s="40" t="s">
        <v>88</v>
      </c>
      <c r="E638" s="40" t="s">
        <v>277</v>
      </c>
      <c r="F638" s="40" t="s">
        <v>89</v>
      </c>
      <c r="G638" s="40" t="n">
        <v>40</v>
      </c>
      <c r="H638" s="41" t="n">
        <v>5794</v>
      </c>
      <c r="I638" s="41" t="n">
        <v>70402.125</v>
      </c>
      <c r="J638" s="41" t="n">
        <v>7276.09166666667</v>
      </c>
      <c r="K638" s="42" t="str">
        <f aca="false">E638&amp;" ("&amp;D638&amp;")"</f>
        <v>Helsinki - Vantaa (EFHK)</v>
      </c>
    </row>
    <row r="639" customFormat="false" ht="12.75" hidden="false" customHeight="false" outlineLevel="0" collapsed="false">
      <c r="A639" s="40" t="n">
        <v>2015</v>
      </c>
      <c r="B639" s="40" t="n">
        <v>2</v>
      </c>
      <c r="C639" s="40" t="s">
        <v>265</v>
      </c>
      <c r="D639" s="40" t="s">
        <v>88</v>
      </c>
      <c r="E639" s="40" t="s">
        <v>277</v>
      </c>
      <c r="F639" s="40" t="s">
        <v>89</v>
      </c>
      <c r="G639" s="40" t="n">
        <v>40</v>
      </c>
      <c r="H639" s="41" t="n">
        <v>5871</v>
      </c>
      <c r="I639" s="41" t="n">
        <v>71141.9333333333</v>
      </c>
      <c r="J639" s="41" t="n">
        <v>6382.3</v>
      </c>
      <c r="K639" s="42" t="str">
        <f aca="false">E639&amp;" ("&amp;D639&amp;")"</f>
        <v>Helsinki - Vantaa (EFHK)</v>
      </c>
    </row>
    <row r="640" customFormat="false" ht="12.75" hidden="false" customHeight="false" outlineLevel="0" collapsed="false">
      <c r="A640" s="40" t="n">
        <v>2015</v>
      </c>
      <c r="B640" s="40" t="n">
        <v>3</v>
      </c>
      <c r="C640" s="40" t="s">
        <v>266</v>
      </c>
      <c r="D640" s="40" t="s">
        <v>88</v>
      </c>
      <c r="E640" s="40" t="s">
        <v>277</v>
      </c>
      <c r="F640" s="40" t="s">
        <v>89</v>
      </c>
      <c r="G640" s="40" t="n">
        <v>40</v>
      </c>
      <c r="H640" s="41" t="n">
        <v>6669</v>
      </c>
      <c r="I640" s="41" t="n">
        <v>80326.3666666667</v>
      </c>
      <c r="J640" s="41" t="n">
        <v>7938.5</v>
      </c>
      <c r="K640" s="42" t="str">
        <f aca="false">E640&amp;" ("&amp;D640&amp;")"</f>
        <v>Helsinki - Vantaa (EFHK)</v>
      </c>
    </row>
    <row r="641" customFormat="false" ht="12.75" hidden="false" customHeight="false" outlineLevel="0" collapsed="false">
      <c r="A641" s="40" t="n">
        <v>2015</v>
      </c>
      <c r="B641" s="40" t="n">
        <v>4</v>
      </c>
      <c r="C641" s="40" t="s">
        <v>267</v>
      </c>
      <c r="D641" s="40" t="s">
        <v>88</v>
      </c>
      <c r="E641" s="40" t="s">
        <v>277</v>
      </c>
      <c r="F641" s="40" t="s">
        <v>89</v>
      </c>
      <c r="G641" s="40" t="n">
        <v>40</v>
      </c>
      <c r="H641" s="41" t="n">
        <v>6438</v>
      </c>
      <c r="I641" s="41" t="n">
        <v>78822</v>
      </c>
      <c r="J641" s="41" t="n">
        <v>7619.08333333333</v>
      </c>
      <c r="K641" s="42" t="str">
        <f aca="false">E641&amp;" ("&amp;D641&amp;")"</f>
        <v>Helsinki - Vantaa (EFHK)</v>
      </c>
    </row>
    <row r="642" customFormat="false" ht="12.75" hidden="false" customHeight="false" outlineLevel="0" collapsed="false">
      <c r="A642" s="40" t="n">
        <v>2015</v>
      </c>
      <c r="B642" s="40" t="n">
        <v>5</v>
      </c>
      <c r="C642" s="40" t="s">
        <v>268</v>
      </c>
      <c r="D642" s="40" t="s">
        <v>88</v>
      </c>
      <c r="E642" s="40" t="s">
        <v>277</v>
      </c>
      <c r="F642" s="40" t="s">
        <v>89</v>
      </c>
      <c r="G642" s="40" t="n">
        <v>40</v>
      </c>
      <c r="H642" s="41" t="n">
        <v>6907</v>
      </c>
      <c r="I642" s="41" t="n">
        <v>84947.7833333333</v>
      </c>
      <c r="J642" s="41" t="n">
        <v>9211.51666666667</v>
      </c>
      <c r="K642" s="42" t="str">
        <f aca="false">E642&amp;" ("&amp;D642&amp;")"</f>
        <v>Helsinki - Vantaa (EFHK)</v>
      </c>
    </row>
    <row r="643" customFormat="false" ht="12.75" hidden="false" customHeight="false" outlineLevel="0" collapsed="false">
      <c r="A643" s="40" t="n">
        <v>2015</v>
      </c>
      <c r="B643" s="40" t="n">
        <v>6</v>
      </c>
      <c r="C643" s="40" t="s">
        <v>269</v>
      </c>
      <c r="D643" s="40" t="s">
        <v>88</v>
      </c>
      <c r="E643" s="40" t="s">
        <v>277</v>
      </c>
      <c r="F643" s="40" t="s">
        <v>89</v>
      </c>
      <c r="G643" s="40" t="n">
        <v>40</v>
      </c>
      <c r="H643" s="41" t="n">
        <v>6770</v>
      </c>
      <c r="I643" s="41" t="n">
        <v>84293.9833333333</v>
      </c>
      <c r="J643" s="41" t="n">
        <v>8193.05</v>
      </c>
      <c r="K643" s="42" t="str">
        <f aca="false">E643&amp;" ("&amp;D643&amp;")"</f>
        <v>Helsinki - Vantaa (EFHK)</v>
      </c>
    </row>
    <row r="644" customFormat="false" ht="12.75" hidden="false" customHeight="false" outlineLevel="0" collapsed="false">
      <c r="A644" s="40" t="n">
        <v>2015</v>
      </c>
      <c r="B644" s="40" t="n">
        <v>7</v>
      </c>
      <c r="C644" s="40" t="s">
        <v>270</v>
      </c>
      <c r="D644" s="40" t="s">
        <v>88</v>
      </c>
      <c r="E644" s="40" t="s">
        <v>277</v>
      </c>
      <c r="F644" s="40" t="s">
        <v>89</v>
      </c>
      <c r="G644" s="40" t="n">
        <v>40</v>
      </c>
      <c r="H644" s="41" t="n">
        <v>6285</v>
      </c>
      <c r="I644" s="41" t="n">
        <v>77643.5166666667</v>
      </c>
      <c r="J644" s="41" t="n">
        <v>4598.91666666667</v>
      </c>
      <c r="K644" s="42" t="str">
        <f aca="false">E644&amp;" ("&amp;D644&amp;")"</f>
        <v>Helsinki - Vantaa (EFHK)</v>
      </c>
    </row>
    <row r="645" customFormat="false" ht="12.75" hidden="false" customHeight="false" outlineLevel="0" collapsed="false">
      <c r="A645" s="40" t="n">
        <v>2015</v>
      </c>
      <c r="B645" s="40" t="n">
        <v>8</v>
      </c>
      <c r="C645" s="40" t="s">
        <v>271</v>
      </c>
      <c r="D645" s="40" t="s">
        <v>88</v>
      </c>
      <c r="E645" s="40" t="s">
        <v>277</v>
      </c>
      <c r="F645" s="40" t="s">
        <v>89</v>
      </c>
      <c r="G645" s="40" t="n">
        <v>40</v>
      </c>
      <c r="H645" s="41" t="n">
        <v>6894</v>
      </c>
      <c r="I645" s="41" t="n">
        <v>84453.6916666667</v>
      </c>
      <c r="J645" s="41" t="n">
        <v>3365.00833333333</v>
      </c>
      <c r="K645" s="42" t="str">
        <f aca="false">E645&amp;" ("&amp;D645&amp;")"</f>
        <v>Helsinki - Vantaa (EFHK)</v>
      </c>
    </row>
    <row r="646" customFormat="false" ht="12.75" hidden="false" customHeight="false" outlineLevel="0" collapsed="false">
      <c r="A646" s="40" t="n">
        <v>2015</v>
      </c>
      <c r="B646" s="40" t="n">
        <v>9</v>
      </c>
      <c r="C646" s="40" t="s">
        <v>272</v>
      </c>
      <c r="D646" s="40" t="s">
        <v>88</v>
      </c>
      <c r="E646" s="40" t="s">
        <v>277</v>
      </c>
      <c r="F646" s="40" t="s">
        <v>89</v>
      </c>
      <c r="G646" s="40" t="n">
        <v>40</v>
      </c>
      <c r="H646" s="41" t="n">
        <v>7168</v>
      </c>
      <c r="I646" s="41" t="n">
        <v>86707.2583333333</v>
      </c>
      <c r="J646" s="41" t="n">
        <v>6552.65833333333</v>
      </c>
      <c r="K646" s="42" t="str">
        <f aca="false">E646&amp;" ("&amp;D646&amp;")"</f>
        <v>Helsinki - Vantaa (EFHK)</v>
      </c>
    </row>
    <row r="647" customFormat="false" ht="12.75" hidden="false" customHeight="false" outlineLevel="0" collapsed="false">
      <c r="A647" s="40" t="n">
        <v>2015</v>
      </c>
      <c r="B647" s="40" t="n">
        <v>10</v>
      </c>
      <c r="C647" s="40" t="s">
        <v>273</v>
      </c>
      <c r="D647" s="40" t="s">
        <v>88</v>
      </c>
      <c r="E647" s="40" t="s">
        <v>277</v>
      </c>
      <c r="F647" s="40" t="s">
        <v>89</v>
      </c>
      <c r="G647" s="40" t="n">
        <v>40</v>
      </c>
      <c r="H647" s="41" t="n">
        <v>7135</v>
      </c>
      <c r="I647" s="41" t="n">
        <v>86653.6166666667</v>
      </c>
      <c r="J647" s="41" t="n">
        <v>5863.15</v>
      </c>
      <c r="K647" s="42" t="str">
        <f aca="false">E647&amp;" ("&amp;D647&amp;")"</f>
        <v>Helsinki - Vantaa (EFHK)</v>
      </c>
    </row>
    <row r="648" customFormat="false" ht="12.75" hidden="false" customHeight="false" outlineLevel="0" collapsed="false">
      <c r="A648" s="40" t="n">
        <v>2015</v>
      </c>
      <c r="B648" s="40" t="n">
        <v>11</v>
      </c>
      <c r="C648" s="40" t="s">
        <v>274</v>
      </c>
      <c r="D648" s="40" t="s">
        <v>88</v>
      </c>
      <c r="E648" s="40" t="s">
        <v>277</v>
      </c>
      <c r="F648" s="40" t="s">
        <v>89</v>
      </c>
      <c r="G648" s="40" t="n">
        <v>40</v>
      </c>
      <c r="H648" s="41" t="n">
        <v>6392</v>
      </c>
      <c r="I648" s="41" t="n">
        <v>79719.1666666667</v>
      </c>
      <c r="J648" s="41" t="n">
        <v>7700.8</v>
      </c>
      <c r="K648" s="42" t="str">
        <f aca="false">E648&amp;" ("&amp;D648&amp;")"</f>
        <v>Helsinki - Vantaa (EFHK)</v>
      </c>
    </row>
    <row r="649" customFormat="false" ht="12.75" hidden="false" customHeight="false" outlineLevel="0" collapsed="false">
      <c r="A649" s="40" t="n">
        <v>2015</v>
      </c>
      <c r="B649" s="40" t="n">
        <v>12</v>
      </c>
      <c r="C649" s="40" t="s">
        <v>275</v>
      </c>
      <c r="D649" s="40" t="s">
        <v>88</v>
      </c>
      <c r="E649" s="40" t="s">
        <v>277</v>
      </c>
      <c r="F649" s="40" t="s">
        <v>89</v>
      </c>
      <c r="G649" s="40" t="n">
        <v>40</v>
      </c>
      <c r="H649" s="41" t="n">
        <v>6007</v>
      </c>
      <c r="I649" s="41" t="n">
        <v>75216.825</v>
      </c>
      <c r="J649" s="41" t="n">
        <v>8270.525</v>
      </c>
      <c r="K649" s="42" t="str">
        <f aca="false">E649&amp;" ("&amp;D649&amp;")"</f>
        <v>Helsinki - Vantaa (EFHK)</v>
      </c>
    </row>
    <row r="650" customFormat="false" ht="12.75" hidden="false" customHeight="false" outlineLevel="0" collapsed="false">
      <c r="A650" s="40" t="n">
        <v>2015</v>
      </c>
      <c r="B650" s="40" t="n">
        <v>1</v>
      </c>
      <c r="C650" s="40" t="s">
        <v>23</v>
      </c>
      <c r="D650" s="40" t="s">
        <v>91</v>
      </c>
      <c r="E650" s="40" t="s">
        <v>90</v>
      </c>
      <c r="F650" s="40" t="s">
        <v>92</v>
      </c>
      <c r="G650" s="40" t="n">
        <v>40</v>
      </c>
      <c r="H650" s="41" t="n">
        <v>3289</v>
      </c>
      <c r="I650" s="41" t="n">
        <v>41960.3416666667</v>
      </c>
      <c r="J650" s="41" t="n">
        <v>2633.39166666665</v>
      </c>
      <c r="K650" s="42" t="str">
        <f aca="false">E650&amp;" ("&amp;D650&amp;")"</f>
        <v>Birmingham (EGBB)</v>
      </c>
    </row>
    <row r="651" customFormat="false" ht="12.75" hidden="false" customHeight="false" outlineLevel="0" collapsed="false">
      <c r="A651" s="40" t="n">
        <v>2015</v>
      </c>
      <c r="B651" s="40" t="n">
        <v>2</v>
      </c>
      <c r="C651" s="40" t="s">
        <v>265</v>
      </c>
      <c r="D651" s="40" t="s">
        <v>91</v>
      </c>
      <c r="E651" s="40" t="s">
        <v>90</v>
      </c>
      <c r="F651" s="40" t="s">
        <v>92</v>
      </c>
      <c r="G651" s="40" t="n">
        <v>40</v>
      </c>
      <c r="H651" s="41" t="n">
        <v>3214</v>
      </c>
      <c r="I651" s="41" t="n">
        <v>41037.3333333333</v>
      </c>
      <c r="J651" s="41" t="n">
        <v>931.783333333318</v>
      </c>
      <c r="K651" s="42" t="str">
        <f aca="false">E651&amp;" ("&amp;D651&amp;")"</f>
        <v>Birmingham (EGBB)</v>
      </c>
    </row>
    <row r="652" customFormat="false" ht="12.75" hidden="false" customHeight="false" outlineLevel="0" collapsed="false">
      <c r="A652" s="40" t="n">
        <v>2015</v>
      </c>
      <c r="B652" s="40" t="n">
        <v>3</v>
      </c>
      <c r="C652" s="40" t="s">
        <v>266</v>
      </c>
      <c r="D652" s="40" t="s">
        <v>91</v>
      </c>
      <c r="E652" s="40" t="s">
        <v>90</v>
      </c>
      <c r="F652" s="40" t="s">
        <v>92</v>
      </c>
      <c r="G652" s="40" t="n">
        <v>40</v>
      </c>
      <c r="H652" s="41" t="n">
        <v>3641</v>
      </c>
      <c r="I652" s="41" t="n">
        <v>46069.1333333333</v>
      </c>
      <c r="J652" s="41" t="n">
        <v>1097.73333333333</v>
      </c>
      <c r="K652" s="42" t="str">
        <f aca="false">E652&amp;" ("&amp;D652&amp;")"</f>
        <v>Birmingham (EGBB)</v>
      </c>
    </row>
    <row r="653" customFormat="false" ht="12.75" hidden="false" customHeight="false" outlineLevel="0" collapsed="false">
      <c r="A653" s="40" t="n">
        <v>2015</v>
      </c>
      <c r="B653" s="40" t="n">
        <v>4</v>
      </c>
      <c r="C653" s="40" t="s">
        <v>267</v>
      </c>
      <c r="D653" s="40" t="s">
        <v>91</v>
      </c>
      <c r="E653" s="40" t="s">
        <v>90</v>
      </c>
      <c r="F653" s="40" t="s">
        <v>92</v>
      </c>
      <c r="G653" s="40" t="n">
        <v>40</v>
      </c>
      <c r="H653" s="41" t="n">
        <v>3658</v>
      </c>
      <c r="I653" s="41" t="n">
        <v>46110.1916666667</v>
      </c>
      <c r="J653" s="41" t="n">
        <v>0</v>
      </c>
      <c r="K653" s="42" t="str">
        <f aca="false">E653&amp;" ("&amp;D653&amp;")"</f>
        <v>Birmingham (EGBB)</v>
      </c>
    </row>
    <row r="654" customFormat="false" ht="12.75" hidden="false" customHeight="false" outlineLevel="0" collapsed="false">
      <c r="A654" s="40" t="n">
        <v>2015</v>
      </c>
      <c r="B654" s="40" t="n">
        <v>5</v>
      </c>
      <c r="C654" s="40" t="s">
        <v>268</v>
      </c>
      <c r="D654" s="40" t="s">
        <v>91</v>
      </c>
      <c r="E654" s="40" t="s">
        <v>90</v>
      </c>
      <c r="F654" s="40" t="s">
        <v>92</v>
      </c>
      <c r="G654" s="40" t="n">
        <v>40</v>
      </c>
      <c r="H654" s="41" t="n">
        <v>4153</v>
      </c>
      <c r="I654" s="41" t="n">
        <v>52347.95</v>
      </c>
      <c r="J654" s="41" t="n">
        <v>1373.06666666667</v>
      </c>
      <c r="K654" s="42" t="str">
        <f aca="false">E654&amp;" ("&amp;D654&amp;")"</f>
        <v>Birmingham (EGBB)</v>
      </c>
    </row>
    <row r="655" customFormat="false" ht="12.75" hidden="false" customHeight="false" outlineLevel="0" collapsed="false">
      <c r="A655" s="40" t="n">
        <v>2015</v>
      </c>
      <c r="B655" s="40" t="n">
        <v>6</v>
      </c>
      <c r="C655" s="40" t="s">
        <v>269</v>
      </c>
      <c r="D655" s="40" t="s">
        <v>91</v>
      </c>
      <c r="E655" s="40" t="s">
        <v>90</v>
      </c>
      <c r="F655" s="40" t="s">
        <v>92</v>
      </c>
      <c r="G655" s="40" t="n">
        <v>40</v>
      </c>
      <c r="H655" s="41" t="n">
        <v>4375</v>
      </c>
      <c r="I655" s="41" t="n">
        <v>55890.1916666667</v>
      </c>
      <c r="J655" s="41" t="n">
        <v>0</v>
      </c>
      <c r="K655" s="42" t="str">
        <f aca="false">E655&amp;" ("&amp;D655&amp;")"</f>
        <v>Birmingham (EGBB)</v>
      </c>
    </row>
    <row r="656" customFormat="false" ht="12.75" hidden="false" customHeight="false" outlineLevel="0" collapsed="false">
      <c r="A656" s="40" t="n">
        <v>2015</v>
      </c>
      <c r="B656" s="40" t="n">
        <v>7</v>
      </c>
      <c r="C656" s="40" t="s">
        <v>270</v>
      </c>
      <c r="D656" s="40" t="s">
        <v>91</v>
      </c>
      <c r="E656" s="40" t="s">
        <v>90</v>
      </c>
      <c r="F656" s="40" t="s">
        <v>92</v>
      </c>
      <c r="G656" s="40" t="n">
        <v>40</v>
      </c>
      <c r="H656" s="41" t="n">
        <v>4576</v>
      </c>
      <c r="I656" s="41" t="n">
        <v>57833.4583333333</v>
      </c>
      <c r="J656" s="41" t="n">
        <v>1485.425</v>
      </c>
      <c r="K656" s="42" t="str">
        <f aca="false">E656&amp;" ("&amp;D656&amp;")"</f>
        <v>Birmingham (EGBB)</v>
      </c>
    </row>
    <row r="657" customFormat="false" ht="12.75" hidden="false" customHeight="false" outlineLevel="0" collapsed="false">
      <c r="A657" s="40" t="n">
        <v>2015</v>
      </c>
      <c r="B657" s="40" t="n">
        <v>8</v>
      </c>
      <c r="C657" s="40" t="s">
        <v>271</v>
      </c>
      <c r="D657" s="40" t="s">
        <v>91</v>
      </c>
      <c r="E657" s="40" t="s">
        <v>90</v>
      </c>
      <c r="F657" s="40" t="s">
        <v>92</v>
      </c>
      <c r="G657" s="40" t="n">
        <v>40</v>
      </c>
      <c r="H657" s="41" t="n">
        <v>4545</v>
      </c>
      <c r="I657" s="41" t="n">
        <v>58616.3833333333</v>
      </c>
      <c r="J657" s="41" t="n">
        <v>8.95</v>
      </c>
      <c r="K657" s="42" t="str">
        <f aca="false">E657&amp;" ("&amp;D657&amp;")"</f>
        <v>Birmingham (EGBB)</v>
      </c>
    </row>
    <row r="658" customFormat="false" ht="12.75" hidden="false" customHeight="false" outlineLevel="0" collapsed="false">
      <c r="A658" s="40" t="n">
        <v>2015</v>
      </c>
      <c r="B658" s="40" t="n">
        <v>9</v>
      </c>
      <c r="C658" s="40" t="s">
        <v>272</v>
      </c>
      <c r="D658" s="40" t="s">
        <v>91</v>
      </c>
      <c r="E658" s="40" t="s">
        <v>90</v>
      </c>
      <c r="F658" s="40" t="s">
        <v>92</v>
      </c>
      <c r="G658" s="40" t="n">
        <v>40</v>
      </c>
      <c r="H658" s="41" t="n">
        <v>4462</v>
      </c>
      <c r="I658" s="41" t="n">
        <v>56816.1833333334</v>
      </c>
      <c r="J658" s="41" t="n">
        <v>1138.58333333331</v>
      </c>
      <c r="K658" s="42" t="str">
        <f aca="false">E658&amp;" ("&amp;D658&amp;")"</f>
        <v>Birmingham (EGBB)</v>
      </c>
    </row>
    <row r="659" customFormat="false" ht="12.75" hidden="false" customHeight="false" outlineLevel="0" collapsed="false">
      <c r="A659" s="40" t="n">
        <v>2015</v>
      </c>
      <c r="B659" s="40" t="n">
        <v>10</v>
      </c>
      <c r="C659" s="40" t="s">
        <v>273</v>
      </c>
      <c r="D659" s="40" t="s">
        <v>91</v>
      </c>
      <c r="E659" s="40" t="s">
        <v>90</v>
      </c>
      <c r="F659" s="40" t="s">
        <v>92</v>
      </c>
      <c r="G659" s="40" t="n">
        <v>40</v>
      </c>
      <c r="H659" s="41" t="n">
        <v>4281</v>
      </c>
      <c r="I659" s="41" t="n">
        <v>54657.425</v>
      </c>
      <c r="J659" s="41" t="n">
        <v>168.041666666645</v>
      </c>
      <c r="K659" s="42" t="str">
        <f aca="false">E659&amp;" ("&amp;D659&amp;")"</f>
        <v>Birmingham (EGBB)</v>
      </c>
    </row>
    <row r="660" customFormat="false" ht="12.75" hidden="false" customHeight="false" outlineLevel="0" collapsed="false">
      <c r="A660" s="40" t="n">
        <v>2015</v>
      </c>
      <c r="B660" s="40" t="n">
        <v>11</v>
      </c>
      <c r="C660" s="40" t="s">
        <v>274</v>
      </c>
      <c r="D660" s="40" t="s">
        <v>91</v>
      </c>
      <c r="E660" s="40" t="s">
        <v>90</v>
      </c>
      <c r="F660" s="40" t="s">
        <v>92</v>
      </c>
      <c r="G660" s="40" t="n">
        <v>40</v>
      </c>
      <c r="H660" s="41" t="n">
        <v>3593</v>
      </c>
      <c r="I660" s="41" t="n">
        <v>46314.2416666667</v>
      </c>
      <c r="J660" s="41" t="n">
        <v>3623.94166666665</v>
      </c>
      <c r="K660" s="42" t="str">
        <f aca="false">E660&amp;" ("&amp;D660&amp;")"</f>
        <v>Birmingham (EGBB)</v>
      </c>
    </row>
    <row r="661" customFormat="false" ht="12.75" hidden="false" customHeight="false" outlineLevel="0" collapsed="false">
      <c r="A661" s="40" t="n">
        <v>2015</v>
      </c>
      <c r="B661" s="40" t="n">
        <v>12</v>
      </c>
      <c r="C661" s="40" t="s">
        <v>275</v>
      </c>
      <c r="D661" s="40" t="s">
        <v>91</v>
      </c>
      <c r="E661" s="40" t="s">
        <v>90</v>
      </c>
      <c r="F661" s="40" t="s">
        <v>92</v>
      </c>
      <c r="G661" s="40" t="n">
        <v>40</v>
      </c>
      <c r="H661" s="41" t="n">
        <v>3504</v>
      </c>
      <c r="I661" s="41" t="n">
        <v>46039.6083333333</v>
      </c>
      <c r="J661" s="41" t="n">
        <v>2129.34166666666</v>
      </c>
      <c r="K661" s="42" t="str">
        <f aca="false">E661&amp;" ("&amp;D661&amp;")"</f>
        <v>Birmingham (EGBB)</v>
      </c>
    </row>
    <row r="662" customFormat="false" ht="12.75" hidden="false" customHeight="false" outlineLevel="0" collapsed="false">
      <c r="A662" s="40" t="n">
        <v>2015</v>
      </c>
      <c r="B662" s="40" t="n">
        <v>1</v>
      </c>
      <c r="C662" s="40" t="s">
        <v>23</v>
      </c>
      <c r="D662" s="40" t="s">
        <v>94</v>
      </c>
      <c r="E662" s="40" t="s">
        <v>93</v>
      </c>
      <c r="F662" s="40" t="s">
        <v>92</v>
      </c>
      <c r="G662" s="40" t="n">
        <v>40</v>
      </c>
      <c r="H662" s="41" t="n">
        <v>5479</v>
      </c>
      <c r="I662" s="41" t="n">
        <v>74357.5916666667</v>
      </c>
      <c r="J662" s="41" t="n">
        <v>10482.7583333333</v>
      </c>
      <c r="K662" s="42" t="str">
        <f aca="false">E662&amp;" ("&amp;D662&amp;")"</f>
        <v>Manchester (EGCC)</v>
      </c>
    </row>
    <row r="663" customFormat="false" ht="12.75" hidden="false" customHeight="false" outlineLevel="0" collapsed="false">
      <c r="A663" s="40" t="n">
        <v>2015</v>
      </c>
      <c r="B663" s="40" t="n">
        <v>2</v>
      </c>
      <c r="C663" s="40" t="s">
        <v>265</v>
      </c>
      <c r="D663" s="40" t="s">
        <v>94</v>
      </c>
      <c r="E663" s="40" t="s">
        <v>93</v>
      </c>
      <c r="F663" s="40" t="s">
        <v>92</v>
      </c>
      <c r="G663" s="40" t="n">
        <v>40</v>
      </c>
      <c r="H663" s="41" t="n">
        <v>5435</v>
      </c>
      <c r="I663" s="41" t="n">
        <v>73437.4</v>
      </c>
      <c r="J663" s="41" t="n">
        <v>9840.15</v>
      </c>
      <c r="K663" s="42" t="str">
        <f aca="false">E663&amp;" ("&amp;D663&amp;")"</f>
        <v>Manchester (EGCC)</v>
      </c>
    </row>
    <row r="664" customFormat="false" ht="12.75" hidden="false" customHeight="false" outlineLevel="0" collapsed="false">
      <c r="A664" s="40" t="n">
        <v>2015</v>
      </c>
      <c r="B664" s="40" t="n">
        <v>3</v>
      </c>
      <c r="C664" s="40" t="s">
        <v>266</v>
      </c>
      <c r="D664" s="40" t="s">
        <v>94</v>
      </c>
      <c r="E664" s="40" t="s">
        <v>93</v>
      </c>
      <c r="F664" s="40" t="s">
        <v>92</v>
      </c>
      <c r="G664" s="40" t="n">
        <v>40</v>
      </c>
      <c r="H664" s="41" t="n">
        <v>6198</v>
      </c>
      <c r="I664" s="41" t="n">
        <v>83754.247851153</v>
      </c>
      <c r="J664" s="41" t="n">
        <v>11354.775</v>
      </c>
      <c r="K664" s="42" t="str">
        <f aca="false">E664&amp;" ("&amp;D664&amp;")"</f>
        <v>Manchester (EGCC)</v>
      </c>
    </row>
    <row r="665" customFormat="false" ht="12.75" hidden="false" customHeight="false" outlineLevel="0" collapsed="false">
      <c r="A665" s="40" t="n">
        <v>2015</v>
      </c>
      <c r="B665" s="40" t="n">
        <v>4</v>
      </c>
      <c r="C665" s="40" t="s">
        <v>267</v>
      </c>
      <c r="D665" s="40" t="s">
        <v>94</v>
      </c>
      <c r="E665" s="40" t="s">
        <v>93</v>
      </c>
      <c r="F665" s="40" t="s">
        <v>92</v>
      </c>
      <c r="G665" s="40" t="n">
        <v>40</v>
      </c>
      <c r="H665" s="41" t="n">
        <v>6360</v>
      </c>
      <c r="I665" s="41" t="n">
        <v>85947.1166666667</v>
      </c>
      <c r="J665" s="41" t="n">
        <v>11714.3333333333</v>
      </c>
      <c r="K665" s="42" t="str">
        <f aca="false">E665&amp;" ("&amp;D665&amp;")"</f>
        <v>Manchester (EGCC)</v>
      </c>
    </row>
    <row r="666" customFormat="false" ht="12.75" hidden="false" customHeight="false" outlineLevel="0" collapsed="false">
      <c r="A666" s="40" t="n">
        <v>2015</v>
      </c>
      <c r="B666" s="40" t="n">
        <v>5</v>
      </c>
      <c r="C666" s="40" t="s">
        <v>268</v>
      </c>
      <c r="D666" s="40" t="s">
        <v>94</v>
      </c>
      <c r="E666" s="40" t="s">
        <v>93</v>
      </c>
      <c r="F666" s="40" t="s">
        <v>92</v>
      </c>
      <c r="G666" s="40" t="n">
        <v>40</v>
      </c>
      <c r="H666" s="41" t="n">
        <v>7544</v>
      </c>
      <c r="I666" s="41" t="n">
        <v>101734.366666667</v>
      </c>
      <c r="J666" s="41" t="n">
        <v>13857.9166666667</v>
      </c>
      <c r="K666" s="42" t="str">
        <f aca="false">E666&amp;" ("&amp;D666&amp;")"</f>
        <v>Manchester (EGCC)</v>
      </c>
    </row>
    <row r="667" customFormat="false" ht="12.75" hidden="false" customHeight="false" outlineLevel="0" collapsed="false">
      <c r="A667" s="40" t="n">
        <v>2015</v>
      </c>
      <c r="B667" s="40" t="n">
        <v>6</v>
      </c>
      <c r="C667" s="40" t="s">
        <v>269</v>
      </c>
      <c r="D667" s="40" t="s">
        <v>94</v>
      </c>
      <c r="E667" s="40" t="s">
        <v>93</v>
      </c>
      <c r="F667" s="40" t="s">
        <v>92</v>
      </c>
      <c r="G667" s="40" t="n">
        <v>40</v>
      </c>
      <c r="H667" s="41" t="n">
        <v>7913</v>
      </c>
      <c r="I667" s="41" t="n">
        <v>107002.725</v>
      </c>
      <c r="J667" s="41" t="n">
        <v>13280.875</v>
      </c>
      <c r="K667" s="42" t="str">
        <f aca="false">E667&amp;" ("&amp;D667&amp;")"</f>
        <v>Manchester (EGCC)</v>
      </c>
    </row>
    <row r="668" customFormat="false" ht="12.75" hidden="false" customHeight="false" outlineLevel="0" collapsed="false">
      <c r="A668" s="40" t="n">
        <v>2015</v>
      </c>
      <c r="B668" s="40" t="n">
        <v>7</v>
      </c>
      <c r="C668" s="40" t="s">
        <v>270</v>
      </c>
      <c r="D668" s="40" t="s">
        <v>94</v>
      </c>
      <c r="E668" s="40" t="s">
        <v>93</v>
      </c>
      <c r="F668" s="40" t="s">
        <v>92</v>
      </c>
      <c r="G668" s="40" t="n">
        <v>40</v>
      </c>
      <c r="H668" s="41" t="n">
        <v>8373</v>
      </c>
      <c r="I668" s="41" t="n">
        <v>113051.516666667</v>
      </c>
      <c r="J668" s="41" t="n">
        <v>13312.6666666667</v>
      </c>
      <c r="K668" s="42" t="str">
        <f aca="false">E668&amp;" ("&amp;D668&amp;")"</f>
        <v>Manchester (EGCC)</v>
      </c>
    </row>
    <row r="669" customFormat="false" ht="12.75" hidden="false" customHeight="false" outlineLevel="0" collapsed="false">
      <c r="A669" s="40" t="n">
        <v>2015</v>
      </c>
      <c r="B669" s="40" t="n">
        <v>8</v>
      </c>
      <c r="C669" s="40" t="s">
        <v>271</v>
      </c>
      <c r="D669" s="40" t="s">
        <v>94</v>
      </c>
      <c r="E669" s="40" t="s">
        <v>93</v>
      </c>
      <c r="F669" s="40" t="s">
        <v>92</v>
      </c>
      <c r="G669" s="40" t="n">
        <v>40</v>
      </c>
      <c r="H669" s="41" t="n">
        <v>8532</v>
      </c>
      <c r="I669" s="41" t="n">
        <v>115337.391666667</v>
      </c>
      <c r="J669" s="41" t="n">
        <v>14838.3583333333</v>
      </c>
      <c r="K669" s="42" t="str">
        <f aca="false">E669&amp;" ("&amp;D669&amp;")"</f>
        <v>Manchester (EGCC)</v>
      </c>
    </row>
    <row r="670" customFormat="false" ht="12.75" hidden="false" customHeight="false" outlineLevel="0" collapsed="false">
      <c r="A670" s="40" t="n">
        <v>2015</v>
      </c>
      <c r="B670" s="40" t="n">
        <v>9</v>
      </c>
      <c r="C670" s="40" t="s">
        <v>272</v>
      </c>
      <c r="D670" s="40" t="s">
        <v>94</v>
      </c>
      <c r="E670" s="40" t="s">
        <v>93</v>
      </c>
      <c r="F670" s="40" t="s">
        <v>92</v>
      </c>
      <c r="G670" s="40" t="n">
        <v>40</v>
      </c>
      <c r="H670" s="41" t="n">
        <v>8139</v>
      </c>
      <c r="I670" s="41" t="n">
        <v>109967.541666667</v>
      </c>
      <c r="J670" s="41" t="n">
        <v>14500.9416666667</v>
      </c>
      <c r="K670" s="42" t="str">
        <f aca="false">E670&amp;" ("&amp;D670&amp;")"</f>
        <v>Manchester (EGCC)</v>
      </c>
    </row>
    <row r="671" customFormat="false" ht="12.75" hidden="false" customHeight="false" outlineLevel="0" collapsed="false">
      <c r="A671" s="40" t="n">
        <v>2015</v>
      </c>
      <c r="B671" s="40" t="n">
        <v>10</v>
      </c>
      <c r="C671" s="40" t="s">
        <v>273</v>
      </c>
      <c r="D671" s="40" t="s">
        <v>94</v>
      </c>
      <c r="E671" s="40" t="s">
        <v>93</v>
      </c>
      <c r="F671" s="40" t="s">
        <v>92</v>
      </c>
      <c r="G671" s="40" t="n">
        <v>40</v>
      </c>
      <c r="H671" s="41" t="n">
        <v>7531</v>
      </c>
      <c r="I671" s="41" t="n">
        <v>101891.883333333</v>
      </c>
      <c r="J671" s="41" t="n">
        <v>14730.85</v>
      </c>
      <c r="K671" s="42" t="str">
        <f aca="false">E671&amp;" ("&amp;D671&amp;")"</f>
        <v>Manchester (EGCC)</v>
      </c>
    </row>
    <row r="672" customFormat="false" ht="12.75" hidden="false" customHeight="false" outlineLevel="0" collapsed="false">
      <c r="A672" s="40" t="n">
        <v>2015</v>
      </c>
      <c r="B672" s="40" t="n">
        <v>11</v>
      </c>
      <c r="C672" s="40" t="s">
        <v>274</v>
      </c>
      <c r="D672" s="40" t="s">
        <v>94</v>
      </c>
      <c r="E672" s="40" t="s">
        <v>93</v>
      </c>
      <c r="F672" s="40" t="s">
        <v>92</v>
      </c>
      <c r="G672" s="40" t="n">
        <v>40</v>
      </c>
      <c r="H672" s="41" t="n">
        <v>6039</v>
      </c>
      <c r="I672" s="41" t="n">
        <v>81833.5333333333</v>
      </c>
      <c r="J672" s="41" t="n">
        <v>16059.0166666667</v>
      </c>
      <c r="K672" s="42" t="str">
        <f aca="false">E672&amp;" ("&amp;D672&amp;")"</f>
        <v>Manchester (EGCC)</v>
      </c>
    </row>
    <row r="673" customFormat="false" ht="12.75" hidden="false" customHeight="false" outlineLevel="0" collapsed="false">
      <c r="A673" s="40" t="n">
        <v>2015</v>
      </c>
      <c r="B673" s="40" t="n">
        <v>12</v>
      </c>
      <c r="C673" s="40" t="s">
        <v>275</v>
      </c>
      <c r="D673" s="40" t="s">
        <v>94</v>
      </c>
      <c r="E673" s="40" t="s">
        <v>93</v>
      </c>
      <c r="F673" s="40" t="s">
        <v>92</v>
      </c>
      <c r="G673" s="40" t="n">
        <v>40</v>
      </c>
      <c r="H673" s="41" t="n">
        <v>5981</v>
      </c>
      <c r="I673" s="41" t="n">
        <v>80877.225</v>
      </c>
      <c r="J673" s="41" t="n">
        <v>10636.675</v>
      </c>
      <c r="K673" s="42" t="str">
        <f aca="false">E673&amp;" ("&amp;D673&amp;")"</f>
        <v>Manchester (EGCC)</v>
      </c>
    </row>
    <row r="674" customFormat="false" ht="12.75" hidden="false" customHeight="false" outlineLevel="0" collapsed="false">
      <c r="A674" s="40" t="n">
        <v>2015</v>
      </c>
      <c r="B674" s="40" t="n">
        <v>1</v>
      </c>
      <c r="C674" s="40" t="s">
        <v>23</v>
      </c>
      <c r="D674" s="40" t="s">
        <v>291</v>
      </c>
      <c r="E674" s="40" t="s">
        <v>292</v>
      </c>
      <c r="F674" s="40" t="s">
        <v>92</v>
      </c>
      <c r="G674" s="40" t="n">
        <v>40</v>
      </c>
      <c r="H674" s="41" t="n">
        <v>1705</v>
      </c>
      <c r="I674" s="41" t="n">
        <v>22504.425</v>
      </c>
      <c r="J674" s="41" t="n">
        <v>1620.24166666667</v>
      </c>
      <c r="K674" s="42" t="str">
        <f aca="false">E674&amp;" ("&amp;D674&amp;")"</f>
        <v>Bristol (EGGD)</v>
      </c>
    </row>
    <row r="675" customFormat="false" ht="12.75" hidden="false" customHeight="false" outlineLevel="0" collapsed="false">
      <c r="A675" s="40" t="n">
        <v>2015</v>
      </c>
      <c r="B675" s="40" t="n">
        <v>2</v>
      </c>
      <c r="C675" s="40" t="s">
        <v>265</v>
      </c>
      <c r="D675" s="40" t="s">
        <v>291</v>
      </c>
      <c r="E675" s="40" t="s">
        <v>292</v>
      </c>
      <c r="F675" s="40" t="s">
        <v>92</v>
      </c>
      <c r="G675" s="40" t="n">
        <v>40</v>
      </c>
      <c r="H675" s="41" t="n">
        <v>1728</v>
      </c>
      <c r="I675" s="41" t="n">
        <v>22790.2</v>
      </c>
      <c r="J675" s="41" t="n">
        <v>949.733333333333</v>
      </c>
      <c r="K675" s="42" t="str">
        <f aca="false">E675&amp;" ("&amp;D675&amp;")"</f>
        <v>Bristol (EGGD)</v>
      </c>
    </row>
    <row r="676" customFormat="false" ht="12.75" hidden="false" customHeight="false" outlineLevel="0" collapsed="false">
      <c r="A676" s="40" t="n">
        <v>2015</v>
      </c>
      <c r="B676" s="40" t="n">
        <v>3</v>
      </c>
      <c r="C676" s="40" t="s">
        <v>266</v>
      </c>
      <c r="D676" s="40" t="s">
        <v>291</v>
      </c>
      <c r="E676" s="40" t="s">
        <v>292</v>
      </c>
      <c r="F676" s="40" t="s">
        <v>92</v>
      </c>
      <c r="G676" s="40" t="n">
        <v>40</v>
      </c>
      <c r="H676" s="41"/>
      <c r="I676" s="41"/>
      <c r="J676" s="41"/>
      <c r="K676" s="42" t="str">
        <f aca="false">E676&amp;" ("&amp;D676&amp;")"</f>
        <v>Bristol (EGGD)</v>
      </c>
    </row>
    <row r="677" customFormat="false" ht="12.75" hidden="false" customHeight="false" outlineLevel="0" collapsed="false">
      <c r="A677" s="40" t="n">
        <v>2015</v>
      </c>
      <c r="B677" s="40" t="n">
        <v>4</v>
      </c>
      <c r="C677" s="40" t="s">
        <v>267</v>
      </c>
      <c r="D677" s="40" t="s">
        <v>291</v>
      </c>
      <c r="E677" s="40" t="s">
        <v>292</v>
      </c>
      <c r="F677" s="40" t="s">
        <v>92</v>
      </c>
      <c r="G677" s="40" t="n">
        <v>40</v>
      </c>
      <c r="H677" s="41"/>
      <c r="I677" s="41"/>
      <c r="J677" s="41"/>
      <c r="K677" s="42" t="str">
        <f aca="false">E677&amp;" ("&amp;D677&amp;")"</f>
        <v>Bristol (EGGD)</v>
      </c>
    </row>
    <row r="678" customFormat="false" ht="12.75" hidden="false" customHeight="false" outlineLevel="0" collapsed="false">
      <c r="A678" s="40" t="n">
        <v>2015</v>
      </c>
      <c r="B678" s="40" t="n">
        <v>5</v>
      </c>
      <c r="C678" s="40" t="s">
        <v>268</v>
      </c>
      <c r="D678" s="40" t="s">
        <v>291</v>
      </c>
      <c r="E678" s="40" t="s">
        <v>292</v>
      </c>
      <c r="F678" s="40" t="s">
        <v>92</v>
      </c>
      <c r="G678" s="40" t="n">
        <v>40</v>
      </c>
      <c r="H678" s="41"/>
      <c r="I678" s="41"/>
      <c r="J678" s="41"/>
      <c r="K678" s="42" t="str">
        <f aca="false">E678&amp;" ("&amp;D678&amp;")"</f>
        <v>Bristol (EGGD)</v>
      </c>
    </row>
    <row r="679" customFormat="false" ht="12.75" hidden="false" customHeight="false" outlineLevel="0" collapsed="false">
      <c r="A679" s="40" t="n">
        <v>2015</v>
      </c>
      <c r="B679" s="40" t="n">
        <v>6</v>
      </c>
      <c r="C679" s="40" t="s">
        <v>269</v>
      </c>
      <c r="D679" s="40" t="s">
        <v>291</v>
      </c>
      <c r="E679" s="40" t="s">
        <v>292</v>
      </c>
      <c r="F679" s="40" t="s">
        <v>92</v>
      </c>
      <c r="G679" s="40" t="n">
        <v>40</v>
      </c>
      <c r="H679" s="41"/>
      <c r="I679" s="41"/>
      <c r="J679" s="41"/>
      <c r="K679" s="42" t="str">
        <f aca="false">E679&amp;" ("&amp;D679&amp;")"</f>
        <v>Bristol (EGGD)</v>
      </c>
    </row>
    <row r="680" customFormat="false" ht="12.75" hidden="false" customHeight="false" outlineLevel="0" collapsed="false">
      <c r="A680" s="40" t="n">
        <v>2015</v>
      </c>
      <c r="B680" s="40" t="n">
        <v>7</v>
      </c>
      <c r="C680" s="40" t="s">
        <v>270</v>
      </c>
      <c r="D680" s="40" t="s">
        <v>291</v>
      </c>
      <c r="E680" s="40" t="s">
        <v>292</v>
      </c>
      <c r="F680" s="40" t="s">
        <v>92</v>
      </c>
      <c r="G680" s="40" t="n">
        <v>40</v>
      </c>
      <c r="H680" s="41" t="n">
        <v>2950</v>
      </c>
      <c r="I680" s="41" t="n">
        <v>39135.4333333333</v>
      </c>
      <c r="J680" s="41" t="n">
        <v>1543.1</v>
      </c>
      <c r="K680" s="42" t="str">
        <f aca="false">E680&amp;" ("&amp;D680&amp;")"</f>
        <v>Bristol (EGGD)</v>
      </c>
    </row>
    <row r="681" customFormat="false" ht="12.75" hidden="false" customHeight="false" outlineLevel="0" collapsed="false">
      <c r="A681" s="40" t="n">
        <v>2015</v>
      </c>
      <c r="B681" s="40" t="n">
        <v>8</v>
      </c>
      <c r="C681" s="40" t="s">
        <v>271</v>
      </c>
      <c r="D681" s="40" t="s">
        <v>291</v>
      </c>
      <c r="E681" s="40" t="s">
        <v>292</v>
      </c>
      <c r="F681" s="40" t="s">
        <v>92</v>
      </c>
      <c r="G681" s="40" t="n">
        <v>40</v>
      </c>
      <c r="H681" s="41"/>
      <c r="I681" s="41"/>
      <c r="J681" s="41"/>
      <c r="K681" s="42" t="str">
        <f aca="false">E681&amp;" ("&amp;D681&amp;")"</f>
        <v>Bristol (EGGD)</v>
      </c>
    </row>
    <row r="682" customFormat="false" ht="12.75" hidden="false" customHeight="false" outlineLevel="0" collapsed="false">
      <c r="A682" s="40" t="n">
        <v>2015</v>
      </c>
      <c r="B682" s="40" t="n">
        <v>9</v>
      </c>
      <c r="C682" s="40" t="s">
        <v>272</v>
      </c>
      <c r="D682" s="40" t="s">
        <v>291</v>
      </c>
      <c r="E682" s="40" t="s">
        <v>292</v>
      </c>
      <c r="F682" s="40" t="s">
        <v>92</v>
      </c>
      <c r="G682" s="40" t="n">
        <v>40</v>
      </c>
      <c r="H682" s="41"/>
      <c r="I682" s="41"/>
      <c r="J682" s="41"/>
      <c r="K682" s="42" t="str">
        <f aca="false">E682&amp;" ("&amp;D682&amp;")"</f>
        <v>Bristol (EGGD)</v>
      </c>
    </row>
    <row r="683" customFormat="false" ht="12.75" hidden="false" customHeight="false" outlineLevel="0" collapsed="false">
      <c r="A683" s="40" t="n">
        <v>2015</v>
      </c>
      <c r="B683" s="40" t="n">
        <v>10</v>
      </c>
      <c r="C683" s="40" t="s">
        <v>273</v>
      </c>
      <c r="D683" s="40" t="s">
        <v>291</v>
      </c>
      <c r="E683" s="40" t="s">
        <v>292</v>
      </c>
      <c r="F683" s="40" t="s">
        <v>92</v>
      </c>
      <c r="G683" s="40" t="n">
        <v>40</v>
      </c>
      <c r="H683" s="41"/>
      <c r="I683" s="41"/>
      <c r="J683" s="41"/>
      <c r="K683" s="42" t="str">
        <f aca="false">E683&amp;" ("&amp;D683&amp;")"</f>
        <v>Bristol (EGGD)</v>
      </c>
    </row>
    <row r="684" customFormat="false" ht="12.75" hidden="false" customHeight="false" outlineLevel="0" collapsed="false">
      <c r="A684" s="40" t="n">
        <v>2015</v>
      </c>
      <c r="B684" s="40" t="n">
        <v>11</v>
      </c>
      <c r="C684" s="40" t="s">
        <v>274</v>
      </c>
      <c r="D684" s="40" t="s">
        <v>291</v>
      </c>
      <c r="E684" s="40" t="s">
        <v>292</v>
      </c>
      <c r="F684" s="40" t="s">
        <v>92</v>
      </c>
      <c r="G684" s="40" t="n">
        <v>40</v>
      </c>
      <c r="H684" s="41"/>
      <c r="I684" s="41"/>
      <c r="J684" s="41"/>
      <c r="K684" s="42" t="str">
        <f aca="false">E684&amp;" ("&amp;D684&amp;")"</f>
        <v>Bristol (EGGD)</v>
      </c>
    </row>
    <row r="685" customFormat="false" ht="12.75" hidden="false" customHeight="false" outlineLevel="0" collapsed="false">
      <c r="A685" s="40" t="n">
        <v>2015</v>
      </c>
      <c r="B685" s="40" t="n">
        <v>12</v>
      </c>
      <c r="C685" s="40" t="s">
        <v>275</v>
      </c>
      <c r="D685" s="40" t="s">
        <v>291</v>
      </c>
      <c r="E685" s="40" t="s">
        <v>292</v>
      </c>
      <c r="F685" s="40" t="s">
        <v>92</v>
      </c>
      <c r="G685" s="40" t="n">
        <v>40</v>
      </c>
      <c r="H685" s="41"/>
      <c r="I685" s="41"/>
      <c r="J685" s="41"/>
      <c r="K685" s="42" t="str">
        <f aca="false">E685&amp;" ("&amp;D685&amp;")"</f>
        <v>Bristol (EGGD)</v>
      </c>
    </row>
    <row r="686" customFormat="false" ht="12.75" hidden="false" customHeight="false" outlineLevel="0" collapsed="false">
      <c r="A686" s="40" t="n">
        <v>2015</v>
      </c>
      <c r="B686" s="40" t="n">
        <v>1</v>
      </c>
      <c r="C686" s="40" t="s">
        <v>23</v>
      </c>
      <c r="D686" s="40" t="s">
        <v>96</v>
      </c>
      <c r="E686" s="40" t="s">
        <v>293</v>
      </c>
      <c r="F686" s="40" t="s">
        <v>92</v>
      </c>
      <c r="G686" s="40" t="n">
        <v>40</v>
      </c>
      <c r="H686" s="41" t="n">
        <v>3343</v>
      </c>
      <c r="I686" s="41" t="n">
        <v>47552.4749999999</v>
      </c>
      <c r="J686" s="41" t="n">
        <v>3249.9083333334</v>
      </c>
      <c r="K686" s="42" t="str">
        <f aca="false">E686&amp;" ("&amp;D686&amp;")"</f>
        <v>London - Luton (EGGW)</v>
      </c>
    </row>
    <row r="687" customFormat="false" ht="12.75" hidden="false" customHeight="false" outlineLevel="0" collapsed="false">
      <c r="A687" s="40" t="n">
        <v>2015</v>
      </c>
      <c r="B687" s="40" t="n">
        <v>2</v>
      </c>
      <c r="C687" s="40" t="s">
        <v>265</v>
      </c>
      <c r="D687" s="40" t="s">
        <v>96</v>
      </c>
      <c r="E687" s="40" t="s">
        <v>293</v>
      </c>
      <c r="F687" s="40" t="s">
        <v>92</v>
      </c>
      <c r="G687" s="40" t="n">
        <v>40</v>
      </c>
      <c r="H687" s="41" t="n">
        <v>3370</v>
      </c>
      <c r="I687" s="41" t="n">
        <v>48877.7916666666</v>
      </c>
      <c r="J687" s="41" t="n">
        <v>2365.15833333338</v>
      </c>
      <c r="K687" s="42" t="str">
        <f aca="false">E687&amp;" ("&amp;D687&amp;")"</f>
        <v>London - Luton (EGGW)</v>
      </c>
    </row>
    <row r="688" customFormat="false" ht="12.75" hidden="false" customHeight="false" outlineLevel="0" collapsed="false">
      <c r="A688" s="40" t="n">
        <v>2015</v>
      </c>
      <c r="B688" s="40" t="n">
        <v>3</v>
      </c>
      <c r="C688" s="40" t="s">
        <v>266</v>
      </c>
      <c r="D688" s="40" t="s">
        <v>96</v>
      </c>
      <c r="E688" s="40" t="s">
        <v>293</v>
      </c>
      <c r="F688" s="40" t="s">
        <v>92</v>
      </c>
      <c r="G688" s="40" t="n">
        <v>40</v>
      </c>
      <c r="H688" s="41" t="n">
        <v>3922</v>
      </c>
      <c r="I688" s="41" t="n">
        <v>57364.575</v>
      </c>
      <c r="J688" s="41" t="n">
        <v>2908.54166666671</v>
      </c>
      <c r="K688" s="42" t="str">
        <f aca="false">E688&amp;" ("&amp;D688&amp;")"</f>
        <v>London - Luton (EGGW)</v>
      </c>
    </row>
    <row r="689" customFormat="false" ht="12.75" hidden="false" customHeight="false" outlineLevel="0" collapsed="false">
      <c r="A689" s="40" t="n">
        <v>2015</v>
      </c>
      <c r="B689" s="40" t="n">
        <v>4</v>
      </c>
      <c r="C689" s="40" t="s">
        <v>267</v>
      </c>
      <c r="D689" s="40" t="s">
        <v>96</v>
      </c>
      <c r="E689" s="40" t="s">
        <v>293</v>
      </c>
      <c r="F689" s="40" t="s">
        <v>92</v>
      </c>
      <c r="G689" s="40" t="n">
        <v>40</v>
      </c>
      <c r="H689" s="41" t="n">
        <v>4349</v>
      </c>
      <c r="I689" s="41" t="n">
        <v>64564.1166666666</v>
      </c>
      <c r="J689" s="41" t="n">
        <v>3504.1166666667</v>
      </c>
      <c r="K689" s="42" t="str">
        <f aca="false">E689&amp;" ("&amp;D689&amp;")"</f>
        <v>London - Luton (EGGW)</v>
      </c>
    </row>
    <row r="690" customFormat="false" ht="12.75" hidden="false" customHeight="false" outlineLevel="0" collapsed="false">
      <c r="A690" s="40" t="n">
        <v>2015</v>
      </c>
      <c r="B690" s="40" t="n">
        <v>5</v>
      </c>
      <c r="C690" s="40" t="s">
        <v>268</v>
      </c>
      <c r="D690" s="40" t="s">
        <v>96</v>
      </c>
      <c r="E690" s="40" t="s">
        <v>293</v>
      </c>
      <c r="F690" s="40" t="s">
        <v>92</v>
      </c>
      <c r="G690" s="40" t="n">
        <v>40</v>
      </c>
      <c r="H690" s="41" t="n">
        <v>5015</v>
      </c>
      <c r="I690" s="41" t="n">
        <v>73571.2749999999</v>
      </c>
      <c r="J690" s="41" t="n">
        <v>4573.74166666674</v>
      </c>
      <c r="K690" s="42" t="str">
        <f aca="false">E690&amp;" ("&amp;D690&amp;")"</f>
        <v>London - Luton (EGGW)</v>
      </c>
    </row>
    <row r="691" customFormat="false" ht="12.75" hidden="false" customHeight="false" outlineLevel="0" collapsed="false">
      <c r="A691" s="40" t="n">
        <v>2015</v>
      </c>
      <c r="B691" s="40" t="n">
        <v>6</v>
      </c>
      <c r="C691" s="40" t="s">
        <v>269</v>
      </c>
      <c r="D691" s="40" t="s">
        <v>96</v>
      </c>
      <c r="E691" s="40" t="s">
        <v>293</v>
      </c>
      <c r="F691" s="40" t="s">
        <v>92</v>
      </c>
      <c r="G691" s="40" t="n">
        <v>40</v>
      </c>
      <c r="H691" s="41" t="n">
        <v>5315</v>
      </c>
      <c r="I691" s="41" t="n">
        <v>78184.9666666666</v>
      </c>
      <c r="J691" s="41" t="n">
        <v>6112.3833333334</v>
      </c>
      <c r="K691" s="42" t="str">
        <f aca="false">E691&amp;" ("&amp;D691&amp;")"</f>
        <v>London - Luton (EGGW)</v>
      </c>
    </row>
    <row r="692" customFormat="false" ht="12.75" hidden="false" customHeight="false" outlineLevel="0" collapsed="false">
      <c r="A692" s="40" t="n">
        <v>2015</v>
      </c>
      <c r="B692" s="40" t="n">
        <v>7</v>
      </c>
      <c r="C692" s="40" t="s">
        <v>270</v>
      </c>
      <c r="D692" s="40" t="s">
        <v>96</v>
      </c>
      <c r="E692" s="40" t="s">
        <v>293</v>
      </c>
      <c r="F692" s="40" t="s">
        <v>92</v>
      </c>
      <c r="G692" s="40" t="n">
        <v>40</v>
      </c>
      <c r="H692" s="41" t="n">
        <v>5539</v>
      </c>
      <c r="I692" s="41" t="n">
        <v>81183.9666666666</v>
      </c>
      <c r="J692" s="41" t="n">
        <v>5842.25000000008</v>
      </c>
      <c r="K692" s="42" t="str">
        <f aca="false">E692&amp;" ("&amp;D692&amp;")"</f>
        <v>London - Luton (EGGW)</v>
      </c>
    </row>
    <row r="693" customFormat="false" ht="12.75" hidden="false" customHeight="false" outlineLevel="0" collapsed="false">
      <c r="A693" s="40" t="n">
        <v>2015</v>
      </c>
      <c r="B693" s="40" t="n">
        <v>8</v>
      </c>
      <c r="C693" s="40" t="s">
        <v>271</v>
      </c>
      <c r="D693" s="40" t="s">
        <v>96</v>
      </c>
      <c r="E693" s="40" t="s">
        <v>293</v>
      </c>
      <c r="F693" s="40" t="s">
        <v>92</v>
      </c>
      <c r="G693" s="40" t="n">
        <v>40</v>
      </c>
      <c r="H693" s="41" t="n">
        <v>5267</v>
      </c>
      <c r="I693" s="41" t="n">
        <v>77506.6499999999</v>
      </c>
      <c r="J693" s="41" t="n">
        <v>4413.21666666673</v>
      </c>
      <c r="K693" s="42" t="str">
        <f aca="false">E693&amp;" ("&amp;D693&amp;")"</f>
        <v>London - Luton (EGGW)</v>
      </c>
    </row>
    <row r="694" customFormat="false" ht="12.75" hidden="false" customHeight="false" outlineLevel="0" collapsed="false">
      <c r="A694" s="40" t="n">
        <v>2015</v>
      </c>
      <c r="B694" s="40" t="n">
        <v>9</v>
      </c>
      <c r="C694" s="40" t="s">
        <v>272</v>
      </c>
      <c r="D694" s="40" t="s">
        <v>96</v>
      </c>
      <c r="E694" s="40" t="s">
        <v>293</v>
      </c>
      <c r="F694" s="40" t="s">
        <v>92</v>
      </c>
      <c r="G694" s="40" t="n">
        <v>40</v>
      </c>
      <c r="H694" s="41" t="n">
        <v>5259</v>
      </c>
      <c r="I694" s="41" t="n">
        <v>77989.1416666666</v>
      </c>
      <c r="J694" s="41" t="n">
        <v>5324.50833333338</v>
      </c>
      <c r="K694" s="42" t="str">
        <f aca="false">E694&amp;" ("&amp;D694&amp;")"</f>
        <v>London - Luton (EGGW)</v>
      </c>
    </row>
    <row r="695" customFormat="false" ht="12.75" hidden="false" customHeight="false" outlineLevel="0" collapsed="false">
      <c r="A695" s="40" t="n">
        <v>2015</v>
      </c>
      <c r="B695" s="40" t="n">
        <v>10</v>
      </c>
      <c r="C695" s="40" t="s">
        <v>273</v>
      </c>
      <c r="D695" s="40" t="s">
        <v>96</v>
      </c>
      <c r="E695" s="40" t="s">
        <v>293</v>
      </c>
      <c r="F695" s="40" t="s">
        <v>92</v>
      </c>
      <c r="G695" s="40" t="n">
        <v>40</v>
      </c>
      <c r="H695" s="41" t="n">
        <v>5078</v>
      </c>
      <c r="I695" s="41" t="n">
        <v>75623.1666666666</v>
      </c>
      <c r="J695" s="41" t="n">
        <v>4854.75000000003</v>
      </c>
      <c r="K695" s="42" t="str">
        <f aca="false">E695&amp;" ("&amp;D695&amp;")"</f>
        <v>London - Luton (EGGW)</v>
      </c>
    </row>
    <row r="696" customFormat="false" ht="12.75" hidden="false" customHeight="false" outlineLevel="0" collapsed="false">
      <c r="A696" s="40" t="n">
        <v>2015</v>
      </c>
      <c r="B696" s="40" t="n">
        <v>11</v>
      </c>
      <c r="C696" s="40" t="s">
        <v>274</v>
      </c>
      <c r="D696" s="40" t="s">
        <v>96</v>
      </c>
      <c r="E696" s="40" t="s">
        <v>293</v>
      </c>
      <c r="F696" s="40" t="s">
        <v>92</v>
      </c>
      <c r="G696" s="40" t="n">
        <v>40</v>
      </c>
      <c r="H696" s="41" t="n">
        <v>4057</v>
      </c>
      <c r="I696" s="41" t="n">
        <v>56917.0166666666</v>
      </c>
      <c r="J696" s="41" t="n">
        <v>5501.40000000008</v>
      </c>
      <c r="K696" s="42" t="str">
        <f aca="false">E696&amp;" ("&amp;D696&amp;")"</f>
        <v>London - Luton (EGGW)</v>
      </c>
    </row>
    <row r="697" customFormat="false" ht="12.75" hidden="false" customHeight="false" outlineLevel="0" collapsed="false">
      <c r="A697" s="40" t="n">
        <v>2015</v>
      </c>
      <c r="B697" s="40" t="n">
        <v>12</v>
      </c>
      <c r="C697" s="40" t="s">
        <v>275</v>
      </c>
      <c r="D697" s="40" t="s">
        <v>96</v>
      </c>
      <c r="E697" s="40" t="s">
        <v>293</v>
      </c>
      <c r="F697" s="40" t="s">
        <v>92</v>
      </c>
      <c r="G697" s="40" t="n">
        <v>40</v>
      </c>
      <c r="H697" s="41" t="n">
        <v>4068</v>
      </c>
      <c r="I697" s="41" t="n">
        <v>57638.4416666666</v>
      </c>
      <c r="J697" s="41" t="n">
        <v>5673.47500000008</v>
      </c>
      <c r="K697" s="42" t="str">
        <f aca="false">E697&amp;" ("&amp;D697&amp;")"</f>
        <v>London - Luton (EGGW)</v>
      </c>
    </row>
    <row r="698" customFormat="false" ht="12.75" hidden="false" customHeight="false" outlineLevel="0" collapsed="false">
      <c r="A698" s="40" t="n">
        <v>2015</v>
      </c>
      <c r="B698" s="40" t="n">
        <v>1</v>
      </c>
      <c r="C698" s="40" t="s">
        <v>23</v>
      </c>
      <c r="D698" s="40" t="s">
        <v>98</v>
      </c>
      <c r="E698" s="40" t="s">
        <v>278</v>
      </c>
      <c r="F698" s="40" t="s">
        <v>92</v>
      </c>
      <c r="G698" s="40" t="n">
        <v>40</v>
      </c>
      <c r="H698" s="41" t="n">
        <v>8499</v>
      </c>
      <c r="I698" s="41" t="n">
        <v>119037.891666667</v>
      </c>
      <c r="J698" s="41" t="n">
        <v>21758.4916666667</v>
      </c>
      <c r="K698" s="42" t="str">
        <f aca="false">E698&amp;" ("&amp;D698&amp;")"</f>
        <v>London - Gatwick (EGKK)</v>
      </c>
    </row>
    <row r="699" customFormat="false" ht="12.75" hidden="false" customHeight="false" outlineLevel="0" collapsed="false">
      <c r="A699" s="40" t="n">
        <v>2015</v>
      </c>
      <c r="B699" s="40" t="n">
        <v>2</v>
      </c>
      <c r="C699" s="40" t="s">
        <v>265</v>
      </c>
      <c r="D699" s="40" t="s">
        <v>98</v>
      </c>
      <c r="E699" s="40" t="s">
        <v>278</v>
      </c>
      <c r="F699" s="40" t="s">
        <v>92</v>
      </c>
      <c r="G699" s="40" t="n">
        <v>40</v>
      </c>
      <c r="H699" s="41" t="n">
        <v>7956</v>
      </c>
      <c r="I699" s="41" t="n">
        <v>112640.958333333</v>
      </c>
      <c r="J699" s="41" t="n">
        <v>18319.8916666667</v>
      </c>
      <c r="K699" s="42" t="str">
        <f aca="false">E699&amp;" ("&amp;D699&amp;")"</f>
        <v>London - Gatwick (EGKK)</v>
      </c>
    </row>
    <row r="700" customFormat="false" ht="12.75" hidden="false" customHeight="false" outlineLevel="0" collapsed="false">
      <c r="A700" s="40" t="n">
        <v>2015</v>
      </c>
      <c r="B700" s="40" t="n">
        <v>3</v>
      </c>
      <c r="C700" s="40" t="s">
        <v>266</v>
      </c>
      <c r="D700" s="40" t="s">
        <v>98</v>
      </c>
      <c r="E700" s="40" t="s">
        <v>278</v>
      </c>
      <c r="F700" s="40" t="s">
        <v>92</v>
      </c>
      <c r="G700" s="40" t="n">
        <v>40</v>
      </c>
      <c r="H700" s="41" t="n">
        <v>9671</v>
      </c>
      <c r="I700" s="41" t="n">
        <v>136464.566666667</v>
      </c>
      <c r="J700" s="41" t="n">
        <v>29830.4833333333</v>
      </c>
      <c r="K700" s="42" t="str">
        <f aca="false">E700&amp;" ("&amp;D700&amp;")"</f>
        <v>London - Gatwick (EGKK)</v>
      </c>
    </row>
    <row r="701" customFormat="false" ht="12.75" hidden="false" customHeight="false" outlineLevel="0" collapsed="false">
      <c r="A701" s="40" t="n">
        <v>2015</v>
      </c>
      <c r="B701" s="40" t="n">
        <v>4</v>
      </c>
      <c r="C701" s="40" t="s">
        <v>267</v>
      </c>
      <c r="D701" s="40" t="s">
        <v>98</v>
      </c>
      <c r="E701" s="40" t="s">
        <v>278</v>
      </c>
      <c r="F701" s="40" t="s">
        <v>92</v>
      </c>
      <c r="G701" s="40" t="n">
        <v>40</v>
      </c>
      <c r="H701" s="41" t="n">
        <v>10628</v>
      </c>
      <c r="I701" s="41" t="n">
        <v>149555.916666667</v>
      </c>
      <c r="J701" s="41" t="n">
        <v>34279.2</v>
      </c>
      <c r="K701" s="42" t="str">
        <f aca="false">E701&amp;" ("&amp;D701&amp;")"</f>
        <v>London - Gatwick (EGKK)</v>
      </c>
    </row>
    <row r="702" customFormat="false" ht="12.75" hidden="false" customHeight="false" outlineLevel="0" collapsed="false">
      <c r="A702" s="40" t="n">
        <v>2015</v>
      </c>
      <c r="B702" s="40" t="n">
        <v>5</v>
      </c>
      <c r="C702" s="40" t="s">
        <v>268</v>
      </c>
      <c r="D702" s="40" t="s">
        <v>98</v>
      </c>
      <c r="E702" s="40" t="s">
        <v>278</v>
      </c>
      <c r="F702" s="40" t="s">
        <v>92</v>
      </c>
      <c r="G702" s="40" t="n">
        <v>40</v>
      </c>
      <c r="H702" s="41" t="n">
        <v>11824</v>
      </c>
      <c r="I702" s="41" t="n">
        <v>165439.775</v>
      </c>
      <c r="J702" s="41" t="n">
        <v>47945.9583333333</v>
      </c>
      <c r="K702" s="42" t="str">
        <f aca="false">E702&amp;" ("&amp;D702&amp;")"</f>
        <v>London - Gatwick (EGKK)</v>
      </c>
    </row>
    <row r="703" customFormat="false" ht="12.75" hidden="false" customHeight="false" outlineLevel="0" collapsed="false">
      <c r="A703" s="40" t="n">
        <v>2015</v>
      </c>
      <c r="B703" s="40" t="n">
        <v>6</v>
      </c>
      <c r="C703" s="40" t="s">
        <v>269</v>
      </c>
      <c r="D703" s="40" t="s">
        <v>98</v>
      </c>
      <c r="E703" s="40" t="s">
        <v>278</v>
      </c>
      <c r="F703" s="40" t="s">
        <v>92</v>
      </c>
      <c r="G703" s="40" t="n">
        <v>40</v>
      </c>
      <c r="H703" s="41" t="n">
        <v>12108</v>
      </c>
      <c r="I703" s="41" t="n">
        <v>169669.758333333</v>
      </c>
      <c r="J703" s="41" t="n">
        <v>52942.275</v>
      </c>
      <c r="K703" s="42" t="str">
        <f aca="false">E703&amp;" ("&amp;D703&amp;")"</f>
        <v>London - Gatwick (EGKK)</v>
      </c>
    </row>
    <row r="704" customFormat="false" ht="12.75" hidden="false" customHeight="false" outlineLevel="0" collapsed="false">
      <c r="A704" s="40" t="n">
        <v>2015</v>
      </c>
      <c r="B704" s="40" t="n">
        <v>7</v>
      </c>
      <c r="C704" s="40" t="s">
        <v>270</v>
      </c>
      <c r="D704" s="40" t="s">
        <v>98</v>
      </c>
      <c r="E704" s="40" t="s">
        <v>278</v>
      </c>
      <c r="F704" s="40" t="s">
        <v>92</v>
      </c>
      <c r="G704" s="40" t="n">
        <v>40</v>
      </c>
      <c r="H704" s="41" t="n">
        <v>13086</v>
      </c>
      <c r="I704" s="41" t="n">
        <v>182752.325</v>
      </c>
      <c r="J704" s="41" t="n">
        <v>69115.575</v>
      </c>
      <c r="K704" s="42" t="str">
        <f aca="false">E704&amp;" ("&amp;D704&amp;")"</f>
        <v>London - Gatwick (EGKK)</v>
      </c>
    </row>
    <row r="705" customFormat="false" ht="12.75" hidden="false" customHeight="false" outlineLevel="0" collapsed="false">
      <c r="A705" s="40" t="n">
        <v>2015</v>
      </c>
      <c r="B705" s="40" t="n">
        <v>8</v>
      </c>
      <c r="C705" s="40" t="s">
        <v>271</v>
      </c>
      <c r="D705" s="40" t="s">
        <v>98</v>
      </c>
      <c r="E705" s="40" t="s">
        <v>278</v>
      </c>
      <c r="F705" s="40" t="s">
        <v>92</v>
      </c>
      <c r="G705" s="40" t="n">
        <v>40</v>
      </c>
      <c r="H705" s="41" t="n">
        <v>13350</v>
      </c>
      <c r="I705" s="41" t="n">
        <v>186603.425</v>
      </c>
      <c r="J705" s="41" t="n">
        <v>70113.0083333333</v>
      </c>
      <c r="K705" s="42" t="str">
        <f aca="false">E705&amp;" ("&amp;D705&amp;")"</f>
        <v>London - Gatwick (EGKK)</v>
      </c>
    </row>
    <row r="706" customFormat="false" ht="12.75" hidden="false" customHeight="false" outlineLevel="0" collapsed="false">
      <c r="A706" s="40" t="n">
        <v>2015</v>
      </c>
      <c r="B706" s="40" t="n">
        <v>9</v>
      </c>
      <c r="C706" s="40" t="s">
        <v>272</v>
      </c>
      <c r="D706" s="40" t="s">
        <v>98</v>
      </c>
      <c r="E706" s="40" t="s">
        <v>278</v>
      </c>
      <c r="F706" s="40" t="s">
        <v>92</v>
      </c>
      <c r="G706" s="40" t="n">
        <v>40</v>
      </c>
      <c r="H706" s="41" t="n">
        <v>12283</v>
      </c>
      <c r="I706" s="41" t="n">
        <v>173558.3</v>
      </c>
      <c r="J706" s="41" t="n">
        <v>65928.2166666667</v>
      </c>
      <c r="K706" s="42" t="str">
        <f aca="false">E706&amp;" ("&amp;D706&amp;")"</f>
        <v>London - Gatwick (EGKK)</v>
      </c>
    </row>
    <row r="707" customFormat="false" ht="12.75" hidden="false" customHeight="false" outlineLevel="0" collapsed="false">
      <c r="A707" s="40" t="n">
        <v>2015</v>
      </c>
      <c r="B707" s="40" t="n">
        <v>10</v>
      </c>
      <c r="C707" s="40" t="s">
        <v>273</v>
      </c>
      <c r="D707" s="40" t="s">
        <v>98</v>
      </c>
      <c r="E707" s="40" t="s">
        <v>278</v>
      </c>
      <c r="F707" s="40" t="s">
        <v>92</v>
      </c>
      <c r="G707" s="40" t="n">
        <v>40</v>
      </c>
      <c r="H707" s="41" t="n">
        <v>11603</v>
      </c>
      <c r="I707" s="41" t="n">
        <v>163656</v>
      </c>
      <c r="J707" s="41" t="n">
        <v>45790.1166666667</v>
      </c>
      <c r="K707" s="42" t="str">
        <f aca="false">E707&amp;" ("&amp;D707&amp;")"</f>
        <v>London - Gatwick (EGKK)</v>
      </c>
    </row>
    <row r="708" customFormat="false" ht="12.75" hidden="false" customHeight="false" outlineLevel="0" collapsed="false">
      <c r="A708" s="40" t="n">
        <v>2015</v>
      </c>
      <c r="B708" s="40" t="n">
        <v>11</v>
      </c>
      <c r="C708" s="40" t="s">
        <v>274</v>
      </c>
      <c r="D708" s="40" t="s">
        <v>98</v>
      </c>
      <c r="E708" s="40" t="s">
        <v>278</v>
      </c>
      <c r="F708" s="40" t="s">
        <v>92</v>
      </c>
      <c r="G708" s="40" t="n">
        <v>40</v>
      </c>
      <c r="H708" s="41" t="n">
        <v>8773</v>
      </c>
      <c r="I708" s="41" t="n">
        <v>124047.016666667</v>
      </c>
      <c r="J708" s="41" t="n">
        <v>29079.5833333333</v>
      </c>
      <c r="K708" s="42" t="str">
        <f aca="false">E708&amp;" ("&amp;D708&amp;")"</f>
        <v>London - Gatwick (EGKK)</v>
      </c>
    </row>
    <row r="709" customFormat="false" ht="12.75" hidden="false" customHeight="false" outlineLevel="0" collapsed="false">
      <c r="A709" s="40" t="n">
        <v>2015</v>
      </c>
      <c r="B709" s="40" t="n">
        <v>12</v>
      </c>
      <c r="C709" s="40" t="s">
        <v>275</v>
      </c>
      <c r="D709" s="40" t="s">
        <v>98</v>
      </c>
      <c r="E709" s="40" t="s">
        <v>278</v>
      </c>
      <c r="F709" s="40" t="s">
        <v>92</v>
      </c>
      <c r="G709" s="40" t="n">
        <v>40</v>
      </c>
      <c r="H709" s="41" t="n">
        <v>9386</v>
      </c>
      <c r="I709" s="41" t="n">
        <v>131486.583333333</v>
      </c>
      <c r="J709" s="41" t="n">
        <v>36657.8</v>
      </c>
      <c r="K709" s="42" t="str">
        <f aca="false">E709&amp;" ("&amp;D709&amp;")"</f>
        <v>London - Gatwick (EGKK)</v>
      </c>
    </row>
    <row r="710" customFormat="false" ht="12.75" hidden="false" customHeight="false" outlineLevel="0" collapsed="false">
      <c r="A710" s="40" t="n">
        <v>2015</v>
      </c>
      <c r="B710" s="40" t="n">
        <v>1</v>
      </c>
      <c r="C710" s="40" t="s">
        <v>23</v>
      </c>
      <c r="D710" s="40" t="s">
        <v>100</v>
      </c>
      <c r="E710" s="40" t="s">
        <v>294</v>
      </c>
      <c r="F710" s="40" t="s">
        <v>92</v>
      </c>
      <c r="G710" s="40" t="n">
        <v>40</v>
      </c>
      <c r="H710" s="41" t="n">
        <v>3308</v>
      </c>
      <c r="I710" s="41" t="n">
        <v>46048.5203090508</v>
      </c>
      <c r="J710" s="41" t="n">
        <v>9237.25833333333</v>
      </c>
      <c r="K710" s="42" t="str">
        <f aca="false">E710&amp;" ("&amp;D710&amp;")"</f>
        <v>London - City (EGLC)</v>
      </c>
    </row>
    <row r="711" customFormat="false" ht="12.75" hidden="false" customHeight="false" outlineLevel="0" collapsed="false">
      <c r="A711" s="40" t="n">
        <v>2015</v>
      </c>
      <c r="B711" s="40" t="n">
        <v>2</v>
      </c>
      <c r="C711" s="40" t="s">
        <v>265</v>
      </c>
      <c r="D711" s="40" t="s">
        <v>100</v>
      </c>
      <c r="E711" s="40" t="s">
        <v>294</v>
      </c>
      <c r="F711" s="40" t="s">
        <v>92</v>
      </c>
      <c r="G711" s="40" t="n">
        <v>40</v>
      </c>
      <c r="H711" s="41" t="n">
        <v>3453</v>
      </c>
      <c r="I711" s="41" t="n">
        <v>49468.525</v>
      </c>
      <c r="J711" s="41" t="n">
        <v>8270.325</v>
      </c>
      <c r="K711" s="42" t="str">
        <f aca="false">E711&amp;" ("&amp;D711&amp;")"</f>
        <v>London - City (EGLC)</v>
      </c>
    </row>
    <row r="712" customFormat="false" ht="12.75" hidden="false" customHeight="false" outlineLevel="0" collapsed="false">
      <c r="A712" s="40" t="n">
        <v>2015</v>
      </c>
      <c r="B712" s="40" t="n">
        <v>3</v>
      </c>
      <c r="C712" s="40" t="s">
        <v>266</v>
      </c>
      <c r="D712" s="40" t="s">
        <v>100</v>
      </c>
      <c r="E712" s="40" t="s">
        <v>294</v>
      </c>
      <c r="F712" s="40" t="s">
        <v>92</v>
      </c>
      <c r="G712" s="40" t="n">
        <v>40</v>
      </c>
      <c r="H712" s="41" t="n">
        <v>3831</v>
      </c>
      <c r="I712" s="41" t="n">
        <v>55413.4666666667</v>
      </c>
      <c r="J712" s="41" t="n">
        <v>10122.4333333333</v>
      </c>
      <c r="K712" s="42" t="str">
        <f aca="false">E712&amp;" ("&amp;D712&amp;")"</f>
        <v>London - City (EGLC)</v>
      </c>
    </row>
    <row r="713" customFormat="false" ht="12.75" hidden="false" customHeight="false" outlineLevel="0" collapsed="false">
      <c r="A713" s="40" t="n">
        <v>2015</v>
      </c>
      <c r="B713" s="40" t="n">
        <v>4</v>
      </c>
      <c r="C713" s="40" t="s">
        <v>267</v>
      </c>
      <c r="D713" s="40" t="s">
        <v>100</v>
      </c>
      <c r="E713" s="40" t="s">
        <v>294</v>
      </c>
      <c r="F713" s="40" t="s">
        <v>92</v>
      </c>
      <c r="G713" s="40" t="n">
        <v>40</v>
      </c>
      <c r="H713" s="41" t="n">
        <v>3377</v>
      </c>
      <c r="I713" s="41" t="n">
        <v>49483.6083333333</v>
      </c>
      <c r="J713" s="41" t="n">
        <v>8593.05833333333</v>
      </c>
      <c r="K713" s="42" t="str">
        <f aca="false">E713&amp;" ("&amp;D713&amp;")"</f>
        <v>London - City (EGLC)</v>
      </c>
    </row>
    <row r="714" customFormat="false" ht="12.75" hidden="false" customHeight="false" outlineLevel="0" collapsed="false">
      <c r="A714" s="40" t="n">
        <v>2015</v>
      </c>
      <c r="B714" s="40" t="n">
        <v>5</v>
      </c>
      <c r="C714" s="40" t="s">
        <v>268</v>
      </c>
      <c r="D714" s="40" t="s">
        <v>100</v>
      </c>
      <c r="E714" s="40" t="s">
        <v>294</v>
      </c>
      <c r="F714" s="40" t="s">
        <v>92</v>
      </c>
      <c r="G714" s="40" t="n">
        <v>40</v>
      </c>
      <c r="H714" s="41" t="n">
        <v>3345</v>
      </c>
      <c r="I714" s="41" t="n">
        <v>46421.675</v>
      </c>
      <c r="J714" s="41" t="n">
        <v>7345.975</v>
      </c>
      <c r="K714" s="42" t="str">
        <f aca="false">E714&amp;" ("&amp;D714&amp;")"</f>
        <v>London - City (EGLC)</v>
      </c>
    </row>
    <row r="715" customFormat="false" ht="12.75" hidden="false" customHeight="false" outlineLevel="0" collapsed="false">
      <c r="A715" s="40" t="n">
        <v>2015</v>
      </c>
      <c r="B715" s="40" t="n">
        <v>6</v>
      </c>
      <c r="C715" s="40" t="s">
        <v>269</v>
      </c>
      <c r="D715" s="40" t="s">
        <v>100</v>
      </c>
      <c r="E715" s="40" t="s">
        <v>294</v>
      </c>
      <c r="F715" s="40" t="s">
        <v>92</v>
      </c>
      <c r="G715" s="40" t="n">
        <v>40</v>
      </c>
      <c r="H715" s="41" t="n">
        <v>3555</v>
      </c>
      <c r="I715" s="41" t="n">
        <v>50868.9083333333</v>
      </c>
      <c r="J715" s="41" t="n">
        <v>7010.49166666667</v>
      </c>
      <c r="K715" s="42" t="str">
        <f aca="false">E715&amp;" ("&amp;D715&amp;")"</f>
        <v>London - City (EGLC)</v>
      </c>
    </row>
    <row r="716" customFormat="false" ht="12.75" hidden="false" customHeight="false" outlineLevel="0" collapsed="false">
      <c r="A716" s="40" t="n">
        <v>2015</v>
      </c>
      <c r="B716" s="40" t="n">
        <v>7</v>
      </c>
      <c r="C716" s="40" t="s">
        <v>270</v>
      </c>
      <c r="D716" s="40" t="s">
        <v>100</v>
      </c>
      <c r="E716" s="40" t="s">
        <v>294</v>
      </c>
      <c r="F716" s="40" t="s">
        <v>92</v>
      </c>
      <c r="G716" s="40" t="n">
        <v>40</v>
      </c>
      <c r="H716" s="41" t="n">
        <v>3578</v>
      </c>
      <c r="I716" s="41" t="n">
        <v>49824.4833333333</v>
      </c>
      <c r="J716" s="41" t="n">
        <v>5692.08333333333</v>
      </c>
      <c r="K716" s="42" t="str">
        <f aca="false">E716&amp;" ("&amp;D716&amp;")"</f>
        <v>London - City (EGLC)</v>
      </c>
    </row>
    <row r="717" customFormat="false" ht="12.75" hidden="false" customHeight="false" outlineLevel="0" collapsed="false">
      <c r="A717" s="40" t="n">
        <v>2015</v>
      </c>
      <c r="B717" s="40" t="n">
        <v>8</v>
      </c>
      <c r="C717" s="40" t="s">
        <v>271</v>
      </c>
      <c r="D717" s="40" t="s">
        <v>100</v>
      </c>
      <c r="E717" s="40" t="s">
        <v>294</v>
      </c>
      <c r="F717" s="40" t="s">
        <v>92</v>
      </c>
      <c r="G717" s="40" t="n">
        <v>40</v>
      </c>
      <c r="H717" s="41" t="n">
        <v>3057</v>
      </c>
      <c r="I717" s="41" t="n">
        <v>42879.0583333333</v>
      </c>
      <c r="J717" s="41" t="n">
        <v>2811.44166666667</v>
      </c>
      <c r="K717" s="42" t="str">
        <f aca="false">E717&amp;" ("&amp;D717&amp;")"</f>
        <v>London - City (EGLC)</v>
      </c>
    </row>
    <row r="718" customFormat="false" ht="12.75" hidden="false" customHeight="false" outlineLevel="0" collapsed="false">
      <c r="A718" s="40" t="n">
        <v>2015</v>
      </c>
      <c r="B718" s="40" t="n">
        <v>9</v>
      </c>
      <c r="C718" s="40" t="s">
        <v>272</v>
      </c>
      <c r="D718" s="40" t="s">
        <v>100</v>
      </c>
      <c r="E718" s="40" t="s">
        <v>294</v>
      </c>
      <c r="F718" s="40" t="s">
        <v>92</v>
      </c>
      <c r="G718" s="40" t="n">
        <v>40</v>
      </c>
      <c r="H718" s="41" t="n">
        <v>3586</v>
      </c>
      <c r="I718" s="41" t="n">
        <v>51962</v>
      </c>
      <c r="J718" s="41" t="n">
        <v>8614.48333333333</v>
      </c>
      <c r="K718" s="42" t="str">
        <f aca="false">E718&amp;" ("&amp;D718&amp;")"</f>
        <v>London - City (EGLC)</v>
      </c>
    </row>
    <row r="719" customFormat="false" ht="12.75" hidden="false" customHeight="false" outlineLevel="0" collapsed="false">
      <c r="A719" s="40" t="n">
        <v>2015</v>
      </c>
      <c r="B719" s="40" t="n">
        <v>10</v>
      </c>
      <c r="C719" s="40" t="s">
        <v>273</v>
      </c>
      <c r="D719" s="40" t="s">
        <v>100</v>
      </c>
      <c r="E719" s="40" t="s">
        <v>294</v>
      </c>
      <c r="F719" s="40" t="s">
        <v>92</v>
      </c>
      <c r="G719" s="40" t="n">
        <v>40</v>
      </c>
      <c r="H719" s="41" t="n">
        <v>3651</v>
      </c>
      <c r="I719" s="41" t="n">
        <v>54869.7416666667</v>
      </c>
      <c r="J719" s="41" t="n">
        <v>8418.525</v>
      </c>
      <c r="K719" s="42" t="str">
        <f aca="false">E719&amp;" ("&amp;D719&amp;")"</f>
        <v>London - City (EGLC)</v>
      </c>
    </row>
    <row r="720" customFormat="false" ht="12.75" hidden="false" customHeight="false" outlineLevel="0" collapsed="false">
      <c r="A720" s="40" t="n">
        <v>2015</v>
      </c>
      <c r="B720" s="40" t="n">
        <v>11</v>
      </c>
      <c r="C720" s="40" t="s">
        <v>274</v>
      </c>
      <c r="D720" s="40" t="s">
        <v>100</v>
      </c>
      <c r="E720" s="40" t="s">
        <v>294</v>
      </c>
      <c r="F720" s="40" t="s">
        <v>92</v>
      </c>
      <c r="G720" s="40" t="n">
        <v>40</v>
      </c>
      <c r="H720" s="41" t="n">
        <v>3355</v>
      </c>
      <c r="I720" s="41" t="n">
        <v>45737.9416666667</v>
      </c>
      <c r="J720" s="41" t="n">
        <v>9390.44166666667</v>
      </c>
      <c r="K720" s="42" t="str">
        <f aca="false">E720&amp;" ("&amp;D720&amp;")"</f>
        <v>London - City (EGLC)</v>
      </c>
    </row>
    <row r="721" customFormat="false" ht="12.75" hidden="false" customHeight="false" outlineLevel="0" collapsed="false">
      <c r="A721" s="40" t="n">
        <v>2015</v>
      </c>
      <c r="B721" s="40" t="n">
        <v>12</v>
      </c>
      <c r="C721" s="40" t="s">
        <v>275</v>
      </c>
      <c r="D721" s="40" t="s">
        <v>100</v>
      </c>
      <c r="E721" s="40" t="s">
        <v>294</v>
      </c>
      <c r="F721" s="40" t="s">
        <v>92</v>
      </c>
      <c r="G721" s="40" t="n">
        <v>40</v>
      </c>
      <c r="H721" s="41" t="n">
        <v>3123</v>
      </c>
      <c r="I721" s="41" t="n">
        <v>43458.1166666667</v>
      </c>
      <c r="J721" s="41" t="n">
        <v>8204.73333333333</v>
      </c>
      <c r="K721" s="42" t="str">
        <f aca="false">E721&amp;" ("&amp;D721&amp;")"</f>
        <v>London - City (EGLC)</v>
      </c>
    </row>
    <row r="722" customFormat="false" ht="12.75" hidden="false" customHeight="false" outlineLevel="0" collapsed="false">
      <c r="A722" s="40" t="n">
        <v>2015</v>
      </c>
      <c r="B722" s="40" t="n">
        <v>1</v>
      </c>
      <c r="C722" s="40" t="s">
        <v>23</v>
      </c>
      <c r="D722" s="40" t="s">
        <v>102</v>
      </c>
      <c r="E722" s="40" t="s">
        <v>279</v>
      </c>
      <c r="F722" s="40" t="s">
        <v>92</v>
      </c>
      <c r="G722" s="40" t="n">
        <v>40</v>
      </c>
      <c r="H722" s="41" t="n">
        <v>18280</v>
      </c>
      <c r="I722" s="41" t="n">
        <v>244321.766666667</v>
      </c>
      <c r="J722" s="41" t="n">
        <v>171717.933333333</v>
      </c>
      <c r="K722" s="42" t="str">
        <f aca="false">E722&amp;" ("&amp;D722&amp;")"</f>
        <v>London - Heathrow (EGLL)</v>
      </c>
    </row>
    <row r="723" customFormat="false" ht="12.75" hidden="false" customHeight="false" outlineLevel="0" collapsed="false">
      <c r="A723" s="40" t="n">
        <v>2015</v>
      </c>
      <c r="B723" s="40" t="n">
        <v>2</v>
      </c>
      <c r="C723" s="40" t="s">
        <v>265</v>
      </c>
      <c r="D723" s="40" t="s">
        <v>102</v>
      </c>
      <c r="E723" s="40" t="s">
        <v>279</v>
      </c>
      <c r="F723" s="40" t="s">
        <v>92</v>
      </c>
      <c r="G723" s="40" t="n">
        <v>40</v>
      </c>
      <c r="H723" s="41" t="n">
        <v>17070</v>
      </c>
      <c r="I723" s="41" t="n">
        <v>229566.841666667</v>
      </c>
      <c r="J723" s="41" t="n">
        <v>145002.841666667</v>
      </c>
      <c r="K723" s="42" t="str">
        <f aca="false">E723&amp;" ("&amp;D723&amp;")"</f>
        <v>London - Heathrow (EGLL)</v>
      </c>
    </row>
    <row r="724" customFormat="false" ht="12.75" hidden="false" customHeight="false" outlineLevel="0" collapsed="false">
      <c r="A724" s="40" t="n">
        <v>2015</v>
      </c>
      <c r="B724" s="40" t="n">
        <v>3</v>
      </c>
      <c r="C724" s="40" t="s">
        <v>266</v>
      </c>
      <c r="D724" s="40" t="s">
        <v>102</v>
      </c>
      <c r="E724" s="40" t="s">
        <v>279</v>
      </c>
      <c r="F724" s="40" t="s">
        <v>92</v>
      </c>
      <c r="G724" s="40" t="n">
        <v>40</v>
      </c>
      <c r="H724" s="41" t="n">
        <v>19275</v>
      </c>
      <c r="I724" s="41" t="n">
        <v>262084.4</v>
      </c>
      <c r="J724" s="41" t="n">
        <v>185939.2</v>
      </c>
      <c r="K724" s="42" t="str">
        <f aca="false">E724&amp;" ("&amp;D724&amp;")"</f>
        <v>London - Heathrow (EGLL)</v>
      </c>
    </row>
    <row r="725" customFormat="false" ht="12.75" hidden="false" customHeight="false" outlineLevel="0" collapsed="false">
      <c r="A725" s="40" t="n">
        <v>2015</v>
      </c>
      <c r="B725" s="40" t="n">
        <v>4</v>
      </c>
      <c r="C725" s="40" t="s">
        <v>267</v>
      </c>
      <c r="D725" s="40" t="s">
        <v>102</v>
      </c>
      <c r="E725" s="40" t="s">
        <v>279</v>
      </c>
      <c r="F725" s="40" t="s">
        <v>92</v>
      </c>
      <c r="G725" s="40" t="n">
        <v>40</v>
      </c>
      <c r="H725" s="41" t="n">
        <v>19365</v>
      </c>
      <c r="I725" s="41" t="n">
        <v>265398.325</v>
      </c>
      <c r="J725" s="41" t="n">
        <v>173491.308333333</v>
      </c>
      <c r="K725" s="42" t="str">
        <f aca="false">E725&amp;" ("&amp;D725&amp;")"</f>
        <v>London - Heathrow (EGLL)</v>
      </c>
    </row>
    <row r="726" customFormat="false" ht="12.75" hidden="false" customHeight="false" outlineLevel="0" collapsed="false">
      <c r="A726" s="40" t="n">
        <v>2015</v>
      </c>
      <c r="B726" s="40" t="n">
        <v>5</v>
      </c>
      <c r="C726" s="40" t="s">
        <v>268</v>
      </c>
      <c r="D726" s="40" t="s">
        <v>102</v>
      </c>
      <c r="E726" s="40" t="s">
        <v>279</v>
      </c>
      <c r="F726" s="40" t="s">
        <v>92</v>
      </c>
      <c r="G726" s="40" t="n">
        <v>40</v>
      </c>
      <c r="H726" s="41" t="n">
        <v>20228</v>
      </c>
      <c r="I726" s="41" t="n">
        <v>272310.666666667</v>
      </c>
      <c r="J726" s="41" t="n">
        <v>181478.95</v>
      </c>
      <c r="K726" s="42" t="str">
        <f aca="false">E726&amp;" ("&amp;D726&amp;")"</f>
        <v>London - Heathrow (EGLL)</v>
      </c>
    </row>
    <row r="727" customFormat="false" ht="12.75" hidden="false" customHeight="false" outlineLevel="0" collapsed="false">
      <c r="A727" s="40" t="n">
        <v>2015</v>
      </c>
      <c r="B727" s="40" t="n">
        <v>6</v>
      </c>
      <c r="C727" s="40" t="s">
        <v>269</v>
      </c>
      <c r="D727" s="40" t="s">
        <v>102</v>
      </c>
      <c r="E727" s="40" t="s">
        <v>279</v>
      </c>
      <c r="F727" s="40" t="s">
        <v>92</v>
      </c>
      <c r="G727" s="40" t="n">
        <v>40</v>
      </c>
      <c r="H727" s="41" t="n">
        <v>19130</v>
      </c>
      <c r="I727" s="41" t="n">
        <v>259290.366666667</v>
      </c>
      <c r="J727" s="41" t="n">
        <v>154025.766666667</v>
      </c>
      <c r="K727" s="42" t="str">
        <f aca="false">E727&amp;" ("&amp;D727&amp;")"</f>
        <v>London - Heathrow (EGLL)</v>
      </c>
    </row>
    <row r="728" customFormat="false" ht="12.75" hidden="false" customHeight="false" outlineLevel="0" collapsed="false">
      <c r="A728" s="40" t="n">
        <v>2015</v>
      </c>
      <c r="B728" s="40" t="n">
        <v>7</v>
      </c>
      <c r="C728" s="40" t="s">
        <v>270</v>
      </c>
      <c r="D728" s="40" t="s">
        <v>102</v>
      </c>
      <c r="E728" s="40" t="s">
        <v>279</v>
      </c>
      <c r="F728" s="40" t="s">
        <v>92</v>
      </c>
      <c r="G728" s="40" t="n">
        <v>40</v>
      </c>
      <c r="H728" s="41" t="n">
        <v>20420</v>
      </c>
      <c r="I728" s="41" t="n">
        <v>274098.8</v>
      </c>
      <c r="J728" s="41" t="n">
        <v>168501.416666667</v>
      </c>
      <c r="K728" s="42" t="str">
        <f aca="false">E728&amp;" ("&amp;D728&amp;")"</f>
        <v>London - Heathrow (EGLL)</v>
      </c>
    </row>
    <row r="729" customFormat="false" ht="12.75" hidden="false" customHeight="false" outlineLevel="0" collapsed="false">
      <c r="A729" s="40" t="n">
        <v>2015</v>
      </c>
      <c r="B729" s="40" t="n">
        <v>8</v>
      </c>
      <c r="C729" s="40" t="s">
        <v>271</v>
      </c>
      <c r="D729" s="40" t="s">
        <v>102</v>
      </c>
      <c r="E729" s="40" t="s">
        <v>279</v>
      </c>
      <c r="F729" s="40" t="s">
        <v>92</v>
      </c>
      <c r="G729" s="40" t="n">
        <v>40</v>
      </c>
      <c r="H729" s="41" t="n">
        <v>20300</v>
      </c>
      <c r="I729" s="41" t="n">
        <v>274237.216666667</v>
      </c>
      <c r="J729" s="41" t="n">
        <v>178259.366666667</v>
      </c>
      <c r="K729" s="42" t="str">
        <f aca="false">E729&amp;" ("&amp;D729&amp;")"</f>
        <v>London - Heathrow (EGLL)</v>
      </c>
    </row>
    <row r="730" customFormat="false" ht="12.75" hidden="false" customHeight="false" outlineLevel="0" collapsed="false">
      <c r="A730" s="40" t="n">
        <v>2015</v>
      </c>
      <c r="B730" s="40" t="n">
        <v>9</v>
      </c>
      <c r="C730" s="40" t="s">
        <v>272</v>
      </c>
      <c r="D730" s="40" t="s">
        <v>102</v>
      </c>
      <c r="E730" s="40" t="s">
        <v>279</v>
      </c>
      <c r="F730" s="40" t="s">
        <v>92</v>
      </c>
      <c r="G730" s="40" t="n">
        <v>40</v>
      </c>
      <c r="H730" s="41" t="n">
        <v>19693</v>
      </c>
      <c r="I730" s="41" t="n">
        <v>268323.483333333</v>
      </c>
      <c r="J730" s="41" t="n">
        <v>167983.25</v>
      </c>
      <c r="K730" s="42" t="str">
        <f aca="false">E730&amp;" ("&amp;D730&amp;")"</f>
        <v>London - Heathrow (EGLL)</v>
      </c>
    </row>
    <row r="731" customFormat="false" ht="12.75" hidden="false" customHeight="false" outlineLevel="0" collapsed="false">
      <c r="A731" s="40" t="n">
        <v>2015</v>
      </c>
      <c r="B731" s="40" t="n">
        <v>10</v>
      </c>
      <c r="C731" s="40" t="s">
        <v>273</v>
      </c>
      <c r="D731" s="40" t="s">
        <v>102</v>
      </c>
      <c r="E731" s="40" t="s">
        <v>279</v>
      </c>
      <c r="F731" s="40" t="s">
        <v>92</v>
      </c>
      <c r="G731" s="40" t="n">
        <v>40</v>
      </c>
      <c r="H731" s="41" t="n">
        <v>19543</v>
      </c>
      <c r="I731" s="41" t="n">
        <v>270159.241666667</v>
      </c>
      <c r="J731" s="41" t="n">
        <v>172081.925</v>
      </c>
      <c r="K731" s="42" t="str">
        <f aca="false">E731&amp;" ("&amp;D731&amp;")"</f>
        <v>London - Heathrow (EGLL)</v>
      </c>
    </row>
    <row r="732" customFormat="false" ht="12.75" hidden="false" customHeight="false" outlineLevel="0" collapsed="false">
      <c r="A732" s="40" t="n">
        <v>2015</v>
      </c>
      <c r="B732" s="40" t="n">
        <v>11</v>
      </c>
      <c r="C732" s="40" t="s">
        <v>274</v>
      </c>
      <c r="D732" s="40" t="s">
        <v>102</v>
      </c>
      <c r="E732" s="40" t="s">
        <v>279</v>
      </c>
      <c r="F732" s="40" t="s">
        <v>92</v>
      </c>
      <c r="G732" s="40" t="n">
        <v>40</v>
      </c>
      <c r="H732" s="41" t="n">
        <v>18264</v>
      </c>
      <c r="I732" s="41" t="n">
        <v>242074.6</v>
      </c>
      <c r="J732" s="41" t="n">
        <v>182411.9</v>
      </c>
      <c r="K732" s="42" t="str">
        <f aca="false">E732&amp;" ("&amp;D732&amp;")"</f>
        <v>London - Heathrow (EGLL)</v>
      </c>
    </row>
    <row r="733" customFormat="false" ht="12.75" hidden="false" customHeight="false" outlineLevel="0" collapsed="false">
      <c r="A733" s="40" t="n">
        <v>2015</v>
      </c>
      <c r="B733" s="40" t="n">
        <v>12</v>
      </c>
      <c r="C733" s="40" t="s">
        <v>275</v>
      </c>
      <c r="D733" s="40" t="s">
        <v>102</v>
      </c>
      <c r="E733" s="40" t="s">
        <v>279</v>
      </c>
      <c r="F733" s="40" t="s">
        <v>92</v>
      </c>
      <c r="G733" s="40" t="n">
        <v>40</v>
      </c>
      <c r="H733" s="41" t="n">
        <v>18349</v>
      </c>
      <c r="I733" s="41" t="n">
        <v>245629.441666667</v>
      </c>
      <c r="J733" s="41" t="n">
        <v>166463.841666667</v>
      </c>
      <c r="K733" s="42" t="str">
        <f aca="false">E733&amp;" ("&amp;D733&amp;")"</f>
        <v>London - Heathrow (EGLL)</v>
      </c>
    </row>
    <row r="734" customFormat="false" ht="12.75" hidden="false" customHeight="false" outlineLevel="0" collapsed="false">
      <c r="A734" s="40" t="n">
        <v>2015</v>
      </c>
      <c r="B734" s="40" t="n">
        <v>1</v>
      </c>
      <c r="C734" s="40" t="s">
        <v>23</v>
      </c>
      <c r="D734" s="40" t="s">
        <v>104</v>
      </c>
      <c r="E734" s="40" t="s">
        <v>103</v>
      </c>
      <c r="F734" s="40" t="s">
        <v>92</v>
      </c>
      <c r="G734" s="40" t="n">
        <v>40</v>
      </c>
      <c r="H734" s="41" t="n">
        <v>1349</v>
      </c>
      <c r="I734" s="41" t="n">
        <v>18274.6583333333</v>
      </c>
      <c r="J734" s="41" t="n">
        <v>1248.55833333333</v>
      </c>
      <c r="K734" s="42" t="str">
        <f aca="false">E734&amp;" ("&amp;D734&amp;")"</f>
        <v>Newcastle (EGNT)</v>
      </c>
    </row>
    <row r="735" customFormat="false" ht="12.75" hidden="false" customHeight="false" outlineLevel="0" collapsed="false">
      <c r="A735" s="40" t="n">
        <v>2015</v>
      </c>
      <c r="B735" s="40" t="n">
        <v>2</v>
      </c>
      <c r="C735" s="40" t="s">
        <v>265</v>
      </c>
      <c r="D735" s="40" t="s">
        <v>104</v>
      </c>
      <c r="E735" s="40" t="s">
        <v>103</v>
      </c>
      <c r="F735" s="40" t="s">
        <v>92</v>
      </c>
      <c r="G735" s="40" t="n">
        <v>40</v>
      </c>
      <c r="H735" s="41" t="n">
        <v>1337</v>
      </c>
      <c r="I735" s="41" t="n">
        <v>17957.6166666667</v>
      </c>
      <c r="J735" s="41" t="n">
        <v>809.416666666667</v>
      </c>
      <c r="K735" s="42" t="str">
        <f aca="false">E735&amp;" ("&amp;D735&amp;")"</f>
        <v>Newcastle (EGNT)</v>
      </c>
    </row>
    <row r="736" customFormat="false" ht="12.75" hidden="false" customHeight="false" outlineLevel="0" collapsed="false">
      <c r="A736" s="40" t="n">
        <v>2015</v>
      </c>
      <c r="B736" s="40" t="n">
        <v>3</v>
      </c>
      <c r="C736" s="40" t="s">
        <v>266</v>
      </c>
      <c r="D736" s="40" t="s">
        <v>104</v>
      </c>
      <c r="E736" s="40" t="s">
        <v>103</v>
      </c>
      <c r="F736" s="40" t="s">
        <v>92</v>
      </c>
      <c r="G736" s="40" t="n">
        <v>40</v>
      </c>
      <c r="H736" s="41" t="n">
        <v>1581</v>
      </c>
      <c r="I736" s="41" t="n">
        <v>21189.5583333333</v>
      </c>
      <c r="J736" s="41" t="n">
        <v>1176.64166666667</v>
      </c>
      <c r="K736" s="42" t="str">
        <f aca="false">E736&amp;" ("&amp;D736&amp;")"</f>
        <v>Newcastle (EGNT)</v>
      </c>
    </row>
    <row r="737" customFormat="false" ht="12.75" hidden="false" customHeight="false" outlineLevel="0" collapsed="false">
      <c r="A737" s="40" t="n">
        <v>2015</v>
      </c>
      <c r="B737" s="40" t="n">
        <v>4</v>
      </c>
      <c r="C737" s="40" t="s">
        <v>267</v>
      </c>
      <c r="D737" s="40" t="s">
        <v>104</v>
      </c>
      <c r="E737" s="40" t="s">
        <v>103</v>
      </c>
      <c r="F737" s="40" t="s">
        <v>92</v>
      </c>
      <c r="G737" s="40" t="n">
        <v>40</v>
      </c>
      <c r="H737" s="41" t="n">
        <v>1678</v>
      </c>
      <c r="I737" s="41" t="n">
        <v>22497.9416666667</v>
      </c>
      <c r="J737" s="41" t="n">
        <v>619.808333333333</v>
      </c>
      <c r="K737" s="42" t="str">
        <f aca="false">E737&amp;" ("&amp;D737&amp;")"</f>
        <v>Newcastle (EGNT)</v>
      </c>
    </row>
    <row r="738" customFormat="false" ht="12.75" hidden="false" customHeight="false" outlineLevel="0" collapsed="false">
      <c r="A738" s="40" t="n">
        <v>2015</v>
      </c>
      <c r="B738" s="40" t="n">
        <v>5</v>
      </c>
      <c r="C738" s="40" t="s">
        <v>268</v>
      </c>
      <c r="D738" s="40" t="s">
        <v>104</v>
      </c>
      <c r="E738" s="40" t="s">
        <v>103</v>
      </c>
      <c r="F738" s="40" t="s">
        <v>92</v>
      </c>
      <c r="G738" s="40" t="n">
        <v>40</v>
      </c>
      <c r="H738" s="41" t="n">
        <v>2047</v>
      </c>
      <c r="I738" s="41" t="n">
        <v>27365.6</v>
      </c>
      <c r="J738" s="41" t="n">
        <v>1041.76666666667</v>
      </c>
      <c r="K738" s="42" t="str">
        <f aca="false">E738&amp;" ("&amp;D738&amp;")"</f>
        <v>Newcastle (EGNT)</v>
      </c>
    </row>
    <row r="739" customFormat="false" ht="12.75" hidden="false" customHeight="false" outlineLevel="0" collapsed="false">
      <c r="A739" s="40" t="n">
        <v>2015</v>
      </c>
      <c r="B739" s="40" t="n">
        <v>6</v>
      </c>
      <c r="C739" s="40" t="s">
        <v>269</v>
      </c>
      <c r="D739" s="40" t="s">
        <v>104</v>
      </c>
      <c r="E739" s="40" t="s">
        <v>103</v>
      </c>
      <c r="F739" s="40" t="s">
        <v>92</v>
      </c>
      <c r="G739" s="40" t="n">
        <v>40</v>
      </c>
      <c r="H739" s="41" t="n">
        <v>2217</v>
      </c>
      <c r="I739" s="41" t="n">
        <v>29495.675</v>
      </c>
      <c r="J739" s="41" t="n">
        <v>848.375</v>
      </c>
      <c r="K739" s="42" t="str">
        <f aca="false">E739&amp;" ("&amp;D739&amp;")"</f>
        <v>Newcastle (EGNT)</v>
      </c>
    </row>
    <row r="740" customFormat="false" ht="12.75" hidden="false" customHeight="false" outlineLevel="0" collapsed="false">
      <c r="A740" s="40" t="n">
        <v>2015</v>
      </c>
      <c r="B740" s="40" t="n">
        <v>7</v>
      </c>
      <c r="C740" s="40" t="s">
        <v>270</v>
      </c>
      <c r="D740" s="40" t="s">
        <v>104</v>
      </c>
      <c r="E740" s="40" t="s">
        <v>103</v>
      </c>
      <c r="F740" s="40" t="s">
        <v>92</v>
      </c>
      <c r="G740" s="40" t="n">
        <v>40</v>
      </c>
      <c r="H740" s="41" t="n">
        <v>2260</v>
      </c>
      <c r="I740" s="41" t="n">
        <v>30007.95</v>
      </c>
      <c r="J740" s="41" t="n">
        <v>487.483333333333</v>
      </c>
      <c r="K740" s="42" t="str">
        <f aca="false">E740&amp;" ("&amp;D740&amp;")"</f>
        <v>Newcastle (EGNT)</v>
      </c>
    </row>
    <row r="741" customFormat="false" ht="12.75" hidden="false" customHeight="false" outlineLevel="0" collapsed="false">
      <c r="A741" s="40" t="n">
        <v>2015</v>
      </c>
      <c r="B741" s="40" t="n">
        <v>8</v>
      </c>
      <c r="C741" s="40" t="s">
        <v>271</v>
      </c>
      <c r="D741" s="40" t="s">
        <v>104</v>
      </c>
      <c r="E741" s="40" t="s">
        <v>103</v>
      </c>
      <c r="F741" s="40" t="s">
        <v>92</v>
      </c>
      <c r="G741" s="40" t="n">
        <v>40</v>
      </c>
      <c r="H741" s="41" t="n">
        <v>2244</v>
      </c>
      <c r="I741" s="41" t="n">
        <v>29965.825</v>
      </c>
      <c r="J741" s="41" t="n">
        <v>156.041666666667</v>
      </c>
      <c r="K741" s="42" t="str">
        <f aca="false">E741&amp;" ("&amp;D741&amp;")"</f>
        <v>Newcastle (EGNT)</v>
      </c>
    </row>
    <row r="742" customFormat="false" ht="12.75" hidden="false" customHeight="false" outlineLevel="0" collapsed="false">
      <c r="A742" s="40" t="n">
        <v>2015</v>
      </c>
      <c r="B742" s="40" t="n">
        <v>9</v>
      </c>
      <c r="C742" s="40" t="s">
        <v>272</v>
      </c>
      <c r="D742" s="40" t="s">
        <v>104</v>
      </c>
      <c r="E742" s="40" t="s">
        <v>103</v>
      </c>
      <c r="F742" s="40" t="s">
        <v>92</v>
      </c>
      <c r="G742" s="40" t="n">
        <v>40</v>
      </c>
      <c r="H742" s="41" t="n">
        <v>2198</v>
      </c>
      <c r="I742" s="41" t="n">
        <v>29141</v>
      </c>
      <c r="J742" s="41" t="n">
        <v>0</v>
      </c>
      <c r="K742" s="42" t="str">
        <f aca="false">E742&amp;" ("&amp;D742&amp;")"</f>
        <v>Newcastle (EGNT)</v>
      </c>
    </row>
    <row r="743" customFormat="false" ht="12.75" hidden="false" customHeight="false" outlineLevel="0" collapsed="false">
      <c r="A743" s="40" t="n">
        <v>2015</v>
      </c>
      <c r="B743" s="40" t="n">
        <v>10</v>
      </c>
      <c r="C743" s="40" t="s">
        <v>273</v>
      </c>
      <c r="D743" s="40" t="s">
        <v>104</v>
      </c>
      <c r="E743" s="40" t="s">
        <v>103</v>
      </c>
      <c r="F743" s="40" t="s">
        <v>92</v>
      </c>
      <c r="G743" s="40" t="n">
        <v>40</v>
      </c>
      <c r="H743" s="41" t="n">
        <v>1970</v>
      </c>
      <c r="I743" s="41" t="n">
        <v>25929.3</v>
      </c>
      <c r="J743" s="41" t="n">
        <v>0</v>
      </c>
      <c r="K743" s="42" t="str">
        <f aca="false">E743&amp;" ("&amp;D743&amp;")"</f>
        <v>Newcastle (EGNT)</v>
      </c>
    </row>
    <row r="744" customFormat="false" ht="12.75" hidden="false" customHeight="false" outlineLevel="0" collapsed="false">
      <c r="A744" s="40" t="n">
        <v>2015</v>
      </c>
      <c r="B744" s="40" t="n">
        <v>11</v>
      </c>
      <c r="C744" s="40" t="s">
        <v>274</v>
      </c>
      <c r="D744" s="40" t="s">
        <v>104</v>
      </c>
      <c r="E744" s="40" t="s">
        <v>103</v>
      </c>
      <c r="F744" s="40" t="s">
        <v>92</v>
      </c>
      <c r="G744" s="40" t="n">
        <v>40</v>
      </c>
      <c r="H744" s="41" t="n">
        <v>1478</v>
      </c>
      <c r="I744" s="41" t="n">
        <v>20140.8666666667</v>
      </c>
      <c r="J744" s="41" t="n">
        <v>391.916666666667</v>
      </c>
      <c r="K744" s="42" t="str">
        <f aca="false">E744&amp;" ("&amp;D744&amp;")"</f>
        <v>Newcastle (EGNT)</v>
      </c>
    </row>
    <row r="745" customFormat="false" ht="12.75" hidden="false" customHeight="false" outlineLevel="0" collapsed="false">
      <c r="A745" s="40" t="n">
        <v>2015</v>
      </c>
      <c r="B745" s="40" t="n">
        <v>12</v>
      </c>
      <c r="C745" s="40" t="s">
        <v>275</v>
      </c>
      <c r="D745" s="40" t="s">
        <v>104</v>
      </c>
      <c r="E745" s="40" t="s">
        <v>103</v>
      </c>
      <c r="F745" s="40" t="s">
        <v>92</v>
      </c>
      <c r="G745" s="40" t="n">
        <v>40</v>
      </c>
      <c r="H745" s="41" t="n">
        <v>1386</v>
      </c>
      <c r="I745" s="41" t="n">
        <v>18912.7916666667</v>
      </c>
      <c r="J745" s="41" t="n">
        <v>0</v>
      </c>
      <c r="K745" s="42" t="str">
        <f aca="false">E745&amp;" ("&amp;D745&amp;")"</f>
        <v>Newcastle (EGNT)</v>
      </c>
    </row>
    <row r="746" customFormat="false" ht="12.75" hidden="false" customHeight="false" outlineLevel="0" collapsed="false">
      <c r="A746" s="40" t="n">
        <v>2015</v>
      </c>
      <c r="B746" s="40" t="n">
        <v>1</v>
      </c>
      <c r="C746" s="40" t="s">
        <v>23</v>
      </c>
      <c r="D746" s="40" t="s">
        <v>106</v>
      </c>
      <c r="E746" s="40" t="s">
        <v>105</v>
      </c>
      <c r="F746" s="40" t="s">
        <v>92</v>
      </c>
      <c r="G746" s="40" t="n">
        <v>40</v>
      </c>
      <c r="H746" s="41" t="n">
        <v>2608</v>
      </c>
      <c r="I746" s="41" t="n">
        <v>33804.5666666667</v>
      </c>
      <c r="J746" s="41" t="n">
        <v>4715.61666666667</v>
      </c>
      <c r="K746" s="42" t="str">
        <f aca="false">E746&amp;" ("&amp;D746&amp;")"</f>
        <v>Aberdeen (EGPD)</v>
      </c>
    </row>
    <row r="747" customFormat="false" ht="12.75" hidden="false" customHeight="false" outlineLevel="0" collapsed="false">
      <c r="A747" s="40" t="n">
        <v>2015</v>
      </c>
      <c r="B747" s="40" t="n">
        <v>2</v>
      </c>
      <c r="C747" s="40" t="s">
        <v>265</v>
      </c>
      <c r="D747" s="40" t="s">
        <v>106</v>
      </c>
      <c r="E747" s="40" t="s">
        <v>105</v>
      </c>
      <c r="F747" s="40" t="s">
        <v>92</v>
      </c>
      <c r="G747" s="40" t="n">
        <v>40</v>
      </c>
      <c r="H747" s="41" t="n">
        <v>2462</v>
      </c>
      <c r="I747" s="41" t="n">
        <v>31705.3416666667</v>
      </c>
      <c r="J747" s="41" t="n">
        <v>4265.84166666667</v>
      </c>
      <c r="K747" s="42" t="str">
        <f aca="false">E747&amp;" ("&amp;D747&amp;")"</f>
        <v>Aberdeen (EGPD)</v>
      </c>
    </row>
    <row r="748" customFormat="false" ht="12.75" hidden="false" customHeight="false" outlineLevel="0" collapsed="false">
      <c r="A748" s="40" t="n">
        <v>2015</v>
      </c>
      <c r="B748" s="40" t="n">
        <v>3</v>
      </c>
      <c r="C748" s="40" t="s">
        <v>266</v>
      </c>
      <c r="D748" s="40" t="s">
        <v>106</v>
      </c>
      <c r="E748" s="40" t="s">
        <v>105</v>
      </c>
      <c r="F748" s="40" t="s">
        <v>92</v>
      </c>
      <c r="G748" s="40" t="n">
        <v>40</v>
      </c>
      <c r="H748" s="41" t="n">
        <v>2804</v>
      </c>
      <c r="I748" s="41" t="n">
        <v>36406.85</v>
      </c>
      <c r="J748" s="41" t="n">
        <v>4522.88333333333</v>
      </c>
      <c r="K748" s="42" t="str">
        <f aca="false">E748&amp;" ("&amp;D748&amp;")"</f>
        <v>Aberdeen (EGPD)</v>
      </c>
    </row>
    <row r="749" customFormat="false" ht="12.75" hidden="false" customHeight="false" outlineLevel="0" collapsed="false">
      <c r="A749" s="40" t="n">
        <v>2015</v>
      </c>
      <c r="B749" s="40" t="n">
        <v>4</v>
      </c>
      <c r="C749" s="40" t="s">
        <v>267</v>
      </c>
      <c r="D749" s="40" t="s">
        <v>106</v>
      </c>
      <c r="E749" s="40" t="s">
        <v>105</v>
      </c>
      <c r="F749" s="40" t="s">
        <v>92</v>
      </c>
      <c r="G749" s="40" t="n">
        <v>40</v>
      </c>
      <c r="H749" s="41" t="n">
        <v>2679</v>
      </c>
      <c r="I749" s="41" t="n">
        <v>34500.5666666667</v>
      </c>
      <c r="J749" s="41" t="n">
        <v>2544.13333333333</v>
      </c>
      <c r="K749" s="42" t="str">
        <f aca="false">E749&amp;" ("&amp;D749&amp;")"</f>
        <v>Aberdeen (EGPD)</v>
      </c>
    </row>
    <row r="750" customFormat="false" ht="12.75" hidden="false" customHeight="false" outlineLevel="0" collapsed="false">
      <c r="A750" s="40" t="n">
        <v>2015</v>
      </c>
      <c r="B750" s="40" t="n">
        <v>5</v>
      </c>
      <c r="C750" s="40" t="s">
        <v>268</v>
      </c>
      <c r="D750" s="40" t="s">
        <v>106</v>
      </c>
      <c r="E750" s="40" t="s">
        <v>105</v>
      </c>
      <c r="F750" s="40" t="s">
        <v>92</v>
      </c>
      <c r="G750" s="40" t="n">
        <v>40</v>
      </c>
      <c r="H750" s="41" t="n">
        <v>2719</v>
      </c>
      <c r="I750" s="41" t="n">
        <v>35066.9916666667</v>
      </c>
      <c r="J750" s="41" t="n">
        <v>3198.84166666667</v>
      </c>
      <c r="K750" s="42" t="str">
        <f aca="false">E750&amp;" ("&amp;D750&amp;")"</f>
        <v>Aberdeen (EGPD)</v>
      </c>
    </row>
    <row r="751" customFormat="false" ht="12.75" hidden="false" customHeight="false" outlineLevel="0" collapsed="false">
      <c r="A751" s="40" t="n">
        <v>2015</v>
      </c>
      <c r="B751" s="40" t="n">
        <v>6</v>
      </c>
      <c r="C751" s="40" t="s">
        <v>269</v>
      </c>
      <c r="D751" s="40" t="s">
        <v>106</v>
      </c>
      <c r="E751" s="40" t="s">
        <v>105</v>
      </c>
      <c r="F751" s="40" t="s">
        <v>92</v>
      </c>
      <c r="G751" s="40" t="n">
        <v>40</v>
      </c>
      <c r="H751" s="41" t="n">
        <v>2843</v>
      </c>
      <c r="I751" s="41" t="n">
        <v>36466.45</v>
      </c>
      <c r="J751" s="41" t="n">
        <v>3095.25</v>
      </c>
      <c r="K751" s="42" t="str">
        <f aca="false">E751&amp;" ("&amp;D751&amp;")"</f>
        <v>Aberdeen (EGPD)</v>
      </c>
    </row>
    <row r="752" customFormat="false" ht="12.75" hidden="false" customHeight="false" outlineLevel="0" collapsed="false">
      <c r="A752" s="40" t="n">
        <v>2015</v>
      </c>
      <c r="B752" s="40" t="n">
        <v>7</v>
      </c>
      <c r="C752" s="40" t="s">
        <v>270</v>
      </c>
      <c r="D752" s="40" t="s">
        <v>106</v>
      </c>
      <c r="E752" s="40" t="s">
        <v>105</v>
      </c>
      <c r="F752" s="40" t="s">
        <v>92</v>
      </c>
      <c r="G752" s="40" t="n">
        <v>40</v>
      </c>
      <c r="H752" s="41" t="n">
        <v>2868</v>
      </c>
      <c r="I752" s="41" t="n">
        <v>37267.675</v>
      </c>
      <c r="J752" s="41" t="n">
        <v>3599.925</v>
      </c>
      <c r="K752" s="42" t="str">
        <f aca="false">E752&amp;" ("&amp;D752&amp;")"</f>
        <v>Aberdeen (EGPD)</v>
      </c>
    </row>
    <row r="753" customFormat="false" ht="12.75" hidden="false" customHeight="false" outlineLevel="0" collapsed="false">
      <c r="A753" s="40" t="n">
        <v>2015</v>
      </c>
      <c r="B753" s="40" t="n">
        <v>8</v>
      </c>
      <c r="C753" s="40" t="s">
        <v>271</v>
      </c>
      <c r="D753" s="40" t="s">
        <v>106</v>
      </c>
      <c r="E753" s="40" t="s">
        <v>105</v>
      </c>
      <c r="F753" s="40" t="s">
        <v>92</v>
      </c>
      <c r="G753" s="40" t="n">
        <v>40</v>
      </c>
      <c r="H753" s="41" t="n">
        <v>2715</v>
      </c>
      <c r="I753" s="41" t="n">
        <v>35760.8166666667</v>
      </c>
      <c r="J753" s="41" t="n">
        <v>4402.21666666667</v>
      </c>
      <c r="K753" s="42" t="str">
        <f aca="false">E753&amp;" ("&amp;D753&amp;")"</f>
        <v>Aberdeen (EGPD)</v>
      </c>
    </row>
    <row r="754" customFormat="false" ht="12.75" hidden="false" customHeight="false" outlineLevel="0" collapsed="false">
      <c r="A754" s="40" t="n">
        <v>2015</v>
      </c>
      <c r="B754" s="40" t="n">
        <v>9</v>
      </c>
      <c r="C754" s="40" t="s">
        <v>272</v>
      </c>
      <c r="D754" s="40" t="s">
        <v>106</v>
      </c>
      <c r="E754" s="40" t="s">
        <v>105</v>
      </c>
      <c r="F754" s="40" t="s">
        <v>92</v>
      </c>
      <c r="G754" s="40" t="n">
        <v>40</v>
      </c>
      <c r="H754" s="41" t="n">
        <v>2744</v>
      </c>
      <c r="I754" s="41" t="n">
        <v>35478.2</v>
      </c>
      <c r="J754" s="41" t="n">
        <v>4138.58333333333</v>
      </c>
      <c r="K754" s="42" t="str">
        <f aca="false">E754&amp;" ("&amp;D754&amp;")"</f>
        <v>Aberdeen (EGPD)</v>
      </c>
    </row>
    <row r="755" customFormat="false" ht="12.75" hidden="false" customHeight="false" outlineLevel="0" collapsed="false">
      <c r="A755" s="40" t="n">
        <v>2015</v>
      </c>
      <c r="B755" s="40" t="n">
        <v>10</v>
      </c>
      <c r="C755" s="40" t="s">
        <v>273</v>
      </c>
      <c r="D755" s="40" t="s">
        <v>106</v>
      </c>
      <c r="E755" s="40" t="s">
        <v>105</v>
      </c>
      <c r="F755" s="40" t="s">
        <v>92</v>
      </c>
      <c r="G755" s="40" t="n">
        <v>40</v>
      </c>
      <c r="H755" s="41" t="n">
        <v>2572</v>
      </c>
      <c r="I755" s="41" t="n">
        <v>33661.6166666667</v>
      </c>
      <c r="J755" s="41" t="n">
        <v>4947.63333333333</v>
      </c>
      <c r="K755" s="42" t="str">
        <f aca="false">E755&amp;" ("&amp;D755&amp;")"</f>
        <v>Aberdeen (EGPD)</v>
      </c>
    </row>
    <row r="756" customFormat="false" ht="12.75" hidden="false" customHeight="false" outlineLevel="0" collapsed="false">
      <c r="A756" s="40" t="n">
        <v>2015</v>
      </c>
      <c r="B756" s="40" t="n">
        <v>11</v>
      </c>
      <c r="C756" s="40" t="s">
        <v>274</v>
      </c>
      <c r="D756" s="40" t="s">
        <v>106</v>
      </c>
      <c r="E756" s="40" t="s">
        <v>105</v>
      </c>
      <c r="F756" s="40" t="s">
        <v>92</v>
      </c>
      <c r="G756" s="40" t="n">
        <v>40</v>
      </c>
      <c r="H756" s="41" t="n">
        <v>2287</v>
      </c>
      <c r="I756" s="41" t="n">
        <v>29796.5083333333</v>
      </c>
      <c r="J756" s="41" t="n">
        <v>3902.04166666667</v>
      </c>
      <c r="K756" s="42" t="str">
        <f aca="false">E756&amp;" ("&amp;D756&amp;")"</f>
        <v>Aberdeen (EGPD)</v>
      </c>
    </row>
    <row r="757" customFormat="false" ht="12.75" hidden="false" customHeight="false" outlineLevel="0" collapsed="false">
      <c r="A757" s="40" t="n">
        <v>2015</v>
      </c>
      <c r="B757" s="40" t="n">
        <v>12</v>
      </c>
      <c r="C757" s="40" t="s">
        <v>275</v>
      </c>
      <c r="D757" s="40" t="s">
        <v>106</v>
      </c>
      <c r="E757" s="40" t="s">
        <v>105</v>
      </c>
      <c r="F757" s="40" t="s">
        <v>92</v>
      </c>
      <c r="G757" s="40" t="n">
        <v>40</v>
      </c>
      <c r="H757" s="41" t="n">
        <v>2112</v>
      </c>
      <c r="I757" s="41" t="n">
        <v>28213.9666666667</v>
      </c>
      <c r="J757" s="41" t="n">
        <v>4660.6</v>
      </c>
      <c r="K757" s="42" t="str">
        <f aca="false">E757&amp;" ("&amp;D757&amp;")"</f>
        <v>Aberdeen (EGPD)</v>
      </c>
    </row>
    <row r="758" customFormat="false" ht="12.75" hidden="false" customHeight="false" outlineLevel="0" collapsed="false">
      <c r="A758" s="40" t="n">
        <v>2015</v>
      </c>
      <c r="B758" s="40" t="n">
        <v>1</v>
      </c>
      <c r="C758" s="40" t="s">
        <v>23</v>
      </c>
      <c r="D758" s="40" t="s">
        <v>108</v>
      </c>
      <c r="E758" s="40" t="s">
        <v>107</v>
      </c>
      <c r="F758" s="40" t="s">
        <v>92</v>
      </c>
      <c r="G758" s="40" t="n">
        <v>40</v>
      </c>
      <c r="H758" s="41" t="n">
        <v>2596</v>
      </c>
      <c r="I758" s="41" t="n">
        <v>35033.6508928571</v>
      </c>
      <c r="J758" s="41" t="n">
        <v>3647.7</v>
      </c>
      <c r="K758" s="42" t="str">
        <f aca="false">E758&amp;" ("&amp;D758&amp;")"</f>
        <v>Glasgow (EGPF)</v>
      </c>
    </row>
    <row r="759" customFormat="false" ht="12.75" hidden="false" customHeight="false" outlineLevel="0" collapsed="false">
      <c r="A759" s="40" t="n">
        <v>2015</v>
      </c>
      <c r="B759" s="40" t="n">
        <v>2</v>
      </c>
      <c r="C759" s="40" t="s">
        <v>265</v>
      </c>
      <c r="D759" s="40" t="s">
        <v>108</v>
      </c>
      <c r="E759" s="40" t="s">
        <v>107</v>
      </c>
      <c r="F759" s="40" t="s">
        <v>92</v>
      </c>
      <c r="G759" s="40" t="n">
        <v>40</v>
      </c>
      <c r="H759" s="41" t="n">
        <v>2602</v>
      </c>
      <c r="I759" s="41" t="n">
        <v>35028.0666666667</v>
      </c>
      <c r="J759" s="41" t="n">
        <v>1106.43333333333</v>
      </c>
      <c r="K759" s="42" t="str">
        <f aca="false">E759&amp;" ("&amp;D759&amp;")"</f>
        <v>Glasgow (EGPF)</v>
      </c>
    </row>
    <row r="760" customFormat="false" ht="12.75" hidden="false" customHeight="false" outlineLevel="0" collapsed="false">
      <c r="A760" s="40" t="n">
        <v>2015</v>
      </c>
      <c r="B760" s="40" t="n">
        <v>3</v>
      </c>
      <c r="C760" s="40" t="s">
        <v>266</v>
      </c>
      <c r="D760" s="40" t="s">
        <v>108</v>
      </c>
      <c r="E760" s="40" t="s">
        <v>107</v>
      </c>
      <c r="F760" s="40" t="s">
        <v>92</v>
      </c>
      <c r="G760" s="40" t="n">
        <v>40</v>
      </c>
      <c r="H760" s="41" t="n">
        <v>2437</v>
      </c>
      <c r="I760" s="41" t="n">
        <v>32725.5833333333</v>
      </c>
      <c r="J760" s="41" t="n">
        <v>1403.9</v>
      </c>
      <c r="K760" s="42" t="str">
        <f aca="false">E760&amp;" ("&amp;D760&amp;")"</f>
        <v>Glasgow (EGPF)</v>
      </c>
    </row>
    <row r="761" customFormat="false" ht="12.75" hidden="false" customHeight="false" outlineLevel="0" collapsed="false">
      <c r="A761" s="40" t="n">
        <v>2015</v>
      </c>
      <c r="B761" s="40" t="n">
        <v>4</v>
      </c>
      <c r="C761" s="40" t="s">
        <v>267</v>
      </c>
      <c r="D761" s="40" t="s">
        <v>108</v>
      </c>
      <c r="E761" s="40" t="s">
        <v>107</v>
      </c>
      <c r="F761" s="40" t="s">
        <v>92</v>
      </c>
      <c r="G761" s="40" t="n">
        <v>40</v>
      </c>
      <c r="H761" s="41" t="n">
        <v>3143</v>
      </c>
      <c r="I761" s="41" t="n">
        <v>42118.1666666667</v>
      </c>
      <c r="J761" s="41" t="n">
        <v>171.183333333333</v>
      </c>
      <c r="K761" s="42" t="str">
        <f aca="false">E761&amp;" ("&amp;D761&amp;")"</f>
        <v>Glasgow (EGPF)</v>
      </c>
    </row>
    <row r="762" customFormat="false" ht="12.75" hidden="false" customHeight="false" outlineLevel="0" collapsed="false">
      <c r="A762" s="40" t="n">
        <v>2015</v>
      </c>
      <c r="B762" s="40" t="n">
        <v>5</v>
      </c>
      <c r="C762" s="40" t="s">
        <v>268</v>
      </c>
      <c r="D762" s="40" t="s">
        <v>108</v>
      </c>
      <c r="E762" s="40" t="s">
        <v>107</v>
      </c>
      <c r="F762" s="40" t="s">
        <v>92</v>
      </c>
      <c r="G762" s="40" t="n">
        <v>40</v>
      </c>
      <c r="H762" s="41" t="n">
        <v>3564</v>
      </c>
      <c r="I762" s="41" t="n">
        <v>47755.7583333333</v>
      </c>
      <c r="J762" s="41" t="n">
        <v>1013.675</v>
      </c>
      <c r="K762" s="42" t="str">
        <f aca="false">E762&amp;" ("&amp;D762&amp;")"</f>
        <v>Glasgow (EGPF)</v>
      </c>
    </row>
    <row r="763" customFormat="false" ht="12.75" hidden="false" customHeight="false" outlineLevel="0" collapsed="false">
      <c r="A763" s="40" t="n">
        <v>2015</v>
      </c>
      <c r="B763" s="40" t="n">
        <v>6</v>
      </c>
      <c r="C763" s="40" t="s">
        <v>269</v>
      </c>
      <c r="D763" s="40" t="s">
        <v>108</v>
      </c>
      <c r="E763" s="40" t="s">
        <v>107</v>
      </c>
      <c r="F763" s="40" t="s">
        <v>92</v>
      </c>
      <c r="G763" s="40" t="n">
        <v>40</v>
      </c>
      <c r="H763" s="41" t="n">
        <v>3836</v>
      </c>
      <c r="I763" s="41" t="n">
        <v>51545.9166666667</v>
      </c>
      <c r="J763" s="41" t="n">
        <v>0</v>
      </c>
      <c r="K763" s="42" t="str">
        <f aca="false">E763&amp;" ("&amp;D763&amp;")"</f>
        <v>Glasgow (EGPF)</v>
      </c>
    </row>
    <row r="764" customFormat="false" ht="12.75" hidden="false" customHeight="false" outlineLevel="0" collapsed="false">
      <c r="A764" s="40" t="n">
        <v>2015</v>
      </c>
      <c r="B764" s="40" t="n">
        <v>7</v>
      </c>
      <c r="C764" s="40" t="s">
        <v>270</v>
      </c>
      <c r="D764" s="40" t="s">
        <v>108</v>
      </c>
      <c r="E764" s="40" t="s">
        <v>107</v>
      </c>
      <c r="F764" s="40" t="s">
        <v>92</v>
      </c>
      <c r="G764" s="40" t="n">
        <v>40</v>
      </c>
      <c r="H764" s="41" t="n">
        <v>3982</v>
      </c>
      <c r="I764" s="41" t="n">
        <v>53352.7416666667</v>
      </c>
      <c r="J764" s="41" t="n">
        <v>388.591666666667</v>
      </c>
      <c r="K764" s="42" t="str">
        <f aca="false">E764&amp;" ("&amp;D764&amp;")"</f>
        <v>Glasgow (EGPF)</v>
      </c>
    </row>
    <row r="765" customFormat="false" ht="12.75" hidden="false" customHeight="false" outlineLevel="0" collapsed="false">
      <c r="A765" s="40" t="n">
        <v>2015</v>
      </c>
      <c r="B765" s="40" t="n">
        <v>8</v>
      </c>
      <c r="C765" s="40" t="s">
        <v>271</v>
      </c>
      <c r="D765" s="40" t="s">
        <v>108</v>
      </c>
      <c r="E765" s="40" t="s">
        <v>107</v>
      </c>
      <c r="F765" s="40" t="s">
        <v>92</v>
      </c>
      <c r="G765" s="40" t="n">
        <v>40</v>
      </c>
      <c r="H765" s="41" t="n">
        <v>3757</v>
      </c>
      <c r="I765" s="41" t="n">
        <v>49622.425</v>
      </c>
      <c r="J765" s="41" t="n">
        <v>245.158333333333</v>
      </c>
      <c r="K765" s="42" t="str">
        <f aca="false">E765&amp;" ("&amp;D765&amp;")"</f>
        <v>Glasgow (EGPF)</v>
      </c>
    </row>
    <row r="766" customFormat="false" ht="12.75" hidden="false" customHeight="false" outlineLevel="0" collapsed="false">
      <c r="A766" s="40" t="n">
        <v>2015</v>
      </c>
      <c r="B766" s="40" t="n">
        <v>9</v>
      </c>
      <c r="C766" s="40" t="s">
        <v>272</v>
      </c>
      <c r="D766" s="40" t="s">
        <v>108</v>
      </c>
      <c r="E766" s="40" t="s">
        <v>107</v>
      </c>
      <c r="F766" s="40" t="s">
        <v>92</v>
      </c>
      <c r="G766" s="40" t="n">
        <v>40</v>
      </c>
      <c r="H766" s="41" t="n">
        <v>3747</v>
      </c>
      <c r="I766" s="41" t="n">
        <v>49239.6916666667</v>
      </c>
      <c r="J766" s="41" t="n">
        <v>1663.55833333333</v>
      </c>
      <c r="K766" s="42" t="str">
        <f aca="false">E766&amp;" ("&amp;D766&amp;")"</f>
        <v>Glasgow (EGPF)</v>
      </c>
    </row>
    <row r="767" customFormat="false" ht="12.75" hidden="false" customHeight="false" outlineLevel="0" collapsed="false">
      <c r="A767" s="40" t="n">
        <v>2015</v>
      </c>
      <c r="B767" s="40" t="n">
        <v>10</v>
      </c>
      <c r="C767" s="40" t="s">
        <v>273</v>
      </c>
      <c r="D767" s="40" t="s">
        <v>108</v>
      </c>
      <c r="E767" s="40" t="s">
        <v>107</v>
      </c>
      <c r="F767" s="40" t="s">
        <v>92</v>
      </c>
      <c r="G767" s="40" t="n">
        <v>40</v>
      </c>
      <c r="H767" s="41" t="n">
        <v>3679</v>
      </c>
      <c r="I767" s="41" t="n">
        <v>48037.3583333333</v>
      </c>
      <c r="J767" s="41" t="n">
        <v>2555.49166666667</v>
      </c>
      <c r="K767" s="42" t="str">
        <f aca="false">E767&amp;" ("&amp;D767&amp;")"</f>
        <v>Glasgow (EGPF)</v>
      </c>
    </row>
    <row r="768" customFormat="false" ht="12.75" hidden="false" customHeight="false" outlineLevel="0" collapsed="false">
      <c r="A768" s="40" t="n">
        <v>2015</v>
      </c>
      <c r="B768" s="40" t="n">
        <v>11</v>
      </c>
      <c r="C768" s="40" t="s">
        <v>274</v>
      </c>
      <c r="D768" s="40" t="s">
        <v>108</v>
      </c>
      <c r="E768" s="40" t="s">
        <v>107</v>
      </c>
      <c r="F768" s="40" t="s">
        <v>92</v>
      </c>
      <c r="G768" s="40" t="n">
        <v>40</v>
      </c>
      <c r="H768" s="41" t="n">
        <v>3057</v>
      </c>
      <c r="I768" s="41" t="n">
        <v>40490.475</v>
      </c>
      <c r="J768" s="41" t="n">
        <v>5543.19166666667</v>
      </c>
      <c r="K768" s="42" t="str">
        <f aca="false">E768&amp;" ("&amp;D768&amp;")"</f>
        <v>Glasgow (EGPF)</v>
      </c>
    </row>
    <row r="769" customFormat="false" ht="12.75" hidden="false" customHeight="false" outlineLevel="0" collapsed="false">
      <c r="A769" s="40" t="n">
        <v>2015</v>
      </c>
      <c r="B769" s="40" t="n">
        <v>12</v>
      </c>
      <c r="C769" s="40" t="s">
        <v>275</v>
      </c>
      <c r="D769" s="40" t="s">
        <v>108</v>
      </c>
      <c r="E769" s="40" t="s">
        <v>107</v>
      </c>
      <c r="F769" s="40" t="s">
        <v>92</v>
      </c>
      <c r="G769" s="40" t="n">
        <v>40</v>
      </c>
      <c r="H769" s="41" t="n">
        <v>2926</v>
      </c>
      <c r="I769" s="41" t="n">
        <v>38681.65</v>
      </c>
      <c r="J769" s="41" t="n">
        <v>4232.11666666667</v>
      </c>
      <c r="K769" s="42" t="str">
        <f aca="false">E769&amp;" ("&amp;D769&amp;")"</f>
        <v>Glasgow (EGPF)</v>
      </c>
    </row>
    <row r="770" customFormat="false" ht="12.75" hidden="false" customHeight="false" outlineLevel="0" collapsed="false">
      <c r="A770" s="40" t="n">
        <v>2015</v>
      </c>
      <c r="B770" s="40" t="n">
        <v>1</v>
      </c>
      <c r="C770" s="40" t="s">
        <v>23</v>
      </c>
      <c r="D770" s="40" t="s">
        <v>110</v>
      </c>
      <c r="E770" s="40" t="s">
        <v>109</v>
      </c>
      <c r="F770" s="40" t="s">
        <v>92</v>
      </c>
      <c r="G770" s="40" t="n">
        <v>40</v>
      </c>
      <c r="H770" s="41" t="n">
        <v>3786</v>
      </c>
      <c r="I770" s="41" t="n">
        <v>50733.9916666667</v>
      </c>
      <c r="J770" s="41" t="n">
        <v>5213.675</v>
      </c>
      <c r="K770" s="42" t="str">
        <f aca="false">E770&amp;" ("&amp;D770&amp;")"</f>
        <v>Edinburgh (EGPH)</v>
      </c>
    </row>
    <row r="771" customFormat="false" ht="12.75" hidden="false" customHeight="false" outlineLevel="0" collapsed="false">
      <c r="A771" s="40" t="n">
        <v>2015</v>
      </c>
      <c r="B771" s="40" t="n">
        <v>2</v>
      </c>
      <c r="C771" s="40" t="s">
        <v>265</v>
      </c>
      <c r="D771" s="40" t="s">
        <v>110</v>
      </c>
      <c r="E771" s="40" t="s">
        <v>109</v>
      </c>
      <c r="F771" s="40" t="s">
        <v>92</v>
      </c>
      <c r="G771" s="40" t="n">
        <v>40</v>
      </c>
      <c r="H771" s="41" t="n">
        <v>3763</v>
      </c>
      <c r="I771" s="41" t="n">
        <v>50148.975</v>
      </c>
      <c r="J771" s="41" t="n">
        <v>3197.25833333333</v>
      </c>
      <c r="K771" s="42" t="str">
        <f aca="false">E771&amp;" ("&amp;D771&amp;")"</f>
        <v>Edinburgh (EGPH)</v>
      </c>
    </row>
    <row r="772" customFormat="false" ht="12.75" hidden="false" customHeight="false" outlineLevel="0" collapsed="false">
      <c r="A772" s="40" t="n">
        <v>2015</v>
      </c>
      <c r="B772" s="40" t="n">
        <v>3</v>
      </c>
      <c r="C772" s="40" t="s">
        <v>266</v>
      </c>
      <c r="D772" s="40" t="s">
        <v>110</v>
      </c>
      <c r="E772" s="40" t="s">
        <v>109</v>
      </c>
      <c r="F772" s="40" t="s">
        <v>92</v>
      </c>
      <c r="G772" s="40" t="n">
        <v>40</v>
      </c>
      <c r="H772" s="41" t="n">
        <v>4352</v>
      </c>
      <c r="I772" s="41" t="n">
        <v>57297.8833333333</v>
      </c>
      <c r="J772" s="41" t="n">
        <v>4702.45</v>
      </c>
      <c r="K772" s="42" t="str">
        <f aca="false">E772&amp;" ("&amp;D772&amp;")"</f>
        <v>Edinburgh (EGPH)</v>
      </c>
    </row>
    <row r="773" customFormat="false" ht="12.75" hidden="false" customHeight="false" outlineLevel="0" collapsed="false">
      <c r="A773" s="40" t="n">
        <v>2015</v>
      </c>
      <c r="B773" s="40" t="n">
        <v>4</v>
      </c>
      <c r="C773" s="40" t="s">
        <v>267</v>
      </c>
      <c r="D773" s="40" t="s">
        <v>110</v>
      </c>
      <c r="E773" s="40" t="s">
        <v>109</v>
      </c>
      <c r="F773" s="40" t="s">
        <v>92</v>
      </c>
      <c r="G773" s="40" t="n">
        <v>40</v>
      </c>
      <c r="H773" s="41" t="n">
        <v>4699</v>
      </c>
      <c r="I773" s="41" t="n">
        <v>61710.7166666667</v>
      </c>
      <c r="J773" s="41" t="n">
        <v>3708.2</v>
      </c>
      <c r="K773" s="42" t="str">
        <f aca="false">E773&amp;" ("&amp;D773&amp;")"</f>
        <v>Edinburgh (EGPH)</v>
      </c>
    </row>
    <row r="774" customFormat="false" ht="12.75" hidden="false" customHeight="false" outlineLevel="0" collapsed="false">
      <c r="A774" s="40" t="n">
        <v>2015</v>
      </c>
      <c r="B774" s="40" t="n">
        <v>5</v>
      </c>
      <c r="C774" s="40" t="s">
        <v>268</v>
      </c>
      <c r="D774" s="40" t="s">
        <v>110</v>
      </c>
      <c r="E774" s="40" t="s">
        <v>109</v>
      </c>
      <c r="F774" s="40" t="s">
        <v>92</v>
      </c>
      <c r="G774" s="40" t="n">
        <v>40</v>
      </c>
      <c r="H774" s="41" t="n">
        <v>5023</v>
      </c>
      <c r="I774" s="41" t="n">
        <v>66190.7333333333</v>
      </c>
      <c r="J774" s="41" t="n">
        <v>4510.86666666667</v>
      </c>
      <c r="K774" s="42" t="str">
        <f aca="false">E774&amp;" ("&amp;D774&amp;")"</f>
        <v>Edinburgh (EGPH)</v>
      </c>
    </row>
    <row r="775" customFormat="false" ht="12.75" hidden="false" customHeight="false" outlineLevel="0" collapsed="false">
      <c r="A775" s="40" t="n">
        <v>2015</v>
      </c>
      <c r="B775" s="40" t="n">
        <v>6</v>
      </c>
      <c r="C775" s="40" t="s">
        <v>269</v>
      </c>
      <c r="D775" s="40" t="s">
        <v>110</v>
      </c>
      <c r="E775" s="40" t="s">
        <v>109</v>
      </c>
      <c r="F775" s="40" t="s">
        <v>92</v>
      </c>
      <c r="G775" s="40" t="n">
        <v>40</v>
      </c>
      <c r="H775" s="41" t="n">
        <v>5199</v>
      </c>
      <c r="I775" s="41" t="n">
        <v>68599.9916666667</v>
      </c>
      <c r="J775" s="41" t="n">
        <v>3992.575</v>
      </c>
      <c r="K775" s="42" t="str">
        <f aca="false">E775&amp;" ("&amp;D775&amp;")"</f>
        <v>Edinburgh (EGPH)</v>
      </c>
    </row>
    <row r="776" customFormat="false" ht="12.75" hidden="false" customHeight="false" outlineLevel="0" collapsed="false">
      <c r="A776" s="40" t="n">
        <v>2015</v>
      </c>
      <c r="B776" s="40" t="n">
        <v>7</v>
      </c>
      <c r="C776" s="40" t="s">
        <v>270</v>
      </c>
      <c r="D776" s="40" t="s">
        <v>110</v>
      </c>
      <c r="E776" s="40" t="s">
        <v>109</v>
      </c>
      <c r="F776" s="40" t="s">
        <v>92</v>
      </c>
      <c r="G776" s="40" t="n">
        <v>40</v>
      </c>
      <c r="H776" s="41" t="n">
        <v>5407</v>
      </c>
      <c r="I776" s="41" t="n">
        <v>70472.7333333333</v>
      </c>
      <c r="J776" s="41" t="n">
        <v>4035.5</v>
      </c>
      <c r="K776" s="42" t="str">
        <f aca="false">E776&amp;" ("&amp;D776&amp;")"</f>
        <v>Edinburgh (EGPH)</v>
      </c>
    </row>
    <row r="777" customFormat="false" ht="12.75" hidden="false" customHeight="false" outlineLevel="0" collapsed="false">
      <c r="A777" s="40" t="n">
        <v>2015</v>
      </c>
      <c r="B777" s="40" t="n">
        <v>8</v>
      </c>
      <c r="C777" s="40" t="s">
        <v>271</v>
      </c>
      <c r="D777" s="40" t="s">
        <v>110</v>
      </c>
      <c r="E777" s="40" t="s">
        <v>109</v>
      </c>
      <c r="F777" s="40" t="s">
        <v>92</v>
      </c>
      <c r="G777" s="40" t="n">
        <v>40</v>
      </c>
      <c r="H777" s="41" t="n">
        <v>5190</v>
      </c>
      <c r="I777" s="41" t="n">
        <v>68581.6</v>
      </c>
      <c r="J777" s="41" t="n">
        <v>2639.25</v>
      </c>
      <c r="K777" s="42" t="str">
        <f aca="false">E777&amp;" ("&amp;D777&amp;")"</f>
        <v>Edinburgh (EGPH)</v>
      </c>
    </row>
    <row r="778" customFormat="false" ht="12.75" hidden="false" customHeight="false" outlineLevel="0" collapsed="false">
      <c r="A778" s="40" t="n">
        <v>2015</v>
      </c>
      <c r="B778" s="40" t="n">
        <v>9</v>
      </c>
      <c r="C778" s="40" t="s">
        <v>272</v>
      </c>
      <c r="D778" s="40" t="s">
        <v>110</v>
      </c>
      <c r="E778" s="40" t="s">
        <v>109</v>
      </c>
      <c r="F778" s="40" t="s">
        <v>92</v>
      </c>
      <c r="G778" s="40" t="n">
        <v>40</v>
      </c>
      <c r="H778" s="41" t="n">
        <v>5050</v>
      </c>
      <c r="I778" s="41" t="n">
        <v>65681.4333333333</v>
      </c>
      <c r="J778" s="41" t="n">
        <v>3808.43333333333</v>
      </c>
      <c r="K778" s="42" t="str">
        <f aca="false">E778&amp;" ("&amp;D778&amp;")"</f>
        <v>Edinburgh (EGPH)</v>
      </c>
    </row>
    <row r="779" customFormat="false" ht="12.75" hidden="false" customHeight="false" outlineLevel="0" collapsed="false">
      <c r="A779" s="40" t="n">
        <v>2015</v>
      </c>
      <c r="B779" s="40" t="n">
        <v>10</v>
      </c>
      <c r="C779" s="40" t="s">
        <v>273</v>
      </c>
      <c r="D779" s="40" t="s">
        <v>110</v>
      </c>
      <c r="E779" s="40" t="s">
        <v>109</v>
      </c>
      <c r="F779" s="40" t="s">
        <v>92</v>
      </c>
      <c r="G779" s="40" t="n">
        <v>40</v>
      </c>
      <c r="H779" s="41" t="n">
        <v>4790</v>
      </c>
      <c r="I779" s="41" t="n">
        <v>62131.1166666667</v>
      </c>
      <c r="J779" s="41" t="n">
        <v>3731.36666666667</v>
      </c>
      <c r="K779" s="42" t="str">
        <f aca="false">E779&amp;" ("&amp;D779&amp;")"</f>
        <v>Edinburgh (EGPH)</v>
      </c>
    </row>
    <row r="780" customFormat="false" ht="12.75" hidden="false" customHeight="false" outlineLevel="0" collapsed="false">
      <c r="A780" s="40" t="n">
        <v>2015</v>
      </c>
      <c r="B780" s="40" t="n">
        <v>11</v>
      </c>
      <c r="C780" s="40" t="s">
        <v>274</v>
      </c>
      <c r="D780" s="40" t="s">
        <v>110</v>
      </c>
      <c r="E780" s="40" t="s">
        <v>109</v>
      </c>
      <c r="F780" s="40" t="s">
        <v>92</v>
      </c>
      <c r="G780" s="40" t="n">
        <v>40</v>
      </c>
      <c r="H780" s="41" t="n">
        <v>4179</v>
      </c>
      <c r="I780" s="41" t="n">
        <v>55652.4083333333</v>
      </c>
      <c r="J780" s="41" t="n">
        <v>5200.15833333333</v>
      </c>
      <c r="K780" s="42" t="str">
        <f aca="false">E780&amp;" ("&amp;D780&amp;")"</f>
        <v>Edinburgh (EGPH)</v>
      </c>
    </row>
    <row r="781" customFormat="false" ht="12.75" hidden="false" customHeight="false" outlineLevel="0" collapsed="false">
      <c r="A781" s="40" t="n">
        <v>2015</v>
      </c>
      <c r="B781" s="40" t="n">
        <v>12</v>
      </c>
      <c r="C781" s="40" t="s">
        <v>275</v>
      </c>
      <c r="D781" s="40" t="s">
        <v>110</v>
      </c>
      <c r="E781" s="40" t="s">
        <v>109</v>
      </c>
      <c r="F781" s="40" t="s">
        <v>92</v>
      </c>
      <c r="G781" s="40" t="n">
        <v>40</v>
      </c>
      <c r="H781" s="41" t="n">
        <v>4030</v>
      </c>
      <c r="I781" s="41" t="n">
        <v>53263.9166666667</v>
      </c>
      <c r="J781" s="41" t="n">
        <v>4124.75</v>
      </c>
      <c r="K781" s="42" t="str">
        <f aca="false">E781&amp;" ("&amp;D781&amp;")"</f>
        <v>Edinburgh (EGPH)</v>
      </c>
    </row>
    <row r="782" customFormat="false" ht="12.75" hidden="false" customHeight="false" outlineLevel="0" collapsed="false">
      <c r="A782" s="40" t="n">
        <v>2015</v>
      </c>
      <c r="B782" s="40" t="n">
        <v>1</v>
      </c>
      <c r="C782" s="40" t="s">
        <v>23</v>
      </c>
      <c r="D782" s="40" t="s">
        <v>112</v>
      </c>
      <c r="E782" s="40" t="s">
        <v>280</v>
      </c>
      <c r="F782" s="40" t="s">
        <v>92</v>
      </c>
      <c r="G782" s="40" t="n">
        <v>40</v>
      </c>
      <c r="H782" s="41" t="n">
        <v>6035</v>
      </c>
      <c r="I782" s="41" t="n">
        <v>81418.3</v>
      </c>
      <c r="J782" s="41" t="n">
        <v>7493.48333333333</v>
      </c>
      <c r="K782" s="42" t="str">
        <f aca="false">E782&amp;" ("&amp;D782&amp;")"</f>
        <v>London - Stansted (EGSS)</v>
      </c>
    </row>
    <row r="783" customFormat="false" ht="12.75" hidden="false" customHeight="false" outlineLevel="0" collapsed="false">
      <c r="A783" s="40" t="n">
        <v>2015</v>
      </c>
      <c r="B783" s="40" t="n">
        <v>2</v>
      </c>
      <c r="C783" s="40" t="s">
        <v>265</v>
      </c>
      <c r="D783" s="40" t="s">
        <v>112</v>
      </c>
      <c r="E783" s="40" t="s">
        <v>280</v>
      </c>
      <c r="F783" s="40" t="s">
        <v>92</v>
      </c>
      <c r="G783" s="40" t="n">
        <v>40</v>
      </c>
      <c r="H783" s="41" t="n">
        <v>5381</v>
      </c>
      <c r="I783" s="41" t="n">
        <v>76103.6</v>
      </c>
      <c r="J783" s="41" t="n">
        <v>5710.1</v>
      </c>
      <c r="K783" s="42" t="str">
        <f aca="false">E783&amp;" ("&amp;D783&amp;")"</f>
        <v>London - Stansted (EGSS)</v>
      </c>
    </row>
    <row r="784" customFormat="false" ht="12.75" hidden="false" customHeight="false" outlineLevel="0" collapsed="false">
      <c r="A784" s="40" t="n">
        <v>2015</v>
      </c>
      <c r="B784" s="40" t="n">
        <v>3</v>
      </c>
      <c r="C784" s="40" t="s">
        <v>266</v>
      </c>
      <c r="D784" s="40" t="s">
        <v>112</v>
      </c>
      <c r="E784" s="40" t="s">
        <v>280</v>
      </c>
      <c r="F784" s="40" t="s">
        <v>92</v>
      </c>
      <c r="G784" s="40" t="n">
        <v>40</v>
      </c>
      <c r="H784" s="41" t="n">
        <v>6257</v>
      </c>
      <c r="I784" s="41" t="n">
        <v>88376.5916666667</v>
      </c>
      <c r="J784" s="41" t="n">
        <v>6772.80833333333</v>
      </c>
      <c r="K784" s="42" t="str">
        <f aca="false">E784&amp;" ("&amp;D784&amp;")"</f>
        <v>London - Stansted (EGSS)</v>
      </c>
    </row>
    <row r="785" customFormat="false" ht="12.75" hidden="false" customHeight="false" outlineLevel="0" collapsed="false">
      <c r="A785" s="40" t="n">
        <v>2015</v>
      </c>
      <c r="B785" s="40" t="n">
        <v>4</v>
      </c>
      <c r="C785" s="40" t="s">
        <v>267</v>
      </c>
      <c r="D785" s="40" t="s">
        <v>112</v>
      </c>
      <c r="E785" s="40" t="s">
        <v>280</v>
      </c>
      <c r="F785" s="40" t="s">
        <v>92</v>
      </c>
      <c r="G785" s="40" t="n">
        <v>40</v>
      </c>
      <c r="H785" s="41" t="n">
        <v>6978</v>
      </c>
      <c r="I785" s="41" t="n">
        <v>101693.041666667</v>
      </c>
      <c r="J785" s="41" t="n">
        <v>7567.15833333333</v>
      </c>
      <c r="K785" s="42" t="str">
        <f aca="false">E785&amp;" ("&amp;D785&amp;")"</f>
        <v>London - Stansted (EGSS)</v>
      </c>
    </row>
    <row r="786" customFormat="false" ht="12.75" hidden="false" customHeight="false" outlineLevel="0" collapsed="false">
      <c r="A786" s="40" t="n">
        <v>2015</v>
      </c>
      <c r="B786" s="40" t="n">
        <v>5</v>
      </c>
      <c r="C786" s="40" t="s">
        <v>268</v>
      </c>
      <c r="D786" s="40" t="s">
        <v>112</v>
      </c>
      <c r="E786" s="40" t="s">
        <v>280</v>
      </c>
      <c r="F786" s="40" t="s">
        <v>92</v>
      </c>
      <c r="G786" s="40" t="n">
        <v>40</v>
      </c>
      <c r="H786" s="41" t="n">
        <v>7321</v>
      </c>
      <c r="I786" s="41" t="n">
        <v>101103.775</v>
      </c>
      <c r="J786" s="41" t="n">
        <v>8318.19166666667</v>
      </c>
      <c r="K786" s="42" t="str">
        <f aca="false">E786&amp;" ("&amp;D786&amp;")"</f>
        <v>London - Stansted (EGSS)</v>
      </c>
    </row>
    <row r="787" customFormat="false" ht="12.75" hidden="false" customHeight="false" outlineLevel="0" collapsed="false">
      <c r="A787" s="40" t="n">
        <v>2015</v>
      </c>
      <c r="B787" s="40" t="n">
        <v>6</v>
      </c>
      <c r="C787" s="40" t="s">
        <v>269</v>
      </c>
      <c r="D787" s="40" t="s">
        <v>112</v>
      </c>
      <c r="E787" s="40" t="s">
        <v>280</v>
      </c>
      <c r="F787" s="40" t="s">
        <v>92</v>
      </c>
      <c r="G787" s="40" t="n">
        <v>40</v>
      </c>
      <c r="H787" s="41" t="n">
        <v>7295</v>
      </c>
      <c r="I787" s="41" t="n">
        <v>103563.425</v>
      </c>
      <c r="J787" s="41" t="n">
        <v>7187.375</v>
      </c>
      <c r="K787" s="42" t="str">
        <f aca="false">E787&amp;" ("&amp;D787&amp;")"</f>
        <v>London - Stansted (EGSS)</v>
      </c>
    </row>
    <row r="788" customFormat="false" ht="12.75" hidden="false" customHeight="false" outlineLevel="0" collapsed="false">
      <c r="A788" s="40" t="n">
        <v>2015</v>
      </c>
      <c r="B788" s="40" t="n">
        <v>7</v>
      </c>
      <c r="C788" s="40" t="s">
        <v>270</v>
      </c>
      <c r="D788" s="40" t="s">
        <v>112</v>
      </c>
      <c r="E788" s="40" t="s">
        <v>280</v>
      </c>
      <c r="F788" s="40" t="s">
        <v>92</v>
      </c>
      <c r="G788" s="40" t="n">
        <v>40</v>
      </c>
      <c r="H788" s="41" t="n">
        <v>7558</v>
      </c>
      <c r="I788" s="41" t="n">
        <v>103289.766666667</v>
      </c>
      <c r="J788" s="41" t="n">
        <v>7246.33333333333</v>
      </c>
      <c r="K788" s="42" t="str">
        <f aca="false">E788&amp;" ("&amp;D788&amp;")"</f>
        <v>London - Stansted (EGSS)</v>
      </c>
    </row>
    <row r="789" customFormat="false" ht="12.75" hidden="false" customHeight="false" outlineLevel="0" collapsed="false">
      <c r="A789" s="40" t="n">
        <v>2015</v>
      </c>
      <c r="B789" s="40" t="n">
        <v>8</v>
      </c>
      <c r="C789" s="40" t="s">
        <v>271</v>
      </c>
      <c r="D789" s="40" t="s">
        <v>112</v>
      </c>
      <c r="E789" s="40" t="s">
        <v>280</v>
      </c>
      <c r="F789" s="40" t="s">
        <v>92</v>
      </c>
      <c r="G789" s="40" t="n">
        <v>40</v>
      </c>
      <c r="H789" s="41" t="n">
        <v>7450</v>
      </c>
      <c r="I789" s="41" t="n">
        <v>105108.716666667</v>
      </c>
      <c r="J789" s="41" t="n">
        <v>7075.55</v>
      </c>
      <c r="K789" s="42" t="str">
        <f aca="false">E789&amp;" ("&amp;D789&amp;")"</f>
        <v>London - Stansted (EGSS)</v>
      </c>
    </row>
    <row r="790" customFormat="false" ht="12.75" hidden="false" customHeight="false" outlineLevel="0" collapsed="false">
      <c r="A790" s="40" t="n">
        <v>2015</v>
      </c>
      <c r="B790" s="40" t="n">
        <v>9</v>
      </c>
      <c r="C790" s="40" t="s">
        <v>272</v>
      </c>
      <c r="D790" s="40" t="s">
        <v>112</v>
      </c>
      <c r="E790" s="40" t="s">
        <v>280</v>
      </c>
      <c r="F790" s="40" t="s">
        <v>92</v>
      </c>
      <c r="G790" s="40" t="n">
        <v>40</v>
      </c>
      <c r="H790" s="41" t="n">
        <v>7328</v>
      </c>
      <c r="I790" s="41" t="n">
        <v>106628.608333333</v>
      </c>
      <c r="J790" s="41" t="n">
        <v>6803.875</v>
      </c>
      <c r="K790" s="42" t="str">
        <f aca="false">E790&amp;" ("&amp;D790&amp;")"</f>
        <v>London - Stansted (EGSS)</v>
      </c>
    </row>
    <row r="791" customFormat="false" ht="12.75" hidden="false" customHeight="false" outlineLevel="0" collapsed="false">
      <c r="A791" s="40" t="n">
        <v>2015</v>
      </c>
      <c r="B791" s="40" t="n">
        <v>10</v>
      </c>
      <c r="C791" s="40" t="s">
        <v>273</v>
      </c>
      <c r="D791" s="40" t="s">
        <v>112</v>
      </c>
      <c r="E791" s="40" t="s">
        <v>280</v>
      </c>
      <c r="F791" s="40" t="s">
        <v>92</v>
      </c>
      <c r="G791" s="40" t="n">
        <v>40</v>
      </c>
      <c r="H791" s="41" t="n">
        <v>7327</v>
      </c>
      <c r="I791" s="41" t="n">
        <v>105980.233333333</v>
      </c>
      <c r="J791" s="41" t="n">
        <v>7365.2</v>
      </c>
      <c r="K791" s="42" t="str">
        <f aca="false">E791&amp;" ("&amp;D791&amp;")"</f>
        <v>London - Stansted (EGSS)</v>
      </c>
    </row>
    <row r="792" customFormat="false" ht="12.75" hidden="false" customHeight="false" outlineLevel="0" collapsed="false">
      <c r="A792" s="40" t="n">
        <v>2015</v>
      </c>
      <c r="B792" s="40" t="n">
        <v>11</v>
      </c>
      <c r="C792" s="40" t="s">
        <v>274</v>
      </c>
      <c r="D792" s="40" t="s">
        <v>112</v>
      </c>
      <c r="E792" s="40" t="s">
        <v>280</v>
      </c>
      <c r="F792" s="40" t="s">
        <v>92</v>
      </c>
      <c r="G792" s="40" t="n">
        <v>40</v>
      </c>
      <c r="H792" s="41" t="n">
        <v>6384</v>
      </c>
      <c r="I792" s="41" t="n">
        <v>85640.5583333333</v>
      </c>
      <c r="J792" s="41" t="n">
        <v>11624.5916666667</v>
      </c>
      <c r="K792" s="42" t="str">
        <f aca="false">E792&amp;" ("&amp;D792&amp;")"</f>
        <v>London - Stansted (EGSS)</v>
      </c>
    </row>
    <row r="793" customFormat="false" ht="12.75" hidden="false" customHeight="false" outlineLevel="0" collapsed="false">
      <c r="A793" s="40" t="n">
        <v>2015</v>
      </c>
      <c r="B793" s="40" t="n">
        <v>12</v>
      </c>
      <c r="C793" s="40" t="s">
        <v>275</v>
      </c>
      <c r="D793" s="40" t="s">
        <v>112</v>
      </c>
      <c r="E793" s="40" t="s">
        <v>280</v>
      </c>
      <c r="F793" s="40" t="s">
        <v>92</v>
      </c>
      <c r="G793" s="40" t="n">
        <v>40</v>
      </c>
      <c r="H793" s="41" t="n">
        <v>6521</v>
      </c>
      <c r="I793" s="41" t="n">
        <v>86419.1416666667</v>
      </c>
      <c r="J793" s="41" t="n">
        <v>13944.4083333333</v>
      </c>
      <c r="K793" s="42" t="str">
        <f aca="false">E793&amp;" ("&amp;D793&amp;")"</f>
        <v>London - Stansted (EGSS)</v>
      </c>
    </row>
    <row r="794" customFormat="false" ht="12.75" hidden="false" customHeight="false" outlineLevel="0" collapsed="false">
      <c r="A794" s="40" t="n">
        <v>2015</v>
      </c>
      <c r="B794" s="40" t="n">
        <v>1</v>
      </c>
      <c r="C794" s="40" t="s">
        <v>23</v>
      </c>
      <c r="D794" s="40" t="s">
        <v>114</v>
      </c>
      <c r="E794" s="40" t="s">
        <v>281</v>
      </c>
      <c r="F794" s="40" t="s">
        <v>115</v>
      </c>
      <c r="G794" s="40" t="n">
        <v>40</v>
      </c>
      <c r="H794" s="41" t="n">
        <v>15916</v>
      </c>
      <c r="I794" s="41" t="n">
        <v>215222.741666667</v>
      </c>
      <c r="J794" s="41" t="n">
        <v>30373.7083333333</v>
      </c>
      <c r="K794" s="42" t="str">
        <f aca="false">E794&amp;" ("&amp;D794&amp;")"</f>
        <v>Amsterdam - Schiphol (EHAM)</v>
      </c>
    </row>
    <row r="795" customFormat="false" ht="12.75" hidden="false" customHeight="false" outlineLevel="0" collapsed="false">
      <c r="A795" s="40" t="n">
        <v>2015</v>
      </c>
      <c r="B795" s="40" t="n">
        <v>2</v>
      </c>
      <c r="C795" s="40" t="s">
        <v>265</v>
      </c>
      <c r="D795" s="40" t="s">
        <v>114</v>
      </c>
      <c r="E795" s="40" t="s">
        <v>281</v>
      </c>
      <c r="F795" s="40" t="s">
        <v>115</v>
      </c>
      <c r="G795" s="40" t="n">
        <v>40</v>
      </c>
      <c r="H795" s="41" t="n">
        <v>15352</v>
      </c>
      <c r="I795" s="41" t="n">
        <v>203592.059397457</v>
      </c>
      <c r="J795" s="41" t="n">
        <v>26596.05</v>
      </c>
      <c r="K795" s="42" t="str">
        <f aca="false">E795&amp;" ("&amp;D795&amp;")"</f>
        <v>Amsterdam - Schiphol (EHAM)</v>
      </c>
    </row>
    <row r="796" customFormat="false" ht="12.75" hidden="false" customHeight="false" outlineLevel="0" collapsed="false">
      <c r="A796" s="40" t="n">
        <v>2015</v>
      </c>
      <c r="B796" s="40" t="n">
        <v>3</v>
      </c>
      <c r="C796" s="40" t="s">
        <v>266</v>
      </c>
      <c r="D796" s="40" t="s">
        <v>114</v>
      </c>
      <c r="E796" s="40" t="s">
        <v>281</v>
      </c>
      <c r="F796" s="40" t="s">
        <v>115</v>
      </c>
      <c r="G796" s="40" t="n">
        <v>40</v>
      </c>
      <c r="H796" s="41" t="n">
        <v>17311</v>
      </c>
      <c r="I796" s="41" t="n">
        <v>230319.975</v>
      </c>
      <c r="J796" s="41" t="n">
        <v>33585.7083333333</v>
      </c>
      <c r="K796" s="42" t="str">
        <f aca="false">E796&amp;" ("&amp;D796&amp;")"</f>
        <v>Amsterdam - Schiphol (EHAM)</v>
      </c>
    </row>
    <row r="797" customFormat="false" ht="12.75" hidden="false" customHeight="false" outlineLevel="0" collapsed="false">
      <c r="A797" s="40" t="n">
        <v>2015</v>
      </c>
      <c r="B797" s="40" t="n">
        <v>4</v>
      </c>
      <c r="C797" s="40" t="s">
        <v>267</v>
      </c>
      <c r="D797" s="40" t="s">
        <v>114</v>
      </c>
      <c r="E797" s="40" t="s">
        <v>281</v>
      </c>
      <c r="F797" s="40" t="s">
        <v>115</v>
      </c>
      <c r="G797" s="40" t="n">
        <v>40</v>
      </c>
      <c r="H797" s="41" t="n">
        <v>18866</v>
      </c>
      <c r="I797" s="41" t="n">
        <v>247185.408333333</v>
      </c>
      <c r="J797" s="41" t="n">
        <v>27208.4583333333</v>
      </c>
      <c r="K797" s="42" t="str">
        <f aca="false">E797&amp;" ("&amp;D797&amp;")"</f>
        <v>Amsterdam - Schiphol (EHAM)</v>
      </c>
    </row>
    <row r="798" customFormat="false" ht="12.75" hidden="false" customHeight="false" outlineLevel="0" collapsed="false">
      <c r="A798" s="40" t="n">
        <v>2015</v>
      </c>
      <c r="B798" s="40" t="n">
        <v>5</v>
      </c>
      <c r="C798" s="40" t="s">
        <v>268</v>
      </c>
      <c r="D798" s="40" t="s">
        <v>114</v>
      </c>
      <c r="E798" s="40" t="s">
        <v>281</v>
      </c>
      <c r="F798" s="40" t="s">
        <v>115</v>
      </c>
      <c r="G798" s="40" t="n">
        <v>40</v>
      </c>
      <c r="H798" s="41" t="n">
        <v>20639</v>
      </c>
      <c r="I798" s="41" t="n">
        <v>273612.058333333</v>
      </c>
      <c r="J798" s="41" t="n">
        <v>28800.075</v>
      </c>
      <c r="K798" s="42" t="str">
        <f aca="false">E798&amp;" ("&amp;D798&amp;")"</f>
        <v>Amsterdam - Schiphol (EHAM)</v>
      </c>
    </row>
    <row r="799" customFormat="false" ht="12.75" hidden="false" customHeight="false" outlineLevel="0" collapsed="false">
      <c r="A799" s="40" t="n">
        <v>2015</v>
      </c>
      <c r="B799" s="40" t="n">
        <v>6</v>
      </c>
      <c r="C799" s="40" t="s">
        <v>269</v>
      </c>
      <c r="D799" s="40" t="s">
        <v>114</v>
      </c>
      <c r="E799" s="40" t="s">
        <v>281</v>
      </c>
      <c r="F799" s="40" t="s">
        <v>115</v>
      </c>
      <c r="G799" s="40" t="n">
        <v>40</v>
      </c>
      <c r="H799" s="41" t="n">
        <v>20153</v>
      </c>
      <c r="I799" s="41" t="n">
        <v>264591.6</v>
      </c>
      <c r="J799" s="41" t="n">
        <v>21891.3166666667</v>
      </c>
      <c r="K799" s="42" t="str">
        <f aca="false">E799&amp;" ("&amp;D799&amp;")"</f>
        <v>Amsterdam - Schiphol (EHAM)</v>
      </c>
    </row>
    <row r="800" customFormat="false" ht="12.75" hidden="false" customHeight="false" outlineLevel="0" collapsed="false">
      <c r="A800" s="40" t="n">
        <v>2015</v>
      </c>
      <c r="B800" s="40" t="n">
        <v>7</v>
      </c>
      <c r="C800" s="40" t="s">
        <v>270</v>
      </c>
      <c r="D800" s="40" t="s">
        <v>114</v>
      </c>
      <c r="E800" s="40" t="s">
        <v>281</v>
      </c>
      <c r="F800" s="40" t="s">
        <v>115</v>
      </c>
      <c r="G800" s="40" t="n">
        <v>40</v>
      </c>
      <c r="H800" s="41" t="n">
        <v>21249</v>
      </c>
      <c r="I800" s="41" t="n">
        <v>283366.716666667</v>
      </c>
      <c r="J800" s="41" t="n">
        <v>25672.65</v>
      </c>
      <c r="K800" s="42" t="str">
        <f aca="false">E800&amp;" ("&amp;D800&amp;")"</f>
        <v>Amsterdam - Schiphol (EHAM)</v>
      </c>
    </row>
    <row r="801" customFormat="false" ht="12.75" hidden="false" customHeight="false" outlineLevel="0" collapsed="false">
      <c r="A801" s="40" t="n">
        <v>2015</v>
      </c>
      <c r="B801" s="40" t="n">
        <v>8</v>
      </c>
      <c r="C801" s="40" t="s">
        <v>271</v>
      </c>
      <c r="D801" s="40" t="s">
        <v>114</v>
      </c>
      <c r="E801" s="40" t="s">
        <v>281</v>
      </c>
      <c r="F801" s="40" t="s">
        <v>115</v>
      </c>
      <c r="G801" s="40" t="n">
        <v>40</v>
      </c>
      <c r="H801" s="41" t="n">
        <v>21261</v>
      </c>
      <c r="I801" s="41" t="n">
        <v>281458.991666667</v>
      </c>
      <c r="J801" s="41" t="n">
        <v>21106.7416666667</v>
      </c>
      <c r="K801" s="42" t="str">
        <f aca="false">E801&amp;" ("&amp;D801&amp;")"</f>
        <v>Amsterdam - Schiphol (EHAM)</v>
      </c>
    </row>
    <row r="802" customFormat="false" ht="12.75" hidden="false" customHeight="false" outlineLevel="0" collapsed="false">
      <c r="A802" s="40" t="n">
        <v>2015</v>
      </c>
      <c r="B802" s="40" t="n">
        <v>9</v>
      </c>
      <c r="C802" s="40" t="s">
        <v>272</v>
      </c>
      <c r="D802" s="40" t="s">
        <v>114</v>
      </c>
      <c r="E802" s="40" t="s">
        <v>281</v>
      </c>
      <c r="F802" s="40" t="s">
        <v>115</v>
      </c>
      <c r="G802" s="40" t="n">
        <v>40</v>
      </c>
      <c r="H802" s="41" t="n">
        <v>20139</v>
      </c>
      <c r="I802" s="41" t="n">
        <v>264072.658333333</v>
      </c>
      <c r="J802" s="41" t="n">
        <v>26312.1083333333</v>
      </c>
      <c r="K802" s="42" t="str">
        <f aca="false">E802&amp;" ("&amp;D802&amp;")"</f>
        <v>Amsterdam - Schiphol (EHAM)</v>
      </c>
    </row>
    <row r="803" customFormat="false" ht="12.75" hidden="false" customHeight="false" outlineLevel="0" collapsed="false">
      <c r="A803" s="40" t="n">
        <v>2015</v>
      </c>
      <c r="B803" s="40" t="n">
        <v>10</v>
      </c>
      <c r="C803" s="40" t="s">
        <v>273</v>
      </c>
      <c r="D803" s="40" t="s">
        <v>114</v>
      </c>
      <c r="E803" s="40" t="s">
        <v>281</v>
      </c>
      <c r="F803" s="40" t="s">
        <v>115</v>
      </c>
      <c r="G803" s="40" t="n">
        <v>40</v>
      </c>
      <c r="H803" s="41" t="n">
        <v>20264</v>
      </c>
      <c r="I803" s="41" t="n">
        <v>267875.808333333</v>
      </c>
      <c r="J803" s="41" t="n">
        <v>31773.975</v>
      </c>
      <c r="K803" s="42" t="str">
        <f aca="false">E803&amp;" ("&amp;D803&amp;")"</f>
        <v>Amsterdam - Schiphol (EHAM)</v>
      </c>
    </row>
    <row r="804" customFormat="false" ht="12.75" hidden="false" customHeight="false" outlineLevel="0" collapsed="false">
      <c r="A804" s="40" t="n">
        <v>2015</v>
      </c>
      <c r="B804" s="40" t="n">
        <v>11</v>
      </c>
      <c r="C804" s="40" t="s">
        <v>274</v>
      </c>
      <c r="D804" s="40" t="s">
        <v>114</v>
      </c>
      <c r="E804" s="40" t="s">
        <v>281</v>
      </c>
      <c r="F804" s="40" t="s">
        <v>115</v>
      </c>
      <c r="G804" s="40" t="n">
        <v>40</v>
      </c>
      <c r="H804" s="41" t="n">
        <v>17415</v>
      </c>
      <c r="I804" s="41" t="n">
        <v>234969.391666667</v>
      </c>
      <c r="J804" s="41" t="n">
        <v>34054.625</v>
      </c>
      <c r="K804" s="42" t="str">
        <f aca="false">E804&amp;" ("&amp;D804&amp;")"</f>
        <v>Amsterdam - Schiphol (EHAM)</v>
      </c>
    </row>
    <row r="805" customFormat="false" ht="12.75" hidden="false" customHeight="false" outlineLevel="0" collapsed="false">
      <c r="A805" s="40" t="n">
        <v>2015</v>
      </c>
      <c r="B805" s="40" t="n">
        <v>12</v>
      </c>
      <c r="C805" s="40" t="s">
        <v>275</v>
      </c>
      <c r="D805" s="40" t="s">
        <v>114</v>
      </c>
      <c r="E805" s="40" t="s">
        <v>281</v>
      </c>
      <c r="F805" s="40" t="s">
        <v>115</v>
      </c>
      <c r="G805" s="40" t="n">
        <v>40</v>
      </c>
      <c r="H805" s="41" t="n">
        <v>17543</v>
      </c>
      <c r="I805" s="41" t="n">
        <v>236625.05</v>
      </c>
      <c r="J805" s="41" t="n">
        <v>37333.7166666667</v>
      </c>
      <c r="K805" s="42" t="str">
        <f aca="false">E805&amp;" ("&amp;D805&amp;")"</f>
        <v>Amsterdam - Schiphol (EHAM)</v>
      </c>
    </row>
    <row r="806" customFormat="false" ht="12.75" hidden="false" customHeight="false" outlineLevel="0" collapsed="false">
      <c r="A806" s="40" t="n">
        <v>2015</v>
      </c>
      <c r="B806" s="40" t="n">
        <v>1</v>
      </c>
      <c r="C806" s="40" t="s">
        <v>23</v>
      </c>
      <c r="D806" s="40" t="s">
        <v>120</v>
      </c>
      <c r="E806" s="40" t="s">
        <v>119</v>
      </c>
      <c r="F806" s="40" t="s">
        <v>118</v>
      </c>
      <c r="G806" s="40" t="n">
        <v>40</v>
      </c>
      <c r="H806" s="41" t="n">
        <v>6549</v>
      </c>
      <c r="I806" s="41" t="n">
        <v>80763.8583333333</v>
      </c>
      <c r="J806" s="41" t="n">
        <v>14672.3416666667</v>
      </c>
      <c r="K806" s="42" t="str">
        <f aca="false">E806&amp;" ("&amp;D806&amp;")"</f>
        <v>Dublin (EIDW)</v>
      </c>
    </row>
    <row r="807" customFormat="false" ht="12.75" hidden="false" customHeight="false" outlineLevel="0" collapsed="false">
      <c r="A807" s="40" t="n">
        <v>2015</v>
      </c>
      <c r="B807" s="40" t="n">
        <v>2</v>
      </c>
      <c r="C807" s="40" t="s">
        <v>265</v>
      </c>
      <c r="D807" s="40" t="s">
        <v>120</v>
      </c>
      <c r="E807" s="40" t="s">
        <v>119</v>
      </c>
      <c r="F807" s="40" t="s">
        <v>118</v>
      </c>
      <c r="G807" s="40" t="n">
        <v>40</v>
      </c>
      <c r="H807" s="41" t="n">
        <v>6322</v>
      </c>
      <c r="I807" s="41" t="n">
        <v>78513.9416666667</v>
      </c>
      <c r="J807" s="41" t="n">
        <v>11055.725</v>
      </c>
      <c r="K807" s="42" t="str">
        <f aca="false">E807&amp;" ("&amp;D807&amp;")"</f>
        <v>Dublin (EIDW)</v>
      </c>
    </row>
    <row r="808" customFormat="false" ht="12.75" hidden="false" customHeight="false" outlineLevel="0" collapsed="false">
      <c r="A808" s="40" t="n">
        <v>2015</v>
      </c>
      <c r="B808" s="40" t="n">
        <v>3</v>
      </c>
      <c r="C808" s="40" t="s">
        <v>266</v>
      </c>
      <c r="D808" s="40" t="s">
        <v>120</v>
      </c>
      <c r="E808" s="40" t="s">
        <v>119</v>
      </c>
      <c r="F808" s="40" t="s">
        <v>118</v>
      </c>
      <c r="G808" s="40" t="n">
        <v>40</v>
      </c>
      <c r="H808" s="41" t="n">
        <v>7276</v>
      </c>
      <c r="I808" s="41" t="n">
        <v>93096.1560144928</v>
      </c>
      <c r="J808" s="41" t="n">
        <v>16530.5416666667</v>
      </c>
      <c r="K808" s="42" t="str">
        <f aca="false">E808&amp;" ("&amp;D808&amp;")"</f>
        <v>Dublin (EIDW)</v>
      </c>
    </row>
    <row r="809" customFormat="false" ht="12.75" hidden="false" customHeight="false" outlineLevel="0" collapsed="false">
      <c r="A809" s="40" t="n">
        <v>2015</v>
      </c>
      <c r="B809" s="40" t="n">
        <v>4</v>
      </c>
      <c r="C809" s="40" t="s">
        <v>267</v>
      </c>
      <c r="D809" s="40" t="s">
        <v>120</v>
      </c>
      <c r="E809" s="40" t="s">
        <v>119</v>
      </c>
      <c r="F809" s="40" t="s">
        <v>118</v>
      </c>
      <c r="G809" s="40" t="n">
        <v>40</v>
      </c>
      <c r="H809" s="41" t="n">
        <v>7757</v>
      </c>
      <c r="I809" s="41" t="n">
        <v>103174.508333333</v>
      </c>
      <c r="J809" s="41" t="n">
        <v>18882.1916666667</v>
      </c>
      <c r="K809" s="42" t="str">
        <f aca="false">E809&amp;" ("&amp;D809&amp;")"</f>
        <v>Dublin (EIDW)</v>
      </c>
    </row>
    <row r="810" customFormat="false" ht="12.75" hidden="false" customHeight="false" outlineLevel="0" collapsed="false">
      <c r="A810" s="40" t="n">
        <v>2015</v>
      </c>
      <c r="B810" s="40" t="n">
        <v>5</v>
      </c>
      <c r="C810" s="40" t="s">
        <v>268</v>
      </c>
      <c r="D810" s="40" t="s">
        <v>120</v>
      </c>
      <c r="E810" s="40" t="s">
        <v>119</v>
      </c>
      <c r="F810" s="40" t="s">
        <v>118</v>
      </c>
      <c r="G810" s="40" t="n">
        <v>40</v>
      </c>
      <c r="H810" s="41" t="n">
        <v>8487</v>
      </c>
      <c r="I810" s="41" t="n">
        <v>108436.983333333</v>
      </c>
      <c r="J810" s="41" t="n">
        <v>22549.3666666667</v>
      </c>
      <c r="K810" s="42" t="str">
        <f aca="false">E810&amp;" ("&amp;D810&amp;")"</f>
        <v>Dublin (EIDW)</v>
      </c>
    </row>
    <row r="811" customFormat="false" ht="12.75" hidden="false" customHeight="false" outlineLevel="0" collapsed="false">
      <c r="A811" s="40" t="n">
        <v>2015</v>
      </c>
      <c r="B811" s="40" t="n">
        <v>6</v>
      </c>
      <c r="C811" s="40" t="s">
        <v>269</v>
      </c>
      <c r="D811" s="40" t="s">
        <v>120</v>
      </c>
      <c r="E811" s="40" t="s">
        <v>119</v>
      </c>
      <c r="F811" s="40" t="s">
        <v>118</v>
      </c>
      <c r="G811" s="40" t="n">
        <v>40</v>
      </c>
      <c r="H811" s="41" t="n">
        <v>9165</v>
      </c>
      <c r="I811" s="41" t="n">
        <v>117485.683333333</v>
      </c>
      <c r="J811" s="41" t="n">
        <v>24448.35</v>
      </c>
      <c r="K811" s="42" t="str">
        <f aca="false">E811&amp;" ("&amp;D811&amp;")"</f>
        <v>Dublin (EIDW)</v>
      </c>
    </row>
    <row r="812" customFormat="false" ht="12.75" hidden="false" customHeight="false" outlineLevel="0" collapsed="false">
      <c r="A812" s="40" t="n">
        <v>2015</v>
      </c>
      <c r="B812" s="40" t="n">
        <v>7</v>
      </c>
      <c r="C812" s="40" t="s">
        <v>270</v>
      </c>
      <c r="D812" s="40" t="s">
        <v>120</v>
      </c>
      <c r="E812" s="40" t="s">
        <v>119</v>
      </c>
      <c r="F812" s="40" t="s">
        <v>118</v>
      </c>
      <c r="G812" s="40" t="n">
        <v>40</v>
      </c>
      <c r="H812" s="41" t="n">
        <v>9421</v>
      </c>
      <c r="I812" s="41" t="n">
        <v>119528.758333333</v>
      </c>
      <c r="J812" s="41" t="n">
        <v>26509.175</v>
      </c>
      <c r="K812" s="42" t="str">
        <f aca="false">E812&amp;" ("&amp;D812&amp;")"</f>
        <v>Dublin (EIDW)</v>
      </c>
    </row>
    <row r="813" customFormat="false" ht="12.75" hidden="false" customHeight="false" outlineLevel="0" collapsed="false">
      <c r="A813" s="40" t="n">
        <v>2015</v>
      </c>
      <c r="B813" s="40" t="n">
        <v>8</v>
      </c>
      <c r="C813" s="40" t="s">
        <v>271</v>
      </c>
      <c r="D813" s="40" t="s">
        <v>120</v>
      </c>
      <c r="E813" s="40" t="s">
        <v>119</v>
      </c>
      <c r="F813" s="40" t="s">
        <v>118</v>
      </c>
      <c r="G813" s="40" t="n">
        <v>40</v>
      </c>
      <c r="H813" s="41" t="n">
        <v>9088</v>
      </c>
      <c r="I813" s="41" t="n">
        <v>115875.283333333</v>
      </c>
      <c r="J813" s="41" t="n">
        <v>18751.65</v>
      </c>
      <c r="K813" s="42" t="str">
        <f aca="false">E813&amp;" ("&amp;D813&amp;")"</f>
        <v>Dublin (EIDW)</v>
      </c>
    </row>
    <row r="814" customFormat="false" ht="12.75" hidden="false" customHeight="false" outlineLevel="0" collapsed="false">
      <c r="A814" s="40" t="n">
        <v>2015</v>
      </c>
      <c r="B814" s="40" t="n">
        <v>9</v>
      </c>
      <c r="C814" s="40" t="s">
        <v>272</v>
      </c>
      <c r="D814" s="40" t="s">
        <v>120</v>
      </c>
      <c r="E814" s="40" t="s">
        <v>119</v>
      </c>
      <c r="F814" s="40" t="s">
        <v>118</v>
      </c>
      <c r="G814" s="40" t="n">
        <v>40</v>
      </c>
      <c r="H814" s="41" t="n">
        <v>8723</v>
      </c>
      <c r="I814" s="41" t="n">
        <v>112618.258333333</v>
      </c>
      <c r="J814" s="41" t="n">
        <v>20161.2416666667</v>
      </c>
      <c r="K814" s="42" t="str">
        <f aca="false">E814&amp;" ("&amp;D814&amp;")"</f>
        <v>Dublin (EIDW)</v>
      </c>
    </row>
    <row r="815" customFormat="false" ht="12.75" hidden="false" customHeight="false" outlineLevel="0" collapsed="false">
      <c r="A815" s="40" t="n">
        <v>2015</v>
      </c>
      <c r="B815" s="40" t="n">
        <v>10</v>
      </c>
      <c r="C815" s="40" t="s">
        <v>273</v>
      </c>
      <c r="D815" s="40" t="s">
        <v>120</v>
      </c>
      <c r="E815" s="40" t="s">
        <v>119</v>
      </c>
      <c r="F815" s="40" t="s">
        <v>118</v>
      </c>
      <c r="G815" s="40" t="n">
        <v>40</v>
      </c>
      <c r="H815" s="41" t="n">
        <v>8630</v>
      </c>
      <c r="I815" s="41" t="n">
        <v>113967.933333333</v>
      </c>
      <c r="J815" s="41" t="n">
        <v>20308.75</v>
      </c>
      <c r="K815" s="42" t="str">
        <f aca="false">E815&amp;" ("&amp;D815&amp;")"</f>
        <v>Dublin (EIDW)</v>
      </c>
    </row>
    <row r="816" customFormat="false" ht="12.75" hidden="false" customHeight="false" outlineLevel="0" collapsed="false">
      <c r="A816" s="40" t="n">
        <v>2015</v>
      </c>
      <c r="B816" s="40" t="n">
        <v>11</v>
      </c>
      <c r="C816" s="40" t="s">
        <v>274</v>
      </c>
      <c r="D816" s="40" t="s">
        <v>120</v>
      </c>
      <c r="E816" s="40" t="s">
        <v>119</v>
      </c>
      <c r="F816" s="40" t="s">
        <v>118</v>
      </c>
      <c r="G816" s="40" t="n">
        <v>40</v>
      </c>
      <c r="H816" s="41" t="n">
        <v>7458</v>
      </c>
      <c r="I816" s="41" t="n">
        <v>91362.8916666667</v>
      </c>
      <c r="J816" s="41" t="n">
        <v>23945.8083333333</v>
      </c>
      <c r="K816" s="42" t="str">
        <f aca="false">E816&amp;" ("&amp;D816&amp;")"</f>
        <v>Dublin (EIDW)</v>
      </c>
    </row>
    <row r="817" customFormat="false" ht="12.75" hidden="false" customHeight="false" outlineLevel="0" collapsed="false">
      <c r="A817" s="40" t="n">
        <v>2015</v>
      </c>
      <c r="B817" s="40" t="n">
        <v>12</v>
      </c>
      <c r="C817" s="40" t="s">
        <v>275</v>
      </c>
      <c r="D817" s="40" t="s">
        <v>120</v>
      </c>
      <c r="E817" s="40" t="s">
        <v>119</v>
      </c>
      <c r="F817" s="40" t="s">
        <v>118</v>
      </c>
      <c r="G817" s="40" t="n">
        <v>40</v>
      </c>
      <c r="H817" s="41" t="n">
        <v>7160</v>
      </c>
      <c r="I817" s="41" t="n">
        <v>92917.525</v>
      </c>
      <c r="J817" s="41" t="n">
        <v>27998.6083333333</v>
      </c>
      <c r="K817" s="42" t="str">
        <f aca="false">E817&amp;" ("&amp;D817&amp;")"</f>
        <v>Dublin (EIDW)</v>
      </c>
    </row>
    <row r="818" customFormat="false" ht="12.75" hidden="false" customHeight="false" outlineLevel="0" collapsed="false">
      <c r="A818" s="40" t="n">
        <v>2015</v>
      </c>
      <c r="B818" s="40" t="n">
        <v>1</v>
      </c>
      <c r="C818" s="40" t="s">
        <v>23</v>
      </c>
      <c r="D818" s="40" t="s">
        <v>122</v>
      </c>
      <c r="E818" s="40" t="s">
        <v>282</v>
      </c>
      <c r="F818" s="40" t="s">
        <v>123</v>
      </c>
      <c r="G818" s="40" t="n">
        <v>40</v>
      </c>
      <c r="H818" s="41" t="n">
        <v>8318</v>
      </c>
      <c r="I818" s="41" t="n">
        <v>95449.7916666667</v>
      </c>
      <c r="J818" s="41" t="n">
        <v>17054.925</v>
      </c>
      <c r="K818" s="42" t="str">
        <f aca="false">E818&amp;" ("&amp;D818&amp;")"</f>
        <v>Copenhagen - Kastrup (EKCH)</v>
      </c>
    </row>
    <row r="819" customFormat="false" ht="12.75" hidden="false" customHeight="false" outlineLevel="0" collapsed="false">
      <c r="A819" s="40" t="n">
        <v>2015</v>
      </c>
      <c r="B819" s="40" t="n">
        <v>2</v>
      </c>
      <c r="C819" s="40" t="s">
        <v>265</v>
      </c>
      <c r="D819" s="40" t="s">
        <v>122</v>
      </c>
      <c r="E819" s="40" t="s">
        <v>282</v>
      </c>
      <c r="F819" s="40" t="s">
        <v>123</v>
      </c>
      <c r="G819" s="40" t="n">
        <v>40</v>
      </c>
      <c r="H819" s="41" t="n">
        <v>8354</v>
      </c>
      <c r="I819" s="41" t="n">
        <v>95032.05</v>
      </c>
      <c r="J819" s="41" t="n">
        <v>16611.1833333333</v>
      </c>
      <c r="K819" s="42" t="str">
        <f aca="false">E819&amp;" ("&amp;D819&amp;")"</f>
        <v>Copenhagen - Kastrup (EKCH)</v>
      </c>
    </row>
    <row r="820" customFormat="false" ht="12.75" hidden="false" customHeight="false" outlineLevel="0" collapsed="false">
      <c r="A820" s="40" t="n">
        <v>2015</v>
      </c>
      <c r="B820" s="40" t="n">
        <v>3</v>
      </c>
      <c r="C820" s="40" t="s">
        <v>266</v>
      </c>
      <c r="D820" s="40" t="s">
        <v>122</v>
      </c>
      <c r="E820" s="40" t="s">
        <v>282</v>
      </c>
      <c r="F820" s="40" t="s">
        <v>123</v>
      </c>
      <c r="G820" s="40" t="n">
        <v>40</v>
      </c>
      <c r="H820" s="41" t="n">
        <v>9725</v>
      </c>
      <c r="I820" s="41" t="n">
        <v>110122.416666667</v>
      </c>
      <c r="J820" s="41" t="n">
        <v>17243.2666666667</v>
      </c>
      <c r="K820" s="42" t="str">
        <f aca="false">E820&amp;" ("&amp;D820&amp;")"</f>
        <v>Copenhagen - Kastrup (EKCH)</v>
      </c>
    </row>
    <row r="821" customFormat="false" ht="12.75" hidden="false" customHeight="false" outlineLevel="0" collapsed="false">
      <c r="A821" s="40" t="n">
        <v>2015</v>
      </c>
      <c r="B821" s="40" t="n">
        <v>4</v>
      </c>
      <c r="C821" s="40" t="s">
        <v>267</v>
      </c>
      <c r="D821" s="40" t="s">
        <v>122</v>
      </c>
      <c r="E821" s="40" t="s">
        <v>282</v>
      </c>
      <c r="F821" s="40" t="s">
        <v>123</v>
      </c>
      <c r="G821" s="40" t="n">
        <v>40</v>
      </c>
      <c r="H821" s="41" t="n">
        <v>10043</v>
      </c>
      <c r="I821" s="41" t="n">
        <v>114405.05</v>
      </c>
      <c r="J821" s="41" t="n">
        <v>15930.9833333333</v>
      </c>
      <c r="K821" s="42" t="str">
        <f aca="false">E821&amp;" ("&amp;D821&amp;")"</f>
        <v>Copenhagen - Kastrup (EKCH)</v>
      </c>
    </row>
    <row r="822" customFormat="false" ht="12.75" hidden="false" customHeight="false" outlineLevel="0" collapsed="false">
      <c r="A822" s="40" t="n">
        <v>2015</v>
      </c>
      <c r="B822" s="40" t="n">
        <v>5</v>
      </c>
      <c r="C822" s="40" t="s">
        <v>268</v>
      </c>
      <c r="D822" s="40" t="s">
        <v>122</v>
      </c>
      <c r="E822" s="40" t="s">
        <v>282</v>
      </c>
      <c r="F822" s="40" t="s">
        <v>123</v>
      </c>
      <c r="G822" s="40" t="n">
        <v>40</v>
      </c>
      <c r="H822" s="41" t="n">
        <v>10433</v>
      </c>
      <c r="I822" s="41" t="n">
        <v>124164.241666667</v>
      </c>
      <c r="J822" s="41" t="n">
        <v>13315.875</v>
      </c>
      <c r="K822" s="42" t="str">
        <f aca="false">E822&amp;" ("&amp;D822&amp;")"</f>
        <v>Copenhagen - Kastrup (EKCH)</v>
      </c>
    </row>
    <row r="823" customFormat="false" ht="12.75" hidden="false" customHeight="false" outlineLevel="0" collapsed="false">
      <c r="A823" s="40" t="n">
        <v>2015</v>
      </c>
      <c r="B823" s="40" t="n">
        <v>6</v>
      </c>
      <c r="C823" s="40" t="s">
        <v>269</v>
      </c>
      <c r="D823" s="40" t="s">
        <v>122</v>
      </c>
      <c r="E823" s="40" t="s">
        <v>282</v>
      </c>
      <c r="F823" s="40" t="s">
        <v>123</v>
      </c>
      <c r="G823" s="40" t="n">
        <v>40</v>
      </c>
      <c r="H823" s="41" t="n">
        <v>10764</v>
      </c>
      <c r="I823" s="41" t="n">
        <v>126966.008333333</v>
      </c>
      <c r="J823" s="41" t="n">
        <v>12061.975</v>
      </c>
      <c r="K823" s="42" t="str">
        <f aca="false">E823&amp;" ("&amp;D823&amp;")"</f>
        <v>Copenhagen - Kastrup (EKCH)</v>
      </c>
    </row>
    <row r="824" customFormat="false" ht="12.75" hidden="false" customHeight="false" outlineLevel="0" collapsed="false">
      <c r="A824" s="40" t="n">
        <v>2015</v>
      </c>
      <c r="B824" s="40" t="n">
        <v>7</v>
      </c>
      <c r="C824" s="40" t="s">
        <v>270</v>
      </c>
      <c r="D824" s="40" t="s">
        <v>122</v>
      </c>
      <c r="E824" s="40" t="s">
        <v>282</v>
      </c>
      <c r="F824" s="40" t="s">
        <v>123</v>
      </c>
      <c r="G824" s="40" t="n">
        <v>40</v>
      </c>
      <c r="H824" s="41" t="n">
        <v>9957</v>
      </c>
      <c r="I824" s="41" t="n">
        <v>123945.191666667</v>
      </c>
      <c r="J824" s="41" t="n">
        <v>6454.39166666667</v>
      </c>
      <c r="K824" s="42" t="str">
        <f aca="false">E824&amp;" ("&amp;D824&amp;")"</f>
        <v>Copenhagen - Kastrup (EKCH)</v>
      </c>
    </row>
    <row r="825" customFormat="false" ht="12.75" hidden="false" customHeight="false" outlineLevel="0" collapsed="false">
      <c r="A825" s="40" t="n">
        <v>2015</v>
      </c>
      <c r="B825" s="40" t="n">
        <v>8</v>
      </c>
      <c r="C825" s="40" t="s">
        <v>271</v>
      </c>
      <c r="D825" s="40" t="s">
        <v>122</v>
      </c>
      <c r="E825" s="40" t="s">
        <v>282</v>
      </c>
      <c r="F825" s="40" t="s">
        <v>123</v>
      </c>
      <c r="G825" s="40" t="n">
        <v>40</v>
      </c>
      <c r="H825" s="41" t="n">
        <v>9944</v>
      </c>
      <c r="I825" s="41" t="n">
        <v>119664.508333333</v>
      </c>
      <c r="J825" s="41" t="n">
        <v>8792.35833333333</v>
      </c>
      <c r="K825" s="42" t="str">
        <f aca="false">E825&amp;" ("&amp;D825&amp;")"</f>
        <v>Copenhagen - Kastrup (EKCH)</v>
      </c>
    </row>
    <row r="826" customFormat="false" ht="12.75" hidden="false" customHeight="false" outlineLevel="0" collapsed="false">
      <c r="A826" s="40" t="n">
        <v>2015</v>
      </c>
      <c r="B826" s="40" t="n">
        <v>9</v>
      </c>
      <c r="C826" s="40" t="s">
        <v>272</v>
      </c>
      <c r="D826" s="40" t="s">
        <v>122</v>
      </c>
      <c r="E826" s="40" t="s">
        <v>282</v>
      </c>
      <c r="F826" s="40" t="s">
        <v>123</v>
      </c>
      <c r="G826" s="40" t="n">
        <v>40</v>
      </c>
      <c r="H826" s="41" t="n">
        <v>10901</v>
      </c>
      <c r="I826" s="41" t="n">
        <v>126144.325</v>
      </c>
      <c r="J826" s="41" t="n">
        <v>14724.3583333333</v>
      </c>
      <c r="K826" s="42" t="str">
        <f aca="false">E826&amp;" ("&amp;D826&amp;")"</f>
        <v>Copenhagen - Kastrup (EKCH)</v>
      </c>
    </row>
    <row r="827" customFormat="false" ht="12.75" hidden="false" customHeight="false" outlineLevel="0" collapsed="false">
      <c r="A827" s="40" t="n">
        <v>2015</v>
      </c>
      <c r="B827" s="40" t="n">
        <v>10</v>
      </c>
      <c r="C827" s="40" t="s">
        <v>273</v>
      </c>
      <c r="D827" s="40" t="s">
        <v>122</v>
      </c>
      <c r="E827" s="40" t="s">
        <v>282</v>
      </c>
      <c r="F827" s="40" t="s">
        <v>123</v>
      </c>
      <c r="G827" s="40" t="n">
        <v>40</v>
      </c>
      <c r="H827" s="41" t="n">
        <v>10936</v>
      </c>
      <c r="I827" s="41" t="n">
        <v>124894.683333333</v>
      </c>
      <c r="J827" s="41" t="n">
        <v>14928.45</v>
      </c>
      <c r="K827" s="42" t="str">
        <f aca="false">E827&amp;" ("&amp;D827&amp;")"</f>
        <v>Copenhagen - Kastrup (EKCH)</v>
      </c>
    </row>
    <row r="828" customFormat="false" ht="12.75" hidden="false" customHeight="false" outlineLevel="0" collapsed="false">
      <c r="A828" s="40" t="n">
        <v>2015</v>
      </c>
      <c r="B828" s="40" t="n">
        <v>11</v>
      </c>
      <c r="C828" s="40" t="s">
        <v>274</v>
      </c>
      <c r="D828" s="40" t="s">
        <v>122</v>
      </c>
      <c r="E828" s="40" t="s">
        <v>282</v>
      </c>
      <c r="F828" s="40" t="s">
        <v>123</v>
      </c>
      <c r="G828" s="40" t="n">
        <v>40</v>
      </c>
      <c r="H828" s="41" t="n">
        <v>10030</v>
      </c>
      <c r="I828" s="41" t="n">
        <v>118795.366666667</v>
      </c>
      <c r="J828" s="41" t="n">
        <v>20950.4833333333</v>
      </c>
      <c r="K828" s="42" t="str">
        <f aca="false">E828&amp;" ("&amp;D828&amp;")"</f>
        <v>Copenhagen - Kastrup (EKCH)</v>
      </c>
    </row>
    <row r="829" customFormat="false" ht="12.75" hidden="false" customHeight="false" outlineLevel="0" collapsed="false">
      <c r="A829" s="40" t="n">
        <v>2015</v>
      </c>
      <c r="B829" s="40" t="n">
        <v>12</v>
      </c>
      <c r="C829" s="40" t="s">
        <v>275</v>
      </c>
      <c r="D829" s="40" t="s">
        <v>122</v>
      </c>
      <c r="E829" s="40" t="s">
        <v>282</v>
      </c>
      <c r="F829" s="40" t="s">
        <v>123</v>
      </c>
      <c r="G829" s="40" t="n">
        <v>40</v>
      </c>
      <c r="H829" s="41" t="n">
        <v>9041</v>
      </c>
      <c r="I829" s="41" t="n">
        <v>107391.975</v>
      </c>
      <c r="J829" s="41" t="n">
        <v>16935.2416666667</v>
      </c>
      <c r="K829" s="42" t="str">
        <f aca="false">E829&amp;" ("&amp;D829&amp;")"</f>
        <v>Copenhagen - Kastrup (EKCH)</v>
      </c>
    </row>
    <row r="830" customFormat="false" ht="12.75" hidden="false" customHeight="false" outlineLevel="0" collapsed="false">
      <c r="A830" s="40" t="n">
        <v>2015</v>
      </c>
      <c r="B830" s="40" t="n">
        <v>1</v>
      </c>
      <c r="C830" s="40" t="s">
        <v>23</v>
      </c>
      <c r="D830" s="40" t="s">
        <v>125</v>
      </c>
      <c r="E830" s="40" t="s">
        <v>124</v>
      </c>
      <c r="F830" s="40" t="s">
        <v>124</v>
      </c>
      <c r="G830" s="40" t="n">
        <v>40</v>
      </c>
      <c r="H830" s="41" t="n">
        <v>1946</v>
      </c>
      <c r="I830" s="41" t="n">
        <v>25131.3833333333</v>
      </c>
      <c r="J830" s="41" t="n">
        <v>3015.28333333333</v>
      </c>
      <c r="K830" s="42" t="str">
        <f aca="false">E830&amp;" ("&amp;D830&amp;")"</f>
        <v>Luxembourg (ELLX)</v>
      </c>
    </row>
    <row r="831" customFormat="false" ht="12.75" hidden="false" customHeight="false" outlineLevel="0" collapsed="false">
      <c r="A831" s="40" t="n">
        <v>2015</v>
      </c>
      <c r="B831" s="40" t="n">
        <v>2</v>
      </c>
      <c r="C831" s="40" t="s">
        <v>265</v>
      </c>
      <c r="D831" s="40" t="s">
        <v>125</v>
      </c>
      <c r="E831" s="40" t="s">
        <v>124</v>
      </c>
      <c r="F831" s="40" t="s">
        <v>124</v>
      </c>
      <c r="G831" s="40" t="n">
        <v>40</v>
      </c>
      <c r="H831" s="41" t="n">
        <v>1911</v>
      </c>
      <c r="I831" s="41" t="n">
        <v>24679.3166666667</v>
      </c>
      <c r="J831" s="41" t="n">
        <v>1676.15</v>
      </c>
      <c r="K831" s="42" t="str">
        <f aca="false">E831&amp;" ("&amp;D831&amp;")"</f>
        <v>Luxembourg (ELLX)</v>
      </c>
    </row>
    <row r="832" customFormat="false" ht="12.75" hidden="false" customHeight="false" outlineLevel="0" collapsed="false">
      <c r="A832" s="40" t="n">
        <v>2015</v>
      </c>
      <c r="B832" s="40" t="n">
        <v>3</v>
      </c>
      <c r="C832" s="40" t="s">
        <v>266</v>
      </c>
      <c r="D832" s="40" t="s">
        <v>125</v>
      </c>
      <c r="E832" s="40" t="s">
        <v>124</v>
      </c>
      <c r="F832" s="40" t="s">
        <v>124</v>
      </c>
      <c r="G832" s="40" t="n">
        <v>40</v>
      </c>
      <c r="H832" s="41" t="n">
        <v>2174</v>
      </c>
      <c r="I832" s="41" t="n">
        <v>28155.6416666667</v>
      </c>
      <c r="J832" s="41" t="n">
        <v>1055.80833333333</v>
      </c>
      <c r="K832" s="42" t="str">
        <f aca="false">E832&amp;" ("&amp;D832&amp;")"</f>
        <v>Luxembourg (ELLX)</v>
      </c>
    </row>
    <row r="833" customFormat="false" ht="12.75" hidden="false" customHeight="false" outlineLevel="0" collapsed="false">
      <c r="A833" s="40" t="n">
        <v>2015</v>
      </c>
      <c r="B833" s="40" t="n">
        <v>4</v>
      </c>
      <c r="C833" s="40" t="s">
        <v>267</v>
      </c>
      <c r="D833" s="40" t="s">
        <v>125</v>
      </c>
      <c r="E833" s="40" t="s">
        <v>124</v>
      </c>
      <c r="F833" s="40" t="s">
        <v>124</v>
      </c>
      <c r="G833" s="40" t="n">
        <v>40</v>
      </c>
      <c r="H833" s="41" t="n">
        <v>2354</v>
      </c>
      <c r="I833" s="41" t="n">
        <v>30548.175</v>
      </c>
      <c r="J833" s="41" t="n">
        <v>487.241666666667</v>
      </c>
      <c r="K833" s="42" t="str">
        <f aca="false">E833&amp;" ("&amp;D833&amp;")"</f>
        <v>Luxembourg (ELLX)</v>
      </c>
    </row>
    <row r="834" customFormat="false" ht="12.75" hidden="false" customHeight="false" outlineLevel="0" collapsed="false">
      <c r="A834" s="40" t="n">
        <v>2015</v>
      </c>
      <c r="B834" s="40" t="n">
        <v>5</v>
      </c>
      <c r="C834" s="40" t="s">
        <v>268</v>
      </c>
      <c r="D834" s="40" t="s">
        <v>125</v>
      </c>
      <c r="E834" s="40" t="s">
        <v>124</v>
      </c>
      <c r="F834" s="40" t="s">
        <v>124</v>
      </c>
      <c r="G834" s="40" t="n">
        <v>40</v>
      </c>
      <c r="H834" s="41" t="n">
        <v>2455</v>
      </c>
      <c r="I834" s="41" t="n">
        <v>31799.0583333333</v>
      </c>
      <c r="J834" s="41" t="n">
        <v>369.741666666667</v>
      </c>
      <c r="K834" s="42" t="str">
        <f aca="false">E834&amp;" ("&amp;D834&amp;")"</f>
        <v>Luxembourg (ELLX)</v>
      </c>
    </row>
    <row r="835" customFormat="false" ht="12.75" hidden="false" customHeight="false" outlineLevel="0" collapsed="false">
      <c r="A835" s="40" t="n">
        <v>2015</v>
      </c>
      <c r="B835" s="40" t="n">
        <v>6</v>
      </c>
      <c r="C835" s="40" t="s">
        <v>269</v>
      </c>
      <c r="D835" s="40" t="s">
        <v>125</v>
      </c>
      <c r="E835" s="40" t="s">
        <v>124</v>
      </c>
      <c r="F835" s="40" t="s">
        <v>124</v>
      </c>
      <c r="G835" s="40" t="n">
        <v>40</v>
      </c>
      <c r="H835" s="41" t="n">
        <v>2525</v>
      </c>
      <c r="I835" s="41" t="n">
        <v>32657.8083333333</v>
      </c>
      <c r="J835" s="41" t="n">
        <v>169.425</v>
      </c>
      <c r="K835" s="42" t="str">
        <f aca="false">E835&amp;" ("&amp;D835&amp;")"</f>
        <v>Luxembourg (ELLX)</v>
      </c>
    </row>
    <row r="836" customFormat="false" ht="12.75" hidden="false" customHeight="false" outlineLevel="0" collapsed="false">
      <c r="A836" s="40" t="n">
        <v>2015</v>
      </c>
      <c r="B836" s="40" t="n">
        <v>7</v>
      </c>
      <c r="C836" s="40" t="s">
        <v>270</v>
      </c>
      <c r="D836" s="40" t="s">
        <v>125</v>
      </c>
      <c r="E836" s="40" t="s">
        <v>124</v>
      </c>
      <c r="F836" s="40" t="s">
        <v>124</v>
      </c>
      <c r="G836" s="40" t="n">
        <v>40</v>
      </c>
      <c r="H836" s="41" t="n">
        <v>2464</v>
      </c>
      <c r="I836" s="41" t="n">
        <v>31875.4583333333</v>
      </c>
      <c r="J836" s="41" t="n">
        <v>0</v>
      </c>
      <c r="K836" s="42" t="str">
        <f aca="false">E836&amp;" ("&amp;D836&amp;")"</f>
        <v>Luxembourg (ELLX)</v>
      </c>
    </row>
    <row r="837" customFormat="false" ht="12.75" hidden="false" customHeight="false" outlineLevel="0" collapsed="false">
      <c r="A837" s="40" t="n">
        <v>2015</v>
      </c>
      <c r="B837" s="40" t="n">
        <v>8</v>
      </c>
      <c r="C837" s="40" t="s">
        <v>271</v>
      </c>
      <c r="D837" s="40" t="s">
        <v>125</v>
      </c>
      <c r="E837" s="40" t="s">
        <v>124</v>
      </c>
      <c r="F837" s="40" t="s">
        <v>124</v>
      </c>
      <c r="G837" s="40" t="n">
        <v>40</v>
      </c>
      <c r="H837" s="41" t="n">
        <v>2326</v>
      </c>
      <c r="I837" s="41" t="n">
        <v>30128.6333333333</v>
      </c>
      <c r="J837" s="41" t="n">
        <v>55.6833333333333</v>
      </c>
      <c r="K837" s="42" t="str">
        <f aca="false">E837&amp;" ("&amp;D837&amp;")"</f>
        <v>Luxembourg (ELLX)</v>
      </c>
    </row>
    <row r="838" customFormat="false" ht="12.75" hidden="false" customHeight="false" outlineLevel="0" collapsed="false">
      <c r="A838" s="40" t="n">
        <v>2015</v>
      </c>
      <c r="B838" s="40" t="n">
        <v>9</v>
      </c>
      <c r="C838" s="40" t="s">
        <v>272</v>
      </c>
      <c r="D838" s="40" t="s">
        <v>125</v>
      </c>
      <c r="E838" s="40" t="s">
        <v>124</v>
      </c>
      <c r="F838" s="40" t="s">
        <v>124</v>
      </c>
      <c r="G838" s="40" t="n">
        <v>40</v>
      </c>
      <c r="H838" s="41" t="n">
        <v>2477</v>
      </c>
      <c r="I838" s="41" t="n">
        <v>32018.125</v>
      </c>
      <c r="J838" s="41" t="n">
        <v>969.375</v>
      </c>
      <c r="K838" s="42" t="str">
        <f aca="false">E838&amp;" ("&amp;D838&amp;")"</f>
        <v>Luxembourg (ELLX)</v>
      </c>
    </row>
    <row r="839" customFormat="false" ht="12.75" hidden="false" customHeight="false" outlineLevel="0" collapsed="false">
      <c r="A839" s="40" t="n">
        <v>2015</v>
      </c>
      <c r="B839" s="40" t="n">
        <v>10</v>
      </c>
      <c r="C839" s="40" t="s">
        <v>273</v>
      </c>
      <c r="D839" s="40" t="s">
        <v>125</v>
      </c>
      <c r="E839" s="40" t="s">
        <v>124</v>
      </c>
      <c r="F839" s="40" t="s">
        <v>124</v>
      </c>
      <c r="G839" s="40" t="n">
        <v>40</v>
      </c>
      <c r="H839" s="41" t="n">
        <v>2476</v>
      </c>
      <c r="I839" s="41" t="n">
        <v>31979.6583333333</v>
      </c>
      <c r="J839" s="41" t="n">
        <v>1618.05833333333</v>
      </c>
      <c r="K839" s="42" t="str">
        <f aca="false">E839&amp;" ("&amp;D839&amp;")"</f>
        <v>Luxembourg (ELLX)</v>
      </c>
    </row>
    <row r="840" customFormat="false" ht="12.75" hidden="false" customHeight="false" outlineLevel="0" collapsed="false">
      <c r="A840" s="40" t="n">
        <v>2015</v>
      </c>
      <c r="B840" s="40" t="n">
        <v>11</v>
      </c>
      <c r="C840" s="40" t="s">
        <v>274</v>
      </c>
      <c r="D840" s="40" t="s">
        <v>125</v>
      </c>
      <c r="E840" s="40" t="s">
        <v>124</v>
      </c>
      <c r="F840" s="40" t="s">
        <v>124</v>
      </c>
      <c r="G840" s="40" t="n">
        <v>40</v>
      </c>
      <c r="H840" s="41" t="n">
        <v>2248</v>
      </c>
      <c r="I840" s="41" t="n">
        <v>28657.4833333333</v>
      </c>
      <c r="J840" s="41" t="n">
        <v>2647.5</v>
      </c>
      <c r="K840" s="42" t="str">
        <f aca="false">E840&amp;" ("&amp;D840&amp;")"</f>
        <v>Luxembourg (ELLX)</v>
      </c>
    </row>
    <row r="841" customFormat="false" ht="12.75" hidden="false" customHeight="false" outlineLevel="0" collapsed="false">
      <c r="A841" s="40" t="n">
        <v>2015</v>
      </c>
      <c r="B841" s="40" t="n">
        <v>12</v>
      </c>
      <c r="C841" s="40" t="s">
        <v>275</v>
      </c>
      <c r="D841" s="40" t="s">
        <v>125</v>
      </c>
      <c r="E841" s="40" t="s">
        <v>124</v>
      </c>
      <c r="F841" s="40" t="s">
        <v>124</v>
      </c>
      <c r="G841" s="40" t="n">
        <v>40</v>
      </c>
      <c r="H841" s="41" t="n">
        <v>2161</v>
      </c>
      <c r="I841" s="41" t="n">
        <v>27509.4666666667</v>
      </c>
      <c r="J841" s="41" t="n">
        <v>1797.98333333333</v>
      </c>
      <c r="K841" s="42" t="str">
        <f aca="false">E841&amp;" ("&amp;D841&amp;")"</f>
        <v>Luxembourg (ELLX)</v>
      </c>
    </row>
    <row r="842" customFormat="false" ht="12.75" hidden="false" customHeight="false" outlineLevel="0" collapsed="false">
      <c r="A842" s="40" t="n">
        <v>2015</v>
      </c>
      <c r="B842" s="40" t="n">
        <v>1</v>
      </c>
      <c r="C842" s="40" t="s">
        <v>23</v>
      </c>
      <c r="D842" s="40" t="s">
        <v>127</v>
      </c>
      <c r="E842" s="40" t="s">
        <v>126</v>
      </c>
      <c r="F842" s="40" t="s">
        <v>128</v>
      </c>
      <c r="G842" s="40" t="n">
        <v>40</v>
      </c>
      <c r="H842" s="41" t="n">
        <v>2583</v>
      </c>
      <c r="I842" s="41" t="n">
        <v>31358.7333333333</v>
      </c>
      <c r="J842" s="41" t="n">
        <v>6868.55</v>
      </c>
      <c r="K842" s="42" t="str">
        <f aca="false">E842&amp;" ("&amp;D842&amp;")"</f>
        <v>Bergen (ENBR)</v>
      </c>
    </row>
    <row r="843" customFormat="false" ht="12.75" hidden="false" customHeight="false" outlineLevel="0" collapsed="false">
      <c r="A843" s="40" t="n">
        <v>2015</v>
      </c>
      <c r="B843" s="40" t="n">
        <v>2</v>
      </c>
      <c r="C843" s="40" t="s">
        <v>265</v>
      </c>
      <c r="D843" s="40" t="s">
        <v>127</v>
      </c>
      <c r="E843" s="40" t="s">
        <v>126</v>
      </c>
      <c r="F843" s="40" t="s">
        <v>128</v>
      </c>
      <c r="G843" s="40" t="n">
        <v>40</v>
      </c>
      <c r="H843" s="41" t="n">
        <v>2496</v>
      </c>
      <c r="I843" s="41" t="n">
        <v>30313.4166666667</v>
      </c>
      <c r="J843" s="41" t="n">
        <v>5284.33333333333</v>
      </c>
      <c r="K843" s="42" t="str">
        <f aca="false">E843&amp;" ("&amp;D843&amp;")"</f>
        <v>Bergen (ENBR)</v>
      </c>
    </row>
    <row r="844" customFormat="false" ht="12.75" hidden="false" customHeight="false" outlineLevel="0" collapsed="false">
      <c r="A844" s="40" t="n">
        <v>2015</v>
      </c>
      <c r="B844" s="40" t="n">
        <v>3</v>
      </c>
      <c r="C844" s="40" t="s">
        <v>266</v>
      </c>
      <c r="D844" s="40" t="s">
        <v>127</v>
      </c>
      <c r="E844" s="40" t="s">
        <v>126</v>
      </c>
      <c r="F844" s="40" t="s">
        <v>128</v>
      </c>
      <c r="G844" s="40" t="n">
        <v>40</v>
      </c>
      <c r="H844" s="41" t="n">
        <v>2815</v>
      </c>
      <c r="I844" s="41" t="n">
        <v>34211.125</v>
      </c>
      <c r="J844" s="41" t="n">
        <v>4765.80833333333</v>
      </c>
      <c r="K844" s="42" t="str">
        <f aca="false">E844&amp;" ("&amp;D844&amp;")"</f>
        <v>Bergen (ENBR)</v>
      </c>
    </row>
    <row r="845" customFormat="false" ht="12.75" hidden="false" customHeight="false" outlineLevel="0" collapsed="false">
      <c r="A845" s="40" t="n">
        <v>2015</v>
      </c>
      <c r="B845" s="40" t="n">
        <v>4</v>
      </c>
      <c r="C845" s="40" t="s">
        <v>267</v>
      </c>
      <c r="D845" s="40" t="s">
        <v>127</v>
      </c>
      <c r="E845" s="40" t="s">
        <v>126</v>
      </c>
      <c r="F845" s="40" t="s">
        <v>128</v>
      </c>
      <c r="G845" s="40" t="n">
        <v>40</v>
      </c>
      <c r="H845" s="41" t="n">
        <v>2923</v>
      </c>
      <c r="I845" s="41" t="n">
        <v>35431.6166666667</v>
      </c>
      <c r="J845" s="41" t="n">
        <v>4104.01666666667</v>
      </c>
      <c r="K845" s="42" t="str">
        <f aca="false">E845&amp;" ("&amp;D845&amp;")"</f>
        <v>Bergen (ENBR)</v>
      </c>
    </row>
    <row r="846" customFormat="false" ht="12.75" hidden="false" customHeight="false" outlineLevel="0" collapsed="false">
      <c r="A846" s="40" t="n">
        <v>2015</v>
      </c>
      <c r="B846" s="40" t="n">
        <v>5</v>
      </c>
      <c r="C846" s="40" t="s">
        <v>268</v>
      </c>
      <c r="D846" s="40" t="s">
        <v>127</v>
      </c>
      <c r="E846" s="40" t="s">
        <v>126</v>
      </c>
      <c r="F846" s="40" t="s">
        <v>128</v>
      </c>
      <c r="G846" s="40" t="n">
        <v>40</v>
      </c>
      <c r="H846" s="41" t="n">
        <v>2963</v>
      </c>
      <c r="I846" s="41" t="n">
        <v>35899.05</v>
      </c>
      <c r="J846" s="41" t="n">
        <v>3901.38333333333</v>
      </c>
      <c r="K846" s="42" t="str">
        <f aca="false">E846&amp;" ("&amp;D846&amp;")"</f>
        <v>Bergen (ENBR)</v>
      </c>
    </row>
    <row r="847" customFormat="false" ht="12.75" hidden="false" customHeight="false" outlineLevel="0" collapsed="false">
      <c r="A847" s="40" t="n">
        <v>2015</v>
      </c>
      <c r="B847" s="40" t="n">
        <v>6</v>
      </c>
      <c r="C847" s="40" t="s">
        <v>269</v>
      </c>
      <c r="D847" s="40" t="s">
        <v>127</v>
      </c>
      <c r="E847" s="40" t="s">
        <v>126</v>
      </c>
      <c r="F847" s="40" t="s">
        <v>128</v>
      </c>
      <c r="G847" s="40" t="n">
        <v>40</v>
      </c>
      <c r="H847" s="41" t="n">
        <v>3095</v>
      </c>
      <c r="I847" s="41" t="n">
        <v>37532.425</v>
      </c>
      <c r="J847" s="41" t="n">
        <v>3061.94166666667</v>
      </c>
      <c r="K847" s="42" t="str">
        <f aca="false">E847&amp;" ("&amp;D847&amp;")"</f>
        <v>Bergen (ENBR)</v>
      </c>
    </row>
    <row r="848" customFormat="false" ht="12.75" hidden="false" customHeight="false" outlineLevel="0" collapsed="false">
      <c r="A848" s="40" t="n">
        <v>2015</v>
      </c>
      <c r="B848" s="40" t="n">
        <v>7</v>
      </c>
      <c r="C848" s="40" t="s">
        <v>270</v>
      </c>
      <c r="D848" s="40" t="s">
        <v>127</v>
      </c>
      <c r="E848" s="40" t="s">
        <v>126</v>
      </c>
      <c r="F848" s="40" t="s">
        <v>128</v>
      </c>
      <c r="G848" s="40" t="n">
        <v>40</v>
      </c>
      <c r="H848" s="41" t="n">
        <v>2566</v>
      </c>
      <c r="I848" s="41" t="n">
        <v>31132.975</v>
      </c>
      <c r="J848" s="41" t="n">
        <v>1753.20833333333</v>
      </c>
      <c r="K848" s="42" t="str">
        <f aca="false">E848&amp;" ("&amp;D848&amp;")"</f>
        <v>Bergen (ENBR)</v>
      </c>
    </row>
    <row r="849" customFormat="false" ht="12.75" hidden="false" customHeight="false" outlineLevel="0" collapsed="false">
      <c r="A849" s="40" t="n">
        <v>2015</v>
      </c>
      <c r="B849" s="40" t="n">
        <v>8</v>
      </c>
      <c r="C849" s="40" t="s">
        <v>271</v>
      </c>
      <c r="D849" s="40" t="s">
        <v>127</v>
      </c>
      <c r="E849" s="40" t="s">
        <v>126</v>
      </c>
      <c r="F849" s="40" t="s">
        <v>128</v>
      </c>
      <c r="G849" s="40" t="n">
        <v>40</v>
      </c>
      <c r="H849" s="41" t="n">
        <v>2959</v>
      </c>
      <c r="I849" s="41" t="n">
        <v>35843.65</v>
      </c>
      <c r="J849" s="41" t="n">
        <v>2708.25</v>
      </c>
      <c r="K849" s="42" t="str">
        <f aca="false">E849&amp;" ("&amp;D849&amp;")"</f>
        <v>Bergen (ENBR)</v>
      </c>
    </row>
    <row r="850" customFormat="false" ht="12.75" hidden="false" customHeight="false" outlineLevel="0" collapsed="false">
      <c r="A850" s="40" t="n">
        <v>2015</v>
      </c>
      <c r="B850" s="40" t="n">
        <v>9</v>
      </c>
      <c r="C850" s="40" t="s">
        <v>272</v>
      </c>
      <c r="D850" s="40" t="s">
        <v>127</v>
      </c>
      <c r="E850" s="40" t="s">
        <v>126</v>
      </c>
      <c r="F850" s="40" t="s">
        <v>128</v>
      </c>
      <c r="G850" s="40" t="n">
        <v>40</v>
      </c>
      <c r="H850" s="41" t="n">
        <v>3175</v>
      </c>
      <c r="I850" s="41" t="n">
        <v>38481.6583333333</v>
      </c>
      <c r="J850" s="41" t="n">
        <v>1884.39166666667</v>
      </c>
      <c r="K850" s="42" t="str">
        <f aca="false">E850&amp;" ("&amp;D850&amp;")"</f>
        <v>Bergen (ENBR)</v>
      </c>
    </row>
    <row r="851" customFormat="false" ht="12.75" hidden="false" customHeight="false" outlineLevel="0" collapsed="false">
      <c r="A851" s="40" t="n">
        <v>2015</v>
      </c>
      <c r="B851" s="40" t="n">
        <v>10</v>
      </c>
      <c r="C851" s="40" t="s">
        <v>273</v>
      </c>
      <c r="D851" s="40" t="s">
        <v>127</v>
      </c>
      <c r="E851" s="40" t="s">
        <v>126</v>
      </c>
      <c r="F851" s="40" t="s">
        <v>128</v>
      </c>
      <c r="G851" s="40" t="n">
        <v>40</v>
      </c>
      <c r="H851" s="41" t="n">
        <v>3139</v>
      </c>
      <c r="I851" s="41" t="n">
        <v>38078.225</v>
      </c>
      <c r="J851" s="41" t="n">
        <v>3460.525</v>
      </c>
      <c r="K851" s="42" t="str">
        <f aca="false">E851&amp;" ("&amp;D851&amp;")"</f>
        <v>Bergen (ENBR)</v>
      </c>
    </row>
    <row r="852" customFormat="false" ht="12.75" hidden="false" customHeight="false" outlineLevel="0" collapsed="false">
      <c r="A852" s="40" t="n">
        <v>2015</v>
      </c>
      <c r="B852" s="40" t="n">
        <v>11</v>
      </c>
      <c r="C852" s="40" t="s">
        <v>274</v>
      </c>
      <c r="D852" s="40" t="s">
        <v>127</v>
      </c>
      <c r="E852" s="40" t="s">
        <v>126</v>
      </c>
      <c r="F852" s="40" t="s">
        <v>128</v>
      </c>
      <c r="G852" s="40" t="n">
        <v>40</v>
      </c>
      <c r="H852" s="41" t="n">
        <v>2873</v>
      </c>
      <c r="I852" s="41" t="n">
        <v>34855.2416666667</v>
      </c>
      <c r="J852" s="41" t="n">
        <v>5136.04166666667</v>
      </c>
      <c r="K852" s="42" t="str">
        <f aca="false">E852&amp;" ("&amp;D852&amp;")"</f>
        <v>Bergen (ENBR)</v>
      </c>
    </row>
    <row r="853" customFormat="false" ht="12.75" hidden="false" customHeight="false" outlineLevel="0" collapsed="false">
      <c r="A853" s="40" t="n">
        <v>2015</v>
      </c>
      <c r="B853" s="40" t="n">
        <v>12</v>
      </c>
      <c r="C853" s="40" t="s">
        <v>275</v>
      </c>
      <c r="D853" s="40" t="s">
        <v>127</v>
      </c>
      <c r="E853" s="40" t="s">
        <v>126</v>
      </c>
      <c r="F853" s="40" t="s">
        <v>128</v>
      </c>
      <c r="G853" s="40" t="n">
        <v>40</v>
      </c>
      <c r="H853" s="41" t="n">
        <v>2407</v>
      </c>
      <c r="I853" s="41" t="n">
        <v>29208.3083333333</v>
      </c>
      <c r="J853" s="41" t="n">
        <v>5193.75833333333</v>
      </c>
      <c r="K853" s="42" t="str">
        <f aca="false">E853&amp;" ("&amp;D853&amp;")"</f>
        <v>Bergen (ENBR)</v>
      </c>
    </row>
    <row r="854" customFormat="false" ht="12.75" hidden="false" customHeight="false" outlineLevel="0" collapsed="false">
      <c r="A854" s="40" t="n">
        <v>2015</v>
      </c>
      <c r="B854" s="40" t="n">
        <v>1</v>
      </c>
      <c r="C854" s="40" t="s">
        <v>23</v>
      </c>
      <c r="D854" s="40" t="s">
        <v>130</v>
      </c>
      <c r="E854" s="40" t="s">
        <v>283</v>
      </c>
      <c r="F854" s="40" t="s">
        <v>128</v>
      </c>
      <c r="G854" s="40" t="n">
        <v>40</v>
      </c>
      <c r="H854" s="41" t="n">
        <v>8554</v>
      </c>
      <c r="I854" s="41" t="n">
        <v>102762.958333333</v>
      </c>
      <c r="J854" s="41" t="n">
        <v>24733.9916666667</v>
      </c>
      <c r="K854" s="42" t="str">
        <f aca="false">E854&amp;" ("&amp;D854&amp;")"</f>
        <v>Oslo - Gardermoen (ENGM)</v>
      </c>
    </row>
    <row r="855" customFormat="false" ht="12.75" hidden="false" customHeight="false" outlineLevel="0" collapsed="false">
      <c r="A855" s="40" t="n">
        <v>2015</v>
      </c>
      <c r="B855" s="40" t="n">
        <v>2</v>
      </c>
      <c r="C855" s="40" t="s">
        <v>265</v>
      </c>
      <c r="D855" s="40" t="s">
        <v>130</v>
      </c>
      <c r="E855" s="40" t="s">
        <v>283</v>
      </c>
      <c r="F855" s="40" t="s">
        <v>128</v>
      </c>
      <c r="G855" s="40" t="n">
        <v>40</v>
      </c>
      <c r="H855" s="41" t="n">
        <v>8451</v>
      </c>
      <c r="I855" s="41" t="n">
        <v>101570.808333333</v>
      </c>
      <c r="J855" s="41" t="n">
        <v>22502.1416666667</v>
      </c>
      <c r="K855" s="42" t="str">
        <f aca="false">E855&amp;" ("&amp;D855&amp;")"</f>
        <v>Oslo - Gardermoen (ENGM)</v>
      </c>
    </row>
    <row r="856" customFormat="false" ht="12.75" hidden="false" customHeight="false" outlineLevel="0" collapsed="false">
      <c r="A856" s="40" t="n">
        <v>2015</v>
      </c>
      <c r="B856" s="40" t="n">
        <v>3</v>
      </c>
      <c r="C856" s="40" t="s">
        <v>266</v>
      </c>
      <c r="D856" s="40" t="s">
        <v>130</v>
      </c>
      <c r="E856" s="40" t="s">
        <v>283</v>
      </c>
      <c r="F856" s="40" t="s">
        <v>128</v>
      </c>
      <c r="G856" s="40" t="n">
        <v>40</v>
      </c>
      <c r="H856" s="41" t="n">
        <v>9448</v>
      </c>
      <c r="I856" s="41" t="n">
        <v>113632.975</v>
      </c>
      <c r="J856" s="41" t="n">
        <v>20000.3583333333</v>
      </c>
      <c r="K856" s="42" t="str">
        <f aca="false">E856&amp;" ("&amp;D856&amp;")"</f>
        <v>Oslo - Gardermoen (ENGM)</v>
      </c>
    </row>
    <row r="857" customFormat="false" ht="12.75" hidden="false" customHeight="false" outlineLevel="0" collapsed="false">
      <c r="A857" s="40" t="n">
        <v>2015</v>
      </c>
      <c r="B857" s="40" t="n">
        <v>4</v>
      </c>
      <c r="C857" s="40" t="s">
        <v>267</v>
      </c>
      <c r="D857" s="40" t="s">
        <v>130</v>
      </c>
      <c r="E857" s="40" t="s">
        <v>283</v>
      </c>
      <c r="F857" s="40" t="s">
        <v>128</v>
      </c>
      <c r="G857" s="40" t="n">
        <v>40</v>
      </c>
      <c r="H857" s="41" t="n">
        <v>10055</v>
      </c>
      <c r="I857" s="41" t="n">
        <v>120458.425</v>
      </c>
      <c r="J857" s="41" t="n">
        <v>24845.7083333333</v>
      </c>
      <c r="K857" s="42" t="str">
        <f aca="false">E857&amp;" ("&amp;D857&amp;")"</f>
        <v>Oslo - Gardermoen (ENGM)</v>
      </c>
    </row>
    <row r="858" customFormat="false" ht="12.75" hidden="false" customHeight="false" outlineLevel="0" collapsed="false">
      <c r="A858" s="40" t="n">
        <v>2015</v>
      </c>
      <c r="B858" s="40" t="n">
        <v>5</v>
      </c>
      <c r="C858" s="40" t="s">
        <v>268</v>
      </c>
      <c r="D858" s="40" t="s">
        <v>130</v>
      </c>
      <c r="E858" s="40" t="s">
        <v>283</v>
      </c>
      <c r="F858" s="40" t="s">
        <v>128</v>
      </c>
      <c r="G858" s="40" t="n">
        <v>40</v>
      </c>
      <c r="H858" s="41" t="n">
        <v>10346</v>
      </c>
      <c r="I858" s="41" t="n">
        <v>123868.4</v>
      </c>
      <c r="J858" s="41" t="n">
        <v>27699.5666666667</v>
      </c>
      <c r="K858" s="42" t="str">
        <f aca="false">E858&amp;" ("&amp;D858&amp;")"</f>
        <v>Oslo - Gardermoen (ENGM)</v>
      </c>
    </row>
    <row r="859" customFormat="false" ht="12.75" hidden="false" customHeight="false" outlineLevel="0" collapsed="false">
      <c r="A859" s="40" t="n">
        <v>2015</v>
      </c>
      <c r="B859" s="40" t="n">
        <v>6</v>
      </c>
      <c r="C859" s="40" t="s">
        <v>269</v>
      </c>
      <c r="D859" s="40" t="s">
        <v>130</v>
      </c>
      <c r="E859" s="40" t="s">
        <v>283</v>
      </c>
      <c r="F859" s="40" t="s">
        <v>128</v>
      </c>
      <c r="G859" s="40" t="n">
        <v>40</v>
      </c>
      <c r="H859" s="41" t="n">
        <v>10738</v>
      </c>
      <c r="I859" s="41" t="n">
        <v>128406.208333333</v>
      </c>
      <c r="J859" s="41" t="n">
        <v>25128.725</v>
      </c>
      <c r="K859" s="42" t="str">
        <f aca="false">E859&amp;" ("&amp;D859&amp;")"</f>
        <v>Oslo - Gardermoen (ENGM)</v>
      </c>
    </row>
    <row r="860" customFormat="false" ht="12.75" hidden="false" customHeight="false" outlineLevel="0" collapsed="false">
      <c r="A860" s="40" t="n">
        <v>2015</v>
      </c>
      <c r="B860" s="40" t="n">
        <v>7</v>
      </c>
      <c r="C860" s="40" t="s">
        <v>270</v>
      </c>
      <c r="D860" s="40" t="s">
        <v>130</v>
      </c>
      <c r="E860" s="40" t="s">
        <v>283</v>
      </c>
      <c r="F860" s="40" t="s">
        <v>128</v>
      </c>
      <c r="G860" s="40" t="n">
        <v>40</v>
      </c>
      <c r="H860" s="41" t="n">
        <v>9513</v>
      </c>
      <c r="I860" s="41" t="n">
        <v>113147.858333333</v>
      </c>
      <c r="J860" s="41" t="n">
        <v>16466.1916666667</v>
      </c>
      <c r="K860" s="42" t="str">
        <f aca="false">E860&amp;" ("&amp;D860&amp;")"</f>
        <v>Oslo - Gardermoen (ENGM)</v>
      </c>
    </row>
    <row r="861" customFormat="false" ht="12.75" hidden="false" customHeight="false" outlineLevel="0" collapsed="false">
      <c r="A861" s="40" t="n">
        <v>2015</v>
      </c>
      <c r="B861" s="40" t="n">
        <v>8</v>
      </c>
      <c r="C861" s="40" t="s">
        <v>271</v>
      </c>
      <c r="D861" s="40" t="s">
        <v>130</v>
      </c>
      <c r="E861" s="40" t="s">
        <v>283</v>
      </c>
      <c r="F861" s="40" t="s">
        <v>128</v>
      </c>
      <c r="G861" s="40" t="n">
        <v>40</v>
      </c>
      <c r="H861" s="44" t="n">
        <v>10293</v>
      </c>
      <c r="I861" s="44" t="n">
        <v>123016.583333333</v>
      </c>
      <c r="J861" s="44" t="n">
        <v>18093.25</v>
      </c>
      <c r="K861" s="42" t="str">
        <f aca="false">E861&amp;" ("&amp;D861&amp;")"</f>
        <v>Oslo - Gardermoen (ENGM)</v>
      </c>
    </row>
    <row r="862" customFormat="false" ht="12.75" hidden="false" customHeight="false" outlineLevel="0" collapsed="false">
      <c r="A862" s="40" t="n">
        <v>2015</v>
      </c>
      <c r="B862" s="40" t="n">
        <v>9</v>
      </c>
      <c r="C862" s="40" t="s">
        <v>272</v>
      </c>
      <c r="D862" s="40" t="s">
        <v>130</v>
      </c>
      <c r="E862" s="40" t="s">
        <v>283</v>
      </c>
      <c r="F862" s="40" t="s">
        <v>128</v>
      </c>
      <c r="G862" s="40" t="n">
        <v>40</v>
      </c>
      <c r="H862" s="41" t="n">
        <v>11041</v>
      </c>
      <c r="I862" s="41" t="n">
        <v>132237.066666667</v>
      </c>
      <c r="J862" s="41" t="n">
        <v>24170.3166666667</v>
      </c>
      <c r="K862" s="42" t="str">
        <f aca="false">E862&amp;" ("&amp;D862&amp;")"</f>
        <v>Oslo - Gardermoen (ENGM)</v>
      </c>
    </row>
    <row r="863" customFormat="false" ht="12.75" hidden="false" customHeight="false" outlineLevel="0" collapsed="false">
      <c r="A863" s="40" t="n">
        <v>2015</v>
      </c>
      <c r="B863" s="40" t="n">
        <v>10</v>
      </c>
      <c r="C863" s="40" t="s">
        <v>273</v>
      </c>
      <c r="D863" s="40" t="s">
        <v>130</v>
      </c>
      <c r="E863" s="40" t="s">
        <v>283</v>
      </c>
      <c r="F863" s="40" t="s">
        <v>128</v>
      </c>
      <c r="G863" s="40" t="n">
        <v>40</v>
      </c>
      <c r="H863" s="41" t="n">
        <v>10881</v>
      </c>
      <c r="I863" s="41" t="n">
        <v>130336.625</v>
      </c>
      <c r="J863" s="41" t="n">
        <v>24631.425</v>
      </c>
      <c r="K863" s="42" t="str">
        <f aca="false">E863&amp;" ("&amp;D863&amp;")"</f>
        <v>Oslo - Gardermoen (ENGM)</v>
      </c>
    </row>
    <row r="864" customFormat="false" ht="12.75" hidden="false" customHeight="false" outlineLevel="0" collapsed="false">
      <c r="A864" s="40" t="n">
        <v>2015</v>
      </c>
      <c r="B864" s="40" t="n">
        <v>11</v>
      </c>
      <c r="C864" s="40" t="s">
        <v>274</v>
      </c>
      <c r="D864" s="40" t="s">
        <v>130</v>
      </c>
      <c r="E864" s="40" t="s">
        <v>283</v>
      </c>
      <c r="F864" s="40" t="s">
        <v>128</v>
      </c>
      <c r="G864" s="40" t="n">
        <v>40</v>
      </c>
      <c r="H864" s="41" t="n">
        <v>9799</v>
      </c>
      <c r="I864" s="41" t="n">
        <v>117634.083333333</v>
      </c>
      <c r="J864" s="41" t="n">
        <v>25725.1</v>
      </c>
      <c r="K864" s="42" t="str">
        <f aca="false">E864&amp;" ("&amp;D864&amp;")"</f>
        <v>Oslo - Gardermoen (ENGM)</v>
      </c>
    </row>
    <row r="865" customFormat="false" ht="12.75" hidden="false" customHeight="false" outlineLevel="0" collapsed="false">
      <c r="A865" s="40" t="n">
        <v>2015</v>
      </c>
      <c r="B865" s="40" t="n">
        <v>12</v>
      </c>
      <c r="C865" s="40" t="s">
        <v>275</v>
      </c>
      <c r="D865" s="40" t="s">
        <v>130</v>
      </c>
      <c r="E865" s="40" t="s">
        <v>283</v>
      </c>
      <c r="F865" s="40" t="s">
        <v>128</v>
      </c>
      <c r="G865" s="40" t="n">
        <v>40</v>
      </c>
      <c r="H865" s="41" t="n">
        <v>8473</v>
      </c>
      <c r="I865" s="41" t="n">
        <v>101722.075</v>
      </c>
      <c r="J865" s="41" t="n">
        <v>22994.875</v>
      </c>
      <c r="K865" s="42" t="str">
        <f aca="false">E865&amp;" ("&amp;D865&amp;")"</f>
        <v>Oslo - Gardermoen (ENGM)</v>
      </c>
    </row>
    <row r="866" customFormat="false" ht="12.75" hidden="false" customHeight="false" outlineLevel="0" collapsed="false">
      <c r="A866" s="40" t="n">
        <v>2015</v>
      </c>
      <c r="B866" s="40" t="n">
        <v>1</v>
      </c>
      <c r="C866" s="40" t="s">
        <v>23</v>
      </c>
      <c r="D866" s="40" t="s">
        <v>132</v>
      </c>
      <c r="E866" s="40" t="s">
        <v>131</v>
      </c>
      <c r="F866" s="40" t="s">
        <v>128</v>
      </c>
      <c r="G866" s="40" t="n">
        <v>40</v>
      </c>
      <c r="H866" s="41" t="n">
        <v>1983</v>
      </c>
      <c r="I866" s="41" t="n">
        <v>22520.75</v>
      </c>
      <c r="J866" s="41" t="n">
        <v>2212.8</v>
      </c>
      <c r="K866" s="42" t="str">
        <f aca="false">E866&amp;" ("&amp;D866&amp;")"</f>
        <v>Trondheim (ENVA)</v>
      </c>
    </row>
    <row r="867" customFormat="false" ht="12.75" hidden="false" customHeight="false" outlineLevel="0" collapsed="false">
      <c r="A867" s="40" t="n">
        <v>2015</v>
      </c>
      <c r="B867" s="40" t="n">
        <v>2</v>
      </c>
      <c r="C867" s="40" t="s">
        <v>265</v>
      </c>
      <c r="D867" s="40" t="s">
        <v>132</v>
      </c>
      <c r="E867" s="40" t="s">
        <v>131</v>
      </c>
      <c r="F867" s="40" t="s">
        <v>128</v>
      </c>
      <c r="G867" s="40" t="n">
        <v>40</v>
      </c>
      <c r="H867" s="41" t="n">
        <v>1939</v>
      </c>
      <c r="I867" s="41" t="n">
        <v>21971.45</v>
      </c>
      <c r="J867" s="41" t="n">
        <v>3763.2</v>
      </c>
      <c r="K867" s="42" t="str">
        <f aca="false">E867&amp;" ("&amp;D867&amp;")"</f>
        <v>Trondheim (ENVA)</v>
      </c>
    </row>
    <row r="868" customFormat="false" ht="12.75" hidden="false" customHeight="false" outlineLevel="0" collapsed="false">
      <c r="A868" s="40" t="n">
        <v>2015</v>
      </c>
      <c r="B868" s="40" t="n">
        <v>3</v>
      </c>
      <c r="C868" s="40" t="s">
        <v>266</v>
      </c>
      <c r="D868" s="40" t="s">
        <v>132</v>
      </c>
      <c r="E868" s="40" t="s">
        <v>131</v>
      </c>
      <c r="F868" s="40" t="s">
        <v>128</v>
      </c>
      <c r="G868" s="40" t="n">
        <v>40</v>
      </c>
      <c r="H868" s="41" t="n">
        <v>2126</v>
      </c>
      <c r="I868" s="41" t="n">
        <v>24193.0083333333</v>
      </c>
      <c r="J868" s="41" t="n">
        <v>2293.49166666667</v>
      </c>
      <c r="K868" s="42" t="str">
        <f aca="false">E868&amp;" ("&amp;D868&amp;")"</f>
        <v>Trondheim (ENVA)</v>
      </c>
    </row>
    <row r="869" customFormat="false" ht="12.75" hidden="false" customHeight="false" outlineLevel="0" collapsed="false">
      <c r="A869" s="40" t="n">
        <v>2015</v>
      </c>
      <c r="B869" s="40" t="n">
        <v>4</v>
      </c>
      <c r="C869" s="40" t="s">
        <v>267</v>
      </c>
      <c r="D869" s="40" t="s">
        <v>132</v>
      </c>
      <c r="E869" s="40" t="s">
        <v>131</v>
      </c>
      <c r="F869" s="40" t="s">
        <v>128</v>
      </c>
      <c r="G869" s="40" t="n">
        <v>40</v>
      </c>
      <c r="H869" s="41" t="n">
        <v>2162</v>
      </c>
      <c r="I869" s="41" t="n">
        <v>24422.6333333333</v>
      </c>
      <c r="J869" s="41" t="n">
        <v>4079.38333333333</v>
      </c>
      <c r="K869" s="42" t="str">
        <f aca="false">E869&amp;" ("&amp;D869&amp;")"</f>
        <v>Trondheim (ENVA)</v>
      </c>
    </row>
    <row r="870" customFormat="false" ht="12.75" hidden="false" customHeight="false" outlineLevel="0" collapsed="false">
      <c r="A870" s="40" t="n">
        <v>2015</v>
      </c>
      <c r="B870" s="40" t="n">
        <v>5</v>
      </c>
      <c r="C870" s="40" t="s">
        <v>268</v>
      </c>
      <c r="D870" s="40" t="s">
        <v>132</v>
      </c>
      <c r="E870" s="40" t="s">
        <v>131</v>
      </c>
      <c r="F870" s="40" t="s">
        <v>128</v>
      </c>
      <c r="G870" s="40" t="n">
        <v>40</v>
      </c>
      <c r="H870" s="41" t="n">
        <v>2245</v>
      </c>
      <c r="I870" s="41" t="n">
        <v>25355.6916666667</v>
      </c>
      <c r="J870" s="41" t="n">
        <v>1709.20833333333</v>
      </c>
      <c r="K870" s="42" t="str">
        <f aca="false">E870&amp;" ("&amp;D870&amp;")"</f>
        <v>Trondheim (ENVA)</v>
      </c>
    </row>
    <row r="871" customFormat="false" ht="12.75" hidden="false" customHeight="false" outlineLevel="0" collapsed="false">
      <c r="A871" s="40" t="n">
        <v>2015</v>
      </c>
      <c r="B871" s="40" t="n">
        <v>6</v>
      </c>
      <c r="C871" s="40" t="s">
        <v>269</v>
      </c>
      <c r="D871" s="40" t="s">
        <v>132</v>
      </c>
      <c r="E871" s="40" t="s">
        <v>131</v>
      </c>
      <c r="F871" s="40" t="s">
        <v>128</v>
      </c>
      <c r="G871" s="40" t="n">
        <v>40</v>
      </c>
      <c r="H871" s="41" t="n">
        <v>2361</v>
      </c>
      <c r="I871" s="41" t="n">
        <v>26725.1833333333</v>
      </c>
      <c r="J871" s="41" t="n">
        <v>3636.2</v>
      </c>
      <c r="K871" s="42" t="str">
        <f aca="false">E871&amp;" ("&amp;D871&amp;")"</f>
        <v>Trondheim (ENVA)</v>
      </c>
    </row>
    <row r="872" customFormat="false" ht="12.75" hidden="false" customHeight="false" outlineLevel="0" collapsed="false">
      <c r="A872" s="40" t="n">
        <v>2015</v>
      </c>
      <c r="B872" s="40" t="n">
        <v>7</v>
      </c>
      <c r="C872" s="40" t="s">
        <v>270</v>
      </c>
      <c r="D872" s="40" t="s">
        <v>132</v>
      </c>
      <c r="E872" s="40" t="s">
        <v>131</v>
      </c>
      <c r="F872" s="40" t="s">
        <v>128</v>
      </c>
      <c r="G872" s="40" t="n">
        <v>40</v>
      </c>
      <c r="H872" s="41" t="n">
        <v>1976</v>
      </c>
      <c r="I872" s="41" t="n">
        <v>22705.325</v>
      </c>
      <c r="J872" s="41" t="n">
        <v>2215.675</v>
      </c>
      <c r="K872" s="42" t="str">
        <f aca="false">E872&amp;" ("&amp;D872&amp;")"</f>
        <v>Trondheim (ENVA)</v>
      </c>
    </row>
    <row r="873" customFormat="false" ht="12.75" hidden="false" customHeight="false" outlineLevel="0" collapsed="false">
      <c r="A873" s="40" t="n">
        <v>2015</v>
      </c>
      <c r="B873" s="40" t="n">
        <v>8</v>
      </c>
      <c r="C873" s="40" t="s">
        <v>271</v>
      </c>
      <c r="D873" s="40" t="s">
        <v>132</v>
      </c>
      <c r="E873" s="40" t="s">
        <v>131</v>
      </c>
      <c r="F873" s="40" t="s">
        <v>128</v>
      </c>
      <c r="G873" s="40" t="n">
        <v>40</v>
      </c>
      <c r="H873" s="41" t="n">
        <v>2305</v>
      </c>
      <c r="I873" s="41" t="n">
        <v>26136.0666666667</v>
      </c>
      <c r="J873" s="41" t="n">
        <v>1155.01666666667</v>
      </c>
      <c r="K873" s="42" t="str">
        <f aca="false">E873&amp;" ("&amp;D873&amp;")"</f>
        <v>Trondheim (ENVA)</v>
      </c>
    </row>
    <row r="874" customFormat="false" ht="12.75" hidden="false" customHeight="false" outlineLevel="0" collapsed="false">
      <c r="A874" s="40" t="n">
        <v>2015</v>
      </c>
      <c r="B874" s="40" t="n">
        <v>9</v>
      </c>
      <c r="C874" s="40" t="s">
        <v>272</v>
      </c>
      <c r="D874" s="40" t="s">
        <v>132</v>
      </c>
      <c r="E874" s="40" t="s">
        <v>131</v>
      </c>
      <c r="F874" s="40" t="s">
        <v>128</v>
      </c>
      <c r="G874" s="40" t="n">
        <v>40</v>
      </c>
      <c r="H874" s="41" t="n">
        <v>2464</v>
      </c>
      <c r="I874" s="41" t="n">
        <v>27812.6333333333</v>
      </c>
      <c r="J874" s="41" t="n">
        <v>2468.83333333333</v>
      </c>
      <c r="K874" s="42" t="str">
        <f aca="false">E874&amp;" ("&amp;D874&amp;")"</f>
        <v>Trondheim (ENVA)</v>
      </c>
    </row>
    <row r="875" customFormat="false" ht="12.75" hidden="false" customHeight="false" outlineLevel="0" collapsed="false">
      <c r="A875" s="40" t="n">
        <v>2015</v>
      </c>
      <c r="B875" s="40" t="n">
        <v>10</v>
      </c>
      <c r="C875" s="40" t="s">
        <v>273</v>
      </c>
      <c r="D875" s="40" t="s">
        <v>132</v>
      </c>
      <c r="E875" s="40" t="s">
        <v>131</v>
      </c>
      <c r="F875" s="40" t="s">
        <v>128</v>
      </c>
      <c r="G875" s="40" t="n">
        <v>40</v>
      </c>
      <c r="H875" s="41" t="n">
        <v>2383</v>
      </c>
      <c r="I875" s="41" t="n">
        <v>26954.3</v>
      </c>
      <c r="J875" s="41" t="n">
        <v>1952.06666666667</v>
      </c>
      <c r="K875" s="42" t="str">
        <f aca="false">E875&amp;" ("&amp;D875&amp;")"</f>
        <v>Trondheim (ENVA)</v>
      </c>
    </row>
    <row r="876" customFormat="false" ht="12.75" hidden="false" customHeight="false" outlineLevel="0" collapsed="false">
      <c r="A876" s="40" t="n">
        <v>2015</v>
      </c>
      <c r="B876" s="40" t="n">
        <v>11</v>
      </c>
      <c r="C876" s="40" t="s">
        <v>274</v>
      </c>
      <c r="D876" s="40" t="s">
        <v>132</v>
      </c>
      <c r="E876" s="40" t="s">
        <v>131</v>
      </c>
      <c r="F876" s="40" t="s">
        <v>128</v>
      </c>
      <c r="G876" s="40" t="n">
        <v>40</v>
      </c>
      <c r="H876" s="41" t="n">
        <v>2290</v>
      </c>
      <c r="I876" s="41" t="n">
        <v>25928.7416666667</v>
      </c>
      <c r="J876" s="41" t="n">
        <v>2330.925</v>
      </c>
      <c r="K876" s="42" t="str">
        <f aca="false">E876&amp;" ("&amp;D876&amp;")"</f>
        <v>Trondheim (ENVA)</v>
      </c>
    </row>
    <row r="877" customFormat="false" ht="12.75" hidden="false" customHeight="false" outlineLevel="0" collapsed="false">
      <c r="A877" s="40" t="n">
        <v>2015</v>
      </c>
      <c r="B877" s="40" t="n">
        <v>12</v>
      </c>
      <c r="C877" s="40" t="s">
        <v>275</v>
      </c>
      <c r="D877" s="40" t="s">
        <v>132</v>
      </c>
      <c r="E877" s="40" t="s">
        <v>131</v>
      </c>
      <c r="F877" s="40" t="s">
        <v>128</v>
      </c>
      <c r="G877" s="40" t="n">
        <v>40</v>
      </c>
      <c r="H877" s="41" t="n">
        <v>1922</v>
      </c>
      <c r="I877" s="41" t="n">
        <v>21877.0916666667</v>
      </c>
      <c r="J877" s="41" t="n">
        <v>2622.64166666667</v>
      </c>
      <c r="K877" s="42" t="str">
        <f aca="false">E877&amp;" ("&amp;D877&amp;")"</f>
        <v>Trondheim (ENVA)</v>
      </c>
    </row>
    <row r="878" customFormat="false" ht="12.75" hidden="false" customHeight="false" outlineLevel="0" collapsed="false">
      <c r="A878" s="40" t="n">
        <v>2015</v>
      </c>
      <c r="B878" s="40" t="n">
        <v>1</v>
      </c>
      <c r="C878" s="40" t="s">
        <v>23</v>
      </c>
      <c r="D878" s="40" t="s">
        <v>134</v>
      </c>
      <c r="E878" s="40" t="s">
        <v>133</v>
      </c>
      <c r="F878" s="40" t="s">
        <v>128</v>
      </c>
      <c r="G878" s="40" t="n">
        <v>40</v>
      </c>
      <c r="H878" s="41" t="n">
        <v>2218</v>
      </c>
      <c r="I878" s="41" t="n">
        <v>25790.5083333333</v>
      </c>
      <c r="J878" s="41" t="n">
        <v>3250.025</v>
      </c>
      <c r="K878" s="42" t="str">
        <f aca="false">E878&amp;" ("&amp;D878&amp;")"</f>
        <v>Stavanger (ENZV)</v>
      </c>
    </row>
    <row r="879" customFormat="false" ht="12.75" hidden="false" customHeight="false" outlineLevel="0" collapsed="false">
      <c r="A879" s="40" t="n">
        <v>2015</v>
      </c>
      <c r="B879" s="40" t="n">
        <v>2</v>
      </c>
      <c r="C879" s="40" t="s">
        <v>265</v>
      </c>
      <c r="D879" s="40" t="s">
        <v>134</v>
      </c>
      <c r="E879" s="40" t="s">
        <v>133</v>
      </c>
      <c r="F879" s="40" t="s">
        <v>128</v>
      </c>
      <c r="G879" s="40" t="n">
        <v>40</v>
      </c>
      <c r="H879" s="41" t="n">
        <v>2125</v>
      </c>
      <c r="I879" s="41" t="n">
        <v>24719.5333333333</v>
      </c>
      <c r="J879" s="41" t="n">
        <v>2263.06666666667</v>
      </c>
      <c r="K879" s="42" t="str">
        <f aca="false">E879&amp;" ("&amp;D879&amp;")"</f>
        <v>Stavanger (ENZV)</v>
      </c>
    </row>
    <row r="880" customFormat="false" ht="12.75" hidden="false" customHeight="false" outlineLevel="0" collapsed="false">
      <c r="A880" s="40" t="n">
        <v>2015</v>
      </c>
      <c r="B880" s="40" t="n">
        <v>3</v>
      </c>
      <c r="C880" s="40" t="s">
        <v>266</v>
      </c>
      <c r="D880" s="40" t="s">
        <v>134</v>
      </c>
      <c r="E880" s="40" t="s">
        <v>133</v>
      </c>
      <c r="F880" s="40" t="s">
        <v>128</v>
      </c>
      <c r="G880" s="40" t="n">
        <v>40</v>
      </c>
      <c r="H880" s="41" t="n">
        <v>2304</v>
      </c>
      <c r="I880" s="41" t="n">
        <v>26805.7583333333</v>
      </c>
      <c r="J880" s="41" t="n">
        <v>1460.44166666667</v>
      </c>
      <c r="K880" s="42" t="str">
        <f aca="false">E880&amp;" ("&amp;D880&amp;")"</f>
        <v>Stavanger (ENZV)</v>
      </c>
    </row>
    <row r="881" customFormat="false" ht="12.75" hidden="false" customHeight="false" outlineLevel="0" collapsed="false">
      <c r="A881" s="40" t="n">
        <v>2015</v>
      </c>
      <c r="B881" s="40" t="n">
        <v>4</v>
      </c>
      <c r="C881" s="40" t="s">
        <v>267</v>
      </c>
      <c r="D881" s="40" t="s">
        <v>134</v>
      </c>
      <c r="E881" s="40" t="s">
        <v>133</v>
      </c>
      <c r="F881" s="40" t="s">
        <v>128</v>
      </c>
      <c r="G881" s="40" t="n">
        <v>40</v>
      </c>
      <c r="H881" s="41" t="n">
        <v>2390</v>
      </c>
      <c r="I881" s="41" t="n">
        <v>27706.5666666667</v>
      </c>
      <c r="J881" s="41" t="n">
        <v>1690.4</v>
      </c>
      <c r="K881" s="42" t="str">
        <f aca="false">E881&amp;" ("&amp;D881&amp;")"</f>
        <v>Stavanger (ENZV)</v>
      </c>
    </row>
    <row r="882" customFormat="false" ht="12.75" hidden="false" customHeight="false" outlineLevel="0" collapsed="false">
      <c r="A882" s="40" t="n">
        <v>2015</v>
      </c>
      <c r="B882" s="40" t="n">
        <v>5</v>
      </c>
      <c r="C882" s="40" t="s">
        <v>268</v>
      </c>
      <c r="D882" s="40" t="s">
        <v>134</v>
      </c>
      <c r="E882" s="40" t="s">
        <v>133</v>
      </c>
      <c r="F882" s="40" t="s">
        <v>128</v>
      </c>
      <c r="G882" s="40" t="n">
        <v>40</v>
      </c>
      <c r="H882" s="41" t="n">
        <v>2471</v>
      </c>
      <c r="I882" s="41" t="n">
        <v>28663.55</v>
      </c>
      <c r="J882" s="41" t="n">
        <v>1466.25</v>
      </c>
      <c r="K882" s="42" t="str">
        <f aca="false">E882&amp;" ("&amp;D882&amp;")"</f>
        <v>Stavanger (ENZV)</v>
      </c>
    </row>
    <row r="883" customFormat="false" ht="12.75" hidden="false" customHeight="false" outlineLevel="0" collapsed="false">
      <c r="A883" s="40" t="n">
        <v>2015</v>
      </c>
      <c r="B883" s="40" t="n">
        <v>6</v>
      </c>
      <c r="C883" s="40" t="s">
        <v>269</v>
      </c>
      <c r="D883" s="40" t="s">
        <v>134</v>
      </c>
      <c r="E883" s="40" t="s">
        <v>133</v>
      </c>
      <c r="F883" s="40" t="s">
        <v>128</v>
      </c>
      <c r="G883" s="40" t="n">
        <v>40</v>
      </c>
      <c r="H883" s="41" t="n">
        <v>2561</v>
      </c>
      <c r="I883" s="41" t="n">
        <v>29771.6916666667</v>
      </c>
      <c r="J883" s="41" t="n">
        <v>1729.69166666667</v>
      </c>
      <c r="K883" s="42" t="str">
        <f aca="false">E883&amp;" ("&amp;D883&amp;")"</f>
        <v>Stavanger (ENZV)</v>
      </c>
    </row>
    <row r="884" customFormat="false" ht="12.75" hidden="false" customHeight="false" outlineLevel="0" collapsed="false">
      <c r="A884" s="40" t="n">
        <v>2015</v>
      </c>
      <c r="B884" s="40" t="n">
        <v>7</v>
      </c>
      <c r="C884" s="40" t="s">
        <v>270</v>
      </c>
      <c r="D884" s="40" t="s">
        <v>134</v>
      </c>
      <c r="E884" s="40" t="s">
        <v>133</v>
      </c>
      <c r="F884" s="40" t="s">
        <v>128</v>
      </c>
      <c r="G884" s="40" t="n">
        <v>40</v>
      </c>
      <c r="H884" s="41" t="n">
        <v>2019</v>
      </c>
      <c r="I884" s="41" t="n">
        <v>23621.0416666667</v>
      </c>
      <c r="J884" s="41" t="n">
        <v>520.358333333333</v>
      </c>
      <c r="K884" s="42" t="str">
        <f aca="false">E884&amp;" ("&amp;D884&amp;")"</f>
        <v>Stavanger (ENZV)</v>
      </c>
    </row>
    <row r="885" customFormat="false" ht="12.75" hidden="false" customHeight="false" outlineLevel="0" collapsed="false">
      <c r="A885" s="40" t="n">
        <v>2015</v>
      </c>
      <c r="B885" s="40" t="n">
        <v>8</v>
      </c>
      <c r="C885" s="40" t="s">
        <v>271</v>
      </c>
      <c r="D885" s="40" t="s">
        <v>134</v>
      </c>
      <c r="E885" s="40" t="s">
        <v>133</v>
      </c>
      <c r="F885" s="40" t="s">
        <v>128</v>
      </c>
      <c r="G885" s="40" t="n">
        <v>40</v>
      </c>
      <c r="H885" s="41" t="n">
        <v>2437</v>
      </c>
      <c r="I885" s="41" t="n">
        <v>28340.1333333333</v>
      </c>
      <c r="J885" s="41" t="n">
        <v>312.433333333333</v>
      </c>
      <c r="K885" s="42" t="str">
        <f aca="false">E885&amp;" ("&amp;D885&amp;")"</f>
        <v>Stavanger (ENZV)</v>
      </c>
    </row>
    <row r="886" customFormat="false" ht="12.75" hidden="false" customHeight="false" outlineLevel="0" collapsed="false">
      <c r="A886" s="40" t="n">
        <v>2015</v>
      </c>
      <c r="B886" s="40" t="n">
        <v>9</v>
      </c>
      <c r="C886" s="40" t="s">
        <v>272</v>
      </c>
      <c r="D886" s="40" t="s">
        <v>134</v>
      </c>
      <c r="E886" s="40" t="s">
        <v>133</v>
      </c>
      <c r="F886" s="40" t="s">
        <v>128</v>
      </c>
      <c r="G886" s="40" t="n">
        <v>40</v>
      </c>
      <c r="H886" s="41" t="n">
        <v>2661</v>
      </c>
      <c r="I886" s="41" t="n">
        <v>30830.8416666667</v>
      </c>
      <c r="J886" s="41" t="n">
        <v>660.441666666667</v>
      </c>
      <c r="K886" s="42" t="str">
        <f aca="false">E886&amp;" ("&amp;D886&amp;")"</f>
        <v>Stavanger (ENZV)</v>
      </c>
    </row>
    <row r="887" customFormat="false" ht="12.75" hidden="false" customHeight="false" outlineLevel="0" collapsed="false">
      <c r="A887" s="40" t="n">
        <v>2015</v>
      </c>
      <c r="B887" s="40" t="n">
        <v>10</v>
      </c>
      <c r="C887" s="40" t="s">
        <v>273</v>
      </c>
      <c r="D887" s="40" t="s">
        <v>134</v>
      </c>
      <c r="E887" s="40" t="s">
        <v>133</v>
      </c>
      <c r="F887" s="40" t="s">
        <v>128</v>
      </c>
      <c r="G887" s="40" t="n">
        <v>40</v>
      </c>
      <c r="H887" s="41" t="n">
        <v>2585</v>
      </c>
      <c r="I887" s="41" t="n">
        <v>29964.9083333333</v>
      </c>
      <c r="J887" s="41" t="n">
        <v>1293.275</v>
      </c>
      <c r="K887" s="42" t="str">
        <f aca="false">E887&amp;" ("&amp;D887&amp;")"</f>
        <v>Stavanger (ENZV)</v>
      </c>
    </row>
    <row r="888" customFormat="false" ht="12.75" hidden="false" customHeight="false" outlineLevel="0" collapsed="false">
      <c r="A888" s="40" t="n">
        <v>2015</v>
      </c>
      <c r="B888" s="40" t="n">
        <v>11</v>
      </c>
      <c r="C888" s="40" t="s">
        <v>274</v>
      </c>
      <c r="D888" s="40" t="s">
        <v>134</v>
      </c>
      <c r="E888" s="40" t="s">
        <v>133</v>
      </c>
      <c r="F888" s="40" t="s">
        <v>128</v>
      </c>
      <c r="G888" s="40" t="n">
        <v>40</v>
      </c>
      <c r="H888" s="41" t="n">
        <v>2283</v>
      </c>
      <c r="I888" s="41" t="n">
        <v>26411.3583333333</v>
      </c>
      <c r="J888" s="41" t="n">
        <v>1905.975</v>
      </c>
      <c r="K888" s="42" t="str">
        <f aca="false">E888&amp;" ("&amp;D888&amp;")"</f>
        <v>Stavanger (ENZV)</v>
      </c>
    </row>
    <row r="889" customFormat="false" ht="12.75" hidden="false" customHeight="false" outlineLevel="0" collapsed="false">
      <c r="A889" s="40" t="n">
        <v>2015</v>
      </c>
      <c r="B889" s="40" t="n">
        <v>12</v>
      </c>
      <c r="C889" s="40" t="s">
        <v>275</v>
      </c>
      <c r="D889" s="40" t="s">
        <v>134</v>
      </c>
      <c r="E889" s="40" t="s">
        <v>133</v>
      </c>
      <c r="F889" s="40" t="s">
        <v>128</v>
      </c>
      <c r="G889" s="40" t="n">
        <v>40</v>
      </c>
      <c r="H889" s="41" t="n">
        <v>1853</v>
      </c>
      <c r="I889" s="41" t="n">
        <v>21477.5916666667</v>
      </c>
      <c r="J889" s="41" t="n">
        <v>2194.64166666667</v>
      </c>
      <c r="K889" s="42" t="str">
        <f aca="false">E889&amp;" ("&amp;D889&amp;")"</f>
        <v>Stavanger (ENZV)</v>
      </c>
    </row>
    <row r="890" customFormat="false" ht="12.75" hidden="false" customHeight="false" outlineLevel="0" collapsed="false">
      <c r="A890" s="40" t="n">
        <v>2015</v>
      </c>
      <c r="B890" s="40" t="n">
        <v>1</v>
      </c>
      <c r="C890" s="40" t="s">
        <v>23</v>
      </c>
      <c r="D890" s="40" t="s">
        <v>136</v>
      </c>
      <c r="E890" s="40" t="s">
        <v>284</v>
      </c>
      <c r="F890" s="40" t="s">
        <v>137</v>
      </c>
      <c r="G890" s="40" t="n">
        <v>40</v>
      </c>
      <c r="H890" s="41"/>
      <c r="I890" s="41"/>
      <c r="J890" s="41"/>
      <c r="K890" s="42" t="str">
        <f aca="false">E890&amp;" ("&amp;D890&amp;")"</f>
        <v>Warszawa - Chopina (EPWA)</v>
      </c>
    </row>
    <row r="891" customFormat="false" ht="12.75" hidden="false" customHeight="false" outlineLevel="0" collapsed="false">
      <c r="A891" s="40" t="n">
        <v>2015</v>
      </c>
      <c r="B891" s="40" t="n">
        <v>2</v>
      </c>
      <c r="C891" s="40" t="s">
        <v>265</v>
      </c>
      <c r="D891" s="40" t="s">
        <v>136</v>
      </c>
      <c r="E891" s="40" t="s">
        <v>284</v>
      </c>
      <c r="F891" s="40" t="s">
        <v>137</v>
      </c>
      <c r="G891" s="40" t="n">
        <v>40</v>
      </c>
      <c r="H891" s="41"/>
      <c r="I891" s="41"/>
      <c r="J891" s="41"/>
      <c r="K891" s="42" t="str">
        <f aca="false">E891&amp;" ("&amp;D891&amp;")"</f>
        <v>Warszawa - Chopina (EPWA)</v>
      </c>
    </row>
    <row r="892" customFormat="false" ht="12.75" hidden="false" customHeight="false" outlineLevel="0" collapsed="false">
      <c r="A892" s="40" t="n">
        <v>2015</v>
      </c>
      <c r="B892" s="40" t="n">
        <v>3</v>
      </c>
      <c r="C892" s="40" t="s">
        <v>266</v>
      </c>
      <c r="D892" s="40" t="s">
        <v>136</v>
      </c>
      <c r="E892" s="40" t="s">
        <v>284</v>
      </c>
      <c r="F892" s="40" t="s">
        <v>137</v>
      </c>
      <c r="G892" s="40" t="n">
        <v>40</v>
      </c>
      <c r="H892" s="41"/>
      <c r="I892" s="41"/>
      <c r="J892" s="41"/>
      <c r="K892" s="42" t="str">
        <f aca="false">E892&amp;" ("&amp;D892&amp;")"</f>
        <v>Warszawa - Chopina (EPWA)</v>
      </c>
    </row>
    <row r="893" customFormat="false" ht="12.75" hidden="false" customHeight="false" outlineLevel="0" collapsed="false">
      <c r="A893" s="40" t="n">
        <v>2015</v>
      </c>
      <c r="B893" s="40" t="n">
        <v>4</v>
      </c>
      <c r="C893" s="40" t="s">
        <v>267</v>
      </c>
      <c r="D893" s="40" t="s">
        <v>136</v>
      </c>
      <c r="E893" s="40" t="s">
        <v>284</v>
      </c>
      <c r="F893" s="40" t="s">
        <v>137</v>
      </c>
      <c r="G893" s="40" t="n">
        <v>40</v>
      </c>
      <c r="H893" s="41"/>
      <c r="I893" s="41"/>
      <c r="J893" s="41"/>
      <c r="K893" s="42" t="str">
        <f aca="false">E893&amp;" ("&amp;D893&amp;")"</f>
        <v>Warszawa - Chopina (EPWA)</v>
      </c>
    </row>
    <row r="894" customFormat="false" ht="12.75" hidden="false" customHeight="false" outlineLevel="0" collapsed="false">
      <c r="A894" s="40" t="n">
        <v>2015</v>
      </c>
      <c r="B894" s="40" t="n">
        <v>5</v>
      </c>
      <c r="C894" s="40" t="s">
        <v>268</v>
      </c>
      <c r="D894" s="40" t="s">
        <v>136</v>
      </c>
      <c r="E894" s="40" t="s">
        <v>284</v>
      </c>
      <c r="F894" s="40" t="s">
        <v>137</v>
      </c>
      <c r="G894" s="40" t="n">
        <v>40</v>
      </c>
      <c r="H894" s="41"/>
      <c r="I894" s="41"/>
      <c r="J894" s="41"/>
      <c r="K894" s="42" t="str">
        <f aca="false">E894&amp;" ("&amp;D894&amp;")"</f>
        <v>Warszawa - Chopina (EPWA)</v>
      </c>
    </row>
    <row r="895" customFormat="false" ht="12.75" hidden="false" customHeight="false" outlineLevel="0" collapsed="false">
      <c r="A895" s="40" t="n">
        <v>2015</v>
      </c>
      <c r="B895" s="40" t="n">
        <v>6</v>
      </c>
      <c r="C895" s="40" t="s">
        <v>269</v>
      </c>
      <c r="D895" s="40" t="s">
        <v>136</v>
      </c>
      <c r="E895" s="40" t="s">
        <v>284</v>
      </c>
      <c r="F895" s="40" t="s">
        <v>137</v>
      </c>
      <c r="G895" s="40" t="n">
        <v>40</v>
      </c>
      <c r="H895" s="41"/>
      <c r="I895" s="41"/>
      <c r="J895" s="41"/>
      <c r="K895" s="42" t="str">
        <f aca="false">E895&amp;" ("&amp;D895&amp;")"</f>
        <v>Warszawa - Chopina (EPWA)</v>
      </c>
    </row>
    <row r="896" customFormat="false" ht="12.75" hidden="false" customHeight="false" outlineLevel="0" collapsed="false">
      <c r="A896" s="40" t="n">
        <v>2015</v>
      </c>
      <c r="B896" s="40" t="n">
        <v>7</v>
      </c>
      <c r="C896" s="40" t="s">
        <v>270</v>
      </c>
      <c r="D896" s="40" t="s">
        <v>136</v>
      </c>
      <c r="E896" s="40" t="s">
        <v>284</v>
      </c>
      <c r="F896" s="40" t="s">
        <v>137</v>
      </c>
      <c r="G896" s="40" t="n">
        <v>40</v>
      </c>
      <c r="H896" s="41"/>
      <c r="I896" s="41"/>
      <c r="J896" s="41"/>
      <c r="K896" s="42" t="str">
        <f aca="false">E896&amp;" ("&amp;D896&amp;")"</f>
        <v>Warszawa - Chopina (EPWA)</v>
      </c>
    </row>
    <row r="897" customFormat="false" ht="12.75" hidden="false" customHeight="false" outlineLevel="0" collapsed="false">
      <c r="A897" s="40" t="n">
        <v>2015</v>
      </c>
      <c r="B897" s="40" t="n">
        <v>8</v>
      </c>
      <c r="C897" s="40" t="s">
        <v>271</v>
      </c>
      <c r="D897" s="40" t="s">
        <v>136</v>
      </c>
      <c r="E897" s="40" t="s">
        <v>284</v>
      </c>
      <c r="F897" s="40" t="s">
        <v>137</v>
      </c>
      <c r="G897" s="40" t="n">
        <v>40</v>
      </c>
      <c r="H897" s="41"/>
      <c r="I897" s="41"/>
      <c r="J897" s="41"/>
      <c r="K897" s="42" t="str">
        <f aca="false">E897&amp;" ("&amp;D897&amp;")"</f>
        <v>Warszawa - Chopina (EPWA)</v>
      </c>
    </row>
    <row r="898" customFormat="false" ht="12.75" hidden="false" customHeight="false" outlineLevel="0" collapsed="false">
      <c r="A898" s="40" t="n">
        <v>2015</v>
      </c>
      <c r="B898" s="40" t="n">
        <v>9</v>
      </c>
      <c r="C898" s="40" t="s">
        <v>272</v>
      </c>
      <c r="D898" s="40" t="s">
        <v>136</v>
      </c>
      <c r="E898" s="40" t="s">
        <v>284</v>
      </c>
      <c r="F898" s="40" t="s">
        <v>137</v>
      </c>
      <c r="G898" s="40" t="n">
        <v>40</v>
      </c>
      <c r="H898" s="41"/>
      <c r="I898" s="41"/>
      <c r="J898" s="41"/>
      <c r="K898" s="42" t="str">
        <f aca="false">E898&amp;" ("&amp;D898&amp;")"</f>
        <v>Warszawa - Chopina (EPWA)</v>
      </c>
    </row>
    <row r="899" customFormat="false" ht="12.75" hidden="false" customHeight="false" outlineLevel="0" collapsed="false">
      <c r="A899" s="40" t="n">
        <v>2015</v>
      </c>
      <c r="B899" s="40" t="n">
        <v>10</v>
      </c>
      <c r="C899" s="40" t="s">
        <v>273</v>
      </c>
      <c r="D899" s="40" t="s">
        <v>136</v>
      </c>
      <c r="E899" s="40" t="s">
        <v>284</v>
      </c>
      <c r="F899" s="40" t="s">
        <v>137</v>
      </c>
      <c r="G899" s="40" t="n">
        <v>40</v>
      </c>
      <c r="H899" s="41"/>
      <c r="I899" s="41"/>
      <c r="J899" s="41"/>
      <c r="K899" s="42" t="str">
        <f aca="false">E899&amp;" ("&amp;D899&amp;")"</f>
        <v>Warszawa - Chopina (EPWA)</v>
      </c>
    </row>
    <row r="900" customFormat="false" ht="12.75" hidden="false" customHeight="false" outlineLevel="0" collapsed="false">
      <c r="A900" s="40" t="n">
        <v>2015</v>
      </c>
      <c r="B900" s="40" t="n">
        <v>11</v>
      </c>
      <c r="C900" s="40" t="s">
        <v>274</v>
      </c>
      <c r="D900" s="40" t="s">
        <v>136</v>
      </c>
      <c r="E900" s="40" t="s">
        <v>284</v>
      </c>
      <c r="F900" s="40" t="s">
        <v>137</v>
      </c>
      <c r="G900" s="40" t="n">
        <v>40</v>
      </c>
      <c r="H900" s="41"/>
      <c r="I900" s="41"/>
      <c r="J900" s="41"/>
      <c r="K900" s="42" t="str">
        <f aca="false">E900&amp;" ("&amp;D900&amp;")"</f>
        <v>Warszawa - Chopina (EPWA)</v>
      </c>
    </row>
    <row r="901" customFormat="false" ht="12.75" hidden="false" customHeight="false" outlineLevel="0" collapsed="false">
      <c r="A901" s="40" t="n">
        <v>2015</v>
      </c>
      <c r="B901" s="40" t="n">
        <v>12</v>
      </c>
      <c r="C901" s="40" t="s">
        <v>275</v>
      </c>
      <c r="D901" s="40" t="s">
        <v>136</v>
      </c>
      <c r="E901" s="40" t="s">
        <v>284</v>
      </c>
      <c r="F901" s="40" t="s">
        <v>137</v>
      </c>
      <c r="G901" s="40" t="n">
        <v>40</v>
      </c>
      <c r="H901" s="41"/>
      <c r="I901" s="41"/>
      <c r="J901" s="41"/>
      <c r="K901" s="42" t="str">
        <f aca="false">E901&amp;" ("&amp;D901&amp;")"</f>
        <v>Warszawa - Chopina (EPWA)</v>
      </c>
    </row>
    <row r="902" customFormat="false" ht="12.75" hidden="false" customHeight="false" outlineLevel="0" collapsed="false">
      <c r="A902" s="40" t="n">
        <v>2015</v>
      </c>
      <c r="B902" s="40" t="n">
        <v>1</v>
      </c>
      <c r="C902" s="40" t="s">
        <v>23</v>
      </c>
      <c r="D902" s="40" t="s">
        <v>139</v>
      </c>
      <c r="E902" s="40" t="s">
        <v>138</v>
      </c>
      <c r="F902" s="40" t="s">
        <v>140</v>
      </c>
      <c r="G902" s="40" t="n">
        <v>40</v>
      </c>
      <c r="H902" s="41" t="n">
        <v>2418</v>
      </c>
      <c r="I902" s="41" t="n">
        <v>30842.9166666667</v>
      </c>
      <c r="J902" s="41" t="n">
        <v>3489.45</v>
      </c>
      <c r="K902" s="42" t="str">
        <f aca="false">E902&amp;" ("&amp;D902&amp;")"</f>
        <v>Göteborg (ESGG)</v>
      </c>
    </row>
    <row r="903" customFormat="false" ht="12.75" hidden="false" customHeight="false" outlineLevel="0" collapsed="false">
      <c r="A903" s="40" t="n">
        <v>2015</v>
      </c>
      <c r="B903" s="40" t="n">
        <v>2</v>
      </c>
      <c r="C903" s="40" t="s">
        <v>265</v>
      </c>
      <c r="D903" s="40" t="s">
        <v>139</v>
      </c>
      <c r="E903" s="40" t="s">
        <v>138</v>
      </c>
      <c r="F903" s="40" t="s">
        <v>140</v>
      </c>
      <c r="G903" s="40" t="n">
        <v>40</v>
      </c>
      <c r="H903" s="41" t="n">
        <v>2405</v>
      </c>
      <c r="I903" s="41" t="n">
        <v>30610.7333333333</v>
      </c>
      <c r="J903" s="41" t="n">
        <v>2500.46666666667</v>
      </c>
      <c r="K903" s="42" t="str">
        <f aca="false">E903&amp;" ("&amp;D903&amp;")"</f>
        <v>Göteborg (ESGG)</v>
      </c>
    </row>
    <row r="904" customFormat="false" ht="12.75" hidden="false" customHeight="false" outlineLevel="0" collapsed="false">
      <c r="A904" s="40" t="n">
        <v>2015</v>
      </c>
      <c r="B904" s="40" t="n">
        <v>3</v>
      </c>
      <c r="C904" s="40" t="s">
        <v>266</v>
      </c>
      <c r="D904" s="40" t="s">
        <v>139</v>
      </c>
      <c r="E904" s="40" t="s">
        <v>138</v>
      </c>
      <c r="F904" s="40" t="s">
        <v>140</v>
      </c>
      <c r="G904" s="40" t="n">
        <v>40</v>
      </c>
      <c r="H904" s="41" t="n">
        <v>2778</v>
      </c>
      <c r="I904" s="41" t="n">
        <v>35204.65</v>
      </c>
      <c r="J904" s="41" t="n">
        <v>1702.23333333335</v>
      </c>
      <c r="K904" s="42" t="str">
        <f aca="false">E904&amp;" ("&amp;D904&amp;")"</f>
        <v>Göteborg (ESGG)</v>
      </c>
    </row>
    <row r="905" customFormat="false" ht="12.75" hidden="false" customHeight="false" outlineLevel="0" collapsed="false">
      <c r="A905" s="40" t="n">
        <v>2015</v>
      </c>
      <c r="B905" s="40" t="n">
        <v>4</v>
      </c>
      <c r="C905" s="40" t="s">
        <v>267</v>
      </c>
      <c r="D905" s="40" t="s">
        <v>139</v>
      </c>
      <c r="E905" s="40" t="s">
        <v>138</v>
      </c>
      <c r="F905" s="40" t="s">
        <v>140</v>
      </c>
      <c r="G905" s="40" t="n">
        <v>40</v>
      </c>
      <c r="H905" s="41" t="n">
        <v>2785</v>
      </c>
      <c r="I905" s="41" t="n">
        <v>35783.4833333333</v>
      </c>
      <c r="J905" s="41" t="n">
        <v>1105.31666666667</v>
      </c>
      <c r="K905" s="42" t="str">
        <f aca="false">E905&amp;" ("&amp;D905&amp;")"</f>
        <v>Göteborg (ESGG)</v>
      </c>
    </row>
    <row r="906" customFormat="false" ht="12.75" hidden="false" customHeight="false" outlineLevel="0" collapsed="false">
      <c r="A906" s="40" t="n">
        <v>2015</v>
      </c>
      <c r="B906" s="40" t="n">
        <v>5</v>
      </c>
      <c r="C906" s="40" t="s">
        <v>268</v>
      </c>
      <c r="D906" s="40" t="s">
        <v>139</v>
      </c>
      <c r="E906" s="40" t="s">
        <v>138</v>
      </c>
      <c r="F906" s="40" t="s">
        <v>140</v>
      </c>
      <c r="G906" s="40" t="n">
        <v>40</v>
      </c>
      <c r="H906" s="41" t="n">
        <v>2938</v>
      </c>
      <c r="I906" s="41" t="n">
        <v>37861.9916666667</v>
      </c>
      <c r="J906" s="41" t="n">
        <v>1764.30833333333</v>
      </c>
      <c r="K906" s="42" t="str">
        <f aca="false">E906&amp;" ("&amp;D906&amp;")"</f>
        <v>Göteborg (ESGG)</v>
      </c>
    </row>
    <row r="907" customFormat="false" ht="12.75" hidden="false" customHeight="false" outlineLevel="0" collapsed="false">
      <c r="A907" s="40" t="n">
        <v>2015</v>
      </c>
      <c r="B907" s="40" t="n">
        <v>6</v>
      </c>
      <c r="C907" s="40" t="s">
        <v>269</v>
      </c>
      <c r="D907" s="40" t="s">
        <v>139</v>
      </c>
      <c r="E907" s="40" t="s">
        <v>138</v>
      </c>
      <c r="F907" s="40" t="s">
        <v>140</v>
      </c>
      <c r="G907" s="40" t="n">
        <v>40</v>
      </c>
      <c r="H907" s="41" t="n">
        <v>3023</v>
      </c>
      <c r="I907" s="41" t="n">
        <v>39073.675</v>
      </c>
      <c r="J907" s="41" t="n">
        <v>964.641666666667</v>
      </c>
      <c r="K907" s="42" t="str">
        <f aca="false">E907&amp;" ("&amp;D907&amp;")"</f>
        <v>Göteborg (ESGG)</v>
      </c>
    </row>
    <row r="908" customFormat="false" ht="12.75" hidden="false" customHeight="false" outlineLevel="0" collapsed="false">
      <c r="A908" s="40" t="n">
        <v>2015</v>
      </c>
      <c r="B908" s="40" t="n">
        <v>7</v>
      </c>
      <c r="C908" s="40" t="s">
        <v>270</v>
      </c>
      <c r="D908" s="40" t="s">
        <v>139</v>
      </c>
      <c r="E908" s="40" t="s">
        <v>138</v>
      </c>
      <c r="F908" s="40" t="s">
        <v>140</v>
      </c>
      <c r="G908" s="40" t="n">
        <v>40</v>
      </c>
      <c r="H908" s="41" t="n">
        <v>2561</v>
      </c>
      <c r="I908" s="41" t="n">
        <v>33792.1083333333</v>
      </c>
      <c r="J908" s="41" t="n">
        <v>609.708333333333</v>
      </c>
      <c r="K908" s="42" t="str">
        <f aca="false">E908&amp;" ("&amp;D908&amp;")"</f>
        <v>Göteborg (ESGG)</v>
      </c>
    </row>
    <row r="909" customFormat="false" ht="12.75" hidden="false" customHeight="false" outlineLevel="0" collapsed="false">
      <c r="A909" s="40" t="n">
        <v>2015</v>
      </c>
      <c r="B909" s="40" t="n">
        <v>8</v>
      </c>
      <c r="C909" s="40" t="s">
        <v>271</v>
      </c>
      <c r="D909" s="40" t="s">
        <v>139</v>
      </c>
      <c r="E909" s="40" t="s">
        <v>138</v>
      </c>
      <c r="F909" s="40" t="s">
        <v>140</v>
      </c>
      <c r="G909" s="40" t="n">
        <v>40</v>
      </c>
      <c r="H909" s="41" t="n">
        <v>2794</v>
      </c>
      <c r="I909" s="41" t="n">
        <v>36284.1666666667</v>
      </c>
      <c r="J909" s="41" t="n">
        <v>0</v>
      </c>
      <c r="K909" s="42" t="str">
        <f aca="false">E909&amp;" ("&amp;D909&amp;")"</f>
        <v>Göteborg (ESGG)</v>
      </c>
    </row>
    <row r="910" customFormat="false" ht="12.75" hidden="false" customHeight="false" outlineLevel="0" collapsed="false">
      <c r="A910" s="40" t="n">
        <v>2015</v>
      </c>
      <c r="B910" s="40" t="n">
        <v>9</v>
      </c>
      <c r="C910" s="40" t="s">
        <v>272</v>
      </c>
      <c r="D910" s="40" t="s">
        <v>139</v>
      </c>
      <c r="E910" s="40" t="s">
        <v>138</v>
      </c>
      <c r="F910" s="40" t="s">
        <v>140</v>
      </c>
      <c r="G910" s="40" t="n">
        <v>40</v>
      </c>
      <c r="H910" s="41" t="n">
        <v>3074</v>
      </c>
      <c r="I910" s="41" t="n">
        <v>40160.425</v>
      </c>
      <c r="J910" s="41" t="n">
        <v>160.641666666667</v>
      </c>
      <c r="K910" s="42" t="str">
        <f aca="false">E910&amp;" ("&amp;D910&amp;")"</f>
        <v>Göteborg (ESGG)</v>
      </c>
    </row>
    <row r="911" customFormat="false" ht="12.75" hidden="false" customHeight="false" outlineLevel="0" collapsed="false">
      <c r="A911" s="40" t="n">
        <v>2015</v>
      </c>
      <c r="B911" s="40" t="n">
        <v>10</v>
      </c>
      <c r="C911" s="40" t="s">
        <v>273</v>
      </c>
      <c r="D911" s="40" t="s">
        <v>139</v>
      </c>
      <c r="E911" s="40" t="s">
        <v>138</v>
      </c>
      <c r="F911" s="40" t="s">
        <v>140</v>
      </c>
      <c r="G911" s="40" t="n">
        <v>40</v>
      </c>
      <c r="H911" s="41" t="n">
        <v>3011</v>
      </c>
      <c r="I911" s="41" t="n">
        <v>39390.7</v>
      </c>
      <c r="J911" s="41" t="n">
        <v>0</v>
      </c>
      <c r="K911" s="42" t="str">
        <f aca="false">E911&amp;" ("&amp;D911&amp;")"</f>
        <v>Göteborg (ESGG)</v>
      </c>
    </row>
    <row r="912" customFormat="false" ht="12.75" hidden="false" customHeight="false" outlineLevel="0" collapsed="false">
      <c r="A912" s="40" t="n">
        <v>2015</v>
      </c>
      <c r="B912" s="40" t="n">
        <v>11</v>
      </c>
      <c r="C912" s="40" t="s">
        <v>274</v>
      </c>
      <c r="D912" s="40" t="s">
        <v>139</v>
      </c>
      <c r="E912" s="40" t="s">
        <v>138</v>
      </c>
      <c r="F912" s="40" t="s">
        <v>140</v>
      </c>
      <c r="G912" s="40" t="n">
        <v>40</v>
      </c>
      <c r="H912" s="41" t="n">
        <v>2806</v>
      </c>
      <c r="I912" s="41" t="n">
        <v>37026.3583333333</v>
      </c>
      <c r="J912" s="41" t="n">
        <v>1341.74166666667</v>
      </c>
      <c r="K912" s="42" t="str">
        <f aca="false">E912&amp;" ("&amp;D912&amp;")"</f>
        <v>Göteborg (ESGG)</v>
      </c>
    </row>
    <row r="913" customFormat="false" ht="12.75" hidden="false" customHeight="false" outlineLevel="0" collapsed="false">
      <c r="A913" s="40" t="n">
        <v>2015</v>
      </c>
      <c r="B913" s="40" t="n">
        <v>12</v>
      </c>
      <c r="C913" s="40" t="s">
        <v>275</v>
      </c>
      <c r="D913" s="40" t="s">
        <v>139</v>
      </c>
      <c r="E913" s="40" t="s">
        <v>138</v>
      </c>
      <c r="F913" s="40" t="s">
        <v>140</v>
      </c>
      <c r="G913" s="40" t="n">
        <v>40</v>
      </c>
      <c r="H913" s="41" t="n">
        <v>2484</v>
      </c>
      <c r="I913" s="41" t="n">
        <v>33178.7666666667</v>
      </c>
      <c r="J913" s="41" t="n">
        <v>1602.66666666667</v>
      </c>
      <c r="K913" s="42" t="str">
        <f aca="false">E913&amp;" ("&amp;D913&amp;")"</f>
        <v>Göteborg (ESGG)</v>
      </c>
    </row>
    <row r="914" customFormat="false" ht="12.75" hidden="false" customHeight="false" outlineLevel="0" collapsed="false">
      <c r="A914" s="40" t="n">
        <v>2015</v>
      </c>
      <c r="B914" s="40" t="n">
        <v>1</v>
      </c>
      <c r="C914" s="40" t="s">
        <v>23</v>
      </c>
      <c r="D914" s="40" t="s">
        <v>142</v>
      </c>
      <c r="E914" s="40" t="s">
        <v>285</v>
      </c>
      <c r="F914" s="40" t="s">
        <v>140</v>
      </c>
      <c r="G914" s="40" t="n">
        <v>40</v>
      </c>
      <c r="H914" s="41" t="n">
        <v>7855</v>
      </c>
      <c r="I914" s="41" t="n">
        <v>94208.075</v>
      </c>
      <c r="J914" s="41" t="n">
        <v>13085.6916666667</v>
      </c>
      <c r="K914" s="42" t="str">
        <f aca="false">E914&amp;" ("&amp;D914&amp;")"</f>
        <v>Stockholm - Arlanda (ESSA)</v>
      </c>
    </row>
    <row r="915" customFormat="false" ht="12.75" hidden="false" customHeight="false" outlineLevel="0" collapsed="false">
      <c r="A915" s="40" t="n">
        <v>2015</v>
      </c>
      <c r="B915" s="40" t="n">
        <v>2</v>
      </c>
      <c r="C915" s="40" t="s">
        <v>265</v>
      </c>
      <c r="D915" s="40" t="s">
        <v>142</v>
      </c>
      <c r="E915" s="40" t="s">
        <v>285</v>
      </c>
      <c r="F915" s="40" t="s">
        <v>140</v>
      </c>
      <c r="G915" s="40" t="n">
        <v>40</v>
      </c>
      <c r="H915" s="41" t="n">
        <v>8071</v>
      </c>
      <c r="I915" s="41" t="n">
        <v>96786.1166666667</v>
      </c>
      <c r="J915" s="41" t="n">
        <v>13546.7166666667</v>
      </c>
      <c r="K915" s="42" t="str">
        <f aca="false">E915&amp;" ("&amp;D915&amp;")"</f>
        <v>Stockholm - Arlanda (ESSA)</v>
      </c>
    </row>
    <row r="916" customFormat="false" ht="12.75" hidden="false" customHeight="false" outlineLevel="0" collapsed="false">
      <c r="A916" s="40" t="n">
        <v>2015</v>
      </c>
      <c r="B916" s="40" t="n">
        <v>3</v>
      </c>
      <c r="C916" s="40" t="s">
        <v>266</v>
      </c>
      <c r="D916" s="40" t="s">
        <v>142</v>
      </c>
      <c r="E916" s="40" t="s">
        <v>285</v>
      </c>
      <c r="F916" s="40" t="s">
        <v>140</v>
      </c>
      <c r="G916" s="40" t="n">
        <v>40</v>
      </c>
      <c r="H916" s="41" t="n">
        <v>9346</v>
      </c>
      <c r="I916" s="41" t="n">
        <v>112300.304153182</v>
      </c>
      <c r="J916" s="41" t="n">
        <v>13188.6583333333</v>
      </c>
      <c r="K916" s="42" t="str">
        <f aca="false">E916&amp;" ("&amp;D916&amp;")"</f>
        <v>Stockholm - Arlanda (ESSA)</v>
      </c>
    </row>
    <row r="917" customFormat="false" ht="12.75" hidden="false" customHeight="false" outlineLevel="0" collapsed="false">
      <c r="A917" s="40" t="n">
        <v>2015</v>
      </c>
      <c r="B917" s="40" t="n">
        <v>4</v>
      </c>
      <c r="C917" s="40" t="s">
        <v>267</v>
      </c>
      <c r="D917" s="40" t="s">
        <v>142</v>
      </c>
      <c r="E917" s="40" t="s">
        <v>285</v>
      </c>
      <c r="F917" s="40" t="s">
        <v>140</v>
      </c>
      <c r="G917" s="40" t="n">
        <v>40</v>
      </c>
      <c r="H917" s="41" t="n">
        <v>9483</v>
      </c>
      <c r="I917" s="41" t="n">
        <v>114053.85</v>
      </c>
      <c r="J917" s="41" t="n">
        <v>13377.35</v>
      </c>
      <c r="K917" s="42" t="str">
        <f aca="false">E917&amp;" ("&amp;D917&amp;")"</f>
        <v>Stockholm - Arlanda (ESSA)</v>
      </c>
    </row>
    <row r="918" customFormat="false" ht="12.75" hidden="false" customHeight="false" outlineLevel="0" collapsed="false">
      <c r="A918" s="40" t="n">
        <v>2015</v>
      </c>
      <c r="B918" s="40" t="n">
        <v>5</v>
      </c>
      <c r="C918" s="40" t="s">
        <v>268</v>
      </c>
      <c r="D918" s="40" t="s">
        <v>142</v>
      </c>
      <c r="E918" s="40" t="s">
        <v>285</v>
      </c>
      <c r="F918" s="40" t="s">
        <v>140</v>
      </c>
      <c r="G918" s="40" t="n">
        <v>40</v>
      </c>
      <c r="H918" s="41" t="n">
        <v>9818</v>
      </c>
      <c r="I918" s="41" t="n">
        <v>118757.316666667</v>
      </c>
      <c r="J918" s="41" t="n">
        <v>11106.2666666667</v>
      </c>
      <c r="K918" s="42" t="str">
        <f aca="false">E918&amp;" ("&amp;D918&amp;")"</f>
        <v>Stockholm - Arlanda (ESSA)</v>
      </c>
    </row>
    <row r="919" customFormat="false" ht="12.75" hidden="false" customHeight="false" outlineLevel="0" collapsed="false">
      <c r="A919" s="40" t="n">
        <v>2015</v>
      </c>
      <c r="B919" s="40" t="n">
        <v>6</v>
      </c>
      <c r="C919" s="40" t="s">
        <v>269</v>
      </c>
      <c r="D919" s="40" t="s">
        <v>142</v>
      </c>
      <c r="E919" s="40" t="s">
        <v>285</v>
      </c>
      <c r="F919" s="40" t="s">
        <v>140</v>
      </c>
      <c r="G919" s="40" t="n">
        <v>40</v>
      </c>
      <c r="H919" s="41" t="n">
        <v>9783</v>
      </c>
      <c r="I919" s="41" t="n">
        <v>117810.591666667</v>
      </c>
      <c r="J919" s="41" t="n">
        <v>10983.8583333333</v>
      </c>
      <c r="K919" s="42" t="str">
        <f aca="false">E919&amp;" ("&amp;D919&amp;")"</f>
        <v>Stockholm - Arlanda (ESSA)</v>
      </c>
    </row>
    <row r="920" customFormat="false" ht="12.75" hidden="false" customHeight="false" outlineLevel="0" collapsed="false">
      <c r="A920" s="40" t="n">
        <v>2015</v>
      </c>
      <c r="B920" s="40" t="n">
        <v>7</v>
      </c>
      <c r="C920" s="40" t="s">
        <v>270</v>
      </c>
      <c r="D920" s="40" t="s">
        <v>142</v>
      </c>
      <c r="E920" s="40" t="s">
        <v>285</v>
      </c>
      <c r="F920" s="40" t="s">
        <v>140</v>
      </c>
      <c r="G920" s="40" t="n">
        <v>40</v>
      </c>
      <c r="H920" s="41" t="n">
        <v>8131</v>
      </c>
      <c r="I920" s="41" t="n">
        <v>97264.9333333333</v>
      </c>
      <c r="J920" s="41" t="n">
        <v>5746.71666666667</v>
      </c>
      <c r="K920" s="42" t="str">
        <f aca="false">E920&amp;" ("&amp;D920&amp;")"</f>
        <v>Stockholm - Arlanda (ESSA)</v>
      </c>
    </row>
    <row r="921" customFormat="false" ht="12.75" hidden="false" customHeight="false" outlineLevel="0" collapsed="false">
      <c r="A921" s="40" t="n">
        <v>2015</v>
      </c>
      <c r="B921" s="40" t="n">
        <v>8</v>
      </c>
      <c r="C921" s="40" t="s">
        <v>271</v>
      </c>
      <c r="D921" s="40" t="s">
        <v>142</v>
      </c>
      <c r="E921" s="40" t="s">
        <v>285</v>
      </c>
      <c r="F921" s="40" t="s">
        <v>140</v>
      </c>
      <c r="G921" s="40" t="n">
        <v>40</v>
      </c>
      <c r="H921" s="41" t="n">
        <v>9140</v>
      </c>
      <c r="I921" s="41" t="n">
        <v>110632.5</v>
      </c>
      <c r="J921" s="41" t="n">
        <v>6949.85</v>
      </c>
      <c r="K921" s="42" t="str">
        <f aca="false">E921&amp;" ("&amp;D921&amp;")"</f>
        <v>Stockholm - Arlanda (ESSA)</v>
      </c>
    </row>
    <row r="922" customFormat="false" ht="12.75" hidden="false" customHeight="false" outlineLevel="0" collapsed="false">
      <c r="A922" s="40" t="n">
        <v>2015</v>
      </c>
      <c r="B922" s="40" t="n">
        <v>9</v>
      </c>
      <c r="C922" s="40" t="s">
        <v>272</v>
      </c>
      <c r="D922" s="40" t="s">
        <v>142</v>
      </c>
      <c r="E922" s="40" t="s">
        <v>285</v>
      </c>
      <c r="F922" s="40" t="s">
        <v>140</v>
      </c>
      <c r="G922" s="40" t="n">
        <v>40</v>
      </c>
      <c r="H922" s="41" t="n">
        <v>9789</v>
      </c>
      <c r="I922" s="41" t="n">
        <v>118699.458333333</v>
      </c>
      <c r="J922" s="41" t="n">
        <v>10893.6916666666</v>
      </c>
      <c r="K922" s="42" t="str">
        <f aca="false">E922&amp;" ("&amp;D922&amp;")"</f>
        <v>Stockholm - Arlanda (ESSA)</v>
      </c>
    </row>
    <row r="923" customFormat="false" ht="12.75" hidden="false" customHeight="false" outlineLevel="0" collapsed="false">
      <c r="A923" s="40" t="n">
        <v>2015</v>
      </c>
      <c r="B923" s="40" t="n">
        <v>10</v>
      </c>
      <c r="C923" s="40" t="s">
        <v>273</v>
      </c>
      <c r="D923" s="40" t="s">
        <v>142</v>
      </c>
      <c r="E923" s="40" t="s">
        <v>285</v>
      </c>
      <c r="F923" s="40" t="s">
        <v>140</v>
      </c>
      <c r="G923" s="40" t="n">
        <v>40</v>
      </c>
      <c r="H923" s="41" t="n">
        <v>9971</v>
      </c>
      <c r="I923" s="41" t="n">
        <v>120093.333333333</v>
      </c>
      <c r="J923" s="41" t="n">
        <v>11698.2999999999</v>
      </c>
      <c r="K923" s="42" t="str">
        <f aca="false">E923&amp;" ("&amp;D923&amp;")"</f>
        <v>Stockholm - Arlanda (ESSA)</v>
      </c>
    </row>
    <row r="924" customFormat="false" ht="12.75" hidden="false" customHeight="false" outlineLevel="0" collapsed="false">
      <c r="A924" s="40" t="n">
        <v>2015</v>
      </c>
      <c r="B924" s="40" t="n">
        <v>11</v>
      </c>
      <c r="C924" s="40" t="s">
        <v>274</v>
      </c>
      <c r="D924" s="40" t="s">
        <v>142</v>
      </c>
      <c r="E924" s="40" t="s">
        <v>285</v>
      </c>
      <c r="F924" s="40" t="s">
        <v>140</v>
      </c>
      <c r="G924" s="40" t="n">
        <v>40</v>
      </c>
      <c r="H924" s="41" t="n">
        <v>9048</v>
      </c>
      <c r="I924" s="41" t="n">
        <v>109482.758333333</v>
      </c>
      <c r="J924" s="41" t="n">
        <v>18500.2916666667</v>
      </c>
      <c r="K924" s="42" t="str">
        <f aca="false">E924&amp;" ("&amp;D924&amp;")"</f>
        <v>Stockholm - Arlanda (ESSA)</v>
      </c>
    </row>
    <row r="925" customFormat="false" ht="12.75" hidden="false" customHeight="false" outlineLevel="0" collapsed="false">
      <c r="A925" s="40" t="n">
        <v>2015</v>
      </c>
      <c r="B925" s="40" t="n">
        <v>12</v>
      </c>
      <c r="C925" s="40" t="s">
        <v>275</v>
      </c>
      <c r="D925" s="40" t="s">
        <v>142</v>
      </c>
      <c r="E925" s="40" t="s">
        <v>285</v>
      </c>
      <c r="F925" s="40" t="s">
        <v>140</v>
      </c>
      <c r="G925" s="40" t="n">
        <v>40</v>
      </c>
      <c r="H925" s="41" t="n">
        <v>8152</v>
      </c>
      <c r="I925" s="41" t="n">
        <v>98571.9333333333</v>
      </c>
      <c r="J925" s="41" t="n">
        <v>19392.45</v>
      </c>
      <c r="K925" s="42" t="str">
        <f aca="false">E925&amp;" ("&amp;D925&amp;")"</f>
        <v>Stockholm - Arlanda (ESSA)</v>
      </c>
    </row>
    <row r="926" customFormat="false" ht="12.75" hidden="false" customHeight="false" outlineLevel="0" collapsed="false">
      <c r="A926" s="40" t="n">
        <v>2015</v>
      </c>
      <c r="B926" s="40" t="n">
        <v>1</v>
      </c>
      <c r="C926" s="40" t="s">
        <v>23</v>
      </c>
      <c r="D926" s="40" t="s">
        <v>144</v>
      </c>
      <c r="E926" s="40" t="s">
        <v>143</v>
      </c>
      <c r="F926" s="40" t="s">
        <v>145</v>
      </c>
      <c r="G926" s="40" t="n">
        <v>40</v>
      </c>
      <c r="H926" s="41" t="n">
        <v>2355</v>
      </c>
      <c r="I926" s="41" t="n">
        <v>29782.5833333333</v>
      </c>
      <c r="J926" s="41" t="n">
        <v>2020.56666666667</v>
      </c>
      <c r="K926" s="42" t="str">
        <f aca="false">E926&amp;" ("&amp;D926&amp;")"</f>
        <v>Riga (EVRA)</v>
      </c>
    </row>
    <row r="927" customFormat="false" ht="12.75" hidden="false" customHeight="false" outlineLevel="0" collapsed="false">
      <c r="A927" s="40" t="n">
        <v>2015</v>
      </c>
      <c r="B927" s="40" t="n">
        <v>2</v>
      </c>
      <c r="C927" s="40" t="s">
        <v>265</v>
      </c>
      <c r="D927" s="40" t="s">
        <v>144</v>
      </c>
      <c r="E927" s="40" t="s">
        <v>143</v>
      </c>
      <c r="F927" s="40" t="s">
        <v>145</v>
      </c>
      <c r="G927" s="40" t="n">
        <v>40</v>
      </c>
      <c r="H927" s="41" t="n">
        <v>2029</v>
      </c>
      <c r="I927" s="41" t="n">
        <v>25618.4416666667</v>
      </c>
      <c r="J927" s="41" t="n">
        <v>1419.275</v>
      </c>
      <c r="K927" s="42" t="str">
        <f aca="false">E927&amp;" ("&amp;D927&amp;")"</f>
        <v>Riga (EVRA)</v>
      </c>
    </row>
    <row r="928" customFormat="false" ht="12.75" hidden="false" customHeight="false" outlineLevel="0" collapsed="false">
      <c r="A928" s="40" t="n">
        <v>2015</v>
      </c>
      <c r="B928" s="40" t="n">
        <v>3</v>
      </c>
      <c r="C928" s="40" t="s">
        <v>266</v>
      </c>
      <c r="D928" s="40" t="s">
        <v>144</v>
      </c>
      <c r="E928" s="40" t="s">
        <v>143</v>
      </c>
      <c r="F928" s="40" t="s">
        <v>145</v>
      </c>
      <c r="G928" s="40" t="n">
        <v>40</v>
      </c>
      <c r="H928" s="41" t="n">
        <v>2454</v>
      </c>
      <c r="I928" s="41" t="n">
        <v>30881.4833333333</v>
      </c>
      <c r="J928" s="41" t="n">
        <v>2024.16666666667</v>
      </c>
      <c r="K928" s="42" t="str">
        <f aca="false">E928&amp;" ("&amp;D928&amp;")"</f>
        <v>Riga (EVRA)</v>
      </c>
    </row>
    <row r="929" customFormat="false" ht="12.75" hidden="false" customHeight="false" outlineLevel="0" collapsed="false">
      <c r="A929" s="40" t="n">
        <v>2015</v>
      </c>
      <c r="B929" s="40" t="n">
        <v>4</v>
      </c>
      <c r="C929" s="40" t="s">
        <v>267</v>
      </c>
      <c r="D929" s="40" t="s">
        <v>144</v>
      </c>
      <c r="E929" s="40" t="s">
        <v>143</v>
      </c>
      <c r="F929" s="40" t="s">
        <v>145</v>
      </c>
      <c r="G929" s="40" t="n">
        <v>40</v>
      </c>
      <c r="H929" s="41" t="n">
        <v>2757</v>
      </c>
      <c r="I929" s="41" t="n">
        <v>34019.35</v>
      </c>
      <c r="J929" s="41" t="n">
        <v>1579.88333333333</v>
      </c>
      <c r="K929" s="42" t="str">
        <f aca="false">E929&amp;" ("&amp;D929&amp;")"</f>
        <v>Riga (EVRA)</v>
      </c>
    </row>
    <row r="930" customFormat="false" ht="12.75" hidden="false" customHeight="false" outlineLevel="0" collapsed="false">
      <c r="A930" s="40" t="n">
        <v>2015</v>
      </c>
      <c r="B930" s="40" t="n">
        <v>5</v>
      </c>
      <c r="C930" s="40" t="s">
        <v>268</v>
      </c>
      <c r="D930" s="40" t="s">
        <v>144</v>
      </c>
      <c r="E930" s="40" t="s">
        <v>143</v>
      </c>
      <c r="F930" s="40" t="s">
        <v>145</v>
      </c>
      <c r="G930" s="40" t="n">
        <v>40</v>
      </c>
      <c r="H930" s="41" t="n">
        <v>2979</v>
      </c>
      <c r="I930" s="41" t="n">
        <v>37062.0083333333</v>
      </c>
      <c r="J930" s="41" t="n">
        <v>1718.65833333333</v>
      </c>
      <c r="K930" s="42" t="str">
        <f aca="false">E930&amp;" ("&amp;D930&amp;")"</f>
        <v>Riga (EVRA)</v>
      </c>
    </row>
    <row r="931" customFormat="false" ht="12.75" hidden="false" customHeight="false" outlineLevel="0" collapsed="false">
      <c r="A931" s="40" t="n">
        <v>2015</v>
      </c>
      <c r="B931" s="40" t="n">
        <v>6</v>
      </c>
      <c r="C931" s="40" t="s">
        <v>269</v>
      </c>
      <c r="D931" s="40" t="s">
        <v>144</v>
      </c>
      <c r="E931" s="40" t="s">
        <v>143</v>
      </c>
      <c r="F931" s="40" t="s">
        <v>145</v>
      </c>
      <c r="G931" s="40" t="n">
        <v>40</v>
      </c>
      <c r="H931" s="41" t="n">
        <v>3064</v>
      </c>
      <c r="I931" s="41" t="n">
        <v>38209.2666666667</v>
      </c>
      <c r="J931" s="41" t="n">
        <v>908.8</v>
      </c>
      <c r="K931" s="42" t="str">
        <f aca="false">E931&amp;" ("&amp;D931&amp;")"</f>
        <v>Riga (EVRA)</v>
      </c>
    </row>
    <row r="932" customFormat="false" ht="12.75" hidden="false" customHeight="false" outlineLevel="0" collapsed="false">
      <c r="A932" s="40" t="n">
        <v>2015</v>
      </c>
      <c r="B932" s="40" t="n">
        <v>7</v>
      </c>
      <c r="C932" s="40" t="s">
        <v>270</v>
      </c>
      <c r="D932" s="40" t="s">
        <v>144</v>
      </c>
      <c r="E932" s="40" t="s">
        <v>143</v>
      </c>
      <c r="F932" s="40" t="s">
        <v>145</v>
      </c>
      <c r="G932" s="40" t="n">
        <v>40</v>
      </c>
      <c r="H932" s="41" t="n">
        <v>3141</v>
      </c>
      <c r="I932" s="41" t="n">
        <v>39229.6</v>
      </c>
      <c r="J932" s="41" t="n">
        <v>1051.08333333333</v>
      </c>
      <c r="K932" s="42" t="str">
        <f aca="false">E932&amp;" ("&amp;D932&amp;")"</f>
        <v>Riga (EVRA)</v>
      </c>
    </row>
    <row r="933" customFormat="false" ht="12.75" hidden="false" customHeight="false" outlineLevel="0" collapsed="false">
      <c r="A933" s="40" t="n">
        <v>2015</v>
      </c>
      <c r="B933" s="40" t="n">
        <v>8</v>
      </c>
      <c r="C933" s="40" t="s">
        <v>271</v>
      </c>
      <c r="D933" s="40" t="s">
        <v>144</v>
      </c>
      <c r="E933" s="40" t="s">
        <v>143</v>
      </c>
      <c r="F933" s="40" t="s">
        <v>145</v>
      </c>
      <c r="G933" s="40" t="n">
        <v>40</v>
      </c>
      <c r="H933" s="41" t="n">
        <v>3149</v>
      </c>
      <c r="I933" s="41" t="n">
        <v>38739.7833333333</v>
      </c>
      <c r="J933" s="41" t="n">
        <v>697.266666666667</v>
      </c>
      <c r="K933" s="42" t="str">
        <f aca="false">E933&amp;" ("&amp;D933&amp;")"</f>
        <v>Riga (EVRA)</v>
      </c>
    </row>
    <row r="934" customFormat="false" ht="12.75" hidden="false" customHeight="false" outlineLevel="0" collapsed="false">
      <c r="A934" s="40" t="n">
        <v>2015</v>
      </c>
      <c r="B934" s="40" t="n">
        <v>9</v>
      </c>
      <c r="C934" s="40" t="s">
        <v>272</v>
      </c>
      <c r="D934" s="40" t="s">
        <v>144</v>
      </c>
      <c r="E934" s="40" t="s">
        <v>143</v>
      </c>
      <c r="F934" s="40" t="s">
        <v>145</v>
      </c>
      <c r="G934" s="40" t="n">
        <v>40</v>
      </c>
      <c r="H934" s="41" t="n">
        <v>3054</v>
      </c>
      <c r="I934" s="41" t="n">
        <v>38245.9666666667</v>
      </c>
      <c r="J934" s="41" t="n">
        <v>2271.3</v>
      </c>
      <c r="K934" s="42" t="str">
        <f aca="false">E934&amp;" ("&amp;D934&amp;")"</f>
        <v>Riga (EVRA)</v>
      </c>
    </row>
    <row r="935" customFormat="false" ht="12.75" hidden="false" customHeight="false" outlineLevel="0" collapsed="false">
      <c r="A935" s="40" t="n">
        <v>2015</v>
      </c>
      <c r="B935" s="40" t="n">
        <v>10</v>
      </c>
      <c r="C935" s="40" t="s">
        <v>273</v>
      </c>
      <c r="D935" s="40" t="s">
        <v>144</v>
      </c>
      <c r="E935" s="40" t="s">
        <v>143</v>
      </c>
      <c r="F935" s="40" t="s">
        <v>145</v>
      </c>
      <c r="G935" s="40" t="n">
        <v>40</v>
      </c>
      <c r="H935" s="41" t="n">
        <v>2933</v>
      </c>
      <c r="I935" s="41" t="n">
        <v>36515.2833333333</v>
      </c>
      <c r="J935" s="41" t="n">
        <v>1719.36666666667</v>
      </c>
      <c r="K935" s="42" t="str">
        <f aca="false">E935&amp;" ("&amp;D935&amp;")"</f>
        <v>Riga (EVRA)</v>
      </c>
    </row>
    <row r="936" customFormat="false" ht="12.75" hidden="false" customHeight="false" outlineLevel="0" collapsed="false">
      <c r="A936" s="40" t="n">
        <v>2015</v>
      </c>
      <c r="B936" s="40" t="n">
        <v>11</v>
      </c>
      <c r="C936" s="40" t="s">
        <v>274</v>
      </c>
      <c r="D936" s="40" t="s">
        <v>144</v>
      </c>
      <c r="E936" s="40" t="s">
        <v>143</v>
      </c>
      <c r="F936" s="40" t="s">
        <v>145</v>
      </c>
      <c r="G936" s="40" t="n">
        <v>40</v>
      </c>
      <c r="H936" s="41" t="n">
        <v>2598</v>
      </c>
      <c r="I936" s="41" t="n">
        <v>32882.275</v>
      </c>
      <c r="J936" s="41" t="n">
        <v>2648.125</v>
      </c>
      <c r="K936" s="42" t="str">
        <f aca="false">E936&amp;" ("&amp;D936&amp;")"</f>
        <v>Riga (EVRA)</v>
      </c>
    </row>
    <row r="937" customFormat="false" ht="12.75" hidden="false" customHeight="false" outlineLevel="0" collapsed="false">
      <c r="A937" s="40" t="n">
        <v>2015</v>
      </c>
      <c r="B937" s="40" t="n">
        <v>12</v>
      </c>
      <c r="C937" s="40" t="s">
        <v>275</v>
      </c>
      <c r="D937" s="40" t="s">
        <v>144</v>
      </c>
      <c r="E937" s="40" t="s">
        <v>143</v>
      </c>
      <c r="F937" s="40" t="s">
        <v>145</v>
      </c>
      <c r="G937" s="40" t="n">
        <v>40</v>
      </c>
      <c r="H937" s="41" t="n">
        <v>2553</v>
      </c>
      <c r="I937" s="41" t="n">
        <v>32197.2333333333</v>
      </c>
      <c r="J937" s="41" t="n">
        <v>2786.5</v>
      </c>
      <c r="K937" s="42" t="str">
        <f aca="false">E937&amp;" ("&amp;D937&amp;")"</f>
        <v>Riga (EVRA)</v>
      </c>
    </row>
    <row r="938" customFormat="false" ht="12.75" hidden="false" customHeight="false" outlineLevel="0" collapsed="false">
      <c r="A938" s="40" t="n">
        <v>2015</v>
      </c>
      <c r="B938" s="40" t="n">
        <v>1</v>
      </c>
      <c r="C938" s="40" t="s">
        <v>23</v>
      </c>
      <c r="D938" s="40" t="s">
        <v>150</v>
      </c>
      <c r="E938" s="40" t="s">
        <v>149</v>
      </c>
      <c r="F938" s="40" t="s">
        <v>151</v>
      </c>
      <c r="G938" s="40" t="n">
        <v>40</v>
      </c>
      <c r="H938" s="41" t="n">
        <v>1473</v>
      </c>
      <c r="I938" s="41" t="n">
        <v>20700.7666666667</v>
      </c>
      <c r="J938" s="41" t="n">
        <v>1174.3</v>
      </c>
      <c r="K938" s="42" t="str">
        <f aca="false">E938&amp;" ("&amp;D938&amp;")"</f>
        <v>Fuerteventura (GCFV)</v>
      </c>
    </row>
    <row r="939" customFormat="false" ht="12.75" hidden="false" customHeight="false" outlineLevel="0" collapsed="false">
      <c r="A939" s="40" t="n">
        <v>2015</v>
      </c>
      <c r="B939" s="40" t="n">
        <v>2</v>
      </c>
      <c r="C939" s="40" t="s">
        <v>265</v>
      </c>
      <c r="D939" s="40" t="s">
        <v>150</v>
      </c>
      <c r="E939" s="40" t="s">
        <v>149</v>
      </c>
      <c r="F939" s="40" t="s">
        <v>151</v>
      </c>
      <c r="G939" s="40" t="n">
        <v>40</v>
      </c>
      <c r="H939" s="41" t="n">
        <v>1340</v>
      </c>
      <c r="I939" s="41" t="n">
        <v>18934.3083333333</v>
      </c>
      <c r="J939" s="41" t="n">
        <v>949.891666666667</v>
      </c>
      <c r="K939" s="42" t="str">
        <f aca="false">E939&amp;" ("&amp;D939&amp;")"</f>
        <v>Fuerteventura (GCFV)</v>
      </c>
    </row>
    <row r="940" customFormat="false" ht="12.75" hidden="false" customHeight="false" outlineLevel="0" collapsed="false">
      <c r="A940" s="40" t="n">
        <v>2015</v>
      </c>
      <c r="B940" s="40" t="n">
        <v>3</v>
      </c>
      <c r="C940" s="40" t="s">
        <v>266</v>
      </c>
      <c r="D940" s="40" t="s">
        <v>150</v>
      </c>
      <c r="E940" s="40" t="s">
        <v>149</v>
      </c>
      <c r="F940" s="40" t="s">
        <v>151</v>
      </c>
      <c r="G940" s="40" t="n">
        <v>40</v>
      </c>
      <c r="H940" s="41" t="n">
        <v>1435</v>
      </c>
      <c r="I940" s="41" t="n">
        <v>20339.5166666667</v>
      </c>
      <c r="J940" s="41" t="n">
        <v>1101.25</v>
      </c>
      <c r="K940" s="42" t="str">
        <f aca="false">E940&amp;" ("&amp;D940&amp;")"</f>
        <v>Fuerteventura (GCFV)</v>
      </c>
    </row>
    <row r="941" customFormat="false" ht="12.75" hidden="false" customHeight="false" outlineLevel="0" collapsed="false">
      <c r="A941" s="40" t="n">
        <v>2015</v>
      </c>
      <c r="B941" s="40" t="n">
        <v>4</v>
      </c>
      <c r="C941" s="40" t="s">
        <v>267</v>
      </c>
      <c r="D941" s="40" t="s">
        <v>150</v>
      </c>
      <c r="E941" s="40" t="s">
        <v>149</v>
      </c>
      <c r="F941" s="40" t="s">
        <v>151</v>
      </c>
      <c r="G941" s="40" t="n">
        <v>40</v>
      </c>
      <c r="H941" s="41" t="n">
        <v>1441</v>
      </c>
      <c r="I941" s="41" t="n">
        <v>20336.0583333333</v>
      </c>
      <c r="J941" s="41" t="n">
        <v>458.058333333333</v>
      </c>
      <c r="K941" s="42" t="str">
        <f aca="false">E941&amp;" ("&amp;D941&amp;")"</f>
        <v>Fuerteventura (GCFV)</v>
      </c>
    </row>
    <row r="942" customFormat="false" ht="12.75" hidden="false" customHeight="false" outlineLevel="0" collapsed="false">
      <c r="A942" s="40" t="n">
        <v>2015</v>
      </c>
      <c r="B942" s="40" t="n">
        <v>5</v>
      </c>
      <c r="C942" s="40" t="s">
        <v>268</v>
      </c>
      <c r="D942" s="40" t="s">
        <v>150</v>
      </c>
      <c r="E942" s="40" t="s">
        <v>149</v>
      </c>
      <c r="F942" s="40" t="s">
        <v>151</v>
      </c>
      <c r="G942" s="40" t="n">
        <v>40</v>
      </c>
      <c r="H942" s="41" t="n">
        <v>1406</v>
      </c>
      <c r="I942" s="41" t="n">
        <v>19884.4</v>
      </c>
      <c r="J942" s="41" t="n">
        <v>143.516666666667</v>
      </c>
      <c r="K942" s="42" t="str">
        <f aca="false">E942&amp;" ("&amp;D942&amp;")"</f>
        <v>Fuerteventura (GCFV)</v>
      </c>
    </row>
    <row r="943" customFormat="false" ht="12.75" hidden="false" customHeight="false" outlineLevel="0" collapsed="false">
      <c r="A943" s="40" t="n">
        <v>2015</v>
      </c>
      <c r="B943" s="40" t="n">
        <v>6</v>
      </c>
      <c r="C943" s="40" t="s">
        <v>269</v>
      </c>
      <c r="D943" s="40" t="s">
        <v>150</v>
      </c>
      <c r="E943" s="40" t="s">
        <v>149</v>
      </c>
      <c r="F943" s="40" t="s">
        <v>151</v>
      </c>
      <c r="G943" s="40" t="n">
        <v>40</v>
      </c>
      <c r="H943" s="41" t="n">
        <v>1380</v>
      </c>
      <c r="I943" s="41" t="n">
        <v>19534.15</v>
      </c>
      <c r="J943" s="41" t="n">
        <v>468.3</v>
      </c>
      <c r="K943" s="42" t="str">
        <f aca="false">E943&amp;" ("&amp;D943&amp;")"</f>
        <v>Fuerteventura (GCFV)</v>
      </c>
    </row>
    <row r="944" customFormat="false" ht="12.75" hidden="false" customHeight="false" outlineLevel="0" collapsed="false">
      <c r="A944" s="40" t="n">
        <v>2015</v>
      </c>
      <c r="B944" s="40" t="n">
        <v>7</v>
      </c>
      <c r="C944" s="40" t="s">
        <v>270</v>
      </c>
      <c r="D944" s="40" t="s">
        <v>150</v>
      </c>
      <c r="E944" s="40" t="s">
        <v>149</v>
      </c>
      <c r="F944" s="40" t="s">
        <v>151</v>
      </c>
      <c r="G944" s="40" t="n">
        <v>40</v>
      </c>
      <c r="H944" s="41" t="n">
        <v>1601</v>
      </c>
      <c r="I944" s="41" t="n">
        <v>22731.7333333333</v>
      </c>
      <c r="J944" s="41" t="n">
        <v>175.2</v>
      </c>
      <c r="K944" s="42" t="str">
        <f aca="false">E944&amp;" ("&amp;D944&amp;")"</f>
        <v>Fuerteventura (GCFV)</v>
      </c>
    </row>
    <row r="945" customFormat="false" ht="12.75" hidden="false" customHeight="false" outlineLevel="0" collapsed="false">
      <c r="A945" s="40" t="n">
        <v>2015</v>
      </c>
      <c r="B945" s="40" t="n">
        <v>8</v>
      </c>
      <c r="C945" s="40" t="s">
        <v>271</v>
      </c>
      <c r="D945" s="40" t="s">
        <v>150</v>
      </c>
      <c r="E945" s="40" t="s">
        <v>149</v>
      </c>
      <c r="F945" s="40" t="s">
        <v>151</v>
      </c>
      <c r="G945" s="40" t="n">
        <v>40</v>
      </c>
      <c r="H945" s="41" t="n">
        <v>1807</v>
      </c>
      <c r="I945" s="41" t="n">
        <v>25734.4833333333</v>
      </c>
      <c r="J945" s="41" t="n">
        <v>755.683333333333</v>
      </c>
      <c r="K945" s="42" t="str">
        <f aca="false">E945&amp;" ("&amp;D945&amp;")"</f>
        <v>Fuerteventura (GCFV)</v>
      </c>
    </row>
    <row r="946" customFormat="false" ht="12.75" hidden="false" customHeight="false" outlineLevel="0" collapsed="false">
      <c r="A946" s="40" t="n">
        <v>2015</v>
      </c>
      <c r="B946" s="40" t="n">
        <v>9</v>
      </c>
      <c r="C946" s="40" t="s">
        <v>272</v>
      </c>
      <c r="D946" s="40" t="s">
        <v>150</v>
      </c>
      <c r="E946" s="40" t="s">
        <v>149</v>
      </c>
      <c r="F946" s="40" t="s">
        <v>151</v>
      </c>
      <c r="G946" s="40" t="n">
        <v>40</v>
      </c>
      <c r="H946" s="41" t="n">
        <v>1446</v>
      </c>
      <c r="I946" s="41" t="n">
        <v>20488.0583333333</v>
      </c>
      <c r="J946" s="41" t="n">
        <v>51.925</v>
      </c>
      <c r="K946" s="42" t="str">
        <f aca="false">E946&amp;" ("&amp;D946&amp;")"</f>
        <v>Fuerteventura (GCFV)</v>
      </c>
    </row>
    <row r="947" customFormat="false" ht="12.75" hidden="false" customHeight="false" outlineLevel="0" collapsed="false">
      <c r="A947" s="40" t="n">
        <v>2015</v>
      </c>
      <c r="B947" s="40" t="n">
        <v>10</v>
      </c>
      <c r="C947" s="40" t="s">
        <v>273</v>
      </c>
      <c r="D947" s="40" t="s">
        <v>150</v>
      </c>
      <c r="E947" s="40" t="s">
        <v>149</v>
      </c>
      <c r="F947" s="40" t="s">
        <v>151</v>
      </c>
      <c r="G947" s="40" t="n">
        <v>40</v>
      </c>
      <c r="H947" s="41" t="n">
        <v>1606</v>
      </c>
      <c r="I947" s="41" t="n">
        <v>22488.2333333333</v>
      </c>
      <c r="J947" s="41" t="n">
        <v>522.266666666667</v>
      </c>
      <c r="K947" s="42" t="str">
        <f aca="false">E947&amp;" ("&amp;D947&amp;")"</f>
        <v>Fuerteventura (GCFV)</v>
      </c>
    </row>
    <row r="948" customFormat="false" ht="12.75" hidden="false" customHeight="false" outlineLevel="0" collapsed="false">
      <c r="A948" s="40" t="n">
        <v>2015</v>
      </c>
      <c r="B948" s="40" t="n">
        <v>11</v>
      </c>
      <c r="C948" s="40" t="s">
        <v>274</v>
      </c>
      <c r="D948" s="40" t="s">
        <v>150</v>
      </c>
      <c r="E948" s="40" t="s">
        <v>149</v>
      </c>
      <c r="F948" s="40" t="s">
        <v>151</v>
      </c>
      <c r="G948" s="40" t="n">
        <v>40</v>
      </c>
      <c r="H948" s="41" t="n">
        <v>1503</v>
      </c>
      <c r="I948" s="41" t="n">
        <v>21334.3833333333</v>
      </c>
      <c r="J948" s="41" t="n">
        <v>599.7</v>
      </c>
      <c r="K948" s="42" t="str">
        <f aca="false">E948&amp;" ("&amp;D948&amp;")"</f>
        <v>Fuerteventura (GCFV)</v>
      </c>
    </row>
    <row r="949" customFormat="false" ht="12.75" hidden="false" customHeight="false" outlineLevel="0" collapsed="false">
      <c r="A949" s="40" t="n">
        <v>2015</v>
      </c>
      <c r="B949" s="40" t="n">
        <v>12</v>
      </c>
      <c r="C949" s="40" t="s">
        <v>275</v>
      </c>
      <c r="D949" s="40" t="s">
        <v>150</v>
      </c>
      <c r="E949" s="40" t="s">
        <v>149</v>
      </c>
      <c r="F949" s="40" t="s">
        <v>151</v>
      </c>
      <c r="G949" s="40" t="n">
        <v>40</v>
      </c>
      <c r="H949" s="41" t="n">
        <v>1544</v>
      </c>
      <c r="I949" s="41" t="n">
        <v>21118.5083333333</v>
      </c>
      <c r="J949" s="41" t="n">
        <v>625.275</v>
      </c>
      <c r="K949" s="42" t="str">
        <f aca="false">E949&amp;" ("&amp;D949&amp;")"</f>
        <v>Fuerteventura (GCFV)</v>
      </c>
    </row>
    <row r="950" customFormat="false" ht="12.75" hidden="false" customHeight="false" outlineLevel="0" collapsed="false">
      <c r="A950" s="40" t="n">
        <v>2015</v>
      </c>
      <c r="B950" s="40" t="n">
        <v>1</v>
      </c>
      <c r="C950" s="40" t="s">
        <v>23</v>
      </c>
      <c r="D950" s="40" t="s">
        <v>153</v>
      </c>
      <c r="E950" s="40" t="s">
        <v>152</v>
      </c>
      <c r="F950" s="40" t="s">
        <v>151</v>
      </c>
      <c r="G950" s="40" t="n">
        <v>40</v>
      </c>
      <c r="H950" s="41" t="n">
        <v>3755</v>
      </c>
      <c r="I950" s="41" t="n">
        <v>53800.9</v>
      </c>
      <c r="J950" s="41" t="n">
        <v>7505.93333333333</v>
      </c>
      <c r="K950" s="42" t="str">
        <f aca="false">E950&amp;" ("&amp;D950&amp;")"</f>
        <v>Gran Canaria (GCLP)</v>
      </c>
    </row>
    <row r="951" customFormat="false" ht="12.75" hidden="false" customHeight="false" outlineLevel="0" collapsed="false">
      <c r="A951" s="40" t="n">
        <v>2015</v>
      </c>
      <c r="B951" s="40" t="n">
        <v>2</v>
      </c>
      <c r="C951" s="40" t="s">
        <v>265</v>
      </c>
      <c r="D951" s="40" t="s">
        <v>153</v>
      </c>
      <c r="E951" s="40" t="s">
        <v>152</v>
      </c>
      <c r="F951" s="40" t="s">
        <v>151</v>
      </c>
      <c r="G951" s="40" t="n">
        <v>40</v>
      </c>
      <c r="H951" s="41" t="n">
        <v>3376</v>
      </c>
      <c r="I951" s="41" t="n">
        <v>48200.8916666667</v>
      </c>
      <c r="J951" s="41" t="n">
        <v>8565.54166666667</v>
      </c>
      <c r="K951" s="42" t="str">
        <f aca="false">E951&amp;" ("&amp;D951&amp;")"</f>
        <v>Gran Canaria (GCLP)</v>
      </c>
    </row>
    <row r="952" customFormat="false" ht="12.75" hidden="false" customHeight="false" outlineLevel="0" collapsed="false">
      <c r="A952" s="40" t="n">
        <v>2015</v>
      </c>
      <c r="B952" s="40" t="n">
        <v>3</v>
      </c>
      <c r="C952" s="40" t="s">
        <v>266</v>
      </c>
      <c r="D952" s="40" t="s">
        <v>153</v>
      </c>
      <c r="E952" s="40" t="s">
        <v>152</v>
      </c>
      <c r="F952" s="40" t="s">
        <v>151</v>
      </c>
      <c r="G952" s="40" t="n">
        <v>40</v>
      </c>
      <c r="H952" s="41" t="n">
        <v>3599</v>
      </c>
      <c r="I952" s="41" t="n">
        <v>50537.7083333333</v>
      </c>
      <c r="J952" s="41" t="n">
        <v>5918.05833333333</v>
      </c>
      <c r="K952" s="42" t="str">
        <f aca="false">E952&amp;" ("&amp;D952&amp;")"</f>
        <v>Gran Canaria (GCLP)</v>
      </c>
    </row>
    <row r="953" customFormat="false" ht="12.75" hidden="false" customHeight="false" outlineLevel="0" collapsed="false">
      <c r="A953" s="40" t="n">
        <v>2015</v>
      </c>
      <c r="B953" s="40" t="n">
        <v>4</v>
      </c>
      <c r="C953" s="40" t="s">
        <v>267</v>
      </c>
      <c r="D953" s="40" t="s">
        <v>153</v>
      </c>
      <c r="E953" s="40" t="s">
        <v>152</v>
      </c>
      <c r="F953" s="40" t="s">
        <v>151</v>
      </c>
      <c r="G953" s="40" t="n">
        <v>40</v>
      </c>
      <c r="H953" s="41" t="n">
        <v>3284</v>
      </c>
      <c r="I953" s="41" t="n">
        <v>46347.675</v>
      </c>
      <c r="J953" s="41" t="n">
        <v>3965.09166666667</v>
      </c>
      <c r="K953" s="42" t="str">
        <f aca="false">E953&amp;" ("&amp;D953&amp;")"</f>
        <v>Gran Canaria (GCLP)</v>
      </c>
    </row>
    <row r="954" customFormat="false" ht="12.75" hidden="false" customHeight="false" outlineLevel="0" collapsed="false">
      <c r="A954" s="40" t="n">
        <v>2015</v>
      </c>
      <c r="B954" s="40" t="n">
        <v>5</v>
      </c>
      <c r="C954" s="40" t="s">
        <v>268</v>
      </c>
      <c r="D954" s="40" t="s">
        <v>153</v>
      </c>
      <c r="E954" s="40" t="s">
        <v>152</v>
      </c>
      <c r="F954" s="40" t="s">
        <v>151</v>
      </c>
      <c r="G954" s="40" t="n">
        <v>40</v>
      </c>
      <c r="H954" s="41" t="n">
        <v>2743</v>
      </c>
      <c r="I954" s="41" t="n">
        <v>38014.7083333333</v>
      </c>
      <c r="J954" s="41" t="n">
        <v>1802.35833333333</v>
      </c>
      <c r="K954" s="42" t="str">
        <f aca="false">E954&amp;" ("&amp;D954&amp;")"</f>
        <v>Gran Canaria (GCLP)</v>
      </c>
    </row>
    <row r="955" customFormat="false" ht="12.75" hidden="false" customHeight="false" outlineLevel="0" collapsed="false">
      <c r="A955" s="40" t="n">
        <v>2015</v>
      </c>
      <c r="B955" s="40" t="n">
        <v>6</v>
      </c>
      <c r="C955" s="40" t="s">
        <v>269</v>
      </c>
      <c r="D955" s="40" t="s">
        <v>153</v>
      </c>
      <c r="E955" s="40" t="s">
        <v>152</v>
      </c>
      <c r="F955" s="40" t="s">
        <v>151</v>
      </c>
      <c r="G955" s="40" t="n">
        <v>40</v>
      </c>
      <c r="H955" s="41" t="n">
        <v>2645</v>
      </c>
      <c r="I955" s="41" t="n">
        <v>36903.6166666667</v>
      </c>
      <c r="J955" s="41" t="n">
        <v>2509.8</v>
      </c>
      <c r="K955" s="42" t="str">
        <f aca="false">E955&amp;" ("&amp;D955&amp;")"</f>
        <v>Gran Canaria (GCLP)</v>
      </c>
    </row>
    <row r="956" customFormat="false" ht="12.75" hidden="false" customHeight="false" outlineLevel="0" collapsed="false">
      <c r="A956" s="40" t="n">
        <v>2015</v>
      </c>
      <c r="B956" s="40" t="n">
        <v>7</v>
      </c>
      <c r="C956" s="40" t="s">
        <v>270</v>
      </c>
      <c r="D956" s="40" t="s">
        <v>153</v>
      </c>
      <c r="E956" s="40" t="s">
        <v>152</v>
      </c>
      <c r="F956" s="40" t="s">
        <v>151</v>
      </c>
      <c r="G956" s="40" t="n">
        <v>40</v>
      </c>
      <c r="H956" s="41" t="n">
        <v>3096</v>
      </c>
      <c r="I956" s="41" t="n">
        <v>43258.9083333333</v>
      </c>
      <c r="J956" s="41" t="n">
        <v>3202.175</v>
      </c>
      <c r="K956" s="42" t="str">
        <f aca="false">E956&amp;" ("&amp;D956&amp;")"</f>
        <v>Gran Canaria (GCLP)</v>
      </c>
    </row>
    <row r="957" customFormat="false" ht="12.75" hidden="false" customHeight="false" outlineLevel="0" collapsed="false">
      <c r="A957" s="40" t="n">
        <v>2015</v>
      </c>
      <c r="B957" s="40" t="n">
        <v>8</v>
      </c>
      <c r="C957" s="40" t="s">
        <v>271</v>
      </c>
      <c r="D957" s="40" t="s">
        <v>153</v>
      </c>
      <c r="E957" s="40" t="s">
        <v>152</v>
      </c>
      <c r="F957" s="40" t="s">
        <v>151</v>
      </c>
      <c r="G957" s="40" t="n">
        <v>40</v>
      </c>
      <c r="H957" s="41" t="n">
        <v>3142</v>
      </c>
      <c r="I957" s="41" t="n">
        <v>44050.3</v>
      </c>
      <c r="J957" s="41" t="n">
        <v>3420.9</v>
      </c>
      <c r="K957" s="42" t="str">
        <f aca="false">E957&amp;" ("&amp;D957&amp;")"</f>
        <v>Gran Canaria (GCLP)</v>
      </c>
    </row>
    <row r="958" customFormat="false" ht="12.75" hidden="false" customHeight="false" outlineLevel="0" collapsed="false">
      <c r="A958" s="40" t="n">
        <v>2015</v>
      </c>
      <c r="B958" s="40" t="n">
        <v>9</v>
      </c>
      <c r="C958" s="40" t="s">
        <v>272</v>
      </c>
      <c r="D958" s="40" t="s">
        <v>153</v>
      </c>
      <c r="E958" s="40" t="s">
        <v>152</v>
      </c>
      <c r="F958" s="40" t="s">
        <v>151</v>
      </c>
      <c r="G958" s="40" t="n">
        <v>40</v>
      </c>
      <c r="H958" s="41" t="n">
        <v>2768</v>
      </c>
      <c r="I958" s="41" t="n">
        <v>38742.725</v>
      </c>
      <c r="J958" s="41" t="n">
        <v>1902.15833333333</v>
      </c>
      <c r="K958" s="42" t="str">
        <f aca="false">E958&amp;" ("&amp;D958&amp;")"</f>
        <v>Gran Canaria (GCLP)</v>
      </c>
    </row>
    <row r="959" customFormat="false" ht="12.75" hidden="false" customHeight="false" outlineLevel="0" collapsed="false">
      <c r="A959" s="40" t="n">
        <v>2015</v>
      </c>
      <c r="B959" s="40" t="n">
        <v>10</v>
      </c>
      <c r="C959" s="40" t="s">
        <v>273</v>
      </c>
      <c r="D959" s="40" t="s">
        <v>153</v>
      </c>
      <c r="E959" s="40" t="s">
        <v>152</v>
      </c>
      <c r="F959" s="40" t="s">
        <v>151</v>
      </c>
      <c r="G959" s="40" t="n">
        <v>40</v>
      </c>
      <c r="H959" s="41" t="n">
        <v>3298</v>
      </c>
      <c r="I959" s="41" t="n">
        <v>45499.275</v>
      </c>
      <c r="J959" s="41" t="n">
        <v>4740.95833333333</v>
      </c>
      <c r="K959" s="42" t="str">
        <f aca="false">E959&amp;" ("&amp;D959&amp;")"</f>
        <v>Gran Canaria (GCLP)</v>
      </c>
    </row>
    <row r="960" customFormat="false" ht="12.75" hidden="false" customHeight="false" outlineLevel="0" collapsed="false">
      <c r="A960" s="40" t="n">
        <v>2015</v>
      </c>
      <c r="B960" s="40" t="n">
        <v>11</v>
      </c>
      <c r="C960" s="40" t="s">
        <v>274</v>
      </c>
      <c r="D960" s="40" t="s">
        <v>153</v>
      </c>
      <c r="E960" s="40" t="s">
        <v>152</v>
      </c>
      <c r="F960" s="40" t="s">
        <v>151</v>
      </c>
      <c r="G960" s="40" t="n">
        <v>40</v>
      </c>
      <c r="H960" s="41" t="n">
        <v>3727</v>
      </c>
      <c r="I960" s="41" t="n">
        <v>52785.8666666667</v>
      </c>
      <c r="J960" s="41" t="n">
        <v>4730.65</v>
      </c>
      <c r="K960" s="42" t="str">
        <f aca="false">E960&amp;" ("&amp;D960&amp;")"</f>
        <v>Gran Canaria (GCLP)</v>
      </c>
    </row>
    <row r="961" customFormat="false" ht="12.75" hidden="false" customHeight="false" outlineLevel="0" collapsed="false">
      <c r="A961" s="40" t="n">
        <v>2015</v>
      </c>
      <c r="B961" s="40" t="n">
        <v>12</v>
      </c>
      <c r="C961" s="40" t="s">
        <v>275</v>
      </c>
      <c r="D961" s="40" t="s">
        <v>153</v>
      </c>
      <c r="E961" s="40" t="s">
        <v>152</v>
      </c>
      <c r="F961" s="40" t="s">
        <v>151</v>
      </c>
      <c r="G961" s="40" t="n">
        <v>40</v>
      </c>
      <c r="H961" s="41" t="n">
        <v>3659</v>
      </c>
      <c r="I961" s="41" t="n">
        <v>49319.675</v>
      </c>
      <c r="J961" s="41" t="n">
        <v>5061.325</v>
      </c>
      <c r="K961" s="42" t="str">
        <f aca="false">E961&amp;" ("&amp;D961&amp;")"</f>
        <v>Gran Canaria (GCLP)</v>
      </c>
    </row>
    <row r="962" customFormat="false" ht="12.75" hidden="false" customHeight="false" outlineLevel="0" collapsed="false">
      <c r="A962" s="40" t="n">
        <v>2015</v>
      </c>
      <c r="B962" s="40" t="n">
        <v>1</v>
      </c>
      <c r="C962" s="40" t="s">
        <v>23</v>
      </c>
      <c r="D962" s="40" t="s">
        <v>155</v>
      </c>
      <c r="E962" s="40" t="s">
        <v>154</v>
      </c>
      <c r="F962" s="40" t="s">
        <v>151</v>
      </c>
      <c r="G962" s="40" t="n">
        <v>40</v>
      </c>
      <c r="H962" s="41"/>
      <c r="I962" s="41"/>
      <c r="J962" s="41"/>
      <c r="K962" s="42" t="str">
        <f aca="false">E962&amp;" ("&amp;D962&amp;")"</f>
        <v>Lanzarote (GCRR)</v>
      </c>
    </row>
    <row r="963" customFormat="false" ht="12.75" hidden="false" customHeight="false" outlineLevel="0" collapsed="false">
      <c r="A963" s="40" t="n">
        <v>2015</v>
      </c>
      <c r="B963" s="40" t="n">
        <v>2</v>
      </c>
      <c r="C963" s="40" t="s">
        <v>265</v>
      </c>
      <c r="D963" s="40" t="s">
        <v>155</v>
      </c>
      <c r="E963" s="40" t="s">
        <v>154</v>
      </c>
      <c r="F963" s="40" t="s">
        <v>151</v>
      </c>
      <c r="G963" s="40" t="n">
        <v>40</v>
      </c>
      <c r="H963" s="41"/>
      <c r="I963" s="41"/>
      <c r="J963" s="41"/>
      <c r="K963" s="42" t="str">
        <f aca="false">E963&amp;" ("&amp;D963&amp;")"</f>
        <v>Lanzarote (GCRR)</v>
      </c>
    </row>
    <row r="964" customFormat="false" ht="12.75" hidden="false" customHeight="false" outlineLevel="0" collapsed="false">
      <c r="A964" s="40" t="n">
        <v>2015</v>
      </c>
      <c r="B964" s="40" t="n">
        <v>3</v>
      </c>
      <c r="C964" s="40" t="s">
        <v>266</v>
      </c>
      <c r="D964" s="40" t="s">
        <v>155</v>
      </c>
      <c r="E964" s="40" t="s">
        <v>154</v>
      </c>
      <c r="F964" s="40" t="s">
        <v>151</v>
      </c>
      <c r="G964" s="40" t="n">
        <v>40</v>
      </c>
      <c r="H964" s="41" t="n">
        <v>2000</v>
      </c>
      <c r="I964" s="41" t="n">
        <v>27278.1166666667</v>
      </c>
      <c r="J964" s="41" t="n">
        <v>1227.63333333333</v>
      </c>
      <c r="K964" s="42" t="str">
        <f aca="false">E964&amp;" ("&amp;D964&amp;")"</f>
        <v>Lanzarote (GCRR)</v>
      </c>
    </row>
    <row r="965" customFormat="false" ht="12.75" hidden="false" customHeight="false" outlineLevel="0" collapsed="false">
      <c r="A965" s="40" t="n">
        <v>2015</v>
      </c>
      <c r="B965" s="40" t="n">
        <v>4</v>
      </c>
      <c r="C965" s="40" t="s">
        <v>267</v>
      </c>
      <c r="D965" s="40" t="s">
        <v>155</v>
      </c>
      <c r="E965" s="40" t="s">
        <v>154</v>
      </c>
      <c r="F965" s="40" t="s">
        <v>151</v>
      </c>
      <c r="G965" s="40" t="n">
        <v>40</v>
      </c>
      <c r="H965" s="41" t="n">
        <v>2002</v>
      </c>
      <c r="I965" s="41" t="n">
        <v>27362.2333333333</v>
      </c>
      <c r="J965" s="41" t="n">
        <v>1273.28333333333</v>
      </c>
      <c r="K965" s="42" t="str">
        <f aca="false">E965&amp;" ("&amp;D965&amp;")"</f>
        <v>Lanzarote (GCRR)</v>
      </c>
    </row>
    <row r="966" customFormat="false" ht="12.75" hidden="false" customHeight="false" outlineLevel="0" collapsed="false">
      <c r="A966" s="40" t="n">
        <v>2015</v>
      </c>
      <c r="B966" s="40" t="n">
        <v>5</v>
      </c>
      <c r="C966" s="40" t="s">
        <v>268</v>
      </c>
      <c r="D966" s="40" t="s">
        <v>155</v>
      </c>
      <c r="E966" s="40" t="s">
        <v>154</v>
      </c>
      <c r="F966" s="40" t="s">
        <v>151</v>
      </c>
      <c r="G966" s="40" t="n">
        <v>40</v>
      </c>
      <c r="H966" s="41" t="n">
        <v>1969</v>
      </c>
      <c r="I966" s="41" t="n">
        <v>26874.4833333333</v>
      </c>
      <c r="J966" s="41" t="n">
        <v>640.416666666667</v>
      </c>
      <c r="K966" s="42" t="str">
        <f aca="false">E966&amp;" ("&amp;D966&amp;")"</f>
        <v>Lanzarote (GCRR)</v>
      </c>
    </row>
    <row r="967" customFormat="false" ht="12.75" hidden="false" customHeight="false" outlineLevel="0" collapsed="false">
      <c r="A967" s="40" t="n">
        <v>2015</v>
      </c>
      <c r="B967" s="40" t="n">
        <v>6</v>
      </c>
      <c r="C967" s="40" t="s">
        <v>269</v>
      </c>
      <c r="D967" s="40" t="s">
        <v>155</v>
      </c>
      <c r="E967" s="40" t="s">
        <v>154</v>
      </c>
      <c r="F967" s="40" t="s">
        <v>151</v>
      </c>
      <c r="G967" s="40" t="n">
        <v>40</v>
      </c>
      <c r="H967" s="41" t="n">
        <v>1949</v>
      </c>
      <c r="I967" s="41" t="n">
        <v>26552.9666666667</v>
      </c>
      <c r="J967" s="41" t="n">
        <v>828.083333333333</v>
      </c>
      <c r="K967" s="42" t="str">
        <f aca="false">E967&amp;" ("&amp;D967&amp;")"</f>
        <v>Lanzarote (GCRR)</v>
      </c>
    </row>
    <row r="968" customFormat="false" ht="12.75" hidden="false" customHeight="false" outlineLevel="0" collapsed="false">
      <c r="A968" s="40" t="n">
        <v>2015</v>
      </c>
      <c r="B968" s="40" t="n">
        <v>7</v>
      </c>
      <c r="C968" s="40" t="s">
        <v>270</v>
      </c>
      <c r="D968" s="40" t="s">
        <v>155</v>
      </c>
      <c r="E968" s="40" t="s">
        <v>154</v>
      </c>
      <c r="F968" s="40" t="s">
        <v>151</v>
      </c>
      <c r="G968" s="40" t="n">
        <v>40</v>
      </c>
      <c r="H968" s="41" t="n">
        <v>2110</v>
      </c>
      <c r="I968" s="41" t="n">
        <v>28931.3833333333</v>
      </c>
      <c r="J968" s="41" t="n">
        <v>716.816666666667</v>
      </c>
      <c r="K968" s="42" t="str">
        <f aca="false">E968&amp;" ("&amp;D968&amp;")"</f>
        <v>Lanzarote (GCRR)</v>
      </c>
    </row>
    <row r="969" customFormat="false" ht="12.75" hidden="false" customHeight="false" outlineLevel="0" collapsed="false">
      <c r="A969" s="40" t="n">
        <v>2015</v>
      </c>
      <c r="B969" s="40" t="n">
        <v>8</v>
      </c>
      <c r="C969" s="40" t="s">
        <v>271</v>
      </c>
      <c r="D969" s="40" t="s">
        <v>155</v>
      </c>
      <c r="E969" s="40" t="s">
        <v>154</v>
      </c>
      <c r="F969" s="40" t="s">
        <v>151</v>
      </c>
      <c r="G969" s="40" t="n">
        <v>40</v>
      </c>
      <c r="H969" s="41" t="n">
        <v>2280</v>
      </c>
      <c r="I969" s="41" t="n">
        <v>31428.4833333333</v>
      </c>
      <c r="J969" s="41" t="n">
        <v>1245.28333333333</v>
      </c>
      <c r="K969" s="42" t="str">
        <f aca="false">E969&amp;" ("&amp;D969&amp;")"</f>
        <v>Lanzarote (GCRR)</v>
      </c>
    </row>
    <row r="970" customFormat="false" ht="12.75" hidden="false" customHeight="false" outlineLevel="0" collapsed="false">
      <c r="A970" s="40" t="n">
        <v>2015</v>
      </c>
      <c r="B970" s="40" t="n">
        <v>9</v>
      </c>
      <c r="C970" s="40" t="s">
        <v>272</v>
      </c>
      <c r="D970" s="40" t="s">
        <v>155</v>
      </c>
      <c r="E970" s="40" t="s">
        <v>154</v>
      </c>
      <c r="F970" s="40" t="s">
        <v>151</v>
      </c>
      <c r="G970" s="40" t="n">
        <v>40</v>
      </c>
      <c r="H970" s="41" t="n">
        <v>1899</v>
      </c>
      <c r="I970" s="41" t="n">
        <v>26027.3666666667</v>
      </c>
      <c r="J970" s="41" t="n">
        <v>305.133333333333</v>
      </c>
      <c r="K970" s="42" t="str">
        <f aca="false">E970&amp;" ("&amp;D970&amp;")"</f>
        <v>Lanzarote (GCRR)</v>
      </c>
    </row>
    <row r="971" customFormat="false" ht="12.75" hidden="false" customHeight="false" outlineLevel="0" collapsed="false">
      <c r="A971" s="40" t="n">
        <v>2015</v>
      </c>
      <c r="B971" s="40" t="n">
        <v>10</v>
      </c>
      <c r="C971" s="40" t="s">
        <v>273</v>
      </c>
      <c r="D971" s="40" t="s">
        <v>155</v>
      </c>
      <c r="E971" s="40" t="s">
        <v>154</v>
      </c>
      <c r="F971" s="40" t="s">
        <v>151</v>
      </c>
      <c r="G971" s="40" t="n">
        <v>40</v>
      </c>
      <c r="H971" s="41" t="n">
        <v>2050</v>
      </c>
      <c r="I971" s="41" t="n">
        <v>28089.35</v>
      </c>
      <c r="J971" s="41" t="n">
        <v>1691.06666666667</v>
      </c>
      <c r="K971" s="42" t="str">
        <f aca="false">E971&amp;" ("&amp;D971&amp;")"</f>
        <v>Lanzarote (GCRR)</v>
      </c>
    </row>
    <row r="972" customFormat="false" ht="12.75" hidden="false" customHeight="false" outlineLevel="0" collapsed="false">
      <c r="A972" s="40" t="n">
        <v>2015</v>
      </c>
      <c r="B972" s="40" t="n">
        <v>11</v>
      </c>
      <c r="C972" s="40" t="s">
        <v>274</v>
      </c>
      <c r="D972" s="40" t="s">
        <v>155</v>
      </c>
      <c r="E972" s="40" t="s">
        <v>154</v>
      </c>
      <c r="F972" s="40" t="s">
        <v>151</v>
      </c>
      <c r="G972" s="40" t="n">
        <v>40</v>
      </c>
      <c r="H972" s="41" t="n">
        <v>1919</v>
      </c>
      <c r="I972" s="41" t="n">
        <v>26275.65</v>
      </c>
      <c r="J972" s="41" t="n">
        <v>711.833333333333</v>
      </c>
      <c r="K972" s="42" t="str">
        <f aca="false">E972&amp;" ("&amp;D972&amp;")"</f>
        <v>Lanzarote (GCRR)</v>
      </c>
    </row>
    <row r="973" customFormat="false" ht="12.75" hidden="false" customHeight="false" outlineLevel="0" collapsed="false">
      <c r="A973" s="40" t="n">
        <v>2015</v>
      </c>
      <c r="B973" s="40" t="n">
        <v>12</v>
      </c>
      <c r="C973" s="40" t="s">
        <v>275</v>
      </c>
      <c r="D973" s="40" t="s">
        <v>155</v>
      </c>
      <c r="E973" s="40" t="s">
        <v>154</v>
      </c>
      <c r="F973" s="40" t="s">
        <v>151</v>
      </c>
      <c r="G973" s="40" t="n">
        <v>40</v>
      </c>
      <c r="H973" s="41" t="n">
        <v>1949</v>
      </c>
      <c r="I973" s="41" t="n">
        <v>26594.8166666667</v>
      </c>
      <c r="J973" s="41" t="n">
        <v>779.983333333333</v>
      </c>
      <c r="K973" s="42" t="str">
        <f aca="false">E973&amp;" ("&amp;D973&amp;")"</f>
        <v>Lanzarote (GCRR)</v>
      </c>
    </row>
    <row r="974" customFormat="false" ht="12.75" hidden="false" customHeight="false" outlineLevel="0" collapsed="false">
      <c r="A974" s="40" t="n">
        <v>2015</v>
      </c>
      <c r="B974" s="40" t="n">
        <v>1</v>
      </c>
      <c r="C974" s="40" t="s">
        <v>23</v>
      </c>
      <c r="D974" s="40" t="s">
        <v>157</v>
      </c>
      <c r="E974" s="40" t="s">
        <v>295</v>
      </c>
      <c r="F974" s="40" t="s">
        <v>151</v>
      </c>
      <c r="G974" s="40" t="n">
        <v>40</v>
      </c>
      <c r="H974" s="41" t="n">
        <v>2537</v>
      </c>
      <c r="I974" s="41" t="n">
        <v>32549.1083333333</v>
      </c>
      <c r="J974" s="41" t="n">
        <v>2739.175</v>
      </c>
      <c r="K974" s="42" t="str">
        <f aca="false">E974&amp;" ("&amp;D974&amp;")"</f>
        <v>Tenerife Sur - Reina Sofia (GCTS)</v>
      </c>
    </row>
    <row r="975" customFormat="false" ht="12.75" hidden="false" customHeight="false" outlineLevel="0" collapsed="false">
      <c r="A975" s="40" t="n">
        <v>2015</v>
      </c>
      <c r="B975" s="40" t="n">
        <v>2</v>
      </c>
      <c r="C975" s="40" t="s">
        <v>265</v>
      </c>
      <c r="D975" s="40" t="s">
        <v>157</v>
      </c>
      <c r="E975" s="40" t="s">
        <v>295</v>
      </c>
      <c r="F975" s="40" t="s">
        <v>151</v>
      </c>
      <c r="G975" s="40" t="n">
        <v>40</v>
      </c>
      <c r="H975" s="41" t="n">
        <v>2260</v>
      </c>
      <c r="I975" s="41" t="n">
        <v>28897.5916666667</v>
      </c>
      <c r="J975" s="41" t="n">
        <v>1768.10833333333</v>
      </c>
      <c r="K975" s="42" t="str">
        <f aca="false">E975&amp;" ("&amp;D975&amp;")"</f>
        <v>Tenerife Sur - Reina Sofia (GCTS)</v>
      </c>
    </row>
    <row r="976" customFormat="false" ht="12.75" hidden="false" customHeight="false" outlineLevel="0" collapsed="false">
      <c r="A976" s="40" t="n">
        <v>2015</v>
      </c>
      <c r="B976" s="40" t="n">
        <v>3</v>
      </c>
      <c r="C976" s="40" t="s">
        <v>266</v>
      </c>
      <c r="D976" s="40" t="s">
        <v>157</v>
      </c>
      <c r="E976" s="40" t="s">
        <v>295</v>
      </c>
      <c r="F976" s="40" t="s">
        <v>151</v>
      </c>
      <c r="G976" s="40" t="n">
        <v>40</v>
      </c>
      <c r="H976" s="41" t="n">
        <v>2492</v>
      </c>
      <c r="I976" s="41" t="n">
        <v>31898.2333333333</v>
      </c>
      <c r="J976" s="41" t="n">
        <v>1933.61666666667</v>
      </c>
      <c r="K976" s="42" t="str">
        <f aca="false">E976&amp;" ("&amp;D976&amp;")"</f>
        <v>Tenerife Sur - Reina Sofia (GCTS)</v>
      </c>
    </row>
    <row r="977" customFormat="false" ht="12.75" hidden="false" customHeight="false" outlineLevel="0" collapsed="false">
      <c r="A977" s="40" t="n">
        <v>2015</v>
      </c>
      <c r="B977" s="40" t="n">
        <v>4</v>
      </c>
      <c r="C977" s="40" t="s">
        <v>267</v>
      </c>
      <c r="D977" s="40" t="s">
        <v>157</v>
      </c>
      <c r="E977" s="40" t="s">
        <v>295</v>
      </c>
      <c r="F977" s="40" t="s">
        <v>151</v>
      </c>
      <c r="G977" s="40" t="n">
        <v>40</v>
      </c>
      <c r="H977" s="41" t="n">
        <v>2198</v>
      </c>
      <c r="I977" s="41" t="n">
        <v>28032.175</v>
      </c>
      <c r="J977" s="41" t="n">
        <v>752.341666666667</v>
      </c>
      <c r="K977" s="42" t="str">
        <f aca="false">E977&amp;" ("&amp;D977&amp;")"</f>
        <v>Tenerife Sur - Reina Sofia (GCTS)</v>
      </c>
    </row>
    <row r="978" customFormat="false" ht="12.75" hidden="false" customHeight="false" outlineLevel="0" collapsed="false">
      <c r="A978" s="40" t="n">
        <v>2015</v>
      </c>
      <c r="B978" s="40" t="n">
        <v>5</v>
      </c>
      <c r="C978" s="40" t="s">
        <v>268</v>
      </c>
      <c r="D978" s="40" t="s">
        <v>157</v>
      </c>
      <c r="E978" s="40" t="s">
        <v>295</v>
      </c>
      <c r="F978" s="40" t="s">
        <v>151</v>
      </c>
      <c r="G978" s="40" t="n">
        <v>40</v>
      </c>
      <c r="H978" s="41" t="n">
        <v>1823</v>
      </c>
      <c r="I978" s="41" t="n">
        <v>23468.8916666667</v>
      </c>
      <c r="J978" s="41" t="n">
        <v>799.108333333333</v>
      </c>
      <c r="K978" s="42" t="str">
        <f aca="false">E978&amp;" ("&amp;D978&amp;")"</f>
        <v>Tenerife Sur - Reina Sofia (GCTS)</v>
      </c>
    </row>
    <row r="979" customFormat="false" ht="12.75" hidden="false" customHeight="false" outlineLevel="0" collapsed="false">
      <c r="A979" s="40" t="n">
        <v>2015</v>
      </c>
      <c r="B979" s="40" t="n">
        <v>6</v>
      </c>
      <c r="C979" s="40" t="s">
        <v>269</v>
      </c>
      <c r="D979" s="40" t="s">
        <v>157</v>
      </c>
      <c r="E979" s="40" t="s">
        <v>295</v>
      </c>
      <c r="F979" s="40" t="s">
        <v>151</v>
      </c>
      <c r="G979" s="40" t="n">
        <v>40</v>
      </c>
      <c r="H979" s="41" t="n">
        <v>1756</v>
      </c>
      <c r="I979" s="41" t="n">
        <v>22498.075</v>
      </c>
      <c r="J979" s="41" t="n">
        <v>669.741666666667</v>
      </c>
      <c r="K979" s="42" t="str">
        <f aca="false">E979&amp;" ("&amp;D979&amp;")"</f>
        <v>Tenerife Sur - Reina Sofia (GCTS)</v>
      </c>
    </row>
    <row r="980" customFormat="false" ht="12.75" hidden="false" customHeight="false" outlineLevel="0" collapsed="false">
      <c r="A980" s="40" t="n">
        <v>2015</v>
      </c>
      <c r="B980" s="40" t="n">
        <v>7</v>
      </c>
      <c r="C980" s="40" t="s">
        <v>270</v>
      </c>
      <c r="D980" s="40" t="s">
        <v>157</v>
      </c>
      <c r="E980" s="40" t="s">
        <v>295</v>
      </c>
      <c r="F980" s="40" t="s">
        <v>151</v>
      </c>
      <c r="G980" s="40" t="n">
        <v>40</v>
      </c>
      <c r="H980" s="41" t="n">
        <v>1981</v>
      </c>
      <c r="I980" s="41" t="n">
        <v>25642.375</v>
      </c>
      <c r="J980" s="41" t="n">
        <v>1120.675</v>
      </c>
      <c r="K980" s="42" t="str">
        <f aca="false">E980&amp;" ("&amp;D980&amp;")"</f>
        <v>Tenerife Sur - Reina Sofia (GCTS)</v>
      </c>
    </row>
    <row r="981" customFormat="false" ht="12.75" hidden="false" customHeight="false" outlineLevel="0" collapsed="false">
      <c r="A981" s="40" t="n">
        <v>2015</v>
      </c>
      <c r="B981" s="40" t="n">
        <v>8</v>
      </c>
      <c r="C981" s="40" t="s">
        <v>271</v>
      </c>
      <c r="D981" s="40" t="s">
        <v>157</v>
      </c>
      <c r="E981" s="40" t="s">
        <v>295</v>
      </c>
      <c r="F981" s="40" t="s">
        <v>151</v>
      </c>
      <c r="G981" s="40" t="n">
        <v>40</v>
      </c>
      <c r="H981" s="41" t="n">
        <v>2093</v>
      </c>
      <c r="I981" s="41" t="n">
        <v>27115.0333333333</v>
      </c>
      <c r="J981" s="41" t="n">
        <v>1101.78333333333</v>
      </c>
      <c r="K981" s="42" t="str">
        <f aca="false">E981&amp;" ("&amp;D981&amp;")"</f>
        <v>Tenerife Sur - Reina Sofia (GCTS)</v>
      </c>
    </row>
    <row r="982" customFormat="false" ht="12.75" hidden="false" customHeight="false" outlineLevel="0" collapsed="false">
      <c r="A982" s="40" t="n">
        <v>2015</v>
      </c>
      <c r="B982" s="40" t="n">
        <v>9</v>
      </c>
      <c r="C982" s="40" t="s">
        <v>272</v>
      </c>
      <c r="D982" s="40" t="s">
        <v>157</v>
      </c>
      <c r="E982" s="40" t="s">
        <v>295</v>
      </c>
      <c r="F982" s="40" t="s">
        <v>151</v>
      </c>
      <c r="G982" s="40" t="n">
        <v>40</v>
      </c>
      <c r="H982" s="41" t="n">
        <v>1873</v>
      </c>
      <c r="I982" s="41" t="n">
        <v>24053.5333333333</v>
      </c>
      <c r="J982" s="41" t="n">
        <v>199.6</v>
      </c>
      <c r="K982" s="42" t="str">
        <f aca="false">E982&amp;" ("&amp;D982&amp;")"</f>
        <v>Tenerife Sur - Reina Sofia (GCTS)</v>
      </c>
    </row>
    <row r="983" customFormat="false" ht="12.75" hidden="false" customHeight="false" outlineLevel="0" collapsed="false">
      <c r="A983" s="40" t="n">
        <v>2015</v>
      </c>
      <c r="B983" s="40" t="n">
        <v>10</v>
      </c>
      <c r="C983" s="40" t="s">
        <v>273</v>
      </c>
      <c r="D983" s="40" t="s">
        <v>157</v>
      </c>
      <c r="E983" s="40" t="s">
        <v>295</v>
      </c>
      <c r="F983" s="40" t="s">
        <v>151</v>
      </c>
      <c r="G983" s="40" t="n">
        <v>40</v>
      </c>
      <c r="H983" s="41" t="n">
        <v>2288</v>
      </c>
      <c r="I983" s="41" t="n">
        <v>28900.3916666667</v>
      </c>
      <c r="J983" s="41" t="n">
        <v>1011.40833333333</v>
      </c>
      <c r="K983" s="42" t="str">
        <f aca="false">E983&amp;" ("&amp;D983&amp;")"</f>
        <v>Tenerife Sur - Reina Sofia (GCTS)</v>
      </c>
    </row>
    <row r="984" customFormat="false" ht="12.75" hidden="false" customHeight="false" outlineLevel="0" collapsed="false">
      <c r="A984" s="40" t="n">
        <v>2015</v>
      </c>
      <c r="B984" s="40" t="n">
        <v>11</v>
      </c>
      <c r="C984" s="40" t="s">
        <v>274</v>
      </c>
      <c r="D984" s="40" t="s">
        <v>157</v>
      </c>
      <c r="E984" s="40" t="s">
        <v>295</v>
      </c>
      <c r="F984" s="40" t="s">
        <v>151</v>
      </c>
      <c r="G984" s="40" t="n">
        <v>40</v>
      </c>
      <c r="H984" s="41" t="n">
        <v>2442</v>
      </c>
      <c r="I984" s="41" t="n">
        <v>31712.1833333333</v>
      </c>
      <c r="J984" s="41" t="n">
        <v>2133.23333333333</v>
      </c>
      <c r="K984" s="42" t="str">
        <f aca="false">E984&amp;" ("&amp;D984&amp;")"</f>
        <v>Tenerife Sur - Reina Sofia (GCTS)</v>
      </c>
    </row>
    <row r="985" customFormat="false" ht="12.75" hidden="false" customHeight="false" outlineLevel="0" collapsed="false">
      <c r="A985" s="40" t="n">
        <v>2015</v>
      </c>
      <c r="B985" s="40" t="n">
        <v>12</v>
      </c>
      <c r="C985" s="40" t="s">
        <v>275</v>
      </c>
      <c r="D985" s="40" t="s">
        <v>157</v>
      </c>
      <c r="E985" s="40" t="s">
        <v>295</v>
      </c>
      <c r="F985" s="40" t="s">
        <v>151</v>
      </c>
      <c r="G985" s="40" t="n">
        <v>40</v>
      </c>
      <c r="H985" s="41" t="n">
        <v>2583</v>
      </c>
      <c r="I985" s="41" t="n">
        <v>33784.8666666667</v>
      </c>
      <c r="J985" s="41" t="n">
        <v>2241.15</v>
      </c>
      <c r="K985" s="42" t="str">
        <f aca="false">E985&amp;" ("&amp;D985&amp;")"</f>
        <v>Tenerife Sur - Reina Sofia (GCTS)</v>
      </c>
    </row>
    <row r="986" customFormat="false" ht="12.75" hidden="false" customHeight="false" outlineLevel="0" collapsed="false">
      <c r="A986" s="40" t="n">
        <v>2015</v>
      </c>
      <c r="B986" s="40" t="n">
        <v>1</v>
      </c>
      <c r="C986" s="40" t="s">
        <v>23</v>
      </c>
      <c r="D986" s="40" t="s">
        <v>159</v>
      </c>
      <c r="E986" s="40" t="s">
        <v>158</v>
      </c>
      <c r="F986" s="40" t="s">
        <v>151</v>
      </c>
      <c r="G986" s="40" t="n">
        <v>40</v>
      </c>
      <c r="H986" s="41" t="n">
        <v>874</v>
      </c>
      <c r="I986" s="41" t="n">
        <v>10425.2</v>
      </c>
      <c r="J986" s="41" t="n">
        <v>656.366666666667</v>
      </c>
      <c r="K986" s="42" t="str">
        <f aca="false">E986&amp;" ("&amp;D986&amp;")"</f>
        <v>Tenerife North (GCXO)</v>
      </c>
    </row>
    <row r="987" customFormat="false" ht="12.75" hidden="false" customHeight="false" outlineLevel="0" collapsed="false">
      <c r="A987" s="40" t="n">
        <v>2015</v>
      </c>
      <c r="B987" s="40" t="n">
        <v>2</v>
      </c>
      <c r="C987" s="40" t="s">
        <v>265</v>
      </c>
      <c r="D987" s="40" t="s">
        <v>159</v>
      </c>
      <c r="E987" s="40" t="s">
        <v>158</v>
      </c>
      <c r="F987" s="40" t="s">
        <v>151</v>
      </c>
      <c r="G987" s="40" t="n">
        <v>40</v>
      </c>
      <c r="H987" s="41" t="n">
        <v>803</v>
      </c>
      <c r="I987" s="41" t="n">
        <v>9384.71666666667</v>
      </c>
      <c r="J987" s="41" t="n">
        <v>462.933333333333</v>
      </c>
      <c r="K987" s="42" t="str">
        <f aca="false">E987&amp;" ("&amp;D987&amp;")"</f>
        <v>Tenerife North (GCXO)</v>
      </c>
    </row>
    <row r="988" customFormat="false" ht="12.75" hidden="false" customHeight="false" outlineLevel="0" collapsed="false">
      <c r="A988" s="40" t="n">
        <v>2015</v>
      </c>
      <c r="B988" s="40" t="n">
        <v>3</v>
      </c>
      <c r="C988" s="40" t="s">
        <v>266</v>
      </c>
      <c r="D988" s="40" t="s">
        <v>159</v>
      </c>
      <c r="E988" s="40" t="s">
        <v>158</v>
      </c>
      <c r="F988" s="40" t="s">
        <v>151</v>
      </c>
      <c r="G988" s="40" t="n">
        <v>40</v>
      </c>
      <c r="H988" s="41" t="n">
        <v>917</v>
      </c>
      <c r="I988" s="41" t="n">
        <v>10843.075</v>
      </c>
      <c r="J988" s="41" t="n">
        <v>392.175</v>
      </c>
      <c r="K988" s="42" t="str">
        <f aca="false">E988&amp;" ("&amp;D988&amp;")"</f>
        <v>Tenerife North (GCXO)</v>
      </c>
    </row>
    <row r="989" customFormat="false" ht="12.75" hidden="false" customHeight="false" outlineLevel="0" collapsed="false">
      <c r="A989" s="40" t="n">
        <v>2015</v>
      </c>
      <c r="B989" s="40" t="n">
        <v>4</v>
      </c>
      <c r="C989" s="40" t="s">
        <v>267</v>
      </c>
      <c r="D989" s="40" t="s">
        <v>159</v>
      </c>
      <c r="E989" s="40" t="s">
        <v>158</v>
      </c>
      <c r="F989" s="40" t="s">
        <v>151</v>
      </c>
      <c r="G989" s="40" t="n">
        <v>40</v>
      </c>
      <c r="H989" s="41" t="n">
        <v>991</v>
      </c>
      <c r="I989" s="41" t="n">
        <v>11525.275</v>
      </c>
      <c r="J989" s="41" t="n">
        <v>405.325</v>
      </c>
      <c r="K989" s="42" t="str">
        <f aca="false">E989&amp;" ("&amp;D989&amp;")"</f>
        <v>Tenerife North (GCXO)</v>
      </c>
    </row>
    <row r="990" customFormat="false" ht="12.75" hidden="false" customHeight="false" outlineLevel="0" collapsed="false">
      <c r="A990" s="40" t="n">
        <v>2015</v>
      </c>
      <c r="B990" s="40" t="n">
        <v>5</v>
      </c>
      <c r="C990" s="40" t="s">
        <v>268</v>
      </c>
      <c r="D990" s="40" t="s">
        <v>159</v>
      </c>
      <c r="E990" s="40" t="s">
        <v>158</v>
      </c>
      <c r="F990" s="40" t="s">
        <v>151</v>
      </c>
      <c r="G990" s="40" t="n">
        <v>40</v>
      </c>
      <c r="H990" s="41" t="n">
        <v>997</v>
      </c>
      <c r="I990" s="41" t="n">
        <v>11668.5833333333</v>
      </c>
      <c r="J990" s="41" t="n">
        <v>213.9</v>
      </c>
      <c r="K990" s="42" t="str">
        <f aca="false">E990&amp;" ("&amp;D990&amp;")"</f>
        <v>Tenerife North (GCXO)</v>
      </c>
    </row>
    <row r="991" customFormat="false" ht="12.75" hidden="false" customHeight="false" outlineLevel="0" collapsed="false">
      <c r="A991" s="40" t="n">
        <v>2015</v>
      </c>
      <c r="B991" s="40" t="n">
        <v>6</v>
      </c>
      <c r="C991" s="40" t="s">
        <v>269</v>
      </c>
      <c r="D991" s="40" t="s">
        <v>159</v>
      </c>
      <c r="E991" s="40" t="s">
        <v>158</v>
      </c>
      <c r="F991" s="40" t="s">
        <v>151</v>
      </c>
      <c r="G991" s="40" t="n">
        <v>40</v>
      </c>
      <c r="H991" s="41" t="n">
        <v>981</v>
      </c>
      <c r="I991" s="41" t="n">
        <v>11312.45</v>
      </c>
      <c r="J991" s="41" t="n">
        <v>809.45</v>
      </c>
      <c r="K991" s="42" t="str">
        <f aca="false">E991&amp;" ("&amp;D991&amp;")"</f>
        <v>Tenerife North (GCXO)</v>
      </c>
    </row>
    <row r="992" customFormat="false" ht="12.75" hidden="false" customHeight="false" outlineLevel="0" collapsed="false">
      <c r="A992" s="40" t="n">
        <v>2015</v>
      </c>
      <c r="B992" s="40" t="n">
        <v>7</v>
      </c>
      <c r="C992" s="40" t="s">
        <v>270</v>
      </c>
      <c r="D992" s="40" t="s">
        <v>159</v>
      </c>
      <c r="E992" s="40" t="s">
        <v>158</v>
      </c>
      <c r="F992" s="40" t="s">
        <v>151</v>
      </c>
      <c r="G992" s="40" t="n">
        <v>40</v>
      </c>
      <c r="H992" s="41" t="n">
        <v>1111</v>
      </c>
      <c r="I992" s="41" t="n">
        <v>12864.875</v>
      </c>
      <c r="J992" s="41" t="n">
        <v>160.441666666667</v>
      </c>
      <c r="K992" s="42" t="str">
        <f aca="false">E992&amp;" ("&amp;D992&amp;")"</f>
        <v>Tenerife North (GCXO)</v>
      </c>
    </row>
    <row r="993" customFormat="false" ht="12.75" hidden="false" customHeight="false" outlineLevel="0" collapsed="false">
      <c r="A993" s="40" t="n">
        <v>2015</v>
      </c>
      <c r="B993" s="40" t="n">
        <v>8</v>
      </c>
      <c r="C993" s="40" t="s">
        <v>271</v>
      </c>
      <c r="D993" s="40" t="s">
        <v>159</v>
      </c>
      <c r="E993" s="40" t="s">
        <v>158</v>
      </c>
      <c r="F993" s="40" t="s">
        <v>151</v>
      </c>
      <c r="G993" s="40" t="n">
        <v>40</v>
      </c>
      <c r="H993" s="41" t="n">
        <v>1336</v>
      </c>
      <c r="I993" s="41" t="n">
        <v>15493.6333333333</v>
      </c>
      <c r="J993" s="41" t="n">
        <v>469.75</v>
      </c>
      <c r="K993" s="42" t="str">
        <f aca="false">E993&amp;" ("&amp;D993&amp;")"</f>
        <v>Tenerife North (GCXO)</v>
      </c>
    </row>
    <row r="994" customFormat="false" ht="12.75" hidden="false" customHeight="false" outlineLevel="0" collapsed="false">
      <c r="A994" s="40" t="n">
        <v>2015</v>
      </c>
      <c r="B994" s="40" t="n">
        <v>9</v>
      </c>
      <c r="C994" s="40" t="s">
        <v>272</v>
      </c>
      <c r="D994" s="40" t="s">
        <v>159</v>
      </c>
      <c r="E994" s="40" t="s">
        <v>158</v>
      </c>
      <c r="F994" s="40" t="s">
        <v>151</v>
      </c>
      <c r="G994" s="40" t="n">
        <v>40</v>
      </c>
      <c r="H994" s="41" t="n">
        <v>1039</v>
      </c>
      <c r="I994" s="41" t="n">
        <v>12149.075</v>
      </c>
      <c r="J994" s="41" t="n">
        <v>541.091666666667</v>
      </c>
      <c r="K994" s="42" t="str">
        <f aca="false">E994&amp;" ("&amp;D994&amp;")"</f>
        <v>Tenerife North (GCXO)</v>
      </c>
    </row>
    <row r="995" customFormat="false" ht="12.75" hidden="false" customHeight="false" outlineLevel="0" collapsed="false">
      <c r="A995" s="40" t="n">
        <v>2015</v>
      </c>
      <c r="B995" s="40" t="n">
        <v>10</v>
      </c>
      <c r="C995" s="40" t="s">
        <v>273</v>
      </c>
      <c r="D995" s="40" t="s">
        <v>159</v>
      </c>
      <c r="E995" s="40" t="s">
        <v>158</v>
      </c>
      <c r="F995" s="40" t="s">
        <v>151</v>
      </c>
      <c r="G995" s="40" t="n">
        <v>40</v>
      </c>
      <c r="H995" s="41" t="n">
        <v>965</v>
      </c>
      <c r="I995" s="41" t="n">
        <v>11304.525</v>
      </c>
      <c r="J995" s="41" t="n">
        <v>883.141666666667</v>
      </c>
      <c r="K995" s="42" t="str">
        <f aca="false">E995&amp;" ("&amp;D995&amp;")"</f>
        <v>Tenerife North (GCXO)</v>
      </c>
    </row>
    <row r="996" customFormat="false" ht="12.75" hidden="false" customHeight="false" outlineLevel="0" collapsed="false">
      <c r="A996" s="40" t="n">
        <v>2015</v>
      </c>
      <c r="B996" s="40" t="n">
        <v>11</v>
      </c>
      <c r="C996" s="40" t="s">
        <v>274</v>
      </c>
      <c r="D996" s="40" t="s">
        <v>159</v>
      </c>
      <c r="E996" s="40" t="s">
        <v>158</v>
      </c>
      <c r="F996" s="40" t="s">
        <v>151</v>
      </c>
      <c r="G996" s="40" t="n">
        <v>40</v>
      </c>
      <c r="H996" s="41" t="n">
        <v>956</v>
      </c>
      <c r="I996" s="41" t="n">
        <v>11502.7833333333</v>
      </c>
      <c r="J996" s="41" t="n">
        <v>274.783333333333</v>
      </c>
      <c r="K996" s="42" t="str">
        <f aca="false">E996&amp;" ("&amp;D996&amp;")"</f>
        <v>Tenerife North (GCXO)</v>
      </c>
    </row>
    <row r="997" customFormat="false" ht="12.75" hidden="false" customHeight="false" outlineLevel="0" collapsed="false">
      <c r="A997" s="40" t="n">
        <v>2015</v>
      </c>
      <c r="B997" s="40" t="n">
        <v>12</v>
      </c>
      <c r="C997" s="40" t="s">
        <v>275</v>
      </c>
      <c r="D997" s="40" t="s">
        <v>159</v>
      </c>
      <c r="E997" s="40" t="s">
        <v>158</v>
      </c>
      <c r="F997" s="40" t="s">
        <v>151</v>
      </c>
      <c r="G997" s="40" t="n">
        <v>40</v>
      </c>
      <c r="H997" s="41" t="n">
        <v>1064</v>
      </c>
      <c r="I997" s="41" t="n">
        <v>13055.2</v>
      </c>
      <c r="J997" s="41" t="n">
        <v>505.45</v>
      </c>
      <c r="K997" s="42" t="str">
        <f aca="false">E997&amp;" ("&amp;D997&amp;")"</f>
        <v>Tenerife North (GCXO)</v>
      </c>
    </row>
    <row r="998" customFormat="false" ht="12.75" hidden="false" customHeight="false" outlineLevel="0" collapsed="false">
      <c r="A998" s="40" t="n">
        <v>2015</v>
      </c>
      <c r="B998" s="40" t="n">
        <v>1</v>
      </c>
      <c r="C998" s="40" t="s">
        <v>23</v>
      </c>
      <c r="D998" s="40" t="s">
        <v>161</v>
      </c>
      <c r="E998" s="40" t="s">
        <v>160</v>
      </c>
      <c r="F998" s="40" t="s">
        <v>162</v>
      </c>
      <c r="G998" s="40" t="n">
        <v>40</v>
      </c>
      <c r="H998" s="41" t="n">
        <v>1582</v>
      </c>
      <c r="I998" s="41" t="n">
        <v>20434.1916666667</v>
      </c>
      <c r="J998" s="41" t="n">
        <v>893.675</v>
      </c>
      <c r="K998" s="42" t="str">
        <f aca="false">E998&amp;" ("&amp;D998&amp;")"</f>
        <v>Sofia (LBSF)</v>
      </c>
    </row>
    <row r="999" customFormat="false" ht="12.75" hidden="false" customHeight="false" outlineLevel="0" collapsed="false">
      <c r="A999" s="40" t="n">
        <v>2015</v>
      </c>
      <c r="B999" s="40" t="n">
        <v>2</v>
      </c>
      <c r="C999" s="40" t="s">
        <v>265</v>
      </c>
      <c r="D999" s="40" t="s">
        <v>161</v>
      </c>
      <c r="E999" s="40" t="s">
        <v>160</v>
      </c>
      <c r="F999" s="40" t="s">
        <v>162</v>
      </c>
      <c r="G999" s="40" t="n">
        <v>40</v>
      </c>
      <c r="H999" s="41" t="n">
        <v>1429</v>
      </c>
      <c r="I999" s="41" t="n">
        <v>17941.7833333333</v>
      </c>
      <c r="J999" s="41" t="n">
        <v>481.083333333333</v>
      </c>
      <c r="K999" s="42" t="str">
        <f aca="false">E999&amp;" ("&amp;D999&amp;")"</f>
        <v>Sofia (LBSF)</v>
      </c>
    </row>
    <row r="1000" customFormat="false" ht="12.75" hidden="false" customHeight="false" outlineLevel="0" collapsed="false">
      <c r="A1000" s="40" t="n">
        <v>2015</v>
      </c>
      <c r="B1000" s="40" t="n">
        <v>3</v>
      </c>
      <c r="C1000" s="40" t="s">
        <v>266</v>
      </c>
      <c r="D1000" s="40" t="s">
        <v>161</v>
      </c>
      <c r="E1000" s="40" t="s">
        <v>160</v>
      </c>
      <c r="F1000" s="40" t="s">
        <v>162</v>
      </c>
      <c r="G1000" s="40" t="n">
        <v>40</v>
      </c>
      <c r="H1000" s="41" t="n">
        <v>1603</v>
      </c>
      <c r="I1000" s="41" t="n">
        <v>20102.0833333333</v>
      </c>
      <c r="J1000" s="41" t="n">
        <v>1102.91666666667</v>
      </c>
      <c r="K1000" s="42" t="str">
        <f aca="false">E1000&amp;" ("&amp;D1000&amp;")"</f>
        <v>Sofia (LBSF)</v>
      </c>
    </row>
    <row r="1001" customFormat="false" ht="12.75" hidden="false" customHeight="false" outlineLevel="0" collapsed="false">
      <c r="A1001" s="40" t="n">
        <v>2015</v>
      </c>
      <c r="B1001" s="40" t="n">
        <v>4</v>
      </c>
      <c r="C1001" s="40" t="s">
        <v>267</v>
      </c>
      <c r="D1001" s="40" t="s">
        <v>161</v>
      </c>
      <c r="E1001" s="40" t="s">
        <v>160</v>
      </c>
      <c r="F1001" s="40" t="s">
        <v>162</v>
      </c>
      <c r="G1001" s="40" t="n">
        <v>40</v>
      </c>
      <c r="H1001" s="41" t="n">
        <v>1665</v>
      </c>
      <c r="I1001" s="41" t="n">
        <v>21754.925</v>
      </c>
      <c r="J1001" s="41" t="n">
        <v>427.391666666667</v>
      </c>
      <c r="K1001" s="42" t="str">
        <f aca="false">E1001&amp;" ("&amp;D1001&amp;")"</f>
        <v>Sofia (LBSF)</v>
      </c>
    </row>
    <row r="1002" customFormat="false" ht="12.75" hidden="false" customHeight="false" outlineLevel="0" collapsed="false">
      <c r="A1002" s="40" t="n">
        <v>2015</v>
      </c>
      <c r="B1002" s="40" t="n">
        <v>5</v>
      </c>
      <c r="C1002" s="40" t="s">
        <v>268</v>
      </c>
      <c r="D1002" s="40" t="s">
        <v>161</v>
      </c>
      <c r="E1002" s="40" t="s">
        <v>160</v>
      </c>
      <c r="F1002" s="40" t="s">
        <v>162</v>
      </c>
      <c r="G1002" s="40" t="n">
        <v>40</v>
      </c>
      <c r="H1002" s="41" t="n">
        <v>1767</v>
      </c>
      <c r="I1002" s="41" t="n">
        <v>22325.1416666667</v>
      </c>
      <c r="J1002" s="41" t="n">
        <v>234.175</v>
      </c>
      <c r="K1002" s="42" t="str">
        <f aca="false">E1002&amp;" ("&amp;D1002&amp;")"</f>
        <v>Sofia (LBSF)</v>
      </c>
    </row>
    <row r="1003" customFormat="false" ht="12.75" hidden="false" customHeight="false" outlineLevel="0" collapsed="false">
      <c r="A1003" s="40" t="n">
        <v>2015</v>
      </c>
      <c r="B1003" s="40" t="n">
        <v>6</v>
      </c>
      <c r="C1003" s="40" t="s">
        <v>269</v>
      </c>
      <c r="D1003" s="40" t="s">
        <v>161</v>
      </c>
      <c r="E1003" s="40" t="s">
        <v>160</v>
      </c>
      <c r="F1003" s="40" t="s">
        <v>162</v>
      </c>
      <c r="G1003" s="40" t="n">
        <v>40</v>
      </c>
      <c r="H1003" s="41" t="n">
        <v>1813</v>
      </c>
      <c r="I1003" s="41" t="n">
        <v>22874.8916666667</v>
      </c>
      <c r="J1003" s="41" t="n">
        <v>661.325</v>
      </c>
      <c r="K1003" s="42" t="str">
        <f aca="false">E1003&amp;" ("&amp;D1003&amp;")"</f>
        <v>Sofia (LBSF)</v>
      </c>
    </row>
    <row r="1004" customFormat="false" ht="12.75" hidden="false" customHeight="false" outlineLevel="0" collapsed="false">
      <c r="A1004" s="40" t="n">
        <v>2015</v>
      </c>
      <c r="B1004" s="40" t="n">
        <v>7</v>
      </c>
      <c r="C1004" s="40" t="s">
        <v>270</v>
      </c>
      <c r="D1004" s="40" t="s">
        <v>161</v>
      </c>
      <c r="E1004" s="40" t="s">
        <v>160</v>
      </c>
      <c r="F1004" s="40" t="s">
        <v>162</v>
      </c>
      <c r="G1004" s="40" t="n">
        <v>40</v>
      </c>
      <c r="H1004" s="41" t="n">
        <v>1896</v>
      </c>
      <c r="I1004" s="41" t="n">
        <v>23633.0083333333</v>
      </c>
      <c r="J1004" s="41" t="n">
        <v>0</v>
      </c>
      <c r="K1004" s="42" t="str">
        <f aca="false">E1004&amp;" ("&amp;D1004&amp;")"</f>
        <v>Sofia (LBSF)</v>
      </c>
    </row>
    <row r="1005" customFormat="false" ht="12.75" hidden="false" customHeight="false" outlineLevel="0" collapsed="false">
      <c r="A1005" s="40" t="n">
        <v>2015</v>
      </c>
      <c r="B1005" s="40" t="n">
        <v>8</v>
      </c>
      <c r="C1005" s="40" t="s">
        <v>271</v>
      </c>
      <c r="D1005" s="40" t="s">
        <v>161</v>
      </c>
      <c r="E1005" s="40" t="s">
        <v>160</v>
      </c>
      <c r="F1005" s="40" t="s">
        <v>162</v>
      </c>
      <c r="G1005" s="40" t="n">
        <v>40</v>
      </c>
      <c r="H1005" s="41" t="n">
        <v>1955</v>
      </c>
      <c r="I1005" s="41" t="n">
        <v>23422.1</v>
      </c>
      <c r="J1005" s="41" t="n">
        <v>196.55</v>
      </c>
      <c r="K1005" s="42" t="str">
        <f aca="false">E1005&amp;" ("&amp;D1005&amp;")"</f>
        <v>Sofia (LBSF)</v>
      </c>
    </row>
    <row r="1006" customFormat="false" ht="12.75" hidden="false" customHeight="false" outlineLevel="0" collapsed="false">
      <c r="A1006" s="40" t="n">
        <v>2015</v>
      </c>
      <c r="B1006" s="40" t="n">
        <v>9</v>
      </c>
      <c r="C1006" s="40" t="s">
        <v>272</v>
      </c>
      <c r="D1006" s="40" t="s">
        <v>161</v>
      </c>
      <c r="E1006" s="40" t="s">
        <v>160</v>
      </c>
      <c r="F1006" s="40" t="s">
        <v>162</v>
      </c>
      <c r="G1006" s="40" t="n">
        <v>40</v>
      </c>
      <c r="H1006" s="41" t="n">
        <v>1920</v>
      </c>
      <c r="I1006" s="41" t="n">
        <v>24043.45</v>
      </c>
      <c r="J1006" s="41" t="n">
        <v>331.55</v>
      </c>
      <c r="K1006" s="42" t="str">
        <f aca="false">E1006&amp;" ("&amp;D1006&amp;")"</f>
        <v>Sofia (LBSF)</v>
      </c>
    </row>
    <row r="1007" customFormat="false" ht="12.75" hidden="false" customHeight="false" outlineLevel="0" collapsed="false">
      <c r="A1007" s="40" t="n">
        <v>2015</v>
      </c>
      <c r="B1007" s="40" t="n">
        <v>10</v>
      </c>
      <c r="C1007" s="40" t="s">
        <v>273</v>
      </c>
      <c r="D1007" s="40" t="s">
        <v>161</v>
      </c>
      <c r="E1007" s="40" t="s">
        <v>160</v>
      </c>
      <c r="F1007" s="40" t="s">
        <v>162</v>
      </c>
      <c r="G1007" s="40" t="n">
        <v>40</v>
      </c>
      <c r="H1007" s="41" t="n">
        <v>1795</v>
      </c>
      <c r="I1007" s="41" t="n">
        <v>22109.425</v>
      </c>
      <c r="J1007" s="41" t="n">
        <v>708.675</v>
      </c>
      <c r="K1007" s="42" t="str">
        <f aca="false">E1007&amp;" ("&amp;D1007&amp;")"</f>
        <v>Sofia (LBSF)</v>
      </c>
    </row>
    <row r="1008" customFormat="false" ht="12.75" hidden="false" customHeight="false" outlineLevel="0" collapsed="false">
      <c r="A1008" s="40" t="n">
        <v>2015</v>
      </c>
      <c r="B1008" s="40" t="n">
        <v>11</v>
      </c>
      <c r="C1008" s="40" t="s">
        <v>274</v>
      </c>
      <c r="D1008" s="40" t="s">
        <v>161</v>
      </c>
      <c r="E1008" s="40" t="s">
        <v>160</v>
      </c>
      <c r="F1008" s="40" t="s">
        <v>162</v>
      </c>
      <c r="G1008" s="40" t="n">
        <v>40</v>
      </c>
      <c r="H1008" s="41" t="n">
        <v>1544</v>
      </c>
      <c r="I1008" s="41" t="n">
        <v>20212.425</v>
      </c>
      <c r="J1008" s="41" t="n">
        <v>790.675</v>
      </c>
      <c r="K1008" s="42" t="str">
        <f aca="false">E1008&amp;" ("&amp;D1008&amp;")"</f>
        <v>Sofia (LBSF)</v>
      </c>
    </row>
    <row r="1009" customFormat="false" ht="14.25" hidden="false" customHeight="true" outlineLevel="0" collapsed="false">
      <c r="A1009" s="40" t="n">
        <v>2015</v>
      </c>
      <c r="B1009" s="40" t="n">
        <v>12</v>
      </c>
      <c r="C1009" s="40" t="s">
        <v>275</v>
      </c>
      <c r="D1009" s="40" t="s">
        <v>161</v>
      </c>
      <c r="E1009" s="40" t="s">
        <v>160</v>
      </c>
      <c r="F1009" s="40" t="s">
        <v>162</v>
      </c>
      <c r="G1009" s="40" t="n">
        <v>40</v>
      </c>
      <c r="H1009" s="41" t="n">
        <v>1614</v>
      </c>
      <c r="I1009" s="41" t="n">
        <v>20925.6666666667</v>
      </c>
      <c r="J1009" s="41" t="n">
        <v>1601.48333333333</v>
      </c>
      <c r="K1009" s="42" t="str">
        <f aca="false">E1009&amp;" ("&amp;D1009&amp;")"</f>
        <v>Sofia (LBSF)</v>
      </c>
    </row>
    <row r="1010" customFormat="false" ht="14.25" hidden="false" customHeight="true" outlineLevel="0" collapsed="false">
      <c r="A1010" s="40" t="n">
        <v>2015</v>
      </c>
      <c r="B1010" s="40" t="n">
        <v>1</v>
      </c>
      <c r="C1010" s="40" t="s">
        <v>23</v>
      </c>
      <c r="D1010" s="40" t="s">
        <v>170</v>
      </c>
      <c r="E1010" s="40" t="s">
        <v>169</v>
      </c>
      <c r="F1010" s="40" t="s">
        <v>151</v>
      </c>
      <c r="G1010" s="40" t="n">
        <v>40</v>
      </c>
      <c r="H1010" s="41" t="n">
        <v>1883</v>
      </c>
      <c r="I1010" s="41" t="n">
        <v>26050.0583333333</v>
      </c>
      <c r="J1010" s="41" t="n">
        <v>562.258333333333</v>
      </c>
      <c r="K1010" s="42" t="str">
        <f aca="false">E1010&amp;" ("&amp;D1010&amp;")"</f>
        <v>Alicante (LEAL)</v>
      </c>
    </row>
    <row r="1011" customFormat="false" ht="12.75" hidden="false" customHeight="false" outlineLevel="0" collapsed="false">
      <c r="A1011" s="40" t="n">
        <v>2015</v>
      </c>
      <c r="B1011" s="40" t="n">
        <v>2</v>
      </c>
      <c r="C1011" s="40" t="s">
        <v>265</v>
      </c>
      <c r="D1011" s="40" t="s">
        <v>170</v>
      </c>
      <c r="E1011" s="40" t="s">
        <v>169</v>
      </c>
      <c r="F1011" s="40" t="s">
        <v>151</v>
      </c>
      <c r="G1011" s="40" t="n">
        <v>40</v>
      </c>
      <c r="H1011" s="41" t="n">
        <v>1812</v>
      </c>
      <c r="I1011" s="41" t="n">
        <v>24927.0916666667</v>
      </c>
      <c r="J1011" s="41" t="n">
        <v>1018.75833333333</v>
      </c>
      <c r="K1011" s="42" t="str">
        <f aca="false">E1011&amp;" ("&amp;D1011&amp;")"</f>
        <v>Alicante (LEAL)</v>
      </c>
    </row>
    <row r="1012" customFormat="false" ht="12.75" hidden="false" customHeight="false" outlineLevel="0" collapsed="false">
      <c r="A1012" s="40" t="n">
        <v>2015</v>
      </c>
      <c r="B1012" s="40" t="n">
        <v>3</v>
      </c>
      <c r="C1012" s="40" t="s">
        <v>266</v>
      </c>
      <c r="D1012" s="40" t="s">
        <v>170</v>
      </c>
      <c r="E1012" s="40" t="s">
        <v>169</v>
      </c>
      <c r="F1012" s="40" t="s">
        <v>151</v>
      </c>
      <c r="G1012" s="40" t="n">
        <v>40</v>
      </c>
      <c r="H1012" s="41" t="n">
        <v>2291</v>
      </c>
      <c r="I1012" s="41" t="n">
        <v>32218.6583333333</v>
      </c>
      <c r="J1012" s="41" t="n">
        <v>934.841666666667</v>
      </c>
      <c r="K1012" s="42" t="str">
        <f aca="false">E1012&amp;" ("&amp;D1012&amp;")"</f>
        <v>Alicante (LEAL)</v>
      </c>
    </row>
    <row r="1013" customFormat="false" ht="12.75" hidden="false" customHeight="false" outlineLevel="0" collapsed="false">
      <c r="A1013" s="40" t="n">
        <v>2015</v>
      </c>
      <c r="B1013" s="40" t="n">
        <v>4</v>
      </c>
      <c r="C1013" s="40" t="s">
        <v>267</v>
      </c>
      <c r="D1013" s="40" t="s">
        <v>170</v>
      </c>
      <c r="E1013" s="40" t="s">
        <v>169</v>
      </c>
      <c r="F1013" s="40" t="s">
        <v>151</v>
      </c>
      <c r="G1013" s="40" t="n">
        <v>40</v>
      </c>
      <c r="H1013" s="41" t="n">
        <v>3183</v>
      </c>
      <c r="I1013" s="41" t="n">
        <v>45065.65</v>
      </c>
      <c r="J1013" s="41" t="n">
        <v>3349.81666666667</v>
      </c>
      <c r="K1013" s="42" t="str">
        <f aca="false">E1013&amp;" ("&amp;D1013&amp;")"</f>
        <v>Alicante (LEAL)</v>
      </c>
    </row>
    <row r="1014" customFormat="false" ht="12.75" hidden="false" customHeight="false" outlineLevel="0" collapsed="false">
      <c r="A1014" s="40" t="n">
        <v>2015</v>
      </c>
      <c r="B1014" s="40" t="n">
        <v>5</v>
      </c>
      <c r="C1014" s="40" t="s">
        <v>268</v>
      </c>
      <c r="D1014" s="40" t="s">
        <v>170</v>
      </c>
      <c r="E1014" s="40" t="s">
        <v>169</v>
      </c>
      <c r="F1014" s="40" t="s">
        <v>151</v>
      </c>
      <c r="G1014" s="40" t="n">
        <v>40</v>
      </c>
      <c r="H1014" s="41" t="n">
        <v>3453</v>
      </c>
      <c r="I1014" s="41" t="n">
        <v>49136.9583333333</v>
      </c>
      <c r="J1014" s="41" t="n">
        <v>1314.29166666667</v>
      </c>
      <c r="K1014" s="42" t="str">
        <f aca="false">E1014&amp;" ("&amp;D1014&amp;")"</f>
        <v>Alicante (LEAL)</v>
      </c>
    </row>
    <row r="1015" customFormat="false" ht="12.75" hidden="false" customHeight="false" outlineLevel="0" collapsed="false">
      <c r="A1015" s="40" t="n">
        <v>2015</v>
      </c>
      <c r="B1015" s="40" t="n">
        <v>6</v>
      </c>
      <c r="C1015" s="40" t="s">
        <v>269</v>
      </c>
      <c r="D1015" s="40" t="s">
        <v>170</v>
      </c>
      <c r="E1015" s="40" t="s">
        <v>169</v>
      </c>
      <c r="F1015" s="40" t="s">
        <v>151</v>
      </c>
      <c r="G1015" s="40" t="n">
        <v>40</v>
      </c>
      <c r="H1015" s="41" t="n">
        <v>3590</v>
      </c>
      <c r="I1015" s="41" t="n">
        <v>51091.3333333333</v>
      </c>
      <c r="J1015" s="41" t="n">
        <v>1520.7</v>
      </c>
      <c r="K1015" s="42" t="str">
        <f aca="false">E1015&amp;" ("&amp;D1015&amp;")"</f>
        <v>Alicante (LEAL)</v>
      </c>
    </row>
    <row r="1016" customFormat="false" ht="12.75" hidden="false" customHeight="false" outlineLevel="0" collapsed="false">
      <c r="A1016" s="40" t="n">
        <v>2015</v>
      </c>
      <c r="B1016" s="40" t="n">
        <v>7</v>
      </c>
      <c r="C1016" s="40" t="s">
        <v>270</v>
      </c>
      <c r="D1016" s="40" t="s">
        <v>170</v>
      </c>
      <c r="E1016" s="40" t="s">
        <v>169</v>
      </c>
      <c r="F1016" s="40" t="s">
        <v>151</v>
      </c>
      <c r="G1016" s="40" t="n">
        <v>40</v>
      </c>
      <c r="H1016" s="41" t="n">
        <v>4085</v>
      </c>
      <c r="I1016" s="41" t="n">
        <v>58498.15</v>
      </c>
      <c r="J1016" s="41" t="n">
        <v>2367.68333333333</v>
      </c>
      <c r="K1016" s="42" t="str">
        <f aca="false">E1016&amp;" ("&amp;D1016&amp;")"</f>
        <v>Alicante (LEAL)</v>
      </c>
    </row>
    <row r="1017" customFormat="false" ht="12.75" hidden="false" customHeight="false" outlineLevel="0" collapsed="false">
      <c r="A1017" s="40" t="n">
        <v>2015</v>
      </c>
      <c r="B1017" s="40" t="n">
        <v>8</v>
      </c>
      <c r="C1017" s="40" t="s">
        <v>271</v>
      </c>
      <c r="D1017" s="40" t="s">
        <v>170</v>
      </c>
      <c r="E1017" s="40" t="s">
        <v>169</v>
      </c>
      <c r="F1017" s="40" t="s">
        <v>151</v>
      </c>
      <c r="G1017" s="40" t="n">
        <v>40</v>
      </c>
      <c r="H1017" s="41" t="n">
        <v>4092</v>
      </c>
      <c r="I1017" s="41" t="n">
        <v>58314.925</v>
      </c>
      <c r="J1017" s="41" t="n">
        <v>3451.20833333333</v>
      </c>
      <c r="K1017" s="42" t="str">
        <f aca="false">E1017&amp;" ("&amp;D1017&amp;")"</f>
        <v>Alicante (LEAL)</v>
      </c>
    </row>
    <row r="1018" customFormat="false" ht="12.75" hidden="false" customHeight="false" outlineLevel="0" collapsed="false">
      <c r="A1018" s="40" t="n">
        <v>2015</v>
      </c>
      <c r="B1018" s="40" t="n">
        <v>9</v>
      </c>
      <c r="C1018" s="40" t="s">
        <v>272</v>
      </c>
      <c r="D1018" s="40" t="s">
        <v>170</v>
      </c>
      <c r="E1018" s="40" t="s">
        <v>169</v>
      </c>
      <c r="F1018" s="40" t="s">
        <v>151</v>
      </c>
      <c r="G1018" s="40" t="n">
        <v>40</v>
      </c>
      <c r="H1018" s="41" t="n">
        <v>3563</v>
      </c>
      <c r="I1018" s="41" t="n">
        <v>50629.375</v>
      </c>
      <c r="J1018" s="41" t="n">
        <v>2960.85833333333</v>
      </c>
      <c r="K1018" s="42" t="str">
        <f aca="false">E1018&amp;" ("&amp;D1018&amp;")"</f>
        <v>Alicante (LEAL)</v>
      </c>
    </row>
    <row r="1019" customFormat="false" ht="12.75" hidden="false" customHeight="false" outlineLevel="0" collapsed="false">
      <c r="A1019" s="40" t="n">
        <v>2015</v>
      </c>
      <c r="B1019" s="40" t="n">
        <v>10</v>
      </c>
      <c r="C1019" s="40" t="s">
        <v>273</v>
      </c>
      <c r="D1019" s="40" t="s">
        <v>170</v>
      </c>
      <c r="E1019" s="40" t="s">
        <v>169</v>
      </c>
      <c r="F1019" s="40" t="s">
        <v>151</v>
      </c>
      <c r="G1019" s="40" t="n">
        <v>40</v>
      </c>
      <c r="H1019" s="41" t="n">
        <v>3444</v>
      </c>
      <c r="I1019" s="41" t="n">
        <v>48594.9916666667</v>
      </c>
      <c r="J1019" s="41" t="n">
        <v>3193.975</v>
      </c>
      <c r="K1019" s="42" t="str">
        <f aca="false">E1019&amp;" ("&amp;D1019&amp;")"</f>
        <v>Alicante (LEAL)</v>
      </c>
    </row>
    <row r="1020" customFormat="false" ht="12.75" hidden="false" customHeight="false" outlineLevel="0" collapsed="false">
      <c r="A1020" s="40" t="n">
        <v>2015</v>
      </c>
      <c r="B1020" s="40" t="n">
        <v>11</v>
      </c>
      <c r="C1020" s="40" t="s">
        <v>274</v>
      </c>
      <c r="D1020" s="40" t="s">
        <v>170</v>
      </c>
      <c r="E1020" s="40" t="s">
        <v>169</v>
      </c>
      <c r="F1020" s="40" t="s">
        <v>151</v>
      </c>
      <c r="G1020" s="40" t="n">
        <v>40</v>
      </c>
      <c r="H1020" s="41" t="n">
        <v>2378</v>
      </c>
      <c r="I1020" s="41" t="n">
        <v>33403.8833333333</v>
      </c>
      <c r="J1020" s="41" t="n">
        <v>1332.73333333333</v>
      </c>
      <c r="K1020" s="42" t="str">
        <f aca="false">E1020&amp;" ("&amp;D1020&amp;")"</f>
        <v>Alicante (LEAL)</v>
      </c>
    </row>
    <row r="1021" customFormat="false" ht="12.75" hidden="false" customHeight="false" outlineLevel="0" collapsed="false">
      <c r="A1021" s="40" t="n">
        <v>2015</v>
      </c>
      <c r="B1021" s="40" t="n">
        <v>12</v>
      </c>
      <c r="C1021" s="40" t="s">
        <v>275</v>
      </c>
      <c r="D1021" s="40" t="s">
        <v>170</v>
      </c>
      <c r="E1021" s="40" t="s">
        <v>169</v>
      </c>
      <c r="F1021" s="40" t="s">
        <v>151</v>
      </c>
      <c r="G1021" s="40" t="n">
        <v>40</v>
      </c>
      <c r="H1021" s="41" t="n">
        <v>2365</v>
      </c>
      <c r="I1021" s="41" t="n">
        <v>33457.7583333333</v>
      </c>
      <c r="J1021" s="41" t="n">
        <v>1379.675</v>
      </c>
      <c r="K1021" s="42" t="str">
        <f aca="false">E1021&amp;" ("&amp;D1021&amp;")"</f>
        <v>Alicante (LEAL)</v>
      </c>
    </row>
    <row r="1022" customFormat="false" ht="12.75" hidden="false" customHeight="false" outlineLevel="0" collapsed="false">
      <c r="A1022" s="40" t="n">
        <v>2015</v>
      </c>
      <c r="B1022" s="40" t="n">
        <v>1</v>
      </c>
      <c r="C1022" s="40" t="s">
        <v>23</v>
      </c>
      <c r="D1022" s="40" t="s">
        <v>172</v>
      </c>
      <c r="E1022" s="40" t="s">
        <v>171</v>
      </c>
      <c r="F1022" s="40" t="s">
        <v>151</v>
      </c>
      <c r="G1022" s="40" t="n">
        <v>40</v>
      </c>
      <c r="H1022" s="41" t="n">
        <v>1278</v>
      </c>
      <c r="I1022" s="41" t="n">
        <v>15940.6</v>
      </c>
      <c r="J1022" s="41" t="n">
        <v>1257.13333333332</v>
      </c>
      <c r="K1022" s="42" t="str">
        <f aca="false">E1022&amp;" ("&amp;D1022&amp;")"</f>
        <v>Bilbao (LEBB)</v>
      </c>
    </row>
    <row r="1023" customFormat="false" ht="12.75" hidden="false" customHeight="false" outlineLevel="0" collapsed="false">
      <c r="A1023" s="40" t="n">
        <v>2015</v>
      </c>
      <c r="B1023" s="40" t="n">
        <v>2</v>
      </c>
      <c r="C1023" s="40" t="s">
        <v>265</v>
      </c>
      <c r="D1023" s="40" t="s">
        <v>172</v>
      </c>
      <c r="E1023" s="40" t="s">
        <v>171</v>
      </c>
      <c r="F1023" s="40" t="s">
        <v>151</v>
      </c>
      <c r="G1023" s="40" t="n">
        <v>40</v>
      </c>
      <c r="H1023" s="41" t="n">
        <v>1298</v>
      </c>
      <c r="I1023" s="41" t="n">
        <v>16132.075</v>
      </c>
      <c r="J1023" s="41" t="n">
        <v>1315.34166666665</v>
      </c>
      <c r="K1023" s="42" t="str">
        <f aca="false">E1023&amp;" ("&amp;D1023&amp;")"</f>
        <v>Bilbao (LEBB)</v>
      </c>
    </row>
    <row r="1024" customFormat="false" ht="12.75" hidden="false" customHeight="false" outlineLevel="0" collapsed="false">
      <c r="A1024" s="40" t="n">
        <v>2015</v>
      </c>
      <c r="B1024" s="40" t="n">
        <v>3</v>
      </c>
      <c r="C1024" s="40" t="s">
        <v>266</v>
      </c>
      <c r="D1024" s="40" t="s">
        <v>172</v>
      </c>
      <c r="E1024" s="40" t="s">
        <v>171</v>
      </c>
      <c r="F1024" s="40" t="s">
        <v>151</v>
      </c>
      <c r="G1024" s="40" t="n">
        <v>40</v>
      </c>
      <c r="H1024" s="41" t="n">
        <v>1540</v>
      </c>
      <c r="I1024" s="41" t="n">
        <v>19212.2083333334</v>
      </c>
      <c r="J1024" s="41" t="n">
        <v>1022.80833333331</v>
      </c>
      <c r="K1024" s="42" t="str">
        <f aca="false">E1024&amp;" ("&amp;D1024&amp;")"</f>
        <v>Bilbao (LEBB)</v>
      </c>
    </row>
    <row r="1025" customFormat="false" ht="12.75" hidden="false" customHeight="false" outlineLevel="0" collapsed="false">
      <c r="A1025" s="40" t="n">
        <v>2015</v>
      </c>
      <c r="B1025" s="40" t="n">
        <v>4</v>
      </c>
      <c r="C1025" s="40" t="s">
        <v>267</v>
      </c>
      <c r="D1025" s="40" t="s">
        <v>172</v>
      </c>
      <c r="E1025" s="40" t="s">
        <v>171</v>
      </c>
      <c r="F1025" s="40" t="s">
        <v>151</v>
      </c>
      <c r="G1025" s="40" t="n">
        <v>40</v>
      </c>
      <c r="H1025" s="41" t="n">
        <v>1769</v>
      </c>
      <c r="I1025" s="41" t="n">
        <v>22264.8416666667</v>
      </c>
      <c r="J1025" s="41" t="n">
        <v>805.574999999996</v>
      </c>
      <c r="K1025" s="42" t="str">
        <f aca="false">E1025&amp;" ("&amp;D1025&amp;")"</f>
        <v>Bilbao (LEBB)</v>
      </c>
    </row>
    <row r="1026" customFormat="false" ht="12.75" hidden="false" customHeight="false" outlineLevel="0" collapsed="false">
      <c r="A1026" s="40" t="n">
        <v>2015</v>
      </c>
      <c r="B1026" s="40" t="n">
        <v>5</v>
      </c>
      <c r="C1026" s="40" t="s">
        <v>268</v>
      </c>
      <c r="D1026" s="40" t="s">
        <v>172</v>
      </c>
      <c r="E1026" s="40" t="s">
        <v>171</v>
      </c>
      <c r="F1026" s="40" t="s">
        <v>151</v>
      </c>
      <c r="G1026" s="40" t="n">
        <v>40</v>
      </c>
      <c r="H1026" s="41" t="n">
        <v>1807</v>
      </c>
      <c r="I1026" s="41" t="n">
        <v>22665.6083333334</v>
      </c>
      <c r="J1026" s="41" t="n">
        <v>1187.8583333333</v>
      </c>
      <c r="K1026" s="42" t="str">
        <f aca="false">E1026&amp;" ("&amp;D1026&amp;")"</f>
        <v>Bilbao (LEBB)</v>
      </c>
    </row>
    <row r="1027" customFormat="false" ht="12.75" hidden="false" customHeight="false" outlineLevel="0" collapsed="false">
      <c r="A1027" s="40" t="n">
        <v>2015</v>
      </c>
      <c r="B1027" s="40" t="n">
        <v>6</v>
      </c>
      <c r="C1027" s="40" t="s">
        <v>269</v>
      </c>
      <c r="D1027" s="40" t="s">
        <v>172</v>
      </c>
      <c r="E1027" s="40" t="s">
        <v>171</v>
      </c>
      <c r="F1027" s="40" t="s">
        <v>151</v>
      </c>
      <c r="G1027" s="40" t="n">
        <v>40</v>
      </c>
      <c r="H1027" s="41" t="n">
        <v>1920</v>
      </c>
      <c r="I1027" s="41" t="n">
        <v>24127.325</v>
      </c>
      <c r="J1027" s="41" t="n">
        <v>1099.60833333331</v>
      </c>
      <c r="K1027" s="42" t="str">
        <f aca="false">E1027&amp;" ("&amp;D1027&amp;")"</f>
        <v>Bilbao (LEBB)</v>
      </c>
    </row>
    <row r="1028" customFormat="false" ht="12.75" hidden="false" customHeight="false" outlineLevel="0" collapsed="false">
      <c r="A1028" s="40" t="n">
        <v>2015</v>
      </c>
      <c r="B1028" s="40" t="n">
        <v>7</v>
      </c>
      <c r="C1028" s="40" t="s">
        <v>270</v>
      </c>
      <c r="D1028" s="40" t="s">
        <v>172</v>
      </c>
      <c r="E1028" s="40" t="s">
        <v>171</v>
      </c>
      <c r="F1028" s="40" t="s">
        <v>151</v>
      </c>
      <c r="G1028" s="40" t="n">
        <v>40</v>
      </c>
      <c r="H1028" s="41" t="n">
        <v>2032</v>
      </c>
      <c r="I1028" s="41" t="n">
        <v>25368.8666666667</v>
      </c>
      <c r="J1028" s="41" t="n">
        <v>804.433333333301</v>
      </c>
      <c r="K1028" s="42" t="str">
        <f aca="false">E1028&amp;" ("&amp;D1028&amp;")"</f>
        <v>Bilbao (LEBB)</v>
      </c>
    </row>
    <row r="1029" customFormat="false" ht="12.75" hidden="false" customHeight="false" outlineLevel="0" collapsed="false">
      <c r="A1029" s="40" t="n">
        <v>2015</v>
      </c>
      <c r="B1029" s="40" t="n">
        <v>8</v>
      </c>
      <c r="C1029" s="40" t="s">
        <v>271</v>
      </c>
      <c r="D1029" s="40" t="s">
        <v>172</v>
      </c>
      <c r="E1029" s="40" t="s">
        <v>171</v>
      </c>
      <c r="F1029" s="40" t="s">
        <v>151</v>
      </c>
      <c r="G1029" s="40" t="n">
        <v>40</v>
      </c>
      <c r="H1029" s="41" t="n">
        <v>1853</v>
      </c>
      <c r="I1029" s="41" t="n">
        <v>23131.55</v>
      </c>
      <c r="J1029" s="41" t="n">
        <v>760.066666666642</v>
      </c>
      <c r="K1029" s="42" t="str">
        <f aca="false">E1029&amp;" ("&amp;D1029&amp;")"</f>
        <v>Bilbao (LEBB)</v>
      </c>
    </row>
    <row r="1030" customFormat="false" ht="12.75" hidden="false" customHeight="false" outlineLevel="0" collapsed="false">
      <c r="A1030" s="40" t="n">
        <v>2015</v>
      </c>
      <c r="B1030" s="40" t="n">
        <v>9</v>
      </c>
      <c r="C1030" s="40" t="s">
        <v>272</v>
      </c>
      <c r="D1030" s="40" t="s">
        <v>172</v>
      </c>
      <c r="E1030" s="40" t="s">
        <v>171</v>
      </c>
      <c r="F1030" s="40" t="s">
        <v>151</v>
      </c>
      <c r="G1030" s="40" t="n">
        <v>40</v>
      </c>
      <c r="H1030" s="41" t="n">
        <v>1840</v>
      </c>
      <c r="I1030" s="41" t="n">
        <v>23037.225</v>
      </c>
      <c r="J1030" s="41" t="n">
        <v>1323.79166666664</v>
      </c>
      <c r="K1030" s="42" t="str">
        <f aca="false">E1030&amp;" ("&amp;D1030&amp;")"</f>
        <v>Bilbao (LEBB)</v>
      </c>
    </row>
    <row r="1031" customFormat="false" ht="12.75" hidden="false" customHeight="false" outlineLevel="0" collapsed="false">
      <c r="A1031" s="40" t="n">
        <v>2015</v>
      </c>
      <c r="B1031" s="40" t="n">
        <v>10</v>
      </c>
      <c r="C1031" s="40" t="s">
        <v>273</v>
      </c>
      <c r="D1031" s="40" t="s">
        <v>172</v>
      </c>
      <c r="E1031" s="40" t="s">
        <v>171</v>
      </c>
      <c r="F1031" s="40" t="s">
        <v>151</v>
      </c>
      <c r="G1031" s="40" t="n">
        <v>40</v>
      </c>
      <c r="H1031" s="41" t="n">
        <v>1792</v>
      </c>
      <c r="I1031" s="41" t="n">
        <v>22700.2666666667</v>
      </c>
      <c r="J1031" s="41" t="n">
        <v>1168.95</v>
      </c>
      <c r="K1031" s="42" t="str">
        <f aca="false">E1031&amp;" ("&amp;D1031&amp;")"</f>
        <v>Bilbao (LEBB)</v>
      </c>
    </row>
    <row r="1032" customFormat="false" ht="12.75" hidden="false" customHeight="false" outlineLevel="0" collapsed="false">
      <c r="A1032" s="40" t="n">
        <v>2015</v>
      </c>
      <c r="B1032" s="40" t="n">
        <v>11</v>
      </c>
      <c r="C1032" s="40" t="s">
        <v>274</v>
      </c>
      <c r="D1032" s="40" t="s">
        <v>172</v>
      </c>
      <c r="E1032" s="40" t="s">
        <v>171</v>
      </c>
      <c r="F1032" s="40" t="s">
        <v>151</v>
      </c>
      <c r="G1032" s="40" t="n">
        <v>40</v>
      </c>
      <c r="H1032" s="41" t="n">
        <v>1500</v>
      </c>
      <c r="I1032" s="41" t="n">
        <v>18942.625</v>
      </c>
      <c r="J1032" s="41" t="n">
        <v>1261.40833333333</v>
      </c>
      <c r="K1032" s="42" t="str">
        <f aca="false">E1032&amp;" ("&amp;D1032&amp;")"</f>
        <v>Bilbao (LEBB)</v>
      </c>
    </row>
    <row r="1033" customFormat="false" ht="12.75" hidden="false" customHeight="false" outlineLevel="0" collapsed="false">
      <c r="A1033" s="40" t="n">
        <v>2015</v>
      </c>
      <c r="B1033" s="40" t="n">
        <v>12</v>
      </c>
      <c r="C1033" s="40" t="s">
        <v>275</v>
      </c>
      <c r="D1033" s="40" t="s">
        <v>172</v>
      </c>
      <c r="E1033" s="40" t="s">
        <v>171</v>
      </c>
      <c r="F1033" s="40" t="s">
        <v>151</v>
      </c>
      <c r="G1033" s="40" t="n">
        <v>40</v>
      </c>
      <c r="H1033" s="41" t="n">
        <v>1404</v>
      </c>
      <c r="I1033" s="41" t="n">
        <v>17895.725</v>
      </c>
      <c r="J1033" s="41" t="n">
        <v>1403.42500000002</v>
      </c>
      <c r="K1033" s="42" t="str">
        <f aca="false">E1033&amp;" ("&amp;D1033&amp;")"</f>
        <v>Bilbao (LEBB)</v>
      </c>
    </row>
    <row r="1034" customFormat="false" ht="12.75" hidden="false" customHeight="false" outlineLevel="0" collapsed="false">
      <c r="A1034" s="40" t="n">
        <v>2015</v>
      </c>
      <c r="B1034" s="40" t="n">
        <v>1</v>
      </c>
      <c r="C1034" s="40" t="s">
        <v>23</v>
      </c>
      <c r="D1034" s="40" t="s">
        <v>174</v>
      </c>
      <c r="E1034" s="40" t="s">
        <v>173</v>
      </c>
      <c r="F1034" s="40" t="s">
        <v>151</v>
      </c>
      <c r="G1034" s="40" t="n">
        <v>40</v>
      </c>
      <c r="H1034" s="41" t="n">
        <v>8761</v>
      </c>
      <c r="I1034" s="41" t="n">
        <v>109288.091666667</v>
      </c>
      <c r="J1034" s="41" t="n">
        <v>10522.5416666667</v>
      </c>
      <c r="K1034" s="42" t="str">
        <f aca="false">E1034&amp;" ("&amp;D1034&amp;")"</f>
        <v>Barcelona (LEBL)</v>
      </c>
    </row>
    <row r="1035" customFormat="false" ht="12.75" hidden="false" customHeight="false" outlineLevel="0" collapsed="false">
      <c r="A1035" s="40" t="n">
        <v>2015</v>
      </c>
      <c r="B1035" s="40" t="n">
        <v>2</v>
      </c>
      <c r="C1035" s="40" t="s">
        <v>265</v>
      </c>
      <c r="D1035" s="40" t="s">
        <v>174</v>
      </c>
      <c r="E1035" s="40" t="s">
        <v>173</v>
      </c>
      <c r="F1035" s="40" t="s">
        <v>151</v>
      </c>
      <c r="G1035" s="40" t="n">
        <v>40</v>
      </c>
      <c r="H1035" s="41" t="n">
        <v>8369</v>
      </c>
      <c r="I1035" s="41" t="n">
        <v>105455.291666667</v>
      </c>
      <c r="J1035" s="41" t="n">
        <v>10682.325</v>
      </c>
      <c r="K1035" s="42" t="str">
        <f aca="false">E1035&amp;" ("&amp;D1035&amp;")"</f>
        <v>Barcelona (LEBL)</v>
      </c>
    </row>
    <row r="1036" customFormat="false" ht="12.75" hidden="false" customHeight="false" outlineLevel="0" collapsed="false">
      <c r="A1036" s="40" t="n">
        <v>2015</v>
      </c>
      <c r="B1036" s="40" t="n">
        <v>3</v>
      </c>
      <c r="C1036" s="40" t="s">
        <v>266</v>
      </c>
      <c r="D1036" s="40" t="s">
        <v>174</v>
      </c>
      <c r="E1036" s="40" t="s">
        <v>173</v>
      </c>
      <c r="F1036" s="40" t="s">
        <v>151</v>
      </c>
      <c r="G1036" s="40" t="n">
        <v>40</v>
      </c>
      <c r="H1036" s="41" t="n">
        <v>10186</v>
      </c>
      <c r="I1036" s="41" t="n">
        <v>134585.266666667</v>
      </c>
      <c r="J1036" s="41" t="n">
        <v>19266.3166666667</v>
      </c>
      <c r="K1036" s="42" t="str">
        <f aca="false">E1036&amp;" ("&amp;D1036&amp;")"</f>
        <v>Barcelona (LEBL)</v>
      </c>
    </row>
    <row r="1037" customFormat="false" ht="12.75" hidden="false" customHeight="false" outlineLevel="0" collapsed="false">
      <c r="A1037" s="40" t="n">
        <v>2015</v>
      </c>
      <c r="B1037" s="40" t="n">
        <v>4</v>
      </c>
      <c r="C1037" s="40" t="s">
        <v>267</v>
      </c>
      <c r="D1037" s="40" t="s">
        <v>174</v>
      </c>
      <c r="E1037" s="40" t="s">
        <v>173</v>
      </c>
      <c r="F1037" s="40" t="s">
        <v>151</v>
      </c>
      <c r="G1037" s="40" t="n">
        <v>40</v>
      </c>
      <c r="H1037" s="41" t="n">
        <v>11823</v>
      </c>
      <c r="I1037" s="41" t="n">
        <v>153836.291666667</v>
      </c>
      <c r="J1037" s="41" t="n">
        <v>24049.675</v>
      </c>
      <c r="K1037" s="42" t="str">
        <f aca="false">E1037&amp;" ("&amp;D1037&amp;")"</f>
        <v>Barcelona (LEBL)</v>
      </c>
    </row>
    <row r="1038" customFormat="false" ht="12.75" hidden="false" customHeight="false" outlineLevel="0" collapsed="false">
      <c r="A1038" s="40" t="n">
        <v>2015</v>
      </c>
      <c r="B1038" s="40" t="n">
        <v>5</v>
      </c>
      <c r="C1038" s="40" t="s">
        <v>268</v>
      </c>
      <c r="D1038" s="40" t="s">
        <v>174</v>
      </c>
      <c r="E1038" s="40" t="s">
        <v>173</v>
      </c>
      <c r="F1038" s="40" t="s">
        <v>151</v>
      </c>
      <c r="G1038" s="40" t="n">
        <v>40</v>
      </c>
      <c r="H1038" s="41" t="n">
        <v>12585</v>
      </c>
      <c r="I1038" s="41" t="n">
        <v>157538.558333333</v>
      </c>
      <c r="J1038" s="41" t="n">
        <v>31564.4083333333</v>
      </c>
      <c r="K1038" s="42" t="str">
        <f aca="false">E1038&amp;" ("&amp;D1038&amp;")"</f>
        <v>Barcelona (LEBL)</v>
      </c>
    </row>
    <row r="1039" customFormat="false" ht="12.75" hidden="false" customHeight="false" outlineLevel="0" collapsed="false">
      <c r="A1039" s="40" t="n">
        <v>2015</v>
      </c>
      <c r="B1039" s="40" t="n">
        <v>6</v>
      </c>
      <c r="C1039" s="40" t="s">
        <v>269</v>
      </c>
      <c r="D1039" s="40" t="s">
        <v>174</v>
      </c>
      <c r="E1039" s="40" t="s">
        <v>173</v>
      </c>
      <c r="F1039" s="40" t="s">
        <v>151</v>
      </c>
      <c r="G1039" s="40" t="n">
        <v>40</v>
      </c>
      <c r="H1039" s="41" t="n">
        <v>12999</v>
      </c>
      <c r="I1039" s="41" t="n">
        <v>164238.341666667</v>
      </c>
      <c r="J1039" s="41" t="n">
        <v>32514.9416666667</v>
      </c>
      <c r="K1039" s="42" t="str">
        <f aca="false">E1039&amp;" ("&amp;D1039&amp;")"</f>
        <v>Barcelona (LEBL)</v>
      </c>
    </row>
    <row r="1040" customFormat="false" ht="12.75" hidden="false" customHeight="false" outlineLevel="0" collapsed="false">
      <c r="A1040" s="40" t="n">
        <v>2015</v>
      </c>
      <c r="B1040" s="40" t="n">
        <v>7</v>
      </c>
      <c r="C1040" s="40" t="s">
        <v>270</v>
      </c>
      <c r="D1040" s="40" t="s">
        <v>174</v>
      </c>
      <c r="E1040" s="40" t="s">
        <v>173</v>
      </c>
      <c r="F1040" s="40" t="s">
        <v>151</v>
      </c>
      <c r="G1040" s="40" t="n">
        <v>40</v>
      </c>
      <c r="H1040" s="41" t="n">
        <v>13664</v>
      </c>
      <c r="I1040" s="41" t="n">
        <v>174709.05</v>
      </c>
      <c r="J1040" s="41" t="n">
        <v>34745.75</v>
      </c>
      <c r="K1040" s="42" t="str">
        <f aca="false">E1040&amp;" ("&amp;D1040&amp;")"</f>
        <v>Barcelona (LEBL)</v>
      </c>
    </row>
    <row r="1041" customFormat="false" ht="12.75" hidden="false" customHeight="false" outlineLevel="0" collapsed="false">
      <c r="A1041" s="40" t="n">
        <v>2015</v>
      </c>
      <c r="B1041" s="40" t="n">
        <v>8</v>
      </c>
      <c r="C1041" s="40" t="s">
        <v>271</v>
      </c>
      <c r="D1041" s="40" t="s">
        <v>174</v>
      </c>
      <c r="E1041" s="40" t="s">
        <v>173</v>
      </c>
      <c r="F1041" s="40" t="s">
        <v>151</v>
      </c>
      <c r="G1041" s="40" t="n">
        <v>40</v>
      </c>
      <c r="H1041" s="41" t="n">
        <v>13813</v>
      </c>
      <c r="I1041" s="41" t="n">
        <v>176714.683333333</v>
      </c>
      <c r="J1041" s="41" t="n">
        <v>31398.9833333333</v>
      </c>
      <c r="K1041" s="42" t="str">
        <f aca="false">E1041&amp;" ("&amp;D1041&amp;")"</f>
        <v>Barcelona (LEBL)</v>
      </c>
    </row>
    <row r="1042" customFormat="false" ht="12.75" hidden="false" customHeight="false" outlineLevel="0" collapsed="false">
      <c r="A1042" s="40" t="n">
        <v>2015</v>
      </c>
      <c r="B1042" s="40" t="n">
        <v>9</v>
      </c>
      <c r="C1042" s="40" t="s">
        <v>272</v>
      </c>
      <c r="D1042" s="40" t="s">
        <v>174</v>
      </c>
      <c r="E1042" s="40" t="s">
        <v>173</v>
      </c>
      <c r="F1042" s="40" t="s">
        <v>151</v>
      </c>
      <c r="G1042" s="40" t="n">
        <v>40</v>
      </c>
      <c r="H1042" s="41" t="n">
        <v>13009</v>
      </c>
      <c r="I1042" s="41" t="n">
        <v>169991.925</v>
      </c>
      <c r="J1042" s="41" t="n">
        <v>30663.3083333333</v>
      </c>
      <c r="K1042" s="42" t="str">
        <f aca="false">E1042&amp;" ("&amp;D1042&amp;")"</f>
        <v>Barcelona (LEBL)</v>
      </c>
    </row>
    <row r="1043" customFormat="false" ht="12.75" hidden="false" customHeight="false" outlineLevel="0" collapsed="false">
      <c r="A1043" s="40" t="n">
        <v>2015</v>
      </c>
      <c r="B1043" s="40" t="n">
        <v>10</v>
      </c>
      <c r="C1043" s="40" t="s">
        <v>273</v>
      </c>
      <c r="D1043" s="40" t="s">
        <v>174</v>
      </c>
      <c r="E1043" s="40" t="s">
        <v>173</v>
      </c>
      <c r="F1043" s="40" t="s">
        <v>151</v>
      </c>
      <c r="G1043" s="40" t="n">
        <v>40</v>
      </c>
      <c r="H1043" s="41" t="n">
        <v>12180</v>
      </c>
      <c r="I1043" s="41" t="n">
        <v>157020.791666667</v>
      </c>
      <c r="J1043" s="41" t="n">
        <v>22143.075</v>
      </c>
      <c r="K1043" s="42" t="str">
        <f aca="false">E1043&amp;" ("&amp;D1043&amp;")"</f>
        <v>Barcelona (LEBL)</v>
      </c>
    </row>
    <row r="1044" customFormat="false" ht="12.75" hidden="false" customHeight="false" outlineLevel="0" collapsed="false">
      <c r="A1044" s="40" t="n">
        <v>2015</v>
      </c>
      <c r="B1044" s="40" t="n">
        <v>11</v>
      </c>
      <c r="C1044" s="40" t="s">
        <v>274</v>
      </c>
      <c r="D1044" s="40" t="s">
        <v>174</v>
      </c>
      <c r="E1044" s="40" t="s">
        <v>173</v>
      </c>
      <c r="F1044" s="40" t="s">
        <v>151</v>
      </c>
      <c r="G1044" s="40" t="n">
        <v>40</v>
      </c>
      <c r="H1044" s="41" t="n">
        <v>9870</v>
      </c>
      <c r="I1044" s="41" t="n">
        <v>124783.791666667</v>
      </c>
      <c r="J1044" s="41" t="n">
        <v>13074.4916666667</v>
      </c>
      <c r="K1044" s="42" t="str">
        <f aca="false">E1044&amp;" ("&amp;D1044&amp;")"</f>
        <v>Barcelona (LEBL)</v>
      </c>
    </row>
    <row r="1045" customFormat="false" ht="12.75" hidden="false" customHeight="false" outlineLevel="0" collapsed="false">
      <c r="A1045" s="40" t="n">
        <v>2015</v>
      </c>
      <c r="B1045" s="40" t="n">
        <v>12</v>
      </c>
      <c r="C1045" s="40" t="s">
        <v>275</v>
      </c>
      <c r="D1045" s="40" t="s">
        <v>174</v>
      </c>
      <c r="E1045" s="40" t="s">
        <v>173</v>
      </c>
      <c r="F1045" s="40" t="s">
        <v>151</v>
      </c>
      <c r="G1045" s="40" t="n">
        <v>40</v>
      </c>
      <c r="H1045" s="41" t="n">
        <v>9647</v>
      </c>
      <c r="I1045" s="41" t="n">
        <v>120361.675</v>
      </c>
      <c r="J1045" s="41" t="n">
        <v>11872.1916666667</v>
      </c>
      <c r="K1045" s="42" t="str">
        <f aca="false">E1045&amp;" ("&amp;D1045&amp;")"</f>
        <v>Barcelona (LEBL)</v>
      </c>
    </row>
    <row r="1046" customFormat="false" ht="12.75" hidden="false" customHeight="false" outlineLevel="0" collapsed="false">
      <c r="A1046" s="40" t="n">
        <v>2015</v>
      </c>
      <c r="B1046" s="40" t="n">
        <v>1</v>
      </c>
      <c r="C1046" s="40" t="s">
        <v>23</v>
      </c>
      <c r="D1046" s="40" t="s">
        <v>176</v>
      </c>
      <c r="E1046" s="40" t="s">
        <v>175</v>
      </c>
      <c r="F1046" s="40" t="s">
        <v>151</v>
      </c>
      <c r="G1046" s="40" t="n">
        <v>40</v>
      </c>
      <c r="H1046" s="41" t="n">
        <v>407</v>
      </c>
      <c r="I1046" s="41" t="n">
        <v>5085.15833333334</v>
      </c>
      <c r="J1046" s="41" t="n">
        <v>0</v>
      </c>
      <c r="K1046" s="42" t="str">
        <f aca="false">E1046&amp;" ("&amp;D1046&amp;")"</f>
        <v>Ibiza (LEIB)</v>
      </c>
    </row>
    <row r="1047" customFormat="false" ht="12.75" hidden="false" customHeight="false" outlineLevel="0" collapsed="false">
      <c r="A1047" s="40" t="n">
        <v>2015</v>
      </c>
      <c r="B1047" s="40" t="n">
        <v>2</v>
      </c>
      <c r="C1047" s="40" t="s">
        <v>265</v>
      </c>
      <c r="D1047" s="40" t="s">
        <v>176</v>
      </c>
      <c r="E1047" s="40" t="s">
        <v>175</v>
      </c>
      <c r="F1047" s="40" t="s">
        <v>151</v>
      </c>
      <c r="G1047" s="40" t="n">
        <v>40</v>
      </c>
      <c r="H1047" s="41" t="n">
        <v>428</v>
      </c>
      <c r="I1047" s="41" t="n">
        <v>5471.88333333334</v>
      </c>
      <c r="J1047" s="41" t="n">
        <v>36.3666666666612</v>
      </c>
      <c r="K1047" s="42" t="str">
        <f aca="false">E1047&amp;" ("&amp;D1047&amp;")"</f>
        <v>Ibiza (LEIB)</v>
      </c>
    </row>
    <row r="1048" customFormat="false" ht="12.75" hidden="false" customHeight="false" outlineLevel="0" collapsed="false">
      <c r="A1048" s="40" t="n">
        <v>2015</v>
      </c>
      <c r="B1048" s="40" t="n">
        <v>3</v>
      </c>
      <c r="C1048" s="40" t="s">
        <v>266</v>
      </c>
      <c r="D1048" s="40" t="s">
        <v>176</v>
      </c>
      <c r="E1048" s="40" t="s">
        <v>175</v>
      </c>
      <c r="F1048" s="40" t="s">
        <v>151</v>
      </c>
      <c r="G1048" s="40" t="n">
        <v>40</v>
      </c>
      <c r="H1048" s="41" t="n">
        <v>600</v>
      </c>
      <c r="I1048" s="41" t="n">
        <v>7654.14166666667</v>
      </c>
      <c r="J1048" s="41" t="n">
        <v>0</v>
      </c>
      <c r="K1048" s="42" t="str">
        <f aca="false">E1048&amp;" ("&amp;D1048&amp;")"</f>
        <v>Ibiza (LEIB)</v>
      </c>
    </row>
    <row r="1049" customFormat="false" ht="12.75" hidden="false" customHeight="false" outlineLevel="0" collapsed="false">
      <c r="A1049" s="40" t="n">
        <v>2015</v>
      </c>
      <c r="B1049" s="40" t="n">
        <v>4</v>
      </c>
      <c r="C1049" s="40" t="s">
        <v>267</v>
      </c>
      <c r="D1049" s="40" t="s">
        <v>176</v>
      </c>
      <c r="E1049" s="40" t="s">
        <v>175</v>
      </c>
      <c r="F1049" s="40" t="s">
        <v>151</v>
      </c>
      <c r="G1049" s="40" t="n">
        <v>40</v>
      </c>
      <c r="H1049" s="41" t="n">
        <v>1210</v>
      </c>
      <c r="I1049" s="41" t="n">
        <v>15428.5666666667</v>
      </c>
      <c r="J1049" s="41" t="n">
        <v>576.649999999989</v>
      </c>
      <c r="K1049" s="42" t="str">
        <f aca="false">E1049&amp;" ("&amp;D1049&amp;")"</f>
        <v>Ibiza (LEIB)</v>
      </c>
    </row>
    <row r="1050" customFormat="false" ht="12.75" hidden="false" customHeight="false" outlineLevel="0" collapsed="false">
      <c r="A1050" s="40" t="n">
        <v>2015</v>
      </c>
      <c r="B1050" s="40" t="n">
        <v>5</v>
      </c>
      <c r="C1050" s="40" t="s">
        <v>268</v>
      </c>
      <c r="D1050" s="40" t="s">
        <v>176</v>
      </c>
      <c r="E1050" s="40" t="s">
        <v>175</v>
      </c>
      <c r="F1050" s="40" t="s">
        <v>151</v>
      </c>
      <c r="G1050" s="40" t="n">
        <v>40</v>
      </c>
      <c r="H1050" s="41" t="n">
        <v>2442</v>
      </c>
      <c r="I1050" s="41" t="n">
        <v>31557.8333333334</v>
      </c>
      <c r="J1050" s="41" t="n">
        <v>786.466666666636</v>
      </c>
      <c r="K1050" s="42" t="str">
        <f aca="false">E1050&amp;" ("&amp;D1050&amp;")"</f>
        <v>Ibiza (LEIB)</v>
      </c>
    </row>
    <row r="1051" customFormat="false" ht="12.75" hidden="false" customHeight="false" outlineLevel="0" collapsed="false">
      <c r="A1051" s="40" t="n">
        <v>2015</v>
      </c>
      <c r="B1051" s="40" t="n">
        <v>6</v>
      </c>
      <c r="C1051" s="40" t="s">
        <v>269</v>
      </c>
      <c r="D1051" s="40" t="s">
        <v>176</v>
      </c>
      <c r="E1051" s="40" t="s">
        <v>175</v>
      </c>
      <c r="F1051" s="40" t="s">
        <v>151</v>
      </c>
      <c r="G1051" s="40" t="n">
        <v>40</v>
      </c>
      <c r="H1051" s="41" t="n">
        <v>3559</v>
      </c>
      <c r="I1051" s="41" t="n">
        <v>45843.9083333334</v>
      </c>
      <c r="J1051" s="41" t="n">
        <v>2460.72499999996</v>
      </c>
      <c r="K1051" s="42" t="str">
        <f aca="false">E1051&amp;" ("&amp;D1051&amp;")"</f>
        <v>Ibiza (LEIB)</v>
      </c>
    </row>
    <row r="1052" customFormat="false" ht="12.75" hidden="false" customHeight="false" outlineLevel="0" collapsed="false">
      <c r="A1052" s="40" t="n">
        <v>2015</v>
      </c>
      <c r="B1052" s="40" t="n">
        <v>7</v>
      </c>
      <c r="C1052" s="40" t="s">
        <v>270</v>
      </c>
      <c r="D1052" s="40" t="s">
        <v>176</v>
      </c>
      <c r="E1052" s="40" t="s">
        <v>175</v>
      </c>
      <c r="F1052" s="40" t="s">
        <v>151</v>
      </c>
      <c r="G1052" s="40" t="n">
        <v>40</v>
      </c>
      <c r="H1052" s="41" t="n">
        <v>4819</v>
      </c>
      <c r="I1052" s="41" t="n">
        <v>63882.0750000001</v>
      </c>
      <c r="J1052" s="41" t="n">
        <v>4024.20833333327</v>
      </c>
      <c r="K1052" s="42" t="str">
        <f aca="false">E1052&amp;" ("&amp;D1052&amp;")"</f>
        <v>Ibiza (LEIB)</v>
      </c>
    </row>
    <row r="1053" customFormat="false" ht="12.75" hidden="false" customHeight="false" outlineLevel="0" collapsed="false">
      <c r="A1053" s="40" t="n">
        <v>2015</v>
      </c>
      <c r="B1053" s="40" t="n">
        <v>8</v>
      </c>
      <c r="C1053" s="40" t="s">
        <v>271</v>
      </c>
      <c r="D1053" s="40" t="s">
        <v>176</v>
      </c>
      <c r="E1053" s="40" t="s">
        <v>175</v>
      </c>
      <c r="F1053" s="40" t="s">
        <v>151</v>
      </c>
      <c r="G1053" s="40" t="n">
        <v>40</v>
      </c>
      <c r="H1053" s="41" t="n">
        <v>5354</v>
      </c>
      <c r="I1053" s="41" t="n">
        <v>73213.1583333334</v>
      </c>
      <c r="J1053" s="41" t="n">
        <v>5319.90833333325</v>
      </c>
      <c r="K1053" s="42" t="str">
        <f aca="false">E1053&amp;" ("&amp;D1053&amp;")"</f>
        <v>Ibiza (LEIB)</v>
      </c>
    </row>
    <row r="1054" customFormat="false" ht="12.75" hidden="false" customHeight="false" outlineLevel="0" collapsed="false">
      <c r="A1054" s="40" t="n">
        <v>2015</v>
      </c>
      <c r="B1054" s="40" t="n">
        <v>9</v>
      </c>
      <c r="C1054" s="40" t="s">
        <v>272</v>
      </c>
      <c r="D1054" s="40" t="s">
        <v>176</v>
      </c>
      <c r="E1054" s="40" t="s">
        <v>175</v>
      </c>
      <c r="F1054" s="40" t="s">
        <v>151</v>
      </c>
      <c r="G1054" s="40" t="n">
        <v>40</v>
      </c>
      <c r="H1054" s="41" t="n">
        <v>3573</v>
      </c>
      <c r="I1054" s="41" t="n">
        <v>46100.7083333334</v>
      </c>
      <c r="J1054" s="41" t="n">
        <v>3413.50833333329</v>
      </c>
      <c r="K1054" s="42" t="str">
        <f aca="false">E1054&amp;" ("&amp;D1054&amp;")"</f>
        <v>Ibiza (LEIB)</v>
      </c>
    </row>
    <row r="1055" customFormat="false" ht="12.75" hidden="false" customHeight="false" outlineLevel="0" collapsed="false">
      <c r="A1055" s="40" t="n">
        <v>2015</v>
      </c>
      <c r="B1055" s="40" t="n">
        <v>10</v>
      </c>
      <c r="C1055" s="40" t="s">
        <v>273</v>
      </c>
      <c r="D1055" s="40" t="s">
        <v>176</v>
      </c>
      <c r="E1055" s="40" t="s">
        <v>175</v>
      </c>
      <c r="F1055" s="40" t="s">
        <v>151</v>
      </c>
      <c r="G1055" s="40" t="n">
        <v>40</v>
      </c>
      <c r="H1055" s="41" t="n">
        <v>1841</v>
      </c>
      <c r="I1055" s="41" t="n">
        <v>23275.3666666667</v>
      </c>
      <c r="J1055" s="41" t="n">
        <v>1091.84999999998</v>
      </c>
      <c r="K1055" s="42" t="str">
        <f aca="false">E1055&amp;" ("&amp;D1055&amp;")"</f>
        <v>Ibiza (LEIB)</v>
      </c>
    </row>
    <row r="1056" customFormat="false" ht="12.75" hidden="false" customHeight="false" outlineLevel="0" collapsed="false">
      <c r="A1056" s="40" t="n">
        <v>2015</v>
      </c>
      <c r="B1056" s="40" t="n">
        <v>11</v>
      </c>
      <c r="C1056" s="40" t="s">
        <v>274</v>
      </c>
      <c r="D1056" s="40" t="s">
        <v>176</v>
      </c>
      <c r="E1056" s="40" t="s">
        <v>175</v>
      </c>
      <c r="F1056" s="40" t="s">
        <v>151</v>
      </c>
      <c r="G1056" s="40" t="n">
        <v>40</v>
      </c>
      <c r="H1056" s="41" t="n">
        <v>497</v>
      </c>
      <c r="I1056" s="41" t="n">
        <v>6193.49166666667</v>
      </c>
      <c r="J1056" s="41" t="n">
        <v>48.4083333333265</v>
      </c>
      <c r="K1056" s="42" t="str">
        <f aca="false">E1056&amp;" ("&amp;D1056&amp;")"</f>
        <v>Ibiza (LEIB)</v>
      </c>
    </row>
    <row r="1057" customFormat="false" ht="12.75" hidden="false" customHeight="false" outlineLevel="0" collapsed="false">
      <c r="A1057" s="40" t="n">
        <v>2015</v>
      </c>
      <c r="B1057" s="40" t="n">
        <v>12</v>
      </c>
      <c r="C1057" s="40" t="s">
        <v>275</v>
      </c>
      <c r="D1057" s="40" t="s">
        <v>176</v>
      </c>
      <c r="E1057" s="40" t="s">
        <v>175</v>
      </c>
      <c r="F1057" s="40" t="s">
        <v>151</v>
      </c>
      <c r="G1057" s="40" t="n">
        <v>40</v>
      </c>
      <c r="H1057" s="41" t="n">
        <v>552</v>
      </c>
      <c r="I1057" s="41" t="n">
        <v>6852.93333333334</v>
      </c>
      <c r="J1057" s="41" t="n">
        <v>101.41666666666</v>
      </c>
      <c r="K1057" s="42" t="str">
        <f aca="false">E1057&amp;" ("&amp;D1057&amp;")"</f>
        <v>Ibiza (LEIB)</v>
      </c>
    </row>
    <row r="1058" customFormat="false" ht="12.75" hidden="false" customHeight="false" outlineLevel="0" collapsed="false">
      <c r="A1058" s="40" t="n">
        <v>2015</v>
      </c>
      <c r="B1058" s="40" t="n">
        <v>1</v>
      </c>
      <c r="C1058" s="40" t="s">
        <v>23</v>
      </c>
      <c r="D1058" s="40" t="s">
        <v>178</v>
      </c>
      <c r="E1058" s="40" t="s">
        <v>286</v>
      </c>
      <c r="F1058" s="40" t="s">
        <v>151</v>
      </c>
      <c r="G1058" s="40" t="n">
        <v>40</v>
      </c>
      <c r="H1058" s="41" t="n">
        <v>13419</v>
      </c>
      <c r="I1058" s="41" t="n">
        <v>178468.775</v>
      </c>
      <c r="J1058" s="41" t="n">
        <v>16369.175</v>
      </c>
      <c r="K1058" s="42" t="str">
        <f aca="false">E1058&amp;" ("&amp;D1058&amp;")"</f>
        <v>Madrid - Barajas (LEMD)</v>
      </c>
    </row>
    <row r="1059" customFormat="false" ht="12.75" hidden="false" customHeight="false" outlineLevel="0" collapsed="false">
      <c r="A1059" s="40" t="n">
        <v>2015</v>
      </c>
      <c r="B1059" s="40" t="n">
        <v>2</v>
      </c>
      <c r="C1059" s="40" t="s">
        <v>265</v>
      </c>
      <c r="D1059" s="40" t="s">
        <v>178</v>
      </c>
      <c r="E1059" s="40" t="s">
        <v>286</v>
      </c>
      <c r="F1059" s="40" t="s">
        <v>151</v>
      </c>
      <c r="G1059" s="40" t="n">
        <v>40</v>
      </c>
      <c r="H1059" s="41" t="n">
        <v>12522</v>
      </c>
      <c r="I1059" s="41" t="n">
        <v>167964</v>
      </c>
      <c r="J1059" s="41" t="n">
        <v>16281.6333333333</v>
      </c>
      <c r="K1059" s="42" t="str">
        <f aca="false">E1059&amp;" ("&amp;D1059&amp;")"</f>
        <v>Madrid - Barajas (LEMD)</v>
      </c>
    </row>
    <row r="1060" customFormat="false" ht="12.75" hidden="false" customHeight="false" outlineLevel="0" collapsed="false">
      <c r="A1060" s="40" t="n">
        <v>2015</v>
      </c>
      <c r="B1060" s="40" t="n">
        <v>3</v>
      </c>
      <c r="C1060" s="40" t="s">
        <v>266</v>
      </c>
      <c r="D1060" s="40" t="s">
        <v>178</v>
      </c>
      <c r="E1060" s="40" t="s">
        <v>286</v>
      </c>
      <c r="F1060" s="40" t="s">
        <v>151</v>
      </c>
      <c r="G1060" s="40" t="n">
        <v>40</v>
      </c>
      <c r="H1060" s="41" t="n">
        <v>14381</v>
      </c>
      <c r="I1060" s="41" t="n">
        <v>190172.695556673</v>
      </c>
      <c r="J1060" s="41" t="n">
        <v>15380</v>
      </c>
      <c r="K1060" s="42" t="str">
        <f aca="false">E1060&amp;" ("&amp;D1060&amp;")"</f>
        <v>Madrid - Barajas (LEMD)</v>
      </c>
    </row>
    <row r="1061" customFormat="false" ht="12.75" hidden="false" customHeight="false" outlineLevel="0" collapsed="false">
      <c r="A1061" s="40" t="n">
        <v>2015</v>
      </c>
      <c r="B1061" s="40" t="n">
        <v>4</v>
      </c>
      <c r="C1061" s="40" t="s">
        <v>267</v>
      </c>
      <c r="D1061" s="40" t="s">
        <v>178</v>
      </c>
      <c r="E1061" s="40" t="s">
        <v>286</v>
      </c>
      <c r="F1061" s="40" t="s">
        <v>151</v>
      </c>
      <c r="G1061" s="40" t="n">
        <v>40</v>
      </c>
      <c r="H1061" s="41" t="n">
        <v>14923</v>
      </c>
      <c r="I1061" s="41" t="n">
        <v>202565.358333333</v>
      </c>
      <c r="J1061" s="41" t="n">
        <v>16094.9583333333</v>
      </c>
      <c r="K1061" s="42" t="str">
        <f aca="false">E1061&amp;" ("&amp;D1061&amp;")"</f>
        <v>Madrid - Barajas (LEMD)</v>
      </c>
    </row>
    <row r="1062" customFormat="false" ht="12.75" hidden="false" customHeight="false" outlineLevel="0" collapsed="false">
      <c r="A1062" s="40" t="n">
        <v>2015</v>
      </c>
      <c r="B1062" s="40" t="n">
        <v>5</v>
      </c>
      <c r="C1062" s="40" t="s">
        <v>268</v>
      </c>
      <c r="D1062" s="40" t="s">
        <v>178</v>
      </c>
      <c r="E1062" s="40" t="s">
        <v>286</v>
      </c>
      <c r="F1062" s="40" t="s">
        <v>151</v>
      </c>
      <c r="G1062" s="40" t="n">
        <v>40</v>
      </c>
      <c r="H1062" s="41" t="n">
        <v>15656</v>
      </c>
      <c r="I1062" s="41" t="n">
        <v>211246.658333333</v>
      </c>
      <c r="J1062" s="41" t="n">
        <v>17233.925</v>
      </c>
      <c r="K1062" s="42" t="str">
        <f aca="false">E1062&amp;" ("&amp;D1062&amp;")"</f>
        <v>Madrid - Barajas (LEMD)</v>
      </c>
    </row>
    <row r="1063" customFormat="false" ht="12.75" hidden="false" customHeight="false" outlineLevel="0" collapsed="false">
      <c r="A1063" s="40" t="n">
        <v>2015</v>
      </c>
      <c r="B1063" s="40" t="n">
        <v>6</v>
      </c>
      <c r="C1063" s="40" t="s">
        <v>269</v>
      </c>
      <c r="D1063" s="40" t="s">
        <v>178</v>
      </c>
      <c r="E1063" s="40" t="s">
        <v>286</v>
      </c>
      <c r="F1063" s="40" t="s">
        <v>151</v>
      </c>
      <c r="G1063" s="40" t="n">
        <v>40</v>
      </c>
      <c r="H1063" s="41" t="n">
        <v>15904</v>
      </c>
      <c r="I1063" s="41" t="n">
        <v>216448.925</v>
      </c>
      <c r="J1063" s="41" t="n">
        <v>17575.3583333333</v>
      </c>
      <c r="K1063" s="42" t="str">
        <f aca="false">E1063&amp;" ("&amp;D1063&amp;")"</f>
        <v>Madrid - Barajas (LEMD)</v>
      </c>
    </row>
    <row r="1064" customFormat="false" ht="12.75" hidden="false" customHeight="false" outlineLevel="0" collapsed="false">
      <c r="A1064" s="40" t="n">
        <v>2015</v>
      </c>
      <c r="B1064" s="40" t="n">
        <v>7</v>
      </c>
      <c r="C1064" s="40" t="s">
        <v>270</v>
      </c>
      <c r="D1064" s="40" t="s">
        <v>178</v>
      </c>
      <c r="E1064" s="40" t="s">
        <v>286</v>
      </c>
      <c r="F1064" s="40" t="s">
        <v>151</v>
      </c>
      <c r="G1064" s="40" t="n">
        <v>40</v>
      </c>
      <c r="H1064" s="41" t="n">
        <v>16607</v>
      </c>
      <c r="I1064" s="41" t="n">
        <v>228006.208333333</v>
      </c>
      <c r="J1064" s="41" t="n">
        <v>14181.3583333333</v>
      </c>
      <c r="K1064" s="42" t="str">
        <f aca="false">E1064&amp;" ("&amp;D1064&amp;")"</f>
        <v>Madrid - Barajas (LEMD)</v>
      </c>
    </row>
    <row r="1065" customFormat="false" ht="12.75" hidden="false" customHeight="false" outlineLevel="0" collapsed="false">
      <c r="A1065" s="40" t="n">
        <v>2015</v>
      </c>
      <c r="B1065" s="40" t="n">
        <v>8</v>
      </c>
      <c r="C1065" s="40" t="s">
        <v>271</v>
      </c>
      <c r="D1065" s="40" t="s">
        <v>178</v>
      </c>
      <c r="E1065" s="40" t="s">
        <v>286</v>
      </c>
      <c r="F1065" s="40" t="s">
        <v>151</v>
      </c>
      <c r="G1065" s="40" t="n">
        <v>40</v>
      </c>
      <c r="H1065" s="41" t="n">
        <v>15828</v>
      </c>
      <c r="I1065" s="41" t="n">
        <v>216567.025</v>
      </c>
      <c r="J1065" s="41" t="n">
        <v>12409.5916666667</v>
      </c>
      <c r="K1065" s="42" t="str">
        <f aca="false">E1065&amp;" ("&amp;D1065&amp;")"</f>
        <v>Madrid - Barajas (LEMD)</v>
      </c>
    </row>
    <row r="1066" customFormat="false" ht="12.75" hidden="false" customHeight="false" outlineLevel="0" collapsed="false">
      <c r="A1066" s="40" t="n">
        <v>2015</v>
      </c>
      <c r="B1066" s="40" t="n">
        <v>9</v>
      </c>
      <c r="C1066" s="40" t="s">
        <v>272</v>
      </c>
      <c r="D1066" s="40" t="s">
        <v>178</v>
      </c>
      <c r="E1066" s="40" t="s">
        <v>286</v>
      </c>
      <c r="F1066" s="40" t="s">
        <v>151</v>
      </c>
      <c r="G1066" s="40" t="n">
        <v>40</v>
      </c>
      <c r="H1066" s="41" t="n">
        <v>15886</v>
      </c>
      <c r="I1066" s="41" t="n">
        <v>216072.691666667</v>
      </c>
      <c r="J1066" s="41" t="n">
        <v>15323.2583333333</v>
      </c>
      <c r="K1066" s="42" t="str">
        <f aca="false">E1066&amp;" ("&amp;D1066&amp;")"</f>
        <v>Madrid - Barajas (LEMD)</v>
      </c>
    </row>
    <row r="1067" customFormat="false" ht="12.75" hidden="false" customHeight="false" outlineLevel="0" collapsed="false">
      <c r="A1067" s="40" t="n">
        <v>2015</v>
      </c>
      <c r="B1067" s="40" t="n">
        <v>10</v>
      </c>
      <c r="C1067" s="40" t="s">
        <v>273</v>
      </c>
      <c r="D1067" s="40" t="s">
        <v>178</v>
      </c>
      <c r="E1067" s="40" t="s">
        <v>286</v>
      </c>
      <c r="F1067" s="40" t="s">
        <v>151</v>
      </c>
      <c r="G1067" s="40" t="n">
        <v>40</v>
      </c>
      <c r="H1067" s="41" t="n">
        <v>15829</v>
      </c>
      <c r="I1067" s="41" t="n">
        <v>214104.333333333</v>
      </c>
      <c r="J1067" s="41" t="n">
        <v>15141.2833333333</v>
      </c>
      <c r="K1067" s="42" t="str">
        <f aca="false">E1067&amp;" ("&amp;D1067&amp;")"</f>
        <v>Madrid - Barajas (LEMD)</v>
      </c>
    </row>
    <row r="1068" customFormat="false" ht="12.75" hidden="false" customHeight="false" outlineLevel="0" collapsed="false">
      <c r="A1068" s="40" t="n">
        <v>2015</v>
      </c>
      <c r="B1068" s="40" t="n">
        <v>11</v>
      </c>
      <c r="C1068" s="40" t="s">
        <v>274</v>
      </c>
      <c r="D1068" s="40" t="s">
        <v>178</v>
      </c>
      <c r="E1068" s="40" t="s">
        <v>286</v>
      </c>
      <c r="F1068" s="40" t="s">
        <v>151</v>
      </c>
      <c r="G1068" s="40" t="n">
        <v>40</v>
      </c>
      <c r="H1068" s="41" t="n">
        <v>14491</v>
      </c>
      <c r="I1068" s="41" t="n">
        <v>192957.333333333</v>
      </c>
      <c r="J1068" s="41" t="n">
        <v>16964.1</v>
      </c>
      <c r="K1068" s="42" t="str">
        <f aca="false">E1068&amp;" ("&amp;D1068&amp;")"</f>
        <v>Madrid - Barajas (LEMD)</v>
      </c>
    </row>
    <row r="1069" customFormat="false" ht="12.75" hidden="false" customHeight="false" outlineLevel="0" collapsed="false">
      <c r="A1069" s="40" t="n">
        <v>2015</v>
      </c>
      <c r="B1069" s="40" t="n">
        <v>12</v>
      </c>
      <c r="C1069" s="40" t="s">
        <v>275</v>
      </c>
      <c r="D1069" s="40" t="s">
        <v>178</v>
      </c>
      <c r="E1069" s="40" t="s">
        <v>286</v>
      </c>
      <c r="F1069" s="40" t="s">
        <v>151</v>
      </c>
      <c r="G1069" s="40" t="n">
        <v>40</v>
      </c>
      <c r="H1069" s="41" t="n">
        <v>14371</v>
      </c>
      <c r="I1069" s="41" t="n">
        <v>189406.991666667</v>
      </c>
      <c r="J1069" s="41" t="n">
        <v>13290.6916666667</v>
      </c>
      <c r="K1069" s="42" t="str">
        <f aca="false">E1069&amp;" ("&amp;D1069&amp;")"</f>
        <v>Madrid - Barajas (LEMD)</v>
      </c>
    </row>
    <row r="1070" customFormat="false" ht="12.75" hidden="false" customHeight="false" outlineLevel="0" collapsed="false">
      <c r="A1070" s="40" t="n">
        <v>2015</v>
      </c>
      <c r="B1070" s="40" t="n">
        <v>1</v>
      </c>
      <c r="C1070" s="40" t="s">
        <v>23</v>
      </c>
      <c r="D1070" s="40" t="s">
        <v>180</v>
      </c>
      <c r="E1070" s="40" t="s">
        <v>179</v>
      </c>
      <c r="F1070" s="40" t="s">
        <v>151</v>
      </c>
      <c r="G1070" s="40" t="n">
        <v>40</v>
      </c>
      <c r="H1070" s="41" t="n">
        <v>2693</v>
      </c>
      <c r="I1070" s="41" t="n">
        <v>36948.5583333333</v>
      </c>
      <c r="J1070" s="41" t="n">
        <v>816.191666666667</v>
      </c>
      <c r="K1070" s="42" t="str">
        <f aca="false">E1070&amp;" ("&amp;D1070&amp;")"</f>
        <v>Málaga (LEMG)</v>
      </c>
    </row>
    <row r="1071" customFormat="false" ht="12.75" hidden="false" customHeight="false" outlineLevel="0" collapsed="false">
      <c r="A1071" s="40" t="n">
        <v>2015</v>
      </c>
      <c r="B1071" s="40" t="n">
        <v>2</v>
      </c>
      <c r="C1071" s="40" t="s">
        <v>265</v>
      </c>
      <c r="D1071" s="40" t="s">
        <v>180</v>
      </c>
      <c r="E1071" s="40" t="s">
        <v>179</v>
      </c>
      <c r="F1071" s="40" t="s">
        <v>151</v>
      </c>
      <c r="G1071" s="40" t="n">
        <v>40</v>
      </c>
      <c r="H1071" s="41" t="n">
        <v>2569</v>
      </c>
      <c r="I1071" s="41" t="n">
        <v>35633.6333333333</v>
      </c>
      <c r="J1071" s="41" t="n">
        <v>1734.38333333333</v>
      </c>
      <c r="K1071" s="42" t="str">
        <f aca="false">E1071&amp;" ("&amp;D1071&amp;")"</f>
        <v>Málaga (LEMG)</v>
      </c>
    </row>
    <row r="1072" customFormat="false" ht="12.75" hidden="false" customHeight="false" outlineLevel="0" collapsed="false">
      <c r="A1072" s="40" t="n">
        <v>2015</v>
      </c>
      <c r="B1072" s="40" t="n">
        <v>3</v>
      </c>
      <c r="C1072" s="40" t="s">
        <v>266</v>
      </c>
      <c r="D1072" s="40" t="s">
        <v>180</v>
      </c>
      <c r="E1072" s="40" t="s">
        <v>179</v>
      </c>
      <c r="F1072" s="40" t="s">
        <v>151</v>
      </c>
      <c r="G1072" s="40" t="n">
        <v>40</v>
      </c>
      <c r="H1072" s="41" t="n">
        <v>3211</v>
      </c>
      <c r="I1072" s="41" t="n">
        <v>42872.7083333333</v>
      </c>
      <c r="J1072" s="41" t="n">
        <v>1329.475</v>
      </c>
      <c r="K1072" s="42" t="str">
        <f aca="false">E1072&amp;" ("&amp;D1072&amp;")"</f>
        <v>Málaga (LEMG)</v>
      </c>
    </row>
    <row r="1073" customFormat="false" ht="12.75" hidden="false" customHeight="false" outlineLevel="0" collapsed="false">
      <c r="A1073" s="40" t="n">
        <v>2015</v>
      </c>
      <c r="B1073" s="40" t="n">
        <v>4</v>
      </c>
      <c r="C1073" s="40" t="s">
        <v>267</v>
      </c>
      <c r="D1073" s="40" t="s">
        <v>180</v>
      </c>
      <c r="E1073" s="40" t="s">
        <v>179</v>
      </c>
      <c r="F1073" s="40" t="s">
        <v>151</v>
      </c>
      <c r="G1073" s="40" t="n">
        <v>40</v>
      </c>
      <c r="H1073" s="41" t="n">
        <v>4670</v>
      </c>
      <c r="I1073" s="41" t="n">
        <v>62005.4666666667</v>
      </c>
      <c r="J1073" s="41" t="n">
        <v>5776.95</v>
      </c>
      <c r="K1073" s="42" t="str">
        <f aca="false">E1073&amp;" ("&amp;D1073&amp;")"</f>
        <v>Málaga (LEMG)</v>
      </c>
    </row>
    <row r="1074" customFormat="false" ht="12.75" hidden="false" customHeight="false" outlineLevel="0" collapsed="false">
      <c r="A1074" s="40" t="n">
        <v>2015</v>
      </c>
      <c r="B1074" s="40" t="n">
        <v>5</v>
      </c>
      <c r="C1074" s="40" t="s">
        <v>268</v>
      </c>
      <c r="D1074" s="40" t="s">
        <v>180</v>
      </c>
      <c r="E1074" s="40" t="s">
        <v>179</v>
      </c>
      <c r="F1074" s="40" t="s">
        <v>151</v>
      </c>
      <c r="G1074" s="40" t="n">
        <v>40</v>
      </c>
      <c r="H1074" s="41" t="n">
        <v>5176</v>
      </c>
      <c r="I1074" s="41" t="n">
        <v>67507.6083333333</v>
      </c>
      <c r="J1074" s="41" t="n">
        <v>4313.975</v>
      </c>
      <c r="K1074" s="42" t="str">
        <f aca="false">E1074&amp;" ("&amp;D1074&amp;")"</f>
        <v>Málaga (LEMG)</v>
      </c>
    </row>
    <row r="1075" customFormat="false" ht="12.75" hidden="false" customHeight="false" outlineLevel="0" collapsed="false">
      <c r="A1075" s="40" t="n">
        <v>2015</v>
      </c>
      <c r="B1075" s="40" t="n">
        <v>6</v>
      </c>
      <c r="C1075" s="40" t="s">
        <v>269</v>
      </c>
      <c r="D1075" s="40" t="s">
        <v>180</v>
      </c>
      <c r="E1075" s="40" t="s">
        <v>179</v>
      </c>
      <c r="F1075" s="40" t="s">
        <v>151</v>
      </c>
      <c r="G1075" s="40" t="n">
        <v>40</v>
      </c>
      <c r="H1075" s="41" t="n">
        <v>5162</v>
      </c>
      <c r="I1075" s="41" t="n">
        <v>67786.55</v>
      </c>
      <c r="J1075" s="41" t="n">
        <v>7745.16666666667</v>
      </c>
      <c r="K1075" s="42" t="str">
        <f aca="false">E1075&amp;" ("&amp;D1075&amp;")"</f>
        <v>Málaga (LEMG)</v>
      </c>
    </row>
    <row r="1076" customFormat="false" ht="12.75" hidden="false" customHeight="false" outlineLevel="0" collapsed="false">
      <c r="A1076" s="40" t="n">
        <v>2015</v>
      </c>
      <c r="B1076" s="40" t="n">
        <v>7</v>
      </c>
      <c r="C1076" s="40" t="s">
        <v>270</v>
      </c>
      <c r="D1076" s="40" t="s">
        <v>180</v>
      </c>
      <c r="E1076" s="40" t="s">
        <v>179</v>
      </c>
      <c r="F1076" s="40" t="s">
        <v>151</v>
      </c>
      <c r="G1076" s="40" t="n">
        <v>40</v>
      </c>
      <c r="H1076" s="41" t="n">
        <v>5948</v>
      </c>
      <c r="I1076" s="41" t="n">
        <v>77616.7583333333</v>
      </c>
      <c r="J1076" s="41" t="n">
        <v>5935.775</v>
      </c>
      <c r="K1076" s="42" t="str">
        <f aca="false">E1076&amp;" ("&amp;D1076&amp;")"</f>
        <v>Málaga (LEMG)</v>
      </c>
    </row>
    <row r="1077" customFormat="false" ht="12.75" hidden="false" customHeight="false" outlineLevel="0" collapsed="false">
      <c r="A1077" s="40" t="n">
        <v>2015</v>
      </c>
      <c r="B1077" s="40" t="n">
        <v>8</v>
      </c>
      <c r="C1077" s="40" t="s">
        <v>271</v>
      </c>
      <c r="D1077" s="40" t="s">
        <v>180</v>
      </c>
      <c r="E1077" s="40" t="s">
        <v>179</v>
      </c>
      <c r="F1077" s="40" t="s">
        <v>151</v>
      </c>
      <c r="G1077" s="40" t="n">
        <v>40</v>
      </c>
      <c r="H1077" s="41" t="n">
        <v>6166</v>
      </c>
      <c r="I1077" s="41" t="n">
        <v>81411.2083333333</v>
      </c>
      <c r="J1077" s="41" t="n">
        <v>6363.525</v>
      </c>
      <c r="K1077" s="42" t="str">
        <f aca="false">E1077&amp;" ("&amp;D1077&amp;")"</f>
        <v>Málaga (LEMG)</v>
      </c>
    </row>
    <row r="1078" customFormat="false" ht="12.75" hidden="false" customHeight="false" outlineLevel="0" collapsed="false">
      <c r="A1078" s="40" t="n">
        <v>2015</v>
      </c>
      <c r="B1078" s="40" t="n">
        <v>9</v>
      </c>
      <c r="C1078" s="40" t="s">
        <v>272</v>
      </c>
      <c r="D1078" s="40" t="s">
        <v>180</v>
      </c>
      <c r="E1078" s="40" t="s">
        <v>179</v>
      </c>
      <c r="F1078" s="40" t="s">
        <v>151</v>
      </c>
      <c r="G1078" s="40" t="n">
        <v>40</v>
      </c>
      <c r="H1078" s="41" t="n">
        <v>5121</v>
      </c>
      <c r="I1078" s="41" t="n">
        <v>67771.4083333333</v>
      </c>
      <c r="J1078" s="41" t="n">
        <v>4162.225</v>
      </c>
      <c r="K1078" s="42" t="str">
        <f aca="false">E1078&amp;" ("&amp;D1078&amp;")"</f>
        <v>Málaga (LEMG)</v>
      </c>
    </row>
    <row r="1079" customFormat="false" ht="12.75" hidden="false" customHeight="false" outlineLevel="0" collapsed="false">
      <c r="A1079" s="40" t="n">
        <v>2015</v>
      </c>
      <c r="B1079" s="40" t="n">
        <v>10</v>
      </c>
      <c r="C1079" s="40" t="s">
        <v>273</v>
      </c>
      <c r="D1079" s="40" t="s">
        <v>180</v>
      </c>
      <c r="E1079" s="40" t="s">
        <v>179</v>
      </c>
      <c r="F1079" s="40" t="s">
        <v>151</v>
      </c>
      <c r="G1079" s="40" t="n">
        <v>40</v>
      </c>
      <c r="H1079" s="41" t="n">
        <v>4872</v>
      </c>
      <c r="I1079" s="41" t="n">
        <v>63909.7666666667</v>
      </c>
      <c r="J1079" s="41" t="n">
        <v>4014.03333333333</v>
      </c>
      <c r="K1079" s="42" t="str">
        <f aca="false">E1079&amp;" ("&amp;D1079&amp;")"</f>
        <v>Málaga (LEMG)</v>
      </c>
    </row>
    <row r="1080" customFormat="false" ht="12.75" hidden="false" customHeight="false" outlineLevel="0" collapsed="false">
      <c r="A1080" s="40" t="n">
        <v>2015</v>
      </c>
      <c r="B1080" s="40" t="n">
        <v>11</v>
      </c>
      <c r="C1080" s="40" t="s">
        <v>274</v>
      </c>
      <c r="D1080" s="40" t="s">
        <v>180</v>
      </c>
      <c r="E1080" s="40" t="s">
        <v>179</v>
      </c>
      <c r="F1080" s="40" t="s">
        <v>151</v>
      </c>
      <c r="G1080" s="40" t="n">
        <v>40</v>
      </c>
      <c r="H1080" s="41" t="n">
        <v>3061</v>
      </c>
      <c r="I1080" s="41" t="n">
        <v>41166.2</v>
      </c>
      <c r="J1080" s="41" t="n">
        <v>2030.36666666667</v>
      </c>
      <c r="K1080" s="42" t="str">
        <f aca="false">E1080&amp;" ("&amp;D1080&amp;")"</f>
        <v>Málaga (LEMG)</v>
      </c>
    </row>
    <row r="1081" customFormat="false" ht="12.75" hidden="false" customHeight="false" outlineLevel="0" collapsed="false">
      <c r="A1081" s="40" t="n">
        <v>2015</v>
      </c>
      <c r="B1081" s="40" t="n">
        <v>12</v>
      </c>
      <c r="C1081" s="40" t="s">
        <v>275</v>
      </c>
      <c r="D1081" s="40" t="s">
        <v>180</v>
      </c>
      <c r="E1081" s="40" t="s">
        <v>179</v>
      </c>
      <c r="F1081" s="40" t="s">
        <v>151</v>
      </c>
      <c r="G1081" s="40" t="n">
        <v>40</v>
      </c>
      <c r="H1081" s="41" t="n">
        <v>3018</v>
      </c>
      <c r="I1081" s="41" t="n">
        <v>40196.8166666667</v>
      </c>
      <c r="J1081" s="41" t="n">
        <v>1785</v>
      </c>
      <c r="K1081" s="42" t="str">
        <f aca="false">E1081&amp;" ("&amp;D1081&amp;")"</f>
        <v>Málaga (LEMG)</v>
      </c>
    </row>
    <row r="1082" customFormat="false" ht="12.75" hidden="false" customHeight="false" outlineLevel="0" collapsed="false">
      <c r="A1082" s="40" t="n">
        <v>2015</v>
      </c>
      <c r="B1082" s="40" t="n">
        <v>1</v>
      </c>
      <c r="C1082" s="40" t="s">
        <v>23</v>
      </c>
      <c r="D1082" s="40" t="s">
        <v>182</v>
      </c>
      <c r="E1082" s="40" t="s">
        <v>181</v>
      </c>
      <c r="F1082" s="40" t="s">
        <v>151</v>
      </c>
      <c r="G1082" s="40" t="n">
        <v>40</v>
      </c>
      <c r="H1082" s="41" t="n">
        <v>2473</v>
      </c>
      <c r="I1082" s="41" t="n">
        <v>31514.5916666667</v>
      </c>
      <c r="J1082" s="41" t="n">
        <v>1406.25833333333</v>
      </c>
      <c r="K1082" s="42" t="str">
        <f aca="false">E1082&amp;" ("&amp;D1082&amp;")"</f>
        <v>Palma de Mallorca (LEPA)</v>
      </c>
    </row>
    <row r="1083" customFormat="false" ht="12.75" hidden="false" customHeight="false" outlineLevel="0" collapsed="false">
      <c r="A1083" s="40" t="n">
        <v>2015</v>
      </c>
      <c r="B1083" s="40" t="n">
        <v>2</v>
      </c>
      <c r="C1083" s="40" t="s">
        <v>265</v>
      </c>
      <c r="D1083" s="40" t="s">
        <v>182</v>
      </c>
      <c r="E1083" s="40" t="s">
        <v>181</v>
      </c>
      <c r="F1083" s="40" t="s">
        <v>151</v>
      </c>
      <c r="G1083" s="40" t="n">
        <v>40</v>
      </c>
      <c r="H1083" s="41" t="n">
        <v>2451</v>
      </c>
      <c r="I1083" s="41" t="n">
        <v>31686.15</v>
      </c>
      <c r="J1083" s="41" t="n">
        <v>1357.58333333333</v>
      </c>
      <c r="K1083" s="42" t="str">
        <f aca="false">E1083&amp;" ("&amp;D1083&amp;")"</f>
        <v>Palma de Mallorca (LEPA)</v>
      </c>
    </row>
    <row r="1084" customFormat="false" ht="12.75" hidden="false" customHeight="false" outlineLevel="0" collapsed="false">
      <c r="A1084" s="40" t="n">
        <v>2015</v>
      </c>
      <c r="B1084" s="40" t="n">
        <v>3</v>
      </c>
      <c r="C1084" s="40" t="s">
        <v>266</v>
      </c>
      <c r="D1084" s="40" t="s">
        <v>182</v>
      </c>
      <c r="E1084" s="40" t="s">
        <v>181</v>
      </c>
      <c r="F1084" s="40" t="s">
        <v>151</v>
      </c>
      <c r="G1084" s="40" t="n">
        <v>40</v>
      </c>
      <c r="H1084" s="41" t="n">
        <v>3474</v>
      </c>
      <c r="I1084" s="41" t="n">
        <v>44839.8083333333</v>
      </c>
      <c r="J1084" s="41" t="n">
        <v>1550.49166666667</v>
      </c>
      <c r="K1084" s="42" t="str">
        <f aca="false">E1084&amp;" ("&amp;D1084&amp;")"</f>
        <v>Palma de Mallorca (LEPA)</v>
      </c>
    </row>
    <row r="1085" customFormat="false" ht="12.75" hidden="false" customHeight="false" outlineLevel="0" collapsed="false">
      <c r="A1085" s="40" t="n">
        <v>2015</v>
      </c>
      <c r="B1085" s="40" t="n">
        <v>4</v>
      </c>
      <c r="C1085" s="40" t="s">
        <v>267</v>
      </c>
      <c r="D1085" s="40" t="s">
        <v>182</v>
      </c>
      <c r="E1085" s="40" t="s">
        <v>181</v>
      </c>
      <c r="F1085" s="40" t="s">
        <v>151</v>
      </c>
      <c r="G1085" s="40" t="n">
        <v>40</v>
      </c>
      <c r="H1085" s="41" t="n">
        <v>6382</v>
      </c>
      <c r="I1085" s="41" t="n">
        <v>82513.8416666667</v>
      </c>
      <c r="J1085" s="41" t="n">
        <v>6779.89166666667</v>
      </c>
      <c r="K1085" s="42" t="str">
        <f aca="false">E1085&amp;" ("&amp;D1085&amp;")"</f>
        <v>Palma de Mallorca (LEPA)</v>
      </c>
    </row>
    <row r="1086" customFormat="false" ht="12.75" hidden="false" customHeight="false" outlineLevel="0" collapsed="false">
      <c r="A1086" s="40" t="n">
        <v>2015</v>
      </c>
      <c r="B1086" s="40" t="n">
        <v>5</v>
      </c>
      <c r="C1086" s="40" t="s">
        <v>268</v>
      </c>
      <c r="D1086" s="40" t="s">
        <v>182</v>
      </c>
      <c r="E1086" s="40" t="s">
        <v>181</v>
      </c>
      <c r="F1086" s="40" t="s">
        <v>151</v>
      </c>
      <c r="G1086" s="40" t="n">
        <v>40</v>
      </c>
      <c r="H1086" s="41" t="n">
        <v>8803</v>
      </c>
      <c r="I1086" s="41" t="n">
        <v>109117.341666667</v>
      </c>
      <c r="J1086" s="41" t="n">
        <v>14411.525</v>
      </c>
      <c r="K1086" s="42" t="str">
        <f aca="false">E1086&amp;" ("&amp;D1086&amp;")"</f>
        <v>Palma de Mallorca (LEPA)</v>
      </c>
    </row>
    <row r="1087" customFormat="false" ht="12.75" hidden="false" customHeight="false" outlineLevel="0" collapsed="false">
      <c r="A1087" s="40" t="n">
        <v>2015</v>
      </c>
      <c r="B1087" s="40" t="n">
        <v>6</v>
      </c>
      <c r="C1087" s="40" t="s">
        <v>269</v>
      </c>
      <c r="D1087" s="40" t="s">
        <v>182</v>
      </c>
      <c r="E1087" s="40" t="s">
        <v>181</v>
      </c>
      <c r="F1087" s="40" t="s">
        <v>151</v>
      </c>
      <c r="G1087" s="40" t="n">
        <v>40</v>
      </c>
      <c r="H1087" s="41" t="n">
        <v>9454</v>
      </c>
      <c r="I1087" s="41" t="n">
        <v>114103.391666667</v>
      </c>
      <c r="J1087" s="41" t="n">
        <v>17233.9416666667</v>
      </c>
      <c r="K1087" s="42" t="str">
        <f aca="false">E1087&amp;" ("&amp;D1087&amp;")"</f>
        <v>Palma de Mallorca (LEPA)</v>
      </c>
    </row>
    <row r="1088" customFormat="false" ht="12.75" hidden="false" customHeight="false" outlineLevel="0" collapsed="false">
      <c r="A1088" s="40" t="n">
        <v>2015</v>
      </c>
      <c r="B1088" s="40" t="n">
        <v>7</v>
      </c>
      <c r="C1088" s="40" t="s">
        <v>270</v>
      </c>
      <c r="D1088" s="40" t="s">
        <v>182</v>
      </c>
      <c r="E1088" s="40" t="s">
        <v>181</v>
      </c>
      <c r="F1088" s="40" t="s">
        <v>151</v>
      </c>
      <c r="G1088" s="40" t="n">
        <v>40</v>
      </c>
      <c r="H1088" s="41" t="n">
        <v>11066</v>
      </c>
      <c r="I1088" s="41" t="n">
        <v>137648.033333333</v>
      </c>
      <c r="J1088" s="41" t="n">
        <v>19590.5833333333</v>
      </c>
      <c r="K1088" s="42" t="str">
        <f aca="false">E1088&amp;" ("&amp;D1088&amp;")"</f>
        <v>Palma de Mallorca (LEPA)</v>
      </c>
    </row>
    <row r="1089" customFormat="false" ht="12.75" hidden="false" customHeight="false" outlineLevel="0" collapsed="false">
      <c r="A1089" s="40" t="n">
        <v>2015</v>
      </c>
      <c r="B1089" s="40" t="n">
        <v>8</v>
      </c>
      <c r="C1089" s="40" t="s">
        <v>271</v>
      </c>
      <c r="D1089" s="40" t="s">
        <v>182</v>
      </c>
      <c r="E1089" s="40" t="s">
        <v>181</v>
      </c>
      <c r="F1089" s="40" t="s">
        <v>151</v>
      </c>
      <c r="G1089" s="40" t="n">
        <v>40</v>
      </c>
      <c r="H1089" s="41" t="n">
        <v>11734</v>
      </c>
      <c r="I1089" s="41" t="n">
        <v>150655.325</v>
      </c>
      <c r="J1089" s="41" t="n">
        <v>21094.6583333333</v>
      </c>
      <c r="K1089" s="42" t="str">
        <f aca="false">E1089&amp;" ("&amp;D1089&amp;")"</f>
        <v>Palma de Mallorca (LEPA)</v>
      </c>
    </row>
    <row r="1090" customFormat="false" ht="12.75" hidden="false" customHeight="false" outlineLevel="0" collapsed="false">
      <c r="A1090" s="40" t="n">
        <v>2015</v>
      </c>
      <c r="B1090" s="40" t="n">
        <v>9</v>
      </c>
      <c r="C1090" s="40" t="s">
        <v>272</v>
      </c>
      <c r="D1090" s="40" t="s">
        <v>182</v>
      </c>
      <c r="E1090" s="40" t="s">
        <v>181</v>
      </c>
      <c r="F1090" s="40" t="s">
        <v>151</v>
      </c>
      <c r="G1090" s="40" t="n">
        <v>40</v>
      </c>
      <c r="H1090" s="41" t="n">
        <v>9515</v>
      </c>
      <c r="I1090" s="41" t="n">
        <v>124062.925</v>
      </c>
      <c r="J1090" s="41" t="n">
        <v>17553.1083333333</v>
      </c>
      <c r="K1090" s="42" t="str">
        <f aca="false">E1090&amp;" ("&amp;D1090&amp;")"</f>
        <v>Palma de Mallorca (LEPA)</v>
      </c>
    </row>
    <row r="1091" customFormat="false" ht="12.75" hidden="false" customHeight="false" outlineLevel="0" collapsed="false">
      <c r="A1091" s="40" t="n">
        <v>2015</v>
      </c>
      <c r="B1091" s="40" t="n">
        <v>10</v>
      </c>
      <c r="C1091" s="40" t="s">
        <v>273</v>
      </c>
      <c r="D1091" s="40" t="s">
        <v>182</v>
      </c>
      <c r="E1091" s="40" t="s">
        <v>181</v>
      </c>
      <c r="F1091" s="40" t="s">
        <v>151</v>
      </c>
      <c r="G1091" s="40" t="n">
        <v>40</v>
      </c>
      <c r="H1091" s="41" t="n">
        <v>7828</v>
      </c>
      <c r="I1091" s="41" t="n">
        <v>102986.741666667</v>
      </c>
      <c r="J1091" s="41" t="n">
        <v>10574.9916666667</v>
      </c>
      <c r="K1091" s="42" t="str">
        <f aca="false">E1091&amp;" ("&amp;D1091&amp;")"</f>
        <v>Palma de Mallorca (LEPA)</v>
      </c>
    </row>
    <row r="1092" customFormat="false" ht="12.75" hidden="false" customHeight="false" outlineLevel="0" collapsed="false">
      <c r="A1092" s="40" t="n">
        <v>2015</v>
      </c>
      <c r="B1092" s="40" t="n">
        <v>11</v>
      </c>
      <c r="C1092" s="40" t="s">
        <v>274</v>
      </c>
      <c r="D1092" s="40" t="s">
        <v>182</v>
      </c>
      <c r="E1092" s="40" t="s">
        <v>181</v>
      </c>
      <c r="F1092" s="40" t="s">
        <v>151</v>
      </c>
      <c r="G1092" s="40" t="n">
        <v>40</v>
      </c>
      <c r="H1092" s="41" t="n">
        <v>2936</v>
      </c>
      <c r="I1092" s="41" t="n">
        <v>38100.4833333333</v>
      </c>
      <c r="J1092" s="41" t="n">
        <v>1613.01666666667</v>
      </c>
      <c r="K1092" s="42" t="str">
        <f aca="false">E1092&amp;" ("&amp;D1092&amp;")"</f>
        <v>Palma de Mallorca (LEPA)</v>
      </c>
    </row>
    <row r="1093" customFormat="false" ht="12.75" hidden="false" customHeight="false" outlineLevel="0" collapsed="false">
      <c r="A1093" s="40" t="n">
        <v>2015</v>
      </c>
      <c r="B1093" s="40" t="n">
        <v>12</v>
      </c>
      <c r="C1093" s="40" t="s">
        <v>275</v>
      </c>
      <c r="D1093" s="40" t="s">
        <v>182</v>
      </c>
      <c r="E1093" s="40" t="s">
        <v>181</v>
      </c>
      <c r="F1093" s="40" t="s">
        <v>151</v>
      </c>
      <c r="G1093" s="40" t="n">
        <v>40</v>
      </c>
      <c r="H1093" s="41" t="n">
        <v>2685</v>
      </c>
      <c r="I1093" s="41" t="n">
        <v>34330.0833333333</v>
      </c>
      <c r="J1093" s="41" t="n">
        <v>1446.15</v>
      </c>
      <c r="K1093" s="42" t="str">
        <f aca="false">E1093&amp;" ("&amp;D1093&amp;")"</f>
        <v>Palma de Mallorca (LEPA)</v>
      </c>
    </row>
    <row r="1094" customFormat="false" ht="12.75" hidden="false" customHeight="false" outlineLevel="0" collapsed="false">
      <c r="A1094" s="40" t="n">
        <v>2015</v>
      </c>
      <c r="B1094" s="40" t="n">
        <v>1</v>
      </c>
      <c r="C1094" s="40" t="s">
        <v>23</v>
      </c>
      <c r="D1094" s="40" t="s">
        <v>184</v>
      </c>
      <c r="E1094" s="40" t="s">
        <v>183</v>
      </c>
      <c r="F1094" s="40" t="s">
        <v>151</v>
      </c>
      <c r="G1094" s="40" t="n">
        <v>40</v>
      </c>
      <c r="H1094" s="41" t="n">
        <v>1601</v>
      </c>
      <c r="I1094" s="41" t="n">
        <v>20967.5416666667</v>
      </c>
      <c r="J1094" s="41" t="n">
        <v>477.658333333333</v>
      </c>
      <c r="K1094" s="42" t="str">
        <f aca="false">E1094&amp;" ("&amp;D1094&amp;")"</f>
        <v>Valencia (LEVC)</v>
      </c>
    </row>
    <row r="1095" customFormat="false" ht="12.75" hidden="false" customHeight="false" outlineLevel="0" collapsed="false">
      <c r="A1095" s="40" t="n">
        <v>2015</v>
      </c>
      <c r="B1095" s="40" t="n">
        <v>2</v>
      </c>
      <c r="C1095" s="40" t="s">
        <v>265</v>
      </c>
      <c r="D1095" s="40" t="s">
        <v>184</v>
      </c>
      <c r="E1095" s="40" t="s">
        <v>183</v>
      </c>
      <c r="F1095" s="40" t="s">
        <v>151</v>
      </c>
      <c r="G1095" s="40" t="n">
        <v>40</v>
      </c>
      <c r="H1095" s="41" t="n">
        <v>1518</v>
      </c>
      <c r="I1095" s="41" t="n">
        <v>19889.7583333333</v>
      </c>
      <c r="J1095" s="41" t="n">
        <v>712.658333333333</v>
      </c>
      <c r="K1095" s="42" t="str">
        <f aca="false">E1095&amp;" ("&amp;D1095&amp;")"</f>
        <v>Valencia (LEVC)</v>
      </c>
    </row>
    <row r="1096" customFormat="false" ht="12.75" hidden="false" customHeight="false" outlineLevel="0" collapsed="false">
      <c r="A1096" s="40" t="n">
        <v>2015</v>
      </c>
      <c r="B1096" s="40" t="n">
        <v>3</v>
      </c>
      <c r="C1096" s="40" t="s">
        <v>266</v>
      </c>
      <c r="D1096" s="40" t="s">
        <v>184</v>
      </c>
      <c r="E1096" s="40" t="s">
        <v>183</v>
      </c>
      <c r="F1096" s="40" t="s">
        <v>151</v>
      </c>
      <c r="G1096" s="40" t="n">
        <v>40</v>
      </c>
      <c r="H1096" s="41" t="n">
        <v>1789</v>
      </c>
      <c r="I1096" s="41" t="n">
        <v>23469.7833333333</v>
      </c>
      <c r="J1096" s="41" t="n">
        <v>821.666666666667</v>
      </c>
      <c r="K1096" s="42" t="str">
        <f aca="false">E1096&amp;" ("&amp;D1096&amp;")"</f>
        <v>Valencia (LEVC)</v>
      </c>
    </row>
    <row r="1097" customFormat="false" ht="12.75" hidden="false" customHeight="false" outlineLevel="0" collapsed="false">
      <c r="A1097" s="40" t="n">
        <v>2015</v>
      </c>
      <c r="B1097" s="40" t="n">
        <v>4</v>
      </c>
      <c r="C1097" s="40" t="s">
        <v>267</v>
      </c>
      <c r="D1097" s="40" t="s">
        <v>184</v>
      </c>
      <c r="E1097" s="40" t="s">
        <v>183</v>
      </c>
      <c r="F1097" s="40" t="s">
        <v>151</v>
      </c>
      <c r="G1097" s="40" t="n">
        <v>40</v>
      </c>
      <c r="H1097" s="41" t="n">
        <v>2126</v>
      </c>
      <c r="I1097" s="41" t="n">
        <v>28167.225</v>
      </c>
      <c r="J1097" s="41" t="n">
        <v>1194.60833333333</v>
      </c>
      <c r="K1097" s="42" t="str">
        <f aca="false">E1097&amp;" ("&amp;D1097&amp;")"</f>
        <v>Valencia (LEVC)</v>
      </c>
    </row>
    <row r="1098" customFormat="false" ht="12.75" hidden="false" customHeight="false" outlineLevel="0" collapsed="false">
      <c r="A1098" s="40" t="n">
        <v>2015</v>
      </c>
      <c r="B1098" s="40" t="n">
        <v>5</v>
      </c>
      <c r="C1098" s="40" t="s">
        <v>268</v>
      </c>
      <c r="D1098" s="40" t="s">
        <v>184</v>
      </c>
      <c r="E1098" s="40" t="s">
        <v>183</v>
      </c>
      <c r="F1098" s="40" t="s">
        <v>151</v>
      </c>
      <c r="G1098" s="40" t="n">
        <v>40</v>
      </c>
      <c r="H1098" s="41" t="n">
        <v>2154</v>
      </c>
      <c r="I1098" s="41" t="n">
        <v>28429.7416666667</v>
      </c>
      <c r="J1098" s="41" t="n">
        <v>874.141666666667</v>
      </c>
      <c r="K1098" s="42" t="str">
        <f aca="false">E1098&amp;" ("&amp;D1098&amp;")"</f>
        <v>Valencia (LEVC)</v>
      </c>
    </row>
    <row r="1099" customFormat="false" ht="12.75" hidden="false" customHeight="false" outlineLevel="0" collapsed="false">
      <c r="A1099" s="40" t="n">
        <v>2015</v>
      </c>
      <c r="B1099" s="40" t="n">
        <v>6</v>
      </c>
      <c r="C1099" s="40" t="s">
        <v>269</v>
      </c>
      <c r="D1099" s="40" t="s">
        <v>184</v>
      </c>
      <c r="E1099" s="40" t="s">
        <v>183</v>
      </c>
      <c r="F1099" s="40" t="s">
        <v>151</v>
      </c>
      <c r="G1099" s="40" t="n">
        <v>40</v>
      </c>
      <c r="H1099" s="41" t="n">
        <v>2233</v>
      </c>
      <c r="I1099" s="41" t="n">
        <v>29647.0916666667</v>
      </c>
      <c r="J1099" s="41" t="n">
        <v>642.258333333333</v>
      </c>
      <c r="K1099" s="42" t="str">
        <f aca="false">E1099&amp;" ("&amp;D1099&amp;")"</f>
        <v>Valencia (LEVC)</v>
      </c>
    </row>
    <row r="1100" customFormat="false" ht="12.75" hidden="false" customHeight="false" outlineLevel="0" collapsed="false">
      <c r="A1100" s="40" t="n">
        <v>2015</v>
      </c>
      <c r="B1100" s="40" t="n">
        <v>7</v>
      </c>
      <c r="C1100" s="40" t="s">
        <v>270</v>
      </c>
      <c r="D1100" s="40" t="s">
        <v>184</v>
      </c>
      <c r="E1100" s="40" t="s">
        <v>183</v>
      </c>
      <c r="F1100" s="40" t="s">
        <v>151</v>
      </c>
      <c r="G1100" s="40" t="n">
        <v>40</v>
      </c>
      <c r="H1100" s="41" t="n">
        <v>2471</v>
      </c>
      <c r="I1100" s="41" t="n">
        <v>32919.125</v>
      </c>
      <c r="J1100" s="41" t="n">
        <v>1328.79166666667</v>
      </c>
      <c r="K1100" s="42" t="str">
        <f aca="false">E1100&amp;" ("&amp;D1100&amp;")"</f>
        <v>Valencia (LEVC)</v>
      </c>
    </row>
    <row r="1101" customFormat="false" ht="12.75" hidden="false" customHeight="false" outlineLevel="0" collapsed="false">
      <c r="A1101" s="40" t="n">
        <v>2015</v>
      </c>
      <c r="B1101" s="40" t="n">
        <v>8</v>
      </c>
      <c r="C1101" s="40" t="s">
        <v>271</v>
      </c>
      <c r="D1101" s="40" t="s">
        <v>184</v>
      </c>
      <c r="E1101" s="40" t="s">
        <v>183</v>
      </c>
      <c r="F1101" s="40" t="s">
        <v>151</v>
      </c>
      <c r="G1101" s="40" t="n">
        <v>40</v>
      </c>
      <c r="H1101" s="41" t="n">
        <v>2532</v>
      </c>
      <c r="I1101" s="41" t="n">
        <v>33270.6583333333</v>
      </c>
      <c r="J1101" s="41" t="n">
        <v>1042.425</v>
      </c>
      <c r="K1101" s="42" t="str">
        <f aca="false">E1101&amp;" ("&amp;D1101&amp;")"</f>
        <v>Valencia (LEVC)</v>
      </c>
    </row>
    <row r="1102" customFormat="false" ht="12.75" hidden="false" customHeight="false" outlineLevel="0" collapsed="false">
      <c r="A1102" s="40" t="n">
        <v>2015</v>
      </c>
      <c r="B1102" s="40" t="n">
        <v>9</v>
      </c>
      <c r="C1102" s="40" t="s">
        <v>272</v>
      </c>
      <c r="D1102" s="40" t="s">
        <v>184</v>
      </c>
      <c r="E1102" s="40" t="s">
        <v>183</v>
      </c>
      <c r="F1102" s="40" t="s">
        <v>151</v>
      </c>
      <c r="G1102" s="40" t="n">
        <v>40</v>
      </c>
      <c r="H1102" s="41" t="n">
        <v>2217</v>
      </c>
      <c r="I1102" s="41" t="n">
        <v>29239.6916666667</v>
      </c>
      <c r="J1102" s="41" t="n">
        <v>845.175</v>
      </c>
      <c r="K1102" s="42" t="str">
        <f aca="false">E1102&amp;" ("&amp;D1102&amp;")"</f>
        <v>Valencia (LEVC)</v>
      </c>
    </row>
    <row r="1103" customFormat="false" ht="12.75" hidden="false" customHeight="false" outlineLevel="0" collapsed="false">
      <c r="A1103" s="40" t="n">
        <v>2015</v>
      </c>
      <c r="B1103" s="40" t="n">
        <v>10</v>
      </c>
      <c r="C1103" s="40" t="s">
        <v>273</v>
      </c>
      <c r="D1103" s="40" t="s">
        <v>184</v>
      </c>
      <c r="E1103" s="40" t="s">
        <v>183</v>
      </c>
      <c r="F1103" s="40" t="s">
        <v>151</v>
      </c>
      <c r="G1103" s="40" t="n">
        <v>40</v>
      </c>
      <c r="H1103" s="41" t="n">
        <v>2144</v>
      </c>
      <c r="I1103" s="41" t="n">
        <v>28016.575</v>
      </c>
      <c r="J1103" s="41" t="n">
        <v>694.941666666667</v>
      </c>
      <c r="K1103" s="42" t="str">
        <f aca="false">E1103&amp;" ("&amp;D1103&amp;")"</f>
        <v>Valencia (LEVC)</v>
      </c>
    </row>
    <row r="1104" customFormat="false" ht="12.75" hidden="false" customHeight="false" outlineLevel="0" collapsed="false">
      <c r="A1104" s="40" t="n">
        <v>2015</v>
      </c>
      <c r="B1104" s="40" t="n">
        <v>11</v>
      </c>
      <c r="C1104" s="40" t="s">
        <v>274</v>
      </c>
      <c r="D1104" s="40" t="s">
        <v>184</v>
      </c>
      <c r="E1104" s="40" t="s">
        <v>183</v>
      </c>
      <c r="F1104" s="40" t="s">
        <v>151</v>
      </c>
      <c r="G1104" s="40" t="n">
        <v>40</v>
      </c>
      <c r="H1104" s="41" t="n">
        <v>1787</v>
      </c>
      <c r="I1104" s="41" t="n">
        <v>23329.125</v>
      </c>
      <c r="J1104" s="41" t="n">
        <v>517.008333333333</v>
      </c>
      <c r="K1104" s="42" t="str">
        <f aca="false">E1104&amp;" ("&amp;D1104&amp;")"</f>
        <v>Valencia (LEVC)</v>
      </c>
    </row>
    <row r="1105" customFormat="false" ht="12.75" hidden="false" customHeight="false" outlineLevel="0" collapsed="false">
      <c r="A1105" s="40" t="n">
        <v>2015</v>
      </c>
      <c r="B1105" s="40" t="n">
        <v>12</v>
      </c>
      <c r="C1105" s="40" t="s">
        <v>275</v>
      </c>
      <c r="D1105" s="40" t="s">
        <v>184</v>
      </c>
      <c r="E1105" s="40" t="s">
        <v>183</v>
      </c>
      <c r="F1105" s="40" t="s">
        <v>151</v>
      </c>
      <c r="G1105" s="40" t="n">
        <v>40</v>
      </c>
      <c r="H1105" s="41" t="n">
        <v>1728</v>
      </c>
      <c r="I1105" s="41" t="n">
        <v>22554.8</v>
      </c>
      <c r="J1105" s="41" t="n">
        <v>170.266666666667</v>
      </c>
      <c r="K1105" s="42" t="str">
        <f aca="false">E1105&amp;" ("&amp;D1105&amp;")"</f>
        <v>Valencia (LEVC)</v>
      </c>
    </row>
    <row r="1106" customFormat="false" ht="12.75" hidden="false" customHeight="false" outlineLevel="0" collapsed="false">
      <c r="A1106" s="40" t="n">
        <v>2015</v>
      </c>
      <c r="B1106" s="40" t="n">
        <v>1</v>
      </c>
      <c r="C1106" s="40" t="s">
        <v>23</v>
      </c>
      <c r="D1106" s="40" t="s">
        <v>186</v>
      </c>
      <c r="E1106" s="40" t="s">
        <v>185</v>
      </c>
      <c r="F1106" s="40" t="s">
        <v>151</v>
      </c>
      <c r="G1106" s="40" t="n">
        <v>40</v>
      </c>
      <c r="H1106" s="41" t="n">
        <v>1143</v>
      </c>
      <c r="I1106" s="41" t="n">
        <v>14067.3666666667</v>
      </c>
      <c r="J1106" s="41" t="n">
        <v>374.35</v>
      </c>
      <c r="K1106" s="42" t="str">
        <f aca="false">E1106&amp;" ("&amp;D1106&amp;")"</f>
        <v>Sevilla (LEZL)</v>
      </c>
    </row>
    <row r="1107" customFormat="false" ht="12.75" hidden="false" customHeight="false" outlineLevel="0" collapsed="false">
      <c r="A1107" s="40" t="n">
        <v>2015</v>
      </c>
      <c r="B1107" s="40" t="n">
        <v>2</v>
      </c>
      <c r="C1107" s="40" t="s">
        <v>265</v>
      </c>
      <c r="D1107" s="40" t="s">
        <v>186</v>
      </c>
      <c r="E1107" s="40" t="s">
        <v>185</v>
      </c>
      <c r="F1107" s="40" t="s">
        <v>151</v>
      </c>
      <c r="G1107" s="40" t="n">
        <v>40</v>
      </c>
      <c r="H1107" s="41" t="n">
        <v>1128</v>
      </c>
      <c r="I1107" s="41" t="n">
        <v>13570.0083333333</v>
      </c>
      <c r="J1107" s="41" t="n">
        <v>419.008333333333</v>
      </c>
      <c r="K1107" s="42" t="str">
        <f aca="false">E1107&amp;" ("&amp;D1107&amp;")"</f>
        <v>Sevilla (LEZL)</v>
      </c>
    </row>
    <row r="1108" customFormat="false" ht="12.75" hidden="false" customHeight="false" outlineLevel="0" collapsed="false">
      <c r="A1108" s="40" t="n">
        <v>2015</v>
      </c>
      <c r="B1108" s="40" t="n">
        <v>3</v>
      </c>
      <c r="C1108" s="40" t="s">
        <v>266</v>
      </c>
      <c r="D1108" s="40" t="s">
        <v>186</v>
      </c>
      <c r="E1108" s="40" t="s">
        <v>185</v>
      </c>
      <c r="F1108" s="40" t="s">
        <v>151</v>
      </c>
      <c r="G1108" s="40" t="n">
        <v>40</v>
      </c>
      <c r="H1108" s="41" t="n">
        <v>1390</v>
      </c>
      <c r="I1108" s="41" t="n">
        <v>16719.225</v>
      </c>
      <c r="J1108" s="41" t="n">
        <v>341.675</v>
      </c>
      <c r="K1108" s="42" t="str">
        <f aca="false">E1108&amp;" ("&amp;D1108&amp;")"</f>
        <v>Sevilla (LEZL)</v>
      </c>
    </row>
    <row r="1109" customFormat="false" ht="12.75" hidden="false" customHeight="false" outlineLevel="0" collapsed="false">
      <c r="A1109" s="40" t="n">
        <v>2015</v>
      </c>
      <c r="B1109" s="40" t="n">
        <v>4</v>
      </c>
      <c r="C1109" s="40" t="s">
        <v>267</v>
      </c>
      <c r="D1109" s="40" t="s">
        <v>186</v>
      </c>
      <c r="E1109" s="40" t="s">
        <v>185</v>
      </c>
      <c r="F1109" s="40" t="s">
        <v>151</v>
      </c>
      <c r="G1109" s="40" t="n">
        <v>40</v>
      </c>
      <c r="H1109" s="41" t="n">
        <v>1601</v>
      </c>
      <c r="I1109" s="41" t="n">
        <v>19723.7583333333</v>
      </c>
      <c r="J1109" s="41" t="n">
        <v>1079.94166666667</v>
      </c>
      <c r="K1109" s="42" t="str">
        <f aca="false">E1109&amp;" ("&amp;D1109&amp;")"</f>
        <v>Sevilla (LEZL)</v>
      </c>
    </row>
    <row r="1110" customFormat="false" ht="12.75" hidden="false" customHeight="false" outlineLevel="0" collapsed="false">
      <c r="A1110" s="40" t="n">
        <v>2015</v>
      </c>
      <c r="B1110" s="40" t="n">
        <v>5</v>
      </c>
      <c r="C1110" s="40" t="s">
        <v>268</v>
      </c>
      <c r="D1110" s="40" t="s">
        <v>186</v>
      </c>
      <c r="E1110" s="40" t="s">
        <v>185</v>
      </c>
      <c r="F1110" s="40" t="s">
        <v>151</v>
      </c>
      <c r="G1110" s="40" t="n">
        <v>40</v>
      </c>
      <c r="H1110" s="41" t="n">
        <v>1699</v>
      </c>
      <c r="I1110" s="41" t="n">
        <v>20493.1</v>
      </c>
      <c r="J1110" s="41" t="n">
        <v>540.116666666667</v>
      </c>
      <c r="K1110" s="42" t="str">
        <f aca="false">E1110&amp;" ("&amp;D1110&amp;")"</f>
        <v>Sevilla (LEZL)</v>
      </c>
    </row>
    <row r="1111" customFormat="false" ht="12.75" hidden="false" customHeight="false" outlineLevel="0" collapsed="false">
      <c r="A1111" s="40" t="n">
        <v>2015</v>
      </c>
      <c r="B1111" s="40" t="n">
        <v>6</v>
      </c>
      <c r="C1111" s="40" t="s">
        <v>269</v>
      </c>
      <c r="D1111" s="40" t="s">
        <v>186</v>
      </c>
      <c r="E1111" s="40" t="s">
        <v>185</v>
      </c>
      <c r="F1111" s="40" t="s">
        <v>151</v>
      </c>
      <c r="G1111" s="40" t="n">
        <v>40</v>
      </c>
      <c r="H1111" s="41" t="n">
        <v>1531</v>
      </c>
      <c r="I1111" s="41" t="n">
        <v>18413.175</v>
      </c>
      <c r="J1111" s="41" t="n">
        <v>495.375</v>
      </c>
      <c r="K1111" s="42" t="str">
        <f aca="false">E1111&amp;" ("&amp;D1111&amp;")"</f>
        <v>Sevilla (LEZL)</v>
      </c>
    </row>
    <row r="1112" customFormat="false" ht="12.75" hidden="false" customHeight="false" outlineLevel="0" collapsed="false">
      <c r="A1112" s="40" t="n">
        <v>2015</v>
      </c>
      <c r="B1112" s="40" t="n">
        <v>7</v>
      </c>
      <c r="C1112" s="40" t="s">
        <v>270</v>
      </c>
      <c r="D1112" s="40" t="s">
        <v>186</v>
      </c>
      <c r="E1112" s="40" t="s">
        <v>185</v>
      </c>
      <c r="F1112" s="40" t="s">
        <v>151</v>
      </c>
      <c r="G1112" s="40" t="n">
        <v>40</v>
      </c>
      <c r="H1112" s="41" t="n">
        <v>1534</v>
      </c>
      <c r="I1112" s="41" t="n">
        <v>18133</v>
      </c>
      <c r="J1112" s="41" t="n">
        <v>400.983333333333</v>
      </c>
      <c r="K1112" s="42" t="str">
        <f aca="false">E1112&amp;" ("&amp;D1112&amp;")"</f>
        <v>Sevilla (LEZL)</v>
      </c>
    </row>
    <row r="1113" customFormat="false" ht="12.75" hidden="false" customHeight="false" outlineLevel="0" collapsed="false">
      <c r="A1113" s="40" t="n">
        <v>2015</v>
      </c>
      <c r="B1113" s="40" t="n">
        <v>8</v>
      </c>
      <c r="C1113" s="40" t="s">
        <v>271</v>
      </c>
      <c r="D1113" s="40" t="s">
        <v>186</v>
      </c>
      <c r="E1113" s="40" t="s">
        <v>185</v>
      </c>
      <c r="F1113" s="40" t="s">
        <v>151</v>
      </c>
      <c r="G1113" s="40" t="n">
        <v>40</v>
      </c>
      <c r="H1113" s="41" t="n">
        <v>1469</v>
      </c>
      <c r="I1113" s="41" t="n">
        <v>17470.9333333333</v>
      </c>
      <c r="J1113" s="41" t="n">
        <v>322.983333333333</v>
      </c>
      <c r="K1113" s="42" t="str">
        <f aca="false">E1113&amp;" ("&amp;D1113&amp;")"</f>
        <v>Sevilla (LEZL)</v>
      </c>
    </row>
    <row r="1114" customFormat="false" ht="12.75" hidden="false" customHeight="false" outlineLevel="0" collapsed="false">
      <c r="A1114" s="40" t="n">
        <v>2015</v>
      </c>
      <c r="B1114" s="40" t="n">
        <v>9</v>
      </c>
      <c r="C1114" s="40" t="s">
        <v>272</v>
      </c>
      <c r="D1114" s="40" t="s">
        <v>186</v>
      </c>
      <c r="E1114" s="40" t="s">
        <v>185</v>
      </c>
      <c r="F1114" s="40" t="s">
        <v>151</v>
      </c>
      <c r="G1114" s="40" t="n">
        <v>40</v>
      </c>
      <c r="H1114" s="41" t="n">
        <v>1545</v>
      </c>
      <c r="I1114" s="41" t="n">
        <v>18474.5666666667</v>
      </c>
      <c r="J1114" s="41" t="n">
        <v>392.016666666667</v>
      </c>
      <c r="K1114" s="42" t="str">
        <f aca="false">E1114&amp;" ("&amp;D1114&amp;")"</f>
        <v>Sevilla (LEZL)</v>
      </c>
    </row>
    <row r="1115" customFormat="false" ht="12.75" hidden="false" customHeight="false" outlineLevel="0" collapsed="false">
      <c r="A1115" s="40" t="n">
        <v>2015</v>
      </c>
      <c r="B1115" s="40" t="n">
        <v>10</v>
      </c>
      <c r="C1115" s="40" t="s">
        <v>273</v>
      </c>
      <c r="D1115" s="40" t="s">
        <v>186</v>
      </c>
      <c r="E1115" s="40" t="s">
        <v>185</v>
      </c>
      <c r="F1115" s="40" t="s">
        <v>151</v>
      </c>
      <c r="G1115" s="40" t="n">
        <v>40</v>
      </c>
      <c r="H1115" s="41" t="n">
        <v>1552</v>
      </c>
      <c r="I1115" s="41" t="n">
        <v>18643.6166666667</v>
      </c>
      <c r="J1115" s="41" t="n">
        <v>953.766666666667</v>
      </c>
      <c r="K1115" s="42" t="str">
        <f aca="false">E1115&amp;" ("&amp;D1115&amp;")"</f>
        <v>Sevilla (LEZL)</v>
      </c>
    </row>
    <row r="1116" customFormat="false" ht="12.75" hidden="false" customHeight="false" outlineLevel="0" collapsed="false">
      <c r="A1116" s="40" t="n">
        <v>2015</v>
      </c>
      <c r="B1116" s="40" t="n">
        <v>11</v>
      </c>
      <c r="C1116" s="40" t="s">
        <v>274</v>
      </c>
      <c r="D1116" s="40" t="s">
        <v>186</v>
      </c>
      <c r="E1116" s="40" t="s">
        <v>185</v>
      </c>
      <c r="F1116" s="40" t="s">
        <v>151</v>
      </c>
      <c r="G1116" s="40" t="n">
        <v>40</v>
      </c>
      <c r="H1116" s="41" t="n">
        <v>1328</v>
      </c>
      <c r="I1116" s="41" t="n">
        <v>16377.2333333333</v>
      </c>
      <c r="J1116" s="41" t="n">
        <v>363.533333333333</v>
      </c>
      <c r="K1116" s="42" t="str">
        <f aca="false">E1116&amp;" ("&amp;D1116&amp;")"</f>
        <v>Sevilla (LEZL)</v>
      </c>
    </row>
    <row r="1117" customFormat="false" ht="12.75" hidden="false" customHeight="false" outlineLevel="0" collapsed="false">
      <c r="A1117" s="40" t="n">
        <v>2015</v>
      </c>
      <c r="B1117" s="40" t="n">
        <v>12</v>
      </c>
      <c r="C1117" s="40" t="s">
        <v>275</v>
      </c>
      <c r="D1117" s="40" t="s">
        <v>186</v>
      </c>
      <c r="E1117" s="40" t="s">
        <v>185</v>
      </c>
      <c r="F1117" s="40" t="s">
        <v>151</v>
      </c>
      <c r="G1117" s="40" t="n">
        <v>40</v>
      </c>
      <c r="H1117" s="41" t="n">
        <v>1294</v>
      </c>
      <c r="I1117" s="41" t="n">
        <v>16110.4583333333</v>
      </c>
      <c r="J1117" s="41" t="n">
        <v>544.241666666667</v>
      </c>
      <c r="K1117" s="42" t="str">
        <f aca="false">E1117&amp;" ("&amp;D1117&amp;")"</f>
        <v>Sevilla (LEZL)</v>
      </c>
    </row>
    <row r="1118" customFormat="false" ht="12.75" hidden="false" customHeight="false" outlineLevel="0" collapsed="false">
      <c r="A1118" s="40" t="n">
        <v>2015</v>
      </c>
      <c r="B1118" s="40" t="n">
        <v>1</v>
      </c>
      <c r="C1118" s="40" t="s">
        <v>23</v>
      </c>
      <c r="D1118" s="40" t="s">
        <v>191</v>
      </c>
      <c r="E1118" s="40" t="s">
        <v>190</v>
      </c>
      <c r="F1118" s="40" t="s">
        <v>189</v>
      </c>
      <c r="G1118" s="40" t="n">
        <v>40</v>
      </c>
      <c r="H1118" s="41" t="n">
        <v>3796</v>
      </c>
      <c r="I1118" s="41" t="n">
        <v>49046.2166666667</v>
      </c>
      <c r="J1118" s="41" t="n">
        <v>3438.41666666667</v>
      </c>
      <c r="K1118" s="42" t="str">
        <f aca="false">E1118&amp;" ("&amp;D1118&amp;")"</f>
        <v>Lyon-Saint-Exupéry (LFLL)</v>
      </c>
    </row>
    <row r="1119" customFormat="false" ht="12.75" hidden="false" customHeight="false" outlineLevel="0" collapsed="false">
      <c r="A1119" s="40" t="n">
        <v>2015</v>
      </c>
      <c r="B1119" s="40" t="n">
        <v>2</v>
      </c>
      <c r="C1119" s="40" t="s">
        <v>265</v>
      </c>
      <c r="D1119" s="40" t="s">
        <v>191</v>
      </c>
      <c r="E1119" s="40" t="s">
        <v>190</v>
      </c>
      <c r="F1119" s="40" t="s">
        <v>189</v>
      </c>
      <c r="G1119" s="40" t="n">
        <v>40</v>
      </c>
      <c r="H1119" s="41" t="n">
        <v>3948</v>
      </c>
      <c r="I1119" s="41" t="n">
        <v>51000.525</v>
      </c>
      <c r="J1119" s="41" t="n">
        <v>5005.49166666667</v>
      </c>
      <c r="K1119" s="42" t="str">
        <f aca="false">E1119&amp;" ("&amp;D1119&amp;")"</f>
        <v>Lyon-Saint-Exupéry (LFLL)</v>
      </c>
    </row>
    <row r="1120" customFormat="false" ht="12.75" hidden="false" customHeight="false" outlineLevel="0" collapsed="false">
      <c r="A1120" s="40" t="n">
        <v>2015</v>
      </c>
      <c r="B1120" s="40" t="n">
        <v>3</v>
      </c>
      <c r="C1120" s="40" t="s">
        <v>266</v>
      </c>
      <c r="D1120" s="40" t="s">
        <v>191</v>
      </c>
      <c r="E1120" s="40" t="s">
        <v>190</v>
      </c>
      <c r="F1120" s="40" t="s">
        <v>189</v>
      </c>
      <c r="G1120" s="40" t="n">
        <v>40</v>
      </c>
      <c r="H1120" s="41" t="n">
        <v>4425</v>
      </c>
      <c r="I1120" s="41" t="n">
        <v>57174.6666666667</v>
      </c>
      <c r="J1120" s="41" t="n">
        <v>3366.63333333333</v>
      </c>
      <c r="K1120" s="42" t="str">
        <f aca="false">E1120&amp;" ("&amp;D1120&amp;")"</f>
        <v>Lyon-Saint-Exupéry (LFLL)</v>
      </c>
    </row>
    <row r="1121" customFormat="false" ht="12.75" hidden="false" customHeight="false" outlineLevel="0" collapsed="false">
      <c r="A1121" s="40" t="n">
        <v>2015</v>
      </c>
      <c r="B1121" s="40" t="n">
        <v>4</v>
      </c>
      <c r="C1121" s="40" t="s">
        <v>267</v>
      </c>
      <c r="D1121" s="40" t="s">
        <v>191</v>
      </c>
      <c r="E1121" s="40" t="s">
        <v>190</v>
      </c>
      <c r="F1121" s="40" t="s">
        <v>189</v>
      </c>
      <c r="G1121" s="40" t="n">
        <v>40</v>
      </c>
      <c r="H1121" s="41" t="n">
        <v>4445</v>
      </c>
      <c r="I1121" s="41" t="n">
        <v>57491.8833333333</v>
      </c>
      <c r="J1121" s="41" t="n">
        <v>4760.23333333333</v>
      </c>
      <c r="K1121" s="42" t="str">
        <f aca="false">E1121&amp;" ("&amp;D1121&amp;")"</f>
        <v>Lyon-Saint-Exupéry (LFLL)</v>
      </c>
    </row>
    <row r="1122" customFormat="false" ht="12.75" hidden="false" customHeight="false" outlineLevel="0" collapsed="false">
      <c r="A1122" s="40" t="n">
        <v>2015</v>
      </c>
      <c r="B1122" s="40" t="n">
        <v>5</v>
      </c>
      <c r="C1122" s="40" t="s">
        <v>268</v>
      </c>
      <c r="D1122" s="40" t="s">
        <v>191</v>
      </c>
      <c r="E1122" s="40" t="s">
        <v>190</v>
      </c>
      <c r="F1122" s="40" t="s">
        <v>189</v>
      </c>
      <c r="G1122" s="40" t="n">
        <v>40</v>
      </c>
      <c r="H1122" s="41" t="n">
        <v>4564</v>
      </c>
      <c r="I1122" s="41" t="n">
        <v>58583.2166666667</v>
      </c>
      <c r="J1122" s="41" t="n">
        <v>4739.55</v>
      </c>
      <c r="K1122" s="42" t="str">
        <f aca="false">E1122&amp;" ("&amp;D1122&amp;")"</f>
        <v>Lyon-Saint-Exupéry (LFLL)</v>
      </c>
    </row>
    <row r="1123" customFormat="false" ht="12.75" hidden="false" customHeight="false" outlineLevel="0" collapsed="false">
      <c r="A1123" s="40" t="n">
        <v>2015</v>
      </c>
      <c r="B1123" s="40" t="n">
        <v>6</v>
      </c>
      <c r="C1123" s="40" t="s">
        <v>269</v>
      </c>
      <c r="D1123" s="40" t="s">
        <v>191</v>
      </c>
      <c r="E1123" s="40" t="s">
        <v>190</v>
      </c>
      <c r="F1123" s="40" t="s">
        <v>189</v>
      </c>
      <c r="G1123" s="40" t="n">
        <v>40</v>
      </c>
      <c r="H1123" s="41" t="n">
        <v>4767</v>
      </c>
      <c r="I1123" s="41" t="n">
        <v>61468.8083333333</v>
      </c>
      <c r="J1123" s="41" t="n">
        <v>4939.74166666667</v>
      </c>
      <c r="K1123" s="42" t="str">
        <f aca="false">E1123&amp;" ("&amp;D1123&amp;")"</f>
        <v>Lyon-Saint-Exupéry (LFLL)</v>
      </c>
    </row>
    <row r="1124" customFormat="false" ht="12.75" hidden="false" customHeight="false" outlineLevel="0" collapsed="false">
      <c r="A1124" s="40" t="n">
        <v>2015</v>
      </c>
      <c r="B1124" s="40" t="n">
        <v>7</v>
      </c>
      <c r="C1124" s="40" t="s">
        <v>270</v>
      </c>
      <c r="D1124" s="40" t="s">
        <v>191</v>
      </c>
      <c r="E1124" s="40" t="s">
        <v>190</v>
      </c>
      <c r="F1124" s="40" t="s">
        <v>189</v>
      </c>
      <c r="G1124" s="40" t="n">
        <v>40</v>
      </c>
      <c r="H1124" s="41" t="n">
        <v>4734</v>
      </c>
      <c r="I1124" s="41" t="n">
        <v>60907.4083333333</v>
      </c>
      <c r="J1124" s="41" t="n">
        <v>3584.39166666667</v>
      </c>
      <c r="K1124" s="42" t="str">
        <f aca="false">E1124&amp;" ("&amp;D1124&amp;")"</f>
        <v>Lyon-Saint-Exupéry (LFLL)</v>
      </c>
    </row>
    <row r="1125" customFormat="false" ht="12.75" hidden="false" customHeight="false" outlineLevel="0" collapsed="false">
      <c r="A1125" s="40" t="n">
        <v>2015</v>
      </c>
      <c r="B1125" s="40" t="n">
        <v>8</v>
      </c>
      <c r="C1125" s="40" t="s">
        <v>271</v>
      </c>
      <c r="D1125" s="40" t="s">
        <v>191</v>
      </c>
      <c r="E1125" s="40" t="s">
        <v>190</v>
      </c>
      <c r="F1125" s="40" t="s">
        <v>189</v>
      </c>
      <c r="G1125" s="40" t="n">
        <v>40</v>
      </c>
      <c r="H1125" s="41" t="n">
        <v>4225</v>
      </c>
      <c r="I1125" s="41" t="n">
        <v>54556.2666666667</v>
      </c>
      <c r="J1125" s="41" t="n">
        <v>573.133333333333</v>
      </c>
      <c r="K1125" s="42" t="str">
        <f aca="false">E1125&amp;" ("&amp;D1125&amp;")"</f>
        <v>Lyon-Saint-Exupéry (LFLL)</v>
      </c>
    </row>
    <row r="1126" customFormat="false" ht="12.75" hidden="false" customHeight="false" outlineLevel="0" collapsed="false">
      <c r="A1126" s="40" t="n">
        <v>2015</v>
      </c>
      <c r="B1126" s="40" t="n">
        <v>9</v>
      </c>
      <c r="C1126" s="40" t="s">
        <v>272</v>
      </c>
      <c r="D1126" s="40" t="s">
        <v>191</v>
      </c>
      <c r="E1126" s="40" t="s">
        <v>190</v>
      </c>
      <c r="F1126" s="40" t="s">
        <v>189</v>
      </c>
      <c r="G1126" s="40" t="n">
        <v>40</v>
      </c>
      <c r="H1126" s="41" t="n">
        <v>4657</v>
      </c>
      <c r="I1126" s="41" t="n">
        <v>59909.6666666667</v>
      </c>
      <c r="J1126" s="41" t="n">
        <v>3857.01666666667</v>
      </c>
      <c r="K1126" s="42" t="str">
        <f aca="false">E1126&amp;" ("&amp;D1126&amp;")"</f>
        <v>Lyon-Saint-Exupéry (LFLL)</v>
      </c>
    </row>
    <row r="1127" customFormat="false" ht="12.75" hidden="false" customHeight="false" outlineLevel="0" collapsed="false">
      <c r="A1127" s="40" t="n">
        <v>2015</v>
      </c>
      <c r="B1127" s="40" t="n">
        <v>10</v>
      </c>
      <c r="C1127" s="40" t="s">
        <v>273</v>
      </c>
      <c r="D1127" s="40" t="s">
        <v>191</v>
      </c>
      <c r="E1127" s="40" t="s">
        <v>190</v>
      </c>
      <c r="F1127" s="40" t="s">
        <v>189</v>
      </c>
      <c r="G1127" s="40" t="n">
        <v>40</v>
      </c>
      <c r="H1127" s="41" t="n">
        <v>4576</v>
      </c>
      <c r="I1127" s="41" t="n">
        <v>59288.6</v>
      </c>
      <c r="J1127" s="41" t="n">
        <v>3908.91666666667</v>
      </c>
      <c r="K1127" s="42" t="str">
        <f aca="false">E1127&amp;" ("&amp;D1127&amp;")"</f>
        <v>Lyon-Saint-Exupéry (LFLL)</v>
      </c>
    </row>
    <row r="1128" customFormat="false" ht="12.75" hidden="false" customHeight="false" outlineLevel="0" collapsed="false">
      <c r="A1128" s="40" t="n">
        <v>2015</v>
      </c>
      <c r="B1128" s="40" t="n">
        <v>11</v>
      </c>
      <c r="C1128" s="40" t="s">
        <v>274</v>
      </c>
      <c r="D1128" s="40" t="s">
        <v>191</v>
      </c>
      <c r="E1128" s="40" t="s">
        <v>190</v>
      </c>
      <c r="F1128" s="40" t="s">
        <v>189</v>
      </c>
      <c r="G1128" s="40" t="n">
        <v>40</v>
      </c>
      <c r="H1128" s="41" t="n">
        <v>3885</v>
      </c>
      <c r="I1128" s="41" t="n">
        <v>50144.4583333333</v>
      </c>
      <c r="J1128" s="41" t="n">
        <v>3943.325</v>
      </c>
      <c r="K1128" s="42" t="str">
        <f aca="false">E1128&amp;" ("&amp;D1128&amp;")"</f>
        <v>Lyon-Saint-Exupéry (LFLL)</v>
      </c>
    </row>
    <row r="1129" customFormat="false" ht="12.75" hidden="false" customHeight="false" outlineLevel="0" collapsed="false">
      <c r="A1129" s="40" t="n">
        <v>2015</v>
      </c>
      <c r="B1129" s="40" t="n">
        <v>12</v>
      </c>
      <c r="C1129" s="40" t="s">
        <v>275</v>
      </c>
      <c r="D1129" s="40" t="s">
        <v>191</v>
      </c>
      <c r="E1129" s="40" t="s">
        <v>190</v>
      </c>
      <c r="F1129" s="40" t="s">
        <v>189</v>
      </c>
      <c r="G1129" s="40" t="n">
        <v>40</v>
      </c>
      <c r="H1129" s="41" t="n">
        <v>3921</v>
      </c>
      <c r="I1129" s="41" t="n">
        <v>50716.0083333333</v>
      </c>
      <c r="J1129" s="41" t="n">
        <v>2471.05833333333</v>
      </c>
      <c r="K1129" s="42" t="str">
        <f aca="false">E1129&amp;" ("&amp;D1129&amp;")"</f>
        <v>Lyon-Saint-Exupéry (LFLL)</v>
      </c>
    </row>
    <row r="1130" customFormat="false" ht="12.75" hidden="false" customHeight="false" outlineLevel="0" collapsed="false">
      <c r="A1130" s="40" t="n">
        <v>2015</v>
      </c>
      <c r="B1130" s="40" t="n">
        <v>1</v>
      </c>
      <c r="C1130" s="40" t="s">
        <v>23</v>
      </c>
      <c r="D1130" s="40" t="s">
        <v>195</v>
      </c>
      <c r="E1130" s="35" t="s">
        <v>194</v>
      </c>
      <c r="F1130" s="40" t="s">
        <v>189</v>
      </c>
      <c r="G1130" s="40" t="n">
        <v>40</v>
      </c>
      <c r="H1130" s="41" t="n">
        <v>3685</v>
      </c>
      <c r="I1130" s="41" t="n">
        <v>50623.3083333333</v>
      </c>
      <c r="J1130" s="41" t="n">
        <v>2480.09166666667</v>
      </c>
      <c r="K1130" s="42" t="str">
        <f aca="false">E1130&amp;" ("&amp;D1130&amp;")"</f>
        <v>Nice-Côte d’Azur (LFMN)</v>
      </c>
    </row>
    <row r="1131" customFormat="false" ht="12.75" hidden="false" customHeight="false" outlineLevel="0" collapsed="false">
      <c r="A1131" s="40" t="n">
        <v>2015</v>
      </c>
      <c r="B1131" s="40" t="n">
        <v>2</v>
      </c>
      <c r="C1131" s="40" t="s">
        <v>265</v>
      </c>
      <c r="D1131" s="40" t="s">
        <v>195</v>
      </c>
      <c r="E1131" s="35" t="s">
        <v>194</v>
      </c>
      <c r="F1131" s="40" t="s">
        <v>189</v>
      </c>
      <c r="G1131" s="40" t="n">
        <v>40</v>
      </c>
      <c r="H1131" s="41" t="n">
        <v>3585</v>
      </c>
      <c r="I1131" s="41" t="n">
        <v>49254.65</v>
      </c>
      <c r="J1131" s="41" t="n">
        <v>5469.8</v>
      </c>
      <c r="K1131" s="42" t="str">
        <f aca="false">E1131&amp;" ("&amp;D1131&amp;")"</f>
        <v>Nice-Côte d’Azur (LFMN)</v>
      </c>
    </row>
    <row r="1132" customFormat="false" ht="12.75" hidden="false" customHeight="false" outlineLevel="0" collapsed="false">
      <c r="A1132" s="40" t="n">
        <v>2015</v>
      </c>
      <c r="B1132" s="40" t="n">
        <v>3</v>
      </c>
      <c r="C1132" s="40" t="s">
        <v>266</v>
      </c>
      <c r="D1132" s="40" t="s">
        <v>195</v>
      </c>
      <c r="E1132" s="35" t="s">
        <v>194</v>
      </c>
      <c r="F1132" s="40" t="s">
        <v>189</v>
      </c>
      <c r="G1132" s="40" t="n">
        <v>40</v>
      </c>
      <c r="H1132" s="41" t="n">
        <v>4508</v>
      </c>
      <c r="I1132" s="41" t="n">
        <v>62259.75</v>
      </c>
      <c r="J1132" s="41" t="n">
        <v>8298</v>
      </c>
      <c r="K1132" s="42" t="str">
        <f aca="false">E1132&amp;" ("&amp;D1132&amp;")"</f>
        <v>Nice-Côte d’Azur (LFMN)</v>
      </c>
    </row>
    <row r="1133" customFormat="false" ht="12.75" hidden="false" customHeight="false" outlineLevel="0" collapsed="false">
      <c r="A1133" s="40" t="n">
        <v>2015</v>
      </c>
      <c r="B1133" s="40" t="n">
        <v>4</v>
      </c>
      <c r="C1133" s="40" t="s">
        <v>267</v>
      </c>
      <c r="D1133" s="40" t="s">
        <v>195</v>
      </c>
      <c r="E1133" s="35" t="s">
        <v>194</v>
      </c>
      <c r="F1133" s="40" t="s">
        <v>189</v>
      </c>
      <c r="G1133" s="40" t="n">
        <v>40</v>
      </c>
      <c r="H1133" s="41" t="n">
        <v>5358</v>
      </c>
      <c r="I1133" s="41" t="n">
        <v>75150.8916666667</v>
      </c>
      <c r="J1133" s="41" t="n">
        <v>7934.84166666667</v>
      </c>
      <c r="K1133" s="42" t="str">
        <f aca="false">E1133&amp;" ("&amp;D1133&amp;")"</f>
        <v>Nice-Côte d’Azur (LFMN)</v>
      </c>
    </row>
    <row r="1134" customFormat="false" ht="12.75" hidden="false" customHeight="false" outlineLevel="0" collapsed="false">
      <c r="A1134" s="40" t="n">
        <v>2015</v>
      </c>
      <c r="B1134" s="40" t="n">
        <v>5</v>
      </c>
      <c r="C1134" s="40" t="s">
        <v>268</v>
      </c>
      <c r="D1134" s="40" t="s">
        <v>195</v>
      </c>
      <c r="E1134" s="35" t="s">
        <v>194</v>
      </c>
      <c r="F1134" s="40" t="s">
        <v>189</v>
      </c>
      <c r="G1134" s="40" t="n">
        <v>40</v>
      </c>
      <c r="H1134" s="41" t="n">
        <v>6567</v>
      </c>
      <c r="I1134" s="41" t="n">
        <v>91916.5666666667</v>
      </c>
      <c r="J1134" s="41" t="n">
        <v>15050.1166666667</v>
      </c>
      <c r="K1134" s="42" t="str">
        <f aca="false">E1134&amp;" ("&amp;D1134&amp;")"</f>
        <v>Nice-Côte d’Azur (LFMN)</v>
      </c>
    </row>
    <row r="1135" customFormat="false" ht="12.75" hidden="false" customHeight="false" outlineLevel="0" collapsed="false">
      <c r="A1135" s="40" t="n">
        <v>2015</v>
      </c>
      <c r="B1135" s="40" t="n">
        <v>6</v>
      </c>
      <c r="C1135" s="40" t="s">
        <v>269</v>
      </c>
      <c r="D1135" s="40" t="s">
        <v>195</v>
      </c>
      <c r="E1135" s="35" t="s">
        <v>194</v>
      </c>
      <c r="F1135" s="40" t="s">
        <v>189</v>
      </c>
      <c r="G1135" s="40" t="n">
        <v>40</v>
      </c>
      <c r="H1135" s="41" t="n">
        <v>6620</v>
      </c>
      <c r="I1135" s="41" t="n">
        <v>92891.8916666667</v>
      </c>
      <c r="J1135" s="41" t="n">
        <v>12640.3583333333</v>
      </c>
      <c r="K1135" s="42" t="str">
        <f aca="false">E1135&amp;" ("&amp;D1135&amp;")"</f>
        <v>Nice-Côte d’Azur (LFMN)</v>
      </c>
    </row>
    <row r="1136" customFormat="false" ht="12.75" hidden="false" customHeight="false" outlineLevel="0" collapsed="false">
      <c r="A1136" s="40" t="n">
        <v>2015</v>
      </c>
      <c r="B1136" s="40" t="n">
        <v>7</v>
      </c>
      <c r="C1136" s="40" t="s">
        <v>270</v>
      </c>
      <c r="D1136" s="40" t="s">
        <v>195</v>
      </c>
      <c r="E1136" s="35" t="s">
        <v>194</v>
      </c>
      <c r="F1136" s="40" t="s">
        <v>189</v>
      </c>
      <c r="G1136" s="40" t="n">
        <v>40</v>
      </c>
      <c r="H1136" s="41" t="n">
        <v>7873</v>
      </c>
      <c r="I1136" s="41" t="n">
        <v>110126.183333333</v>
      </c>
      <c r="J1136" s="41" t="n">
        <v>19425.0666666667</v>
      </c>
      <c r="K1136" s="42" t="str">
        <f aca="false">E1136&amp;" ("&amp;D1136&amp;")"</f>
        <v>Nice-Côte d’Azur (LFMN)</v>
      </c>
    </row>
    <row r="1137" customFormat="false" ht="12.75" hidden="false" customHeight="false" outlineLevel="0" collapsed="false">
      <c r="A1137" s="40" t="n">
        <v>2015</v>
      </c>
      <c r="B1137" s="40" t="n">
        <v>8</v>
      </c>
      <c r="C1137" s="40" t="s">
        <v>271</v>
      </c>
      <c r="D1137" s="40" t="s">
        <v>195</v>
      </c>
      <c r="E1137" s="35" t="s">
        <v>194</v>
      </c>
      <c r="F1137" s="40" t="s">
        <v>189</v>
      </c>
      <c r="G1137" s="40" t="n">
        <v>40</v>
      </c>
      <c r="H1137" s="41" t="n">
        <v>7741</v>
      </c>
      <c r="I1137" s="41" t="n">
        <v>108065.158333333</v>
      </c>
      <c r="J1137" s="41" t="n">
        <v>14290.475</v>
      </c>
      <c r="K1137" s="42" t="str">
        <f aca="false">E1137&amp;" ("&amp;D1137&amp;")"</f>
        <v>Nice-Côte d’Azur (LFMN)</v>
      </c>
    </row>
    <row r="1138" customFormat="false" ht="12.75" hidden="false" customHeight="false" outlineLevel="0" collapsed="false">
      <c r="A1138" s="40" t="n">
        <v>2015</v>
      </c>
      <c r="B1138" s="40" t="n">
        <v>9</v>
      </c>
      <c r="C1138" s="40" t="s">
        <v>272</v>
      </c>
      <c r="D1138" s="40" t="s">
        <v>195</v>
      </c>
      <c r="E1138" s="35" t="s">
        <v>194</v>
      </c>
      <c r="F1138" s="40" t="s">
        <v>189</v>
      </c>
      <c r="G1138" s="40" t="n">
        <v>40</v>
      </c>
      <c r="H1138" s="41" t="n">
        <v>6483</v>
      </c>
      <c r="I1138" s="41" t="n">
        <v>90410.7416666667</v>
      </c>
      <c r="J1138" s="41" t="n">
        <v>12494.5916666667</v>
      </c>
      <c r="K1138" s="42" t="str">
        <f aca="false">E1138&amp;" ("&amp;D1138&amp;")"</f>
        <v>Nice-Côte d’Azur (LFMN)</v>
      </c>
    </row>
    <row r="1139" customFormat="false" ht="12.75" hidden="false" customHeight="false" outlineLevel="0" collapsed="false">
      <c r="A1139" s="40" t="n">
        <v>2015</v>
      </c>
      <c r="B1139" s="40" t="n">
        <v>10</v>
      </c>
      <c r="C1139" s="40" t="s">
        <v>273</v>
      </c>
      <c r="D1139" s="40" t="s">
        <v>195</v>
      </c>
      <c r="E1139" s="35" t="s">
        <v>194</v>
      </c>
      <c r="F1139" s="40" t="s">
        <v>189</v>
      </c>
      <c r="G1139" s="40" t="n">
        <v>40</v>
      </c>
      <c r="H1139" s="41" t="n">
        <v>5498</v>
      </c>
      <c r="I1139" s="41" t="n">
        <v>76432.65</v>
      </c>
      <c r="J1139" s="41" t="n">
        <v>9515.26666666667</v>
      </c>
      <c r="K1139" s="42" t="str">
        <f aca="false">E1139&amp;" ("&amp;D1139&amp;")"</f>
        <v>Nice-Côte d’Azur (LFMN)</v>
      </c>
    </row>
    <row r="1140" customFormat="false" ht="12.75" hidden="false" customHeight="false" outlineLevel="0" collapsed="false">
      <c r="A1140" s="40" t="n">
        <v>2015</v>
      </c>
      <c r="B1140" s="40" t="n">
        <v>11</v>
      </c>
      <c r="C1140" s="40" t="s">
        <v>274</v>
      </c>
      <c r="D1140" s="40" t="s">
        <v>195</v>
      </c>
      <c r="E1140" s="35" t="s">
        <v>194</v>
      </c>
      <c r="F1140" s="40" t="s">
        <v>189</v>
      </c>
      <c r="G1140" s="40" t="n">
        <v>40</v>
      </c>
      <c r="H1140" s="41" t="n">
        <v>3962</v>
      </c>
      <c r="I1140" s="41" t="n">
        <v>54367.9833333333</v>
      </c>
      <c r="J1140" s="41" t="n">
        <v>6902.71666666667</v>
      </c>
      <c r="K1140" s="42" t="str">
        <f aca="false">E1140&amp;" ("&amp;D1140&amp;")"</f>
        <v>Nice-Côte d’Azur (LFMN)</v>
      </c>
    </row>
    <row r="1141" customFormat="false" ht="12.75" hidden="false" customHeight="false" outlineLevel="0" collapsed="false">
      <c r="A1141" s="40" t="n">
        <v>2015</v>
      </c>
      <c r="B1141" s="40" t="n">
        <v>12</v>
      </c>
      <c r="C1141" s="40" t="s">
        <v>275</v>
      </c>
      <c r="D1141" s="40" t="s">
        <v>195</v>
      </c>
      <c r="E1141" s="35" t="s">
        <v>194</v>
      </c>
      <c r="F1141" s="40" t="s">
        <v>189</v>
      </c>
      <c r="G1141" s="40" t="n">
        <v>40</v>
      </c>
      <c r="H1141" s="41" t="n">
        <v>3897</v>
      </c>
      <c r="I1141" s="41" t="n">
        <v>53469.55</v>
      </c>
      <c r="J1141" s="41" t="n">
        <v>4056.08333333333</v>
      </c>
      <c r="K1141" s="42" t="str">
        <f aca="false">E1141&amp;" ("&amp;D1141&amp;")"</f>
        <v>Nice-Côte d’Azur (LFMN)</v>
      </c>
    </row>
    <row r="1142" customFormat="false" ht="12.75" hidden="false" customHeight="false" outlineLevel="0" collapsed="false">
      <c r="A1142" s="40" t="n">
        <v>2015</v>
      </c>
      <c r="B1142" s="40" t="n">
        <v>1</v>
      </c>
      <c r="C1142" s="40" t="s">
        <v>23</v>
      </c>
      <c r="D1142" s="40" t="s">
        <v>197</v>
      </c>
      <c r="E1142" s="40" t="s">
        <v>196</v>
      </c>
      <c r="F1142" s="40" t="s">
        <v>189</v>
      </c>
      <c r="G1142" s="40" t="n">
        <v>40</v>
      </c>
      <c r="H1142" s="41" t="n">
        <v>17668</v>
      </c>
      <c r="I1142" s="41" t="n">
        <v>251864.133333333</v>
      </c>
      <c r="J1142" s="41" t="n">
        <v>23630.5333333333</v>
      </c>
      <c r="K1142" s="42" t="str">
        <f aca="false">E1142&amp;" ("&amp;D1142&amp;")"</f>
        <v>Paris-Charles-de-Gaulle (LFPG)</v>
      </c>
    </row>
    <row r="1143" customFormat="false" ht="12.75" hidden="false" customHeight="false" outlineLevel="0" collapsed="false">
      <c r="A1143" s="40" t="n">
        <v>2015</v>
      </c>
      <c r="B1143" s="40" t="n">
        <v>2</v>
      </c>
      <c r="C1143" s="40" t="s">
        <v>265</v>
      </c>
      <c r="D1143" s="40" t="s">
        <v>197</v>
      </c>
      <c r="E1143" s="40" t="s">
        <v>196</v>
      </c>
      <c r="F1143" s="40" t="s">
        <v>189</v>
      </c>
      <c r="G1143" s="40" t="n">
        <v>40</v>
      </c>
      <c r="H1143" s="41" t="n">
        <v>16331</v>
      </c>
      <c r="I1143" s="41" t="n">
        <v>239608.733333333</v>
      </c>
      <c r="J1143" s="41" t="n">
        <v>17058.9833333333</v>
      </c>
      <c r="K1143" s="42" t="str">
        <f aca="false">E1143&amp;" ("&amp;D1143&amp;")"</f>
        <v>Paris-Charles-de-Gaulle (LFPG)</v>
      </c>
    </row>
    <row r="1144" customFormat="false" ht="12.75" hidden="false" customHeight="false" outlineLevel="0" collapsed="false">
      <c r="A1144" s="40" t="n">
        <v>2015</v>
      </c>
      <c r="B1144" s="40" t="n">
        <v>3</v>
      </c>
      <c r="C1144" s="40" t="s">
        <v>266</v>
      </c>
      <c r="D1144" s="40" t="s">
        <v>197</v>
      </c>
      <c r="E1144" s="40" t="s">
        <v>196</v>
      </c>
      <c r="F1144" s="40" t="s">
        <v>189</v>
      </c>
      <c r="G1144" s="40" t="n">
        <v>40</v>
      </c>
      <c r="H1144" s="41" t="n">
        <v>18540</v>
      </c>
      <c r="I1144" s="41" t="n">
        <v>271659.216666667</v>
      </c>
      <c r="J1144" s="41" t="n">
        <v>14154.0166666667</v>
      </c>
      <c r="K1144" s="42" t="str">
        <f aca="false">E1144&amp;" ("&amp;D1144&amp;")"</f>
        <v>Paris-Charles-de-Gaulle (LFPG)</v>
      </c>
    </row>
    <row r="1145" customFormat="false" ht="12.75" hidden="false" customHeight="false" outlineLevel="0" collapsed="false">
      <c r="A1145" s="40" t="n">
        <v>2015</v>
      </c>
      <c r="B1145" s="40" t="n">
        <v>4</v>
      </c>
      <c r="C1145" s="40" t="s">
        <v>267</v>
      </c>
      <c r="D1145" s="40" t="s">
        <v>197</v>
      </c>
      <c r="E1145" s="40" t="s">
        <v>196</v>
      </c>
      <c r="F1145" s="40" t="s">
        <v>189</v>
      </c>
      <c r="G1145" s="40" t="n">
        <v>40</v>
      </c>
      <c r="H1145" s="41" t="n">
        <v>18746</v>
      </c>
      <c r="I1145" s="41" t="n">
        <v>276906.3</v>
      </c>
      <c r="J1145" s="41" t="n">
        <v>14589.3</v>
      </c>
      <c r="K1145" s="42" t="str">
        <f aca="false">E1145&amp;" ("&amp;D1145&amp;")"</f>
        <v>Paris-Charles-de-Gaulle (LFPG)</v>
      </c>
    </row>
    <row r="1146" customFormat="false" ht="12.75" hidden="false" customHeight="false" outlineLevel="0" collapsed="false">
      <c r="A1146" s="40" t="n">
        <v>2015</v>
      </c>
      <c r="B1146" s="40" t="n">
        <v>5</v>
      </c>
      <c r="C1146" s="40" t="s">
        <v>268</v>
      </c>
      <c r="D1146" s="40" t="s">
        <v>197</v>
      </c>
      <c r="E1146" s="40" t="s">
        <v>196</v>
      </c>
      <c r="F1146" s="40" t="s">
        <v>189</v>
      </c>
      <c r="G1146" s="40" t="n">
        <v>40</v>
      </c>
      <c r="H1146" s="41" t="n">
        <v>20418</v>
      </c>
      <c r="I1146" s="41" t="n">
        <v>291737.741666667</v>
      </c>
      <c r="J1146" s="41" t="n">
        <v>12404.7083333333</v>
      </c>
      <c r="K1146" s="42" t="str">
        <f aca="false">E1146&amp;" ("&amp;D1146&amp;")"</f>
        <v>Paris-Charles-de-Gaulle (LFPG)</v>
      </c>
    </row>
    <row r="1147" customFormat="false" ht="12.75" hidden="false" customHeight="false" outlineLevel="0" collapsed="false">
      <c r="A1147" s="40" t="n">
        <v>2015</v>
      </c>
      <c r="B1147" s="40" t="n">
        <v>6</v>
      </c>
      <c r="C1147" s="40" t="s">
        <v>269</v>
      </c>
      <c r="D1147" s="40" t="s">
        <v>197</v>
      </c>
      <c r="E1147" s="40" t="s">
        <v>196</v>
      </c>
      <c r="F1147" s="40" t="s">
        <v>189</v>
      </c>
      <c r="G1147" s="40" t="n">
        <v>40</v>
      </c>
      <c r="H1147" s="41" t="n">
        <v>20426</v>
      </c>
      <c r="I1147" s="41" t="n">
        <v>297914.65</v>
      </c>
      <c r="J1147" s="41" t="n">
        <v>10825.8</v>
      </c>
      <c r="K1147" s="42" t="str">
        <f aca="false">E1147&amp;" ("&amp;D1147&amp;")"</f>
        <v>Paris-Charles-de-Gaulle (LFPG)</v>
      </c>
    </row>
    <row r="1148" customFormat="false" ht="12.75" hidden="false" customHeight="false" outlineLevel="0" collapsed="false">
      <c r="A1148" s="40" t="n">
        <v>2015</v>
      </c>
      <c r="B1148" s="40" t="n">
        <v>7</v>
      </c>
      <c r="C1148" s="40" t="s">
        <v>270</v>
      </c>
      <c r="D1148" s="40" t="s">
        <v>197</v>
      </c>
      <c r="E1148" s="40" t="s">
        <v>196</v>
      </c>
      <c r="F1148" s="40" t="s">
        <v>189</v>
      </c>
      <c r="G1148" s="40" t="n">
        <v>40</v>
      </c>
      <c r="H1148" s="41" t="n">
        <v>21596</v>
      </c>
      <c r="I1148" s="41" t="n">
        <v>311101.716666667</v>
      </c>
      <c r="J1148" s="41" t="n">
        <v>10416.65</v>
      </c>
      <c r="K1148" s="42" t="str">
        <f aca="false">E1148&amp;" ("&amp;D1148&amp;")"</f>
        <v>Paris-Charles-de-Gaulle (LFPG)</v>
      </c>
    </row>
    <row r="1149" customFormat="false" ht="12.75" hidden="false" customHeight="false" outlineLevel="0" collapsed="false">
      <c r="A1149" s="40" t="n">
        <v>2015</v>
      </c>
      <c r="B1149" s="40" t="n">
        <v>8</v>
      </c>
      <c r="C1149" s="40" t="s">
        <v>271</v>
      </c>
      <c r="D1149" s="40" t="s">
        <v>197</v>
      </c>
      <c r="E1149" s="40" t="s">
        <v>196</v>
      </c>
      <c r="F1149" s="40" t="s">
        <v>189</v>
      </c>
      <c r="G1149" s="40" t="n">
        <v>40</v>
      </c>
      <c r="H1149" s="41" t="n">
        <v>21660</v>
      </c>
      <c r="I1149" s="41" t="n">
        <v>316423.958333333</v>
      </c>
      <c r="J1149" s="41" t="n">
        <v>6994.54166666667</v>
      </c>
      <c r="K1149" s="42" t="str">
        <f aca="false">E1149&amp;" ("&amp;D1149&amp;")"</f>
        <v>Paris-Charles-de-Gaulle (LFPG)</v>
      </c>
    </row>
    <row r="1150" customFormat="false" ht="12.75" hidden="false" customHeight="false" outlineLevel="0" collapsed="false">
      <c r="A1150" s="40" t="n">
        <v>2015</v>
      </c>
      <c r="B1150" s="40" t="n">
        <v>9</v>
      </c>
      <c r="C1150" s="40" t="s">
        <v>272</v>
      </c>
      <c r="D1150" s="40" t="s">
        <v>197</v>
      </c>
      <c r="E1150" s="40" t="s">
        <v>196</v>
      </c>
      <c r="F1150" s="40" t="s">
        <v>189</v>
      </c>
      <c r="G1150" s="40" t="n">
        <v>40</v>
      </c>
      <c r="H1150" s="41" t="n">
        <v>20590</v>
      </c>
      <c r="I1150" s="41" t="n">
        <v>298352.408333333</v>
      </c>
      <c r="J1150" s="41" t="n">
        <v>15520.075</v>
      </c>
      <c r="K1150" s="42" t="str">
        <f aca="false">E1150&amp;" ("&amp;D1150&amp;")"</f>
        <v>Paris-Charles-de-Gaulle (LFPG)</v>
      </c>
    </row>
    <row r="1151" customFormat="false" ht="12.75" hidden="false" customHeight="false" outlineLevel="0" collapsed="false">
      <c r="A1151" s="40" t="n">
        <v>2015</v>
      </c>
      <c r="B1151" s="40" t="n">
        <v>10</v>
      </c>
      <c r="C1151" s="40" t="s">
        <v>273</v>
      </c>
      <c r="D1151" s="40" t="s">
        <v>197</v>
      </c>
      <c r="E1151" s="40" t="s">
        <v>196</v>
      </c>
      <c r="F1151" s="40" t="s">
        <v>189</v>
      </c>
      <c r="G1151" s="40" t="n">
        <v>40</v>
      </c>
      <c r="H1151" s="41" t="n">
        <v>20263</v>
      </c>
      <c r="I1151" s="41" t="n">
        <v>301930.183333333</v>
      </c>
      <c r="J1151" s="41" t="n">
        <v>13780.6833333333</v>
      </c>
      <c r="K1151" s="42" t="str">
        <f aca="false">E1151&amp;" ("&amp;D1151&amp;")"</f>
        <v>Paris-Charles-de-Gaulle (LFPG)</v>
      </c>
    </row>
    <row r="1152" customFormat="false" ht="12.75" hidden="false" customHeight="false" outlineLevel="0" collapsed="false">
      <c r="A1152" s="40" t="n">
        <v>2015</v>
      </c>
      <c r="B1152" s="40" t="n">
        <v>11</v>
      </c>
      <c r="C1152" s="40" t="s">
        <v>274</v>
      </c>
      <c r="D1152" s="40" t="s">
        <v>197</v>
      </c>
      <c r="E1152" s="40" t="s">
        <v>196</v>
      </c>
      <c r="F1152" s="40" t="s">
        <v>189</v>
      </c>
      <c r="G1152" s="40" t="n">
        <v>40</v>
      </c>
      <c r="H1152" s="41" t="n">
        <v>17819</v>
      </c>
      <c r="I1152" s="41" t="n">
        <v>254415.708333333</v>
      </c>
      <c r="J1152" s="41" t="n">
        <v>17377.2916666667</v>
      </c>
      <c r="K1152" s="42" t="str">
        <f aca="false">E1152&amp;" ("&amp;D1152&amp;")"</f>
        <v>Paris-Charles-de-Gaulle (LFPG)</v>
      </c>
    </row>
    <row r="1153" customFormat="false" ht="12.75" hidden="false" customHeight="false" outlineLevel="0" collapsed="false">
      <c r="A1153" s="40" t="n">
        <v>2015</v>
      </c>
      <c r="B1153" s="40" t="n">
        <v>12</v>
      </c>
      <c r="C1153" s="40" t="s">
        <v>275</v>
      </c>
      <c r="D1153" s="40" t="s">
        <v>197</v>
      </c>
      <c r="E1153" s="40" t="s">
        <v>196</v>
      </c>
      <c r="F1153" s="40" t="s">
        <v>189</v>
      </c>
      <c r="G1153" s="40" t="n">
        <v>40</v>
      </c>
      <c r="H1153" s="41" t="n">
        <v>18254</v>
      </c>
      <c r="I1153" s="41" t="n">
        <v>261374.5</v>
      </c>
      <c r="J1153" s="41" t="n">
        <v>15803.3833333333</v>
      </c>
      <c r="K1153" s="42" t="str">
        <f aca="false">E1153&amp;" ("&amp;D1153&amp;")"</f>
        <v>Paris-Charles-de-Gaulle (LFPG)</v>
      </c>
    </row>
    <row r="1154" customFormat="false" ht="12.75" hidden="false" customHeight="false" outlineLevel="0" collapsed="false">
      <c r="A1154" s="40" t="n">
        <v>2015</v>
      </c>
      <c r="B1154" s="40" t="n">
        <v>1</v>
      </c>
      <c r="C1154" s="40" t="s">
        <v>23</v>
      </c>
      <c r="D1154" s="40" t="s">
        <v>199</v>
      </c>
      <c r="E1154" s="40" t="s">
        <v>198</v>
      </c>
      <c r="F1154" s="40" t="s">
        <v>189</v>
      </c>
      <c r="G1154" s="40" t="n">
        <v>40</v>
      </c>
      <c r="H1154" s="41" t="n">
        <v>8442</v>
      </c>
      <c r="I1154" s="41" t="n">
        <v>120360.125</v>
      </c>
      <c r="J1154" s="41" t="n">
        <v>14844.1416666667</v>
      </c>
      <c r="K1154" s="42" t="str">
        <f aca="false">E1154&amp;" ("&amp;D1154&amp;")"</f>
        <v>Paris-Orly (LFPO)</v>
      </c>
    </row>
    <row r="1155" customFormat="false" ht="12.75" hidden="false" customHeight="false" outlineLevel="0" collapsed="false">
      <c r="A1155" s="40" t="n">
        <v>2015</v>
      </c>
      <c r="B1155" s="40" t="n">
        <v>2</v>
      </c>
      <c r="C1155" s="40" t="s">
        <v>265</v>
      </c>
      <c r="D1155" s="40" t="s">
        <v>199</v>
      </c>
      <c r="E1155" s="40" t="s">
        <v>198</v>
      </c>
      <c r="F1155" s="40" t="s">
        <v>189</v>
      </c>
      <c r="G1155" s="40" t="n">
        <v>40</v>
      </c>
      <c r="H1155" s="41" t="n">
        <v>8164</v>
      </c>
      <c r="I1155" s="41" t="n">
        <v>112907.075</v>
      </c>
      <c r="J1155" s="41" t="n">
        <v>13340.3916666667</v>
      </c>
      <c r="K1155" s="42" t="str">
        <f aca="false">E1155&amp;" ("&amp;D1155&amp;")"</f>
        <v>Paris-Orly (LFPO)</v>
      </c>
    </row>
    <row r="1156" customFormat="false" ht="12.75" hidden="false" customHeight="false" outlineLevel="0" collapsed="false">
      <c r="A1156" s="40" t="n">
        <v>2015</v>
      </c>
      <c r="B1156" s="40" t="n">
        <v>3</v>
      </c>
      <c r="C1156" s="40" t="s">
        <v>266</v>
      </c>
      <c r="D1156" s="40" t="s">
        <v>199</v>
      </c>
      <c r="E1156" s="40" t="s">
        <v>198</v>
      </c>
      <c r="F1156" s="40" t="s">
        <v>189</v>
      </c>
      <c r="G1156" s="40" t="n">
        <v>40</v>
      </c>
      <c r="H1156" s="41" t="n">
        <v>9495</v>
      </c>
      <c r="I1156" s="41" t="n">
        <v>129024.058333333</v>
      </c>
      <c r="J1156" s="41" t="n">
        <v>11657.225</v>
      </c>
      <c r="K1156" s="42" t="str">
        <f aca="false">E1156&amp;" ("&amp;D1156&amp;")"</f>
        <v>Paris-Orly (LFPO)</v>
      </c>
    </row>
    <row r="1157" customFormat="false" ht="12.75" hidden="false" customHeight="false" outlineLevel="0" collapsed="false">
      <c r="A1157" s="40" t="n">
        <v>2015</v>
      </c>
      <c r="B1157" s="40" t="n">
        <v>4</v>
      </c>
      <c r="C1157" s="40" t="s">
        <v>267</v>
      </c>
      <c r="D1157" s="40" t="s">
        <v>199</v>
      </c>
      <c r="E1157" s="40" t="s">
        <v>198</v>
      </c>
      <c r="F1157" s="40" t="s">
        <v>189</v>
      </c>
      <c r="G1157" s="40" t="n">
        <v>40</v>
      </c>
      <c r="H1157" s="41" t="n">
        <v>9483</v>
      </c>
      <c r="I1157" s="41" t="n">
        <v>127508.066666667</v>
      </c>
      <c r="J1157" s="41" t="n">
        <v>8935.28333333333</v>
      </c>
      <c r="K1157" s="42" t="str">
        <f aca="false">E1157&amp;" ("&amp;D1157&amp;")"</f>
        <v>Paris-Orly (LFPO)</v>
      </c>
    </row>
    <row r="1158" customFormat="false" ht="12.75" hidden="false" customHeight="false" outlineLevel="0" collapsed="false">
      <c r="A1158" s="40" t="n">
        <v>2015</v>
      </c>
      <c r="B1158" s="40" t="n">
        <v>5</v>
      </c>
      <c r="C1158" s="40" t="s">
        <v>268</v>
      </c>
      <c r="D1158" s="40" t="s">
        <v>199</v>
      </c>
      <c r="E1158" s="40" t="s">
        <v>198</v>
      </c>
      <c r="F1158" s="40" t="s">
        <v>189</v>
      </c>
      <c r="G1158" s="40" t="n">
        <v>40</v>
      </c>
      <c r="H1158" s="41" t="n">
        <v>10009</v>
      </c>
      <c r="I1158" s="41" t="n">
        <v>140312.333333333</v>
      </c>
      <c r="J1158" s="41" t="n">
        <v>9290.1</v>
      </c>
      <c r="K1158" s="42" t="str">
        <f aca="false">E1158&amp;" ("&amp;D1158&amp;")"</f>
        <v>Paris-Orly (LFPO)</v>
      </c>
    </row>
    <row r="1159" customFormat="false" ht="12.75" hidden="false" customHeight="false" outlineLevel="0" collapsed="false">
      <c r="A1159" s="40" t="n">
        <v>2015</v>
      </c>
      <c r="B1159" s="40" t="n">
        <v>6</v>
      </c>
      <c r="C1159" s="40" t="s">
        <v>269</v>
      </c>
      <c r="D1159" s="40" t="s">
        <v>199</v>
      </c>
      <c r="E1159" s="40" t="s">
        <v>198</v>
      </c>
      <c r="F1159" s="40" t="s">
        <v>189</v>
      </c>
      <c r="G1159" s="40" t="n">
        <v>40</v>
      </c>
      <c r="H1159" s="41" t="n">
        <v>10313</v>
      </c>
      <c r="I1159" s="41" t="n">
        <v>141592.908333333</v>
      </c>
      <c r="J1159" s="41" t="n">
        <v>8030.84166666667</v>
      </c>
      <c r="K1159" s="42" t="str">
        <f aca="false">E1159&amp;" ("&amp;D1159&amp;")"</f>
        <v>Paris-Orly (LFPO)</v>
      </c>
    </row>
    <row r="1160" customFormat="false" ht="12.75" hidden="false" customHeight="false" outlineLevel="0" collapsed="false">
      <c r="A1160" s="40" t="n">
        <v>2015</v>
      </c>
      <c r="B1160" s="40" t="n">
        <v>7</v>
      </c>
      <c r="C1160" s="40" t="s">
        <v>270</v>
      </c>
      <c r="D1160" s="40" t="s">
        <v>199</v>
      </c>
      <c r="E1160" s="40" t="s">
        <v>198</v>
      </c>
      <c r="F1160" s="40" t="s">
        <v>189</v>
      </c>
      <c r="G1160" s="40" t="n">
        <v>40</v>
      </c>
      <c r="H1160" s="41" t="n">
        <v>10737</v>
      </c>
      <c r="I1160" s="41" t="n">
        <v>149358.975</v>
      </c>
      <c r="J1160" s="41" t="n">
        <v>6184.025</v>
      </c>
      <c r="K1160" s="42" t="str">
        <f aca="false">E1160&amp;" ("&amp;D1160&amp;")"</f>
        <v>Paris-Orly (LFPO)</v>
      </c>
    </row>
    <row r="1161" customFormat="false" ht="12.75" hidden="false" customHeight="false" outlineLevel="0" collapsed="false">
      <c r="A1161" s="40" t="n">
        <v>2015</v>
      </c>
      <c r="B1161" s="40" t="n">
        <v>8</v>
      </c>
      <c r="C1161" s="40" t="s">
        <v>271</v>
      </c>
      <c r="D1161" s="40" t="s">
        <v>199</v>
      </c>
      <c r="E1161" s="40" t="s">
        <v>198</v>
      </c>
      <c r="F1161" s="40" t="s">
        <v>189</v>
      </c>
      <c r="G1161" s="40" t="n">
        <v>40</v>
      </c>
      <c r="H1161" s="41" t="n">
        <v>10071</v>
      </c>
      <c r="I1161" s="41" t="n">
        <v>138128.283333333</v>
      </c>
      <c r="J1161" s="41" t="n">
        <v>6321.9</v>
      </c>
      <c r="K1161" s="42" t="str">
        <f aca="false">E1161&amp;" ("&amp;D1161&amp;")"</f>
        <v>Paris-Orly (LFPO)</v>
      </c>
    </row>
    <row r="1162" customFormat="false" ht="12.75" hidden="false" customHeight="false" outlineLevel="0" collapsed="false">
      <c r="A1162" s="40" t="n">
        <v>2015</v>
      </c>
      <c r="B1162" s="40" t="n">
        <v>9</v>
      </c>
      <c r="C1162" s="40" t="s">
        <v>272</v>
      </c>
      <c r="D1162" s="40" t="s">
        <v>199</v>
      </c>
      <c r="E1162" s="40" t="s">
        <v>198</v>
      </c>
      <c r="F1162" s="40" t="s">
        <v>189</v>
      </c>
      <c r="G1162" s="40" t="n">
        <v>40</v>
      </c>
      <c r="H1162" s="41" t="n">
        <v>10568</v>
      </c>
      <c r="I1162" s="41" t="n">
        <v>145196.908333333</v>
      </c>
      <c r="J1162" s="41" t="n">
        <v>12555.7083333333</v>
      </c>
      <c r="K1162" s="42" t="str">
        <f aca="false">E1162&amp;" ("&amp;D1162&amp;")"</f>
        <v>Paris-Orly (LFPO)</v>
      </c>
    </row>
    <row r="1163" customFormat="false" ht="12.75" hidden="false" customHeight="false" outlineLevel="0" collapsed="false">
      <c r="A1163" s="40" t="n">
        <v>2015</v>
      </c>
      <c r="B1163" s="40" t="n">
        <v>10</v>
      </c>
      <c r="C1163" s="40" t="s">
        <v>273</v>
      </c>
      <c r="D1163" s="40" t="s">
        <v>199</v>
      </c>
      <c r="E1163" s="40" t="s">
        <v>198</v>
      </c>
      <c r="F1163" s="40" t="s">
        <v>189</v>
      </c>
      <c r="G1163" s="40" t="n">
        <v>40</v>
      </c>
      <c r="H1163" s="41" t="n">
        <v>10206</v>
      </c>
      <c r="I1163" s="41" t="n">
        <v>135934.6</v>
      </c>
      <c r="J1163" s="41" t="n">
        <v>10561.8833333333</v>
      </c>
      <c r="K1163" s="42" t="str">
        <f aca="false">E1163&amp;" ("&amp;D1163&amp;")"</f>
        <v>Paris-Orly (LFPO)</v>
      </c>
    </row>
    <row r="1164" customFormat="false" ht="12.75" hidden="false" customHeight="false" outlineLevel="0" collapsed="false">
      <c r="A1164" s="40" t="n">
        <v>2015</v>
      </c>
      <c r="B1164" s="40" t="n">
        <v>11</v>
      </c>
      <c r="C1164" s="40" t="s">
        <v>274</v>
      </c>
      <c r="D1164" s="40" t="s">
        <v>199</v>
      </c>
      <c r="E1164" s="40" t="s">
        <v>198</v>
      </c>
      <c r="F1164" s="40" t="s">
        <v>189</v>
      </c>
      <c r="G1164" s="40" t="n">
        <v>40</v>
      </c>
      <c r="H1164" s="41" t="n">
        <v>8737</v>
      </c>
      <c r="I1164" s="41" t="n">
        <v>124252.458333333</v>
      </c>
      <c r="J1164" s="41" t="n">
        <v>14190.3416666667</v>
      </c>
      <c r="K1164" s="42" t="str">
        <f aca="false">E1164&amp;" ("&amp;D1164&amp;")"</f>
        <v>Paris-Orly (LFPO)</v>
      </c>
    </row>
    <row r="1165" customFormat="false" ht="12.75" hidden="false" customHeight="false" outlineLevel="0" collapsed="false">
      <c r="A1165" s="40" t="n">
        <v>2015</v>
      </c>
      <c r="B1165" s="40" t="n">
        <v>12</v>
      </c>
      <c r="C1165" s="40" t="s">
        <v>275</v>
      </c>
      <c r="D1165" s="40" t="s">
        <v>199</v>
      </c>
      <c r="E1165" s="40" t="s">
        <v>198</v>
      </c>
      <c r="F1165" s="40" t="s">
        <v>189</v>
      </c>
      <c r="G1165" s="40" t="n">
        <v>40</v>
      </c>
      <c r="H1165" s="41" t="n">
        <v>8976</v>
      </c>
      <c r="I1165" s="41" t="n">
        <v>128168.133333333</v>
      </c>
      <c r="J1165" s="41" t="n">
        <v>10899.0666666667</v>
      </c>
      <c r="K1165" s="42" t="str">
        <f aca="false">E1165&amp;" ("&amp;D1165&amp;")"</f>
        <v>Paris-Orly (LFPO)</v>
      </c>
    </row>
    <row r="1166" customFormat="false" ht="12.75" hidden="false" customHeight="false" outlineLevel="0" collapsed="false">
      <c r="A1166" s="40" t="n">
        <v>2015</v>
      </c>
      <c r="B1166" s="40" t="n">
        <v>1</v>
      </c>
      <c r="C1166" s="40" t="s">
        <v>23</v>
      </c>
      <c r="D1166" s="40" t="s">
        <v>201</v>
      </c>
      <c r="E1166" s="40" t="s">
        <v>200</v>
      </c>
      <c r="F1166" s="40" t="s">
        <v>189</v>
      </c>
      <c r="G1166" s="40" t="n">
        <v>40</v>
      </c>
      <c r="H1166" s="41" t="n">
        <v>2376</v>
      </c>
      <c r="I1166" s="41" t="n">
        <v>30991.1416666667</v>
      </c>
      <c r="J1166" s="41" t="n">
        <v>2017.24166666667</v>
      </c>
      <c r="K1166" s="42" t="str">
        <f aca="false">E1166&amp;" ("&amp;D1166&amp;")"</f>
        <v>Bâle-Mulhouse (LFSB)</v>
      </c>
    </row>
    <row r="1167" customFormat="false" ht="12.75" hidden="false" customHeight="false" outlineLevel="0" collapsed="false">
      <c r="A1167" s="40" t="n">
        <v>2015</v>
      </c>
      <c r="B1167" s="40" t="n">
        <v>2</v>
      </c>
      <c r="C1167" s="40" t="s">
        <v>265</v>
      </c>
      <c r="D1167" s="40" t="s">
        <v>201</v>
      </c>
      <c r="E1167" s="40" t="s">
        <v>200</v>
      </c>
      <c r="F1167" s="40" t="s">
        <v>189</v>
      </c>
      <c r="G1167" s="40" t="n">
        <v>40</v>
      </c>
      <c r="H1167" s="41" t="n">
        <v>2414</v>
      </c>
      <c r="I1167" s="41" t="n">
        <v>32206.6416666667</v>
      </c>
      <c r="J1167" s="41" t="n">
        <v>1690.30833333333</v>
      </c>
      <c r="K1167" s="42" t="str">
        <f aca="false">E1167&amp;" ("&amp;D1167&amp;")"</f>
        <v>Bâle-Mulhouse (LFSB)</v>
      </c>
    </row>
    <row r="1168" customFormat="false" ht="12.75" hidden="false" customHeight="false" outlineLevel="0" collapsed="false">
      <c r="A1168" s="40" t="n">
        <v>2015</v>
      </c>
      <c r="B1168" s="40" t="n">
        <v>3</v>
      </c>
      <c r="C1168" s="40" t="s">
        <v>266</v>
      </c>
      <c r="D1168" s="40" t="s">
        <v>201</v>
      </c>
      <c r="E1168" s="40" t="s">
        <v>200</v>
      </c>
      <c r="F1168" s="40" t="s">
        <v>189</v>
      </c>
      <c r="G1168" s="40" t="n">
        <v>40</v>
      </c>
      <c r="H1168" s="41" t="n">
        <v>2858</v>
      </c>
      <c r="I1168" s="41" t="n">
        <v>38977.8333333333</v>
      </c>
      <c r="J1168" s="41" t="n">
        <v>2050.08333333333</v>
      </c>
      <c r="K1168" s="42" t="str">
        <f aca="false">E1168&amp;" ("&amp;D1168&amp;")"</f>
        <v>Bâle-Mulhouse (LFSB)</v>
      </c>
    </row>
    <row r="1169" customFormat="false" ht="12.75" hidden="false" customHeight="false" outlineLevel="0" collapsed="false">
      <c r="A1169" s="40" t="n">
        <v>2015</v>
      </c>
      <c r="B1169" s="40" t="n">
        <v>4</v>
      </c>
      <c r="C1169" s="40" t="s">
        <v>267</v>
      </c>
      <c r="D1169" s="40" t="s">
        <v>201</v>
      </c>
      <c r="E1169" s="40" t="s">
        <v>200</v>
      </c>
      <c r="F1169" s="40" t="s">
        <v>189</v>
      </c>
      <c r="G1169" s="40" t="n">
        <v>40</v>
      </c>
      <c r="H1169" s="41" t="n">
        <v>3138</v>
      </c>
      <c r="I1169" s="41" t="n">
        <v>43216.0666666667</v>
      </c>
      <c r="J1169" s="41" t="n">
        <v>2153.78333333333</v>
      </c>
      <c r="K1169" s="42" t="str">
        <f aca="false">E1169&amp;" ("&amp;D1169&amp;")"</f>
        <v>Bâle-Mulhouse (LFSB)</v>
      </c>
    </row>
    <row r="1170" customFormat="false" ht="12.75" hidden="false" customHeight="false" outlineLevel="0" collapsed="false">
      <c r="A1170" s="40" t="n">
        <v>2015</v>
      </c>
      <c r="B1170" s="40" t="n">
        <v>5</v>
      </c>
      <c r="C1170" s="40" t="s">
        <v>268</v>
      </c>
      <c r="D1170" s="40" t="s">
        <v>201</v>
      </c>
      <c r="E1170" s="40" t="s">
        <v>200</v>
      </c>
      <c r="F1170" s="40" t="s">
        <v>189</v>
      </c>
      <c r="G1170" s="40" t="n">
        <v>40</v>
      </c>
      <c r="H1170" s="41" t="n">
        <v>3298</v>
      </c>
      <c r="I1170" s="41" t="n">
        <v>45454.8416666667</v>
      </c>
      <c r="J1170" s="41" t="n">
        <v>2284.90833333333</v>
      </c>
      <c r="K1170" s="42" t="str">
        <f aca="false">E1170&amp;" ("&amp;D1170&amp;")"</f>
        <v>Bâle-Mulhouse (LFSB)</v>
      </c>
    </row>
    <row r="1171" customFormat="false" ht="12.75" hidden="false" customHeight="false" outlineLevel="0" collapsed="false">
      <c r="A1171" s="40" t="n">
        <v>2015</v>
      </c>
      <c r="B1171" s="40" t="n">
        <v>6</v>
      </c>
      <c r="C1171" s="40" t="s">
        <v>269</v>
      </c>
      <c r="D1171" s="40" t="s">
        <v>201</v>
      </c>
      <c r="E1171" s="40" t="s">
        <v>200</v>
      </c>
      <c r="F1171" s="40" t="s">
        <v>189</v>
      </c>
      <c r="G1171" s="40" t="n">
        <v>40</v>
      </c>
      <c r="H1171" s="41" t="n">
        <v>3376</v>
      </c>
      <c r="I1171" s="41" t="n">
        <v>46635.8583333333</v>
      </c>
      <c r="J1171" s="41" t="n">
        <v>2744.30833333333</v>
      </c>
      <c r="K1171" s="42" t="str">
        <f aca="false">E1171&amp;" ("&amp;D1171&amp;")"</f>
        <v>Bâle-Mulhouse (LFSB)</v>
      </c>
    </row>
    <row r="1172" customFormat="false" ht="12.75" hidden="false" customHeight="false" outlineLevel="0" collapsed="false">
      <c r="A1172" s="40" t="n">
        <v>2015</v>
      </c>
      <c r="B1172" s="40" t="n">
        <v>7</v>
      </c>
      <c r="C1172" s="40" t="s">
        <v>270</v>
      </c>
      <c r="D1172" s="40" t="s">
        <v>201</v>
      </c>
      <c r="E1172" s="40" t="s">
        <v>200</v>
      </c>
      <c r="F1172" s="40" t="s">
        <v>189</v>
      </c>
      <c r="G1172" s="40" t="n">
        <v>40</v>
      </c>
      <c r="H1172" s="41" t="n">
        <v>3401</v>
      </c>
      <c r="I1172" s="41" t="n">
        <v>47964.7416666667</v>
      </c>
      <c r="J1172" s="41" t="n">
        <v>1638.14166666667</v>
      </c>
      <c r="K1172" s="42" t="str">
        <f aca="false">E1172&amp;" ("&amp;D1172&amp;")"</f>
        <v>Bâle-Mulhouse (LFSB)</v>
      </c>
    </row>
    <row r="1173" customFormat="false" ht="12.75" hidden="false" customHeight="false" outlineLevel="0" collapsed="false">
      <c r="A1173" s="40" t="n">
        <v>2015</v>
      </c>
      <c r="B1173" s="40" t="n">
        <v>8</v>
      </c>
      <c r="C1173" s="40" t="s">
        <v>271</v>
      </c>
      <c r="D1173" s="40" t="s">
        <v>201</v>
      </c>
      <c r="E1173" s="40" t="s">
        <v>200</v>
      </c>
      <c r="F1173" s="40" t="s">
        <v>189</v>
      </c>
      <c r="G1173" s="40" t="n">
        <v>40</v>
      </c>
      <c r="H1173" s="41" t="n">
        <v>3277</v>
      </c>
      <c r="I1173" s="41" t="n">
        <v>43959.675</v>
      </c>
      <c r="J1173" s="41" t="n">
        <v>1479.80833333333</v>
      </c>
      <c r="K1173" s="42" t="str">
        <f aca="false">E1173&amp;" ("&amp;D1173&amp;")"</f>
        <v>Bâle-Mulhouse (LFSB)</v>
      </c>
    </row>
    <row r="1174" customFormat="false" ht="12.75" hidden="false" customHeight="false" outlineLevel="0" collapsed="false">
      <c r="A1174" s="40" t="n">
        <v>2015</v>
      </c>
      <c r="B1174" s="40" t="n">
        <v>9</v>
      </c>
      <c r="C1174" s="40" t="s">
        <v>272</v>
      </c>
      <c r="D1174" s="40" t="s">
        <v>201</v>
      </c>
      <c r="E1174" s="40" t="s">
        <v>200</v>
      </c>
      <c r="F1174" s="40" t="s">
        <v>189</v>
      </c>
      <c r="G1174" s="40" t="n">
        <v>40</v>
      </c>
      <c r="H1174" s="41" t="n">
        <v>3089</v>
      </c>
      <c r="I1174" s="41" t="n">
        <v>41344.65</v>
      </c>
      <c r="J1174" s="41" t="n">
        <v>1867.08333333333</v>
      </c>
      <c r="K1174" s="42" t="str">
        <f aca="false">E1174&amp;" ("&amp;D1174&amp;")"</f>
        <v>Bâle-Mulhouse (LFSB)</v>
      </c>
    </row>
    <row r="1175" customFormat="false" ht="12.75" hidden="false" customHeight="false" outlineLevel="0" collapsed="false">
      <c r="A1175" s="40" t="n">
        <v>2015</v>
      </c>
      <c r="B1175" s="40" t="n">
        <v>10</v>
      </c>
      <c r="C1175" s="40" t="s">
        <v>273</v>
      </c>
      <c r="D1175" s="40" t="s">
        <v>201</v>
      </c>
      <c r="E1175" s="40" t="s">
        <v>200</v>
      </c>
      <c r="F1175" s="40" t="s">
        <v>189</v>
      </c>
      <c r="G1175" s="40" t="n">
        <v>40</v>
      </c>
      <c r="H1175" s="41" t="n">
        <v>3046</v>
      </c>
      <c r="I1175" s="41" t="n">
        <v>40050.8833333333</v>
      </c>
      <c r="J1175" s="41" t="n">
        <v>2315.38333333333</v>
      </c>
      <c r="K1175" s="42" t="str">
        <f aca="false">E1175&amp;" ("&amp;D1175&amp;")"</f>
        <v>Bâle-Mulhouse (LFSB)</v>
      </c>
    </row>
    <row r="1176" customFormat="false" ht="12.75" hidden="false" customHeight="false" outlineLevel="0" collapsed="false">
      <c r="A1176" s="40" t="n">
        <v>2015</v>
      </c>
      <c r="B1176" s="40" t="n">
        <v>11</v>
      </c>
      <c r="C1176" s="40" t="s">
        <v>274</v>
      </c>
      <c r="D1176" s="40" t="s">
        <v>201</v>
      </c>
      <c r="E1176" s="40" t="s">
        <v>200</v>
      </c>
      <c r="F1176" s="40" t="s">
        <v>189</v>
      </c>
      <c r="G1176" s="40" t="n">
        <v>40</v>
      </c>
      <c r="H1176" s="41" t="n">
        <v>2391</v>
      </c>
      <c r="I1176" s="41" t="n">
        <v>30856.35</v>
      </c>
      <c r="J1176" s="41" t="n">
        <v>2195.88333333333</v>
      </c>
      <c r="K1176" s="42" t="str">
        <f aca="false">E1176&amp;" ("&amp;D1176&amp;")"</f>
        <v>Bâle-Mulhouse (LFSB)</v>
      </c>
    </row>
    <row r="1177" customFormat="false" ht="12.75" hidden="false" customHeight="false" outlineLevel="0" collapsed="false">
      <c r="A1177" s="40" t="n">
        <v>2015</v>
      </c>
      <c r="B1177" s="40" t="n">
        <v>12</v>
      </c>
      <c r="C1177" s="40" t="s">
        <v>275</v>
      </c>
      <c r="D1177" s="40" t="s">
        <v>201</v>
      </c>
      <c r="E1177" s="40" t="s">
        <v>200</v>
      </c>
      <c r="F1177" s="40" t="s">
        <v>189</v>
      </c>
      <c r="G1177" s="40" t="n">
        <v>40</v>
      </c>
      <c r="H1177" s="41" t="n">
        <v>2369</v>
      </c>
      <c r="I1177" s="41" t="n">
        <v>30447.8833333333</v>
      </c>
      <c r="J1177" s="41" t="n">
        <v>1377.26666666667</v>
      </c>
      <c r="K1177" s="42" t="str">
        <f aca="false">E1177&amp;" ("&amp;D1177&amp;")"</f>
        <v>Bâle-Mulhouse (LFSB)</v>
      </c>
    </row>
    <row r="1178" customFormat="false" ht="12.75" hidden="false" customHeight="false" outlineLevel="0" collapsed="false">
      <c r="A1178" s="40" t="n">
        <v>2015</v>
      </c>
      <c r="B1178" s="40" t="n">
        <v>1</v>
      </c>
      <c r="C1178" s="40" t="s">
        <v>23</v>
      </c>
      <c r="D1178" s="40" t="s">
        <v>203</v>
      </c>
      <c r="E1178" s="40" t="s">
        <v>202</v>
      </c>
      <c r="F1178" s="40" t="s">
        <v>204</v>
      </c>
      <c r="G1178" s="40" t="n">
        <v>40</v>
      </c>
      <c r="H1178" s="41" t="n">
        <v>4914</v>
      </c>
      <c r="I1178" s="41" t="n">
        <v>64665.3916666667</v>
      </c>
      <c r="J1178" s="41" t="n">
        <v>3473.00833333333</v>
      </c>
      <c r="K1178" s="42" t="str">
        <f aca="false">E1178&amp;" ("&amp;D1178&amp;")"</f>
        <v>Athens (LGAV)</v>
      </c>
    </row>
    <row r="1179" customFormat="false" ht="12.75" hidden="false" customHeight="false" outlineLevel="0" collapsed="false">
      <c r="A1179" s="40" t="n">
        <v>2015</v>
      </c>
      <c r="B1179" s="40" t="n">
        <v>2</v>
      </c>
      <c r="C1179" s="40" t="s">
        <v>265</v>
      </c>
      <c r="D1179" s="40" t="s">
        <v>203</v>
      </c>
      <c r="E1179" s="40" t="s">
        <v>202</v>
      </c>
      <c r="F1179" s="40" t="s">
        <v>204</v>
      </c>
      <c r="G1179" s="40" t="n">
        <v>40</v>
      </c>
      <c r="H1179" s="41" t="n">
        <v>4435</v>
      </c>
      <c r="I1179" s="41" t="n">
        <v>58466.8</v>
      </c>
      <c r="J1179" s="41" t="n">
        <v>4194.45</v>
      </c>
      <c r="K1179" s="42" t="str">
        <f aca="false">E1179&amp;" ("&amp;D1179&amp;")"</f>
        <v>Athens (LGAV)</v>
      </c>
    </row>
    <row r="1180" customFormat="false" ht="12.75" hidden="false" customHeight="false" outlineLevel="0" collapsed="false">
      <c r="A1180" s="40" t="n">
        <v>2015</v>
      </c>
      <c r="B1180" s="40" t="n">
        <v>3</v>
      </c>
      <c r="C1180" s="40" t="s">
        <v>266</v>
      </c>
      <c r="D1180" s="40" t="s">
        <v>203</v>
      </c>
      <c r="E1180" s="40" t="s">
        <v>202</v>
      </c>
      <c r="F1180" s="40" t="s">
        <v>204</v>
      </c>
      <c r="G1180" s="40" t="n">
        <v>40</v>
      </c>
      <c r="H1180" s="41" t="n">
        <v>5143</v>
      </c>
      <c r="I1180" s="41" t="n">
        <v>68099.625</v>
      </c>
      <c r="J1180" s="41" t="n">
        <v>4084.075</v>
      </c>
      <c r="K1180" s="42" t="str">
        <f aca="false">E1180&amp;" ("&amp;D1180&amp;")"</f>
        <v>Athens (LGAV)</v>
      </c>
    </row>
    <row r="1181" customFormat="false" ht="12.75" hidden="false" customHeight="false" outlineLevel="0" collapsed="false">
      <c r="A1181" s="40" t="n">
        <v>2015</v>
      </c>
      <c r="B1181" s="40" t="n">
        <v>4</v>
      </c>
      <c r="C1181" s="40" t="s">
        <v>267</v>
      </c>
      <c r="D1181" s="40" t="s">
        <v>203</v>
      </c>
      <c r="E1181" s="40" t="s">
        <v>202</v>
      </c>
      <c r="F1181" s="40" t="s">
        <v>204</v>
      </c>
      <c r="G1181" s="40" t="n">
        <v>40</v>
      </c>
      <c r="H1181" s="41" t="n">
        <v>6431</v>
      </c>
      <c r="I1181" s="41" t="n">
        <v>84616.0666666667</v>
      </c>
      <c r="J1181" s="41" t="n">
        <v>5405.11666666667</v>
      </c>
      <c r="K1181" s="42" t="str">
        <f aca="false">E1181&amp;" ("&amp;D1181&amp;")"</f>
        <v>Athens (LGAV)</v>
      </c>
    </row>
    <row r="1182" customFormat="false" ht="12.75" hidden="false" customHeight="false" outlineLevel="0" collapsed="false">
      <c r="A1182" s="40" t="n">
        <v>2015</v>
      </c>
      <c r="B1182" s="40" t="n">
        <v>5</v>
      </c>
      <c r="C1182" s="40" t="s">
        <v>268</v>
      </c>
      <c r="D1182" s="40" t="s">
        <v>203</v>
      </c>
      <c r="E1182" s="40" t="s">
        <v>202</v>
      </c>
      <c r="F1182" s="40" t="s">
        <v>204</v>
      </c>
      <c r="G1182" s="40" t="n">
        <v>40</v>
      </c>
      <c r="H1182" s="41" t="n">
        <v>6861</v>
      </c>
      <c r="I1182" s="41" t="n">
        <v>90283.3666666667</v>
      </c>
      <c r="J1182" s="41" t="n">
        <v>5232.61666666667</v>
      </c>
      <c r="K1182" s="42" t="str">
        <f aca="false">E1182&amp;" ("&amp;D1182&amp;")"</f>
        <v>Athens (LGAV)</v>
      </c>
    </row>
    <row r="1183" customFormat="false" ht="12.75" hidden="false" customHeight="false" outlineLevel="0" collapsed="false">
      <c r="A1183" s="40" t="n">
        <v>2015</v>
      </c>
      <c r="B1183" s="40" t="n">
        <v>6</v>
      </c>
      <c r="C1183" s="40" t="s">
        <v>269</v>
      </c>
      <c r="D1183" s="40" t="s">
        <v>203</v>
      </c>
      <c r="E1183" s="40" t="s">
        <v>202</v>
      </c>
      <c r="F1183" s="40" t="s">
        <v>204</v>
      </c>
      <c r="G1183" s="40" t="n">
        <v>40</v>
      </c>
      <c r="H1183" s="41" t="n">
        <v>7535</v>
      </c>
      <c r="I1183" s="41" t="n">
        <v>99376.075</v>
      </c>
      <c r="J1183" s="41" t="n">
        <v>6981.25833333333</v>
      </c>
      <c r="K1183" s="42" t="str">
        <f aca="false">E1183&amp;" ("&amp;D1183&amp;")"</f>
        <v>Athens (LGAV)</v>
      </c>
    </row>
    <row r="1184" customFormat="false" ht="12.75" hidden="false" customHeight="false" outlineLevel="0" collapsed="false">
      <c r="A1184" s="40" t="n">
        <v>2015</v>
      </c>
      <c r="B1184" s="40" t="n">
        <v>7</v>
      </c>
      <c r="C1184" s="40" t="s">
        <v>270</v>
      </c>
      <c r="D1184" s="40" t="s">
        <v>203</v>
      </c>
      <c r="E1184" s="40" t="s">
        <v>202</v>
      </c>
      <c r="F1184" s="40" t="s">
        <v>204</v>
      </c>
      <c r="G1184" s="40" t="n">
        <v>40</v>
      </c>
      <c r="H1184" s="41" t="n">
        <v>8447</v>
      </c>
      <c r="I1184" s="41" t="n">
        <v>111685.658333333</v>
      </c>
      <c r="J1184" s="41" t="n">
        <v>8637.725</v>
      </c>
      <c r="K1184" s="42" t="str">
        <f aca="false">E1184&amp;" ("&amp;D1184&amp;")"</f>
        <v>Athens (LGAV)</v>
      </c>
    </row>
    <row r="1185" customFormat="false" ht="12.75" hidden="false" customHeight="false" outlineLevel="0" collapsed="false">
      <c r="A1185" s="40" t="n">
        <v>2015</v>
      </c>
      <c r="B1185" s="40" t="n">
        <v>8</v>
      </c>
      <c r="C1185" s="40" t="s">
        <v>271</v>
      </c>
      <c r="D1185" s="40" t="s">
        <v>203</v>
      </c>
      <c r="E1185" s="40" t="s">
        <v>202</v>
      </c>
      <c r="F1185" s="40" t="s">
        <v>204</v>
      </c>
      <c r="G1185" s="40" t="n">
        <v>40</v>
      </c>
      <c r="H1185" s="41" t="n">
        <v>8436</v>
      </c>
      <c r="I1185" s="41" t="n">
        <v>110852.6</v>
      </c>
      <c r="J1185" s="41" t="n">
        <v>7657.56666666667</v>
      </c>
      <c r="K1185" s="42" t="str">
        <f aca="false">E1185&amp;" ("&amp;D1185&amp;")"</f>
        <v>Athens (LGAV)</v>
      </c>
    </row>
    <row r="1186" customFormat="false" ht="12.75" hidden="false" customHeight="false" outlineLevel="0" collapsed="false">
      <c r="A1186" s="40" t="n">
        <v>2015</v>
      </c>
      <c r="B1186" s="40" t="n">
        <v>9</v>
      </c>
      <c r="C1186" s="40" t="s">
        <v>272</v>
      </c>
      <c r="D1186" s="40" t="s">
        <v>203</v>
      </c>
      <c r="E1186" s="40" t="s">
        <v>202</v>
      </c>
      <c r="F1186" s="40" t="s">
        <v>204</v>
      </c>
      <c r="G1186" s="40" t="n">
        <v>40</v>
      </c>
      <c r="H1186" s="41" t="n">
        <v>7400</v>
      </c>
      <c r="I1186" s="41" t="n">
        <v>97625.3416666667</v>
      </c>
      <c r="J1186" s="41" t="n">
        <v>5104.95833333333</v>
      </c>
      <c r="K1186" s="42" t="str">
        <f aca="false">E1186&amp;" ("&amp;D1186&amp;")"</f>
        <v>Athens (LGAV)</v>
      </c>
    </row>
    <row r="1187" customFormat="false" ht="12.75" hidden="false" customHeight="false" outlineLevel="0" collapsed="false">
      <c r="A1187" s="40" t="n">
        <v>2015</v>
      </c>
      <c r="B1187" s="40" t="n">
        <v>10</v>
      </c>
      <c r="C1187" s="40" t="s">
        <v>273</v>
      </c>
      <c r="D1187" s="40" t="s">
        <v>203</v>
      </c>
      <c r="E1187" s="40" t="s">
        <v>202</v>
      </c>
      <c r="F1187" s="40" t="s">
        <v>204</v>
      </c>
      <c r="G1187" s="40" t="n">
        <v>40</v>
      </c>
      <c r="H1187" s="41" t="n">
        <v>6716</v>
      </c>
      <c r="I1187" s="41" t="n">
        <v>89372.1</v>
      </c>
      <c r="J1187" s="41" t="n">
        <v>5268.08333333333</v>
      </c>
      <c r="K1187" s="42" t="str">
        <f aca="false">E1187&amp;" ("&amp;D1187&amp;")"</f>
        <v>Athens (LGAV)</v>
      </c>
    </row>
    <row r="1188" customFormat="false" ht="12.75" hidden="false" customHeight="false" outlineLevel="0" collapsed="false">
      <c r="A1188" s="40" t="n">
        <v>2015</v>
      </c>
      <c r="B1188" s="40" t="n">
        <v>11</v>
      </c>
      <c r="C1188" s="40" t="s">
        <v>274</v>
      </c>
      <c r="D1188" s="40" t="s">
        <v>203</v>
      </c>
      <c r="E1188" s="40" t="s">
        <v>202</v>
      </c>
      <c r="F1188" s="40" t="s">
        <v>204</v>
      </c>
      <c r="G1188" s="40" t="n">
        <v>40</v>
      </c>
      <c r="H1188" s="41" t="n">
        <v>5375</v>
      </c>
      <c r="I1188" s="41" t="n">
        <v>71085.325</v>
      </c>
      <c r="J1188" s="41" t="n">
        <v>3151.175</v>
      </c>
      <c r="K1188" s="42" t="str">
        <f aca="false">E1188&amp;" ("&amp;D1188&amp;")"</f>
        <v>Athens (LGAV)</v>
      </c>
    </row>
    <row r="1189" customFormat="false" ht="12.75" hidden="false" customHeight="false" outlineLevel="0" collapsed="false">
      <c r="A1189" s="40" t="n">
        <v>2015</v>
      </c>
      <c r="B1189" s="40" t="n">
        <v>12</v>
      </c>
      <c r="C1189" s="40" t="s">
        <v>275</v>
      </c>
      <c r="D1189" s="40" t="s">
        <v>203</v>
      </c>
      <c r="E1189" s="40" t="s">
        <v>202</v>
      </c>
      <c r="F1189" s="40" t="s">
        <v>204</v>
      </c>
      <c r="G1189" s="40" t="n">
        <v>40</v>
      </c>
      <c r="H1189" s="41" t="n">
        <v>5542</v>
      </c>
      <c r="I1189" s="41" t="n">
        <v>74286.5666666667</v>
      </c>
      <c r="J1189" s="41" t="n">
        <v>3838.65</v>
      </c>
      <c r="K1189" s="42" t="str">
        <f aca="false">E1189&amp;" ("&amp;D1189&amp;")"</f>
        <v>Athens (LGAV)</v>
      </c>
    </row>
    <row r="1190" customFormat="false" ht="12.75" hidden="false" customHeight="false" outlineLevel="0" collapsed="false">
      <c r="A1190" s="40" t="n">
        <v>2015</v>
      </c>
      <c r="B1190" s="40" t="n">
        <v>1</v>
      </c>
      <c r="C1190" s="40" t="s">
        <v>23</v>
      </c>
      <c r="D1190" s="40" t="s">
        <v>206</v>
      </c>
      <c r="E1190" s="40" t="s">
        <v>287</v>
      </c>
      <c r="F1190" s="40" t="s">
        <v>207</v>
      </c>
      <c r="G1190" s="40" t="n">
        <v>40</v>
      </c>
      <c r="H1190" s="41" t="n">
        <v>3136</v>
      </c>
      <c r="I1190" s="41" t="n">
        <v>40730.875</v>
      </c>
      <c r="J1190" s="41" t="n">
        <v>2489.40833333333</v>
      </c>
      <c r="K1190" s="42" t="str">
        <f aca="false">E1190&amp;" ("&amp;D1190&amp;")"</f>
        <v>Budapest - Ferihegy (LHBP)</v>
      </c>
    </row>
    <row r="1191" customFormat="false" ht="12.75" hidden="false" customHeight="false" outlineLevel="0" collapsed="false">
      <c r="A1191" s="40" t="n">
        <v>2015</v>
      </c>
      <c r="B1191" s="40" t="n">
        <v>2</v>
      </c>
      <c r="C1191" s="40" t="s">
        <v>265</v>
      </c>
      <c r="D1191" s="40" t="s">
        <v>206</v>
      </c>
      <c r="E1191" s="40" t="s">
        <v>287</v>
      </c>
      <c r="F1191" s="40" t="s">
        <v>207</v>
      </c>
      <c r="G1191" s="40" t="n">
        <v>40</v>
      </c>
      <c r="H1191" s="41" t="n">
        <v>2930</v>
      </c>
      <c r="I1191" s="41" t="n">
        <v>37624.3</v>
      </c>
      <c r="J1191" s="41" t="n">
        <v>1956.9</v>
      </c>
      <c r="K1191" s="42" t="str">
        <f aca="false">E1191&amp;" ("&amp;D1191&amp;")"</f>
        <v>Budapest - Ferihegy (LHBP)</v>
      </c>
    </row>
    <row r="1192" customFormat="false" ht="12.75" hidden="false" customHeight="false" outlineLevel="0" collapsed="false">
      <c r="A1192" s="40" t="n">
        <v>2015</v>
      </c>
      <c r="B1192" s="40" t="n">
        <v>3</v>
      </c>
      <c r="C1192" s="40" t="s">
        <v>266</v>
      </c>
      <c r="D1192" s="40" t="s">
        <v>206</v>
      </c>
      <c r="E1192" s="40" t="s">
        <v>287</v>
      </c>
      <c r="F1192" s="40" t="s">
        <v>207</v>
      </c>
      <c r="G1192" s="40" t="n">
        <v>40</v>
      </c>
      <c r="H1192" s="41" t="n">
        <v>3454</v>
      </c>
      <c r="I1192" s="41" t="n">
        <v>44354.475</v>
      </c>
      <c r="J1192" s="41" t="n">
        <v>2518.25833333333</v>
      </c>
      <c r="K1192" s="42" t="str">
        <f aca="false">E1192&amp;" ("&amp;D1192&amp;")"</f>
        <v>Budapest - Ferihegy (LHBP)</v>
      </c>
    </row>
    <row r="1193" customFormat="false" ht="12.75" hidden="false" customHeight="false" outlineLevel="0" collapsed="false">
      <c r="A1193" s="40" t="n">
        <v>2015</v>
      </c>
      <c r="B1193" s="40" t="n">
        <v>4</v>
      </c>
      <c r="C1193" s="40" t="s">
        <v>267</v>
      </c>
      <c r="D1193" s="40" t="s">
        <v>206</v>
      </c>
      <c r="E1193" s="40" t="s">
        <v>287</v>
      </c>
      <c r="F1193" s="40" t="s">
        <v>207</v>
      </c>
      <c r="G1193" s="40" t="n">
        <v>40</v>
      </c>
      <c r="H1193" s="41" t="n">
        <v>3722</v>
      </c>
      <c r="I1193" s="41" t="n">
        <v>48624.0166666667</v>
      </c>
      <c r="J1193" s="41" t="n">
        <v>1747.71666666667</v>
      </c>
      <c r="K1193" s="42" t="str">
        <f aca="false">E1193&amp;" ("&amp;D1193&amp;")"</f>
        <v>Budapest - Ferihegy (LHBP)</v>
      </c>
    </row>
    <row r="1194" customFormat="false" ht="12.75" hidden="false" customHeight="false" outlineLevel="0" collapsed="false">
      <c r="A1194" s="40" t="n">
        <v>2015</v>
      </c>
      <c r="B1194" s="40" t="n">
        <v>5</v>
      </c>
      <c r="C1194" s="40" t="s">
        <v>268</v>
      </c>
      <c r="D1194" s="40" t="s">
        <v>206</v>
      </c>
      <c r="E1194" s="40" t="s">
        <v>287</v>
      </c>
      <c r="F1194" s="40" t="s">
        <v>207</v>
      </c>
      <c r="G1194" s="40" t="n">
        <v>40</v>
      </c>
      <c r="H1194" s="41" t="n">
        <v>3885</v>
      </c>
      <c r="I1194" s="41" t="n">
        <v>50500.1416666667</v>
      </c>
      <c r="J1194" s="41" t="n">
        <v>1567.64166666667</v>
      </c>
      <c r="K1194" s="42" t="str">
        <f aca="false">E1194&amp;" ("&amp;D1194&amp;")"</f>
        <v>Budapest - Ferihegy (LHBP)</v>
      </c>
    </row>
    <row r="1195" customFormat="false" ht="12.75" hidden="false" customHeight="false" outlineLevel="0" collapsed="false">
      <c r="A1195" s="40" t="n">
        <v>2015</v>
      </c>
      <c r="B1195" s="40" t="n">
        <v>6</v>
      </c>
      <c r="C1195" s="40" t="s">
        <v>269</v>
      </c>
      <c r="D1195" s="40" t="s">
        <v>206</v>
      </c>
      <c r="E1195" s="40" t="s">
        <v>287</v>
      </c>
      <c r="F1195" s="40" t="s">
        <v>207</v>
      </c>
      <c r="G1195" s="40" t="n">
        <v>40</v>
      </c>
      <c r="H1195" s="41" t="n">
        <v>4122</v>
      </c>
      <c r="I1195" s="41" t="n">
        <v>53622.7833333333</v>
      </c>
      <c r="J1195" s="41" t="n">
        <v>1485.56666666667</v>
      </c>
      <c r="K1195" s="42" t="str">
        <f aca="false">E1195&amp;" ("&amp;D1195&amp;")"</f>
        <v>Budapest - Ferihegy (LHBP)</v>
      </c>
    </row>
    <row r="1196" customFormat="false" ht="12.75" hidden="false" customHeight="false" outlineLevel="0" collapsed="false">
      <c r="A1196" s="40" t="n">
        <v>2015</v>
      </c>
      <c r="B1196" s="40" t="n">
        <v>7</v>
      </c>
      <c r="C1196" s="40" t="s">
        <v>270</v>
      </c>
      <c r="D1196" s="40" t="s">
        <v>206</v>
      </c>
      <c r="E1196" s="40" t="s">
        <v>287</v>
      </c>
      <c r="F1196" s="40" t="s">
        <v>207</v>
      </c>
      <c r="G1196" s="40" t="n">
        <v>40</v>
      </c>
      <c r="H1196" s="41" t="n">
        <v>4387</v>
      </c>
      <c r="I1196" s="41" t="n">
        <v>56768.7833333333</v>
      </c>
      <c r="J1196" s="41" t="n">
        <v>1592.73333333333</v>
      </c>
      <c r="K1196" s="42" t="str">
        <f aca="false">E1196&amp;" ("&amp;D1196&amp;")"</f>
        <v>Budapest - Ferihegy (LHBP)</v>
      </c>
    </row>
    <row r="1197" customFormat="false" ht="12.75" hidden="false" customHeight="false" outlineLevel="0" collapsed="false">
      <c r="A1197" s="40" t="n">
        <v>2015</v>
      </c>
      <c r="B1197" s="40" t="n">
        <v>8</v>
      </c>
      <c r="C1197" s="40" t="s">
        <v>271</v>
      </c>
      <c r="D1197" s="40" t="s">
        <v>206</v>
      </c>
      <c r="E1197" s="40" t="s">
        <v>287</v>
      </c>
      <c r="F1197" s="40" t="s">
        <v>207</v>
      </c>
      <c r="G1197" s="40" t="n">
        <v>40</v>
      </c>
      <c r="H1197" s="41" t="n">
        <v>4206</v>
      </c>
      <c r="I1197" s="41" t="n">
        <v>53400.7</v>
      </c>
      <c r="J1197" s="41" t="n">
        <v>1242.48333333333</v>
      </c>
      <c r="K1197" s="42" t="str">
        <f aca="false">E1197&amp;" ("&amp;D1197&amp;")"</f>
        <v>Budapest - Ferihegy (LHBP)</v>
      </c>
    </row>
    <row r="1198" customFormat="false" ht="12.75" hidden="false" customHeight="false" outlineLevel="0" collapsed="false">
      <c r="A1198" s="40" t="n">
        <v>2015</v>
      </c>
      <c r="B1198" s="40" t="n">
        <v>9</v>
      </c>
      <c r="C1198" s="40" t="s">
        <v>272</v>
      </c>
      <c r="D1198" s="40" t="s">
        <v>206</v>
      </c>
      <c r="E1198" s="40" t="s">
        <v>287</v>
      </c>
      <c r="F1198" s="40" t="s">
        <v>207</v>
      </c>
      <c r="G1198" s="40" t="n">
        <v>40</v>
      </c>
      <c r="H1198" s="41" t="n">
        <v>4048</v>
      </c>
      <c r="I1198" s="41" t="n">
        <v>52686.1833333333</v>
      </c>
      <c r="J1198" s="41" t="n">
        <v>1622.33333333333</v>
      </c>
      <c r="K1198" s="42" t="str">
        <f aca="false">E1198&amp;" ("&amp;D1198&amp;")"</f>
        <v>Budapest - Ferihegy (LHBP)</v>
      </c>
    </row>
    <row r="1199" customFormat="false" ht="12.75" hidden="false" customHeight="false" outlineLevel="0" collapsed="false">
      <c r="A1199" s="40" t="n">
        <v>2015</v>
      </c>
      <c r="B1199" s="40" t="n">
        <v>10</v>
      </c>
      <c r="C1199" s="40" t="s">
        <v>273</v>
      </c>
      <c r="D1199" s="40" t="s">
        <v>206</v>
      </c>
      <c r="E1199" s="40" t="s">
        <v>287</v>
      </c>
      <c r="F1199" s="40" t="s">
        <v>207</v>
      </c>
      <c r="G1199" s="40" t="n">
        <v>40</v>
      </c>
      <c r="H1199" s="41" t="n">
        <v>3995</v>
      </c>
      <c r="I1199" s="41" t="n">
        <v>51088.4916666667</v>
      </c>
      <c r="J1199" s="41" t="n">
        <v>3307.10833333333</v>
      </c>
      <c r="K1199" s="42" t="str">
        <f aca="false">E1199&amp;" ("&amp;D1199&amp;")"</f>
        <v>Budapest - Ferihegy (LHBP)</v>
      </c>
    </row>
    <row r="1200" customFormat="false" ht="12.75" hidden="false" customHeight="false" outlineLevel="0" collapsed="false">
      <c r="A1200" s="40" t="n">
        <v>2015</v>
      </c>
      <c r="B1200" s="40" t="n">
        <v>11</v>
      </c>
      <c r="C1200" s="40" t="s">
        <v>274</v>
      </c>
      <c r="D1200" s="40" t="s">
        <v>206</v>
      </c>
      <c r="E1200" s="40" t="s">
        <v>287</v>
      </c>
      <c r="F1200" s="40" t="s">
        <v>207</v>
      </c>
      <c r="G1200" s="40" t="n">
        <v>40</v>
      </c>
      <c r="H1200" s="41" t="n">
        <v>3403</v>
      </c>
      <c r="I1200" s="41" t="n">
        <v>45072.7083333333</v>
      </c>
      <c r="J1200" s="41" t="n">
        <v>1896.25833333333</v>
      </c>
      <c r="K1200" s="42" t="str">
        <f aca="false">E1200&amp;" ("&amp;D1200&amp;")"</f>
        <v>Budapest - Ferihegy (LHBP)</v>
      </c>
    </row>
    <row r="1201" customFormat="false" ht="12.75" hidden="false" customHeight="false" outlineLevel="0" collapsed="false">
      <c r="A1201" s="40" t="n">
        <v>2015</v>
      </c>
      <c r="B1201" s="40" t="n">
        <v>12</v>
      </c>
      <c r="C1201" s="40" t="s">
        <v>275</v>
      </c>
      <c r="D1201" s="40" t="s">
        <v>206</v>
      </c>
      <c r="E1201" s="40" t="s">
        <v>287</v>
      </c>
      <c r="F1201" s="40" t="s">
        <v>207</v>
      </c>
      <c r="G1201" s="40" t="n">
        <v>40</v>
      </c>
      <c r="H1201" s="41" t="n">
        <v>3361</v>
      </c>
      <c r="I1201" s="41" t="n">
        <v>43603.825</v>
      </c>
      <c r="J1201" s="41" t="n">
        <v>4851.425</v>
      </c>
      <c r="K1201" s="42" t="str">
        <f aca="false">E1201&amp;" ("&amp;D1201&amp;")"</f>
        <v>Budapest - Ferihegy (LHBP)</v>
      </c>
    </row>
    <row r="1202" customFormat="false" ht="12.75" hidden="false" customHeight="false" outlineLevel="0" collapsed="false">
      <c r="A1202" s="40" t="n">
        <v>2015</v>
      </c>
      <c r="B1202" s="40" t="n">
        <v>1</v>
      </c>
      <c r="C1202" s="40" t="s">
        <v>23</v>
      </c>
      <c r="D1202" s="40" t="s">
        <v>209</v>
      </c>
      <c r="E1202" s="40" t="s">
        <v>208</v>
      </c>
      <c r="F1202" s="40" t="s">
        <v>210</v>
      </c>
      <c r="G1202" s="40" t="n">
        <v>40</v>
      </c>
      <c r="H1202" s="41" t="n">
        <v>1645</v>
      </c>
      <c r="I1202" s="41" t="n">
        <v>20361.5</v>
      </c>
      <c r="J1202" s="41" t="n">
        <v>1776.16666666667</v>
      </c>
      <c r="K1202" s="42" t="str">
        <f aca="false">E1202&amp;" ("&amp;D1202&amp;")"</f>
        <v>Catania (LICC)</v>
      </c>
    </row>
    <row r="1203" customFormat="false" ht="12.75" hidden="false" customHeight="false" outlineLevel="0" collapsed="false">
      <c r="A1203" s="40" t="n">
        <v>2015</v>
      </c>
      <c r="B1203" s="40" t="n">
        <v>2</v>
      </c>
      <c r="C1203" s="40" t="s">
        <v>265</v>
      </c>
      <c r="D1203" s="40" t="s">
        <v>209</v>
      </c>
      <c r="E1203" s="40" t="s">
        <v>208</v>
      </c>
      <c r="F1203" s="40" t="s">
        <v>210</v>
      </c>
      <c r="G1203" s="40" t="n">
        <v>40</v>
      </c>
      <c r="H1203" s="41" t="n">
        <v>1513</v>
      </c>
      <c r="I1203" s="41" t="n">
        <v>18740.75</v>
      </c>
      <c r="J1203" s="41" t="n">
        <v>2190.06666666667</v>
      </c>
      <c r="K1203" s="42" t="str">
        <f aca="false">E1203&amp;" ("&amp;D1203&amp;")"</f>
        <v>Catania (LICC)</v>
      </c>
    </row>
    <row r="1204" customFormat="false" ht="12.75" hidden="false" customHeight="false" outlineLevel="0" collapsed="false">
      <c r="A1204" s="40" t="n">
        <v>2015</v>
      </c>
      <c r="B1204" s="40" t="n">
        <v>3</v>
      </c>
      <c r="C1204" s="40" t="s">
        <v>266</v>
      </c>
      <c r="D1204" s="40" t="s">
        <v>209</v>
      </c>
      <c r="E1204" s="40" t="s">
        <v>208</v>
      </c>
      <c r="F1204" s="40" t="s">
        <v>210</v>
      </c>
      <c r="G1204" s="40" t="n">
        <v>40</v>
      </c>
      <c r="H1204" s="41" t="n">
        <v>1863</v>
      </c>
      <c r="I1204" s="41" t="n">
        <v>23018.55</v>
      </c>
      <c r="J1204" s="41" t="n">
        <v>2097.53333333333</v>
      </c>
      <c r="K1204" s="42" t="str">
        <f aca="false">E1204&amp;" ("&amp;D1204&amp;")"</f>
        <v>Catania (LICC)</v>
      </c>
    </row>
    <row r="1205" customFormat="false" ht="12.75" hidden="false" customHeight="false" outlineLevel="0" collapsed="false">
      <c r="A1205" s="40" t="n">
        <v>2015</v>
      </c>
      <c r="B1205" s="40" t="n">
        <v>4</v>
      </c>
      <c r="C1205" s="40" t="s">
        <v>267</v>
      </c>
      <c r="D1205" s="40" t="s">
        <v>209</v>
      </c>
      <c r="E1205" s="40" t="s">
        <v>208</v>
      </c>
      <c r="F1205" s="40" t="s">
        <v>210</v>
      </c>
      <c r="G1205" s="40" t="n">
        <v>40</v>
      </c>
      <c r="H1205" s="41" t="n">
        <v>2368</v>
      </c>
      <c r="I1205" s="41" t="n">
        <v>29283.4333333333</v>
      </c>
      <c r="J1205" s="41" t="n">
        <v>2725.06666666667</v>
      </c>
      <c r="K1205" s="42" t="str">
        <f aca="false">E1205&amp;" ("&amp;D1205&amp;")"</f>
        <v>Catania (LICC)</v>
      </c>
    </row>
    <row r="1206" customFormat="false" ht="12.75" hidden="false" customHeight="false" outlineLevel="0" collapsed="false">
      <c r="A1206" s="40" t="n">
        <v>2015</v>
      </c>
      <c r="B1206" s="40" t="n">
        <v>5</v>
      </c>
      <c r="C1206" s="40" t="s">
        <v>268</v>
      </c>
      <c r="D1206" s="40" t="s">
        <v>209</v>
      </c>
      <c r="E1206" s="40" t="s">
        <v>208</v>
      </c>
      <c r="F1206" s="40" t="s">
        <v>210</v>
      </c>
      <c r="G1206" s="40" t="n">
        <v>40</v>
      </c>
      <c r="H1206" s="41" t="n">
        <v>2530</v>
      </c>
      <c r="I1206" s="41" t="n">
        <v>31215.9833333333</v>
      </c>
      <c r="J1206" s="41" t="n">
        <v>2985.2</v>
      </c>
      <c r="K1206" s="42" t="str">
        <f aca="false">E1206&amp;" ("&amp;D1206&amp;")"</f>
        <v>Catania (LICC)</v>
      </c>
    </row>
    <row r="1207" customFormat="false" ht="12.75" hidden="false" customHeight="false" outlineLevel="0" collapsed="false">
      <c r="A1207" s="40" t="n">
        <v>2015</v>
      </c>
      <c r="B1207" s="40" t="n">
        <v>6</v>
      </c>
      <c r="C1207" s="40" t="s">
        <v>269</v>
      </c>
      <c r="D1207" s="40" t="s">
        <v>209</v>
      </c>
      <c r="E1207" s="40" t="s">
        <v>208</v>
      </c>
      <c r="F1207" s="40" t="s">
        <v>210</v>
      </c>
      <c r="G1207" s="40" t="n">
        <v>40</v>
      </c>
      <c r="H1207" s="41" t="n">
        <v>2561</v>
      </c>
      <c r="I1207" s="41" t="n">
        <v>31570.0833333333</v>
      </c>
      <c r="J1207" s="41" t="n">
        <v>2627.46666666667</v>
      </c>
      <c r="K1207" s="42" t="str">
        <f aca="false">E1207&amp;" ("&amp;D1207&amp;")"</f>
        <v>Catania (LICC)</v>
      </c>
    </row>
    <row r="1208" customFormat="false" ht="12.75" hidden="false" customHeight="false" outlineLevel="0" collapsed="false">
      <c r="A1208" s="40" t="n">
        <v>2015</v>
      </c>
      <c r="B1208" s="40" t="n">
        <v>7</v>
      </c>
      <c r="C1208" s="40" t="s">
        <v>270</v>
      </c>
      <c r="D1208" s="40" t="s">
        <v>209</v>
      </c>
      <c r="E1208" s="40" t="s">
        <v>208</v>
      </c>
      <c r="F1208" s="40" t="s">
        <v>210</v>
      </c>
      <c r="G1208" s="40" t="n">
        <v>40</v>
      </c>
      <c r="H1208" s="41" t="n">
        <v>2721</v>
      </c>
      <c r="I1208" s="41" t="n">
        <v>33591.1833333333</v>
      </c>
      <c r="J1208" s="41" t="n">
        <v>1981.66666666667</v>
      </c>
      <c r="K1208" s="42" t="str">
        <f aca="false">E1208&amp;" ("&amp;D1208&amp;")"</f>
        <v>Catania (LICC)</v>
      </c>
    </row>
    <row r="1209" customFormat="false" ht="12.75" hidden="false" customHeight="false" outlineLevel="0" collapsed="false">
      <c r="A1209" s="40" t="n">
        <v>2015</v>
      </c>
      <c r="B1209" s="40" t="n">
        <v>8</v>
      </c>
      <c r="C1209" s="40" t="s">
        <v>271</v>
      </c>
      <c r="D1209" s="40" t="s">
        <v>209</v>
      </c>
      <c r="E1209" s="40" t="s">
        <v>208</v>
      </c>
      <c r="F1209" s="40" t="s">
        <v>210</v>
      </c>
      <c r="G1209" s="40" t="n">
        <v>40</v>
      </c>
      <c r="H1209" s="41" t="n">
        <v>2939</v>
      </c>
      <c r="I1209" s="41" t="n">
        <v>36343.35</v>
      </c>
      <c r="J1209" s="41" t="n">
        <v>2805.43333333333</v>
      </c>
      <c r="K1209" s="42" t="str">
        <f aca="false">E1209&amp;" ("&amp;D1209&amp;")"</f>
        <v>Catania (LICC)</v>
      </c>
    </row>
    <row r="1210" customFormat="false" ht="12.75" hidden="false" customHeight="false" outlineLevel="0" collapsed="false">
      <c r="A1210" s="40" t="n">
        <v>2015</v>
      </c>
      <c r="B1210" s="40" t="n">
        <v>9</v>
      </c>
      <c r="C1210" s="40" t="s">
        <v>272</v>
      </c>
      <c r="D1210" s="40" t="s">
        <v>209</v>
      </c>
      <c r="E1210" s="40" t="s">
        <v>208</v>
      </c>
      <c r="F1210" s="40" t="s">
        <v>210</v>
      </c>
      <c r="G1210" s="40" t="n">
        <v>40</v>
      </c>
      <c r="H1210" s="41" t="n">
        <v>2653</v>
      </c>
      <c r="I1210" s="41" t="n">
        <v>32795.1333333333</v>
      </c>
      <c r="J1210" s="41" t="n">
        <v>3209.08333333333</v>
      </c>
      <c r="K1210" s="42" t="str">
        <f aca="false">E1210&amp;" ("&amp;D1210&amp;")"</f>
        <v>Catania (LICC)</v>
      </c>
    </row>
    <row r="1211" customFormat="false" ht="12.75" hidden="false" customHeight="false" outlineLevel="0" collapsed="false">
      <c r="A1211" s="40" t="n">
        <v>2015</v>
      </c>
      <c r="B1211" s="40" t="n">
        <v>10</v>
      </c>
      <c r="C1211" s="40" t="s">
        <v>273</v>
      </c>
      <c r="D1211" s="40" t="s">
        <v>209</v>
      </c>
      <c r="E1211" s="40" t="s">
        <v>208</v>
      </c>
      <c r="F1211" s="40" t="s">
        <v>210</v>
      </c>
      <c r="G1211" s="40" t="n">
        <v>40</v>
      </c>
      <c r="H1211" s="41" t="n">
        <v>2429</v>
      </c>
      <c r="I1211" s="41" t="n">
        <v>30078.15</v>
      </c>
      <c r="J1211" s="41" t="n">
        <v>3280.4</v>
      </c>
      <c r="K1211" s="42" t="str">
        <f aca="false">E1211&amp;" ("&amp;D1211&amp;")"</f>
        <v>Catania (LICC)</v>
      </c>
    </row>
    <row r="1212" customFormat="false" ht="12.75" hidden="false" customHeight="false" outlineLevel="0" collapsed="false">
      <c r="A1212" s="40" t="n">
        <v>2015</v>
      </c>
      <c r="B1212" s="40" t="n">
        <v>11</v>
      </c>
      <c r="C1212" s="40" t="s">
        <v>274</v>
      </c>
      <c r="D1212" s="40" t="s">
        <v>209</v>
      </c>
      <c r="E1212" s="40" t="s">
        <v>208</v>
      </c>
      <c r="F1212" s="40" t="s">
        <v>210</v>
      </c>
      <c r="G1212" s="40" t="n">
        <v>40</v>
      </c>
      <c r="H1212" s="41" t="n">
        <v>1810</v>
      </c>
      <c r="I1212" s="41" t="n">
        <v>22413.9</v>
      </c>
      <c r="J1212" s="41" t="n">
        <v>1708.35</v>
      </c>
      <c r="K1212" s="42" t="str">
        <f aca="false">E1212&amp;" ("&amp;D1212&amp;")"</f>
        <v>Catania (LICC)</v>
      </c>
    </row>
    <row r="1213" customFormat="false" ht="12.75" hidden="false" customHeight="false" outlineLevel="0" collapsed="false">
      <c r="A1213" s="40" t="n">
        <v>2015</v>
      </c>
      <c r="B1213" s="40" t="n">
        <v>12</v>
      </c>
      <c r="C1213" s="40" t="s">
        <v>275</v>
      </c>
      <c r="D1213" s="40" t="s">
        <v>209</v>
      </c>
      <c r="E1213" s="40" t="s">
        <v>208</v>
      </c>
      <c r="F1213" s="40" t="s">
        <v>210</v>
      </c>
      <c r="G1213" s="40" t="n">
        <v>40</v>
      </c>
      <c r="H1213" s="41" t="n">
        <v>1852</v>
      </c>
      <c r="I1213" s="41" t="n">
        <v>22870.5833333333</v>
      </c>
      <c r="J1213" s="41" t="n">
        <v>1992.01666666667</v>
      </c>
      <c r="K1213" s="42" t="str">
        <f aca="false">E1213&amp;" ("&amp;D1213&amp;")"</f>
        <v>Catania (LICC)</v>
      </c>
    </row>
    <row r="1214" customFormat="false" ht="12.75" hidden="false" customHeight="false" outlineLevel="0" collapsed="false">
      <c r="A1214" s="40" t="n">
        <v>2015</v>
      </c>
      <c r="B1214" s="40" t="n">
        <v>1</v>
      </c>
      <c r="C1214" s="40" t="s">
        <v>23</v>
      </c>
      <c r="D1214" s="40" t="s">
        <v>212</v>
      </c>
      <c r="E1214" s="40" t="s">
        <v>288</v>
      </c>
      <c r="F1214" s="40" t="s">
        <v>210</v>
      </c>
      <c r="G1214" s="40" t="n">
        <v>40</v>
      </c>
      <c r="H1214" s="41" t="n">
        <v>5431</v>
      </c>
      <c r="I1214" s="41" t="n">
        <v>66545.875</v>
      </c>
      <c r="J1214" s="41" t="n">
        <v>2503.04166666667</v>
      </c>
      <c r="K1214" s="42" t="str">
        <f aca="false">E1214&amp;" ("&amp;D1214&amp;")"</f>
        <v>Milan - Malpensa (LIMC)</v>
      </c>
    </row>
    <row r="1215" customFormat="false" ht="12.75" hidden="false" customHeight="false" outlineLevel="0" collapsed="false">
      <c r="A1215" s="40" t="n">
        <v>2015</v>
      </c>
      <c r="B1215" s="40" t="n">
        <v>2</v>
      </c>
      <c r="C1215" s="40" t="s">
        <v>265</v>
      </c>
      <c r="D1215" s="40" t="s">
        <v>212</v>
      </c>
      <c r="E1215" s="40" t="s">
        <v>288</v>
      </c>
      <c r="F1215" s="40" t="s">
        <v>210</v>
      </c>
      <c r="G1215" s="40" t="n">
        <v>40</v>
      </c>
      <c r="H1215" s="41" t="n">
        <v>5082</v>
      </c>
      <c r="I1215" s="41" t="n">
        <v>62256.675</v>
      </c>
      <c r="J1215" s="41" t="n">
        <v>2905.00833333333</v>
      </c>
      <c r="K1215" s="42" t="str">
        <f aca="false">E1215&amp;" ("&amp;D1215&amp;")"</f>
        <v>Milan - Malpensa (LIMC)</v>
      </c>
    </row>
    <row r="1216" customFormat="false" ht="12.75" hidden="false" customHeight="false" outlineLevel="0" collapsed="false">
      <c r="A1216" s="40" t="n">
        <v>2015</v>
      </c>
      <c r="B1216" s="40" t="n">
        <v>3</v>
      </c>
      <c r="C1216" s="40" t="s">
        <v>266</v>
      </c>
      <c r="D1216" s="40" t="s">
        <v>212</v>
      </c>
      <c r="E1216" s="40" t="s">
        <v>288</v>
      </c>
      <c r="F1216" s="40" t="s">
        <v>210</v>
      </c>
      <c r="G1216" s="40" t="n">
        <v>40</v>
      </c>
      <c r="H1216" s="41"/>
      <c r="I1216" s="41"/>
      <c r="J1216" s="41"/>
      <c r="K1216" s="42" t="str">
        <f aca="false">E1216&amp;" ("&amp;D1216&amp;")"</f>
        <v>Milan - Malpensa (LIMC)</v>
      </c>
    </row>
    <row r="1217" customFormat="false" ht="12.75" hidden="false" customHeight="false" outlineLevel="0" collapsed="false">
      <c r="A1217" s="40" t="n">
        <v>2015</v>
      </c>
      <c r="B1217" s="40" t="n">
        <v>4</v>
      </c>
      <c r="C1217" s="40" t="s">
        <v>267</v>
      </c>
      <c r="D1217" s="40" t="s">
        <v>212</v>
      </c>
      <c r="E1217" s="40" t="s">
        <v>288</v>
      </c>
      <c r="F1217" s="40" t="s">
        <v>210</v>
      </c>
      <c r="G1217" s="40" t="n">
        <v>40</v>
      </c>
      <c r="H1217" s="41"/>
      <c r="I1217" s="41"/>
      <c r="J1217" s="41"/>
      <c r="K1217" s="42" t="str">
        <f aca="false">E1217&amp;" ("&amp;D1217&amp;")"</f>
        <v>Milan - Malpensa (LIMC)</v>
      </c>
    </row>
    <row r="1218" customFormat="false" ht="12.75" hidden="false" customHeight="false" outlineLevel="0" collapsed="false">
      <c r="A1218" s="40" t="n">
        <v>2015</v>
      </c>
      <c r="B1218" s="40" t="n">
        <v>5</v>
      </c>
      <c r="C1218" s="40" t="s">
        <v>268</v>
      </c>
      <c r="D1218" s="40" t="s">
        <v>212</v>
      </c>
      <c r="E1218" s="40" t="s">
        <v>288</v>
      </c>
      <c r="F1218" s="40" t="s">
        <v>210</v>
      </c>
      <c r="G1218" s="40" t="n">
        <v>40</v>
      </c>
      <c r="H1218" s="41"/>
      <c r="I1218" s="41"/>
      <c r="J1218" s="41"/>
      <c r="K1218" s="42" t="str">
        <f aca="false">E1218&amp;" ("&amp;D1218&amp;")"</f>
        <v>Milan - Malpensa (LIMC)</v>
      </c>
    </row>
    <row r="1219" customFormat="false" ht="12.75" hidden="false" customHeight="false" outlineLevel="0" collapsed="false">
      <c r="A1219" s="40" t="n">
        <v>2015</v>
      </c>
      <c r="B1219" s="40" t="n">
        <v>6</v>
      </c>
      <c r="C1219" s="40" t="s">
        <v>269</v>
      </c>
      <c r="D1219" s="40" t="s">
        <v>212</v>
      </c>
      <c r="E1219" s="40" t="s">
        <v>288</v>
      </c>
      <c r="F1219" s="40" t="s">
        <v>210</v>
      </c>
      <c r="G1219" s="40" t="n">
        <v>40</v>
      </c>
      <c r="H1219" s="41"/>
      <c r="I1219" s="41"/>
      <c r="J1219" s="41"/>
      <c r="K1219" s="42" t="str">
        <f aca="false">E1219&amp;" ("&amp;D1219&amp;")"</f>
        <v>Milan - Malpensa (LIMC)</v>
      </c>
    </row>
    <row r="1220" customFormat="false" ht="12.75" hidden="false" customHeight="false" outlineLevel="0" collapsed="false">
      <c r="A1220" s="40" t="n">
        <v>2015</v>
      </c>
      <c r="B1220" s="40" t="n">
        <v>7</v>
      </c>
      <c r="C1220" s="40" t="s">
        <v>270</v>
      </c>
      <c r="D1220" s="40" t="s">
        <v>212</v>
      </c>
      <c r="E1220" s="40" t="s">
        <v>288</v>
      </c>
      <c r="F1220" s="40" t="s">
        <v>210</v>
      </c>
      <c r="G1220" s="40" t="n">
        <v>40</v>
      </c>
      <c r="H1220" s="41" t="n">
        <v>7299</v>
      </c>
      <c r="I1220" s="41" t="n">
        <v>86549.1666666667</v>
      </c>
      <c r="J1220" s="41" t="n">
        <v>851.266666666667</v>
      </c>
      <c r="K1220" s="42" t="str">
        <f aca="false">E1220&amp;" ("&amp;D1220&amp;")"</f>
        <v>Milan - Malpensa (LIMC)</v>
      </c>
    </row>
    <row r="1221" customFormat="false" ht="12.75" hidden="false" customHeight="false" outlineLevel="0" collapsed="false">
      <c r="A1221" s="40" t="n">
        <v>2015</v>
      </c>
      <c r="B1221" s="40" t="n">
        <v>8</v>
      </c>
      <c r="C1221" s="40" t="s">
        <v>271</v>
      </c>
      <c r="D1221" s="40" t="s">
        <v>212</v>
      </c>
      <c r="E1221" s="40" t="s">
        <v>288</v>
      </c>
      <c r="F1221" s="40" t="s">
        <v>210</v>
      </c>
      <c r="G1221" s="40" t="n">
        <v>40</v>
      </c>
      <c r="H1221" s="41" t="n">
        <v>7183</v>
      </c>
      <c r="I1221" s="41" t="n">
        <v>84607.0166666667</v>
      </c>
      <c r="J1221" s="41" t="n">
        <v>1176.43333333333</v>
      </c>
      <c r="K1221" s="42" t="str">
        <f aca="false">E1221&amp;" ("&amp;D1221&amp;")"</f>
        <v>Milan - Malpensa (LIMC)</v>
      </c>
    </row>
    <row r="1222" customFormat="false" ht="12.75" hidden="false" customHeight="false" outlineLevel="0" collapsed="false">
      <c r="A1222" s="40" t="n">
        <v>2015</v>
      </c>
      <c r="B1222" s="40" t="n">
        <v>9</v>
      </c>
      <c r="C1222" s="40" t="s">
        <v>272</v>
      </c>
      <c r="D1222" s="40" t="s">
        <v>212</v>
      </c>
      <c r="E1222" s="40" t="s">
        <v>288</v>
      </c>
      <c r="F1222" s="40" t="s">
        <v>210</v>
      </c>
      <c r="G1222" s="40" t="n">
        <v>40</v>
      </c>
      <c r="H1222" s="41" t="n">
        <v>7036</v>
      </c>
      <c r="I1222" s="41" t="n">
        <v>84722.2</v>
      </c>
      <c r="J1222" s="41" t="n">
        <v>3326.78333333333</v>
      </c>
      <c r="K1222" s="42" t="str">
        <f aca="false">E1222&amp;" ("&amp;D1222&amp;")"</f>
        <v>Milan - Malpensa (LIMC)</v>
      </c>
    </row>
    <row r="1223" customFormat="false" ht="12.75" hidden="false" customHeight="false" outlineLevel="0" collapsed="false">
      <c r="A1223" s="40" t="n">
        <v>2015</v>
      </c>
      <c r="B1223" s="40" t="n">
        <v>10</v>
      </c>
      <c r="C1223" s="40" t="s">
        <v>273</v>
      </c>
      <c r="D1223" s="40" t="s">
        <v>212</v>
      </c>
      <c r="E1223" s="40" t="s">
        <v>288</v>
      </c>
      <c r="F1223" s="40" t="s">
        <v>210</v>
      </c>
      <c r="G1223" s="40" t="n">
        <v>40</v>
      </c>
      <c r="H1223" s="41" t="n">
        <v>6643</v>
      </c>
      <c r="I1223" s="41" t="n">
        <v>80745.3333333333</v>
      </c>
      <c r="J1223" s="41" t="n">
        <v>3105.46666666667</v>
      </c>
      <c r="K1223" s="42" t="str">
        <f aca="false">E1223&amp;" ("&amp;D1223&amp;")"</f>
        <v>Milan - Malpensa (LIMC)</v>
      </c>
    </row>
    <row r="1224" customFormat="false" ht="12.75" hidden="false" customHeight="false" outlineLevel="0" collapsed="false">
      <c r="A1224" s="40" t="n">
        <v>2015</v>
      </c>
      <c r="B1224" s="40" t="n">
        <v>11</v>
      </c>
      <c r="C1224" s="40" t="s">
        <v>274</v>
      </c>
      <c r="D1224" s="40" t="s">
        <v>212</v>
      </c>
      <c r="E1224" s="40" t="s">
        <v>288</v>
      </c>
      <c r="F1224" s="40" t="s">
        <v>210</v>
      </c>
      <c r="G1224" s="40" t="n">
        <v>40</v>
      </c>
      <c r="H1224" s="41" t="n">
        <v>5645</v>
      </c>
      <c r="I1224" s="41" t="n">
        <v>68977.9083333333</v>
      </c>
      <c r="J1224" s="41" t="n">
        <v>4494.30833333333</v>
      </c>
      <c r="K1224" s="42" t="str">
        <f aca="false">E1224&amp;" ("&amp;D1224&amp;")"</f>
        <v>Milan - Malpensa (LIMC)</v>
      </c>
    </row>
    <row r="1225" customFormat="false" ht="12.75" hidden="false" customHeight="false" outlineLevel="0" collapsed="false">
      <c r="A1225" s="40" t="n">
        <v>2015</v>
      </c>
      <c r="B1225" s="40" t="n">
        <v>12</v>
      </c>
      <c r="C1225" s="40" t="s">
        <v>275</v>
      </c>
      <c r="D1225" s="40" t="s">
        <v>212</v>
      </c>
      <c r="E1225" s="40" t="s">
        <v>288</v>
      </c>
      <c r="F1225" s="40" t="s">
        <v>210</v>
      </c>
      <c r="G1225" s="40" t="n">
        <v>40</v>
      </c>
      <c r="H1225" s="41" t="n">
        <v>5829</v>
      </c>
      <c r="I1225" s="41" t="n">
        <v>71236.3833333333</v>
      </c>
      <c r="J1225" s="41" t="n">
        <v>6714.71666666667</v>
      </c>
      <c r="K1225" s="42" t="str">
        <f aca="false">E1225&amp;" ("&amp;D1225&amp;")"</f>
        <v>Milan - Malpensa (LIMC)</v>
      </c>
    </row>
    <row r="1226" customFormat="false" ht="12.75" hidden="false" customHeight="false" outlineLevel="0" collapsed="false">
      <c r="A1226" s="40" t="n">
        <v>2015</v>
      </c>
      <c r="B1226" s="40" t="n">
        <v>1</v>
      </c>
      <c r="C1226" s="40" t="s">
        <v>23</v>
      </c>
      <c r="D1226" s="40" t="s">
        <v>214</v>
      </c>
      <c r="E1226" s="40" t="s">
        <v>213</v>
      </c>
      <c r="F1226" s="40" t="s">
        <v>210</v>
      </c>
      <c r="G1226" s="40" t="n">
        <v>40</v>
      </c>
      <c r="H1226" s="41" t="n">
        <v>2746</v>
      </c>
      <c r="I1226" s="41" t="n">
        <v>39090.1166666667</v>
      </c>
      <c r="J1226" s="41" t="n">
        <v>2031.86666666667</v>
      </c>
      <c r="K1226" s="42" t="str">
        <f aca="false">E1226&amp;" ("&amp;D1226&amp;")"</f>
        <v>Bergamo (LIME)</v>
      </c>
    </row>
    <row r="1227" customFormat="false" ht="12.75" hidden="false" customHeight="false" outlineLevel="0" collapsed="false">
      <c r="A1227" s="40" t="n">
        <v>2015</v>
      </c>
      <c r="B1227" s="40" t="n">
        <v>2</v>
      </c>
      <c r="C1227" s="40" t="s">
        <v>265</v>
      </c>
      <c r="D1227" s="40" t="s">
        <v>214</v>
      </c>
      <c r="E1227" s="40" t="s">
        <v>213</v>
      </c>
      <c r="F1227" s="40" t="s">
        <v>210</v>
      </c>
      <c r="G1227" s="40" t="n">
        <v>40</v>
      </c>
      <c r="H1227" s="41" t="n">
        <v>2521</v>
      </c>
      <c r="I1227" s="41" t="n">
        <v>35999.2416666667</v>
      </c>
      <c r="J1227" s="41" t="n">
        <v>1288.70833333333</v>
      </c>
      <c r="K1227" s="42" t="str">
        <f aca="false">E1227&amp;" ("&amp;D1227&amp;")"</f>
        <v>Bergamo (LIME)</v>
      </c>
    </row>
    <row r="1228" customFormat="false" ht="12.75" hidden="false" customHeight="false" outlineLevel="0" collapsed="false">
      <c r="A1228" s="40" t="n">
        <v>2015</v>
      </c>
      <c r="B1228" s="40" t="n">
        <v>3</v>
      </c>
      <c r="C1228" s="40" t="s">
        <v>266</v>
      </c>
      <c r="D1228" s="40" t="s">
        <v>214</v>
      </c>
      <c r="E1228" s="40" t="s">
        <v>213</v>
      </c>
      <c r="F1228" s="40" t="s">
        <v>210</v>
      </c>
      <c r="G1228" s="40" t="n">
        <v>40</v>
      </c>
      <c r="H1228" s="41" t="n">
        <v>2837</v>
      </c>
      <c r="I1228" s="41" t="n">
        <v>40308.4583333333</v>
      </c>
      <c r="J1228" s="41" t="n">
        <v>0</v>
      </c>
      <c r="K1228" s="42" t="str">
        <f aca="false">E1228&amp;" ("&amp;D1228&amp;")"</f>
        <v>Bergamo (LIME)</v>
      </c>
    </row>
    <row r="1229" customFormat="false" ht="12.75" hidden="false" customHeight="false" outlineLevel="0" collapsed="false">
      <c r="A1229" s="40" t="n">
        <v>2015</v>
      </c>
      <c r="B1229" s="40" t="n">
        <v>4</v>
      </c>
      <c r="C1229" s="40" t="s">
        <v>267</v>
      </c>
      <c r="D1229" s="40" t="s">
        <v>214</v>
      </c>
      <c r="E1229" s="40" t="s">
        <v>213</v>
      </c>
      <c r="F1229" s="40" t="s">
        <v>210</v>
      </c>
      <c r="G1229" s="40" t="n">
        <v>40</v>
      </c>
      <c r="H1229" s="41" t="n">
        <v>3137</v>
      </c>
      <c r="I1229" s="41" t="n">
        <v>44397.85</v>
      </c>
      <c r="J1229" s="41" t="n">
        <v>844.85</v>
      </c>
      <c r="K1229" s="42" t="str">
        <f aca="false">E1229&amp;" ("&amp;D1229&amp;")"</f>
        <v>Bergamo (LIME)</v>
      </c>
    </row>
    <row r="1230" customFormat="false" ht="12.75" hidden="false" customHeight="false" outlineLevel="0" collapsed="false">
      <c r="A1230" s="40" t="n">
        <v>2015</v>
      </c>
      <c r="B1230" s="40" t="n">
        <v>5</v>
      </c>
      <c r="C1230" s="40" t="s">
        <v>268</v>
      </c>
      <c r="D1230" s="40" t="s">
        <v>214</v>
      </c>
      <c r="E1230" s="40" t="s">
        <v>213</v>
      </c>
      <c r="F1230" s="40" t="s">
        <v>210</v>
      </c>
      <c r="G1230" s="40" t="n">
        <v>40</v>
      </c>
      <c r="H1230" s="41" t="n">
        <v>3262</v>
      </c>
      <c r="I1230" s="41" t="n">
        <v>45977.3416666667</v>
      </c>
      <c r="J1230" s="41" t="n">
        <v>1510.60833333333</v>
      </c>
      <c r="K1230" s="42" t="str">
        <f aca="false">E1230&amp;" ("&amp;D1230&amp;")"</f>
        <v>Bergamo (LIME)</v>
      </c>
    </row>
    <row r="1231" customFormat="false" ht="12.75" hidden="false" customHeight="false" outlineLevel="0" collapsed="false">
      <c r="A1231" s="40" t="n">
        <v>2015</v>
      </c>
      <c r="B1231" s="40" t="n">
        <v>6</v>
      </c>
      <c r="C1231" s="40" t="s">
        <v>269</v>
      </c>
      <c r="D1231" s="40" t="s">
        <v>214</v>
      </c>
      <c r="E1231" s="40" t="s">
        <v>213</v>
      </c>
      <c r="F1231" s="40" t="s">
        <v>210</v>
      </c>
      <c r="G1231" s="40" t="n">
        <v>40</v>
      </c>
      <c r="H1231" s="41" t="n">
        <v>3272</v>
      </c>
      <c r="I1231" s="41" t="n">
        <v>45884.125</v>
      </c>
      <c r="J1231" s="41" t="n">
        <v>406.708333333333</v>
      </c>
      <c r="K1231" s="42" t="str">
        <f aca="false">E1231&amp;" ("&amp;D1231&amp;")"</f>
        <v>Bergamo (LIME)</v>
      </c>
    </row>
    <row r="1232" customFormat="false" ht="12.75" hidden="false" customHeight="false" outlineLevel="0" collapsed="false">
      <c r="A1232" s="40" t="n">
        <v>2015</v>
      </c>
      <c r="B1232" s="40" t="n">
        <v>7</v>
      </c>
      <c r="C1232" s="40" t="s">
        <v>270</v>
      </c>
      <c r="D1232" s="40" t="s">
        <v>214</v>
      </c>
      <c r="E1232" s="40" t="s">
        <v>213</v>
      </c>
      <c r="F1232" s="40" t="s">
        <v>210</v>
      </c>
      <c r="G1232" s="40" t="n">
        <v>40</v>
      </c>
      <c r="H1232" s="41" t="n">
        <v>3483</v>
      </c>
      <c r="I1232" s="41" t="n">
        <v>48599.6916666667</v>
      </c>
      <c r="J1232" s="41" t="n">
        <v>0</v>
      </c>
      <c r="K1232" s="42" t="str">
        <f aca="false">E1232&amp;" ("&amp;D1232&amp;")"</f>
        <v>Bergamo (LIME)</v>
      </c>
    </row>
    <row r="1233" customFormat="false" ht="12.75" hidden="false" customHeight="false" outlineLevel="0" collapsed="false">
      <c r="A1233" s="40" t="n">
        <v>2015</v>
      </c>
      <c r="B1233" s="40" t="n">
        <v>8</v>
      </c>
      <c r="C1233" s="40" t="s">
        <v>271</v>
      </c>
      <c r="D1233" s="40" t="s">
        <v>214</v>
      </c>
      <c r="E1233" s="40" t="s">
        <v>213</v>
      </c>
      <c r="F1233" s="40" t="s">
        <v>210</v>
      </c>
      <c r="G1233" s="40" t="n">
        <v>40</v>
      </c>
      <c r="H1233" s="41" t="n">
        <v>3536</v>
      </c>
      <c r="I1233" s="41" t="n">
        <v>48031.9416666667</v>
      </c>
      <c r="J1233" s="41" t="n">
        <v>318.175</v>
      </c>
      <c r="K1233" s="42" t="str">
        <f aca="false">E1233&amp;" ("&amp;D1233&amp;")"</f>
        <v>Bergamo (LIME)</v>
      </c>
    </row>
    <row r="1234" customFormat="false" ht="12.75" hidden="false" customHeight="false" outlineLevel="0" collapsed="false">
      <c r="A1234" s="40" t="n">
        <v>2015</v>
      </c>
      <c r="B1234" s="40" t="n">
        <v>9</v>
      </c>
      <c r="C1234" s="40" t="s">
        <v>272</v>
      </c>
      <c r="D1234" s="40" t="s">
        <v>214</v>
      </c>
      <c r="E1234" s="40" t="s">
        <v>213</v>
      </c>
      <c r="F1234" s="40" t="s">
        <v>210</v>
      </c>
      <c r="G1234" s="40" t="n">
        <v>40</v>
      </c>
      <c r="H1234" s="41" t="n">
        <v>3258</v>
      </c>
      <c r="I1234" s="41" t="n">
        <v>44830.8416666667</v>
      </c>
      <c r="J1234" s="41" t="n">
        <v>1140.65833333333</v>
      </c>
      <c r="K1234" s="42" t="str">
        <f aca="false">E1234&amp;" ("&amp;D1234&amp;")"</f>
        <v>Bergamo (LIME)</v>
      </c>
    </row>
    <row r="1235" customFormat="false" ht="12.75" hidden="false" customHeight="false" outlineLevel="0" collapsed="false">
      <c r="A1235" s="40" t="n">
        <v>2015</v>
      </c>
      <c r="B1235" s="40" t="n">
        <v>10</v>
      </c>
      <c r="C1235" s="40" t="s">
        <v>273</v>
      </c>
      <c r="D1235" s="40" t="s">
        <v>214</v>
      </c>
      <c r="E1235" s="40" t="s">
        <v>213</v>
      </c>
      <c r="F1235" s="40" t="s">
        <v>210</v>
      </c>
      <c r="G1235" s="40" t="n">
        <v>40</v>
      </c>
      <c r="H1235" s="41" t="n">
        <v>3117</v>
      </c>
      <c r="I1235" s="41" t="n">
        <v>43175.4</v>
      </c>
      <c r="J1235" s="41" t="n">
        <v>980.666666666667</v>
      </c>
      <c r="K1235" s="42" t="str">
        <f aca="false">E1235&amp;" ("&amp;D1235&amp;")"</f>
        <v>Bergamo (LIME)</v>
      </c>
    </row>
    <row r="1236" customFormat="false" ht="12.75" hidden="false" customHeight="false" outlineLevel="0" collapsed="false">
      <c r="A1236" s="40" t="n">
        <v>2015</v>
      </c>
      <c r="B1236" s="40" t="n">
        <v>11</v>
      </c>
      <c r="C1236" s="40" t="s">
        <v>274</v>
      </c>
      <c r="D1236" s="40" t="s">
        <v>214</v>
      </c>
      <c r="E1236" s="40" t="s">
        <v>213</v>
      </c>
      <c r="F1236" s="40" t="s">
        <v>210</v>
      </c>
      <c r="G1236" s="40" t="n">
        <v>40</v>
      </c>
      <c r="H1236" s="41" t="n">
        <v>2800</v>
      </c>
      <c r="I1236" s="41" t="n">
        <v>39053.675</v>
      </c>
      <c r="J1236" s="41" t="n">
        <v>2354.49166666667</v>
      </c>
      <c r="K1236" s="42" t="str">
        <f aca="false">E1236&amp;" ("&amp;D1236&amp;")"</f>
        <v>Bergamo (LIME)</v>
      </c>
    </row>
    <row r="1237" customFormat="false" ht="12.75" hidden="false" customHeight="false" outlineLevel="0" collapsed="false">
      <c r="A1237" s="40" t="n">
        <v>2015</v>
      </c>
      <c r="B1237" s="40" t="n">
        <v>12</v>
      </c>
      <c r="C1237" s="40" t="s">
        <v>275</v>
      </c>
      <c r="D1237" s="40" t="s">
        <v>214</v>
      </c>
      <c r="E1237" s="40" t="s">
        <v>213</v>
      </c>
      <c r="F1237" s="40" t="s">
        <v>210</v>
      </c>
      <c r="G1237" s="40" t="n">
        <v>40</v>
      </c>
      <c r="H1237" s="41" t="n">
        <v>2822</v>
      </c>
      <c r="I1237" s="41" t="n">
        <v>39379.3916666667</v>
      </c>
      <c r="J1237" s="41" t="n">
        <v>2712.60833333333</v>
      </c>
      <c r="K1237" s="42" t="str">
        <f aca="false">E1237&amp;" ("&amp;D1237&amp;")"</f>
        <v>Bergamo (LIME)</v>
      </c>
    </row>
    <row r="1238" customFormat="false" ht="12.75" hidden="false" customHeight="false" outlineLevel="0" collapsed="false">
      <c r="A1238" s="40" t="n">
        <v>2015</v>
      </c>
      <c r="B1238" s="40" t="n">
        <v>1</v>
      </c>
      <c r="C1238" s="40" t="s">
        <v>23</v>
      </c>
      <c r="D1238" s="40" t="s">
        <v>218</v>
      </c>
      <c r="E1238" s="40" t="s">
        <v>289</v>
      </c>
      <c r="F1238" s="40" t="s">
        <v>210</v>
      </c>
      <c r="G1238" s="40" t="n">
        <v>40</v>
      </c>
      <c r="H1238" s="41" t="n">
        <v>4081</v>
      </c>
      <c r="I1238" s="41" t="n">
        <v>46106.3333333333</v>
      </c>
      <c r="J1238" s="41" t="n">
        <v>2456.46666666667</v>
      </c>
      <c r="K1238" s="42" t="str">
        <f aca="false">E1238&amp;" ("&amp;D1238&amp;")"</f>
        <v>Milan - Linate (LIML)</v>
      </c>
    </row>
    <row r="1239" customFormat="false" ht="12.75" hidden="false" customHeight="false" outlineLevel="0" collapsed="false">
      <c r="A1239" s="40" t="n">
        <v>2015</v>
      </c>
      <c r="B1239" s="40" t="n">
        <v>2</v>
      </c>
      <c r="C1239" s="40" t="s">
        <v>265</v>
      </c>
      <c r="D1239" s="40" t="s">
        <v>218</v>
      </c>
      <c r="E1239" s="40" t="s">
        <v>289</v>
      </c>
      <c r="F1239" s="40" t="s">
        <v>210</v>
      </c>
      <c r="G1239" s="40" t="n">
        <v>40</v>
      </c>
      <c r="H1239" s="41" t="n">
        <v>3460</v>
      </c>
      <c r="I1239" s="41" t="n">
        <v>38998.6666666667</v>
      </c>
      <c r="J1239" s="41" t="n">
        <v>2695.2</v>
      </c>
      <c r="K1239" s="42" t="str">
        <f aca="false">E1239&amp;" ("&amp;D1239&amp;")"</f>
        <v>Milan - Linate (LIML)</v>
      </c>
    </row>
    <row r="1240" customFormat="false" ht="12.75" hidden="false" customHeight="false" outlineLevel="0" collapsed="false">
      <c r="A1240" s="40" t="n">
        <v>2015</v>
      </c>
      <c r="B1240" s="40" t="n">
        <v>3</v>
      </c>
      <c r="C1240" s="40" t="s">
        <v>266</v>
      </c>
      <c r="D1240" s="40" t="s">
        <v>218</v>
      </c>
      <c r="E1240" s="40" t="s">
        <v>289</v>
      </c>
      <c r="F1240" s="40" t="s">
        <v>210</v>
      </c>
      <c r="G1240" s="40" t="n">
        <v>40</v>
      </c>
      <c r="H1240" s="41"/>
      <c r="I1240" s="41"/>
      <c r="J1240" s="41"/>
      <c r="K1240" s="42" t="str">
        <f aca="false">E1240&amp;" ("&amp;D1240&amp;")"</f>
        <v>Milan - Linate (LIML)</v>
      </c>
    </row>
    <row r="1241" customFormat="false" ht="12.75" hidden="false" customHeight="false" outlineLevel="0" collapsed="false">
      <c r="A1241" s="40" t="n">
        <v>2015</v>
      </c>
      <c r="B1241" s="40" t="n">
        <v>4</v>
      </c>
      <c r="C1241" s="40" t="s">
        <v>267</v>
      </c>
      <c r="D1241" s="40" t="s">
        <v>218</v>
      </c>
      <c r="E1241" s="40" t="s">
        <v>289</v>
      </c>
      <c r="F1241" s="40" t="s">
        <v>210</v>
      </c>
      <c r="G1241" s="40" t="n">
        <v>40</v>
      </c>
      <c r="H1241" s="41"/>
      <c r="I1241" s="41"/>
      <c r="J1241" s="41"/>
      <c r="K1241" s="42" t="str">
        <f aca="false">E1241&amp;" ("&amp;D1241&amp;")"</f>
        <v>Milan - Linate (LIML)</v>
      </c>
    </row>
    <row r="1242" customFormat="false" ht="12.75" hidden="false" customHeight="false" outlineLevel="0" collapsed="false">
      <c r="A1242" s="40" t="n">
        <v>2015</v>
      </c>
      <c r="B1242" s="40" t="n">
        <v>5</v>
      </c>
      <c r="C1242" s="40" t="s">
        <v>268</v>
      </c>
      <c r="D1242" s="40" t="s">
        <v>218</v>
      </c>
      <c r="E1242" s="40" t="s">
        <v>289</v>
      </c>
      <c r="F1242" s="40" t="s">
        <v>210</v>
      </c>
      <c r="G1242" s="40" t="n">
        <v>40</v>
      </c>
      <c r="H1242" s="41"/>
      <c r="I1242" s="41"/>
      <c r="J1242" s="41"/>
      <c r="K1242" s="42" t="str">
        <f aca="false">E1242&amp;" ("&amp;D1242&amp;")"</f>
        <v>Milan - Linate (LIML)</v>
      </c>
    </row>
    <row r="1243" customFormat="false" ht="12.75" hidden="false" customHeight="false" outlineLevel="0" collapsed="false">
      <c r="A1243" s="40" t="n">
        <v>2015</v>
      </c>
      <c r="B1243" s="40" t="n">
        <v>6</v>
      </c>
      <c r="C1243" s="40" t="s">
        <v>269</v>
      </c>
      <c r="D1243" s="40" t="s">
        <v>218</v>
      </c>
      <c r="E1243" s="40" t="s">
        <v>289</v>
      </c>
      <c r="F1243" s="40" t="s">
        <v>210</v>
      </c>
      <c r="G1243" s="40" t="n">
        <v>40</v>
      </c>
      <c r="H1243" s="41"/>
      <c r="I1243" s="41"/>
      <c r="J1243" s="41"/>
      <c r="K1243" s="42" t="str">
        <f aca="false">E1243&amp;" ("&amp;D1243&amp;")"</f>
        <v>Milan - Linate (LIML)</v>
      </c>
    </row>
    <row r="1244" customFormat="false" ht="12.75" hidden="false" customHeight="false" outlineLevel="0" collapsed="false">
      <c r="A1244" s="40" t="n">
        <v>2015</v>
      </c>
      <c r="B1244" s="40" t="n">
        <v>7</v>
      </c>
      <c r="C1244" s="40" t="s">
        <v>270</v>
      </c>
      <c r="D1244" s="40" t="s">
        <v>218</v>
      </c>
      <c r="E1244" s="40" t="s">
        <v>289</v>
      </c>
      <c r="F1244" s="40" t="s">
        <v>210</v>
      </c>
      <c r="G1244" s="40" t="n">
        <v>40</v>
      </c>
      <c r="H1244" s="41"/>
      <c r="I1244" s="41"/>
      <c r="J1244" s="41"/>
      <c r="K1244" s="42" t="str">
        <f aca="false">E1244&amp;" ("&amp;D1244&amp;")"</f>
        <v>Milan - Linate (LIML)</v>
      </c>
    </row>
    <row r="1245" customFormat="false" ht="12.75" hidden="false" customHeight="false" outlineLevel="0" collapsed="false">
      <c r="A1245" s="40" t="n">
        <v>2015</v>
      </c>
      <c r="B1245" s="40" t="n">
        <v>8</v>
      </c>
      <c r="C1245" s="40" t="s">
        <v>271</v>
      </c>
      <c r="D1245" s="40" t="s">
        <v>218</v>
      </c>
      <c r="E1245" s="40" t="s">
        <v>289</v>
      </c>
      <c r="F1245" s="40" t="s">
        <v>210</v>
      </c>
      <c r="G1245" s="40" t="n">
        <v>40</v>
      </c>
      <c r="H1245" s="41"/>
      <c r="I1245" s="41"/>
      <c r="J1245" s="41"/>
      <c r="K1245" s="42" t="str">
        <f aca="false">E1245&amp;" ("&amp;D1245&amp;")"</f>
        <v>Milan - Linate (LIML)</v>
      </c>
    </row>
    <row r="1246" customFormat="false" ht="12.75" hidden="false" customHeight="false" outlineLevel="0" collapsed="false">
      <c r="A1246" s="40" t="n">
        <v>2015</v>
      </c>
      <c r="B1246" s="40" t="n">
        <v>9</v>
      </c>
      <c r="C1246" s="40" t="s">
        <v>272</v>
      </c>
      <c r="D1246" s="40" t="s">
        <v>218</v>
      </c>
      <c r="E1246" s="40" t="s">
        <v>289</v>
      </c>
      <c r="F1246" s="40" t="s">
        <v>210</v>
      </c>
      <c r="G1246" s="40" t="n">
        <v>40</v>
      </c>
      <c r="H1246" s="41"/>
      <c r="I1246" s="41"/>
      <c r="J1246" s="41"/>
      <c r="K1246" s="42" t="str">
        <f aca="false">E1246&amp;" ("&amp;D1246&amp;")"</f>
        <v>Milan - Linate (LIML)</v>
      </c>
    </row>
    <row r="1247" customFormat="false" ht="12.75" hidden="false" customHeight="false" outlineLevel="0" collapsed="false">
      <c r="A1247" s="40" t="n">
        <v>2015</v>
      </c>
      <c r="B1247" s="40" t="n">
        <v>10</v>
      </c>
      <c r="C1247" s="40" t="s">
        <v>273</v>
      </c>
      <c r="D1247" s="40" t="s">
        <v>218</v>
      </c>
      <c r="E1247" s="40" t="s">
        <v>289</v>
      </c>
      <c r="F1247" s="40" t="s">
        <v>210</v>
      </c>
      <c r="G1247" s="40" t="n">
        <v>40</v>
      </c>
      <c r="H1247" s="41"/>
      <c r="I1247" s="41"/>
      <c r="J1247" s="41"/>
      <c r="K1247" s="42" t="str">
        <f aca="false">E1247&amp;" ("&amp;D1247&amp;")"</f>
        <v>Milan - Linate (LIML)</v>
      </c>
    </row>
    <row r="1248" customFormat="false" ht="12.75" hidden="false" customHeight="false" outlineLevel="0" collapsed="false">
      <c r="A1248" s="40" t="n">
        <v>2015</v>
      </c>
      <c r="B1248" s="40" t="n">
        <v>11</v>
      </c>
      <c r="C1248" s="40" t="s">
        <v>274</v>
      </c>
      <c r="D1248" s="40" t="s">
        <v>218</v>
      </c>
      <c r="E1248" s="40" t="s">
        <v>289</v>
      </c>
      <c r="F1248" s="40" t="s">
        <v>210</v>
      </c>
      <c r="G1248" s="40" t="n">
        <v>40</v>
      </c>
      <c r="H1248" s="41"/>
      <c r="I1248" s="41"/>
      <c r="J1248" s="41"/>
      <c r="K1248" s="42" t="str">
        <f aca="false">E1248&amp;" ("&amp;D1248&amp;")"</f>
        <v>Milan - Linate (LIML)</v>
      </c>
    </row>
    <row r="1249" customFormat="false" ht="12.75" hidden="false" customHeight="false" outlineLevel="0" collapsed="false">
      <c r="A1249" s="40" t="n">
        <v>2015</v>
      </c>
      <c r="B1249" s="40" t="n">
        <v>12</v>
      </c>
      <c r="C1249" s="40" t="s">
        <v>275</v>
      </c>
      <c r="D1249" s="40" t="s">
        <v>218</v>
      </c>
      <c r="E1249" s="40" t="s">
        <v>289</v>
      </c>
      <c r="F1249" s="40" t="s">
        <v>210</v>
      </c>
      <c r="G1249" s="40" t="n">
        <v>40</v>
      </c>
      <c r="H1249" s="41"/>
      <c r="I1249" s="41"/>
      <c r="J1249" s="41"/>
      <c r="K1249" s="42" t="str">
        <f aca="false">E1249&amp;" ("&amp;D1249&amp;")"</f>
        <v>Milan - Linate (LIML)</v>
      </c>
    </row>
    <row r="1250" customFormat="false" ht="12.75" hidden="false" customHeight="false" outlineLevel="0" collapsed="false">
      <c r="A1250" s="40" t="n">
        <v>2015</v>
      </c>
      <c r="B1250" s="40" t="n">
        <v>1</v>
      </c>
      <c r="C1250" s="40" t="s">
        <v>23</v>
      </c>
      <c r="D1250" s="40" t="s">
        <v>220</v>
      </c>
      <c r="E1250" s="40" t="s">
        <v>219</v>
      </c>
      <c r="F1250" s="40" t="s">
        <v>210</v>
      </c>
      <c r="G1250" s="40" t="n">
        <v>40</v>
      </c>
      <c r="H1250" s="41" t="n">
        <v>2042</v>
      </c>
      <c r="I1250" s="41" t="n">
        <v>26448.1083333333</v>
      </c>
      <c r="J1250" s="41" t="n">
        <v>1544.75833333333</v>
      </c>
      <c r="K1250" s="42" t="str">
        <f aca="false">E1250&amp;" ("&amp;D1250&amp;")"</f>
        <v>Bologna (LIPE)</v>
      </c>
    </row>
    <row r="1251" customFormat="false" ht="12.75" hidden="false" customHeight="false" outlineLevel="0" collapsed="false">
      <c r="A1251" s="40" t="n">
        <v>2015</v>
      </c>
      <c r="B1251" s="40" t="n">
        <v>2</v>
      </c>
      <c r="C1251" s="40" t="s">
        <v>265</v>
      </c>
      <c r="D1251" s="40" t="s">
        <v>220</v>
      </c>
      <c r="E1251" s="40" t="s">
        <v>219</v>
      </c>
      <c r="F1251" s="40" t="s">
        <v>210</v>
      </c>
      <c r="G1251" s="40" t="n">
        <v>40</v>
      </c>
      <c r="H1251" s="41" t="n">
        <v>1918</v>
      </c>
      <c r="I1251" s="41" t="n">
        <v>24751.7166666667</v>
      </c>
      <c r="J1251" s="41" t="n">
        <v>1847.53333333333</v>
      </c>
      <c r="K1251" s="42" t="str">
        <f aca="false">E1251&amp;" ("&amp;D1251&amp;")"</f>
        <v>Bologna (LIPE)</v>
      </c>
    </row>
    <row r="1252" customFormat="false" ht="12.75" hidden="false" customHeight="false" outlineLevel="0" collapsed="false">
      <c r="A1252" s="40" t="n">
        <v>2015</v>
      </c>
      <c r="B1252" s="40" t="n">
        <v>3</v>
      </c>
      <c r="C1252" s="40" t="s">
        <v>266</v>
      </c>
      <c r="D1252" s="40" t="s">
        <v>220</v>
      </c>
      <c r="E1252" s="40" t="s">
        <v>219</v>
      </c>
      <c r="F1252" s="40" t="s">
        <v>210</v>
      </c>
      <c r="G1252" s="40" t="n">
        <v>40</v>
      </c>
      <c r="H1252" s="41" t="n">
        <v>2242</v>
      </c>
      <c r="I1252" s="41" t="n">
        <v>28868.9166666667</v>
      </c>
      <c r="J1252" s="41" t="n">
        <v>1313.48333333333</v>
      </c>
      <c r="K1252" s="42" t="str">
        <f aca="false">E1252&amp;" ("&amp;D1252&amp;")"</f>
        <v>Bologna (LIPE)</v>
      </c>
    </row>
    <row r="1253" customFormat="false" ht="12.75" hidden="false" customHeight="false" outlineLevel="0" collapsed="false">
      <c r="A1253" s="40" t="n">
        <v>2015</v>
      </c>
      <c r="B1253" s="40" t="n">
        <v>4</v>
      </c>
      <c r="C1253" s="40" t="s">
        <v>267</v>
      </c>
      <c r="D1253" s="40" t="s">
        <v>220</v>
      </c>
      <c r="E1253" s="40" t="s">
        <v>219</v>
      </c>
      <c r="F1253" s="40" t="s">
        <v>210</v>
      </c>
      <c r="G1253" s="40" t="n">
        <v>40</v>
      </c>
      <c r="H1253" s="41" t="n">
        <v>2449</v>
      </c>
      <c r="I1253" s="41" t="n">
        <v>31544.2333333333</v>
      </c>
      <c r="J1253" s="41" t="n">
        <v>1345.36666666667</v>
      </c>
      <c r="K1253" s="42" t="str">
        <f aca="false">E1253&amp;" ("&amp;D1253&amp;")"</f>
        <v>Bologna (LIPE)</v>
      </c>
    </row>
    <row r="1254" customFormat="false" ht="12.75" hidden="false" customHeight="false" outlineLevel="0" collapsed="false">
      <c r="A1254" s="40" t="n">
        <v>2015</v>
      </c>
      <c r="B1254" s="40" t="n">
        <v>5</v>
      </c>
      <c r="C1254" s="40" t="s">
        <v>268</v>
      </c>
      <c r="D1254" s="40" t="s">
        <v>220</v>
      </c>
      <c r="E1254" s="40" t="s">
        <v>219</v>
      </c>
      <c r="F1254" s="40" t="s">
        <v>210</v>
      </c>
      <c r="G1254" s="40" t="n">
        <v>40</v>
      </c>
      <c r="H1254" s="41" t="n">
        <v>2517</v>
      </c>
      <c r="I1254" s="41" t="n">
        <v>32333.1666666667</v>
      </c>
      <c r="J1254" s="41" t="n">
        <v>2193.61666666667</v>
      </c>
      <c r="K1254" s="42" t="str">
        <f aca="false">E1254&amp;" ("&amp;D1254&amp;")"</f>
        <v>Bologna (LIPE)</v>
      </c>
    </row>
    <row r="1255" customFormat="false" ht="12.75" hidden="false" customHeight="false" outlineLevel="0" collapsed="false">
      <c r="A1255" s="40" t="n">
        <v>2015</v>
      </c>
      <c r="B1255" s="40" t="n">
        <v>6</v>
      </c>
      <c r="C1255" s="40" t="s">
        <v>269</v>
      </c>
      <c r="D1255" s="40" t="s">
        <v>220</v>
      </c>
      <c r="E1255" s="40" t="s">
        <v>219</v>
      </c>
      <c r="F1255" s="40" t="s">
        <v>210</v>
      </c>
      <c r="G1255" s="40" t="n">
        <v>40</v>
      </c>
      <c r="H1255" s="41" t="n">
        <v>2598</v>
      </c>
      <c r="I1255" s="41" t="n">
        <v>33514.6083333333</v>
      </c>
      <c r="J1255" s="41" t="n">
        <v>1222.15833333333</v>
      </c>
      <c r="K1255" s="42" t="str">
        <f aca="false">E1255&amp;" ("&amp;D1255&amp;")"</f>
        <v>Bologna (LIPE)</v>
      </c>
    </row>
    <row r="1256" customFormat="false" ht="12.75" hidden="false" customHeight="false" outlineLevel="0" collapsed="false">
      <c r="A1256" s="40" t="n">
        <v>2015</v>
      </c>
      <c r="B1256" s="40" t="n">
        <v>7</v>
      </c>
      <c r="C1256" s="40" t="s">
        <v>270</v>
      </c>
      <c r="D1256" s="40" t="s">
        <v>220</v>
      </c>
      <c r="E1256" s="40" t="s">
        <v>219</v>
      </c>
      <c r="F1256" s="40" t="s">
        <v>210</v>
      </c>
      <c r="G1256" s="40" t="n">
        <v>40</v>
      </c>
      <c r="H1256" s="41" t="n">
        <v>2731</v>
      </c>
      <c r="I1256" s="41" t="n">
        <v>35459.375</v>
      </c>
      <c r="J1256" s="41" t="n">
        <v>452.008333333333</v>
      </c>
      <c r="K1256" s="42" t="str">
        <f aca="false">E1256&amp;" ("&amp;D1256&amp;")"</f>
        <v>Bologna (LIPE)</v>
      </c>
    </row>
    <row r="1257" customFormat="false" ht="12.75" hidden="false" customHeight="false" outlineLevel="0" collapsed="false">
      <c r="A1257" s="40" t="n">
        <v>2015</v>
      </c>
      <c r="B1257" s="40" t="n">
        <v>8</v>
      </c>
      <c r="C1257" s="40" t="s">
        <v>271</v>
      </c>
      <c r="D1257" s="40" t="s">
        <v>220</v>
      </c>
      <c r="E1257" s="40" t="s">
        <v>219</v>
      </c>
      <c r="F1257" s="40" t="s">
        <v>210</v>
      </c>
      <c r="G1257" s="40" t="n">
        <v>40</v>
      </c>
      <c r="H1257" s="41" t="n">
        <v>2678</v>
      </c>
      <c r="I1257" s="41" t="n">
        <v>35036.1833333333</v>
      </c>
      <c r="J1257" s="41" t="n">
        <v>0</v>
      </c>
      <c r="K1257" s="42" t="str">
        <f aca="false">E1257&amp;" ("&amp;D1257&amp;")"</f>
        <v>Bologna (LIPE)</v>
      </c>
    </row>
    <row r="1258" customFormat="false" ht="12.75" hidden="false" customHeight="false" outlineLevel="0" collapsed="false">
      <c r="A1258" s="40" t="n">
        <v>2015</v>
      </c>
      <c r="B1258" s="40" t="n">
        <v>9</v>
      </c>
      <c r="C1258" s="40" t="s">
        <v>272</v>
      </c>
      <c r="D1258" s="40" t="s">
        <v>220</v>
      </c>
      <c r="E1258" s="40" t="s">
        <v>219</v>
      </c>
      <c r="F1258" s="40" t="s">
        <v>210</v>
      </c>
      <c r="G1258" s="40" t="n">
        <v>40</v>
      </c>
      <c r="H1258" s="41" t="n">
        <v>2668</v>
      </c>
      <c r="I1258" s="41" t="n">
        <v>34473.625</v>
      </c>
      <c r="J1258" s="41" t="n">
        <v>1517.39166666667</v>
      </c>
      <c r="K1258" s="42" t="str">
        <f aca="false">E1258&amp;" ("&amp;D1258&amp;")"</f>
        <v>Bologna (LIPE)</v>
      </c>
    </row>
    <row r="1259" customFormat="false" ht="12.75" hidden="false" customHeight="false" outlineLevel="0" collapsed="false">
      <c r="A1259" s="40" t="n">
        <v>2015</v>
      </c>
      <c r="B1259" s="40" t="n">
        <v>10</v>
      </c>
      <c r="C1259" s="40" t="s">
        <v>273</v>
      </c>
      <c r="D1259" s="40" t="s">
        <v>220</v>
      </c>
      <c r="E1259" s="40" t="s">
        <v>219</v>
      </c>
      <c r="F1259" s="40" t="s">
        <v>210</v>
      </c>
      <c r="G1259" s="40" t="n">
        <v>40</v>
      </c>
      <c r="H1259" s="41" t="n">
        <v>2505</v>
      </c>
      <c r="I1259" s="41" t="n">
        <v>32217.4083333333</v>
      </c>
      <c r="J1259" s="41" t="n">
        <v>2975.025</v>
      </c>
      <c r="K1259" s="42" t="str">
        <f aca="false">E1259&amp;" ("&amp;D1259&amp;")"</f>
        <v>Bologna (LIPE)</v>
      </c>
    </row>
    <row r="1260" customFormat="false" ht="12.75" hidden="false" customHeight="false" outlineLevel="0" collapsed="false">
      <c r="A1260" s="40" t="n">
        <v>2015</v>
      </c>
      <c r="B1260" s="40" t="n">
        <v>11</v>
      </c>
      <c r="C1260" s="40" t="s">
        <v>274</v>
      </c>
      <c r="D1260" s="40" t="s">
        <v>220</v>
      </c>
      <c r="E1260" s="40" t="s">
        <v>219</v>
      </c>
      <c r="F1260" s="40" t="s">
        <v>210</v>
      </c>
      <c r="G1260" s="40" t="n">
        <v>40</v>
      </c>
      <c r="H1260" s="41" t="n">
        <v>2238</v>
      </c>
      <c r="I1260" s="41" t="n">
        <v>29044.825</v>
      </c>
      <c r="J1260" s="41" t="n">
        <v>1420.825</v>
      </c>
      <c r="K1260" s="42" t="str">
        <f aca="false">E1260&amp;" ("&amp;D1260&amp;")"</f>
        <v>Bologna (LIPE)</v>
      </c>
    </row>
    <row r="1261" customFormat="false" ht="12.75" hidden="false" customHeight="false" outlineLevel="0" collapsed="false">
      <c r="A1261" s="40" t="n">
        <v>2015</v>
      </c>
      <c r="B1261" s="40" t="n">
        <v>12</v>
      </c>
      <c r="C1261" s="40" t="s">
        <v>275</v>
      </c>
      <c r="D1261" s="40" t="s">
        <v>220</v>
      </c>
      <c r="E1261" s="40" t="s">
        <v>219</v>
      </c>
      <c r="F1261" s="40" t="s">
        <v>210</v>
      </c>
      <c r="G1261" s="40" t="n">
        <v>40</v>
      </c>
      <c r="H1261" s="41" t="n">
        <v>2208</v>
      </c>
      <c r="I1261" s="41" t="n">
        <v>28661.3166666667</v>
      </c>
      <c r="J1261" s="41" t="n">
        <v>1940.16666666667</v>
      </c>
      <c r="K1261" s="42" t="str">
        <f aca="false">E1261&amp;" ("&amp;D1261&amp;")"</f>
        <v>Bologna (LIPE)</v>
      </c>
    </row>
    <row r="1262" customFormat="false" ht="12.75" hidden="false" customHeight="false" outlineLevel="0" collapsed="false">
      <c r="A1262" s="40" t="n">
        <v>2015</v>
      </c>
      <c r="B1262" s="40" t="n">
        <v>1</v>
      </c>
      <c r="C1262" s="40" t="s">
        <v>23</v>
      </c>
      <c r="D1262" s="40" t="s">
        <v>222</v>
      </c>
      <c r="E1262" s="40" t="s">
        <v>221</v>
      </c>
      <c r="F1262" s="40" t="s">
        <v>210</v>
      </c>
      <c r="G1262" s="40" t="n">
        <v>40</v>
      </c>
      <c r="H1262" s="41" t="n">
        <v>2376</v>
      </c>
      <c r="I1262" s="41" t="n">
        <v>27201.3666666667</v>
      </c>
      <c r="J1262" s="41" t="n">
        <v>1902.2</v>
      </c>
      <c r="K1262" s="42" t="str">
        <f aca="false">E1262&amp;" ("&amp;D1262&amp;")"</f>
        <v>Venice (LIPZ)</v>
      </c>
    </row>
    <row r="1263" customFormat="false" ht="12.75" hidden="false" customHeight="false" outlineLevel="0" collapsed="false">
      <c r="A1263" s="40" t="n">
        <v>2015</v>
      </c>
      <c r="B1263" s="40" t="n">
        <v>2</v>
      </c>
      <c r="C1263" s="40" t="s">
        <v>265</v>
      </c>
      <c r="D1263" s="40" t="s">
        <v>222</v>
      </c>
      <c r="E1263" s="40" t="s">
        <v>221</v>
      </c>
      <c r="F1263" s="40" t="s">
        <v>210</v>
      </c>
      <c r="G1263" s="40" t="n">
        <v>40</v>
      </c>
      <c r="H1263" s="41" t="n">
        <v>2344</v>
      </c>
      <c r="I1263" s="41" t="n">
        <v>26829.8916666667</v>
      </c>
      <c r="J1263" s="41" t="n">
        <v>2631.59166666667</v>
      </c>
      <c r="K1263" s="42" t="str">
        <f aca="false">E1263&amp;" ("&amp;D1263&amp;")"</f>
        <v>Venice (LIPZ)</v>
      </c>
    </row>
    <row r="1264" customFormat="false" ht="12.75" hidden="false" customHeight="false" outlineLevel="0" collapsed="false">
      <c r="A1264" s="40" t="n">
        <v>2015</v>
      </c>
      <c r="B1264" s="40" t="n">
        <v>3</v>
      </c>
      <c r="C1264" s="40" t="s">
        <v>266</v>
      </c>
      <c r="D1264" s="40" t="s">
        <v>222</v>
      </c>
      <c r="E1264" s="40" t="s">
        <v>221</v>
      </c>
      <c r="F1264" s="40" t="s">
        <v>210</v>
      </c>
      <c r="G1264" s="40" t="n">
        <v>40</v>
      </c>
      <c r="H1264" s="41" t="n">
        <v>2694</v>
      </c>
      <c r="I1264" s="41" t="n">
        <v>30713.4083333333</v>
      </c>
      <c r="J1264" s="41" t="n">
        <v>2252.14166666667</v>
      </c>
      <c r="K1264" s="42" t="str">
        <f aca="false">E1264&amp;" ("&amp;D1264&amp;")"</f>
        <v>Venice (LIPZ)</v>
      </c>
    </row>
    <row r="1265" customFormat="false" ht="12.75" hidden="false" customHeight="false" outlineLevel="0" collapsed="false">
      <c r="A1265" s="40" t="n">
        <v>2015</v>
      </c>
      <c r="B1265" s="40" t="n">
        <v>4</v>
      </c>
      <c r="C1265" s="40" t="s">
        <v>267</v>
      </c>
      <c r="D1265" s="40" t="s">
        <v>222</v>
      </c>
      <c r="E1265" s="40" t="s">
        <v>221</v>
      </c>
      <c r="F1265" s="40" t="s">
        <v>210</v>
      </c>
      <c r="G1265" s="40" t="n">
        <v>40</v>
      </c>
      <c r="H1265" s="41" t="n">
        <v>3285</v>
      </c>
      <c r="I1265" s="41" t="n">
        <v>37408.6083333333</v>
      </c>
      <c r="J1265" s="41" t="n">
        <v>2713.275</v>
      </c>
      <c r="K1265" s="42" t="str">
        <f aca="false">E1265&amp;" ("&amp;D1265&amp;")"</f>
        <v>Venice (LIPZ)</v>
      </c>
    </row>
    <row r="1266" customFormat="false" ht="12.75" hidden="false" customHeight="false" outlineLevel="0" collapsed="false">
      <c r="A1266" s="40" t="n">
        <v>2015</v>
      </c>
      <c r="B1266" s="40" t="n">
        <v>5</v>
      </c>
      <c r="C1266" s="40" t="s">
        <v>268</v>
      </c>
      <c r="D1266" s="40" t="s">
        <v>222</v>
      </c>
      <c r="E1266" s="40" t="s">
        <v>221</v>
      </c>
      <c r="F1266" s="40" t="s">
        <v>210</v>
      </c>
      <c r="G1266" s="40" t="n">
        <v>40</v>
      </c>
      <c r="H1266" s="41" t="n">
        <v>3898</v>
      </c>
      <c r="I1266" s="41" t="n">
        <v>44491.9416666667</v>
      </c>
      <c r="J1266" s="41" t="n">
        <v>3835.675</v>
      </c>
      <c r="K1266" s="42" t="str">
        <f aca="false">E1266&amp;" ("&amp;D1266&amp;")"</f>
        <v>Venice (LIPZ)</v>
      </c>
    </row>
    <row r="1267" customFormat="false" ht="12.75" hidden="false" customHeight="false" outlineLevel="0" collapsed="false">
      <c r="A1267" s="40" t="n">
        <v>2015</v>
      </c>
      <c r="B1267" s="40" t="n">
        <v>6</v>
      </c>
      <c r="C1267" s="40" t="s">
        <v>269</v>
      </c>
      <c r="D1267" s="40" t="s">
        <v>222</v>
      </c>
      <c r="E1267" s="40" t="s">
        <v>221</v>
      </c>
      <c r="F1267" s="40" t="s">
        <v>210</v>
      </c>
      <c r="G1267" s="40" t="n">
        <v>40</v>
      </c>
      <c r="H1267" s="41" t="n">
        <v>4012</v>
      </c>
      <c r="I1267" s="41" t="n">
        <v>45278.1666666667</v>
      </c>
      <c r="J1267" s="41" t="n">
        <v>4365.66666666667</v>
      </c>
      <c r="K1267" s="42" t="str">
        <f aca="false">E1267&amp;" ("&amp;D1267&amp;")"</f>
        <v>Venice (LIPZ)</v>
      </c>
    </row>
    <row r="1268" customFormat="false" ht="12.75" hidden="false" customHeight="false" outlineLevel="0" collapsed="false">
      <c r="A1268" s="40" t="n">
        <v>2015</v>
      </c>
      <c r="B1268" s="40" t="n">
        <v>7</v>
      </c>
      <c r="C1268" s="40" t="s">
        <v>270</v>
      </c>
      <c r="D1268" s="40" t="s">
        <v>222</v>
      </c>
      <c r="E1268" s="40" t="s">
        <v>221</v>
      </c>
      <c r="F1268" s="40" t="s">
        <v>210</v>
      </c>
      <c r="G1268" s="40" t="n">
        <v>40</v>
      </c>
      <c r="H1268" s="41" t="n">
        <v>4253</v>
      </c>
      <c r="I1268" s="41" t="n">
        <v>47738.4333333333</v>
      </c>
      <c r="J1268" s="41" t="n">
        <v>3800.63333333333</v>
      </c>
      <c r="K1268" s="42" t="str">
        <f aca="false">E1268&amp;" ("&amp;D1268&amp;")"</f>
        <v>Venice (LIPZ)</v>
      </c>
    </row>
    <row r="1269" customFormat="false" ht="12.75" hidden="false" customHeight="false" outlineLevel="0" collapsed="false">
      <c r="A1269" s="40" t="n">
        <v>2015</v>
      </c>
      <c r="B1269" s="40" t="n">
        <v>8</v>
      </c>
      <c r="C1269" s="40" t="s">
        <v>271</v>
      </c>
      <c r="D1269" s="40" t="s">
        <v>222</v>
      </c>
      <c r="E1269" s="40" t="s">
        <v>221</v>
      </c>
      <c r="F1269" s="40" t="s">
        <v>210</v>
      </c>
      <c r="G1269" s="40" t="n">
        <v>40</v>
      </c>
      <c r="H1269" s="41" t="n">
        <v>4100</v>
      </c>
      <c r="I1269" s="41" t="n">
        <v>46044.15</v>
      </c>
      <c r="J1269" s="41" t="n">
        <v>3407.21666666667</v>
      </c>
      <c r="K1269" s="42" t="str">
        <f aca="false">E1269&amp;" ("&amp;D1269&amp;")"</f>
        <v>Venice (LIPZ)</v>
      </c>
    </row>
    <row r="1270" customFormat="false" ht="12.75" hidden="false" customHeight="false" outlineLevel="0" collapsed="false">
      <c r="A1270" s="40" t="n">
        <v>2015</v>
      </c>
      <c r="B1270" s="40" t="n">
        <v>9</v>
      </c>
      <c r="C1270" s="40" t="s">
        <v>272</v>
      </c>
      <c r="D1270" s="40" t="s">
        <v>222</v>
      </c>
      <c r="E1270" s="40" t="s">
        <v>221</v>
      </c>
      <c r="F1270" s="40" t="s">
        <v>210</v>
      </c>
      <c r="G1270" s="40" t="n">
        <v>40</v>
      </c>
      <c r="H1270" s="41" t="n">
        <v>4001</v>
      </c>
      <c r="I1270" s="41" t="n">
        <v>45122.9666666667</v>
      </c>
      <c r="J1270" s="41" t="n">
        <v>4031.65</v>
      </c>
      <c r="K1270" s="42" t="str">
        <f aca="false">E1270&amp;" ("&amp;D1270&amp;")"</f>
        <v>Venice (LIPZ)</v>
      </c>
    </row>
    <row r="1271" customFormat="false" ht="12.75" hidden="false" customHeight="false" outlineLevel="0" collapsed="false">
      <c r="A1271" s="40" t="n">
        <v>2015</v>
      </c>
      <c r="B1271" s="40" t="n">
        <v>10</v>
      </c>
      <c r="C1271" s="40" t="s">
        <v>273</v>
      </c>
      <c r="D1271" s="40" t="s">
        <v>222</v>
      </c>
      <c r="E1271" s="40" t="s">
        <v>221</v>
      </c>
      <c r="F1271" s="40" t="s">
        <v>210</v>
      </c>
      <c r="G1271" s="40" t="n">
        <v>40</v>
      </c>
      <c r="H1271" s="41" t="n">
        <v>3584</v>
      </c>
      <c r="I1271" s="41" t="n">
        <v>40499.075</v>
      </c>
      <c r="J1271" s="41" t="n">
        <v>3123.19166666667</v>
      </c>
      <c r="K1271" s="42" t="str">
        <f aca="false">E1271&amp;" ("&amp;D1271&amp;")"</f>
        <v>Venice (LIPZ)</v>
      </c>
    </row>
    <row r="1272" customFormat="false" ht="12.75" hidden="false" customHeight="false" outlineLevel="0" collapsed="false">
      <c r="A1272" s="40" t="n">
        <v>2015</v>
      </c>
      <c r="B1272" s="40" t="n">
        <v>11</v>
      </c>
      <c r="C1272" s="40" t="s">
        <v>274</v>
      </c>
      <c r="D1272" s="40" t="s">
        <v>222</v>
      </c>
      <c r="E1272" s="40" t="s">
        <v>221</v>
      </c>
      <c r="F1272" s="40" t="s">
        <v>210</v>
      </c>
      <c r="G1272" s="40" t="n">
        <v>40</v>
      </c>
      <c r="H1272" s="41" t="n">
        <v>2632</v>
      </c>
      <c r="I1272" s="41" t="n">
        <v>29888.0916666667</v>
      </c>
      <c r="J1272" s="41" t="n">
        <v>4285.49166666667</v>
      </c>
      <c r="K1272" s="42" t="str">
        <f aca="false">E1272&amp;" ("&amp;D1272&amp;")"</f>
        <v>Venice (LIPZ)</v>
      </c>
    </row>
    <row r="1273" customFormat="false" ht="12.75" hidden="false" customHeight="false" outlineLevel="0" collapsed="false">
      <c r="A1273" s="40" t="n">
        <v>2015</v>
      </c>
      <c r="B1273" s="40" t="n">
        <v>12</v>
      </c>
      <c r="C1273" s="40" t="s">
        <v>275</v>
      </c>
      <c r="D1273" s="40" t="s">
        <v>222</v>
      </c>
      <c r="E1273" s="40" t="s">
        <v>221</v>
      </c>
      <c r="F1273" s="40" t="s">
        <v>210</v>
      </c>
      <c r="G1273" s="40" t="n">
        <v>40</v>
      </c>
      <c r="H1273" s="41" t="n">
        <v>2697</v>
      </c>
      <c r="I1273" s="41" t="n">
        <v>30412.425</v>
      </c>
      <c r="J1273" s="41" t="n">
        <v>4900.44166666667</v>
      </c>
      <c r="K1273" s="42" t="str">
        <f aca="false">E1273&amp;" ("&amp;D1273&amp;")"</f>
        <v>Venice (LIPZ)</v>
      </c>
    </row>
    <row r="1274" customFormat="false" ht="12.75" hidden="false" customHeight="false" outlineLevel="0" collapsed="false">
      <c r="A1274" s="40" t="n">
        <v>2015</v>
      </c>
      <c r="B1274" s="40" t="n">
        <v>1</v>
      </c>
      <c r="C1274" s="40" t="s">
        <v>23</v>
      </c>
      <c r="D1274" s="40" t="s">
        <v>226</v>
      </c>
      <c r="E1274" s="40" t="s">
        <v>290</v>
      </c>
      <c r="F1274" s="40" t="s">
        <v>210</v>
      </c>
      <c r="G1274" s="40" t="n">
        <v>40</v>
      </c>
      <c r="H1274" s="41" t="n">
        <v>11100</v>
      </c>
      <c r="I1274" s="41" t="n">
        <v>154049.375</v>
      </c>
      <c r="J1274" s="41" t="n">
        <v>17846.6416666667</v>
      </c>
      <c r="K1274" s="42" t="str">
        <f aca="false">E1274&amp;" ("&amp;D1274&amp;")"</f>
        <v>Rome - Fiumicino (LIRF)</v>
      </c>
    </row>
    <row r="1275" customFormat="false" ht="12.75" hidden="false" customHeight="false" outlineLevel="0" collapsed="false">
      <c r="A1275" s="40" t="n">
        <v>2015</v>
      </c>
      <c r="B1275" s="40" t="n">
        <v>2</v>
      </c>
      <c r="C1275" s="40" t="s">
        <v>265</v>
      </c>
      <c r="D1275" s="40" t="s">
        <v>226</v>
      </c>
      <c r="E1275" s="40" t="s">
        <v>290</v>
      </c>
      <c r="F1275" s="40" t="s">
        <v>210</v>
      </c>
      <c r="G1275" s="40" t="n">
        <v>40</v>
      </c>
      <c r="H1275" s="41" t="n">
        <v>10289</v>
      </c>
      <c r="I1275" s="41" t="n">
        <v>133209.341666667</v>
      </c>
      <c r="J1275" s="41" t="n">
        <v>19164.7916666667</v>
      </c>
      <c r="K1275" s="42" t="str">
        <f aca="false">E1275&amp;" ("&amp;D1275&amp;")"</f>
        <v>Rome - Fiumicino (LIRF)</v>
      </c>
    </row>
    <row r="1276" customFormat="false" ht="12.75" hidden="false" customHeight="false" outlineLevel="0" collapsed="false">
      <c r="A1276" s="40" t="n">
        <v>2015</v>
      </c>
      <c r="B1276" s="40" t="n">
        <v>3</v>
      </c>
      <c r="C1276" s="40" t="s">
        <v>266</v>
      </c>
      <c r="D1276" s="40" t="s">
        <v>226</v>
      </c>
      <c r="E1276" s="40" t="s">
        <v>290</v>
      </c>
      <c r="F1276" s="40" t="s">
        <v>210</v>
      </c>
      <c r="G1276" s="40" t="n">
        <v>40</v>
      </c>
      <c r="H1276" s="41" t="n">
        <v>12143</v>
      </c>
      <c r="I1276" s="41" t="n">
        <v>153063.516666667</v>
      </c>
      <c r="J1276" s="41" t="n">
        <v>21614.0166666667</v>
      </c>
      <c r="K1276" s="42" t="str">
        <f aca="false">E1276&amp;" ("&amp;D1276&amp;")"</f>
        <v>Rome - Fiumicino (LIRF)</v>
      </c>
    </row>
    <row r="1277" customFormat="false" ht="12.75" hidden="false" customHeight="false" outlineLevel="0" collapsed="false">
      <c r="A1277" s="40" t="n">
        <v>2015</v>
      </c>
      <c r="B1277" s="40" t="n">
        <v>4</v>
      </c>
      <c r="C1277" s="40" t="s">
        <v>267</v>
      </c>
      <c r="D1277" s="40" t="s">
        <v>226</v>
      </c>
      <c r="E1277" s="40" t="s">
        <v>290</v>
      </c>
      <c r="F1277" s="40" t="s">
        <v>210</v>
      </c>
      <c r="G1277" s="40" t="n">
        <v>40</v>
      </c>
      <c r="H1277" s="41" t="n">
        <v>13386</v>
      </c>
      <c r="I1277" s="41" t="n">
        <v>164840.733333333</v>
      </c>
      <c r="J1277" s="41" t="n">
        <v>26951.6333333333</v>
      </c>
      <c r="K1277" s="42" t="str">
        <f aca="false">E1277&amp;" ("&amp;D1277&amp;")"</f>
        <v>Rome - Fiumicino (LIRF)</v>
      </c>
    </row>
    <row r="1278" customFormat="false" ht="12.75" hidden="false" customHeight="false" outlineLevel="0" collapsed="false">
      <c r="A1278" s="40" t="n">
        <v>2015</v>
      </c>
      <c r="B1278" s="40" t="n">
        <v>5</v>
      </c>
      <c r="C1278" s="40" t="s">
        <v>268</v>
      </c>
      <c r="D1278" s="40" t="s">
        <v>226</v>
      </c>
      <c r="E1278" s="40" t="s">
        <v>290</v>
      </c>
      <c r="F1278" s="40" t="s">
        <v>210</v>
      </c>
      <c r="G1278" s="40" t="n">
        <v>40</v>
      </c>
      <c r="H1278" s="41" t="n">
        <v>12933</v>
      </c>
      <c r="I1278" s="41" t="n">
        <v>159377.958333333</v>
      </c>
      <c r="J1278" s="41" t="n">
        <v>24759.775</v>
      </c>
      <c r="K1278" s="42" t="str">
        <f aca="false">E1278&amp;" ("&amp;D1278&amp;")"</f>
        <v>Rome - Fiumicino (LIRF)</v>
      </c>
    </row>
    <row r="1279" customFormat="false" ht="12.75" hidden="false" customHeight="false" outlineLevel="0" collapsed="false">
      <c r="A1279" s="40" t="n">
        <v>2015</v>
      </c>
      <c r="B1279" s="40" t="n">
        <v>6</v>
      </c>
      <c r="C1279" s="40" t="s">
        <v>269</v>
      </c>
      <c r="D1279" s="40" t="s">
        <v>226</v>
      </c>
      <c r="E1279" s="40" t="s">
        <v>290</v>
      </c>
      <c r="F1279" s="40" t="s">
        <v>210</v>
      </c>
      <c r="G1279" s="40" t="n">
        <v>40</v>
      </c>
      <c r="H1279" s="41" t="n">
        <v>13134</v>
      </c>
      <c r="I1279" s="41" t="n">
        <v>160595.65</v>
      </c>
      <c r="J1279" s="41" t="n">
        <v>17967.1666666667</v>
      </c>
      <c r="K1279" s="42" t="str">
        <f aca="false">E1279&amp;" ("&amp;D1279&amp;")"</f>
        <v>Rome - Fiumicino (LIRF)</v>
      </c>
    </row>
    <row r="1280" customFormat="false" ht="12.75" hidden="false" customHeight="false" outlineLevel="0" collapsed="false">
      <c r="A1280" s="40" t="n">
        <v>2015</v>
      </c>
      <c r="B1280" s="40" t="n">
        <v>7</v>
      </c>
      <c r="C1280" s="40" t="s">
        <v>270</v>
      </c>
      <c r="D1280" s="40" t="s">
        <v>226</v>
      </c>
      <c r="E1280" s="40" t="s">
        <v>290</v>
      </c>
      <c r="F1280" s="40" t="s">
        <v>210</v>
      </c>
      <c r="G1280" s="40" t="n">
        <v>40</v>
      </c>
      <c r="H1280" s="41" t="n">
        <v>14521</v>
      </c>
      <c r="I1280" s="41" t="n">
        <v>178223.541666667</v>
      </c>
      <c r="J1280" s="41" t="n">
        <v>18497.6083333333</v>
      </c>
      <c r="K1280" s="42" t="str">
        <f aca="false">E1280&amp;" ("&amp;D1280&amp;")"</f>
        <v>Rome - Fiumicino (LIRF)</v>
      </c>
    </row>
    <row r="1281" customFormat="false" ht="12.75" hidden="false" customHeight="false" outlineLevel="0" collapsed="false">
      <c r="A1281" s="40" t="n">
        <v>2015</v>
      </c>
      <c r="B1281" s="40" t="n">
        <v>8</v>
      </c>
      <c r="C1281" s="40" t="s">
        <v>271</v>
      </c>
      <c r="D1281" s="40" t="s">
        <v>226</v>
      </c>
      <c r="E1281" s="40" t="s">
        <v>290</v>
      </c>
      <c r="F1281" s="40" t="s">
        <v>210</v>
      </c>
      <c r="G1281" s="40" t="n">
        <v>40</v>
      </c>
      <c r="H1281" s="41" t="n">
        <v>15372</v>
      </c>
      <c r="I1281" s="41" t="n">
        <v>191142.075</v>
      </c>
      <c r="J1281" s="41" t="n">
        <v>25293.375</v>
      </c>
      <c r="K1281" s="42" t="str">
        <f aca="false">E1281&amp;" ("&amp;D1281&amp;")"</f>
        <v>Rome - Fiumicino (LIRF)</v>
      </c>
    </row>
    <row r="1282" customFormat="false" ht="12.75" hidden="false" customHeight="false" outlineLevel="0" collapsed="false">
      <c r="A1282" s="40" t="n">
        <v>2015</v>
      </c>
      <c r="B1282" s="40" t="n">
        <v>9</v>
      </c>
      <c r="C1282" s="40" t="s">
        <v>272</v>
      </c>
      <c r="D1282" s="40" t="s">
        <v>226</v>
      </c>
      <c r="E1282" s="40" t="s">
        <v>290</v>
      </c>
      <c r="F1282" s="40" t="s">
        <v>210</v>
      </c>
      <c r="G1282" s="40" t="n">
        <v>40</v>
      </c>
      <c r="H1282" s="41" t="n">
        <v>14561</v>
      </c>
      <c r="I1282" s="41" t="n">
        <v>180249.308333333</v>
      </c>
      <c r="J1282" s="41" t="n">
        <v>30568.4416666667</v>
      </c>
      <c r="K1282" s="42" t="str">
        <f aca="false">E1282&amp;" ("&amp;D1282&amp;")"</f>
        <v>Rome - Fiumicino (LIRF)</v>
      </c>
    </row>
    <row r="1283" customFormat="false" ht="12.75" hidden="false" customHeight="false" outlineLevel="0" collapsed="false">
      <c r="A1283" s="40" t="n">
        <v>2015</v>
      </c>
      <c r="B1283" s="40" t="n">
        <v>10</v>
      </c>
      <c r="C1283" s="40" t="s">
        <v>273</v>
      </c>
      <c r="D1283" s="40" t="s">
        <v>226</v>
      </c>
      <c r="E1283" s="40" t="s">
        <v>290</v>
      </c>
      <c r="F1283" s="40" t="s">
        <v>210</v>
      </c>
      <c r="G1283" s="40" t="n">
        <v>40</v>
      </c>
      <c r="H1283" s="41" t="n">
        <v>13527</v>
      </c>
      <c r="I1283" s="41" t="n">
        <v>168132.775</v>
      </c>
      <c r="J1283" s="41" t="n">
        <v>29158.825</v>
      </c>
      <c r="K1283" s="42" t="str">
        <f aca="false">E1283&amp;" ("&amp;D1283&amp;")"</f>
        <v>Rome - Fiumicino (LIRF)</v>
      </c>
    </row>
    <row r="1284" customFormat="false" ht="12.75" hidden="false" customHeight="false" outlineLevel="0" collapsed="false">
      <c r="A1284" s="40" t="n">
        <v>2015</v>
      </c>
      <c r="B1284" s="40" t="n">
        <v>11</v>
      </c>
      <c r="C1284" s="40" t="s">
        <v>274</v>
      </c>
      <c r="D1284" s="40" t="s">
        <v>226</v>
      </c>
      <c r="E1284" s="40" t="s">
        <v>290</v>
      </c>
      <c r="F1284" s="40" t="s">
        <v>210</v>
      </c>
      <c r="G1284" s="40" t="n">
        <v>40</v>
      </c>
      <c r="H1284" s="41" t="n">
        <v>11258</v>
      </c>
      <c r="I1284" s="41" t="n">
        <v>139840.733333333</v>
      </c>
      <c r="J1284" s="41" t="n">
        <v>14116.65</v>
      </c>
      <c r="K1284" s="42" t="str">
        <f aca="false">E1284&amp;" ("&amp;D1284&amp;")"</f>
        <v>Rome - Fiumicino (LIRF)</v>
      </c>
    </row>
    <row r="1285" customFormat="false" ht="12.75" hidden="false" customHeight="false" outlineLevel="0" collapsed="false">
      <c r="A1285" s="40" t="n">
        <v>2015</v>
      </c>
      <c r="B1285" s="40" t="n">
        <v>12</v>
      </c>
      <c r="C1285" s="40" t="s">
        <v>275</v>
      </c>
      <c r="D1285" s="40" t="s">
        <v>226</v>
      </c>
      <c r="E1285" s="40" t="s">
        <v>290</v>
      </c>
      <c r="F1285" s="40" t="s">
        <v>210</v>
      </c>
      <c r="G1285" s="40" t="n">
        <v>40</v>
      </c>
      <c r="H1285" s="41" t="n">
        <v>11545</v>
      </c>
      <c r="I1285" s="41" t="n">
        <v>142273.641666667</v>
      </c>
      <c r="J1285" s="41" t="n">
        <v>9379.75833333334</v>
      </c>
      <c r="K1285" s="42" t="str">
        <f aca="false">E1285&amp;" ("&amp;D1285&amp;")"</f>
        <v>Rome - Fiumicino (LIRF)</v>
      </c>
    </row>
    <row r="1286" customFormat="false" ht="12.75" hidden="false" customHeight="false" outlineLevel="0" collapsed="false">
      <c r="A1286" s="40" t="n">
        <v>2015</v>
      </c>
      <c r="B1286" s="40" t="n">
        <v>1</v>
      </c>
      <c r="C1286" s="40" t="s">
        <v>23</v>
      </c>
      <c r="D1286" s="40" t="s">
        <v>228</v>
      </c>
      <c r="E1286" s="40" t="s">
        <v>227</v>
      </c>
      <c r="F1286" s="40" t="s">
        <v>210</v>
      </c>
      <c r="G1286" s="40" t="n">
        <v>40</v>
      </c>
      <c r="H1286" s="41" t="n">
        <v>1613</v>
      </c>
      <c r="I1286" s="41" t="n">
        <v>21096.55</v>
      </c>
      <c r="J1286" s="41" t="n">
        <v>518.733333333333</v>
      </c>
      <c r="K1286" s="42" t="str">
        <f aca="false">E1286&amp;" ("&amp;D1286&amp;")"</f>
        <v>Naples (LIRN)</v>
      </c>
    </row>
    <row r="1287" customFormat="false" ht="12.75" hidden="false" customHeight="false" outlineLevel="0" collapsed="false">
      <c r="A1287" s="40" t="n">
        <v>2015</v>
      </c>
      <c r="B1287" s="40" t="n">
        <v>2</v>
      </c>
      <c r="C1287" s="40" t="s">
        <v>265</v>
      </c>
      <c r="D1287" s="40" t="s">
        <v>228</v>
      </c>
      <c r="E1287" s="40" t="s">
        <v>227</v>
      </c>
      <c r="F1287" s="40" t="s">
        <v>210</v>
      </c>
      <c r="G1287" s="40" t="n">
        <v>40</v>
      </c>
      <c r="H1287" s="41" t="n">
        <v>1482</v>
      </c>
      <c r="I1287" s="41" t="n">
        <v>19548.7916666667</v>
      </c>
      <c r="J1287" s="41" t="n">
        <v>810.008333333333</v>
      </c>
      <c r="K1287" s="42" t="str">
        <f aca="false">E1287&amp;" ("&amp;D1287&amp;")"</f>
        <v>Naples (LIRN)</v>
      </c>
    </row>
    <row r="1288" customFormat="false" ht="12.75" hidden="false" customHeight="false" outlineLevel="0" collapsed="false">
      <c r="A1288" s="40" t="n">
        <v>2015</v>
      </c>
      <c r="B1288" s="40" t="n">
        <v>3</v>
      </c>
      <c r="C1288" s="40" t="s">
        <v>266</v>
      </c>
      <c r="D1288" s="40" t="s">
        <v>228</v>
      </c>
      <c r="E1288" s="40" t="s">
        <v>227</v>
      </c>
      <c r="F1288" s="40" t="s">
        <v>210</v>
      </c>
      <c r="G1288" s="40" t="n">
        <v>40</v>
      </c>
      <c r="H1288" s="41" t="n">
        <v>1800</v>
      </c>
      <c r="I1288" s="41" t="n">
        <v>23888.0166666667</v>
      </c>
      <c r="J1288" s="41" t="n">
        <v>2135.16666666667</v>
      </c>
      <c r="K1288" s="42" t="str">
        <f aca="false">E1288&amp;" ("&amp;D1288&amp;")"</f>
        <v>Naples (LIRN)</v>
      </c>
    </row>
    <row r="1289" customFormat="false" ht="12.75" hidden="false" customHeight="false" outlineLevel="0" collapsed="false">
      <c r="A1289" s="40" t="n">
        <v>2015</v>
      </c>
      <c r="B1289" s="40" t="n">
        <v>4</v>
      </c>
      <c r="C1289" s="40" t="s">
        <v>267</v>
      </c>
      <c r="D1289" s="40" t="s">
        <v>228</v>
      </c>
      <c r="E1289" s="40" t="s">
        <v>227</v>
      </c>
      <c r="F1289" s="40" t="s">
        <v>210</v>
      </c>
      <c r="G1289" s="40" t="n">
        <v>40</v>
      </c>
      <c r="H1289" s="41" t="n">
        <v>2280</v>
      </c>
      <c r="I1289" s="41" t="n">
        <v>31347.1916666667</v>
      </c>
      <c r="J1289" s="41" t="n">
        <v>868.591666666667</v>
      </c>
      <c r="K1289" s="42" t="str">
        <f aca="false">E1289&amp;" ("&amp;D1289&amp;")"</f>
        <v>Naples (LIRN)</v>
      </c>
    </row>
    <row r="1290" customFormat="false" ht="12.75" hidden="false" customHeight="false" outlineLevel="0" collapsed="false">
      <c r="A1290" s="40" t="n">
        <v>2015</v>
      </c>
      <c r="B1290" s="40" t="n">
        <v>5</v>
      </c>
      <c r="C1290" s="40" t="s">
        <v>268</v>
      </c>
      <c r="D1290" s="40" t="s">
        <v>228</v>
      </c>
      <c r="E1290" s="40" t="s">
        <v>227</v>
      </c>
      <c r="F1290" s="40" t="s">
        <v>210</v>
      </c>
      <c r="G1290" s="40" t="n">
        <v>40</v>
      </c>
      <c r="H1290" s="41" t="n">
        <v>2529</v>
      </c>
      <c r="I1290" s="41" t="n">
        <v>35345.1</v>
      </c>
      <c r="J1290" s="41" t="n">
        <v>1385.63333333333</v>
      </c>
      <c r="K1290" s="42" t="str">
        <f aca="false">E1290&amp;" ("&amp;D1290&amp;")"</f>
        <v>Naples (LIRN)</v>
      </c>
    </row>
    <row r="1291" customFormat="false" ht="12.75" hidden="false" customHeight="false" outlineLevel="0" collapsed="false">
      <c r="A1291" s="40" t="n">
        <v>2015</v>
      </c>
      <c r="B1291" s="40" t="n">
        <v>6</v>
      </c>
      <c r="C1291" s="40" t="s">
        <v>269</v>
      </c>
      <c r="D1291" s="40" t="s">
        <v>228</v>
      </c>
      <c r="E1291" s="40" t="s">
        <v>227</v>
      </c>
      <c r="F1291" s="40" t="s">
        <v>210</v>
      </c>
      <c r="G1291" s="40" t="n">
        <v>40</v>
      </c>
      <c r="H1291" s="41" t="n">
        <v>2636</v>
      </c>
      <c r="I1291" s="41" t="n">
        <v>36682.975</v>
      </c>
      <c r="J1291" s="41" t="n">
        <v>1145.99166666667</v>
      </c>
      <c r="K1291" s="42" t="str">
        <f aca="false">E1291&amp;" ("&amp;D1291&amp;")"</f>
        <v>Naples (LIRN)</v>
      </c>
    </row>
    <row r="1292" customFormat="false" ht="12.75" hidden="false" customHeight="false" outlineLevel="0" collapsed="false">
      <c r="A1292" s="40" t="n">
        <v>2015</v>
      </c>
      <c r="B1292" s="40" t="n">
        <v>7</v>
      </c>
      <c r="C1292" s="40" t="s">
        <v>270</v>
      </c>
      <c r="D1292" s="40" t="s">
        <v>228</v>
      </c>
      <c r="E1292" s="40" t="s">
        <v>227</v>
      </c>
      <c r="F1292" s="40" t="s">
        <v>210</v>
      </c>
      <c r="G1292" s="40" t="n">
        <v>40</v>
      </c>
      <c r="H1292" s="41" t="n">
        <v>2874</v>
      </c>
      <c r="I1292" s="41" t="n">
        <v>40523.8583333333</v>
      </c>
      <c r="J1292" s="41" t="n">
        <v>1392.675</v>
      </c>
      <c r="K1292" s="42" t="str">
        <f aca="false">E1292&amp;" ("&amp;D1292&amp;")"</f>
        <v>Naples (LIRN)</v>
      </c>
    </row>
    <row r="1293" customFormat="false" ht="12.75" hidden="false" customHeight="false" outlineLevel="0" collapsed="false">
      <c r="A1293" s="40" t="n">
        <v>2015</v>
      </c>
      <c r="B1293" s="40" t="n">
        <v>8</v>
      </c>
      <c r="C1293" s="40" t="s">
        <v>271</v>
      </c>
      <c r="D1293" s="40" t="s">
        <v>228</v>
      </c>
      <c r="E1293" s="40" t="s">
        <v>227</v>
      </c>
      <c r="F1293" s="40" t="s">
        <v>210</v>
      </c>
      <c r="G1293" s="40" t="n">
        <v>40</v>
      </c>
      <c r="H1293" s="41" t="n">
        <v>2639</v>
      </c>
      <c r="I1293" s="41" t="n">
        <v>33047.5916666667</v>
      </c>
      <c r="J1293" s="41" t="n">
        <v>4496.525</v>
      </c>
      <c r="K1293" s="42" t="str">
        <f aca="false">E1293&amp;" ("&amp;D1293&amp;")"</f>
        <v>Naples (LIRN)</v>
      </c>
    </row>
    <row r="1294" customFormat="false" ht="12.75" hidden="false" customHeight="false" outlineLevel="0" collapsed="false">
      <c r="A1294" s="40" t="n">
        <v>2015</v>
      </c>
      <c r="B1294" s="40" t="n">
        <v>9</v>
      </c>
      <c r="C1294" s="40" t="s">
        <v>272</v>
      </c>
      <c r="D1294" s="40" t="s">
        <v>228</v>
      </c>
      <c r="E1294" s="40" t="s">
        <v>227</v>
      </c>
      <c r="F1294" s="40" t="s">
        <v>210</v>
      </c>
      <c r="G1294" s="40" t="n">
        <v>40</v>
      </c>
      <c r="H1294" s="41" t="n">
        <v>2582</v>
      </c>
      <c r="I1294" s="41" t="n">
        <v>35048.6916666667</v>
      </c>
      <c r="J1294" s="41" t="n">
        <v>1065.14166666667</v>
      </c>
      <c r="K1294" s="42" t="str">
        <f aca="false">E1294&amp;" ("&amp;D1294&amp;")"</f>
        <v>Naples (LIRN)</v>
      </c>
    </row>
    <row r="1295" customFormat="false" ht="12.75" hidden="false" customHeight="false" outlineLevel="0" collapsed="false">
      <c r="A1295" s="40" t="n">
        <v>2015</v>
      </c>
      <c r="B1295" s="40" t="n">
        <v>10</v>
      </c>
      <c r="C1295" s="40" t="s">
        <v>273</v>
      </c>
      <c r="D1295" s="40" t="s">
        <v>228</v>
      </c>
      <c r="E1295" s="40" t="s">
        <v>227</v>
      </c>
      <c r="F1295" s="40" t="s">
        <v>210</v>
      </c>
      <c r="G1295" s="40" t="n">
        <v>40</v>
      </c>
      <c r="H1295" s="41" t="n">
        <v>2324</v>
      </c>
      <c r="I1295" s="41" t="n">
        <v>31690.45</v>
      </c>
      <c r="J1295" s="41" t="n">
        <v>1134.13333333333</v>
      </c>
      <c r="K1295" s="42" t="str">
        <f aca="false">E1295&amp;" ("&amp;D1295&amp;")"</f>
        <v>Naples (LIRN)</v>
      </c>
    </row>
    <row r="1296" customFormat="false" ht="12.75" hidden="false" customHeight="false" outlineLevel="0" collapsed="false">
      <c r="A1296" s="40" t="n">
        <v>2015</v>
      </c>
      <c r="B1296" s="40" t="n">
        <v>11</v>
      </c>
      <c r="C1296" s="40" t="s">
        <v>274</v>
      </c>
      <c r="D1296" s="40" t="s">
        <v>228</v>
      </c>
      <c r="E1296" s="40" t="s">
        <v>227</v>
      </c>
      <c r="F1296" s="40" t="s">
        <v>210</v>
      </c>
      <c r="G1296" s="40" t="n">
        <v>40</v>
      </c>
      <c r="H1296" s="41" t="n">
        <v>1663</v>
      </c>
      <c r="I1296" s="41" t="n">
        <v>22845.1666666667</v>
      </c>
      <c r="J1296" s="41" t="n">
        <v>0</v>
      </c>
      <c r="K1296" s="42" t="str">
        <f aca="false">E1296&amp;" ("&amp;D1296&amp;")"</f>
        <v>Naples (LIRN)</v>
      </c>
    </row>
    <row r="1297" customFormat="false" ht="12.75" hidden="false" customHeight="false" outlineLevel="0" collapsed="false">
      <c r="A1297" s="40" t="n">
        <v>2015</v>
      </c>
      <c r="B1297" s="40" t="n">
        <v>12</v>
      </c>
      <c r="C1297" s="40" t="s">
        <v>275</v>
      </c>
      <c r="D1297" s="40" t="s">
        <v>228</v>
      </c>
      <c r="E1297" s="40" t="s">
        <v>227</v>
      </c>
      <c r="F1297" s="40" t="s">
        <v>210</v>
      </c>
      <c r="G1297" s="40" t="n">
        <v>40</v>
      </c>
      <c r="H1297" s="41" t="n">
        <v>1690</v>
      </c>
      <c r="I1297" s="41" t="n">
        <v>21763.7583333333</v>
      </c>
      <c r="J1297" s="41" t="n">
        <v>23.675</v>
      </c>
      <c r="K1297" s="42" t="str">
        <f aca="false">E1297&amp;" ("&amp;D1297&amp;")"</f>
        <v>Naples (LIRN)</v>
      </c>
    </row>
    <row r="1298" customFormat="false" ht="12.75" hidden="false" customHeight="false" outlineLevel="0" collapsed="false">
      <c r="A1298" s="40" t="n">
        <v>2015</v>
      </c>
      <c r="B1298" s="40" t="n">
        <v>1</v>
      </c>
      <c r="C1298" s="40" t="s">
        <v>23</v>
      </c>
      <c r="D1298" s="40" t="s">
        <v>230</v>
      </c>
      <c r="E1298" s="40" t="s">
        <v>229</v>
      </c>
      <c r="F1298" s="40" t="s">
        <v>231</v>
      </c>
      <c r="G1298" s="40" t="n">
        <v>40</v>
      </c>
      <c r="H1298" s="41" t="n">
        <v>839</v>
      </c>
      <c r="I1298" s="41" t="n">
        <v>10793.75</v>
      </c>
      <c r="J1298" s="41" t="n">
        <v>482.533333333333</v>
      </c>
      <c r="K1298" s="42" t="str">
        <f aca="false">E1298&amp;" ("&amp;D1298&amp;")"</f>
        <v>Ljubljana (LJLJ)</v>
      </c>
    </row>
    <row r="1299" customFormat="false" ht="12.75" hidden="false" customHeight="false" outlineLevel="0" collapsed="false">
      <c r="A1299" s="40" t="n">
        <v>2015</v>
      </c>
      <c r="B1299" s="40" t="n">
        <v>2</v>
      </c>
      <c r="C1299" s="40" t="s">
        <v>265</v>
      </c>
      <c r="D1299" s="40" t="s">
        <v>230</v>
      </c>
      <c r="E1299" s="40" t="s">
        <v>229</v>
      </c>
      <c r="F1299" s="40" t="s">
        <v>231</v>
      </c>
      <c r="G1299" s="40" t="n">
        <v>40</v>
      </c>
      <c r="H1299" s="41" t="n">
        <v>747</v>
      </c>
      <c r="I1299" s="41" t="n">
        <v>9640.60833333333</v>
      </c>
      <c r="J1299" s="41" t="n">
        <v>173.125</v>
      </c>
      <c r="K1299" s="42" t="str">
        <f aca="false">E1299&amp;" ("&amp;D1299&amp;")"</f>
        <v>Ljubljana (LJLJ)</v>
      </c>
    </row>
    <row r="1300" customFormat="false" ht="12.75" hidden="false" customHeight="false" outlineLevel="0" collapsed="false">
      <c r="A1300" s="40" t="n">
        <v>2015</v>
      </c>
      <c r="B1300" s="40" t="n">
        <v>3</v>
      </c>
      <c r="C1300" s="40" t="s">
        <v>266</v>
      </c>
      <c r="D1300" s="40" t="s">
        <v>230</v>
      </c>
      <c r="E1300" s="40" t="s">
        <v>229</v>
      </c>
      <c r="F1300" s="40" t="s">
        <v>231</v>
      </c>
      <c r="G1300" s="40" t="n">
        <v>40</v>
      </c>
      <c r="H1300" s="41" t="n">
        <v>872</v>
      </c>
      <c r="I1300" s="41" t="n">
        <v>11259.7083333333</v>
      </c>
      <c r="J1300" s="41" t="n">
        <v>119.458333333333</v>
      </c>
      <c r="K1300" s="42" t="str">
        <f aca="false">E1300&amp;" ("&amp;D1300&amp;")"</f>
        <v>Ljubljana (LJLJ)</v>
      </c>
    </row>
    <row r="1301" customFormat="false" ht="12.75" hidden="false" customHeight="false" outlineLevel="0" collapsed="false">
      <c r="A1301" s="40" t="n">
        <v>2015</v>
      </c>
      <c r="B1301" s="40" t="n">
        <v>4</v>
      </c>
      <c r="C1301" s="40" t="s">
        <v>267</v>
      </c>
      <c r="D1301" s="40" t="s">
        <v>230</v>
      </c>
      <c r="E1301" s="40" t="s">
        <v>229</v>
      </c>
      <c r="F1301" s="40" t="s">
        <v>231</v>
      </c>
      <c r="G1301" s="40" t="n">
        <v>40</v>
      </c>
      <c r="H1301" s="41" t="n">
        <v>982</v>
      </c>
      <c r="I1301" s="41" t="n">
        <v>12762.7583333333</v>
      </c>
      <c r="J1301" s="41" t="n">
        <v>0</v>
      </c>
      <c r="K1301" s="42" t="str">
        <f aca="false">E1301&amp;" ("&amp;D1301&amp;")"</f>
        <v>Ljubljana (LJLJ)</v>
      </c>
    </row>
    <row r="1302" customFormat="false" ht="12.75" hidden="false" customHeight="false" outlineLevel="0" collapsed="false">
      <c r="A1302" s="40" t="n">
        <v>2015</v>
      </c>
      <c r="B1302" s="40" t="n">
        <v>5</v>
      </c>
      <c r="C1302" s="40" t="s">
        <v>268</v>
      </c>
      <c r="D1302" s="40" t="s">
        <v>230</v>
      </c>
      <c r="E1302" s="40" t="s">
        <v>229</v>
      </c>
      <c r="F1302" s="40" t="s">
        <v>231</v>
      </c>
      <c r="G1302" s="40" t="n">
        <v>40</v>
      </c>
      <c r="H1302" s="41" t="n">
        <v>1040</v>
      </c>
      <c r="I1302" s="41" t="n">
        <v>13493.9333333333</v>
      </c>
      <c r="J1302" s="41" t="n">
        <v>0</v>
      </c>
      <c r="K1302" s="42" t="str">
        <f aca="false">E1302&amp;" ("&amp;D1302&amp;")"</f>
        <v>Ljubljana (LJLJ)</v>
      </c>
    </row>
    <row r="1303" customFormat="false" ht="12.75" hidden="false" customHeight="false" outlineLevel="0" collapsed="false">
      <c r="A1303" s="40" t="n">
        <v>2015</v>
      </c>
      <c r="B1303" s="40" t="n">
        <v>6</v>
      </c>
      <c r="C1303" s="40" t="s">
        <v>269</v>
      </c>
      <c r="D1303" s="40" t="s">
        <v>230</v>
      </c>
      <c r="E1303" s="40" t="s">
        <v>229</v>
      </c>
      <c r="F1303" s="40" t="s">
        <v>231</v>
      </c>
      <c r="G1303" s="40" t="n">
        <v>40</v>
      </c>
      <c r="H1303" s="41" t="n">
        <v>1145</v>
      </c>
      <c r="I1303" s="41" t="n">
        <v>14654.4583333333</v>
      </c>
      <c r="J1303" s="41" t="n">
        <v>21.6916666666667</v>
      </c>
      <c r="K1303" s="42" t="str">
        <f aca="false">E1303&amp;" ("&amp;D1303&amp;")"</f>
        <v>Ljubljana (LJLJ)</v>
      </c>
    </row>
    <row r="1304" customFormat="false" ht="12.75" hidden="false" customHeight="false" outlineLevel="0" collapsed="false">
      <c r="A1304" s="40" t="n">
        <v>2015</v>
      </c>
      <c r="B1304" s="40" t="n">
        <v>7</v>
      </c>
      <c r="C1304" s="40" t="s">
        <v>270</v>
      </c>
      <c r="D1304" s="40" t="s">
        <v>230</v>
      </c>
      <c r="E1304" s="40" t="s">
        <v>229</v>
      </c>
      <c r="F1304" s="40" t="s">
        <v>231</v>
      </c>
      <c r="G1304" s="40" t="n">
        <v>40</v>
      </c>
      <c r="H1304" s="41" t="n">
        <v>1190</v>
      </c>
      <c r="I1304" s="41" t="n">
        <v>15032.8833333333</v>
      </c>
      <c r="J1304" s="41" t="n">
        <v>0</v>
      </c>
      <c r="K1304" s="42" t="str">
        <f aca="false">E1304&amp;" ("&amp;D1304&amp;")"</f>
        <v>Ljubljana (LJLJ)</v>
      </c>
    </row>
    <row r="1305" customFormat="false" ht="12.75" hidden="false" customHeight="false" outlineLevel="0" collapsed="false">
      <c r="A1305" s="40" t="n">
        <v>2015</v>
      </c>
      <c r="B1305" s="40" t="n">
        <v>8</v>
      </c>
      <c r="C1305" s="40" t="s">
        <v>271</v>
      </c>
      <c r="D1305" s="40" t="s">
        <v>230</v>
      </c>
      <c r="E1305" s="40" t="s">
        <v>229</v>
      </c>
      <c r="F1305" s="40" t="s">
        <v>231</v>
      </c>
      <c r="G1305" s="40" t="n">
        <v>40</v>
      </c>
      <c r="H1305" s="41" t="n">
        <v>1211</v>
      </c>
      <c r="I1305" s="41" t="n">
        <v>15053.4166666667</v>
      </c>
      <c r="J1305" s="41" t="n">
        <v>0</v>
      </c>
      <c r="K1305" s="42" t="str">
        <f aca="false">E1305&amp;" ("&amp;D1305&amp;")"</f>
        <v>Ljubljana (LJLJ)</v>
      </c>
    </row>
    <row r="1306" customFormat="false" ht="12.75" hidden="false" customHeight="false" outlineLevel="0" collapsed="false">
      <c r="A1306" s="40" t="n">
        <v>2015</v>
      </c>
      <c r="B1306" s="40" t="n">
        <v>9</v>
      </c>
      <c r="C1306" s="40" t="s">
        <v>272</v>
      </c>
      <c r="D1306" s="40" t="s">
        <v>230</v>
      </c>
      <c r="E1306" s="40" t="s">
        <v>229</v>
      </c>
      <c r="F1306" s="40" t="s">
        <v>231</v>
      </c>
      <c r="G1306" s="40" t="n">
        <v>40</v>
      </c>
      <c r="H1306" s="41" t="n">
        <v>1195</v>
      </c>
      <c r="I1306" s="41" t="n">
        <v>15052.2833333333</v>
      </c>
      <c r="J1306" s="41" t="n">
        <v>314.1</v>
      </c>
      <c r="K1306" s="42" t="str">
        <f aca="false">E1306&amp;" ("&amp;D1306&amp;")"</f>
        <v>Ljubljana (LJLJ)</v>
      </c>
    </row>
    <row r="1307" customFormat="false" ht="12.75" hidden="false" customHeight="false" outlineLevel="0" collapsed="false">
      <c r="A1307" s="40" t="n">
        <v>2015</v>
      </c>
      <c r="B1307" s="40" t="n">
        <v>10</v>
      </c>
      <c r="C1307" s="40" t="s">
        <v>273</v>
      </c>
      <c r="D1307" s="40" t="s">
        <v>230</v>
      </c>
      <c r="E1307" s="40" t="s">
        <v>229</v>
      </c>
      <c r="F1307" s="40" t="s">
        <v>231</v>
      </c>
      <c r="G1307" s="40" t="n">
        <v>40</v>
      </c>
      <c r="H1307" s="41" t="n">
        <v>1082</v>
      </c>
      <c r="I1307" s="41" t="n">
        <v>13737.2583333333</v>
      </c>
      <c r="J1307" s="41" t="n">
        <v>307.691666666667</v>
      </c>
      <c r="K1307" s="42" t="str">
        <f aca="false">E1307&amp;" ("&amp;D1307&amp;")"</f>
        <v>Ljubljana (LJLJ)</v>
      </c>
    </row>
    <row r="1308" customFormat="false" ht="12.75" hidden="false" customHeight="false" outlineLevel="0" collapsed="false">
      <c r="A1308" s="40" t="n">
        <v>2015</v>
      </c>
      <c r="B1308" s="40" t="n">
        <v>11</v>
      </c>
      <c r="C1308" s="40" t="s">
        <v>274</v>
      </c>
      <c r="D1308" s="40" t="s">
        <v>230</v>
      </c>
      <c r="E1308" s="40" t="s">
        <v>229</v>
      </c>
      <c r="F1308" s="40" t="s">
        <v>231</v>
      </c>
      <c r="G1308" s="40" t="n">
        <v>40</v>
      </c>
      <c r="H1308" s="41" t="n">
        <v>909</v>
      </c>
      <c r="I1308" s="41" t="n">
        <v>11539.6916666667</v>
      </c>
      <c r="J1308" s="41" t="n">
        <v>74.2916666666667</v>
      </c>
      <c r="K1308" s="42" t="str">
        <f aca="false">E1308&amp;" ("&amp;D1308&amp;")"</f>
        <v>Ljubljana (LJLJ)</v>
      </c>
    </row>
    <row r="1309" customFormat="false" ht="12.75" hidden="false" customHeight="false" outlineLevel="0" collapsed="false">
      <c r="A1309" s="40" t="n">
        <v>2015</v>
      </c>
      <c r="B1309" s="40" t="n">
        <v>12</v>
      </c>
      <c r="C1309" s="40" t="s">
        <v>275</v>
      </c>
      <c r="D1309" s="40" t="s">
        <v>230</v>
      </c>
      <c r="E1309" s="40" t="s">
        <v>229</v>
      </c>
      <c r="F1309" s="40" t="s">
        <v>231</v>
      </c>
      <c r="G1309" s="40" t="n">
        <v>40</v>
      </c>
      <c r="H1309" s="41" t="n">
        <v>821</v>
      </c>
      <c r="I1309" s="41" t="n">
        <v>10436.4833333333</v>
      </c>
      <c r="J1309" s="41" t="n">
        <v>483.6</v>
      </c>
      <c r="K1309" s="42" t="str">
        <f aca="false">E1309&amp;" ("&amp;D1309&amp;")"</f>
        <v>Ljubljana (LJLJ)</v>
      </c>
    </row>
    <row r="1310" customFormat="false" ht="12.75" hidden="false" customHeight="false" outlineLevel="0" collapsed="false">
      <c r="A1310" s="40" t="n">
        <v>2015</v>
      </c>
      <c r="B1310" s="40" t="n">
        <v>1</v>
      </c>
      <c r="C1310" s="40" t="s">
        <v>23</v>
      </c>
      <c r="D1310" s="40" t="s">
        <v>233</v>
      </c>
      <c r="E1310" s="40" t="s">
        <v>232</v>
      </c>
      <c r="F1310" s="40" t="s">
        <v>234</v>
      </c>
      <c r="G1310" s="40" t="n">
        <v>40</v>
      </c>
      <c r="H1310" s="41" t="n">
        <v>3815</v>
      </c>
      <c r="I1310" s="41" t="n">
        <v>48853.375</v>
      </c>
      <c r="J1310" s="41" t="n">
        <v>4209.95833333333</v>
      </c>
      <c r="K1310" s="42" t="str">
        <f aca="false">E1310&amp;" ("&amp;D1310&amp;")"</f>
        <v>Prague (LKPR)</v>
      </c>
    </row>
    <row r="1311" customFormat="false" ht="12.75" hidden="false" customHeight="false" outlineLevel="0" collapsed="false">
      <c r="A1311" s="40" t="n">
        <v>2015</v>
      </c>
      <c r="B1311" s="40" t="n">
        <v>2</v>
      </c>
      <c r="C1311" s="40" t="s">
        <v>265</v>
      </c>
      <c r="D1311" s="40" t="s">
        <v>233</v>
      </c>
      <c r="E1311" s="40" t="s">
        <v>232</v>
      </c>
      <c r="F1311" s="40" t="s">
        <v>234</v>
      </c>
      <c r="G1311" s="40" t="n">
        <v>40</v>
      </c>
      <c r="H1311" s="41" t="n">
        <v>3468</v>
      </c>
      <c r="I1311" s="41" t="n">
        <v>44007.2833333333</v>
      </c>
      <c r="J1311" s="41" t="n">
        <v>2444.18333333333</v>
      </c>
      <c r="K1311" s="42" t="str">
        <f aca="false">E1311&amp;" ("&amp;D1311&amp;")"</f>
        <v>Prague (LKPR)</v>
      </c>
    </row>
    <row r="1312" customFormat="false" ht="12.75" hidden="false" customHeight="false" outlineLevel="0" collapsed="false">
      <c r="A1312" s="40" t="n">
        <v>2015</v>
      </c>
      <c r="B1312" s="40" t="n">
        <v>3</v>
      </c>
      <c r="C1312" s="40" t="s">
        <v>266</v>
      </c>
      <c r="D1312" s="40" t="s">
        <v>233</v>
      </c>
      <c r="E1312" s="40" t="s">
        <v>232</v>
      </c>
      <c r="F1312" s="40" t="s">
        <v>234</v>
      </c>
      <c r="G1312" s="40" t="n">
        <v>40</v>
      </c>
      <c r="H1312" s="41" t="n">
        <v>4231</v>
      </c>
      <c r="I1312" s="41" t="n">
        <v>53650.25</v>
      </c>
      <c r="J1312" s="41" t="n">
        <v>3831.33333333333</v>
      </c>
      <c r="K1312" s="42" t="str">
        <f aca="false">E1312&amp;" ("&amp;D1312&amp;")"</f>
        <v>Prague (LKPR)</v>
      </c>
    </row>
    <row r="1313" customFormat="false" ht="12.75" hidden="false" customHeight="false" outlineLevel="0" collapsed="false">
      <c r="A1313" s="40" t="n">
        <v>2015</v>
      </c>
      <c r="B1313" s="40" t="n">
        <v>4</v>
      </c>
      <c r="C1313" s="40" t="s">
        <v>267</v>
      </c>
      <c r="D1313" s="40" t="s">
        <v>233</v>
      </c>
      <c r="E1313" s="40" t="s">
        <v>232</v>
      </c>
      <c r="F1313" s="40" t="s">
        <v>234</v>
      </c>
      <c r="G1313" s="40" t="n">
        <v>40</v>
      </c>
      <c r="H1313" s="41" t="n">
        <v>4848</v>
      </c>
      <c r="I1313" s="41" t="n">
        <v>61873.5416666667</v>
      </c>
      <c r="J1313" s="41" t="n">
        <v>5898.425</v>
      </c>
      <c r="K1313" s="42" t="str">
        <f aca="false">E1313&amp;" ("&amp;D1313&amp;")"</f>
        <v>Prague (LKPR)</v>
      </c>
    </row>
    <row r="1314" customFormat="false" ht="12.75" hidden="false" customHeight="false" outlineLevel="0" collapsed="false">
      <c r="A1314" s="40" t="n">
        <v>2015</v>
      </c>
      <c r="B1314" s="40" t="n">
        <v>5</v>
      </c>
      <c r="C1314" s="40" t="s">
        <v>268</v>
      </c>
      <c r="D1314" s="40" t="s">
        <v>233</v>
      </c>
      <c r="E1314" s="40" t="s">
        <v>232</v>
      </c>
      <c r="F1314" s="40" t="s">
        <v>234</v>
      </c>
      <c r="G1314" s="40" t="n">
        <v>40</v>
      </c>
      <c r="H1314" s="41" t="n">
        <v>5419</v>
      </c>
      <c r="I1314" s="41" t="n">
        <v>68925.4166666667</v>
      </c>
      <c r="J1314" s="41" t="n">
        <v>4930.1</v>
      </c>
      <c r="K1314" s="42" t="str">
        <f aca="false">E1314&amp;" ("&amp;D1314&amp;")"</f>
        <v>Prague (LKPR)</v>
      </c>
    </row>
    <row r="1315" customFormat="false" ht="12.75" hidden="false" customHeight="false" outlineLevel="0" collapsed="false">
      <c r="A1315" s="40" t="n">
        <v>2015</v>
      </c>
      <c r="B1315" s="40" t="n">
        <v>6</v>
      </c>
      <c r="C1315" s="40" t="s">
        <v>269</v>
      </c>
      <c r="D1315" s="40" t="s">
        <v>233</v>
      </c>
      <c r="E1315" s="40" t="s">
        <v>232</v>
      </c>
      <c r="F1315" s="40" t="s">
        <v>234</v>
      </c>
      <c r="G1315" s="40" t="n">
        <v>40</v>
      </c>
      <c r="H1315" s="41" t="n">
        <v>5800</v>
      </c>
      <c r="I1315" s="41" t="n">
        <v>73216.6333333333</v>
      </c>
      <c r="J1315" s="41" t="n">
        <v>7757.68333333333</v>
      </c>
      <c r="K1315" s="42" t="str">
        <f aca="false">E1315&amp;" ("&amp;D1315&amp;")"</f>
        <v>Prague (LKPR)</v>
      </c>
    </row>
    <row r="1316" customFormat="false" ht="12.75" hidden="false" customHeight="false" outlineLevel="0" collapsed="false">
      <c r="A1316" s="40" t="n">
        <v>2015</v>
      </c>
      <c r="B1316" s="40" t="n">
        <v>7</v>
      </c>
      <c r="C1316" s="40" t="s">
        <v>270</v>
      </c>
      <c r="D1316" s="40" t="s">
        <v>233</v>
      </c>
      <c r="E1316" s="40" t="s">
        <v>232</v>
      </c>
      <c r="F1316" s="40" t="s">
        <v>234</v>
      </c>
      <c r="G1316" s="40" t="n">
        <v>40</v>
      </c>
      <c r="H1316" s="41" t="n">
        <v>6010</v>
      </c>
      <c r="I1316" s="41" t="n">
        <v>76101.8416666667</v>
      </c>
      <c r="J1316" s="41" t="n">
        <v>6096.64166666667</v>
      </c>
      <c r="K1316" s="42" t="str">
        <f aca="false">E1316&amp;" ("&amp;D1316&amp;")"</f>
        <v>Prague (LKPR)</v>
      </c>
    </row>
    <row r="1317" customFormat="false" ht="12.75" hidden="false" customHeight="false" outlineLevel="0" collapsed="false">
      <c r="A1317" s="40" t="n">
        <v>2015</v>
      </c>
      <c r="B1317" s="40" t="n">
        <v>8</v>
      </c>
      <c r="C1317" s="40" t="s">
        <v>271</v>
      </c>
      <c r="D1317" s="40" t="s">
        <v>233</v>
      </c>
      <c r="E1317" s="40" t="s">
        <v>232</v>
      </c>
      <c r="F1317" s="40" t="s">
        <v>234</v>
      </c>
      <c r="G1317" s="40" t="n">
        <v>40</v>
      </c>
      <c r="H1317" s="41" t="n">
        <v>5928</v>
      </c>
      <c r="I1317" s="41" t="n">
        <v>74332.3916666667</v>
      </c>
      <c r="J1317" s="41" t="n">
        <v>4909.825</v>
      </c>
      <c r="K1317" s="42" t="str">
        <f aca="false">E1317&amp;" ("&amp;D1317&amp;")"</f>
        <v>Prague (LKPR)</v>
      </c>
    </row>
    <row r="1318" customFormat="false" ht="12.75" hidden="false" customHeight="false" outlineLevel="0" collapsed="false">
      <c r="A1318" s="40" t="n">
        <v>2015</v>
      </c>
      <c r="B1318" s="40" t="n">
        <v>9</v>
      </c>
      <c r="C1318" s="40" t="s">
        <v>272</v>
      </c>
      <c r="D1318" s="40" t="s">
        <v>233</v>
      </c>
      <c r="E1318" s="40" t="s">
        <v>232</v>
      </c>
      <c r="F1318" s="40" t="s">
        <v>234</v>
      </c>
      <c r="G1318" s="40" t="n">
        <v>40</v>
      </c>
      <c r="H1318" s="41" t="n">
        <v>5913</v>
      </c>
      <c r="I1318" s="41" t="n">
        <v>75023.725</v>
      </c>
      <c r="J1318" s="41" t="n">
        <v>7665.425</v>
      </c>
      <c r="K1318" s="42" t="str">
        <f aca="false">E1318&amp;" ("&amp;D1318&amp;")"</f>
        <v>Prague (LKPR)</v>
      </c>
    </row>
    <row r="1319" customFormat="false" ht="12.75" hidden="false" customHeight="false" outlineLevel="0" collapsed="false">
      <c r="A1319" s="40" t="n">
        <v>2015</v>
      </c>
      <c r="B1319" s="40" t="n">
        <v>10</v>
      </c>
      <c r="C1319" s="40" t="s">
        <v>273</v>
      </c>
      <c r="D1319" s="40" t="s">
        <v>233</v>
      </c>
      <c r="E1319" s="40" t="s">
        <v>232</v>
      </c>
      <c r="F1319" s="40" t="s">
        <v>234</v>
      </c>
      <c r="G1319" s="40" t="n">
        <v>40</v>
      </c>
      <c r="H1319" s="41" t="n">
        <v>5197</v>
      </c>
      <c r="I1319" s="41" t="n">
        <v>65262.9916666667</v>
      </c>
      <c r="J1319" s="41" t="n">
        <v>6536.04166666667</v>
      </c>
      <c r="K1319" s="42" t="str">
        <f aca="false">E1319&amp;" ("&amp;D1319&amp;")"</f>
        <v>Prague (LKPR)</v>
      </c>
    </row>
    <row r="1320" customFormat="false" ht="12.75" hidden="false" customHeight="false" outlineLevel="0" collapsed="false">
      <c r="A1320" s="40" t="n">
        <v>2015</v>
      </c>
      <c r="B1320" s="40" t="n">
        <v>11</v>
      </c>
      <c r="C1320" s="40" t="s">
        <v>274</v>
      </c>
      <c r="D1320" s="40" t="s">
        <v>233</v>
      </c>
      <c r="E1320" s="40" t="s">
        <v>232</v>
      </c>
      <c r="F1320" s="40" t="s">
        <v>234</v>
      </c>
      <c r="G1320" s="40" t="n">
        <v>40</v>
      </c>
      <c r="H1320" s="41" t="n">
        <v>4528</v>
      </c>
      <c r="I1320" s="41" t="n">
        <v>57899.9166666667</v>
      </c>
      <c r="J1320" s="41" t="n">
        <v>6040.05</v>
      </c>
      <c r="K1320" s="42" t="str">
        <f aca="false">E1320&amp;" ("&amp;D1320&amp;")"</f>
        <v>Prague (LKPR)</v>
      </c>
    </row>
    <row r="1321" customFormat="false" ht="12.75" hidden="false" customHeight="false" outlineLevel="0" collapsed="false">
      <c r="A1321" s="40" t="n">
        <v>2015</v>
      </c>
      <c r="B1321" s="40" t="n">
        <v>12</v>
      </c>
      <c r="C1321" s="40" t="s">
        <v>275</v>
      </c>
      <c r="D1321" s="40" t="s">
        <v>233</v>
      </c>
      <c r="E1321" s="40" t="s">
        <v>232</v>
      </c>
      <c r="F1321" s="40" t="s">
        <v>234</v>
      </c>
      <c r="G1321" s="40" t="n">
        <v>40</v>
      </c>
      <c r="H1321" s="41" t="n">
        <v>4561</v>
      </c>
      <c r="I1321" s="41" t="n">
        <v>58080.5166666667</v>
      </c>
      <c r="J1321" s="41" t="n">
        <v>5106.78333333333</v>
      </c>
      <c r="K1321" s="42" t="str">
        <f aca="false">E1321&amp;" ("&amp;D1321&amp;")"</f>
        <v>Prague (LKPR)</v>
      </c>
    </row>
    <row r="1322" customFormat="false" ht="12.75" hidden="false" customHeight="false" outlineLevel="0" collapsed="false">
      <c r="A1322" s="40" t="n">
        <v>2015</v>
      </c>
      <c r="B1322" s="40" t="n">
        <v>1</v>
      </c>
      <c r="C1322" s="40" t="s">
        <v>23</v>
      </c>
      <c r="D1322" s="40" t="s">
        <v>239</v>
      </c>
      <c r="E1322" s="40" t="s">
        <v>238</v>
      </c>
      <c r="F1322" s="40" t="s">
        <v>238</v>
      </c>
      <c r="G1322" s="40" t="n">
        <v>40</v>
      </c>
      <c r="H1322" s="41" t="n">
        <v>1125</v>
      </c>
      <c r="I1322" s="41" t="n">
        <v>13598.0083333333</v>
      </c>
      <c r="J1322" s="41" t="n">
        <v>1425.09166666667</v>
      </c>
      <c r="K1322" s="42" t="str">
        <f aca="false">E1322&amp;" ("&amp;D1322&amp;")"</f>
        <v>Malta (LMML)</v>
      </c>
    </row>
    <row r="1323" customFormat="false" ht="12.75" hidden="false" customHeight="false" outlineLevel="0" collapsed="false">
      <c r="A1323" s="40" t="n">
        <v>2015</v>
      </c>
      <c r="B1323" s="40" t="n">
        <v>2</v>
      </c>
      <c r="C1323" s="40" t="s">
        <v>265</v>
      </c>
      <c r="D1323" s="40" t="s">
        <v>239</v>
      </c>
      <c r="E1323" s="40" t="s">
        <v>238</v>
      </c>
      <c r="F1323" s="40" t="s">
        <v>238</v>
      </c>
      <c r="G1323" s="40" t="n">
        <v>40</v>
      </c>
      <c r="H1323" s="41" t="n">
        <v>1055</v>
      </c>
      <c r="I1323" s="41" t="n">
        <v>12775.5833333333</v>
      </c>
      <c r="J1323" s="41" t="n">
        <v>932.216666666667</v>
      </c>
      <c r="K1323" s="42" t="str">
        <f aca="false">E1323&amp;" ("&amp;D1323&amp;")"</f>
        <v>Malta (LMML)</v>
      </c>
    </row>
    <row r="1324" customFormat="false" ht="12.75" hidden="false" customHeight="false" outlineLevel="0" collapsed="false">
      <c r="A1324" s="40" t="n">
        <v>2015</v>
      </c>
      <c r="B1324" s="40" t="n">
        <v>3</v>
      </c>
      <c r="C1324" s="40" t="s">
        <v>266</v>
      </c>
      <c r="D1324" s="40" t="s">
        <v>239</v>
      </c>
      <c r="E1324" s="40" t="s">
        <v>238</v>
      </c>
      <c r="F1324" s="40" t="s">
        <v>238</v>
      </c>
      <c r="G1324" s="40" t="n">
        <v>40</v>
      </c>
      <c r="H1324" s="41" t="n">
        <v>1252</v>
      </c>
      <c r="I1324" s="41" t="n">
        <v>15089.2416666667</v>
      </c>
      <c r="J1324" s="41" t="n">
        <v>1456.90833333333</v>
      </c>
      <c r="K1324" s="42" t="str">
        <f aca="false">E1324&amp;" ("&amp;D1324&amp;")"</f>
        <v>Malta (LMML)</v>
      </c>
    </row>
    <row r="1325" customFormat="false" ht="12.75" hidden="false" customHeight="false" outlineLevel="0" collapsed="false">
      <c r="A1325" s="40" t="n">
        <v>2015</v>
      </c>
      <c r="B1325" s="40" t="n">
        <v>4</v>
      </c>
      <c r="C1325" s="40" t="s">
        <v>267</v>
      </c>
      <c r="D1325" s="40" t="s">
        <v>239</v>
      </c>
      <c r="E1325" s="40" t="s">
        <v>238</v>
      </c>
      <c r="F1325" s="40" t="s">
        <v>238</v>
      </c>
      <c r="G1325" s="40" t="n">
        <v>40</v>
      </c>
      <c r="H1325" s="41" t="n">
        <v>1757</v>
      </c>
      <c r="I1325" s="41" t="n">
        <v>21098.175</v>
      </c>
      <c r="J1325" s="41" t="n">
        <v>588.625</v>
      </c>
      <c r="K1325" s="42" t="str">
        <f aca="false">E1325&amp;" ("&amp;D1325&amp;")"</f>
        <v>Malta (LMML)</v>
      </c>
    </row>
    <row r="1326" customFormat="false" ht="12.75" hidden="false" customHeight="false" outlineLevel="0" collapsed="false">
      <c r="A1326" s="40" t="n">
        <v>2015</v>
      </c>
      <c r="B1326" s="40" t="n">
        <v>5</v>
      </c>
      <c r="C1326" s="40" t="s">
        <v>268</v>
      </c>
      <c r="D1326" s="40" t="s">
        <v>239</v>
      </c>
      <c r="E1326" s="40" t="s">
        <v>238</v>
      </c>
      <c r="F1326" s="40" t="s">
        <v>238</v>
      </c>
      <c r="G1326" s="40" t="n">
        <v>40</v>
      </c>
      <c r="H1326" s="41" t="n">
        <v>1926</v>
      </c>
      <c r="I1326" s="41" t="n">
        <v>23129.2916666667</v>
      </c>
      <c r="J1326" s="41" t="n">
        <v>730.358333333333</v>
      </c>
      <c r="K1326" s="42" t="str">
        <f aca="false">E1326&amp;" ("&amp;D1326&amp;")"</f>
        <v>Malta (LMML)</v>
      </c>
    </row>
    <row r="1327" customFormat="false" ht="12.75" hidden="false" customHeight="false" outlineLevel="0" collapsed="false">
      <c r="A1327" s="40" t="n">
        <v>2015</v>
      </c>
      <c r="B1327" s="40" t="n">
        <v>6</v>
      </c>
      <c r="C1327" s="40" t="s">
        <v>269</v>
      </c>
      <c r="D1327" s="40" t="s">
        <v>239</v>
      </c>
      <c r="E1327" s="40" t="s">
        <v>238</v>
      </c>
      <c r="F1327" s="40" t="s">
        <v>238</v>
      </c>
      <c r="G1327" s="40" t="n">
        <v>40</v>
      </c>
      <c r="H1327" s="41" t="n">
        <v>1927</v>
      </c>
      <c r="I1327" s="41" t="n">
        <v>23048.725</v>
      </c>
      <c r="J1327" s="41" t="n">
        <v>100.625</v>
      </c>
      <c r="K1327" s="42" t="str">
        <f aca="false">E1327&amp;" ("&amp;D1327&amp;")"</f>
        <v>Malta (LMML)</v>
      </c>
    </row>
    <row r="1328" customFormat="false" ht="12.75" hidden="false" customHeight="false" outlineLevel="0" collapsed="false">
      <c r="A1328" s="40" t="n">
        <v>2015</v>
      </c>
      <c r="B1328" s="40" t="n">
        <v>7</v>
      </c>
      <c r="C1328" s="40" t="s">
        <v>270</v>
      </c>
      <c r="D1328" s="40" t="s">
        <v>239</v>
      </c>
      <c r="E1328" s="40" t="s">
        <v>238</v>
      </c>
      <c r="F1328" s="40" t="s">
        <v>238</v>
      </c>
      <c r="G1328" s="40" t="n">
        <v>40</v>
      </c>
      <c r="H1328" s="41" t="n">
        <v>2155</v>
      </c>
      <c r="I1328" s="41" t="n">
        <v>25700.9166666667</v>
      </c>
      <c r="J1328" s="41" t="n">
        <v>258.066666666667</v>
      </c>
      <c r="K1328" s="42" t="str">
        <f aca="false">E1328&amp;" ("&amp;D1328&amp;")"</f>
        <v>Malta (LMML)</v>
      </c>
    </row>
    <row r="1329" customFormat="false" ht="12.75" hidden="false" customHeight="false" outlineLevel="0" collapsed="false">
      <c r="A1329" s="40" t="n">
        <v>2015</v>
      </c>
      <c r="B1329" s="40" t="n">
        <v>8</v>
      </c>
      <c r="C1329" s="40" t="s">
        <v>271</v>
      </c>
      <c r="D1329" s="40" t="s">
        <v>239</v>
      </c>
      <c r="E1329" s="40" t="s">
        <v>238</v>
      </c>
      <c r="F1329" s="40" t="s">
        <v>238</v>
      </c>
      <c r="G1329" s="40" t="n">
        <v>40</v>
      </c>
      <c r="H1329" s="41" t="n">
        <v>2200</v>
      </c>
      <c r="I1329" s="41" t="n">
        <v>26213.0666666667</v>
      </c>
      <c r="J1329" s="41" t="n">
        <v>447.133333333333</v>
      </c>
      <c r="K1329" s="42" t="str">
        <f aca="false">E1329&amp;" ("&amp;D1329&amp;")"</f>
        <v>Malta (LMML)</v>
      </c>
    </row>
    <row r="1330" customFormat="false" ht="12.75" hidden="false" customHeight="false" outlineLevel="0" collapsed="false">
      <c r="A1330" s="40" t="n">
        <v>2015</v>
      </c>
      <c r="B1330" s="40" t="n">
        <v>9</v>
      </c>
      <c r="C1330" s="40" t="s">
        <v>272</v>
      </c>
      <c r="D1330" s="40" t="s">
        <v>239</v>
      </c>
      <c r="E1330" s="40" t="s">
        <v>238</v>
      </c>
      <c r="F1330" s="40" t="s">
        <v>238</v>
      </c>
      <c r="G1330" s="40" t="n">
        <v>40</v>
      </c>
      <c r="H1330" s="41" t="n">
        <v>1967</v>
      </c>
      <c r="I1330" s="41" t="n">
        <v>23494.2833333333</v>
      </c>
      <c r="J1330" s="41" t="n">
        <v>1006.91666666667</v>
      </c>
      <c r="K1330" s="42" t="str">
        <f aca="false">E1330&amp;" ("&amp;D1330&amp;")"</f>
        <v>Malta (LMML)</v>
      </c>
    </row>
    <row r="1331" customFormat="false" ht="12.75" hidden="false" customHeight="false" outlineLevel="0" collapsed="false">
      <c r="A1331" s="40" t="n">
        <v>2015</v>
      </c>
      <c r="B1331" s="40" t="n">
        <v>10</v>
      </c>
      <c r="C1331" s="40" t="s">
        <v>273</v>
      </c>
      <c r="D1331" s="40" t="s">
        <v>239</v>
      </c>
      <c r="E1331" s="40" t="s">
        <v>238</v>
      </c>
      <c r="F1331" s="40" t="s">
        <v>238</v>
      </c>
      <c r="G1331" s="40" t="n">
        <v>40</v>
      </c>
      <c r="H1331" s="41" t="n">
        <v>1884</v>
      </c>
      <c r="I1331" s="41" t="n">
        <v>22528.9583333333</v>
      </c>
      <c r="J1331" s="41" t="n">
        <v>353.091666666667</v>
      </c>
      <c r="K1331" s="42" t="str">
        <f aca="false">E1331&amp;" ("&amp;D1331&amp;")"</f>
        <v>Malta (LMML)</v>
      </c>
    </row>
    <row r="1332" customFormat="false" ht="12.75" hidden="false" customHeight="false" outlineLevel="0" collapsed="false">
      <c r="A1332" s="40" t="n">
        <v>2015</v>
      </c>
      <c r="B1332" s="40" t="n">
        <v>11</v>
      </c>
      <c r="C1332" s="40" t="s">
        <v>274</v>
      </c>
      <c r="D1332" s="40" t="s">
        <v>239</v>
      </c>
      <c r="E1332" s="40" t="s">
        <v>238</v>
      </c>
      <c r="F1332" s="40" t="s">
        <v>238</v>
      </c>
      <c r="G1332" s="40" t="n">
        <v>40</v>
      </c>
      <c r="H1332" s="41" t="n">
        <v>1239</v>
      </c>
      <c r="I1332" s="41" t="n">
        <v>14789.25</v>
      </c>
      <c r="J1332" s="41" t="n">
        <v>837.483333333333</v>
      </c>
      <c r="K1332" s="42" t="str">
        <f aca="false">E1332&amp;" ("&amp;D1332&amp;")"</f>
        <v>Malta (LMML)</v>
      </c>
    </row>
    <row r="1333" customFormat="false" ht="12.75" hidden="false" customHeight="false" outlineLevel="0" collapsed="false">
      <c r="A1333" s="40" t="n">
        <v>2015</v>
      </c>
      <c r="B1333" s="40" t="n">
        <v>12</v>
      </c>
      <c r="C1333" s="40" t="s">
        <v>275</v>
      </c>
      <c r="D1333" s="40" t="s">
        <v>239</v>
      </c>
      <c r="E1333" s="40" t="s">
        <v>238</v>
      </c>
      <c r="F1333" s="40" t="s">
        <v>238</v>
      </c>
      <c r="G1333" s="40" t="n">
        <v>40</v>
      </c>
      <c r="H1333" s="41" t="n">
        <v>1137</v>
      </c>
      <c r="I1333" s="41" t="n">
        <v>13532.5833333333</v>
      </c>
      <c r="J1333" s="41" t="n">
        <v>804.833333333333</v>
      </c>
      <c r="K1333" s="42" t="str">
        <f aca="false">E1333&amp;" ("&amp;D1333&amp;")"</f>
        <v>Malta (LMML)</v>
      </c>
    </row>
    <row r="1334" customFormat="false" ht="12.75" hidden="false" customHeight="false" outlineLevel="0" collapsed="false">
      <c r="A1334" s="40" t="n">
        <v>2015</v>
      </c>
      <c r="B1334" s="40" t="n">
        <v>1</v>
      </c>
      <c r="C1334" s="40" t="s">
        <v>23</v>
      </c>
      <c r="D1334" s="40" t="s">
        <v>241</v>
      </c>
      <c r="E1334" s="40" t="s">
        <v>240</v>
      </c>
      <c r="F1334" s="40" t="s">
        <v>242</v>
      </c>
      <c r="G1334" s="40" t="n">
        <v>40</v>
      </c>
      <c r="H1334" s="41" t="n">
        <v>8382</v>
      </c>
      <c r="I1334" s="41" t="n">
        <v>103871.641666667</v>
      </c>
      <c r="J1334" s="41" t="n">
        <v>15905.975</v>
      </c>
      <c r="K1334" s="42" t="str">
        <f aca="false">E1334&amp;" ("&amp;D1334&amp;")"</f>
        <v>Vienna (LOWW)</v>
      </c>
    </row>
    <row r="1335" customFormat="false" ht="12.75" hidden="false" customHeight="false" outlineLevel="0" collapsed="false">
      <c r="A1335" s="40" t="n">
        <v>2015</v>
      </c>
      <c r="B1335" s="40" t="n">
        <v>2</v>
      </c>
      <c r="C1335" s="40" t="s">
        <v>265</v>
      </c>
      <c r="D1335" s="40" t="s">
        <v>241</v>
      </c>
      <c r="E1335" s="40" t="s">
        <v>240</v>
      </c>
      <c r="F1335" s="40" t="s">
        <v>242</v>
      </c>
      <c r="G1335" s="40" t="n">
        <v>40</v>
      </c>
      <c r="H1335" s="41" t="n">
        <v>7799</v>
      </c>
      <c r="I1335" s="41" t="n">
        <v>95567.8833333333</v>
      </c>
      <c r="J1335" s="41" t="n">
        <v>18301.4666666667</v>
      </c>
      <c r="K1335" s="42" t="str">
        <f aca="false">E1335&amp;" ("&amp;D1335&amp;")"</f>
        <v>Vienna (LOWW)</v>
      </c>
    </row>
    <row r="1336" customFormat="false" ht="12.75" hidden="false" customHeight="false" outlineLevel="0" collapsed="false">
      <c r="A1336" s="40" t="n">
        <v>2015</v>
      </c>
      <c r="B1336" s="40" t="n">
        <v>3</v>
      </c>
      <c r="C1336" s="40" t="s">
        <v>266</v>
      </c>
      <c r="D1336" s="40" t="s">
        <v>241</v>
      </c>
      <c r="E1336" s="40" t="s">
        <v>240</v>
      </c>
      <c r="F1336" s="40" t="s">
        <v>242</v>
      </c>
      <c r="G1336" s="40" t="n">
        <v>40</v>
      </c>
      <c r="H1336" s="41" t="n">
        <v>9410</v>
      </c>
      <c r="I1336" s="41" t="n">
        <v>114976.35</v>
      </c>
      <c r="J1336" s="41" t="n">
        <v>20601.9833333333</v>
      </c>
      <c r="K1336" s="42" t="str">
        <f aca="false">E1336&amp;" ("&amp;D1336&amp;")"</f>
        <v>Vienna (LOWW)</v>
      </c>
    </row>
    <row r="1337" customFormat="false" ht="12.75" hidden="false" customHeight="false" outlineLevel="0" collapsed="false">
      <c r="A1337" s="40" t="n">
        <v>2015</v>
      </c>
      <c r="B1337" s="40" t="n">
        <v>4</v>
      </c>
      <c r="C1337" s="40" t="s">
        <v>267</v>
      </c>
      <c r="D1337" s="40" t="s">
        <v>241</v>
      </c>
      <c r="E1337" s="40" t="s">
        <v>240</v>
      </c>
      <c r="F1337" s="40" t="s">
        <v>242</v>
      </c>
      <c r="G1337" s="40" t="n">
        <v>40</v>
      </c>
      <c r="H1337" s="41" t="n">
        <v>9917</v>
      </c>
      <c r="I1337" s="41" t="n">
        <v>123418.816666667</v>
      </c>
      <c r="J1337" s="41" t="n">
        <v>21426.95</v>
      </c>
      <c r="K1337" s="42" t="str">
        <f aca="false">E1337&amp;" ("&amp;D1337&amp;")"</f>
        <v>Vienna (LOWW)</v>
      </c>
    </row>
    <row r="1338" customFormat="false" ht="12.75" hidden="false" customHeight="false" outlineLevel="0" collapsed="false">
      <c r="A1338" s="40" t="n">
        <v>2015</v>
      </c>
      <c r="B1338" s="40" t="n">
        <v>5</v>
      </c>
      <c r="C1338" s="40" t="s">
        <v>268</v>
      </c>
      <c r="D1338" s="40" t="s">
        <v>241</v>
      </c>
      <c r="E1338" s="40" t="s">
        <v>240</v>
      </c>
      <c r="F1338" s="40" t="s">
        <v>242</v>
      </c>
      <c r="G1338" s="40" t="n">
        <v>40</v>
      </c>
      <c r="H1338" s="41" t="n">
        <v>10419</v>
      </c>
      <c r="I1338" s="41" t="n">
        <v>127934.608333333</v>
      </c>
      <c r="J1338" s="41" t="n">
        <v>20819.5416666667</v>
      </c>
      <c r="K1338" s="42" t="str">
        <f aca="false">E1338&amp;" ("&amp;D1338&amp;")"</f>
        <v>Vienna (LOWW)</v>
      </c>
    </row>
    <row r="1339" customFormat="false" ht="12.75" hidden="false" customHeight="false" outlineLevel="0" collapsed="false">
      <c r="A1339" s="40" t="n">
        <v>2015</v>
      </c>
      <c r="B1339" s="40" t="n">
        <v>6</v>
      </c>
      <c r="C1339" s="40" t="s">
        <v>269</v>
      </c>
      <c r="D1339" s="40" t="s">
        <v>241</v>
      </c>
      <c r="E1339" s="40" t="s">
        <v>240</v>
      </c>
      <c r="F1339" s="40" t="s">
        <v>242</v>
      </c>
      <c r="G1339" s="40" t="n">
        <v>40</v>
      </c>
      <c r="H1339" s="41" t="n">
        <v>10702</v>
      </c>
      <c r="I1339" s="41" t="n">
        <v>131858.925</v>
      </c>
      <c r="J1339" s="41" t="n">
        <v>16678.8916666667</v>
      </c>
      <c r="K1339" s="42" t="str">
        <f aca="false">E1339&amp;" ("&amp;D1339&amp;")"</f>
        <v>Vienna (LOWW)</v>
      </c>
    </row>
    <row r="1340" customFormat="false" ht="12.75" hidden="false" customHeight="false" outlineLevel="0" collapsed="false">
      <c r="A1340" s="40" t="n">
        <v>2015</v>
      </c>
      <c r="B1340" s="40" t="n">
        <v>7</v>
      </c>
      <c r="C1340" s="40" t="s">
        <v>270</v>
      </c>
      <c r="D1340" s="40" t="s">
        <v>241</v>
      </c>
      <c r="E1340" s="40" t="s">
        <v>240</v>
      </c>
      <c r="F1340" s="40" t="s">
        <v>242</v>
      </c>
      <c r="G1340" s="40" t="n">
        <v>40</v>
      </c>
      <c r="H1340" s="41" t="n">
        <v>10873</v>
      </c>
      <c r="I1340" s="41" t="n">
        <v>132699.983333333</v>
      </c>
      <c r="J1340" s="41" t="n">
        <v>13822.5833333333</v>
      </c>
      <c r="K1340" s="42" t="str">
        <f aca="false">E1340&amp;" ("&amp;D1340&amp;")"</f>
        <v>Vienna (LOWW)</v>
      </c>
    </row>
    <row r="1341" customFormat="false" ht="12.75" hidden="false" customHeight="false" outlineLevel="0" collapsed="false">
      <c r="A1341" s="40" t="n">
        <v>2015</v>
      </c>
      <c r="B1341" s="40" t="n">
        <v>8</v>
      </c>
      <c r="C1341" s="40" t="s">
        <v>271</v>
      </c>
      <c r="D1341" s="40" t="s">
        <v>241</v>
      </c>
      <c r="E1341" s="40" t="s">
        <v>240</v>
      </c>
      <c r="F1341" s="40" t="s">
        <v>242</v>
      </c>
      <c r="G1341" s="40" t="n">
        <v>40</v>
      </c>
      <c r="H1341" s="41" t="n">
        <v>10724</v>
      </c>
      <c r="I1341" s="41" t="n">
        <v>129899.816666667</v>
      </c>
      <c r="J1341" s="41" t="n">
        <v>11942.7833333333</v>
      </c>
      <c r="K1341" s="42" t="str">
        <f aca="false">E1341&amp;" ("&amp;D1341&amp;")"</f>
        <v>Vienna (LOWW)</v>
      </c>
    </row>
    <row r="1342" customFormat="false" ht="12.75" hidden="false" customHeight="false" outlineLevel="0" collapsed="false">
      <c r="A1342" s="40" t="n">
        <v>2015</v>
      </c>
      <c r="B1342" s="40" t="n">
        <v>9</v>
      </c>
      <c r="C1342" s="40" t="s">
        <v>272</v>
      </c>
      <c r="D1342" s="40" t="s">
        <v>241</v>
      </c>
      <c r="E1342" s="40" t="s">
        <v>240</v>
      </c>
      <c r="F1342" s="40" t="s">
        <v>242</v>
      </c>
      <c r="G1342" s="40" t="n">
        <v>40</v>
      </c>
      <c r="H1342" s="41" t="n">
        <v>10764</v>
      </c>
      <c r="I1342" s="41" t="n">
        <v>132108.583333333</v>
      </c>
      <c r="J1342" s="41" t="n">
        <v>23260.2166666667</v>
      </c>
      <c r="K1342" s="42" t="str">
        <f aca="false">E1342&amp;" ("&amp;D1342&amp;")"</f>
        <v>Vienna (LOWW)</v>
      </c>
    </row>
    <row r="1343" customFormat="false" ht="12.75" hidden="false" customHeight="false" outlineLevel="0" collapsed="false">
      <c r="A1343" s="40" t="n">
        <v>2015</v>
      </c>
      <c r="B1343" s="40" t="n">
        <v>10</v>
      </c>
      <c r="C1343" s="40" t="s">
        <v>273</v>
      </c>
      <c r="D1343" s="40" t="s">
        <v>241</v>
      </c>
      <c r="E1343" s="40" t="s">
        <v>240</v>
      </c>
      <c r="F1343" s="40" t="s">
        <v>242</v>
      </c>
      <c r="G1343" s="40" t="n">
        <v>40</v>
      </c>
      <c r="H1343" s="41" t="n">
        <v>10315</v>
      </c>
      <c r="I1343" s="41" t="n">
        <v>126547.783333333</v>
      </c>
      <c r="J1343" s="41" t="n">
        <v>27134.6666666667</v>
      </c>
      <c r="K1343" s="42" t="str">
        <f aca="false">E1343&amp;" ("&amp;D1343&amp;")"</f>
        <v>Vienna (LOWW)</v>
      </c>
    </row>
    <row r="1344" customFormat="false" ht="12.75" hidden="false" customHeight="false" outlineLevel="0" collapsed="false">
      <c r="A1344" s="40" t="n">
        <v>2015</v>
      </c>
      <c r="B1344" s="40" t="n">
        <v>11</v>
      </c>
      <c r="C1344" s="40" t="s">
        <v>274</v>
      </c>
      <c r="D1344" s="40" t="s">
        <v>241</v>
      </c>
      <c r="E1344" s="40" t="s">
        <v>240</v>
      </c>
      <c r="F1344" s="40" t="s">
        <v>242</v>
      </c>
      <c r="G1344" s="40" t="n">
        <v>40</v>
      </c>
      <c r="H1344" s="41" t="n">
        <v>8989</v>
      </c>
      <c r="I1344" s="41" t="n">
        <v>111885.683333333</v>
      </c>
      <c r="J1344" s="41" t="n">
        <v>20044.4333333333</v>
      </c>
      <c r="K1344" s="42" t="str">
        <f aca="false">E1344&amp;" ("&amp;D1344&amp;")"</f>
        <v>Vienna (LOWW)</v>
      </c>
    </row>
    <row r="1345" customFormat="false" ht="12.75" hidden="false" customHeight="false" outlineLevel="0" collapsed="false">
      <c r="A1345" s="40" t="n">
        <v>2015</v>
      </c>
      <c r="B1345" s="40" t="n">
        <v>12</v>
      </c>
      <c r="C1345" s="40" t="s">
        <v>275</v>
      </c>
      <c r="D1345" s="40" t="s">
        <v>241</v>
      </c>
      <c r="E1345" s="40" t="s">
        <v>240</v>
      </c>
      <c r="F1345" s="40" t="s">
        <v>242</v>
      </c>
      <c r="G1345" s="40" t="n">
        <v>40</v>
      </c>
      <c r="H1345" s="41" t="n">
        <v>8168</v>
      </c>
      <c r="I1345" s="41" t="n">
        <v>98187.725</v>
      </c>
      <c r="J1345" s="41" t="n">
        <v>20408.7416666667</v>
      </c>
      <c r="K1345" s="42" t="str">
        <f aca="false">E1345&amp;" ("&amp;D1345&amp;")"</f>
        <v>Vienna (LOWW)</v>
      </c>
    </row>
    <row r="1346" customFormat="false" ht="12.75" hidden="false" customHeight="false" outlineLevel="0" collapsed="false">
      <c r="A1346" s="40" t="n">
        <v>2015</v>
      </c>
      <c r="B1346" s="40" t="n">
        <v>1</v>
      </c>
      <c r="C1346" s="40" t="s">
        <v>23</v>
      </c>
      <c r="D1346" s="40" t="s">
        <v>247</v>
      </c>
      <c r="E1346" s="40" t="s">
        <v>246</v>
      </c>
      <c r="F1346" s="40" t="s">
        <v>245</v>
      </c>
      <c r="G1346" s="40" t="n">
        <v>40</v>
      </c>
      <c r="H1346" s="41" t="n">
        <v>2374</v>
      </c>
      <c r="I1346" s="41" t="n">
        <v>29445.625</v>
      </c>
      <c r="J1346" s="41" t="n">
        <v>1324.90833333333</v>
      </c>
      <c r="K1346" s="42" t="str">
        <f aca="false">E1346&amp;" ("&amp;D1346&amp;")"</f>
        <v>Porto (LPPR)</v>
      </c>
    </row>
    <row r="1347" customFormat="false" ht="12.75" hidden="false" customHeight="false" outlineLevel="0" collapsed="false">
      <c r="A1347" s="40" t="n">
        <v>2015</v>
      </c>
      <c r="B1347" s="40" t="n">
        <v>2</v>
      </c>
      <c r="C1347" s="40" t="s">
        <v>265</v>
      </c>
      <c r="D1347" s="40" t="s">
        <v>247</v>
      </c>
      <c r="E1347" s="40" t="s">
        <v>246</v>
      </c>
      <c r="F1347" s="40" t="s">
        <v>245</v>
      </c>
      <c r="G1347" s="40" t="n">
        <v>40</v>
      </c>
      <c r="H1347" s="41" t="n">
        <v>2127</v>
      </c>
      <c r="I1347" s="41" t="n">
        <v>26401.175</v>
      </c>
      <c r="J1347" s="41" t="n">
        <v>1248.90833333333</v>
      </c>
      <c r="K1347" s="42" t="str">
        <f aca="false">E1347&amp;" ("&amp;D1347&amp;")"</f>
        <v>Porto (LPPR)</v>
      </c>
    </row>
    <row r="1348" customFormat="false" ht="12.75" hidden="false" customHeight="false" outlineLevel="0" collapsed="false">
      <c r="A1348" s="40" t="n">
        <v>2015</v>
      </c>
      <c r="B1348" s="40" t="n">
        <v>3</v>
      </c>
      <c r="C1348" s="40" t="s">
        <v>266</v>
      </c>
      <c r="D1348" s="40" t="s">
        <v>247</v>
      </c>
      <c r="E1348" s="40" t="s">
        <v>246</v>
      </c>
      <c r="F1348" s="40" t="s">
        <v>245</v>
      </c>
      <c r="G1348" s="40" t="n">
        <v>40</v>
      </c>
      <c r="H1348" s="41" t="n">
        <v>2443</v>
      </c>
      <c r="I1348" s="41" t="n">
        <v>30257.1583333333</v>
      </c>
      <c r="J1348" s="41" t="n">
        <v>882.558333333333</v>
      </c>
      <c r="K1348" s="42" t="str">
        <f aca="false">E1348&amp;" ("&amp;D1348&amp;")"</f>
        <v>Porto (LPPR)</v>
      </c>
    </row>
    <row r="1349" customFormat="false" ht="12.75" hidden="false" customHeight="false" outlineLevel="0" collapsed="false">
      <c r="A1349" s="40" t="n">
        <v>2015</v>
      </c>
      <c r="B1349" s="40" t="n">
        <v>4</v>
      </c>
      <c r="C1349" s="40" t="s">
        <v>267</v>
      </c>
      <c r="D1349" s="40" t="s">
        <v>247</v>
      </c>
      <c r="E1349" s="40" t="s">
        <v>246</v>
      </c>
      <c r="F1349" s="40" t="s">
        <v>245</v>
      </c>
      <c r="G1349" s="40" t="n">
        <v>40</v>
      </c>
      <c r="H1349" s="41" t="n">
        <v>2878</v>
      </c>
      <c r="I1349" s="41" t="n">
        <v>35993.8666666667</v>
      </c>
      <c r="J1349" s="41" t="n">
        <v>653.45</v>
      </c>
      <c r="K1349" s="42" t="str">
        <f aca="false">E1349&amp;" ("&amp;D1349&amp;")"</f>
        <v>Porto (LPPR)</v>
      </c>
    </row>
    <row r="1350" customFormat="false" ht="12.75" hidden="false" customHeight="false" outlineLevel="0" collapsed="false">
      <c r="A1350" s="40" t="n">
        <v>2015</v>
      </c>
      <c r="B1350" s="40" t="n">
        <v>5</v>
      </c>
      <c r="C1350" s="40" t="s">
        <v>268</v>
      </c>
      <c r="D1350" s="40" t="s">
        <v>247</v>
      </c>
      <c r="E1350" s="40" t="s">
        <v>246</v>
      </c>
      <c r="F1350" s="40" t="s">
        <v>245</v>
      </c>
      <c r="G1350" s="40" t="n">
        <v>40</v>
      </c>
      <c r="H1350" s="41" t="n">
        <v>2879</v>
      </c>
      <c r="I1350" s="41" t="n">
        <v>35657.6833333333</v>
      </c>
      <c r="J1350" s="41" t="n">
        <v>889</v>
      </c>
      <c r="K1350" s="42" t="str">
        <f aca="false">E1350&amp;" ("&amp;D1350&amp;")"</f>
        <v>Porto (LPPR)</v>
      </c>
    </row>
    <row r="1351" customFormat="false" ht="12.75" hidden="false" customHeight="false" outlineLevel="0" collapsed="false">
      <c r="A1351" s="40" t="n">
        <v>2015</v>
      </c>
      <c r="B1351" s="40" t="n">
        <v>6</v>
      </c>
      <c r="C1351" s="40" t="s">
        <v>269</v>
      </c>
      <c r="D1351" s="40" t="s">
        <v>247</v>
      </c>
      <c r="E1351" s="40" t="s">
        <v>246</v>
      </c>
      <c r="F1351" s="40" t="s">
        <v>245</v>
      </c>
      <c r="G1351" s="40" t="n">
        <v>40</v>
      </c>
      <c r="H1351" s="41" t="n">
        <v>3053</v>
      </c>
      <c r="I1351" s="41" t="n">
        <v>37822.7916666667</v>
      </c>
      <c r="J1351" s="41" t="n">
        <v>1090.15833333333</v>
      </c>
      <c r="K1351" s="42" t="str">
        <f aca="false">E1351&amp;" ("&amp;D1351&amp;")"</f>
        <v>Porto (LPPR)</v>
      </c>
    </row>
    <row r="1352" customFormat="false" ht="12.75" hidden="false" customHeight="false" outlineLevel="0" collapsed="false">
      <c r="A1352" s="40" t="n">
        <v>2015</v>
      </c>
      <c r="B1352" s="40" t="n">
        <v>7</v>
      </c>
      <c r="C1352" s="40" t="s">
        <v>270</v>
      </c>
      <c r="D1352" s="40" t="s">
        <v>247</v>
      </c>
      <c r="E1352" s="40" t="s">
        <v>246</v>
      </c>
      <c r="F1352" s="40" t="s">
        <v>245</v>
      </c>
      <c r="G1352" s="40" t="n">
        <v>40</v>
      </c>
      <c r="H1352" s="41" t="n">
        <v>3345</v>
      </c>
      <c r="I1352" s="41" t="n">
        <v>41552.0416666667</v>
      </c>
      <c r="J1352" s="41" t="n">
        <v>1203.80833333333</v>
      </c>
      <c r="K1352" s="42" t="str">
        <f aca="false">E1352&amp;" ("&amp;D1352&amp;")"</f>
        <v>Porto (LPPR)</v>
      </c>
    </row>
    <row r="1353" customFormat="false" ht="12.75" hidden="false" customHeight="false" outlineLevel="0" collapsed="false">
      <c r="A1353" s="40" t="n">
        <v>2015</v>
      </c>
      <c r="B1353" s="40" t="n">
        <v>8</v>
      </c>
      <c r="C1353" s="40" t="s">
        <v>271</v>
      </c>
      <c r="D1353" s="40" t="s">
        <v>247</v>
      </c>
      <c r="E1353" s="40" t="s">
        <v>246</v>
      </c>
      <c r="F1353" s="40" t="s">
        <v>245</v>
      </c>
      <c r="G1353" s="40" t="n">
        <v>40</v>
      </c>
      <c r="H1353" s="41" t="n">
        <v>3459</v>
      </c>
      <c r="I1353" s="41" t="n">
        <v>43163.8083333333</v>
      </c>
      <c r="J1353" s="41" t="n">
        <v>2227.075</v>
      </c>
      <c r="K1353" s="42" t="str">
        <f aca="false">E1353&amp;" ("&amp;D1353&amp;")"</f>
        <v>Porto (LPPR)</v>
      </c>
    </row>
    <row r="1354" customFormat="false" ht="12.75" hidden="false" customHeight="false" outlineLevel="0" collapsed="false">
      <c r="A1354" s="40" t="n">
        <v>2015</v>
      </c>
      <c r="B1354" s="40" t="n">
        <v>9</v>
      </c>
      <c r="C1354" s="40" t="s">
        <v>272</v>
      </c>
      <c r="D1354" s="40" t="s">
        <v>247</v>
      </c>
      <c r="E1354" s="40" t="s">
        <v>246</v>
      </c>
      <c r="F1354" s="40" t="s">
        <v>245</v>
      </c>
      <c r="G1354" s="40" t="n">
        <v>40</v>
      </c>
      <c r="H1354" s="41" t="n">
        <v>3092</v>
      </c>
      <c r="I1354" s="41" t="n">
        <v>38578.25</v>
      </c>
      <c r="J1354" s="41" t="n">
        <v>1766.48333333333</v>
      </c>
      <c r="K1354" s="42" t="str">
        <f aca="false">E1354&amp;" ("&amp;D1354&amp;")"</f>
        <v>Porto (LPPR)</v>
      </c>
    </row>
    <row r="1355" customFormat="false" ht="12.75" hidden="false" customHeight="false" outlineLevel="0" collapsed="false">
      <c r="A1355" s="40" t="n">
        <v>2015</v>
      </c>
      <c r="B1355" s="40" t="n">
        <v>10</v>
      </c>
      <c r="C1355" s="40" t="s">
        <v>273</v>
      </c>
      <c r="D1355" s="40" t="s">
        <v>247</v>
      </c>
      <c r="E1355" s="40" t="s">
        <v>246</v>
      </c>
      <c r="F1355" s="40" t="s">
        <v>245</v>
      </c>
      <c r="G1355" s="40" t="n">
        <v>40</v>
      </c>
      <c r="H1355" s="41" t="n">
        <v>2991</v>
      </c>
      <c r="I1355" s="41" t="n">
        <v>37724.5333333333</v>
      </c>
      <c r="J1355" s="41" t="n">
        <v>1309.08333333333</v>
      </c>
      <c r="K1355" s="42" t="str">
        <f aca="false">E1355&amp;" ("&amp;D1355&amp;")"</f>
        <v>Porto (LPPR)</v>
      </c>
    </row>
    <row r="1356" customFormat="false" ht="12.75" hidden="false" customHeight="false" outlineLevel="0" collapsed="false">
      <c r="A1356" s="40" t="n">
        <v>2015</v>
      </c>
      <c r="B1356" s="40" t="n">
        <v>11</v>
      </c>
      <c r="C1356" s="40" t="s">
        <v>274</v>
      </c>
      <c r="D1356" s="40" t="s">
        <v>247</v>
      </c>
      <c r="E1356" s="40" t="s">
        <v>246</v>
      </c>
      <c r="F1356" s="40" t="s">
        <v>245</v>
      </c>
      <c r="G1356" s="40" t="n">
        <v>40</v>
      </c>
      <c r="H1356" s="41" t="n">
        <v>2421</v>
      </c>
      <c r="I1356" s="41" t="n">
        <v>30121.7166666667</v>
      </c>
      <c r="J1356" s="41" t="n">
        <v>205.416666666667</v>
      </c>
      <c r="K1356" s="42" t="str">
        <f aca="false">E1356&amp;" ("&amp;D1356&amp;")"</f>
        <v>Porto (LPPR)</v>
      </c>
    </row>
    <row r="1357" customFormat="false" ht="12.75" hidden="false" customHeight="false" outlineLevel="0" collapsed="false">
      <c r="A1357" s="40" t="n">
        <v>2015</v>
      </c>
      <c r="B1357" s="40" t="n">
        <v>12</v>
      </c>
      <c r="C1357" s="40" t="s">
        <v>275</v>
      </c>
      <c r="D1357" s="40" t="s">
        <v>247</v>
      </c>
      <c r="E1357" s="40" t="s">
        <v>246</v>
      </c>
      <c r="F1357" s="40" t="s">
        <v>245</v>
      </c>
      <c r="G1357" s="40" t="n">
        <v>40</v>
      </c>
      <c r="H1357" s="41" t="n">
        <v>2567</v>
      </c>
      <c r="I1357" s="41" t="n">
        <v>33451.925</v>
      </c>
      <c r="J1357" s="41" t="n">
        <v>1674.29166666667</v>
      </c>
      <c r="K1357" s="42" t="str">
        <f aca="false">E1357&amp;" ("&amp;D1357&amp;")"</f>
        <v>Porto (LPPR)</v>
      </c>
    </row>
    <row r="1358" customFormat="false" ht="12.75" hidden="false" customHeight="false" outlineLevel="0" collapsed="false">
      <c r="A1358" s="40" t="n">
        <v>2015</v>
      </c>
      <c r="B1358" s="40" t="n">
        <v>1</v>
      </c>
      <c r="C1358" s="40" t="s">
        <v>23</v>
      </c>
      <c r="D1358" s="40" t="s">
        <v>249</v>
      </c>
      <c r="E1358" s="40" t="s">
        <v>248</v>
      </c>
      <c r="F1358" s="40" t="s">
        <v>245</v>
      </c>
      <c r="G1358" s="40" t="n">
        <v>40</v>
      </c>
      <c r="H1358" s="41" t="n">
        <v>5934</v>
      </c>
      <c r="I1358" s="41" t="n">
        <v>77475.4333333333</v>
      </c>
      <c r="J1358" s="41" t="n">
        <v>12111.25</v>
      </c>
      <c r="K1358" s="42" t="str">
        <f aca="false">E1358&amp;" ("&amp;D1358&amp;")"</f>
        <v>Lisbon (LPPT)</v>
      </c>
    </row>
    <row r="1359" customFormat="false" ht="12.75" hidden="false" customHeight="false" outlineLevel="0" collapsed="false">
      <c r="A1359" s="40" t="n">
        <v>2015</v>
      </c>
      <c r="B1359" s="40" t="n">
        <v>2</v>
      </c>
      <c r="C1359" s="40" t="s">
        <v>265</v>
      </c>
      <c r="D1359" s="40" t="s">
        <v>249</v>
      </c>
      <c r="E1359" s="40" t="s">
        <v>248</v>
      </c>
      <c r="F1359" s="40" t="s">
        <v>245</v>
      </c>
      <c r="G1359" s="40" t="n">
        <v>40</v>
      </c>
      <c r="H1359" s="41" t="n">
        <v>5353</v>
      </c>
      <c r="I1359" s="41" t="n">
        <v>70440.9333333333</v>
      </c>
      <c r="J1359" s="41" t="n">
        <v>7794.48333333333</v>
      </c>
      <c r="K1359" s="42" t="str">
        <f aca="false">E1359&amp;" ("&amp;D1359&amp;")"</f>
        <v>Lisbon (LPPT)</v>
      </c>
    </row>
    <row r="1360" customFormat="false" ht="12.75" hidden="false" customHeight="false" outlineLevel="0" collapsed="false">
      <c r="A1360" s="40" t="n">
        <v>2015</v>
      </c>
      <c r="B1360" s="40" t="n">
        <v>3</v>
      </c>
      <c r="C1360" s="40" t="s">
        <v>266</v>
      </c>
      <c r="D1360" s="40" t="s">
        <v>249</v>
      </c>
      <c r="E1360" s="40" t="s">
        <v>248</v>
      </c>
      <c r="F1360" s="40" t="s">
        <v>245</v>
      </c>
      <c r="G1360" s="40" t="n">
        <v>40</v>
      </c>
      <c r="H1360" s="41" t="n">
        <v>6035</v>
      </c>
      <c r="I1360" s="41" t="n">
        <v>79895.6416666667</v>
      </c>
      <c r="J1360" s="41" t="n">
        <v>7643.05833333333</v>
      </c>
      <c r="K1360" s="42" t="str">
        <f aca="false">E1360&amp;" ("&amp;D1360&amp;")"</f>
        <v>Lisbon (LPPT)</v>
      </c>
    </row>
    <row r="1361" customFormat="false" ht="12.75" hidden="false" customHeight="false" outlineLevel="0" collapsed="false">
      <c r="A1361" s="40" t="n">
        <v>2015</v>
      </c>
      <c r="B1361" s="40" t="n">
        <v>4</v>
      </c>
      <c r="C1361" s="40" t="s">
        <v>267</v>
      </c>
      <c r="D1361" s="40" t="s">
        <v>249</v>
      </c>
      <c r="E1361" s="40" t="s">
        <v>248</v>
      </c>
      <c r="F1361" s="40" t="s">
        <v>245</v>
      </c>
      <c r="G1361" s="40" t="n">
        <v>40</v>
      </c>
      <c r="H1361" s="41" t="n">
        <v>6740</v>
      </c>
      <c r="I1361" s="41" t="n">
        <v>86669.3833333333</v>
      </c>
      <c r="J1361" s="41" t="n">
        <v>6374.75</v>
      </c>
      <c r="K1361" s="42" t="str">
        <f aca="false">E1361&amp;" ("&amp;D1361&amp;")"</f>
        <v>Lisbon (LPPT)</v>
      </c>
    </row>
    <row r="1362" customFormat="false" ht="12.75" hidden="false" customHeight="false" outlineLevel="0" collapsed="false">
      <c r="A1362" s="40" t="n">
        <v>2015</v>
      </c>
      <c r="B1362" s="40" t="n">
        <v>5</v>
      </c>
      <c r="C1362" s="40" t="s">
        <v>268</v>
      </c>
      <c r="D1362" s="40" t="s">
        <v>249</v>
      </c>
      <c r="E1362" s="40" t="s">
        <v>248</v>
      </c>
      <c r="F1362" s="40" t="s">
        <v>245</v>
      </c>
      <c r="G1362" s="40" t="n">
        <v>40</v>
      </c>
      <c r="H1362" s="41" t="n">
        <v>6569</v>
      </c>
      <c r="I1362" s="41" t="n">
        <v>85340.3666666667</v>
      </c>
      <c r="J1362" s="41" t="n">
        <v>6523.06666666667</v>
      </c>
      <c r="K1362" s="42" t="str">
        <f aca="false">E1362&amp;" ("&amp;D1362&amp;")"</f>
        <v>Lisbon (LPPT)</v>
      </c>
    </row>
    <row r="1363" customFormat="false" ht="12.75" hidden="false" customHeight="false" outlineLevel="0" collapsed="false">
      <c r="A1363" s="40" t="n">
        <v>2015</v>
      </c>
      <c r="B1363" s="40" t="n">
        <v>6</v>
      </c>
      <c r="C1363" s="40" t="s">
        <v>269</v>
      </c>
      <c r="D1363" s="40" t="s">
        <v>249</v>
      </c>
      <c r="E1363" s="40" t="s">
        <v>248</v>
      </c>
      <c r="F1363" s="40" t="s">
        <v>245</v>
      </c>
      <c r="G1363" s="40" t="n">
        <v>40</v>
      </c>
      <c r="H1363" s="41" t="n">
        <v>7008</v>
      </c>
      <c r="I1363" s="41" t="n">
        <v>91235.5</v>
      </c>
      <c r="J1363" s="41" t="n">
        <v>6026.75</v>
      </c>
      <c r="K1363" s="42" t="str">
        <f aca="false">E1363&amp;" ("&amp;D1363&amp;")"</f>
        <v>Lisbon (LPPT)</v>
      </c>
    </row>
    <row r="1364" customFormat="false" ht="12.75" hidden="false" customHeight="false" outlineLevel="0" collapsed="false">
      <c r="A1364" s="40" t="n">
        <v>2015</v>
      </c>
      <c r="B1364" s="40" t="n">
        <v>7</v>
      </c>
      <c r="C1364" s="40" t="s">
        <v>270</v>
      </c>
      <c r="D1364" s="40" t="s">
        <v>249</v>
      </c>
      <c r="E1364" s="40" t="s">
        <v>248</v>
      </c>
      <c r="F1364" s="40" t="s">
        <v>245</v>
      </c>
      <c r="G1364" s="40" t="n">
        <v>40</v>
      </c>
      <c r="H1364" s="41" t="n">
        <v>7557</v>
      </c>
      <c r="I1364" s="41" t="n">
        <v>99813.4583333333</v>
      </c>
      <c r="J1364" s="41" t="n">
        <v>12761.8083333333</v>
      </c>
      <c r="K1364" s="42" t="str">
        <f aca="false">E1364&amp;" ("&amp;D1364&amp;")"</f>
        <v>Lisbon (LPPT)</v>
      </c>
    </row>
    <row r="1365" customFormat="false" ht="12.75" hidden="false" customHeight="false" outlineLevel="0" collapsed="false">
      <c r="A1365" s="40" t="n">
        <v>2015</v>
      </c>
      <c r="B1365" s="40" t="n">
        <v>8</v>
      </c>
      <c r="C1365" s="40" t="s">
        <v>271</v>
      </c>
      <c r="D1365" s="40" t="s">
        <v>249</v>
      </c>
      <c r="E1365" s="40" t="s">
        <v>248</v>
      </c>
      <c r="F1365" s="40" t="s">
        <v>245</v>
      </c>
      <c r="G1365" s="40" t="n">
        <v>40</v>
      </c>
      <c r="H1365" s="41" t="n">
        <v>7684</v>
      </c>
      <c r="I1365" s="41" t="n">
        <v>99973.9</v>
      </c>
      <c r="J1365" s="41" t="n">
        <v>10701.8833333333</v>
      </c>
      <c r="K1365" s="42" t="str">
        <f aca="false">E1365&amp;" ("&amp;D1365&amp;")"</f>
        <v>Lisbon (LPPT)</v>
      </c>
    </row>
    <row r="1366" customFormat="false" ht="12.75" hidden="false" customHeight="false" outlineLevel="0" collapsed="false">
      <c r="A1366" s="40" t="n">
        <v>2015</v>
      </c>
      <c r="B1366" s="40" t="n">
        <v>9</v>
      </c>
      <c r="C1366" s="40" t="s">
        <v>272</v>
      </c>
      <c r="D1366" s="40" t="s">
        <v>249</v>
      </c>
      <c r="E1366" s="40" t="s">
        <v>248</v>
      </c>
      <c r="F1366" s="40" t="s">
        <v>245</v>
      </c>
      <c r="G1366" s="40" t="n">
        <v>40</v>
      </c>
      <c r="H1366" s="41" t="n">
        <v>7272</v>
      </c>
      <c r="I1366" s="41" t="n">
        <v>94806.15</v>
      </c>
      <c r="J1366" s="41" t="n">
        <v>11117.2333333333</v>
      </c>
      <c r="K1366" s="42" t="str">
        <f aca="false">E1366&amp;" ("&amp;D1366&amp;")"</f>
        <v>Lisbon (LPPT)</v>
      </c>
    </row>
    <row r="1367" customFormat="false" ht="12.75" hidden="false" customHeight="false" outlineLevel="0" collapsed="false">
      <c r="A1367" s="40" t="n">
        <v>2015</v>
      </c>
      <c r="B1367" s="40" t="n">
        <v>10</v>
      </c>
      <c r="C1367" s="40" t="s">
        <v>273</v>
      </c>
      <c r="D1367" s="40" t="s">
        <v>249</v>
      </c>
      <c r="E1367" s="40" t="s">
        <v>248</v>
      </c>
      <c r="F1367" s="40" t="s">
        <v>245</v>
      </c>
      <c r="G1367" s="40" t="n">
        <v>40</v>
      </c>
      <c r="H1367" s="41" t="n">
        <v>7094</v>
      </c>
      <c r="I1367" s="41" t="n">
        <v>89754.3819809942</v>
      </c>
      <c r="J1367" s="41" t="n">
        <v>11306.9333333333</v>
      </c>
      <c r="K1367" s="42" t="str">
        <f aca="false">E1367&amp;" ("&amp;D1367&amp;")"</f>
        <v>Lisbon (LPPT)</v>
      </c>
    </row>
    <row r="1368" customFormat="false" ht="12.75" hidden="false" customHeight="false" outlineLevel="0" collapsed="false">
      <c r="A1368" s="40" t="n">
        <v>2015</v>
      </c>
      <c r="B1368" s="40" t="n">
        <v>11</v>
      </c>
      <c r="C1368" s="40" t="s">
        <v>274</v>
      </c>
      <c r="D1368" s="40" t="s">
        <v>249</v>
      </c>
      <c r="E1368" s="40" t="s">
        <v>248</v>
      </c>
      <c r="F1368" s="40" t="s">
        <v>245</v>
      </c>
      <c r="G1368" s="40" t="n">
        <v>40</v>
      </c>
      <c r="H1368" s="41" t="n">
        <v>5999</v>
      </c>
      <c r="I1368" s="41" t="n">
        <v>78375.9333333333</v>
      </c>
      <c r="J1368" s="41" t="n">
        <v>10323.6</v>
      </c>
      <c r="K1368" s="42" t="str">
        <f aca="false">E1368&amp;" ("&amp;D1368&amp;")"</f>
        <v>Lisbon (LPPT)</v>
      </c>
    </row>
    <row r="1369" customFormat="false" ht="12.75" hidden="false" customHeight="false" outlineLevel="0" collapsed="false">
      <c r="A1369" s="40" t="n">
        <v>2015</v>
      </c>
      <c r="B1369" s="40" t="n">
        <v>12</v>
      </c>
      <c r="C1369" s="40" t="s">
        <v>275</v>
      </c>
      <c r="D1369" s="40" t="s">
        <v>249</v>
      </c>
      <c r="E1369" s="40" t="s">
        <v>248</v>
      </c>
      <c r="F1369" s="40" t="s">
        <v>245</v>
      </c>
      <c r="G1369" s="40" t="n">
        <v>40</v>
      </c>
      <c r="H1369" s="41" t="n">
        <v>6359</v>
      </c>
      <c r="I1369" s="41" t="n">
        <v>80487.0583333333</v>
      </c>
      <c r="J1369" s="41" t="n">
        <v>14368.225</v>
      </c>
      <c r="K1369" s="42" t="str">
        <f aca="false">E1369&amp;" ("&amp;D1369&amp;")"</f>
        <v>Lisbon (LPPT)</v>
      </c>
    </row>
    <row r="1370" customFormat="false" ht="12.75" hidden="false" customHeight="false" outlineLevel="0" collapsed="false">
      <c r="A1370" s="40" t="n">
        <v>2015</v>
      </c>
      <c r="B1370" s="40" t="n">
        <v>1</v>
      </c>
      <c r="C1370" s="40" t="s">
        <v>23</v>
      </c>
      <c r="D1370" s="40" t="s">
        <v>251</v>
      </c>
      <c r="E1370" s="40" t="s">
        <v>296</v>
      </c>
      <c r="F1370" s="40" t="s">
        <v>252</v>
      </c>
      <c r="G1370" s="40" t="n">
        <v>40</v>
      </c>
      <c r="H1370" s="41" t="n">
        <v>3465</v>
      </c>
      <c r="I1370" s="41" t="n">
        <v>41653.4916666667</v>
      </c>
      <c r="J1370" s="41" t="n">
        <v>9233.40833333333</v>
      </c>
      <c r="K1370" s="42" t="str">
        <f aca="false">E1370&amp;" ("&amp;D1370&amp;")"</f>
        <v>Bucharest - Otopeni (LROP)</v>
      </c>
    </row>
    <row r="1371" customFormat="false" ht="12.75" hidden="false" customHeight="false" outlineLevel="0" collapsed="false">
      <c r="A1371" s="40" t="n">
        <v>2015</v>
      </c>
      <c r="B1371" s="40" t="n">
        <v>2</v>
      </c>
      <c r="C1371" s="40" t="s">
        <v>265</v>
      </c>
      <c r="D1371" s="40" t="s">
        <v>251</v>
      </c>
      <c r="E1371" s="40" t="s">
        <v>296</v>
      </c>
      <c r="F1371" s="40" t="s">
        <v>252</v>
      </c>
      <c r="G1371" s="40" t="n">
        <v>40</v>
      </c>
      <c r="H1371" s="41" t="n">
        <v>3298</v>
      </c>
      <c r="I1371" s="41" t="n">
        <v>39724.45</v>
      </c>
      <c r="J1371" s="41" t="n">
        <v>6039.95</v>
      </c>
      <c r="K1371" s="42" t="str">
        <f aca="false">E1371&amp;" ("&amp;D1371&amp;")"</f>
        <v>Bucharest - Otopeni (LROP)</v>
      </c>
    </row>
    <row r="1372" customFormat="false" ht="12.75" hidden="false" customHeight="false" outlineLevel="0" collapsed="false">
      <c r="A1372" s="40" t="n">
        <v>2015</v>
      </c>
      <c r="B1372" s="40" t="n">
        <v>3</v>
      </c>
      <c r="C1372" s="40" t="s">
        <v>266</v>
      </c>
      <c r="D1372" s="40" t="s">
        <v>251</v>
      </c>
      <c r="E1372" s="40" t="s">
        <v>296</v>
      </c>
      <c r="F1372" s="40" t="s">
        <v>252</v>
      </c>
      <c r="G1372" s="40" t="n">
        <v>40</v>
      </c>
      <c r="H1372" s="41" t="n">
        <v>3629</v>
      </c>
      <c r="I1372" s="41" t="n">
        <v>43502.05</v>
      </c>
      <c r="J1372" s="41" t="n">
        <v>7232.55</v>
      </c>
      <c r="K1372" s="42" t="str">
        <f aca="false">E1372&amp;" ("&amp;D1372&amp;")"</f>
        <v>Bucharest - Otopeni (LROP)</v>
      </c>
    </row>
    <row r="1373" customFormat="false" ht="12.75" hidden="false" customHeight="false" outlineLevel="0" collapsed="false">
      <c r="A1373" s="40" t="n">
        <v>2015</v>
      </c>
      <c r="B1373" s="40" t="n">
        <v>4</v>
      </c>
      <c r="C1373" s="40" t="s">
        <v>267</v>
      </c>
      <c r="D1373" s="40" t="s">
        <v>251</v>
      </c>
      <c r="E1373" s="40" t="s">
        <v>296</v>
      </c>
      <c r="F1373" s="40" t="s">
        <v>252</v>
      </c>
      <c r="G1373" s="40" t="n">
        <v>40</v>
      </c>
      <c r="H1373" s="41" t="n">
        <v>3824</v>
      </c>
      <c r="I1373" s="41" t="n">
        <v>45773.025</v>
      </c>
      <c r="J1373" s="41" t="n">
        <v>9678.14166666667</v>
      </c>
      <c r="K1373" s="42" t="str">
        <f aca="false">E1373&amp;" ("&amp;D1373&amp;")"</f>
        <v>Bucharest - Otopeni (LROP)</v>
      </c>
    </row>
    <row r="1374" customFormat="false" ht="12.75" hidden="false" customHeight="false" outlineLevel="0" collapsed="false">
      <c r="A1374" s="40" t="n">
        <v>2015</v>
      </c>
      <c r="B1374" s="40" t="n">
        <v>5</v>
      </c>
      <c r="C1374" s="40" t="s">
        <v>268</v>
      </c>
      <c r="D1374" s="40" t="s">
        <v>251</v>
      </c>
      <c r="E1374" s="40" t="s">
        <v>296</v>
      </c>
      <c r="F1374" s="40" t="s">
        <v>252</v>
      </c>
      <c r="G1374" s="40" t="n">
        <v>40</v>
      </c>
      <c r="H1374" s="41" t="n">
        <v>3885</v>
      </c>
      <c r="I1374" s="41" t="n">
        <v>46498.4666666667</v>
      </c>
      <c r="J1374" s="41" t="n">
        <v>5212.41666666667</v>
      </c>
      <c r="K1374" s="42" t="str">
        <f aca="false">E1374&amp;" ("&amp;D1374&amp;")"</f>
        <v>Bucharest - Otopeni (LROP)</v>
      </c>
    </row>
    <row r="1375" customFormat="false" ht="12.75" hidden="false" customHeight="false" outlineLevel="0" collapsed="false">
      <c r="A1375" s="40" t="n">
        <v>2015</v>
      </c>
      <c r="B1375" s="40" t="n">
        <v>6</v>
      </c>
      <c r="C1375" s="40" t="s">
        <v>269</v>
      </c>
      <c r="D1375" s="40" t="s">
        <v>251</v>
      </c>
      <c r="E1375" s="40" t="s">
        <v>296</v>
      </c>
      <c r="F1375" s="40" t="s">
        <v>252</v>
      </c>
      <c r="G1375" s="40" t="n">
        <v>40</v>
      </c>
      <c r="H1375" s="41" t="n">
        <v>4094</v>
      </c>
      <c r="I1375" s="41" t="n">
        <v>48971.6833333333</v>
      </c>
      <c r="J1375" s="41" t="n">
        <v>6332.26666666667</v>
      </c>
      <c r="K1375" s="42" t="str">
        <f aca="false">E1375&amp;" ("&amp;D1375&amp;")"</f>
        <v>Bucharest - Otopeni (LROP)</v>
      </c>
    </row>
    <row r="1376" customFormat="false" ht="12.75" hidden="false" customHeight="false" outlineLevel="0" collapsed="false">
      <c r="A1376" s="40" t="n">
        <v>2015</v>
      </c>
      <c r="B1376" s="40" t="n">
        <v>7</v>
      </c>
      <c r="C1376" s="40" t="s">
        <v>270</v>
      </c>
      <c r="D1376" s="40" t="s">
        <v>251</v>
      </c>
      <c r="E1376" s="40" t="s">
        <v>296</v>
      </c>
      <c r="F1376" s="40" t="s">
        <v>252</v>
      </c>
      <c r="G1376" s="40" t="n">
        <v>40</v>
      </c>
      <c r="H1376" s="41" t="n">
        <v>4336</v>
      </c>
      <c r="I1376" s="41" t="n">
        <v>51785.4416666667</v>
      </c>
      <c r="J1376" s="41" t="n">
        <v>2075.275</v>
      </c>
      <c r="K1376" s="42" t="str">
        <f aca="false">E1376&amp;" ("&amp;D1376&amp;")"</f>
        <v>Bucharest - Otopeni (LROP)</v>
      </c>
    </row>
    <row r="1377" customFormat="false" ht="12.75" hidden="false" customHeight="false" outlineLevel="0" collapsed="false">
      <c r="A1377" s="40" t="n">
        <v>2015</v>
      </c>
      <c r="B1377" s="40" t="n">
        <v>8</v>
      </c>
      <c r="C1377" s="40" t="s">
        <v>271</v>
      </c>
      <c r="D1377" s="40" t="s">
        <v>251</v>
      </c>
      <c r="E1377" s="40" t="s">
        <v>296</v>
      </c>
      <c r="F1377" s="40" t="s">
        <v>252</v>
      </c>
      <c r="G1377" s="40" t="n">
        <v>40</v>
      </c>
      <c r="H1377" s="41" t="n">
        <v>4294</v>
      </c>
      <c r="I1377" s="41" t="n">
        <v>51296.1</v>
      </c>
      <c r="J1377" s="41" t="n">
        <v>1405.23333333333</v>
      </c>
      <c r="K1377" s="42" t="str">
        <f aca="false">E1377&amp;" ("&amp;D1377&amp;")"</f>
        <v>Bucharest - Otopeni (LROP)</v>
      </c>
    </row>
    <row r="1378" customFormat="false" ht="12.75" hidden="false" customHeight="false" outlineLevel="0" collapsed="false">
      <c r="A1378" s="40" t="n">
        <v>2015</v>
      </c>
      <c r="B1378" s="40" t="n">
        <v>9</v>
      </c>
      <c r="C1378" s="40" t="s">
        <v>272</v>
      </c>
      <c r="D1378" s="40" t="s">
        <v>251</v>
      </c>
      <c r="E1378" s="40" t="s">
        <v>296</v>
      </c>
      <c r="F1378" s="40" t="s">
        <v>252</v>
      </c>
      <c r="G1378" s="40" t="n">
        <v>40</v>
      </c>
      <c r="H1378" s="41" t="n">
        <v>4139</v>
      </c>
      <c r="I1378" s="41" t="n">
        <v>49361.8333333333</v>
      </c>
      <c r="J1378" s="41" t="n">
        <v>2234.43333333333</v>
      </c>
      <c r="K1378" s="42" t="str">
        <f aca="false">E1378&amp;" ("&amp;D1378&amp;")"</f>
        <v>Bucharest - Otopeni (LROP)</v>
      </c>
    </row>
    <row r="1379" customFormat="false" ht="12.75" hidden="false" customHeight="false" outlineLevel="0" collapsed="false">
      <c r="A1379" s="40" t="n">
        <v>2015</v>
      </c>
      <c r="B1379" s="40" t="n">
        <v>10</v>
      </c>
      <c r="C1379" s="40" t="s">
        <v>273</v>
      </c>
      <c r="D1379" s="40" t="s">
        <v>251</v>
      </c>
      <c r="E1379" s="40" t="s">
        <v>296</v>
      </c>
      <c r="F1379" s="40" t="s">
        <v>252</v>
      </c>
      <c r="G1379" s="40" t="n">
        <v>40</v>
      </c>
      <c r="H1379" s="41" t="n">
        <v>3961</v>
      </c>
      <c r="I1379" s="41" t="n">
        <v>47408.4333333333</v>
      </c>
      <c r="J1379" s="41" t="n">
        <v>1642.48333333333</v>
      </c>
      <c r="K1379" s="42" t="str">
        <f aca="false">E1379&amp;" ("&amp;D1379&amp;")"</f>
        <v>Bucharest - Otopeni (LROP)</v>
      </c>
    </row>
    <row r="1380" customFormat="false" ht="12.75" hidden="false" customHeight="false" outlineLevel="0" collapsed="false">
      <c r="A1380" s="40" t="n">
        <v>2015</v>
      </c>
      <c r="B1380" s="40" t="n">
        <v>11</v>
      </c>
      <c r="C1380" s="40" t="s">
        <v>274</v>
      </c>
      <c r="D1380" s="40" t="s">
        <v>251</v>
      </c>
      <c r="E1380" s="40" t="s">
        <v>296</v>
      </c>
      <c r="F1380" s="40" t="s">
        <v>252</v>
      </c>
      <c r="G1380" s="40" t="n">
        <v>40</v>
      </c>
      <c r="H1380" s="41" t="n">
        <v>3755</v>
      </c>
      <c r="I1380" s="41" t="n">
        <v>45116.0833333333</v>
      </c>
      <c r="J1380" s="41" t="n">
        <v>5936.21666666667</v>
      </c>
      <c r="K1380" s="42" t="str">
        <f aca="false">E1380&amp;" ("&amp;D1380&amp;")"</f>
        <v>Bucharest - Otopeni (LROP)</v>
      </c>
    </row>
    <row r="1381" customFormat="false" ht="12.75" hidden="false" customHeight="false" outlineLevel="0" collapsed="false">
      <c r="A1381" s="40" t="n">
        <v>2015</v>
      </c>
      <c r="B1381" s="40" t="n">
        <v>12</v>
      </c>
      <c r="C1381" s="40" t="s">
        <v>275</v>
      </c>
      <c r="D1381" s="40" t="s">
        <v>251</v>
      </c>
      <c r="E1381" s="40" t="s">
        <v>296</v>
      </c>
      <c r="F1381" s="40" t="s">
        <v>252</v>
      </c>
      <c r="G1381" s="40" t="n">
        <v>40</v>
      </c>
      <c r="H1381" s="41" t="n">
        <v>3682</v>
      </c>
      <c r="I1381" s="41" t="n">
        <v>43994.4333333333</v>
      </c>
      <c r="J1381" s="41" t="n">
        <v>3859.31666666667</v>
      </c>
      <c r="K1381" s="42" t="str">
        <f aca="false">E1381&amp;" ("&amp;D1381&amp;")"</f>
        <v>Bucharest - Otopeni (LROP)</v>
      </c>
    </row>
    <row r="1382" customFormat="false" ht="12.75" hidden="false" customHeight="false" outlineLevel="0" collapsed="false">
      <c r="A1382" s="40" t="n">
        <v>2015</v>
      </c>
      <c r="B1382" s="40" t="n">
        <v>1</v>
      </c>
      <c r="C1382" s="40" t="s">
        <v>23</v>
      </c>
      <c r="D1382" s="40" t="s">
        <v>254</v>
      </c>
      <c r="E1382" s="40" t="s">
        <v>253</v>
      </c>
      <c r="F1382" s="40" t="s">
        <v>255</v>
      </c>
      <c r="G1382" s="40" t="n">
        <v>40</v>
      </c>
      <c r="H1382" s="41" t="n">
        <v>7479</v>
      </c>
      <c r="I1382" s="41" t="n">
        <v>96012.5666666667</v>
      </c>
      <c r="J1382" s="41" t="n">
        <v>21872.25</v>
      </c>
      <c r="K1382" s="42" t="str">
        <f aca="false">E1382&amp;" ("&amp;D1382&amp;")"</f>
        <v>Geneva (LSGG)</v>
      </c>
    </row>
    <row r="1383" customFormat="false" ht="12.75" hidden="false" customHeight="false" outlineLevel="0" collapsed="false">
      <c r="A1383" s="40" t="n">
        <v>2015</v>
      </c>
      <c r="B1383" s="40" t="n">
        <v>2</v>
      </c>
      <c r="C1383" s="40" t="s">
        <v>265</v>
      </c>
      <c r="D1383" s="40" t="s">
        <v>254</v>
      </c>
      <c r="E1383" s="40" t="s">
        <v>253</v>
      </c>
      <c r="F1383" s="40" t="s">
        <v>255</v>
      </c>
      <c r="G1383" s="40" t="n">
        <v>40</v>
      </c>
      <c r="H1383" s="41" t="n">
        <v>6885</v>
      </c>
      <c r="I1383" s="41" t="n">
        <v>91730.3583333333</v>
      </c>
      <c r="J1383" s="41" t="n">
        <v>18310.025</v>
      </c>
      <c r="K1383" s="42" t="str">
        <f aca="false">E1383&amp;" ("&amp;D1383&amp;")"</f>
        <v>Geneva (LSGG)</v>
      </c>
    </row>
    <row r="1384" customFormat="false" ht="12.75" hidden="false" customHeight="false" outlineLevel="0" collapsed="false">
      <c r="A1384" s="40" t="n">
        <v>2015</v>
      </c>
      <c r="B1384" s="40" t="n">
        <v>3</v>
      </c>
      <c r="C1384" s="40" t="s">
        <v>266</v>
      </c>
      <c r="D1384" s="40" t="s">
        <v>254</v>
      </c>
      <c r="E1384" s="40" t="s">
        <v>253</v>
      </c>
      <c r="F1384" s="40" t="s">
        <v>255</v>
      </c>
      <c r="G1384" s="40" t="n">
        <v>40</v>
      </c>
      <c r="H1384" s="41" t="n">
        <v>7982</v>
      </c>
      <c r="I1384" s="41" t="n">
        <v>107778.308333333</v>
      </c>
      <c r="J1384" s="41" t="n">
        <v>19765.5916666667</v>
      </c>
      <c r="K1384" s="42" t="str">
        <f aca="false">E1384&amp;" ("&amp;D1384&amp;")"</f>
        <v>Geneva (LSGG)</v>
      </c>
    </row>
    <row r="1385" customFormat="false" ht="12.75" hidden="false" customHeight="false" outlineLevel="0" collapsed="false">
      <c r="A1385" s="40" t="n">
        <v>2015</v>
      </c>
      <c r="B1385" s="40" t="n">
        <v>4</v>
      </c>
      <c r="C1385" s="40" t="s">
        <v>267</v>
      </c>
      <c r="D1385" s="40" t="s">
        <v>254</v>
      </c>
      <c r="E1385" s="40" t="s">
        <v>253</v>
      </c>
      <c r="F1385" s="40" t="s">
        <v>255</v>
      </c>
      <c r="G1385" s="40" t="n">
        <v>40</v>
      </c>
      <c r="H1385" s="41" t="n">
        <v>7283</v>
      </c>
      <c r="I1385" s="41" t="n">
        <v>96202.2</v>
      </c>
      <c r="J1385" s="41" t="n">
        <v>14686.15</v>
      </c>
      <c r="K1385" s="42" t="str">
        <f aca="false">E1385&amp;" ("&amp;D1385&amp;")"</f>
        <v>Geneva (LSGG)</v>
      </c>
    </row>
    <row r="1386" customFormat="false" ht="12.75" hidden="false" customHeight="false" outlineLevel="0" collapsed="false">
      <c r="A1386" s="40" t="n">
        <v>2015</v>
      </c>
      <c r="B1386" s="40" t="n">
        <v>5</v>
      </c>
      <c r="C1386" s="40" t="s">
        <v>268</v>
      </c>
      <c r="D1386" s="40" t="s">
        <v>254</v>
      </c>
      <c r="E1386" s="40" t="s">
        <v>253</v>
      </c>
      <c r="F1386" s="40" t="s">
        <v>255</v>
      </c>
      <c r="G1386" s="40" t="n">
        <v>40</v>
      </c>
      <c r="H1386" s="41" t="n">
        <v>7508</v>
      </c>
      <c r="I1386" s="41" t="n">
        <v>97843.975</v>
      </c>
      <c r="J1386" s="41" t="n">
        <v>14603.025</v>
      </c>
      <c r="K1386" s="42" t="str">
        <f aca="false">E1386&amp;" ("&amp;D1386&amp;")"</f>
        <v>Geneva (LSGG)</v>
      </c>
    </row>
    <row r="1387" customFormat="false" ht="12.75" hidden="false" customHeight="false" outlineLevel="0" collapsed="false">
      <c r="A1387" s="40" t="n">
        <v>2015</v>
      </c>
      <c r="B1387" s="40" t="n">
        <v>6</v>
      </c>
      <c r="C1387" s="40" t="s">
        <v>269</v>
      </c>
      <c r="D1387" s="40" t="s">
        <v>254</v>
      </c>
      <c r="E1387" s="40" t="s">
        <v>253</v>
      </c>
      <c r="F1387" s="40" t="s">
        <v>255</v>
      </c>
      <c r="G1387" s="40" t="n">
        <v>40</v>
      </c>
      <c r="H1387" s="41" t="n">
        <v>7557</v>
      </c>
      <c r="I1387" s="41" t="n">
        <v>101125.175</v>
      </c>
      <c r="J1387" s="41" t="n">
        <v>13239.9583333333</v>
      </c>
      <c r="K1387" s="42" t="str">
        <f aca="false">E1387&amp;" ("&amp;D1387&amp;")"</f>
        <v>Geneva (LSGG)</v>
      </c>
    </row>
    <row r="1388" customFormat="false" ht="12.75" hidden="false" customHeight="false" outlineLevel="0" collapsed="false">
      <c r="A1388" s="40" t="n">
        <v>2015</v>
      </c>
      <c r="B1388" s="40" t="n">
        <v>7</v>
      </c>
      <c r="C1388" s="40" t="s">
        <v>270</v>
      </c>
      <c r="D1388" s="40" t="s">
        <v>254</v>
      </c>
      <c r="E1388" s="40" t="s">
        <v>253</v>
      </c>
      <c r="F1388" s="40" t="s">
        <v>255</v>
      </c>
      <c r="G1388" s="40" t="n">
        <v>40</v>
      </c>
      <c r="H1388" s="41" t="n">
        <v>7720</v>
      </c>
      <c r="I1388" s="41" t="n">
        <v>100754.433333333</v>
      </c>
      <c r="J1388" s="41" t="n">
        <v>12513.5666666667</v>
      </c>
      <c r="K1388" s="42" t="str">
        <f aca="false">E1388&amp;" ("&amp;D1388&amp;")"</f>
        <v>Geneva (LSGG)</v>
      </c>
    </row>
    <row r="1389" customFormat="false" ht="12.75" hidden="false" customHeight="false" outlineLevel="0" collapsed="false">
      <c r="A1389" s="40" t="n">
        <v>2015</v>
      </c>
      <c r="B1389" s="40" t="n">
        <v>8</v>
      </c>
      <c r="C1389" s="40" t="s">
        <v>271</v>
      </c>
      <c r="D1389" s="40" t="s">
        <v>254</v>
      </c>
      <c r="E1389" s="40" t="s">
        <v>253</v>
      </c>
      <c r="F1389" s="40" t="s">
        <v>255</v>
      </c>
      <c r="G1389" s="40" t="n">
        <v>40</v>
      </c>
      <c r="H1389" s="41" t="n">
        <v>7554</v>
      </c>
      <c r="I1389" s="41" t="n">
        <v>99010.3416666667</v>
      </c>
      <c r="J1389" s="41" t="n">
        <v>11623.8416666667</v>
      </c>
      <c r="K1389" s="42" t="str">
        <f aca="false">E1389&amp;" ("&amp;D1389&amp;")"</f>
        <v>Geneva (LSGG)</v>
      </c>
    </row>
    <row r="1390" customFormat="false" ht="12.75" hidden="false" customHeight="false" outlineLevel="0" collapsed="false">
      <c r="A1390" s="40" t="n">
        <v>2015</v>
      </c>
      <c r="B1390" s="40" t="n">
        <v>9</v>
      </c>
      <c r="C1390" s="40" t="s">
        <v>272</v>
      </c>
      <c r="D1390" s="40" t="s">
        <v>254</v>
      </c>
      <c r="E1390" s="40" t="s">
        <v>253</v>
      </c>
      <c r="F1390" s="40" t="s">
        <v>255</v>
      </c>
      <c r="G1390" s="40" t="n">
        <v>40</v>
      </c>
      <c r="H1390" s="41" t="n">
        <v>7571</v>
      </c>
      <c r="I1390" s="41" t="n">
        <v>101620.158333333</v>
      </c>
      <c r="J1390" s="41" t="n">
        <v>20780.2583333333</v>
      </c>
      <c r="K1390" s="42" t="str">
        <f aca="false">E1390&amp;" ("&amp;D1390&amp;")"</f>
        <v>Geneva (LSGG)</v>
      </c>
    </row>
    <row r="1391" customFormat="false" ht="12.75" hidden="false" customHeight="false" outlineLevel="0" collapsed="false">
      <c r="A1391" s="40" t="n">
        <v>2015</v>
      </c>
      <c r="B1391" s="40" t="n">
        <v>10</v>
      </c>
      <c r="C1391" s="40" t="s">
        <v>273</v>
      </c>
      <c r="D1391" s="40" t="s">
        <v>254</v>
      </c>
      <c r="E1391" s="40" t="s">
        <v>253</v>
      </c>
      <c r="F1391" s="40" t="s">
        <v>255</v>
      </c>
      <c r="G1391" s="40" t="n">
        <v>40</v>
      </c>
      <c r="H1391" s="41" t="n">
        <v>7430</v>
      </c>
      <c r="I1391" s="41" t="n">
        <v>98506.0666666667</v>
      </c>
      <c r="J1391" s="41" t="n">
        <v>14158.2166666667</v>
      </c>
      <c r="K1391" s="42" t="str">
        <f aca="false">E1391&amp;" ("&amp;D1391&amp;")"</f>
        <v>Geneva (LSGG)</v>
      </c>
    </row>
    <row r="1392" customFormat="false" ht="12.75" hidden="false" customHeight="false" outlineLevel="0" collapsed="false">
      <c r="A1392" s="40" t="n">
        <v>2015</v>
      </c>
      <c r="B1392" s="40" t="n">
        <v>11</v>
      </c>
      <c r="C1392" s="40" t="s">
        <v>274</v>
      </c>
      <c r="D1392" s="40" t="s">
        <v>254</v>
      </c>
      <c r="E1392" s="40" t="s">
        <v>253</v>
      </c>
      <c r="F1392" s="40" t="s">
        <v>255</v>
      </c>
      <c r="G1392" s="40" t="n">
        <v>40</v>
      </c>
      <c r="H1392" s="41" t="n">
        <v>6453</v>
      </c>
      <c r="I1392" s="41" t="n">
        <v>82237.325</v>
      </c>
      <c r="J1392" s="41" t="n">
        <v>12166.3583333333</v>
      </c>
      <c r="K1392" s="42" t="str">
        <f aca="false">E1392&amp;" ("&amp;D1392&amp;")"</f>
        <v>Geneva (LSGG)</v>
      </c>
    </row>
    <row r="1393" customFormat="false" ht="12.75" hidden="false" customHeight="false" outlineLevel="0" collapsed="false">
      <c r="A1393" s="40" t="n">
        <v>2015</v>
      </c>
      <c r="B1393" s="40" t="n">
        <v>12</v>
      </c>
      <c r="C1393" s="40" t="s">
        <v>275</v>
      </c>
      <c r="D1393" s="40" t="s">
        <v>254</v>
      </c>
      <c r="E1393" s="40" t="s">
        <v>253</v>
      </c>
      <c r="F1393" s="40" t="s">
        <v>255</v>
      </c>
      <c r="G1393" s="40" t="n">
        <v>40</v>
      </c>
      <c r="H1393" s="41" t="n">
        <v>6913</v>
      </c>
      <c r="I1393" s="41" t="n">
        <v>86110.05</v>
      </c>
      <c r="J1393" s="41" t="n">
        <v>29410.2666666667</v>
      </c>
      <c r="K1393" s="42" t="str">
        <f aca="false">E1393&amp;" ("&amp;D1393&amp;")"</f>
        <v>Geneva (LSGG)</v>
      </c>
    </row>
    <row r="1394" customFormat="false" ht="12.75" hidden="false" customHeight="false" outlineLevel="0" collapsed="false">
      <c r="A1394" s="40" t="n">
        <v>2015</v>
      </c>
      <c r="B1394" s="40" t="n">
        <v>1</v>
      </c>
      <c r="C1394" s="40" t="s">
        <v>23</v>
      </c>
      <c r="D1394" s="40" t="s">
        <v>257</v>
      </c>
      <c r="E1394" s="40" t="s">
        <v>256</v>
      </c>
      <c r="F1394" s="40" t="s">
        <v>255</v>
      </c>
      <c r="G1394" s="40" t="n">
        <v>40</v>
      </c>
      <c r="H1394" s="41" t="n">
        <v>9146</v>
      </c>
      <c r="I1394" s="41" t="n">
        <v>120300.116666667</v>
      </c>
      <c r="J1394" s="41" t="n">
        <v>29414.6</v>
      </c>
      <c r="K1394" s="42" t="str">
        <f aca="false">E1394&amp;" ("&amp;D1394&amp;")"</f>
        <v>Zürich (LSZH)</v>
      </c>
    </row>
    <row r="1395" customFormat="false" ht="12.75" hidden="false" customHeight="false" outlineLevel="0" collapsed="false">
      <c r="A1395" s="40" t="n">
        <v>2015</v>
      </c>
      <c r="B1395" s="40" t="n">
        <v>2</v>
      </c>
      <c r="C1395" s="40" t="s">
        <v>265</v>
      </c>
      <c r="D1395" s="40" t="s">
        <v>257</v>
      </c>
      <c r="E1395" s="40" t="s">
        <v>256</v>
      </c>
      <c r="F1395" s="40" t="s">
        <v>255</v>
      </c>
      <c r="G1395" s="40" t="n">
        <v>40</v>
      </c>
      <c r="H1395" s="41" t="n">
        <v>8350</v>
      </c>
      <c r="I1395" s="41" t="n">
        <v>108987.091666667</v>
      </c>
      <c r="J1395" s="41" t="n">
        <v>25598.1083333333</v>
      </c>
      <c r="K1395" s="42" t="str">
        <f aca="false">E1395&amp;" ("&amp;D1395&amp;")"</f>
        <v>Zürich (LSZH)</v>
      </c>
    </row>
    <row r="1396" customFormat="false" ht="12.75" hidden="false" customHeight="false" outlineLevel="0" collapsed="false">
      <c r="A1396" s="40" t="n">
        <v>2015</v>
      </c>
      <c r="B1396" s="40" t="n">
        <v>3</v>
      </c>
      <c r="C1396" s="40" t="s">
        <v>266</v>
      </c>
      <c r="D1396" s="40" t="s">
        <v>257</v>
      </c>
      <c r="E1396" s="40" t="s">
        <v>256</v>
      </c>
      <c r="F1396" s="40" t="s">
        <v>255</v>
      </c>
      <c r="G1396" s="40" t="n">
        <v>40</v>
      </c>
      <c r="H1396" s="41" t="n">
        <v>9452</v>
      </c>
      <c r="I1396" s="41" t="n">
        <v>125690.558333333</v>
      </c>
      <c r="J1396" s="41" t="n">
        <v>30458.075</v>
      </c>
      <c r="K1396" s="42" t="str">
        <f aca="false">E1396&amp;" ("&amp;D1396&amp;")"</f>
        <v>Zürich (LSZH)</v>
      </c>
    </row>
    <row r="1397" customFormat="false" ht="12.75" hidden="false" customHeight="false" outlineLevel="0" collapsed="false">
      <c r="A1397" s="40" t="n">
        <v>2015</v>
      </c>
      <c r="B1397" s="40" t="n">
        <v>4</v>
      </c>
      <c r="C1397" s="40" t="s">
        <v>267</v>
      </c>
      <c r="D1397" s="40" t="s">
        <v>257</v>
      </c>
      <c r="E1397" s="40" t="s">
        <v>256</v>
      </c>
      <c r="F1397" s="40" t="s">
        <v>255</v>
      </c>
      <c r="G1397" s="40" t="n">
        <v>40</v>
      </c>
      <c r="H1397" s="41" t="n">
        <v>9758</v>
      </c>
      <c r="I1397" s="41" t="n">
        <v>129665.866666667</v>
      </c>
      <c r="J1397" s="41" t="n">
        <v>28544.5333333333</v>
      </c>
      <c r="K1397" s="42" t="str">
        <f aca="false">E1397&amp;" ("&amp;D1397&amp;")"</f>
        <v>Zürich (LSZH)</v>
      </c>
    </row>
    <row r="1398" customFormat="false" ht="12.75" hidden="false" customHeight="false" outlineLevel="0" collapsed="false">
      <c r="A1398" s="40" t="n">
        <v>2015</v>
      </c>
      <c r="B1398" s="40" t="n">
        <v>5</v>
      </c>
      <c r="C1398" s="40" t="s">
        <v>268</v>
      </c>
      <c r="D1398" s="40" t="s">
        <v>257</v>
      </c>
      <c r="E1398" s="40" t="s">
        <v>256</v>
      </c>
      <c r="F1398" s="40" t="s">
        <v>255</v>
      </c>
      <c r="G1398" s="40" t="n">
        <v>40</v>
      </c>
      <c r="H1398" s="41" t="n">
        <v>10637</v>
      </c>
      <c r="I1398" s="41" t="n">
        <v>141590.975</v>
      </c>
      <c r="J1398" s="41" t="n">
        <v>30071.7083333333</v>
      </c>
      <c r="K1398" s="42" t="str">
        <f aca="false">E1398&amp;" ("&amp;D1398&amp;")"</f>
        <v>Zürich (LSZH)</v>
      </c>
    </row>
    <row r="1399" customFormat="false" ht="12.75" hidden="false" customHeight="false" outlineLevel="0" collapsed="false">
      <c r="A1399" s="40" t="n">
        <v>2015</v>
      </c>
      <c r="B1399" s="40" t="n">
        <v>6</v>
      </c>
      <c r="C1399" s="40" t="s">
        <v>269</v>
      </c>
      <c r="D1399" s="40" t="s">
        <v>257</v>
      </c>
      <c r="E1399" s="40" t="s">
        <v>256</v>
      </c>
      <c r="F1399" s="40" t="s">
        <v>255</v>
      </c>
      <c r="G1399" s="40" t="n">
        <v>40</v>
      </c>
      <c r="H1399" s="41" t="n">
        <v>10664</v>
      </c>
      <c r="I1399" s="41" t="n">
        <v>141888.15</v>
      </c>
      <c r="J1399" s="41" t="n">
        <v>33073.2166666667</v>
      </c>
      <c r="K1399" s="42" t="str">
        <f aca="false">E1399&amp;" ("&amp;D1399&amp;")"</f>
        <v>Zürich (LSZH)</v>
      </c>
    </row>
    <row r="1400" customFormat="false" ht="12.75" hidden="false" customHeight="false" outlineLevel="0" collapsed="false">
      <c r="A1400" s="40" t="n">
        <v>2015</v>
      </c>
      <c r="B1400" s="40" t="n">
        <v>7</v>
      </c>
      <c r="C1400" s="40" t="s">
        <v>270</v>
      </c>
      <c r="D1400" s="40" t="s">
        <v>257</v>
      </c>
      <c r="E1400" s="40" t="s">
        <v>256</v>
      </c>
      <c r="F1400" s="40" t="s">
        <v>255</v>
      </c>
      <c r="G1400" s="40" t="n">
        <v>40</v>
      </c>
      <c r="H1400" s="41" t="n">
        <v>11184</v>
      </c>
      <c r="I1400" s="41" t="n">
        <v>150198.108333333</v>
      </c>
      <c r="J1400" s="41" t="n">
        <v>41047.9583333333</v>
      </c>
      <c r="K1400" s="42" t="str">
        <f aca="false">E1400&amp;" ("&amp;D1400&amp;")"</f>
        <v>Zürich (LSZH)</v>
      </c>
    </row>
    <row r="1401" customFormat="false" ht="12.75" hidden="false" customHeight="false" outlineLevel="0" collapsed="false">
      <c r="A1401" s="40" t="n">
        <v>2015</v>
      </c>
      <c r="B1401" s="40" t="n">
        <v>8</v>
      </c>
      <c r="C1401" s="40" t="s">
        <v>271</v>
      </c>
      <c r="D1401" s="40" t="s">
        <v>257</v>
      </c>
      <c r="E1401" s="40" t="s">
        <v>256</v>
      </c>
      <c r="F1401" s="40" t="s">
        <v>255</v>
      </c>
      <c r="G1401" s="40" t="n">
        <v>40</v>
      </c>
      <c r="H1401" s="41" t="n">
        <v>11268</v>
      </c>
      <c r="I1401" s="41" t="n">
        <v>149673.358333333</v>
      </c>
      <c r="J1401" s="41" t="n">
        <v>33383.0083333333</v>
      </c>
      <c r="K1401" s="42" t="str">
        <f aca="false">E1401&amp;" ("&amp;D1401&amp;")"</f>
        <v>Zürich (LSZH)</v>
      </c>
    </row>
    <row r="1402" customFormat="false" ht="12.75" hidden="false" customHeight="false" outlineLevel="0" collapsed="false">
      <c r="A1402" s="40" t="n">
        <v>2015</v>
      </c>
      <c r="B1402" s="40" t="n">
        <v>9</v>
      </c>
      <c r="C1402" s="40" t="s">
        <v>272</v>
      </c>
      <c r="D1402" s="40" t="s">
        <v>257</v>
      </c>
      <c r="E1402" s="40" t="s">
        <v>256</v>
      </c>
      <c r="F1402" s="40" t="s">
        <v>255</v>
      </c>
      <c r="G1402" s="40" t="n">
        <v>40</v>
      </c>
      <c r="H1402" s="41" t="n">
        <v>10990</v>
      </c>
      <c r="I1402" s="41" t="n">
        <v>145864.658333333</v>
      </c>
      <c r="J1402" s="41" t="n">
        <v>40736.625</v>
      </c>
      <c r="K1402" s="42" t="str">
        <f aca="false">E1402&amp;" ("&amp;D1402&amp;")"</f>
        <v>Zürich (LSZH)</v>
      </c>
    </row>
    <row r="1403" customFormat="false" ht="12.75" hidden="false" customHeight="false" outlineLevel="0" collapsed="false">
      <c r="A1403" s="40" t="n">
        <v>2015</v>
      </c>
      <c r="B1403" s="40" t="n">
        <v>10</v>
      </c>
      <c r="C1403" s="40" t="s">
        <v>273</v>
      </c>
      <c r="D1403" s="40" t="s">
        <v>257</v>
      </c>
      <c r="E1403" s="40" t="s">
        <v>256</v>
      </c>
      <c r="F1403" s="40" t="s">
        <v>255</v>
      </c>
      <c r="G1403" s="40" t="n">
        <v>40</v>
      </c>
      <c r="H1403" s="41" t="n">
        <v>10838</v>
      </c>
      <c r="I1403" s="41" t="n">
        <v>143384.566666667</v>
      </c>
      <c r="J1403" s="41" t="n">
        <v>28363.15</v>
      </c>
      <c r="K1403" s="42" t="str">
        <f aca="false">E1403&amp;" ("&amp;D1403&amp;")"</f>
        <v>Zürich (LSZH)</v>
      </c>
    </row>
    <row r="1404" customFormat="false" ht="12.75" hidden="false" customHeight="false" outlineLevel="0" collapsed="false">
      <c r="A1404" s="40" t="n">
        <v>2015</v>
      </c>
      <c r="B1404" s="40" t="n">
        <v>11</v>
      </c>
      <c r="C1404" s="40" t="s">
        <v>274</v>
      </c>
      <c r="D1404" s="40" t="s">
        <v>257</v>
      </c>
      <c r="E1404" s="40" t="s">
        <v>256</v>
      </c>
      <c r="F1404" s="40" t="s">
        <v>255</v>
      </c>
      <c r="G1404" s="40" t="n">
        <v>40</v>
      </c>
      <c r="H1404" s="41" t="n">
        <v>8967</v>
      </c>
      <c r="I1404" s="41" t="n">
        <v>118764.733333333</v>
      </c>
      <c r="J1404" s="41" t="n">
        <v>25375</v>
      </c>
      <c r="K1404" s="42" t="str">
        <f aca="false">E1404&amp;" ("&amp;D1404&amp;")"</f>
        <v>Zürich (LSZH)</v>
      </c>
    </row>
    <row r="1405" customFormat="false" ht="12.75" hidden="false" customHeight="false" outlineLevel="0" collapsed="false">
      <c r="A1405" s="40" t="n">
        <v>2015</v>
      </c>
      <c r="B1405" s="40" t="n">
        <v>12</v>
      </c>
      <c r="C1405" s="40" t="s">
        <v>275</v>
      </c>
      <c r="D1405" s="40" t="s">
        <v>257</v>
      </c>
      <c r="E1405" s="40" t="s">
        <v>256</v>
      </c>
      <c r="F1405" s="40" t="s">
        <v>255</v>
      </c>
      <c r="G1405" s="40" t="n">
        <v>40</v>
      </c>
      <c r="H1405" s="41" t="n">
        <v>9056</v>
      </c>
      <c r="I1405" s="41" t="n">
        <v>117660.541666667</v>
      </c>
      <c r="J1405" s="41" t="n">
        <v>29220.1583333333</v>
      </c>
      <c r="K1405" s="42" t="str">
        <f aca="false">E1405&amp;" ("&amp;D1405&amp;")"</f>
        <v>Zürich (LSZH)</v>
      </c>
    </row>
    <row r="1406" customFormat="false" ht="12.75" hidden="false" customHeight="false" outlineLevel="0" collapsed="false">
      <c r="A1406" s="40" t="n">
        <v>2015</v>
      </c>
      <c r="B1406" s="40" t="n">
        <v>1</v>
      </c>
      <c r="C1406" s="40" t="s">
        <v>23</v>
      </c>
      <c r="D1406" s="40" t="s">
        <v>262</v>
      </c>
      <c r="E1406" s="40" t="s">
        <v>261</v>
      </c>
      <c r="F1406" s="40" t="s">
        <v>263</v>
      </c>
      <c r="G1406" s="40" t="n">
        <v>40</v>
      </c>
      <c r="H1406" s="41" t="n">
        <v>483</v>
      </c>
      <c r="I1406" s="41" t="n">
        <v>6708.40833333333</v>
      </c>
      <c r="J1406" s="41" t="n">
        <v>325.141666666667</v>
      </c>
      <c r="K1406" s="42" t="str">
        <f aca="false">E1406&amp;" ("&amp;D1406&amp;")"</f>
        <v>Bratislava (LZIB)</v>
      </c>
    </row>
    <row r="1407" customFormat="false" ht="12.75" hidden="false" customHeight="false" outlineLevel="0" collapsed="false">
      <c r="A1407" s="40" t="n">
        <v>2015</v>
      </c>
      <c r="B1407" s="40" t="n">
        <v>2</v>
      </c>
      <c r="C1407" s="40" t="s">
        <v>265</v>
      </c>
      <c r="D1407" s="40" t="s">
        <v>262</v>
      </c>
      <c r="E1407" s="40" t="s">
        <v>261</v>
      </c>
      <c r="F1407" s="40" t="s">
        <v>263</v>
      </c>
      <c r="G1407" s="40" t="n">
        <v>40</v>
      </c>
      <c r="H1407" s="41" t="n">
        <v>456</v>
      </c>
      <c r="I1407" s="41" t="n">
        <v>6235.84166666667</v>
      </c>
      <c r="J1407" s="41" t="n">
        <v>197.358333333333</v>
      </c>
      <c r="K1407" s="42" t="str">
        <f aca="false">E1407&amp;" ("&amp;D1407&amp;")"</f>
        <v>Bratislava (LZIB)</v>
      </c>
    </row>
    <row r="1408" customFormat="false" ht="12.75" hidden="false" customHeight="false" outlineLevel="0" collapsed="false">
      <c r="A1408" s="40" t="n">
        <v>2015</v>
      </c>
      <c r="B1408" s="40" t="n">
        <v>3</v>
      </c>
      <c r="C1408" s="40" t="s">
        <v>266</v>
      </c>
      <c r="D1408" s="40" t="s">
        <v>262</v>
      </c>
      <c r="E1408" s="40" t="s">
        <v>261</v>
      </c>
      <c r="F1408" s="40" t="s">
        <v>263</v>
      </c>
      <c r="G1408" s="40" t="n">
        <v>40</v>
      </c>
      <c r="H1408" s="41" t="n">
        <v>550</v>
      </c>
      <c r="I1408" s="41" t="n">
        <v>7364.15833333333</v>
      </c>
      <c r="J1408" s="41" t="n">
        <v>3851.39166666667</v>
      </c>
      <c r="K1408" s="42" t="str">
        <f aca="false">E1408&amp;" ("&amp;D1408&amp;")"</f>
        <v>Bratislava (LZIB)</v>
      </c>
    </row>
    <row r="1409" customFormat="false" ht="12.75" hidden="false" customHeight="false" outlineLevel="0" collapsed="false">
      <c r="A1409" s="40" t="n">
        <v>2015</v>
      </c>
      <c r="B1409" s="40" t="n">
        <v>4</v>
      </c>
      <c r="C1409" s="40" t="s">
        <v>267</v>
      </c>
      <c r="D1409" s="40" t="s">
        <v>262</v>
      </c>
      <c r="E1409" s="40" t="s">
        <v>261</v>
      </c>
      <c r="F1409" s="40" t="s">
        <v>263</v>
      </c>
      <c r="G1409" s="40" t="n">
        <v>40</v>
      </c>
      <c r="H1409" s="41" t="n">
        <v>584</v>
      </c>
      <c r="I1409" s="41" t="n">
        <v>7979.55</v>
      </c>
      <c r="J1409" s="41" t="n">
        <v>210.366666666667</v>
      </c>
      <c r="K1409" s="42" t="str">
        <f aca="false">E1409&amp;" ("&amp;D1409&amp;")"</f>
        <v>Bratislava (LZIB)</v>
      </c>
    </row>
    <row r="1410" customFormat="false" ht="12.75" hidden="false" customHeight="false" outlineLevel="0" collapsed="false">
      <c r="A1410" s="40" t="n">
        <v>2015</v>
      </c>
      <c r="B1410" s="40" t="n">
        <v>5</v>
      </c>
      <c r="C1410" s="40" t="s">
        <v>268</v>
      </c>
      <c r="D1410" s="40" t="s">
        <v>262</v>
      </c>
      <c r="E1410" s="40" t="s">
        <v>261</v>
      </c>
      <c r="F1410" s="40" t="s">
        <v>263</v>
      </c>
      <c r="G1410" s="40" t="n">
        <v>40</v>
      </c>
      <c r="H1410" s="41" t="n">
        <v>645</v>
      </c>
      <c r="I1410" s="41" t="n">
        <v>8847.83333333333</v>
      </c>
      <c r="J1410" s="41" t="n">
        <v>0</v>
      </c>
      <c r="K1410" s="42" t="str">
        <f aca="false">E1410&amp;" ("&amp;D1410&amp;")"</f>
        <v>Bratislava (LZIB)</v>
      </c>
    </row>
    <row r="1411" customFormat="false" ht="12.75" hidden="false" customHeight="false" outlineLevel="0" collapsed="false">
      <c r="A1411" s="40" t="n">
        <v>2015</v>
      </c>
      <c r="B1411" s="40" t="n">
        <v>6</v>
      </c>
      <c r="C1411" s="40" t="s">
        <v>269</v>
      </c>
      <c r="D1411" s="40" t="s">
        <v>262</v>
      </c>
      <c r="E1411" s="40" t="s">
        <v>261</v>
      </c>
      <c r="F1411" s="40" t="s">
        <v>263</v>
      </c>
      <c r="G1411" s="40" t="n">
        <v>40</v>
      </c>
      <c r="H1411" s="41" t="n">
        <v>915</v>
      </c>
      <c r="I1411" s="41" t="n">
        <v>11618.6416666667</v>
      </c>
      <c r="J1411" s="41" t="n">
        <v>0</v>
      </c>
      <c r="K1411" s="42" t="str">
        <f aca="false">E1411&amp;" ("&amp;D1411&amp;")"</f>
        <v>Bratislava (LZIB)</v>
      </c>
    </row>
    <row r="1412" customFormat="false" ht="12.75" hidden="false" customHeight="false" outlineLevel="0" collapsed="false">
      <c r="A1412" s="40" t="n">
        <v>2015</v>
      </c>
      <c r="B1412" s="40" t="n">
        <v>7</v>
      </c>
      <c r="C1412" s="40" t="s">
        <v>270</v>
      </c>
      <c r="D1412" s="40" t="s">
        <v>262</v>
      </c>
      <c r="E1412" s="40" t="s">
        <v>261</v>
      </c>
      <c r="F1412" s="40" t="s">
        <v>263</v>
      </c>
      <c r="G1412" s="40" t="n">
        <v>40</v>
      </c>
      <c r="H1412" s="41" t="n">
        <v>1096</v>
      </c>
      <c r="I1412" s="41" t="n">
        <v>13730.3583333333</v>
      </c>
      <c r="J1412" s="41" t="n">
        <v>0</v>
      </c>
      <c r="K1412" s="42" t="str">
        <f aca="false">E1412&amp;" ("&amp;D1412&amp;")"</f>
        <v>Bratislava (LZIB)</v>
      </c>
    </row>
    <row r="1413" customFormat="false" ht="12.75" hidden="false" customHeight="false" outlineLevel="0" collapsed="false">
      <c r="A1413" s="40" t="n">
        <v>2015</v>
      </c>
      <c r="B1413" s="40" t="n">
        <v>8</v>
      </c>
      <c r="C1413" s="40" t="s">
        <v>271</v>
      </c>
      <c r="D1413" s="40" t="s">
        <v>262</v>
      </c>
      <c r="E1413" s="40" t="s">
        <v>261</v>
      </c>
      <c r="F1413" s="40" t="s">
        <v>263</v>
      </c>
      <c r="G1413" s="40" t="n">
        <v>40</v>
      </c>
      <c r="H1413" s="41" t="n">
        <v>1038</v>
      </c>
      <c r="I1413" s="41" t="n">
        <v>12877.1833333333</v>
      </c>
      <c r="J1413" s="41" t="n">
        <v>0</v>
      </c>
      <c r="K1413" s="42" t="str">
        <f aca="false">E1413&amp;" ("&amp;D1413&amp;")"</f>
        <v>Bratislava (LZIB)</v>
      </c>
    </row>
    <row r="1414" customFormat="false" ht="12.75" hidden="false" customHeight="false" outlineLevel="0" collapsed="false">
      <c r="A1414" s="40" t="n">
        <v>2015</v>
      </c>
      <c r="B1414" s="40" t="n">
        <v>9</v>
      </c>
      <c r="C1414" s="40" t="s">
        <v>272</v>
      </c>
      <c r="D1414" s="40" t="s">
        <v>262</v>
      </c>
      <c r="E1414" s="40" t="s">
        <v>261</v>
      </c>
      <c r="F1414" s="40" t="s">
        <v>263</v>
      </c>
      <c r="G1414" s="40" t="n">
        <v>40</v>
      </c>
      <c r="H1414" s="41" t="n">
        <v>939</v>
      </c>
      <c r="I1414" s="41" t="n">
        <v>12009.5083333333</v>
      </c>
      <c r="J1414" s="41" t="n">
        <v>99.475</v>
      </c>
      <c r="K1414" s="42" t="str">
        <f aca="false">E1414&amp;" ("&amp;D1414&amp;")"</f>
        <v>Bratislava (LZIB)</v>
      </c>
    </row>
    <row r="1415" customFormat="false" ht="12.75" hidden="false" customHeight="false" outlineLevel="0" collapsed="false">
      <c r="A1415" s="40" t="n">
        <v>2015</v>
      </c>
      <c r="B1415" s="40" t="n">
        <v>10</v>
      </c>
      <c r="C1415" s="40" t="s">
        <v>273</v>
      </c>
      <c r="D1415" s="40" t="s">
        <v>262</v>
      </c>
      <c r="E1415" s="40" t="s">
        <v>261</v>
      </c>
      <c r="F1415" s="40" t="s">
        <v>263</v>
      </c>
      <c r="G1415" s="40" t="n">
        <v>40</v>
      </c>
      <c r="H1415" s="41" t="n">
        <v>670</v>
      </c>
      <c r="I1415" s="41" t="n">
        <v>9040.66666666667</v>
      </c>
      <c r="J1415" s="41" t="n">
        <v>131.75</v>
      </c>
      <c r="K1415" s="42" t="str">
        <f aca="false">E1415&amp;" ("&amp;D1415&amp;")"</f>
        <v>Bratislava (LZIB)</v>
      </c>
    </row>
    <row r="1416" customFormat="false" ht="12.75" hidden="false" customHeight="false" outlineLevel="0" collapsed="false">
      <c r="A1416" s="40" t="n">
        <v>2015</v>
      </c>
      <c r="B1416" s="40" t="n">
        <v>11</v>
      </c>
      <c r="C1416" s="40" t="s">
        <v>274</v>
      </c>
      <c r="D1416" s="40" t="s">
        <v>262</v>
      </c>
      <c r="E1416" s="40" t="s">
        <v>261</v>
      </c>
      <c r="F1416" s="40" t="s">
        <v>263</v>
      </c>
      <c r="G1416" s="40" t="n">
        <v>40</v>
      </c>
      <c r="H1416" s="41" t="n">
        <v>568</v>
      </c>
      <c r="I1416" s="41" t="n">
        <v>7623.8</v>
      </c>
      <c r="J1416" s="41" t="n">
        <v>296.383333333333</v>
      </c>
      <c r="K1416" s="42" t="str">
        <f aca="false">E1416&amp;" ("&amp;D1416&amp;")"</f>
        <v>Bratislava (LZIB)</v>
      </c>
    </row>
    <row r="1417" customFormat="false" ht="12.75" hidden="false" customHeight="false" outlineLevel="0" collapsed="false">
      <c r="A1417" s="40" t="n">
        <v>2015</v>
      </c>
      <c r="B1417" s="40" t="n">
        <v>12</v>
      </c>
      <c r="C1417" s="40" t="s">
        <v>275</v>
      </c>
      <c r="D1417" s="40" t="s">
        <v>262</v>
      </c>
      <c r="E1417" s="40" t="s">
        <v>261</v>
      </c>
      <c r="F1417" s="40" t="s">
        <v>263</v>
      </c>
      <c r="G1417" s="40" t="n">
        <v>40</v>
      </c>
      <c r="H1417" s="41" t="n">
        <v>555</v>
      </c>
      <c r="I1417" s="41" t="n">
        <v>7420.3</v>
      </c>
      <c r="J1417" s="41" t="n">
        <v>298.65</v>
      </c>
      <c r="K1417" s="42" t="str">
        <f aca="false">E1417&amp;" ("&amp;D1417&amp;")"</f>
        <v>Bratislava (LZIB)</v>
      </c>
    </row>
    <row r="1418" customFormat="false" ht="12.75" hidden="false" customHeight="false" outlineLevel="0" collapsed="false">
      <c r="A1418" s="40" t="n">
        <v>2016</v>
      </c>
      <c r="B1418" s="40" t="n">
        <v>1</v>
      </c>
      <c r="C1418" s="40" t="s">
        <v>23</v>
      </c>
      <c r="D1418" s="40" t="s">
        <v>27</v>
      </c>
      <c r="E1418" s="40" t="s">
        <v>30</v>
      </c>
      <c r="F1418" s="40" t="s">
        <v>33</v>
      </c>
      <c r="G1418" s="40" t="n">
        <v>40</v>
      </c>
      <c r="H1418" s="41" t="n">
        <v>8096</v>
      </c>
      <c r="I1418" s="41" t="n">
        <v>99515.6833333333</v>
      </c>
      <c r="J1418" s="41" t="n">
        <v>9836.33333333333</v>
      </c>
      <c r="K1418" s="42" t="str">
        <f aca="false">E1418&amp;" ("&amp;D1418&amp;")"</f>
        <v>Brussels (EBBR)</v>
      </c>
    </row>
    <row r="1419" customFormat="false" ht="12.75" hidden="false" customHeight="false" outlineLevel="0" collapsed="false">
      <c r="A1419" s="40" t="n">
        <v>2016</v>
      </c>
      <c r="B1419" s="40" t="n">
        <v>2</v>
      </c>
      <c r="C1419" s="40" t="s">
        <v>265</v>
      </c>
      <c r="D1419" s="40" t="s">
        <v>27</v>
      </c>
      <c r="E1419" s="40" t="s">
        <v>30</v>
      </c>
      <c r="F1419" s="40" t="s">
        <v>33</v>
      </c>
      <c r="G1419" s="40" t="n">
        <v>40</v>
      </c>
      <c r="H1419" s="41" t="n">
        <v>8146</v>
      </c>
      <c r="I1419" s="41" t="n">
        <v>101351.35</v>
      </c>
      <c r="J1419" s="41" t="n">
        <v>11851.2833333333</v>
      </c>
      <c r="K1419" s="42" t="str">
        <f aca="false">E1419&amp;" ("&amp;D1419&amp;")"</f>
        <v>Brussels (EBBR)</v>
      </c>
    </row>
    <row r="1420" customFormat="false" ht="12.75" hidden="false" customHeight="false" outlineLevel="0" collapsed="false">
      <c r="A1420" s="40" t="n">
        <v>2016</v>
      </c>
      <c r="B1420" s="40" t="n">
        <v>3</v>
      </c>
      <c r="C1420" s="40" t="s">
        <v>266</v>
      </c>
      <c r="D1420" s="40" t="s">
        <v>27</v>
      </c>
      <c r="E1420" s="40" t="s">
        <v>30</v>
      </c>
      <c r="F1420" s="40" t="s">
        <v>33</v>
      </c>
      <c r="G1420" s="40" t="n">
        <v>40</v>
      </c>
      <c r="H1420" s="41" t="n">
        <v>6046</v>
      </c>
      <c r="I1420" s="41" t="n">
        <v>77141.6416666667</v>
      </c>
      <c r="J1420" s="41" t="n">
        <v>8639.50833333333</v>
      </c>
      <c r="K1420" s="42" t="str">
        <f aca="false">E1420&amp;" ("&amp;D1420&amp;")"</f>
        <v>Brussels (EBBR)</v>
      </c>
    </row>
    <row r="1421" customFormat="false" ht="12.75" hidden="false" customHeight="false" outlineLevel="0" collapsed="false">
      <c r="A1421" s="40" t="n">
        <v>2016</v>
      </c>
      <c r="B1421" s="40" t="n">
        <v>4</v>
      </c>
      <c r="C1421" s="40" t="s">
        <v>267</v>
      </c>
      <c r="D1421" s="40" t="s">
        <v>27</v>
      </c>
      <c r="E1421" s="40" t="s">
        <v>30</v>
      </c>
      <c r="F1421" s="40" t="s">
        <v>33</v>
      </c>
      <c r="G1421" s="40" t="n">
        <v>40</v>
      </c>
      <c r="H1421" s="41" t="n">
        <v>5578</v>
      </c>
      <c r="I1421" s="41" t="n">
        <v>69770.8916666667</v>
      </c>
      <c r="J1421" s="41" t="n">
        <v>3739.375</v>
      </c>
      <c r="K1421" s="42" t="str">
        <f aca="false">E1421&amp;" ("&amp;D1421&amp;")"</f>
        <v>Brussels (EBBR)</v>
      </c>
    </row>
    <row r="1422" customFormat="false" ht="12.75" hidden="false" customHeight="false" outlineLevel="0" collapsed="false">
      <c r="A1422" s="40" t="n">
        <v>2016</v>
      </c>
      <c r="B1422" s="40" t="n">
        <v>5</v>
      </c>
      <c r="C1422" s="40" t="s">
        <v>268</v>
      </c>
      <c r="D1422" s="40" t="s">
        <v>27</v>
      </c>
      <c r="E1422" s="40" t="s">
        <v>30</v>
      </c>
      <c r="F1422" s="40" t="s">
        <v>33</v>
      </c>
      <c r="G1422" s="40" t="n">
        <v>40</v>
      </c>
      <c r="H1422" s="41" t="n">
        <v>9408</v>
      </c>
      <c r="I1422" s="41" t="n">
        <v>120970.133333333</v>
      </c>
      <c r="J1422" s="41" t="n">
        <v>7751.05</v>
      </c>
      <c r="K1422" s="42" t="str">
        <f aca="false">E1422&amp;" ("&amp;D1422&amp;")"</f>
        <v>Brussels (EBBR)</v>
      </c>
    </row>
    <row r="1423" customFormat="false" ht="12.75" hidden="false" customHeight="false" outlineLevel="0" collapsed="false">
      <c r="A1423" s="40" t="n">
        <v>2016</v>
      </c>
      <c r="B1423" s="40" t="n">
        <v>6</v>
      </c>
      <c r="C1423" s="40" t="s">
        <v>269</v>
      </c>
      <c r="D1423" s="40" t="s">
        <v>27</v>
      </c>
      <c r="E1423" s="40" t="s">
        <v>30</v>
      </c>
      <c r="F1423" s="40" t="s">
        <v>33</v>
      </c>
      <c r="G1423" s="40" t="n">
        <v>40</v>
      </c>
      <c r="H1423" s="41" t="n">
        <v>9885</v>
      </c>
      <c r="I1423" s="41" t="n">
        <v>121983.45</v>
      </c>
      <c r="J1423" s="41" t="n">
        <v>8731.28333333334</v>
      </c>
      <c r="K1423" s="42" t="str">
        <f aca="false">E1423&amp;" ("&amp;D1423&amp;")"</f>
        <v>Brussels (EBBR)</v>
      </c>
    </row>
    <row r="1424" customFormat="false" ht="12.75" hidden="false" customHeight="false" outlineLevel="0" collapsed="false">
      <c r="A1424" s="40" t="n">
        <v>2016</v>
      </c>
      <c r="B1424" s="40" t="n">
        <v>7</v>
      </c>
      <c r="C1424" s="40" t="s">
        <v>270</v>
      </c>
      <c r="D1424" s="40" t="s">
        <v>27</v>
      </c>
      <c r="E1424" s="40" t="s">
        <v>30</v>
      </c>
      <c r="F1424" s="40" t="s">
        <v>33</v>
      </c>
      <c r="G1424" s="40" t="n">
        <v>40</v>
      </c>
      <c r="H1424" s="45" t="n">
        <v>10420</v>
      </c>
      <c r="I1424" s="45" t="n">
        <v>129082.25</v>
      </c>
      <c r="J1424" s="45" t="n">
        <v>7407.16666666667</v>
      </c>
      <c r="K1424" s="42" t="str">
        <f aca="false">E1424&amp;" ("&amp;D1424&amp;")"</f>
        <v>Brussels (EBBR)</v>
      </c>
    </row>
    <row r="1425" customFormat="false" ht="12.75" hidden="false" customHeight="false" outlineLevel="0" collapsed="false">
      <c r="A1425" s="40" t="n">
        <v>2016</v>
      </c>
      <c r="B1425" s="40" t="n">
        <v>8</v>
      </c>
      <c r="C1425" s="40" t="s">
        <v>271</v>
      </c>
      <c r="D1425" s="40" t="s">
        <v>27</v>
      </c>
      <c r="E1425" s="40" t="s">
        <v>30</v>
      </c>
      <c r="F1425" s="40" t="s">
        <v>33</v>
      </c>
      <c r="G1425" s="40" t="n">
        <v>40</v>
      </c>
      <c r="H1425" s="41" t="n">
        <v>9970</v>
      </c>
      <c r="I1425" s="41" t="n">
        <v>125979.5</v>
      </c>
      <c r="J1425" s="41" t="n">
        <v>8169.91666666667</v>
      </c>
      <c r="K1425" s="42" t="str">
        <f aca="false">E1425&amp;" ("&amp;D1425&amp;")"</f>
        <v>Brussels (EBBR)</v>
      </c>
    </row>
    <row r="1426" customFormat="false" ht="12.75" hidden="false" customHeight="false" outlineLevel="0" collapsed="false">
      <c r="A1426" s="40" t="n">
        <v>2016</v>
      </c>
      <c r="B1426" s="40" t="n">
        <v>9</v>
      </c>
      <c r="C1426" s="40" t="s">
        <v>272</v>
      </c>
      <c r="D1426" s="40" t="s">
        <v>27</v>
      </c>
      <c r="E1426" s="40" t="s">
        <v>30</v>
      </c>
      <c r="F1426" s="40" t="s">
        <v>33</v>
      </c>
      <c r="G1426" s="40" t="n">
        <v>40</v>
      </c>
      <c r="H1426" s="41" t="n">
        <v>10288</v>
      </c>
      <c r="I1426" s="41" t="n">
        <v>127370.9</v>
      </c>
      <c r="J1426" s="41" t="n">
        <v>6464.6</v>
      </c>
      <c r="K1426" s="42" t="str">
        <f aca="false">E1426&amp;" ("&amp;D1426&amp;")"</f>
        <v>Brussels (EBBR)</v>
      </c>
    </row>
    <row r="1427" customFormat="false" ht="12.75" hidden="false" customHeight="false" outlineLevel="0" collapsed="false">
      <c r="A1427" s="40" t="n">
        <v>2016</v>
      </c>
      <c r="B1427" s="40" t="n">
        <v>10</v>
      </c>
      <c r="C1427" s="40" t="s">
        <v>273</v>
      </c>
      <c r="D1427" s="40" t="s">
        <v>27</v>
      </c>
      <c r="E1427" s="40" t="s">
        <v>30</v>
      </c>
      <c r="F1427" s="40" t="s">
        <v>33</v>
      </c>
      <c r="G1427" s="40" t="n">
        <v>40</v>
      </c>
      <c r="H1427" s="41" t="n">
        <v>9514</v>
      </c>
      <c r="I1427" s="41" t="n">
        <v>120809.825</v>
      </c>
      <c r="J1427" s="41" t="n">
        <v>9779.79166666667</v>
      </c>
      <c r="K1427" s="42" t="str">
        <f aca="false">E1427&amp;" ("&amp;D1427&amp;")"</f>
        <v>Brussels (EBBR)</v>
      </c>
    </row>
    <row r="1428" customFormat="false" ht="12.75" hidden="false" customHeight="false" outlineLevel="0" collapsed="false">
      <c r="A1428" s="40" t="n">
        <v>2016</v>
      </c>
      <c r="B1428" s="40" t="n">
        <v>11</v>
      </c>
      <c r="C1428" s="40" t="s">
        <v>274</v>
      </c>
      <c r="D1428" s="40" t="s">
        <v>27</v>
      </c>
      <c r="E1428" s="40" t="s">
        <v>30</v>
      </c>
      <c r="F1428" s="40" t="s">
        <v>33</v>
      </c>
      <c r="G1428" s="40" t="n">
        <v>40</v>
      </c>
      <c r="H1428" s="41" t="n">
        <v>8512</v>
      </c>
      <c r="I1428" s="41" t="n">
        <v>106661.108333333</v>
      </c>
      <c r="J1428" s="41" t="n">
        <v>10313.925</v>
      </c>
      <c r="K1428" s="42" t="str">
        <f aca="false">E1428&amp;" ("&amp;D1428&amp;")"</f>
        <v>Brussels (EBBR)</v>
      </c>
    </row>
    <row r="1429" customFormat="false" ht="12.75" hidden="false" customHeight="false" outlineLevel="0" collapsed="false">
      <c r="A1429" s="40" t="n">
        <v>2016</v>
      </c>
      <c r="B1429" s="40" t="n">
        <v>12</v>
      </c>
      <c r="C1429" s="40" t="s">
        <v>275</v>
      </c>
      <c r="D1429" s="40" t="s">
        <v>27</v>
      </c>
      <c r="E1429" s="40" t="s">
        <v>30</v>
      </c>
      <c r="F1429" s="40" t="s">
        <v>33</v>
      </c>
      <c r="G1429" s="40" t="n">
        <v>40</v>
      </c>
      <c r="H1429" s="41" t="n">
        <v>8476</v>
      </c>
      <c r="I1429" s="41" t="n">
        <v>104025.516666667</v>
      </c>
      <c r="J1429" s="41" t="n">
        <v>8212.2</v>
      </c>
      <c r="K1429" s="42" t="str">
        <f aca="false">E1429&amp;" ("&amp;D1429&amp;")"</f>
        <v>Brussels (EBBR)</v>
      </c>
    </row>
    <row r="1430" customFormat="false" ht="12.75" hidden="false" customHeight="false" outlineLevel="0" collapsed="false">
      <c r="A1430" s="40" t="n">
        <v>2016</v>
      </c>
      <c r="B1430" s="40" t="n">
        <v>1</v>
      </c>
      <c r="C1430" s="40" t="s">
        <v>23</v>
      </c>
      <c r="D1430" s="40" t="s">
        <v>48</v>
      </c>
      <c r="E1430" s="40" t="s">
        <v>47</v>
      </c>
      <c r="F1430" s="40" t="s">
        <v>33</v>
      </c>
      <c r="G1430" s="40" t="n">
        <v>40</v>
      </c>
      <c r="H1430" s="41" t="n">
        <v>1653</v>
      </c>
      <c r="I1430" s="41" t="n">
        <v>20237.7583333333</v>
      </c>
      <c r="J1430" s="41" t="n">
        <v>766.708333333333</v>
      </c>
      <c r="K1430" s="42" t="str">
        <f aca="false">E1430&amp;" ("&amp;D1430&amp;")"</f>
        <v>Charleroi (EBCI)</v>
      </c>
    </row>
    <row r="1431" customFormat="false" ht="12.75" hidden="false" customHeight="false" outlineLevel="0" collapsed="false">
      <c r="A1431" s="40" t="n">
        <v>2016</v>
      </c>
      <c r="B1431" s="40" t="n">
        <v>2</v>
      </c>
      <c r="C1431" s="40" t="s">
        <v>265</v>
      </c>
      <c r="D1431" s="40" t="s">
        <v>48</v>
      </c>
      <c r="E1431" s="40" t="s">
        <v>47</v>
      </c>
      <c r="F1431" s="40" t="s">
        <v>33</v>
      </c>
      <c r="G1431" s="40" t="n">
        <v>40</v>
      </c>
      <c r="H1431" s="41" t="n">
        <v>1595</v>
      </c>
      <c r="I1431" s="41" t="n">
        <v>19764.8833333333</v>
      </c>
      <c r="J1431" s="41" t="n">
        <v>921.25</v>
      </c>
      <c r="K1431" s="42" t="str">
        <f aca="false">E1431&amp;" ("&amp;D1431&amp;")"</f>
        <v>Charleroi (EBCI)</v>
      </c>
    </row>
    <row r="1432" customFormat="false" ht="12.75" hidden="false" customHeight="false" outlineLevel="0" collapsed="false">
      <c r="A1432" s="40" t="n">
        <v>2016</v>
      </c>
      <c r="B1432" s="40" t="n">
        <v>3</v>
      </c>
      <c r="C1432" s="40" t="s">
        <v>266</v>
      </c>
      <c r="D1432" s="40" t="s">
        <v>48</v>
      </c>
      <c r="E1432" s="40" t="s">
        <v>47</v>
      </c>
      <c r="F1432" s="40" t="s">
        <v>33</v>
      </c>
      <c r="G1432" s="40" t="n">
        <v>40</v>
      </c>
      <c r="H1432" s="41" t="n">
        <v>1956</v>
      </c>
      <c r="I1432" s="41" t="n">
        <v>24350.1416666667</v>
      </c>
      <c r="J1432" s="41" t="n">
        <v>1253.675</v>
      </c>
      <c r="K1432" s="42" t="str">
        <f aca="false">E1432&amp;" ("&amp;D1432&amp;")"</f>
        <v>Charleroi (EBCI)</v>
      </c>
    </row>
    <row r="1433" customFormat="false" ht="12.75" hidden="false" customHeight="false" outlineLevel="0" collapsed="false">
      <c r="A1433" s="40" t="n">
        <v>2016</v>
      </c>
      <c r="B1433" s="40" t="n">
        <v>4</v>
      </c>
      <c r="C1433" s="40" t="s">
        <v>267</v>
      </c>
      <c r="D1433" s="40" t="s">
        <v>48</v>
      </c>
      <c r="E1433" s="40" t="s">
        <v>47</v>
      </c>
      <c r="F1433" s="40" t="s">
        <v>33</v>
      </c>
      <c r="G1433" s="40" t="n">
        <v>40</v>
      </c>
      <c r="H1433" s="41" t="n">
        <v>2227</v>
      </c>
      <c r="I1433" s="41" t="n">
        <v>27669.8666666667</v>
      </c>
      <c r="J1433" s="41" t="n">
        <v>848.916666666667</v>
      </c>
      <c r="K1433" s="42" t="str">
        <f aca="false">E1433&amp;" ("&amp;D1433&amp;")"</f>
        <v>Charleroi (EBCI)</v>
      </c>
    </row>
    <row r="1434" customFormat="false" ht="12.75" hidden="false" customHeight="false" outlineLevel="0" collapsed="false">
      <c r="A1434" s="40" t="n">
        <v>2016</v>
      </c>
      <c r="B1434" s="40" t="n">
        <v>5</v>
      </c>
      <c r="C1434" s="40" t="s">
        <v>268</v>
      </c>
      <c r="D1434" s="40" t="s">
        <v>48</v>
      </c>
      <c r="E1434" s="40" t="s">
        <v>47</v>
      </c>
      <c r="F1434" s="40" t="s">
        <v>33</v>
      </c>
      <c r="G1434" s="40" t="n">
        <v>40</v>
      </c>
      <c r="H1434" s="41" t="n">
        <v>2036</v>
      </c>
      <c r="I1434" s="41" t="n">
        <v>25219.4583333333</v>
      </c>
      <c r="J1434" s="41" t="n">
        <v>560.591666666667</v>
      </c>
      <c r="K1434" s="42" t="str">
        <f aca="false">E1434&amp;" ("&amp;D1434&amp;")"</f>
        <v>Charleroi (EBCI)</v>
      </c>
    </row>
    <row r="1435" customFormat="false" ht="12.75" hidden="false" customHeight="false" outlineLevel="0" collapsed="false">
      <c r="A1435" s="40" t="n">
        <v>2016</v>
      </c>
      <c r="B1435" s="40" t="n">
        <v>6</v>
      </c>
      <c r="C1435" s="40" t="s">
        <v>269</v>
      </c>
      <c r="D1435" s="40" t="s">
        <v>48</v>
      </c>
      <c r="E1435" s="40" t="s">
        <v>47</v>
      </c>
      <c r="F1435" s="40" t="s">
        <v>33</v>
      </c>
      <c r="G1435" s="40" t="n">
        <v>40</v>
      </c>
      <c r="H1435" s="41" t="n">
        <v>1985</v>
      </c>
      <c r="I1435" s="41" t="n">
        <v>24509.5166666667</v>
      </c>
      <c r="J1435" s="41" t="n">
        <v>647.599999999976</v>
      </c>
      <c r="K1435" s="42" t="str">
        <f aca="false">E1435&amp;" ("&amp;D1435&amp;")"</f>
        <v>Charleroi (EBCI)</v>
      </c>
    </row>
    <row r="1436" customFormat="false" ht="12.75" hidden="false" customHeight="false" outlineLevel="0" collapsed="false">
      <c r="A1436" s="40" t="n">
        <v>2016</v>
      </c>
      <c r="B1436" s="40" t="n">
        <v>7</v>
      </c>
      <c r="C1436" s="40" t="s">
        <v>270</v>
      </c>
      <c r="D1436" s="40" t="s">
        <v>48</v>
      </c>
      <c r="E1436" s="40" t="s">
        <v>47</v>
      </c>
      <c r="F1436" s="40" t="s">
        <v>33</v>
      </c>
      <c r="G1436" s="40" t="n">
        <v>40</v>
      </c>
      <c r="H1436" s="41" t="n">
        <v>2177</v>
      </c>
      <c r="I1436" s="41" t="n">
        <v>27009.55</v>
      </c>
      <c r="J1436" s="41" t="n">
        <v>357.349999999973</v>
      </c>
      <c r="K1436" s="42" t="str">
        <f aca="false">E1436&amp;" ("&amp;D1436&amp;")"</f>
        <v>Charleroi (EBCI)</v>
      </c>
    </row>
    <row r="1437" customFormat="false" ht="12.75" hidden="false" customHeight="false" outlineLevel="0" collapsed="false">
      <c r="A1437" s="40" t="n">
        <v>2016</v>
      </c>
      <c r="B1437" s="40" t="n">
        <v>8</v>
      </c>
      <c r="C1437" s="40" t="s">
        <v>271</v>
      </c>
      <c r="D1437" s="40" t="s">
        <v>48</v>
      </c>
      <c r="E1437" s="40" t="s">
        <v>47</v>
      </c>
      <c r="F1437" s="40" t="s">
        <v>33</v>
      </c>
      <c r="G1437" s="40" t="n">
        <v>40</v>
      </c>
      <c r="H1437" s="41" t="n">
        <v>2145</v>
      </c>
      <c r="I1437" s="41" t="n">
        <v>26667.325</v>
      </c>
      <c r="J1437" s="41" t="n">
        <v>0</v>
      </c>
      <c r="K1437" s="42" t="str">
        <f aca="false">E1437&amp;" ("&amp;D1437&amp;")"</f>
        <v>Charleroi (EBCI)</v>
      </c>
    </row>
    <row r="1438" customFormat="false" ht="12.75" hidden="false" customHeight="false" outlineLevel="0" collapsed="false">
      <c r="A1438" s="40" t="n">
        <v>2016</v>
      </c>
      <c r="B1438" s="40" t="n">
        <v>9</v>
      </c>
      <c r="C1438" s="40" t="s">
        <v>272</v>
      </c>
      <c r="D1438" s="40" t="s">
        <v>48</v>
      </c>
      <c r="E1438" s="40" t="s">
        <v>47</v>
      </c>
      <c r="F1438" s="40" t="s">
        <v>33</v>
      </c>
      <c r="G1438" s="40" t="n">
        <v>40</v>
      </c>
      <c r="H1438" s="41" t="n">
        <v>1972</v>
      </c>
      <c r="I1438" s="41" t="n">
        <v>24400.9583333334</v>
      </c>
      <c r="J1438" s="41" t="n">
        <v>0</v>
      </c>
      <c r="K1438" s="42" t="str">
        <f aca="false">E1438&amp;" ("&amp;D1438&amp;")"</f>
        <v>Charleroi (EBCI)</v>
      </c>
    </row>
    <row r="1439" customFormat="false" ht="12.75" hidden="false" customHeight="false" outlineLevel="0" collapsed="false">
      <c r="A1439" s="40" t="n">
        <v>2016</v>
      </c>
      <c r="B1439" s="40" t="n">
        <v>10</v>
      </c>
      <c r="C1439" s="40" t="s">
        <v>273</v>
      </c>
      <c r="D1439" s="40" t="s">
        <v>48</v>
      </c>
      <c r="E1439" s="40" t="s">
        <v>47</v>
      </c>
      <c r="F1439" s="40" t="s">
        <v>33</v>
      </c>
      <c r="G1439" s="40" t="n">
        <v>40</v>
      </c>
      <c r="H1439" s="41" t="n">
        <v>1987</v>
      </c>
      <c r="I1439" s="41" t="n">
        <v>24712.4916666667</v>
      </c>
      <c r="J1439" s="41" t="n">
        <v>615.491666666644</v>
      </c>
      <c r="K1439" s="42" t="str">
        <f aca="false">E1439&amp;" ("&amp;D1439&amp;")"</f>
        <v>Charleroi (EBCI)</v>
      </c>
    </row>
    <row r="1440" customFormat="false" ht="12.75" hidden="false" customHeight="false" outlineLevel="0" collapsed="false">
      <c r="A1440" s="40" t="n">
        <v>2016</v>
      </c>
      <c r="B1440" s="40" t="n">
        <v>11</v>
      </c>
      <c r="C1440" s="40" t="s">
        <v>274</v>
      </c>
      <c r="D1440" s="40" t="s">
        <v>48</v>
      </c>
      <c r="E1440" s="40" t="s">
        <v>47</v>
      </c>
      <c r="F1440" s="40" t="s">
        <v>33</v>
      </c>
      <c r="G1440" s="40" t="n">
        <v>40</v>
      </c>
      <c r="H1440" s="41" t="n">
        <v>1695</v>
      </c>
      <c r="I1440" s="41" t="n">
        <v>21065.375</v>
      </c>
      <c r="J1440" s="41" t="n">
        <v>721.608333333314</v>
      </c>
      <c r="K1440" s="42" t="str">
        <f aca="false">E1440&amp;" ("&amp;D1440&amp;")"</f>
        <v>Charleroi (EBCI)</v>
      </c>
    </row>
    <row r="1441" customFormat="false" ht="12.75" hidden="false" customHeight="false" outlineLevel="0" collapsed="false">
      <c r="A1441" s="40" t="n">
        <v>2016</v>
      </c>
      <c r="B1441" s="40" t="n">
        <v>12</v>
      </c>
      <c r="C1441" s="40" t="s">
        <v>275</v>
      </c>
      <c r="D1441" s="40" t="s">
        <v>48</v>
      </c>
      <c r="E1441" s="40" t="s">
        <v>47</v>
      </c>
      <c r="F1441" s="40" t="s">
        <v>33</v>
      </c>
      <c r="G1441" s="40" t="n">
        <v>40</v>
      </c>
      <c r="H1441" s="41" t="n">
        <v>1705</v>
      </c>
      <c r="I1441" s="41" t="n">
        <v>21029.275</v>
      </c>
      <c r="J1441" s="41" t="n">
        <v>1243.52499999998</v>
      </c>
      <c r="K1441" s="42" t="str">
        <f aca="false">E1441&amp;" ("&amp;D1441&amp;")"</f>
        <v>Charleroi (EBCI)</v>
      </c>
    </row>
    <row r="1442" customFormat="false" ht="12.75" hidden="false" customHeight="false" outlineLevel="0" collapsed="false">
      <c r="A1442" s="40" t="n">
        <v>2016</v>
      </c>
      <c r="B1442" s="40" t="n">
        <v>1</v>
      </c>
      <c r="C1442" s="40" t="s">
        <v>23</v>
      </c>
      <c r="D1442" s="40" t="s">
        <v>50</v>
      </c>
      <c r="E1442" s="40" t="s">
        <v>49</v>
      </c>
      <c r="F1442" s="40" t="s">
        <v>51</v>
      </c>
      <c r="G1442" s="40" t="n">
        <v>40</v>
      </c>
      <c r="H1442" s="41" t="n">
        <v>3138</v>
      </c>
      <c r="I1442" s="41" t="n">
        <v>41216.3833333333</v>
      </c>
      <c r="J1442" s="41" t="n">
        <v>3472.54999999999</v>
      </c>
      <c r="K1442" s="42" t="str">
        <f aca="false">E1442&amp;" ("&amp;D1442&amp;")"</f>
        <v>Berlin - Brandenburg (EDDB)</v>
      </c>
    </row>
    <row r="1443" customFormat="false" ht="12.75" hidden="false" customHeight="false" outlineLevel="0" collapsed="false">
      <c r="A1443" s="40" t="n">
        <v>2016</v>
      </c>
      <c r="B1443" s="40" t="n">
        <v>2</v>
      </c>
      <c r="C1443" s="40" t="s">
        <v>265</v>
      </c>
      <c r="D1443" s="40" t="s">
        <v>50</v>
      </c>
      <c r="E1443" s="40" t="s">
        <v>49</v>
      </c>
      <c r="F1443" s="40" t="s">
        <v>51</v>
      </c>
      <c r="G1443" s="40" t="n">
        <v>40</v>
      </c>
      <c r="H1443" s="41" t="n">
        <v>3232</v>
      </c>
      <c r="I1443" s="41" t="n">
        <v>43187.8083333334</v>
      </c>
      <c r="J1443" s="41" t="n">
        <v>3067.62499999998</v>
      </c>
      <c r="K1443" s="42" t="str">
        <f aca="false">E1443&amp;" ("&amp;D1443&amp;")"</f>
        <v>Berlin - Brandenburg (EDDB)</v>
      </c>
    </row>
    <row r="1444" customFormat="false" ht="12.75" hidden="false" customHeight="false" outlineLevel="0" collapsed="false">
      <c r="A1444" s="40" t="n">
        <v>2016</v>
      </c>
      <c r="B1444" s="40" t="n">
        <v>3</v>
      </c>
      <c r="C1444" s="40" t="s">
        <v>266</v>
      </c>
      <c r="D1444" s="40" t="s">
        <v>50</v>
      </c>
      <c r="E1444" s="40" t="s">
        <v>49</v>
      </c>
      <c r="F1444" s="40" t="s">
        <v>51</v>
      </c>
      <c r="G1444" s="40" t="n">
        <v>40</v>
      </c>
      <c r="H1444" s="41" t="n">
        <v>3521</v>
      </c>
      <c r="I1444" s="41" t="n">
        <v>46244.2833333334</v>
      </c>
      <c r="J1444" s="41" t="n">
        <v>2478.99999999998</v>
      </c>
      <c r="K1444" s="42" t="str">
        <f aca="false">E1444&amp;" ("&amp;D1444&amp;")"</f>
        <v>Berlin - Brandenburg (EDDB)</v>
      </c>
    </row>
    <row r="1445" customFormat="false" ht="12.75" hidden="false" customHeight="false" outlineLevel="0" collapsed="false">
      <c r="A1445" s="40" t="n">
        <v>2016</v>
      </c>
      <c r="B1445" s="40" t="n">
        <v>4</v>
      </c>
      <c r="C1445" s="40" t="s">
        <v>267</v>
      </c>
      <c r="D1445" s="40" t="s">
        <v>50</v>
      </c>
      <c r="E1445" s="40" t="s">
        <v>49</v>
      </c>
      <c r="F1445" s="40" t="s">
        <v>51</v>
      </c>
      <c r="G1445" s="40" t="n">
        <v>40</v>
      </c>
      <c r="H1445" s="41" t="n">
        <v>3763</v>
      </c>
      <c r="I1445" s="41" t="n">
        <v>49812.3416666667</v>
      </c>
      <c r="J1445" s="41" t="n">
        <v>2824.02499999998</v>
      </c>
      <c r="K1445" s="42" t="str">
        <f aca="false">E1445&amp;" ("&amp;D1445&amp;")"</f>
        <v>Berlin - Brandenburg (EDDB)</v>
      </c>
    </row>
    <row r="1446" customFormat="false" ht="12.75" hidden="false" customHeight="false" outlineLevel="0" collapsed="false">
      <c r="A1446" s="40" t="n">
        <v>2016</v>
      </c>
      <c r="B1446" s="40" t="n">
        <v>5</v>
      </c>
      <c r="C1446" s="40" t="s">
        <v>268</v>
      </c>
      <c r="D1446" s="40" t="s">
        <v>50</v>
      </c>
      <c r="E1446" s="40" t="s">
        <v>49</v>
      </c>
      <c r="F1446" s="40" t="s">
        <v>51</v>
      </c>
      <c r="G1446" s="40" t="n">
        <v>40</v>
      </c>
      <c r="H1446" s="41" t="n">
        <v>4015</v>
      </c>
      <c r="I1446" s="41" t="n">
        <v>50725.4166666667</v>
      </c>
      <c r="J1446" s="41" t="n">
        <v>3555.03333333334</v>
      </c>
      <c r="K1446" s="42" t="str">
        <f aca="false">E1446&amp;" ("&amp;D1446&amp;")"</f>
        <v>Berlin - Brandenburg (EDDB)</v>
      </c>
    </row>
    <row r="1447" customFormat="false" ht="12.75" hidden="false" customHeight="false" outlineLevel="0" collapsed="false">
      <c r="A1447" s="40" t="n">
        <v>2016</v>
      </c>
      <c r="B1447" s="40" t="n">
        <v>6</v>
      </c>
      <c r="C1447" s="40" t="s">
        <v>269</v>
      </c>
      <c r="D1447" s="40" t="s">
        <v>50</v>
      </c>
      <c r="E1447" s="40" t="s">
        <v>49</v>
      </c>
      <c r="F1447" s="40" t="s">
        <v>51</v>
      </c>
      <c r="G1447" s="40" t="n">
        <v>40</v>
      </c>
      <c r="H1447" s="41" t="n">
        <v>3936</v>
      </c>
      <c r="I1447" s="41" t="n">
        <v>50905.3583333333</v>
      </c>
      <c r="J1447" s="41" t="n">
        <v>2481.54166666665</v>
      </c>
      <c r="K1447" s="42" t="str">
        <f aca="false">E1447&amp;" ("&amp;D1447&amp;")"</f>
        <v>Berlin - Brandenburg (EDDB)</v>
      </c>
    </row>
    <row r="1448" customFormat="false" ht="12.75" hidden="false" customHeight="false" outlineLevel="0" collapsed="false">
      <c r="A1448" s="40" t="n">
        <v>2016</v>
      </c>
      <c r="B1448" s="40" t="n">
        <v>7</v>
      </c>
      <c r="C1448" s="40" t="s">
        <v>270</v>
      </c>
      <c r="D1448" s="40" t="s">
        <v>50</v>
      </c>
      <c r="E1448" s="40" t="s">
        <v>49</v>
      </c>
      <c r="F1448" s="40" t="s">
        <v>51</v>
      </c>
      <c r="G1448" s="40" t="n">
        <v>40</v>
      </c>
      <c r="H1448" s="41" t="n">
        <v>3762</v>
      </c>
      <c r="I1448" s="41" t="n">
        <v>49778.2916666667</v>
      </c>
      <c r="J1448" s="41" t="n">
        <v>1827.12499999996</v>
      </c>
      <c r="K1448" s="42" t="str">
        <f aca="false">E1448&amp;" ("&amp;D1448&amp;")"</f>
        <v>Berlin - Brandenburg (EDDB)</v>
      </c>
    </row>
    <row r="1449" customFormat="false" ht="12.75" hidden="false" customHeight="false" outlineLevel="0" collapsed="false">
      <c r="A1449" s="40" t="n">
        <v>2016</v>
      </c>
      <c r="B1449" s="40" t="n">
        <v>8</v>
      </c>
      <c r="C1449" s="40" t="s">
        <v>271</v>
      </c>
      <c r="D1449" s="40" t="s">
        <v>50</v>
      </c>
      <c r="E1449" s="40" t="s">
        <v>49</v>
      </c>
      <c r="F1449" s="40" t="s">
        <v>51</v>
      </c>
      <c r="G1449" s="40" t="n">
        <v>40</v>
      </c>
      <c r="H1449" s="41" t="n">
        <v>3703</v>
      </c>
      <c r="I1449" s="41" t="n">
        <v>48997.85</v>
      </c>
      <c r="J1449" s="41" t="n">
        <v>1984.18333333329</v>
      </c>
      <c r="K1449" s="42" t="str">
        <f aca="false">E1449&amp;" ("&amp;D1449&amp;")"</f>
        <v>Berlin - Brandenburg (EDDB)</v>
      </c>
    </row>
    <row r="1450" customFormat="false" ht="12.75" hidden="false" customHeight="false" outlineLevel="0" collapsed="false">
      <c r="A1450" s="40" t="n">
        <v>2016</v>
      </c>
      <c r="B1450" s="40" t="n">
        <v>9</v>
      </c>
      <c r="C1450" s="40" t="s">
        <v>272</v>
      </c>
      <c r="D1450" s="40" t="s">
        <v>50</v>
      </c>
      <c r="E1450" s="40" t="s">
        <v>49</v>
      </c>
      <c r="F1450" s="40" t="s">
        <v>51</v>
      </c>
      <c r="G1450" s="40" t="n">
        <v>40</v>
      </c>
      <c r="H1450" s="41" t="n">
        <v>4298</v>
      </c>
      <c r="I1450" s="41" t="n">
        <v>53939.1666666667</v>
      </c>
      <c r="J1450" s="41" t="n">
        <v>3745.50000000001</v>
      </c>
      <c r="K1450" s="42" t="str">
        <f aca="false">E1450&amp;" ("&amp;D1450&amp;")"</f>
        <v>Berlin - Brandenburg (EDDB)</v>
      </c>
    </row>
    <row r="1451" customFormat="false" ht="12.75" hidden="false" customHeight="false" outlineLevel="0" collapsed="false">
      <c r="A1451" s="40" t="n">
        <v>2016</v>
      </c>
      <c r="B1451" s="40" t="n">
        <v>10</v>
      </c>
      <c r="C1451" s="40" t="s">
        <v>273</v>
      </c>
      <c r="D1451" s="40" t="s">
        <v>50</v>
      </c>
      <c r="E1451" s="40" t="s">
        <v>49</v>
      </c>
      <c r="F1451" s="40" t="s">
        <v>51</v>
      </c>
      <c r="G1451" s="40" t="n">
        <v>40</v>
      </c>
      <c r="H1451" s="41" t="n">
        <v>4344</v>
      </c>
      <c r="I1451" s="41" t="n">
        <v>54369.9833333333</v>
      </c>
      <c r="J1451" s="41" t="n">
        <v>5121.48333333334</v>
      </c>
      <c r="K1451" s="42" t="str">
        <f aca="false">E1451&amp;" ("&amp;D1451&amp;")"</f>
        <v>Berlin - Brandenburg (EDDB)</v>
      </c>
    </row>
    <row r="1452" customFormat="false" ht="12.75" hidden="false" customHeight="false" outlineLevel="0" collapsed="false">
      <c r="A1452" s="40" t="n">
        <v>2016</v>
      </c>
      <c r="B1452" s="40" t="n">
        <v>11</v>
      </c>
      <c r="C1452" s="40" t="s">
        <v>274</v>
      </c>
      <c r="D1452" s="40" t="s">
        <v>50</v>
      </c>
      <c r="E1452" s="40" t="s">
        <v>49</v>
      </c>
      <c r="F1452" s="40" t="s">
        <v>51</v>
      </c>
      <c r="G1452" s="40" t="n">
        <v>40</v>
      </c>
      <c r="H1452" s="41" t="n">
        <v>3946</v>
      </c>
      <c r="I1452" s="41" t="n">
        <v>51536.9894402036</v>
      </c>
      <c r="J1452" s="41" t="n">
        <v>5344.67499999999</v>
      </c>
      <c r="K1452" s="42" t="str">
        <f aca="false">E1452&amp;" ("&amp;D1452&amp;")"</f>
        <v>Berlin - Brandenburg (EDDB)</v>
      </c>
    </row>
    <row r="1453" customFormat="false" ht="12.75" hidden="false" customHeight="false" outlineLevel="0" collapsed="false">
      <c r="A1453" s="40" t="n">
        <v>2016</v>
      </c>
      <c r="B1453" s="40" t="n">
        <v>12</v>
      </c>
      <c r="C1453" s="40" t="s">
        <v>275</v>
      </c>
      <c r="D1453" s="40" t="s">
        <v>50</v>
      </c>
      <c r="E1453" s="40" t="s">
        <v>49</v>
      </c>
      <c r="F1453" s="40" t="s">
        <v>51</v>
      </c>
      <c r="G1453" s="40" t="n">
        <v>40</v>
      </c>
      <c r="H1453" s="41" t="n">
        <v>3890</v>
      </c>
      <c r="I1453" s="41" t="n">
        <v>51660.3583333334</v>
      </c>
      <c r="J1453" s="41" t="n">
        <v>5419.64166666664</v>
      </c>
      <c r="K1453" s="42" t="str">
        <f aca="false">E1453&amp;" ("&amp;D1453&amp;")"</f>
        <v>Berlin - Brandenburg (EDDB)</v>
      </c>
    </row>
    <row r="1454" customFormat="false" ht="12.75" hidden="false" customHeight="false" outlineLevel="0" collapsed="false">
      <c r="A1454" s="40" t="n">
        <v>2016</v>
      </c>
      <c r="B1454" s="40" t="n">
        <v>1</v>
      </c>
      <c r="C1454" s="40" t="s">
        <v>23</v>
      </c>
      <c r="D1454" s="40" t="s">
        <v>55</v>
      </c>
      <c r="E1454" s="46" t="s">
        <v>54</v>
      </c>
      <c r="F1454" s="40" t="s">
        <v>51</v>
      </c>
      <c r="G1454" s="40" t="n">
        <v>40</v>
      </c>
      <c r="H1454" s="41" t="n">
        <v>65</v>
      </c>
      <c r="I1454" s="41" t="n">
        <v>829.125</v>
      </c>
      <c r="J1454" s="41" t="n">
        <v>80.225</v>
      </c>
      <c r="K1454" s="42" t="str">
        <f aca="false">E1454&amp;" ("&amp;D1454&amp;")"</f>
        <v>Erfurt (EDDE)</v>
      </c>
    </row>
    <row r="1455" customFormat="false" ht="12.75" hidden="false" customHeight="false" outlineLevel="0" collapsed="false">
      <c r="A1455" s="40" t="n">
        <v>2016</v>
      </c>
      <c r="B1455" s="40" t="n">
        <v>2</v>
      </c>
      <c r="C1455" s="40" t="s">
        <v>265</v>
      </c>
      <c r="D1455" s="40" t="s">
        <v>55</v>
      </c>
      <c r="E1455" s="46" t="s">
        <v>54</v>
      </c>
      <c r="F1455" s="40" t="s">
        <v>51</v>
      </c>
      <c r="G1455" s="40" t="n">
        <v>40</v>
      </c>
      <c r="H1455" s="41" t="n">
        <v>67</v>
      </c>
      <c r="I1455" s="41" t="n">
        <v>877.566666666667</v>
      </c>
      <c r="J1455" s="41" t="n">
        <v>56.9333333333333</v>
      </c>
      <c r="K1455" s="42" t="str">
        <f aca="false">E1455&amp;" ("&amp;D1455&amp;")"</f>
        <v>Erfurt (EDDE)</v>
      </c>
    </row>
    <row r="1456" customFormat="false" ht="12.75" hidden="false" customHeight="false" outlineLevel="0" collapsed="false">
      <c r="A1456" s="40" t="n">
        <v>2016</v>
      </c>
      <c r="B1456" s="40" t="n">
        <v>3</v>
      </c>
      <c r="C1456" s="40" t="s">
        <v>266</v>
      </c>
      <c r="D1456" s="40" t="s">
        <v>55</v>
      </c>
      <c r="E1456" s="46" t="s">
        <v>54</v>
      </c>
      <c r="F1456" s="40" t="s">
        <v>51</v>
      </c>
      <c r="G1456" s="40" t="n">
        <v>40</v>
      </c>
      <c r="H1456" s="41" t="n">
        <v>85</v>
      </c>
      <c r="I1456" s="41" t="n">
        <v>1071.625</v>
      </c>
      <c r="J1456" s="41" t="n">
        <v>34.6083333333333</v>
      </c>
      <c r="K1456" s="42" t="str">
        <f aca="false">E1456&amp;" ("&amp;D1456&amp;")"</f>
        <v>Erfurt (EDDE)</v>
      </c>
    </row>
    <row r="1457" customFormat="false" ht="12.75" hidden="false" customHeight="false" outlineLevel="0" collapsed="false">
      <c r="A1457" s="40" t="n">
        <v>2016</v>
      </c>
      <c r="B1457" s="40" t="n">
        <v>4</v>
      </c>
      <c r="C1457" s="40" t="s">
        <v>267</v>
      </c>
      <c r="D1457" s="40" t="s">
        <v>55</v>
      </c>
      <c r="E1457" s="46" t="s">
        <v>54</v>
      </c>
      <c r="F1457" s="40" t="s">
        <v>51</v>
      </c>
      <c r="G1457" s="40" t="n">
        <v>40</v>
      </c>
      <c r="H1457" s="41" t="n">
        <v>96</v>
      </c>
      <c r="I1457" s="41" t="n">
        <v>1198.9</v>
      </c>
      <c r="J1457" s="41" t="n">
        <v>62.0833333333333</v>
      </c>
      <c r="K1457" s="42" t="str">
        <f aca="false">E1457&amp;" ("&amp;D1457&amp;")"</f>
        <v>Erfurt (EDDE)</v>
      </c>
    </row>
    <row r="1458" customFormat="false" ht="12.75" hidden="false" customHeight="false" outlineLevel="0" collapsed="false">
      <c r="A1458" s="40" t="n">
        <v>2016</v>
      </c>
      <c r="B1458" s="40" t="n">
        <v>5</v>
      </c>
      <c r="C1458" s="40" t="s">
        <v>268</v>
      </c>
      <c r="D1458" s="40" t="s">
        <v>55</v>
      </c>
      <c r="E1458" s="46" t="s">
        <v>54</v>
      </c>
      <c r="F1458" s="40" t="s">
        <v>51</v>
      </c>
      <c r="G1458" s="40" t="n">
        <v>40</v>
      </c>
      <c r="H1458" s="41" t="n">
        <v>115</v>
      </c>
      <c r="I1458" s="41" t="n">
        <v>1405.99166666667</v>
      </c>
      <c r="J1458" s="41" t="n">
        <v>107.508333333333</v>
      </c>
      <c r="K1458" s="42" t="str">
        <f aca="false">E1458&amp;" ("&amp;D1458&amp;")"</f>
        <v>Erfurt (EDDE)</v>
      </c>
    </row>
    <row r="1459" customFormat="false" ht="12.75" hidden="false" customHeight="false" outlineLevel="0" collapsed="false">
      <c r="A1459" s="40" t="n">
        <v>2016</v>
      </c>
      <c r="B1459" s="40" t="n">
        <v>6</v>
      </c>
      <c r="C1459" s="40" t="s">
        <v>269</v>
      </c>
      <c r="D1459" s="40" t="s">
        <v>55</v>
      </c>
      <c r="E1459" s="46" t="s">
        <v>54</v>
      </c>
      <c r="F1459" s="40" t="s">
        <v>51</v>
      </c>
      <c r="G1459" s="40" t="n">
        <v>40</v>
      </c>
      <c r="H1459" s="41" t="n">
        <v>152</v>
      </c>
      <c r="I1459" s="41" t="n">
        <v>1894.15833333333</v>
      </c>
      <c r="J1459" s="41" t="n">
        <v>58.8083333333333</v>
      </c>
      <c r="K1459" s="42" t="str">
        <f aca="false">E1459&amp;" ("&amp;D1459&amp;")"</f>
        <v>Erfurt (EDDE)</v>
      </c>
    </row>
    <row r="1460" customFormat="false" ht="12.75" hidden="false" customHeight="false" outlineLevel="0" collapsed="false">
      <c r="A1460" s="40" t="n">
        <v>2016</v>
      </c>
      <c r="B1460" s="40" t="n">
        <v>7</v>
      </c>
      <c r="C1460" s="40" t="s">
        <v>270</v>
      </c>
      <c r="D1460" s="40" t="s">
        <v>55</v>
      </c>
      <c r="E1460" s="46" t="s">
        <v>54</v>
      </c>
      <c r="F1460" s="40" t="s">
        <v>51</v>
      </c>
      <c r="G1460" s="40" t="n">
        <v>40</v>
      </c>
      <c r="H1460" s="41" t="n">
        <v>147</v>
      </c>
      <c r="I1460" s="41" t="n">
        <v>1819.50833333333</v>
      </c>
      <c r="J1460" s="41" t="n">
        <v>108.441666666667</v>
      </c>
      <c r="K1460" s="42" t="str">
        <f aca="false">E1460&amp;" ("&amp;D1460&amp;")"</f>
        <v>Erfurt (EDDE)</v>
      </c>
    </row>
    <row r="1461" customFormat="false" ht="12.75" hidden="false" customHeight="false" outlineLevel="0" collapsed="false">
      <c r="A1461" s="40" t="n">
        <v>2016</v>
      </c>
      <c r="B1461" s="40" t="n">
        <v>8</v>
      </c>
      <c r="C1461" s="40" t="s">
        <v>271</v>
      </c>
      <c r="D1461" s="40" t="s">
        <v>55</v>
      </c>
      <c r="E1461" s="46" t="s">
        <v>54</v>
      </c>
      <c r="F1461" s="40" t="s">
        <v>51</v>
      </c>
      <c r="G1461" s="40" t="n">
        <v>40</v>
      </c>
      <c r="H1461" s="41" t="n">
        <v>148</v>
      </c>
      <c r="I1461" s="41" t="n">
        <v>1839.06666666667</v>
      </c>
      <c r="J1461" s="41" t="n">
        <v>73.4666666666667</v>
      </c>
      <c r="K1461" s="42" t="str">
        <f aca="false">E1461&amp;" ("&amp;D1461&amp;")"</f>
        <v>Erfurt (EDDE)</v>
      </c>
    </row>
    <row r="1462" customFormat="false" ht="12.75" hidden="false" customHeight="false" outlineLevel="0" collapsed="false">
      <c r="A1462" s="40" t="n">
        <v>2016</v>
      </c>
      <c r="B1462" s="40" t="n">
        <v>9</v>
      </c>
      <c r="C1462" s="40" t="s">
        <v>272</v>
      </c>
      <c r="D1462" s="40" t="s">
        <v>55</v>
      </c>
      <c r="E1462" s="46" t="s">
        <v>54</v>
      </c>
      <c r="F1462" s="40" t="s">
        <v>51</v>
      </c>
      <c r="G1462" s="40" t="n">
        <v>40</v>
      </c>
      <c r="H1462" s="41" t="n">
        <v>131</v>
      </c>
      <c r="I1462" s="41" t="n">
        <v>1607.6</v>
      </c>
      <c r="J1462" s="41" t="n">
        <v>0</v>
      </c>
      <c r="K1462" s="42" t="str">
        <f aca="false">E1462&amp;" ("&amp;D1462&amp;")"</f>
        <v>Erfurt (EDDE)</v>
      </c>
    </row>
    <row r="1463" customFormat="false" ht="12.75" hidden="false" customHeight="false" outlineLevel="0" collapsed="false">
      <c r="A1463" s="40" t="n">
        <v>2016</v>
      </c>
      <c r="B1463" s="40" t="n">
        <v>10</v>
      </c>
      <c r="C1463" s="40" t="s">
        <v>273</v>
      </c>
      <c r="D1463" s="40" t="s">
        <v>55</v>
      </c>
      <c r="E1463" s="46" t="s">
        <v>54</v>
      </c>
      <c r="F1463" s="40" t="s">
        <v>51</v>
      </c>
      <c r="G1463" s="40" t="n">
        <v>40</v>
      </c>
      <c r="H1463" s="41" t="n">
        <v>151</v>
      </c>
      <c r="I1463" s="41" t="n">
        <v>1884.8</v>
      </c>
      <c r="J1463" s="41" t="n">
        <v>69.9666666666667</v>
      </c>
      <c r="K1463" s="42" t="str">
        <f aca="false">E1463&amp;" ("&amp;D1463&amp;")"</f>
        <v>Erfurt (EDDE)</v>
      </c>
    </row>
    <row r="1464" customFormat="false" ht="12.75" hidden="false" customHeight="false" outlineLevel="0" collapsed="false">
      <c r="A1464" s="40" t="n">
        <v>2016</v>
      </c>
      <c r="B1464" s="40" t="n">
        <v>11</v>
      </c>
      <c r="C1464" s="40" t="s">
        <v>274</v>
      </c>
      <c r="D1464" s="40" t="s">
        <v>55</v>
      </c>
      <c r="E1464" s="46" t="s">
        <v>54</v>
      </c>
      <c r="F1464" s="40" t="s">
        <v>51</v>
      </c>
      <c r="G1464" s="40" t="n">
        <v>40</v>
      </c>
      <c r="H1464" s="41" t="n">
        <v>95</v>
      </c>
      <c r="I1464" s="41" t="n">
        <v>1176.14166666667</v>
      </c>
      <c r="J1464" s="41" t="n">
        <v>149.091666666667</v>
      </c>
      <c r="K1464" s="42" t="str">
        <f aca="false">E1464&amp;" ("&amp;D1464&amp;")"</f>
        <v>Erfurt (EDDE)</v>
      </c>
    </row>
    <row r="1465" customFormat="false" ht="12.75" hidden="false" customHeight="false" outlineLevel="0" collapsed="false">
      <c r="A1465" s="40" t="n">
        <v>2016</v>
      </c>
      <c r="B1465" s="40" t="n">
        <v>12</v>
      </c>
      <c r="C1465" s="40" t="s">
        <v>275</v>
      </c>
      <c r="D1465" s="40" t="s">
        <v>55</v>
      </c>
      <c r="E1465" s="46" t="s">
        <v>54</v>
      </c>
      <c r="F1465" s="40" t="s">
        <v>51</v>
      </c>
      <c r="G1465" s="40" t="n">
        <v>40</v>
      </c>
      <c r="H1465" s="41" t="n">
        <v>77</v>
      </c>
      <c r="I1465" s="41" t="n">
        <v>964.4</v>
      </c>
      <c r="J1465" s="41" t="n">
        <v>28.8666666666667</v>
      </c>
      <c r="K1465" s="42" t="str">
        <f aca="false">E1465&amp;" ("&amp;D1465&amp;")"</f>
        <v>Erfurt (EDDE)</v>
      </c>
    </row>
    <row r="1466" customFormat="false" ht="12.75" hidden="false" customHeight="false" outlineLevel="0" collapsed="false">
      <c r="A1466" s="40" t="n">
        <v>2016</v>
      </c>
      <c r="B1466" s="40" t="n">
        <v>1</v>
      </c>
      <c r="C1466" s="40" t="s">
        <v>23</v>
      </c>
      <c r="D1466" s="40" t="s">
        <v>58</v>
      </c>
      <c r="E1466" s="40" t="s">
        <v>57</v>
      </c>
      <c r="F1466" s="40" t="s">
        <v>51</v>
      </c>
      <c r="G1466" s="40" t="n">
        <v>40</v>
      </c>
      <c r="H1466" s="41" t="n">
        <v>16613</v>
      </c>
      <c r="I1466" s="41" t="n">
        <v>224071.425</v>
      </c>
      <c r="J1466" s="41" t="n">
        <v>33437.5083333333</v>
      </c>
      <c r="K1466" s="42" t="str">
        <f aca="false">E1466&amp;" ("&amp;D1466&amp;")"</f>
        <v>Frankfurt (EDDF)</v>
      </c>
    </row>
    <row r="1467" customFormat="false" ht="12.75" hidden="false" customHeight="false" outlineLevel="0" collapsed="false">
      <c r="A1467" s="40" t="n">
        <v>2016</v>
      </c>
      <c r="B1467" s="40" t="n">
        <v>2</v>
      </c>
      <c r="C1467" s="40" t="s">
        <v>265</v>
      </c>
      <c r="D1467" s="40" t="s">
        <v>58</v>
      </c>
      <c r="E1467" s="40" t="s">
        <v>57</v>
      </c>
      <c r="F1467" s="40" t="s">
        <v>51</v>
      </c>
      <c r="G1467" s="40" t="n">
        <v>40</v>
      </c>
      <c r="H1467" s="41" t="n">
        <v>16464</v>
      </c>
      <c r="I1467" s="41" t="n">
        <v>224539.758333333</v>
      </c>
      <c r="J1467" s="41" t="n">
        <v>38835.575</v>
      </c>
      <c r="K1467" s="42" t="str">
        <f aca="false">E1467&amp;" ("&amp;D1467&amp;")"</f>
        <v>Frankfurt (EDDF)</v>
      </c>
    </row>
    <row r="1468" customFormat="false" ht="12.75" hidden="false" customHeight="false" outlineLevel="0" collapsed="false">
      <c r="A1468" s="40" t="n">
        <v>2016</v>
      </c>
      <c r="B1468" s="40" t="n">
        <v>3</v>
      </c>
      <c r="C1468" s="40" t="s">
        <v>266</v>
      </c>
      <c r="D1468" s="40" t="s">
        <v>58</v>
      </c>
      <c r="E1468" s="40" t="s">
        <v>57</v>
      </c>
      <c r="F1468" s="40" t="s">
        <v>51</v>
      </c>
      <c r="G1468" s="40" t="n">
        <v>40</v>
      </c>
      <c r="H1468" s="41" t="n">
        <v>18032</v>
      </c>
      <c r="I1468" s="41" t="n">
        <v>251053.275</v>
      </c>
      <c r="J1468" s="41" t="n">
        <v>34909.675</v>
      </c>
      <c r="K1468" s="42" t="str">
        <f aca="false">E1468&amp;" ("&amp;D1468&amp;")"</f>
        <v>Frankfurt (EDDF)</v>
      </c>
    </row>
    <row r="1469" customFormat="false" ht="12.75" hidden="false" customHeight="false" outlineLevel="0" collapsed="false">
      <c r="A1469" s="40" t="n">
        <v>2016</v>
      </c>
      <c r="B1469" s="40" t="n">
        <v>4</v>
      </c>
      <c r="C1469" s="40" t="s">
        <v>267</v>
      </c>
      <c r="D1469" s="40" t="s">
        <v>58</v>
      </c>
      <c r="E1469" s="40" t="s">
        <v>57</v>
      </c>
      <c r="F1469" s="40" t="s">
        <v>51</v>
      </c>
      <c r="G1469" s="40" t="n">
        <v>40</v>
      </c>
      <c r="H1469" s="41" t="n">
        <v>18792</v>
      </c>
      <c r="I1469" s="41" t="n">
        <v>258436.191666667</v>
      </c>
      <c r="J1469" s="41" t="n">
        <v>33488.875</v>
      </c>
      <c r="K1469" s="42" t="str">
        <f aca="false">E1469&amp;" ("&amp;D1469&amp;")"</f>
        <v>Frankfurt (EDDF)</v>
      </c>
    </row>
    <row r="1470" customFormat="false" ht="12.75" hidden="false" customHeight="false" outlineLevel="0" collapsed="false">
      <c r="A1470" s="40" t="n">
        <v>2016</v>
      </c>
      <c r="B1470" s="40" t="n">
        <v>5</v>
      </c>
      <c r="C1470" s="40" t="s">
        <v>268</v>
      </c>
      <c r="D1470" s="40" t="s">
        <v>58</v>
      </c>
      <c r="E1470" s="40" t="s">
        <v>57</v>
      </c>
      <c r="F1470" s="40" t="s">
        <v>51</v>
      </c>
      <c r="G1470" s="40" t="n">
        <v>40</v>
      </c>
      <c r="H1470" s="41" t="n">
        <v>19475</v>
      </c>
      <c r="I1470" s="41" t="n">
        <v>272767.308333333</v>
      </c>
      <c r="J1470" s="41" t="n">
        <v>30719.0416666667</v>
      </c>
      <c r="K1470" s="42" t="str">
        <f aca="false">E1470&amp;" ("&amp;D1470&amp;")"</f>
        <v>Frankfurt (EDDF)</v>
      </c>
    </row>
    <row r="1471" customFormat="false" ht="12.75" hidden="false" customHeight="false" outlineLevel="0" collapsed="false">
      <c r="A1471" s="40" t="n">
        <v>2016</v>
      </c>
      <c r="B1471" s="40" t="n">
        <v>6</v>
      </c>
      <c r="C1471" s="40" t="s">
        <v>269</v>
      </c>
      <c r="D1471" s="40" t="s">
        <v>58</v>
      </c>
      <c r="E1471" s="40" t="s">
        <v>57</v>
      </c>
      <c r="F1471" s="40" t="s">
        <v>51</v>
      </c>
      <c r="G1471" s="40" t="n">
        <v>40</v>
      </c>
      <c r="H1471" s="41" t="n">
        <v>19914</v>
      </c>
      <c r="I1471" s="41" t="n">
        <v>270203.608333333</v>
      </c>
      <c r="J1471" s="41" t="n">
        <v>33500.0583333333</v>
      </c>
      <c r="K1471" s="42" t="str">
        <f aca="false">E1471&amp;" ("&amp;D1471&amp;")"</f>
        <v>Frankfurt (EDDF)</v>
      </c>
    </row>
    <row r="1472" customFormat="false" ht="12.75" hidden="false" customHeight="false" outlineLevel="0" collapsed="false">
      <c r="A1472" s="40" t="n">
        <v>2016</v>
      </c>
      <c r="B1472" s="40" t="n">
        <v>7</v>
      </c>
      <c r="C1472" s="40" t="s">
        <v>270</v>
      </c>
      <c r="D1472" s="40" t="s">
        <v>58</v>
      </c>
      <c r="E1472" s="40" t="s">
        <v>57</v>
      </c>
      <c r="F1472" s="40" t="s">
        <v>51</v>
      </c>
      <c r="G1472" s="40" t="n">
        <v>40</v>
      </c>
      <c r="H1472" s="41" t="n">
        <v>20785</v>
      </c>
      <c r="I1472" s="41" t="n">
        <v>277201.708333333</v>
      </c>
      <c r="J1472" s="41" t="n">
        <v>27199.6416666667</v>
      </c>
      <c r="K1472" s="42" t="str">
        <f aca="false">E1472&amp;" ("&amp;D1472&amp;")"</f>
        <v>Frankfurt (EDDF)</v>
      </c>
    </row>
    <row r="1473" customFormat="false" ht="12.75" hidden="false" customHeight="false" outlineLevel="0" collapsed="false">
      <c r="A1473" s="40" t="n">
        <v>2016</v>
      </c>
      <c r="B1473" s="40" t="n">
        <v>8</v>
      </c>
      <c r="C1473" s="40" t="s">
        <v>271</v>
      </c>
      <c r="D1473" s="40" t="s">
        <v>58</v>
      </c>
      <c r="E1473" s="40" t="s">
        <v>57</v>
      </c>
      <c r="F1473" s="40" t="s">
        <v>51</v>
      </c>
      <c r="G1473" s="40" t="n">
        <v>40</v>
      </c>
      <c r="H1473" s="41" t="n">
        <v>19955</v>
      </c>
      <c r="I1473" s="41" t="n">
        <v>274253.158333333</v>
      </c>
      <c r="J1473" s="41" t="n">
        <v>25537.275</v>
      </c>
      <c r="K1473" s="42" t="str">
        <f aca="false">E1473&amp;" ("&amp;D1473&amp;")"</f>
        <v>Frankfurt (EDDF)</v>
      </c>
    </row>
    <row r="1474" customFormat="false" ht="12.75" hidden="false" customHeight="false" outlineLevel="0" collapsed="false">
      <c r="A1474" s="40" t="n">
        <v>2016</v>
      </c>
      <c r="B1474" s="40" t="n">
        <v>9</v>
      </c>
      <c r="C1474" s="40" t="s">
        <v>272</v>
      </c>
      <c r="D1474" s="40" t="s">
        <v>58</v>
      </c>
      <c r="E1474" s="40" t="s">
        <v>57</v>
      </c>
      <c r="F1474" s="40" t="s">
        <v>51</v>
      </c>
      <c r="G1474" s="40" t="n">
        <v>40</v>
      </c>
      <c r="H1474" s="41" t="n">
        <v>20022</v>
      </c>
      <c r="I1474" s="41" t="n">
        <v>279012.283333333</v>
      </c>
      <c r="J1474" s="41" t="n">
        <v>28835.8333333333</v>
      </c>
      <c r="K1474" s="42" t="str">
        <f aca="false">E1474&amp;" ("&amp;D1474&amp;")"</f>
        <v>Frankfurt (EDDF)</v>
      </c>
    </row>
    <row r="1475" customFormat="false" ht="12.75" hidden="false" customHeight="false" outlineLevel="0" collapsed="false">
      <c r="A1475" s="40" t="n">
        <v>2016</v>
      </c>
      <c r="B1475" s="40" t="n">
        <v>10</v>
      </c>
      <c r="C1475" s="40" t="s">
        <v>273</v>
      </c>
      <c r="D1475" s="40" t="s">
        <v>58</v>
      </c>
      <c r="E1475" s="40" t="s">
        <v>57</v>
      </c>
      <c r="F1475" s="40" t="s">
        <v>51</v>
      </c>
      <c r="G1475" s="40" t="n">
        <v>40</v>
      </c>
      <c r="H1475" s="41" t="n">
        <v>19947</v>
      </c>
      <c r="I1475" s="41" t="n">
        <v>283457.858333333</v>
      </c>
      <c r="J1475" s="41" t="n">
        <v>36352.5416666667</v>
      </c>
      <c r="K1475" s="42" t="str">
        <f aca="false">E1475&amp;" ("&amp;D1475&amp;")"</f>
        <v>Frankfurt (EDDF)</v>
      </c>
    </row>
    <row r="1476" customFormat="false" ht="12.75" hidden="false" customHeight="false" outlineLevel="0" collapsed="false">
      <c r="A1476" s="40" t="n">
        <v>2016</v>
      </c>
      <c r="B1476" s="40" t="n">
        <v>11</v>
      </c>
      <c r="C1476" s="40" t="s">
        <v>274</v>
      </c>
      <c r="D1476" s="40" t="s">
        <v>58</v>
      </c>
      <c r="E1476" s="40" t="s">
        <v>57</v>
      </c>
      <c r="F1476" s="40" t="s">
        <v>51</v>
      </c>
      <c r="G1476" s="40" t="n">
        <v>40</v>
      </c>
      <c r="H1476" s="41" t="n">
        <v>16197</v>
      </c>
      <c r="I1476" s="41" t="n">
        <v>225129.45</v>
      </c>
      <c r="J1476" s="41" t="n">
        <v>31072.9666666667</v>
      </c>
      <c r="K1476" s="42" t="str">
        <f aca="false">E1476&amp;" ("&amp;D1476&amp;")"</f>
        <v>Frankfurt (EDDF)</v>
      </c>
    </row>
    <row r="1477" customFormat="false" ht="12.75" hidden="false" customHeight="false" outlineLevel="0" collapsed="false">
      <c r="A1477" s="40" t="n">
        <v>2016</v>
      </c>
      <c r="B1477" s="40" t="n">
        <v>12</v>
      </c>
      <c r="C1477" s="40" t="s">
        <v>275</v>
      </c>
      <c r="D1477" s="40" t="s">
        <v>58</v>
      </c>
      <c r="E1477" s="40" t="s">
        <v>57</v>
      </c>
      <c r="F1477" s="40" t="s">
        <v>51</v>
      </c>
      <c r="G1477" s="40" t="n">
        <v>40</v>
      </c>
      <c r="H1477" s="41" t="n">
        <v>16503</v>
      </c>
      <c r="I1477" s="41" t="n">
        <v>227115.216666667</v>
      </c>
      <c r="J1477" s="41" t="n">
        <v>30517.1166666667</v>
      </c>
      <c r="K1477" s="42" t="str">
        <f aca="false">E1477&amp;" ("&amp;D1477&amp;")"</f>
        <v>Frankfurt (EDDF)</v>
      </c>
    </row>
    <row r="1478" customFormat="false" ht="12.75" hidden="false" customHeight="false" outlineLevel="0" collapsed="false">
      <c r="A1478" s="40" t="n">
        <v>2016</v>
      </c>
      <c r="B1478" s="40" t="n">
        <v>1</v>
      </c>
      <c r="C1478" s="40" t="s">
        <v>23</v>
      </c>
      <c r="D1478" s="40" t="s">
        <v>62</v>
      </c>
      <c r="E1478" s="40" t="s">
        <v>61</v>
      </c>
      <c r="F1478" s="40" t="s">
        <v>51</v>
      </c>
      <c r="G1478" s="40" t="n">
        <v>40</v>
      </c>
      <c r="H1478" s="41" t="n">
        <v>4956</v>
      </c>
      <c r="I1478" s="41" t="n">
        <v>64434.1583333333</v>
      </c>
      <c r="J1478" s="41" t="n">
        <v>8363.99166666667</v>
      </c>
      <c r="K1478" s="42" t="str">
        <f aca="false">E1478&amp;" ("&amp;D1478&amp;")"</f>
        <v>Hamburg (EDDH)</v>
      </c>
    </row>
    <row r="1479" customFormat="false" ht="12.75" hidden="false" customHeight="false" outlineLevel="0" collapsed="false">
      <c r="A1479" s="40" t="n">
        <v>2016</v>
      </c>
      <c r="B1479" s="40" t="n">
        <v>2</v>
      </c>
      <c r="C1479" s="40" t="s">
        <v>265</v>
      </c>
      <c r="D1479" s="40" t="s">
        <v>62</v>
      </c>
      <c r="E1479" s="40" t="s">
        <v>61</v>
      </c>
      <c r="F1479" s="40" t="s">
        <v>51</v>
      </c>
      <c r="G1479" s="40" t="n">
        <v>40</v>
      </c>
      <c r="H1479" s="41" t="n">
        <v>5164</v>
      </c>
      <c r="I1479" s="41" t="n">
        <v>66596.3</v>
      </c>
      <c r="J1479" s="41" t="n">
        <v>7499.91666666667</v>
      </c>
      <c r="K1479" s="42" t="str">
        <f aca="false">E1479&amp;" ("&amp;D1479&amp;")"</f>
        <v>Hamburg (EDDH)</v>
      </c>
    </row>
    <row r="1480" customFormat="false" ht="12.75" hidden="false" customHeight="false" outlineLevel="0" collapsed="false">
      <c r="A1480" s="40" t="n">
        <v>2016</v>
      </c>
      <c r="B1480" s="40" t="n">
        <v>3</v>
      </c>
      <c r="C1480" s="40" t="s">
        <v>266</v>
      </c>
      <c r="D1480" s="40" t="s">
        <v>62</v>
      </c>
      <c r="E1480" s="40" t="s">
        <v>61</v>
      </c>
      <c r="F1480" s="40" t="s">
        <v>51</v>
      </c>
      <c r="G1480" s="40" t="n">
        <v>40</v>
      </c>
      <c r="H1480" s="41" t="n">
        <v>5772</v>
      </c>
      <c r="I1480" s="41" t="n">
        <v>73855.7</v>
      </c>
      <c r="J1480" s="41" t="n">
        <v>8445.45</v>
      </c>
      <c r="K1480" s="42" t="str">
        <f aca="false">E1480&amp;" ("&amp;D1480&amp;")"</f>
        <v>Hamburg (EDDH)</v>
      </c>
    </row>
    <row r="1481" customFormat="false" ht="12.75" hidden="false" customHeight="false" outlineLevel="0" collapsed="false">
      <c r="A1481" s="40" t="n">
        <v>2016</v>
      </c>
      <c r="B1481" s="40" t="n">
        <v>4</v>
      </c>
      <c r="C1481" s="40" t="s">
        <v>267</v>
      </c>
      <c r="D1481" s="40" t="s">
        <v>62</v>
      </c>
      <c r="E1481" s="40" t="s">
        <v>61</v>
      </c>
      <c r="F1481" s="40" t="s">
        <v>51</v>
      </c>
      <c r="G1481" s="40" t="n">
        <v>40</v>
      </c>
      <c r="H1481" s="41" t="n">
        <v>6084</v>
      </c>
      <c r="I1481" s="41" t="n">
        <v>78501.8833333333</v>
      </c>
      <c r="J1481" s="41" t="n">
        <v>8175.75</v>
      </c>
      <c r="K1481" s="42" t="str">
        <f aca="false">E1481&amp;" ("&amp;D1481&amp;")"</f>
        <v>Hamburg (EDDH)</v>
      </c>
    </row>
    <row r="1482" customFormat="false" ht="12.75" hidden="false" customHeight="false" outlineLevel="0" collapsed="false">
      <c r="A1482" s="40" t="n">
        <v>2016</v>
      </c>
      <c r="B1482" s="40" t="n">
        <v>5</v>
      </c>
      <c r="C1482" s="40" t="s">
        <v>268</v>
      </c>
      <c r="D1482" s="40" t="s">
        <v>62</v>
      </c>
      <c r="E1482" s="40" t="s">
        <v>61</v>
      </c>
      <c r="F1482" s="40" t="s">
        <v>51</v>
      </c>
      <c r="G1482" s="40" t="n">
        <v>40</v>
      </c>
      <c r="H1482" s="41" t="n">
        <v>6319</v>
      </c>
      <c r="I1482" s="41" t="n">
        <v>80245.6083333333</v>
      </c>
      <c r="J1482" s="41" t="n">
        <v>8808.70833333333</v>
      </c>
      <c r="K1482" s="42" t="str">
        <f aca="false">E1482&amp;" ("&amp;D1482&amp;")"</f>
        <v>Hamburg (EDDH)</v>
      </c>
    </row>
    <row r="1483" customFormat="false" ht="12.75" hidden="false" customHeight="false" outlineLevel="0" collapsed="false">
      <c r="A1483" s="40" t="n">
        <v>2016</v>
      </c>
      <c r="B1483" s="40" t="n">
        <v>6</v>
      </c>
      <c r="C1483" s="40" t="s">
        <v>269</v>
      </c>
      <c r="D1483" s="40" t="s">
        <v>62</v>
      </c>
      <c r="E1483" s="40" t="s">
        <v>61</v>
      </c>
      <c r="F1483" s="40" t="s">
        <v>51</v>
      </c>
      <c r="G1483" s="40" t="n">
        <v>40</v>
      </c>
      <c r="H1483" s="41" t="n">
        <v>6505</v>
      </c>
      <c r="I1483" s="41" t="n">
        <v>81922.65</v>
      </c>
      <c r="J1483" s="41" t="n">
        <v>8906.76666666667</v>
      </c>
      <c r="K1483" s="42" t="str">
        <f aca="false">E1483&amp;" ("&amp;D1483&amp;")"</f>
        <v>Hamburg (EDDH)</v>
      </c>
    </row>
    <row r="1484" customFormat="false" ht="12.75" hidden="false" customHeight="false" outlineLevel="0" collapsed="false">
      <c r="A1484" s="40" t="n">
        <v>2016</v>
      </c>
      <c r="B1484" s="40" t="n">
        <v>7</v>
      </c>
      <c r="C1484" s="40" t="s">
        <v>270</v>
      </c>
      <c r="D1484" s="40" t="s">
        <v>62</v>
      </c>
      <c r="E1484" s="40" t="s">
        <v>61</v>
      </c>
      <c r="F1484" s="40" t="s">
        <v>51</v>
      </c>
      <c r="G1484" s="40" t="n">
        <v>40</v>
      </c>
      <c r="H1484" s="41" t="n">
        <v>6545</v>
      </c>
      <c r="I1484" s="41" t="n">
        <v>85174.5416666667</v>
      </c>
      <c r="J1484" s="41" t="n">
        <v>6131.55833333333</v>
      </c>
      <c r="K1484" s="42" t="str">
        <f aca="false">E1484&amp;" ("&amp;D1484&amp;")"</f>
        <v>Hamburg (EDDH)</v>
      </c>
    </row>
    <row r="1485" customFormat="false" ht="12.75" hidden="false" customHeight="false" outlineLevel="0" collapsed="false">
      <c r="A1485" s="40" t="n">
        <v>2016</v>
      </c>
      <c r="B1485" s="40" t="n">
        <v>8</v>
      </c>
      <c r="C1485" s="40" t="s">
        <v>271</v>
      </c>
      <c r="D1485" s="40" t="s">
        <v>62</v>
      </c>
      <c r="E1485" s="40" t="s">
        <v>61</v>
      </c>
      <c r="F1485" s="40" t="s">
        <v>51</v>
      </c>
      <c r="G1485" s="40" t="n">
        <v>40</v>
      </c>
      <c r="H1485" s="41" t="n">
        <v>6480</v>
      </c>
      <c r="I1485" s="41" t="n">
        <v>83605.3166666667</v>
      </c>
      <c r="J1485" s="41" t="n">
        <v>5527.36666666667</v>
      </c>
      <c r="K1485" s="42" t="str">
        <f aca="false">E1485&amp;" ("&amp;D1485&amp;")"</f>
        <v>Hamburg (EDDH)</v>
      </c>
    </row>
    <row r="1486" customFormat="false" ht="12.75" hidden="false" customHeight="false" outlineLevel="0" collapsed="false">
      <c r="A1486" s="40" t="n">
        <v>2016</v>
      </c>
      <c r="B1486" s="40" t="n">
        <v>9</v>
      </c>
      <c r="C1486" s="40" t="s">
        <v>272</v>
      </c>
      <c r="D1486" s="40" t="s">
        <v>62</v>
      </c>
      <c r="E1486" s="40" t="s">
        <v>61</v>
      </c>
      <c r="F1486" s="40" t="s">
        <v>51</v>
      </c>
      <c r="G1486" s="40" t="n">
        <v>40</v>
      </c>
      <c r="H1486" s="41" t="n">
        <v>6663</v>
      </c>
      <c r="I1486" s="41" t="n">
        <v>85514.45</v>
      </c>
      <c r="J1486" s="41" t="n">
        <v>9196.8</v>
      </c>
      <c r="K1486" s="42" t="str">
        <f aca="false">E1486&amp;" ("&amp;D1486&amp;")"</f>
        <v>Hamburg (EDDH)</v>
      </c>
    </row>
    <row r="1487" customFormat="false" ht="12.75" hidden="false" customHeight="false" outlineLevel="0" collapsed="false">
      <c r="A1487" s="40" t="n">
        <v>2016</v>
      </c>
      <c r="B1487" s="40" t="n">
        <v>10</v>
      </c>
      <c r="C1487" s="40" t="s">
        <v>273</v>
      </c>
      <c r="D1487" s="40" t="s">
        <v>62</v>
      </c>
      <c r="E1487" s="40" t="s">
        <v>61</v>
      </c>
      <c r="F1487" s="40" t="s">
        <v>51</v>
      </c>
      <c r="G1487" s="40" t="n">
        <v>40</v>
      </c>
      <c r="H1487" s="41" t="n">
        <v>6685</v>
      </c>
      <c r="I1487" s="41" t="n">
        <v>82857.0916666667</v>
      </c>
      <c r="J1487" s="41" t="n">
        <v>10303.2416666667</v>
      </c>
      <c r="K1487" s="42" t="str">
        <f aca="false">E1487&amp;" ("&amp;D1487&amp;")"</f>
        <v>Hamburg (EDDH)</v>
      </c>
    </row>
    <row r="1488" customFormat="false" ht="12.75" hidden="false" customHeight="false" outlineLevel="0" collapsed="false">
      <c r="A1488" s="40" t="n">
        <v>2016</v>
      </c>
      <c r="B1488" s="40" t="n">
        <v>11</v>
      </c>
      <c r="C1488" s="40" t="s">
        <v>274</v>
      </c>
      <c r="D1488" s="40" t="s">
        <v>62</v>
      </c>
      <c r="E1488" s="40" t="s">
        <v>61</v>
      </c>
      <c r="F1488" s="40" t="s">
        <v>51</v>
      </c>
      <c r="G1488" s="40" t="n">
        <v>40</v>
      </c>
      <c r="H1488" s="41" t="n">
        <v>5714</v>
      </c>
      <c r="I1488" s="41" t="n">
        <v>72371.9583333333</v>
      </c>
      <c r="J1488" s="41" t="n">
        <v>9699.025</v>
      </c>
      <c r="K1488" s="42" t="str">
        <f aca="false">E1488&amp;" ("&amp;D1488&amp;")"</f>
        <v>Hamburg (EDDH)</v>
      </c>
    </row>
    <row r="1489" customFormat="false" ht="12.75" hidden="false" customHeight="false" outlineLevel="0" collapsed="false">
      <c r="A1489" s="40" t="n">
        <v>2016</v>
      </c>
      <c r="B1489" s="40" t="n">
        <v>12</v>
      </c>
      <c r="C1489" s="40" t="s">
        <v>275</v>
      </c>
      <c r="D1489" s="40" t="s">
        <v>62</v>
      </c>
      <c r="E1489" s="40" t="s">
        <v>61</v>
      </c>
      <c r="F1489" s="40" t="s">
        <v>51</v>
      </c>
      <c r="G1489" s="40" t="n">
        <v>40</v>
      </c>
      <c r="H1489" s="41" t="n">
        <v>5474</v>
      </c>
      <c r="I1489" s="41" t="n">
        <v>70919.9583333333</v>
      </c>
      <c r="J1489" s="41" t="n">
        <v>9583.325</v>
      </c>
      <c r="K1489" s="42" t="str">
        <f aca="false">E1489&amp;" ("&amp;D1489&amp;")"</f>
        <v>Hamburg (EDDH)</v>
      </c>
    </row>
    <row r="1490" customFormat="false" ht="12.75" hidden="false" customHeight="false" outlineLevel="0" collapsed="false">
      <c r="A1490" s="40" t="n">
        <v>2016</v>
      </c>
      <c r="B1490" s="40" t="n">
        <v>1</v>
      </c>
      <c r="C1490" s="40" t="s">
        <v>23</v>
      </c>
      <c r="D1490" s="40" t="s">
        <v>64</v>
      </c>
      <c r="E1490" s="40" t="s">
        <v>63</v>
      </c>
      <c r="F1490" s="40" t="s">
        <v>51</v>
      </c>
      <c r="G1490" s="40" t="n">
        <v>40</v>
      </c>
      <c r="H1490" s="41" t="n">
        <v>4363</v>
      </c>
      <c r="I1490" s="41" t="n">
        <v>54207.5916666667</v>
      </c>
      <c r="J1490" s="41" t="n">
        <v>6692.99166666667</v>
      </c>
      <c r="K1490" s="42" t="str">
        <f aca="false">E1490&amp;" ("&amp;D1490&amp;")"</f>
        <v>Cologne-Bonn (EDDK)</v>
      </c>
    </row>
    <row r="1491" customFormat="false" ht="12.75" hidden="false" customHeight="false" outlineLevel="0" collapsed="false">
      <c r="A1491" s="40" t="n">
        <v>2016</v>
      </c>
      <c r="B1491" s="40" t="n">
        <v>2</v>
      </c>
      <c r="C1491" s="40" t="s">
        <v>265</v>
      </c>
      <c r="D1491" s="40" t="s">
        <v>64</v>
      </c>
      <c r="E1491" s="40" t="s">
        <v>63</v>
      </c>
      <c r="F1491" s="40" t="s">
        <v>51</v>
      </c>
      <c r="G1491" s="40" t="n">
        <v>40</v>
      </c>
      <c r="H1491" s="41" t="n">
        <v>4225</v>
      </c>
      <c r="I1491" s="41" t="n">
        <v>51605.0583333333</v>
      </c>
      <c r="J1491" s="41" t="n">
        <v>7059.64166666667</v>
      </c>
      <c r="K1491" s="42" t="str">
        <f aca="false">E1491&amp;" ("&amp;D1491&amp;")"</f>
        <v>Cologne-Bonn (EDDK)</v>
      </c>
    </row>
    <row r="1492" customFormat="false" ht="12.75" hidden="false" customHeight="false" outlineLevel="0" collapsed="false">
      <c r="A1492" s="40" t="n">
        <v>2016</v>
      </c>
      <c r="B1492" s="40" t="n">
        <v>3</v>
      </c>
      <c r="C1492" s="40" t="s">
        <v>266</v>
      </c>
      <c r="D1492" s="40" t="s">
        <v>64</v>
      </c>
      <c r="E1492" s="40" t="s">
        <v>63</v>
      </c>
      <c r="F1492" s="40" t="s">
        <v>51</v>
      </c>
      <c r="G1492" s="40" t="n">
        <v>40</v>
      </c>
      <c r="H1492" s="41" t="n">
        <v>4831</v>
      </c>
      <c r="I1492" s="41" t="n">
        <v>62864.075</v>
      </c>
      <c r="J1492" s="41" t="n">
        <v>3907.69166666667</v>
      </c>
      <c r="K1492" s="42" t="str">
        <f aca="false">E1492&amp;" ("&amp;D1492&amp;")"</f>
        <v>Cologne-Bonn (EDDK)</v>
      </c>
    </row>
    <row r="1493" customFormat="false" ht="12.75" hidden="false" customHeight="false" outlineLevel="0" collapsed="false">
      <c r="A1493" s="40" t="n">
        <v>2016</v>
      </c>
      <c r="B1493" s="40" t="n">
        <v>4</v>
      </c>
      <c r="C1493" s="40" t="s">
        <v>267</v>
      </c>
      <c r="D1493" s="40" t="s">
        <v>64</v>
      </c>
      <c r="E1493" s="40" t="s">
        <v>63</v>
      </c>
      <c r="F1493" s="40" t="s">
        <v>51</v>
      </c>
      <c r="G1493" s="40" t="n">
        <v>40</v>
      </c>
      <c r="H1493" s="41" t="n">
        <v>5070</v>
      </c>
      <c r="I1493" s="41" t="n">
        <v>65236.45</v>
      </c>
      <c r="J1493" s="41" t="n">
        <v>4060.4</v>
      </c>
      <c r="K1493" s="42" t="str">
        <f aca="false">E1493&amp;" ("&amp;D1493&amp;")"</f>
        <v>Cologne-Bonn (EDDK)</v>
      </c>
    </row>
    <row r="1494" customFormat="false" ht="12.75" hidden="false" customHeight="false" outlineLevel="0" collapsed="false">
      <c r="A1494" s="40" t="n">
        <v>2016</v>
      </c>
      <c r="B1494" s="40" t="n">
        <v>5</v>
      </c>
      <c r="C1494" s="40" t="s">
        <v>268</v>
      </c>
      <c r="D1494" s="40" t="s">
        <v>64</v>
      </c>
      <c r="E1494" s="40" t="s">
        <v>63</v>
      </c>
      <c r="F1494" s="40" t="s">
        <v>51</v>
      </c>
      <c r="G1494" s="40" t="n">
        <v>40</v>
      </c>
      <c r="H1494" s="41" t="n">
        <v>5513</v>
      </c>
      <c r="I1494" s="41" t="n">
        <v>71778.875</v>
      </c>
      <c r="J1494" s="41" t="n">
        <v>3880.525</v>
      </c>
      <c r="K1494" s="42" t="str">
        <f aca="false">E1494&amp;" ("&amp;D1494&amp;")"</f>
        <v>Cologne-Bonn (EDDK)</v>
      </c>
    </row>
    <row r="1495" customFormat="false" ht="12.75" hidden="false" customHeight="false" outlineLevel="0" collapsed="false">
      <c r="A1495" s="40" t="n">
        <v>2016</v>
      </c>
      <c r="B1495" s="40" t="n">
        <v>6</v>
      </c>
      <c r="C1495" s="40" t="s">
        <v>269</v>
      </c>
      <c r="D1495" s="40" t="s">
        <v>64</v>
      </c>
      <c r="E1495" s="40" t="s">
        <v>63</v>
      </c>
      <c r="F1495" s="40" t="s">
        <v>51</v>
      </c>
      <c r="G1495" s="40" t="n">
        <v>40</v>
      </c>
      <c r="H1495" s="41" t="n">
        <v>5631</v>
      </c>
      <c r="I1495" s="41" t="n">
        <v>72070.4583333333</v>
      </c>
      <c r="J1495" s="41" t="n">
        <v>3516.29166666667</v>
      </c>
      <c r="K1495" s="42" t="str">
        <f aca="false">E1495&amp;" ("&amp;D1495&amp;")"</f>
        <v>Cologne-Bonn (EDDK)</v>
      </c>
    </row>
    <row r="1496" customFormat="false" ht="12.75" hidden="false" customHeight="false" outlineLevel="0" collapsed="false">
      <c r="A1496" s="40" t="n">
        <v>2016</v>
      </c>
      <c r="B1496" s="40" t="n">
        <v>7</v>
      </c>
      <c r="C1496" s="40" t="s">
        <v>270</v>
      </c>
      <c r="D1496" s="40" t="s">
        <v>64</v>
      </c>
      <c r="E1496" s="40" t="s">
        <v>63</v>
      </c>
      <c r="F1496" s="40" t="s">
        <v>51</v>
      </c>
      <c r="G1496" s="40" t="n">
        <v>40</v>
      </c>
      <c r="H1496" s="41" t="n">
        <v>5766</v>
      </c>
      <c r="I1496" s="41" t="n">
        <v>73254.925</v>
      </c>
      <c r="J1496" s="41" t="n">
        <v>4176.49166666667</v>
      </c>
      <c r="K1496" s="42" t="str">
        <f aca="false">E1496&amp;" ("&amp;D1496&amp;")"</f>
        <v>Cologne-Bonn (EDDK)</v>
      </c>
    </row>
    <row r="1497" customFormat="false" ht="12.75" hidden="false" customHeight="false" outlineLevel="0" collapsed="false">
      <c r="A1497" s="40" t="n">
        <v>2016</v>
      </c>
      <c r="B1497" s="40" t="n">
        <v>8</v>
      </c>
      <c r="C1497" s="40" t="s">
        <v>271</v>
      </c>
      <c r="D1497" s="40" t="s">
        <v>64</v>
      </c>
      <c r="E1497" s="40" t="s">
        <v>63</v>
      </c>
      <c r="F1497" s="40" t="s">
        <v>51</v>
      </c>
      <c r="G1497" s="40" t="n">
        <v>40</v>
      </c>
      <c r="H1497" s="41" t="n">
        <v>5819</v>
      </c>
      <c r="I1497" s="41" t="n">
        <v>75156.225</v>
      </c>
      <c r="J1497" s="41" t="n">
        <v>4185.34166666667</v>
      </c>
      <c r="K1497" s="42" t="str">
        <f aca="false">E1497&amp;" ("&amp;D1497&amp;")"</f>
        <v>Cologne-Bonn (EDDK)</v>
      </c>
    </row>
    <row r="1498" customFormat="false" ht="12.75" hidden="false" customHeight="false" outlineLevel="0" collapsed="false">
      <c r="A1498" s="40" t="n">
        <v>2016</v>
      </c>
      <c r="B1498" s="40" t="n">
        <v>9</v>
      </c>
      <c r="C1498" s="40" t="s">
        <v>272</v>
      </c>
      <c r="D1498" s="40" t="s">
        <v>64</v>
      </c>
      <c r="E1498" s="40" t="s">
        <v>63</v>
      </c>
      <c r="F1498" s="40" t="s">
        <v>51</v>
      </c>
      <c r="G1498" s="40" t="n">
        <v>40</v>
      </c>
      <c r="H1498" s="41" t="n">
        <v>5851</v>
      </c>
      <c r="I1498" s="41" t="n">
        <v>76243.3416666667</v>
      </c>
      <c r="J1498" s="41" t="n">
        <v>4331.20833333333</v>
      </c>
      <c r="K1498" s="42" t="str">
        <f aca="false">E1498&amp;" ("&amp;D1498&amp;")"</f>
        <v>Cologne-Bonn (EDDK)</v>
      </c>
    </row>
    <row r="1499" customFormat="false" ht="12.75" hidden="false" customHeight="false" outlineLevel="0" collapsed="false">
      <c r="A1499" s="40" t="n">
        <v>2016</v>
      </c>
      <c r="B1499" s="40" t="n">
        <v>10</v>
      </c>
      <c r="C1499" s="40" t="s">
        <v>273</v>
      </c>
      <c r="D1499" s="40" t="s">
        <v>64</v>
      </c>
      <c r="E1499" s="40" t="s">
        <v>63</v>
      </c>
      <c r="F1499" s="40" t="s">
        <v>51</v>
      </c>
      <c r="G1499" s="40" t="n">
        <v>40</v>
      </c>
      <c r="H1499" s="41" t="n">
        <v>5793</v>
      </c>
      <c r="I1499" s="41" t="n">
        <v>75619.8916666667</v>
      </c>
      <c r="J1499" s="41" t="n">
        <v>5156.45833333333</v>
      </c>
      <c r="K1499" s="42" t="str">
        <f aca="false">E1499&amp;" ("&amp;D1499&amp;")"</f>
        <v>Cologne-Bonn (EDDK)</v>
      </c>
    </row>
    <row r="1500" customFormat="false" ht="12.75" hidden="false" customHeight="false" outlineLevel="0" collapsed="false">
      <c r="A1500" s="40" t="n">
        <v>2016</v>
      </c>
      <c r="B1500" s="40" t="n">
        <v>11</v>
      </c>
      <c r="C1500" s="40" t="s">
        <v>274</v>
      </c>
      <c r="D1500" s="40" t="s">
        <v>64</v>
      </c>
      <c r="E1500" s="40" t="s">
        <v>63</v>
      </c>
      <c r="F1500" s="40" t="s">
        <v>51</v>
      </c>
      <c r="G1500" s="40" t="n">
        <v>40</v>
      </c>
      <c r="H1500" s="41" t="n">
        <v>4861</v>
      </c>
      <c r="I1500" s="41" t="n">
        <v>65635.5583333333</v>
      </c>
      <c r="J1500" s="41" t="n">
        <v>5057.15833333333</v>
      </c>
      <c r="K1500" s="42" t="str">
        <f aca="false">E1500&amp;" ("&amp;D1500&amp;")"</f>
        <v>Cologne-Bonn (EDDK)</v>
      </c>
    </row>
    <row r="1501" customFormat="false" ht="12.75" hidden="false" customHeight="false" outlineLevel="0" collapsed="false">
      <c r="A1501" s="40" t="n">
        <v>2016</v>
      </c>
      <c r="B1501" s="40" t="n">
        <v>12</v>
      </c>
      <c r="C1501" s="40" t="s">
        <v>275</v>
      </c>
      <c r="D1501" s="40" t="s">
        <v>64</v>
      </c>
      <c r="E1501" s="40" t="s">
        <v>63</v>
      </c>
      <c r="F1501" s="40" t="s">
        <v>51</v>
      </c>
      <c r="G1501" s="40" t="n">
        <v>40</v>
      </c>
      <c r="H1501" s="41" t="n">
        <v>4772</v>
      </c>
      <c r="I1501" s="41" t="n">
        <v>64497.925</v>
      </c>
      <c r="J1501" s="41" t="n">
        <v>5045.925</v>
      </c>
      <c r="K1501" s="42" t="str">
        <f aca="false">E1501&amp;" ("&amp;D1501&amp;")"</f>
        <v>Cologne-Bonn (EDDK)</v>
      </c>
    </row>
    <row r="1502" customFormat="false" ht="12.75" hidden="false" customHeight="false" outlineLevel="0" collapsed="false">
      <c r="A1502" s="40" t="n">
        <v>2016</v>
      </c>
      <c r="B1502" s="40" t="n">
        <v>1</v>
      </c>
      <c r="C1502" s="40" t="s">
        <v>23</v>
      </c>
      <c r="D1502" s="40" t="s">
        <v>66</v>
      </c>
      <c r="E1502" s="40" t="s">
        <v>65</v>
      </c>
      <c r="F1502" s="40" t="s">
        <v>51</v>
      </c>
      <c r="G1502" s="40" t="n">
        <v>40</v>
      </c>
      <c r="H1502" s="41" t="n">
        <v>7043</v>
      </c>
      <c r="I1502" s="41" t="n">
        <v>86593.65</v>
      </c>
      <c r="J1502" s="41" t="n">
        <v>10415.7166666667</v>
      </c>
      <c r="K1502" s="42" t="str">
        <f aca="false">E1502&amp;" ("&amp;D1502&amp;")"</f>
        <v>Dusseldorf (EDDL)</v>
      </c>
    </row>
    <row r="1503" customFormat="false" ht="12.75" hidden="false" customHeight="false" outlineLevel="0" collapsed="false">
      <c r="A1503" s="40" t="n">
        <v>2016</v>
      </c>
      <c r="B1503" s="40" t="n">
        <v>2</v>
      </c>
      <c r="C1503" s="40" t="s">
        <v>265</v>
      </c>
      <c r="D1503" s="40" t="s">
        <v>66</v>
      </c>
      <c r="E1503" s="40" t="s">
        <v>65</v>
      </c>
      <c r="F1503" s="40" t="s">
        <v>51</v>
      </c>
      <c r="G1503" s="40" t="n">
        <v>40</v>
      </c>
      <c r="H1503" s="41" t="n">
        <v>7150</v>
      </c>
      <c r="I1503" s="41" t="n">
        <v>90816.15</v>
      </c>
      <c r="J1503" s="41" t="n">
        <v>12794.35</v>
      </c>
      <c r="K1503" s="42" t="str">
        <f aca="false">E1503&amp;" ("&amp;D1503&amp;")"</f>
        <v>Dusseldorf (EDDL)</v>
      </c>
    </row>
    <row r="1504" customFormat="false" ht="12.75" hidden="false" customHeight="false" outlineLevel="0" collapsed="false">
      <c r="A1504" s="40" t="n">
        <v>2016</v>
      </c>
      <c r="B1504" s="40" t="n">
        <v>3</v>
      </c>
      <c r="C1504" s="40" t="s">
        <v>266</v>
      </c>
      <c r="D1504" s="40" t="s">
        <v>66</v>
      </c>
      <c r="E1504" s="40" t="s">
        <v>65</v>
      </c>
      <c r="F1504" s="40" t="s">
        <v>51</v>
      </c>
      <c r="G1504" s="40" t="n">
        <v>40</v>
      </c>
      <c r="H1504" s="41" t="n">
        <v>7910</v>
      </c>
      <c r="I1504" s="41" t="n">
        <v>102444.516666667</v>
      </c>
      <c r="J1504" s="41" t="n">
        <v>12075.2166666667</v>
      </c>
      <c r="K1504" s="42" t="str">
        <f aca="false">E1504&amp;" ("&amp;D1504&amp;")"</f>
        <v>Dusseldorf (EDDL)</v>
      </c>
    </row>
    <row r="1505" customFormat="false" ht="12.75" hidden="false" customHeight="false" outlineLevel="0" collapsed="false">
      <c r="A1505" s="40" t="n">
        <v>2016</v>
      </c>
      <c r="B1505" s="40" t="n">
        <v>4</v>
      </c>
      <c r="C1505" s="40" t="s">
        <v>267</v>
      </c>
      <c r="D1505" s="40" t="s">
        <v>66</v>
      </c>
      <c r="E1505" s="40" t="s">
        <v>65</v>
      </c>
      <c r="F1505" s="40" t="s">
        <v>51</v>
      </c>
      <c r="G1505" s="40" t="n">
        <v>40</v>
      </c>
      <c r="H1505" s="41" t="n">
        <v>8255</v>
      </c>
      <c r="I1505" s="41" t="n">
        <v>105873.166666667</v>
      </c>
      <c r="J1505" s="41" t="n">
        <v>17093.4</v>
      </c>
      <c r="K1505" s="42" t="str">
        <f aca="false">E1505&amp;" ("&amp;D1505&amp;")"</f>
        <v>Dusseldorf (EDDL)</v>
      </c>
    </row>
    <row r="1506" customFormat="false" ht="12.75" hidden="false" customHeight="false" outlineLevel="0" collapsed="false">
      <c r="A1506" s="40" t="n">
        <v>2016</v>
      </c>
      <c r="B1506" s="40" t="n">
        <v>5</v>
      </c>
      <c r="C1506" s="40" t="s">
        <v>268</v>
      </c>
      <c r="D1506" s="40" t="s">
        <v>66</v>
      </c>
      <c r="E1506" s="40" t="s">
        <v>65</v>
      </c>
      <c r="F1506" s="40" t="s">
        <v>51</v>
      </c>
      <c r="G1506" s="40" t="n">
        <v>40</v>
      </c>
      <c r="H1506" s="41" t="n">
        <v>9446</v>
      </c>
      <c r="I1506" s="41" t="n">
        <v>124229.2</v>
      </c>
      <c r="J1506" s="41" t="n">
        <v>15568.4333333333</v>
      </c>
      <c r="K1506" s="42" t="str">
        <f aca="false">E1506&amp;" ("&amp;D1506&amp;")"</f>
        <v>Dusseldorf (EDDL)</v>
      </c>
    </row>
    <row r="1507" customFormat="false" ht="12.75" hidden="false" customHeight="false" outlineLevel="0" collapsed="false">
      <c r="A1507" s="40" t="n">
        <v>2016</v>
      </c>
      <c r="B1507" s="40" t="n">
        <v>6</v>
      </c>
      <c r="C1507" s="40" t="s">
        <v>269</v>
      </c>
      <c r="D1507" s="40" t="s">
        <v>66</v>
      </c>
      <c r="E1507" s="40" t="s">
        <v>65</v>
      </c>
      <c r="F1507" s="40" t="s">
        <v>51</v>
      </c>
      <c r="G1507" s="40" t="n">
        <v>40</v>
      </c>
      <c r="H1507" s="41" t="n">
        <v>9760</v>
      </c>
      <c r="I1507" s="41" t="n">
        <v>125469.016666667</v>
      </c>
      <c r="J1507" s="41" t="n">
        <v>18901.4833333333</v>
      </c>
      <c r="K1507" s="42" t="str">
        <f aca="false">E1507&amp;" ("&amp;D1507&amp;")"</f>
        <v>Dusseldorf (EDDL)</v>
      </c>
    </row>
    <row r="1508" customFormat="false" ht="12.75" hidden="false" customHeight="false" outlineLevel="0" collapsed="false">
      <c r="A1508" s="40" t="n">
        <v>2016</v>
      </c>
      <c r="B1508" s="40" t="n">
        <v>7</v>
      </c>
      <c r="C1508" s="40" t="s">
        <v>270</v>
      </c>
      <c r="D1508" s="40" t="s">
        <v>66</v>
      </c>
      <c r="E1508" s="40" t="s">
        <v>65</v>
      </c>
      <c r="F1508" s="40" t="s">
        <v>51</v>
      </c>
      <c r="G1508" s="40" t="n">
        <v>40</v>
      </c>
      <c r="H1508" s="41" t="n">
        <v>9970</v>
      </c>
      <c r="I1508" s="41" t="n">
        <v>125013.208333333</v>
      </c>
      <c r="J1508" s="41" t="n">
        <v>17385.9916666667</v>
      </c>
      <c r="K1508" s="42" t="str">
        <f aca="false">E1508&amp;" ("&amp;D1508&amp;")"</f>
        <v>Dusseldorf (EDDL)</v>
      </c>
    </row>
    <row r="1509" customFormat="false" ht="12.75" hidden="false" customHeight="false" outlineLevel="0" collapsed="false">
      <c r="A1509" s="40" t="n">
        <v>2016</v>
      </c>
      <c r="B1509" s="40" t="n">
        <v>8</v>
      </c>
      <c r="C1509" s="40" t="s">
        <v>271</v>
      </c>
      <c r="D1509" s="40" t="s">
        <v>66</v>
      </c>
      <c r="E1509" s="40" t="s">
        <v>65</v>
      </c>
      <c r="F1509" s="40" t="s">
        <v>51</v>
      </c>
      <c r="G1509" s="40" t="n">
        <v>40</v>
      </c>
      <c r="H1509" s="41" t="n">
        <v>9914</v>
      </c>
      <c r="I1509" s="41" t="n">
        <v>127355.633333333</v>
      </c>
      <c r="J1509" s="41" t="n">
        <v>18915.3333333333</v>
      </c>
      <c r="K1509" s="42" t="str">
        <f aca="false">E1509&amp;" ("&amp;D1509&amp;")"</f>
        <v>Dusseldorf (EDDL)</v>
      </c>
    </row>
    <row r="1510" customFormat="false" ht="12.75" hidden="false" customHeight="false" outlineLevel="0" collapsed="false">
      <c r="A1510" s="40" t="n">
        <v>2016</v>
      </c>
      <c r="B1510" s="40" t="n">
        <v>9</v>
      </c>
      <c r="C1510" s="40" t="s">
        <v>272</v>
      </c>
      <c r="D1510" s="40" t="s">
        <v>66</v>
      </c>
      <c r="E1510" s="40" t="s">
        <v>65</v>
      </c>
      <c r="F1510" s="40" t="s">
        <v>51</v>
      </c>
      <c r="G1510" s="40" t="n">
        <v>40</v>
      </c>
      <c r="H1510" s="41" t="n">
        <v>10056</v>
      </c>
      <c r="I1510" s="41" t="n">
        <v>129596.216666667</v>
      </c>
      <c r="J1510" s="41" t="n">
        <v>18968.9333333333</v>
      </c>
      <c r="K1510" s="42" t="str">
        <f aca="false">E1510&amp;" ("&amp;D1510&amp;")"</f>
        <v>Dusseldorf (EDDL)</v>
      </c>
    </row>
    <row r="1511" customFormat="false" ht="12.75" hidden="false" customHeight="false" outlineLevel="0" collapsed="false">
      <c r="A1511" s="40" t="n">
        <v>2016</v>
      </c>
      <c r="B1511" s="40" t="n">
        <v>10</v>
      </c>
      <c r="C1511" s="40" t="s">
        <v>273</v>
      </c>
      <c r="D1511" s="40" t="s">
        <v>66</v>
      </c>
      <c r="E1511" s="40" t="s">
        <v>65</v>
      </c>
      <c r="F1511" s="40" t="s">
        <v>51</v>
      </c>
      <c r="G1511" s="40" t="n">
        <v>40</v>
      </c>
      <c r="H1511" s="41" t="n">
        <v>8705</v>
      </c>
      <c r="I1511" s="41" t="n">
        <v>114190.625</v>
      </c>
      <c r="J1511" s="41" t="n">
        <v>18518.3916666667</v>
      </c>
      <c r="K1511" s="42" t="str">
        <f aca="false">E1511&amp;" ("&amp;D1511&amp;")"</f>
        <v>Dusseldorf (EDDL)</v>
      </c>
    </row>
    <row r="1512" customFormat="false" ht="12.75" hidden="false" customHeight="false" outlineLevel="0" collapsed="false">
      <c r="A1512" s="40" t="n">
        <v>2016</v>
      </c>
      <c r="B1512" s="40" t="n">
        <v>11</v>
      </c>
      <c r="C1512" s="40" t="s">
        <v>274</v>
      </c>
      <c r="D1512" s="40" t="s">
        <v>66</v>
      </c>
      <c r="E1512" s="40" t="s">
        <v>65</v>
      </c>
      <c r="F1512" s="40" t="s">
        <v>51</v>
      </c>
      <c r="G1512" s="40" t="n">
        <v>40</v>
      </c>
      <c r="H1512" s="41" t="n">
        <v>7119</v>
      </c>
      <c r="I1512" s="41" t="n">
        <v>90906.5583333333</v>
      </c>
      <c r="J1512" s="41" t="n">
        <v>14787.4083333333</v>
      </c>
      <c r="K1512" s="42" t="str">
        <f aca="false">E1512&amp;" ("&amp;D1512&amp;")"</f>
        <v>Dusseldorf (EDDL)</v>
      </c>
    </row>
    <row r="1513" customFormat="false" ht="12.75" hidden="false" customHeight="false" outlineLevel="0" collapsed="false">
      <c r="A1513" s="40" t="n">
        <v>2016</v>
      </c>
      <c r="B1513" s="40" t="n">
        <v>12</v>
      </c>
      <c r="C1513" s="40" t="s">
        <v>275</v>
      </c>
      <c r="D1513" s="40" t="s">
        <v>66</v>
      </c>
      <c r="E1513" s="40" t="s">
        <v>65</v>
      </c>
      <c r="F1513" s="40" t="s">
        <v>51</v>
      </c>
      <c r="G1513" s="40" t="n">
        <v>40</v>
      </c>
      <c r="H1513" s="41" t="n">
        <v>7103</v>
      </c>
      <c r="I1513" s="41" t="n">
        <v>89079.975</v>
      </c>
      <c r="J1513" s="41" t="n">
        <v>9632.54166666667</v>
      </c>
      <c r="K1513" s="42" t="str">
        <f aca="false">E1513&amp;" ("&amp;D1513&amp;")"</f>
        <v>Dusseldorf (EDDL)</v>
      </c>
    </row>
    <row r="1514" customFormat="false" ht="12.75" hidden="false" customHeight="false" outlineLevel="0" collapsed="false">
      <c r="A1514" s="40" t="n">
        <v>2016</v>
      </c>
      <c r="B1514" s="40" t="n">
        <v>1</v>
      </c>
      <c r="C1514" s="40" t="s">
        <v>23</v>
      </c>
      <c r="D1514" s="40" t="s">
        <v>68</v>
      </c>
      <c r="E1514" s="40" t="s">
        <v>67</v>
      </c>
      <c r="F1514" s="40" t="s">
        <v>51</v>
      </c>
      <c r="G1514" s="40" t="n">
        <v>40</v>
      </c>
      <c r="H1514" s="41" t="n">
        <v>13378</v>
      </c>
      <c r="I1514" s="41" t="n">
        <v>176179.075</v>
      </c>
      <c r="J1514" s="41" t="n">
        <v>34122.4583333333</v>
      </c>
      <c r="K1514" s="42" t="str">
        <f aca="false">E1514&amp;" ("&amp;D1514&amp;")"</f>
        <v>Munich (EDDM)</v>
      </c>
    </row>
    <row r="1515" customFormat="false" ht="12.75" hidden="false" customHeight="false" outlineLevel="0" collapsed="false">
      <c r="A1515" s="40" t="n">
        <v>2016</v>
      </c>
      <c r="B1515" s="40" t="n">
        <v>2</v>
      </c>
      <c r="C1515" s="40" t="s">
        <v>265</v>
      </c>
      <c r="D1515" s="40" t="s">
        <v>68</v>
      </c>
      <c r="E1515" s="40" t="s">
        <v>67</v>
      </c>
      <c r="F1515" s="40" t="s">
        <v>51</v>
      </c>
      <c r="G1515" s="40" t="n">
        <v>40</v>
      </c>
      <c r="H1515" s="41" t="n">
        <v>13976</v>
      </c>
      <c r="I1515" s="41" t="n">
        <v>183739.625</v>
      </c>
      <c r="J1515" s="41" t="n">
        <v>32030.975</v>
      </c>
      <c r="K1515" s="42" t="str">
        <f aca="false">E1515&amp;" ("&amp;D1515&amp;")"</f>
        <v>Munich (EDDM)</v>
      </c>
    </row>
    <row r="1516" customFormat="false" ht="12.75" hidden="false" customHeight="false" outlineLevel="0" collapsed="false">
      <c r="A1516" s="40" t="n">
        <v>2016</v>
      </c>
      <c r="B1516" s="40" t="n">
        <v>3</v>
      </c>
      <c r="C1516" s="40" t="s">
        <v>266</v>
      </c>
      <c r="D1516" s="40" t="s">
        <v>68</v>
      </c>
      <c r="E1516" s="40" t="s">
        <v>67</v>
      </c>
      <c r="F1516" s="40" t="s">
        <v>51</v>
      </c>
      <c r="G1516" s="40" t="n">
        <v>40</v>
      </c>
      <c r="H1516" s="41" t="n">
        <v>15174</v>
      </c>
      <c r="I1516" s="41" t="n">
        <v>199334.066666667</v>
      </c>
      <c r="J1516" s="41" t="n">
        <v>30999.45</v>
      </c>
      <c r="K1516" s="42" t="str">
        <f aca="false">E1516&amp;" ("&amp;D1516&amp;")"</f>
        <v>Munich (EDDM)</v>
      </c>
    </row>
    <row r="1517" customFormat="false" ht="12.75" hidden="false" customHeight="false" outlineLevel="0" collapsed="false">
      <c r="A1517" s="40" t="n">
        <v>2016</v>
      </c>
      <c r="B1517" s="40" t="n">
        <v>4</v>
      </c>
      <c r="C1517" s="40" t="s">
        <v>267</v>
      </c>
      <c r="D1517" s="40" t="s">
        <v>68</v>
      </c>
      <c r="E1517" s="40" t="s">
        <v>67</v>
      </c>
      <c r="F1517" s="40" t="s">
        <v>51</v>
      </c>
      <c r="G1517" s="40" t="n">
        <v>40</v>
      </c>
      <c r="H1517" s="41" t="n">
        <v>15765</v>
      </c>
      <c r="I1517" s="41" t="n">
        <v>206388.8</v>
      </c>
      <c r="J1517" s="41" t="n">
        <v>27626.4833333333</v>
      </c>
      <c r="K1517" s="42" t="str">
        <f aca="false">E1517&amp;" ("&amp;D1517&amp;")"</f>
        <v>Munich (EDDM)</v>
      </c>
    </row>
    <row r="1518" customFormat="false" ht="12.75" hidden="false" customHeight="false" outlineLevel="0" collapsed="false">
      <c r="A1518" s="40" t="n">
        <v>2016</v>
      </c>
      <c r="B1518" s="40" t="n">
        <v>5</v>
      </c>
      <c r="C1518" s="40" t="s">
        <v>268</v>
      </c>
      <c r="D1518" s="40" t="s">
        <v>68</v>
      </c>
      <c r="E1518" s="40" t="s">
        <v>67</v>
      </c>
      <c r="F1518" s="40" t="s">
        <v>51</v>
      </c>
      <c r="G1518" s="40" t="n">
        <v>40</v>
      </c>
      <c r="H1518" s="41" t="n">
        <v>16735</v>
      </c>
      <c r="I1518" s="41" t="n">
        <v>219633.166666667</v>
      </c>
      <c r="J1518" s="41" t="n">
        <v>28831.8333333333</v>
      </c>
      <c r="K1518" s="42" t="str">
        <f aca="false">E1518&amp;" ("&amp;D1518&amp;")"</f>
        <v>Munich (EDDM)</v>
      </c>
    </row>
    <row r="1519" customFormat="false" ht="12.75" hidden="false" customHeight="false" outlineLevel="0" collapsed="false">
      <c r="A1519" s="40" t="n">
        <v>2016</v>
      </c>
      <c r="B1519" s="40" t="n">
        <v>6</v>
      </c>
      <c r="C1519" s="40" t="s">
        <v>269</v>
      </c>
      <c r="D1519" s="40" t="s">
        <v>68</v>
      </c>
      <c r="E1519" s="40" t="s">
        <v>67</v>
      </c>
      <c r="F1519" s="40" t="s">
        <v>51</v>
      </c>
      <c r="G1519" s="40" t="n">
        <v>40</v>
      </c>
      <c r="H1519" s="41" t="n">
        <v>17447</v>
      </c>
      <c r="I1519" s="41" t="n">
        <v>230061.266666667</v>
      </c>
      <c r="J1519" s="41" t="n">
        <v>32319</v>
      </c>
      <c r="K1519" s="42" t="str">
        <f aca="false">E1519&amp;" ("&amp;D1519&amp;")"</f>
        <v>Munich (EDDM)</v>
      </c>
    </row>
    <row r="1520" customFormat="false" ht="12.75" hidden="false" customHeight="false" outlineLevel="0" collapsed="false">
      <c r="A1520" s="40" t="n">
        <v>2016</v>
      </c>
      <c r="B1520" s="40" t="n">
        <v>7</v>
      </c>
      <c r="C1520" s="40" t="s">
        <v>270</v>
      </c>
      <c r="D1520" s="40" t="s">
        <v>68</v>
      </c>
      <c r="E1520" s="40" t="s">
        <v>67</v>
      </c>
      <c r="F1520" s="40" t="s">
        <v>51</v>
      </c>
      <c r="G1520" s="40" t="n">
        <v>40</v>
      </c>
      <c r="H1520" s="41" t="n">
        <v>17393</v>
      </c>
      <c r="I1520" s="41" t="n">
        <v>229601.225</v>
      </c>
      <c r="J1520" s="41" t="n">
        <v>30263.025</v>
      </c>
      <c r="K1520" s="42" t="str">
        <f aca="false">E1520&amp;" ("&amp;D1520&amp;")"</f>
        <v>Munich (EDDM)</v>
      </c>
    </row>
    <row r="1521" customFormat="false" ht="12.75" hidden="false" customHeight="false" outlineLevel="0" collapsed="false">
      <c r="A1521" s="40" t="n">
        <v>2016</v>
      </c>
      <c r="B1521" s="40" t="n">
        <v>8</v>
      </c>
      <c r="C1521" s="40" t="s">
        <v>271</v>
      </c>
      <c r="D1521" s="40" t="s">
        <v>68</v>
      </c>
      <c r="E1521" s="40" t="s">
        <v>67</v>
      </c>
      <c r="F1521" s="40" t="s">
        <v>51</v>
      </c>
      <c r="G1521" s="40" t="n">
        <v>40</v>
      </c>
      <c r="H1521" s="41" t="n">
        <v>16533</v>
      </c>
      <c r="I1521" s="41" t="n">
        <v>216851.908333333</v>
      </c>
      <c r="J1521" s="41" t="n">
        <v>19260.825</v>
      </c>
      <c r="K1521" s="42" t="str">
        <f aca="false">E1521&amp;" ("&amp;D1521&amp;")"</f>
        <v>Munich (EDDM)</v>
      </c>
    </row>
    <row r="1522" customFormat="false" ht="12.75" hidden="false" customHeight="false" outlineLevel="0" collapsed="false">
      <c r="A1522" s="40" t="n">
        <v>2016</v>
      </c>
      <c r="B1522" s="40" t="n">
        <v>9</v>
      </c>
      <c r="C1522" s="40" t="s">
        <v>272</v>
      </c>
      <c r="D1522" s="40" t="s">
        <v>68</v>
      </c>
      <c r="E1522" s="40" t="s">
        <v>67</v>
      </c>
      <c r="F1522" s="40" t="s">
        <v>51</v>
      </c>
      <c r="G1522" s="40" t="n">
        <v>40</v>
      </c>
      <c r="H1522" s="41" t="n">
        <v>17842</v>
      </c>
      <c r="I1522" s="41" t="n">
        <v>234010.633333333</v>
      </c>
      <c r="J1522" s="41" t="n">
        <v>35631.2166666667</v>
      </c>
      <c r="K1522" s="42" t="str">
        <f aca="false">E1522&amp;" ("&amp;D1522&amp;")"</f>
        <v>Munich (EDDM)</v>
      </c>
    </row>
    <row r="1523" customFormat="false" ht="12.75" hidden="false" customHeight="false" outlineLevel="0" collapsed="false">
      <c r="A1523" s="40" t="n">
        <v>2016</v>
      </c>
      <c r="B1523" s="40" t="n">
        <v>10</v>
      </c>
      <c r="C1523" s="40" t="s">
        <v>273</v>
      </c>
      <c r="D1523" s="40" t="s">
        <v>68</v>
      </c>
      <c r="E1523" s="40" t="s">
        <v>67</v>
      </c>
      <c r="F1523" s="40" t="s">
        <v>51</v>
      </c>
      <c r="G1523" s="40" t="n">
        <v>40</v>
      </c>
      <c r="H1523" s="41" t="n">
        <v>17657</v>
      </c>
      <c r="I1523" s="41" t="n">
        <v>231584.841666667</v>
      </c>
      <c r="J1523" s="41" t="n">
        <v>38071.5083333333</v>
      </c>
      <c r="K1523" s="42" t="str">
        <f aca="false">E1523&amp;" ("&amp;D1523&amp;")"</f>
        <v>Munich (EDDM)</v>
      </c>
    </row>
    <row r="1524" customFormat="false" ht="12.75" hidden="false" customHeight="false" outlineLevel="0" collapsed="false">
      <c r="A1524" s="40" t="n">
        <v>2016</v>
      </c>
      <c r="B1524" s="40" t="n">
        <v>11</v>
      </c>
      <c r="C1524" s="40" t="s">
        <v>274</v>
      </c>
      <c r="D1524" s="40" t="s">
        <v>68</v>
      </c>
      <c r="E1524" s="40" t="s">
        <v>67</v>
      </c>
      <c r="F1524" s="40" t="s">
        <v>51</v>
      </c>
      <c r="G1524" s="40" t="n">
        <v>40</v>
      </c>
      <c r="H1524" s="41" t="n">
        <v>14185</v>
      </c>
      <c r="I1524" s="41" t="n">
        <v>186699.75</v>
      </c>
      <c r="J1524" s="41" t="n">
        <v>31019.3333333333</v>
      </c>
      <c r="K1524" s="42" t="str">
        <f aca="false">E1524&amp;" ("&amp;D1524&amp;")"</f>
        <v>Munich (EDDM)</v>
      </c>
    </row>
    <row r="1525" customFormat="false" ht="12.75" hidden="false" customHeight="false" outlineLevel="0" collapsed="false">
      <c r="A1525" s="40" t="n">
        <v>2016</v>
      </c>
      <c r="B1525" s="40" t="n">
        <v>12</v>
      </c>
      <c r="C1525" s="40" t="s">
        <v>275</v>
      </c>
      <c r="D1525" s="40" t="s">
        <v>68</v>
      </c>
      <c r="E1525" s="40" t="s">
        <v>67</v>
      </c>
      <c r="F1525" s="40" t="s">
        <v>51</v>
      </c>
      <c r="G1525" s="40" t="n">
        <v>40</v>
      </c>
      <c r="H1525" s="41" t="n">
        <v>14496</v>
      </c>
      <c r="I1525" s="41" t="n">
        <v>189870</v>
      </c>
      <c r="J1525" s="41" t="n">
        <v>40605.4166666667</v>
      </c>
      <c r="K1525" s="42" t="str">
        <f aca="false">E1525&amp;" ("&amp;D1525&amp;")"</f>
        <v>Munich (EDDM)</v>
      </c>
    </row>
    <row r="1526" customFormat="false" ht="12.75" hidden="false" customHeight="false" outlineLevel="0" collapsed="false">
      <c r="A1526" s="40" t="n">
        <v>2016</v>
      </c>
      <c r="B1526" s="40" t="n">
        <v>1</v>
      </c>
      <c r="C1526" s="40" t="s">
        <v>23</v>
      </c>
      <c r="D1526" s="40" t="s">
        <v>70</v>
      </c>
      <c r="E1526" s="40" t="s">
        <v>69</v>
      </c>
      <c r="F1526" s="40" t="s">
        <v>51</v>
      </c>
      <c r="G1526" s="40" t="n">
        <v>40</v>
      </c>
      <c r="H1526" s="41" t="n">
        <v>1300</v>
      </c>
      <c r="I1526" s="41" t="n">
        <v>16429.825</v>
      </c>
      <c r="J1526" s="41" t="n">
        <v>1105.04166666667</v>
      </c>
      <c r="K1526" s="42" t="str">
        <f aca="false">E1526&amp;" ("&amp;D1526&amp;")"</f>
        <v>Nuremberg (EDDN)</v>
      </c>
    </row>
    <row r="1527" customFormat="false" ht="12.75" hidden="false" customHeight="false" outlineLevel="0" collapsed="false">
      <c r="A1527" s="40" t="n">
        <v>2016</v>
      </c>
      <c r="B1527" s="40" t="n">
        <v>2</v>
      </c>
      <c r="C1527" s="40" t="s">
        <v>265</v>
      </c>
      <c r="D1527" s="40" t="s">
        <v>70</v>
      </c>
      <c r="E1527" s="40" t="s">
        <v>69</v>
      </c>
      <c r="F1527" s="40" t="s">
        <v>51</v>
      </c>
      <c r="G1527" s="40" t="n">
        <v>40</v>
      </c>
      <c r="H1527" s="41" t="n">
        <v>1352</v>
      </c>
      <c r="I1527" s="41" t="n">
        <v>17304.15</v>
      </c>
      <c r="J1527" s="41" t="n">
        <v>1723.01666666667</v>
      </c>
      <c r="K1527" s="42" t="str">
        <f aca="false">E1527&amp;" ("&amp;D1527&amp;")"</f>
        <v>Nuremberg (EDDN)</v>
      </c>
    </row>
    <row r="1528" customFormat="false" ht="12.75" hidden="false" customHeight="false" outlineLevel="0" collapsed="false">
      <c r="A1528" s="40" t="n">
        <v>2016</v>
      </c>
      <c r="B1528" s="40" t="n">
        <v>3</v>
      </c>
      <c r="C1528" s="40" t="s">
        <v>266</v>
      </c>
      <c r="D1528" s="40" t="s">
        <v>70</v>
      </c>
      <c r="E1528" s="40" t="s">
        <v>69</v>
      </c>
      <c r="F1528" s="40" t="s">
        <v>51</v>
      </c>
      <c r="G1528" s="40" t="n">
        <v>40</v>
      </c>
      <c r="H1528" s="41" t="n">
        <v>1527</v>
      </c>
      <c r="I1528" s="41" t="n">
        <v>19355.2666666667</v>
      </c>
      <c r="J1528" s="41" t="n">
        <v>1478.88333333333</v>
      </c>
      <c r="K1528" s="42" t="str">
        <f aca="false">E1528&amp;" ("&amp;D1528&amp;")"</f>
        <v>Nuremberg (EDDN)</v>
      </c>
    </row>
    <row r="1529" customFormat="false" ht="12.75" hidden="false" customHeight="false" outlineLevel="0" collapsed="false">
      <c r="A1529" s="40" t="n">
        <v>2016</v>
      </c>
      <c r="B1529" s="40" t="n">
        <v>4</v>
      </c>
      <c r="C1529" s="40" t="s">
        <v>267</v>
      </c>
      <c r="D1529" s="40" t="s">
        <v>70</v>
      </c>
      <c r="E1529" s="40" t="s">
        <v>69</v>
      </c>
      <c r="F1529" s="40" t="s">
        <v>51</v>
      </c>
      <c r="G1529" s="40" t="n">
        <v>40</v>
      </c>
      <c r="H1529" s="41" t="n">
        <v>1580</v>
      </c>
      <c r="I1529" s="41" t="n">
        <v>20151.2083333333</v>
      </c>
      <c r="J1529" s="41" t="n">
        <v>1340.425</v>
      </c>
      <c r="K1529" s="42" t="str">
        <f aca="false">E1529&amp;" ("&amp;D1529&amp;")"</f>
        <v>Nuremberg (EDDN)</v>
      </c>
    </row>
    <row r="1530" customFormat="false" ht="12.75" hidden="false" customHeight="false" outlineLevel="0" collapsed="false">
      <c r="A1530" s="40" t="n">
        <v>2016</v>
      </c>
      <c r="B1530" s="40" t="n">
        <v>5</v>
      </c>
      <c r="C1530" s="40" t="s">
        <v>268</v>
      </c>
      <c r="D1530" s="40" t="s">
        <v>70</v>
      </c>
      <c r="E1530" s="40" t="s">
        <v>69</v>
      </c>
      <c r="F1530" s="40" t="s">
        <v>51</v>
      </c>
      <c r="G1530" s="40" t="n">
        <v>40</v>
      </c>
      <c r="H1530" s="41" t="n">
        <v>1827</v>
      </c>
      <c r="I1530" s="41" t="n">
        <v>22750.1916666667</v>
      </c>
      <c r="J1530" s="41" t="n">
        <v>1636.80833333333</v>
      </c>
      <c r="K1530" s="42" t="str">
        <f aca="false">E1530&amp;" ("&amp;D1530&amp;")"</f>
        <v>Nuremberg (EDDN)</v>
      </c>
    </row>
    <row r="1531" customFormat="false" ht="12.75" hidden="false" customHeight="false" outlineLevel="0" collapsed="false">
      <c r="A1531" s="40" t="n">
        <v>2016</v>
      </c>
      <c r="B1531" s="40" t="n">
        <v>6</v>
      </c>
      <c r="C1531" s="40" t="s">
        <v>269</v>
      </c>
      <c r="D1531" s="40" t="s">
        <v>70</v>
      </c>
      <c r="E1531" s="40" t="s">
        <v>69</v>
      </c>
      <c r="F1531" s="40" t="s">
        <v>51</v>
      </c>
      <c r="G1531" s="40" t="n">
        <v>40</v>
      </c>
      <c r="H1531" s="41" t="n">
        <v>1783</v>
      </c>
      <c r="I1531" s="41" t="n">
        <v>22744.3083333333</v>
      </c>
      <c r="J1531" s="41" t="n">
        <v>1028.74166666667</v>
      </c>
      <c r="K1531" s="42" t="str">
        <f aca="false">E1531&amp;" ("&amp;D1531&amp;")"</f>
        <v>Nuremberg (EDDN)</v>
      </c>
    </row>
    <row r="1532" customFormat="false" ht="12.75" hidden="false" customHeight="false" outlineLevel="0" collapsed="false">
      <c r="A1532" s="40" t="n">
        <v>2016</v>
      </c>
      <c r="B1532" s="40" t="n">
        <v>7</v>
      </c>
      <c r="C1532" s="40" t="s">
        <v>270</v>
      </c>
      <c r="D1532" s="40" t="s">
        <v>70</v>
      </c>
      <c r="E1532" s="40" t="s">
        <v>69</v>
      </c>
      <c r="F1532" s="40" t="s">
        <v>51</v>
      </c>
      <c r="G1532" s="40" t="n">
        <v>40</v>
      </c>
      <c r="H1532" s="41" t="n">
        <v>1981</v>
      </c>
      <c r="I1532" s="41" t="n">
        <v>26118.9083333333</v>
      </c>
      <c r="J1532" s="41" t="n">
        <v>97.675</v>
      </c>
      <c r="K1532" s="42" t="str">
        <f aca="false">E1532&amp;" ("&amp;D1532&amp;")"</f>
        <v>Nuremberg (EDDN)</v>
      </c>
    </row>
    <row r="1533" customFormat="false" ht="12.75" hidden="false" customHeight="false" outlineLevel="0" collapsed="false">
      <c r="A1533" s="40" t="n">
        <v>2016</v>
      </c>
      <c r="B1533" s="40" t="n">
        <v>8</v>
      </c>
      <c r="C1533" s="40" t="s">
        <v>271</v>
      </c>
      <c r="D1533" s="40" t="s">
        <v>70</v>
      </c>
      <c r="E1533" s="40" t="s">
        <v>69</v>
      </c>
      <c r="F1533" s="40" t="s">
        <v>51</v>
      </c>
      <c r="G1533" s="40" t="n">
        <v>40</v>
      </c>
      <c r="H1533" s="41" t="n">
        <v>2020</v>
      </c>
      <c r="I1533" s="41" t="n">
        <v>26275.825</v>
      </c>
      <c r="J1533" s="41" t="n">
        <v>10.6416666666667</v>
      </c>
      <c r="K1533" s="42" t="str">
        <f aca="false">E1533&amp;" ("&amp;D1533&amp;")"</f>
        <v>Nuremberg (EDDN)</v>
      </c>
    </row>
    <row r="1534" customFormat="false" ht="12.75" hidden="false" customHeight="false" outlineLevel="0" collapsed="false">
      <c r="A1534" s="40" t="n">
        <v>2016</v>
      </c>
      <c r="B1534" s="40" t="n">
        <v>9</v>
      </c>
      <c r="C1534" s="40" t="s">
        <v>272</v>
      </c>
      <c r="D1534" s="40" t="s">
        <v>70</v>
      </c>
      <c r="E1534" s="40" t="s">
        <v>69</v>
      </c>
      <c r="F1534" s="40" t="s">
        <v>51</v>
      </c>
      <c r="G1534" s="40" t="n">
        <v>40</v>
      </c>
      <c r="H1534" s="41" t="n">
        <v>2082</v>
      </c>
      <c r="I1534" s="41" t="n">
        <v>26866.8416666667</v>
      </c>
      <c r="J1534" s="41" t="n">
        <v>222.508333333333</v>
      </c>
      <c r="K1534" s="42" t="str">
        <f aca="false">E1534&amp;" ("&amp;D1534&amp;")"</f>
        <v>Nuremberg (EDDN)</v>
      </c>
    </row>
    <row r="1535" customFormat="false" ht="12.75" hidden="false" customHeight="false" outlineLevel="0" collapsed="false">
      <c r="A1535" s="40" t="n">
        <v>2016</v>
      </c>
      <c r="B1535" s="40" t="n">
        <v>10</v>
      </c>
      <c r="C1535" s="40" t="s">
        <v>273</v>
      </c>
      <c r="D1535" s="40" t="s">
        <v>70</v>
      </c>
      <c r="E1535" s="40" t="s">
        <v>69</v>
      </c>
      <c r="F1535" s="40" t="s">
        <v>51</v>
      </c>
      <c r="G1535" s="40" t="n">
        <v>40</v>
      </c>
      <c r="H1535" s="41" t="n">
        <v>1950</v>
      </c>
      <c r="I1535" s="41" t="n">
        <v>25359.4083333333</v>
      </c>
      <c r="J1535" s="41" t="n">
        <v>548.441666666667</v>
      </c>
      <c r="K1535" s="42" t="str">
        <f aca="false">E1535&amp;" ("&amp;D1535&amp;")"</f>
        <v>Nuremberg (EDDN)</v>
      </c>
    </row>
    <row r="1536" customFormat="false" ht="12.75" hidden="false" customHeight="false" outlineLevel="0" collapsed="false">
      <c r="A1536" s="40" t="n">
        <v>2016</v>
      </c>
      <c r="B1536" s="40" t="n">
        <v>11</v>
      </c>
      <c r="C1536" s="40" t="s">
        <v>274</v>
      </c>
      <c r="D1536" s="40" t="s">
        <v>70</v>
      </c>
      <c r="E1536" s="40" t="s">
        <v>69</v>
      </c>
      <c r="F1536" s="40" t="s">
        <v>51</v>
      </c>
      <c r="G1536" s="40" t="n">
        <v>40</v>
      </c>
      <c r="H1536" s="41" t="n">
        <v>1809</v>
      </c>
      <c r="I1536" s="41" t="n">
        <v>23331.6833333333</v>
      </c>
      <c r="J1536" s="41" t="n">
        <v>789.65</v>
      </c>
      <c r="K1536" s="42" t="str">
        <f aca="false">E1536&amp;" ("&amp;D1536&amp;")"</f>
        <v>Nuremberg (EDDN)</v>
      </c>
    </row>
    <row r="1537" customFormat="false" ht="12.75" hidden="false" customHeight="false" outlineLevel="0" collapsed="false">
      <c r="A1537" s="40" t="n">
        <v>2016</v>
      </c>
      <c r="B1537" s="40" t="n">
        <v>12</v>
      </c>
      <c r="C1537" s="40" t="s">
        <v>275</v>
      </c>
      <c r="D1537" s="40" t="s">
        <v>70</v>
      </c>
      <c r="E1537" s="40" t="s">
        <v>69</v>
      </c>
      <c r="F1537" s="40" t="s">
        <v>51</v>
      </c>
      <c r="G1537" s="40" t="n">
        <v>40</v>
      </c>
      <c r="H1537" s="41" t="n">
        <v>1573</v>
      </c>
      <c r="I1537" s="41" t="n">
        <v>20698.0666666667</v>
      </c>
      <c r="J1537" s="41" t="n">
        <v>564.783333333333</v>
      </c>
      <c r="K1537" s="42" t="str">
        <f aca="false">E1537&amp;" ("&amp;D1537&amp;")"</f>
        <v>Nuremberg (EDDN)</v>
      </c>
    </row>
    <row r="1538" customFormat="false" ht="12.75" hidden="false" customHeight="false" outlineLevel="0" collapsed="false">
      <c r="A1538" s="40" t="n">
        <v>2016</v>
      </c>
      <c r="B1538" s="40" t="n">
        <v>1</v>
      </c>
      <c r="C1538" s="40" t="s">
        <v>23</v>
      </c>
      <c r="D1538" s="40" t="s">
        <v>72</v>
      </c>
      <c r="E1538" s="40" t="s">
        <v>71</v>
      </c>
      <c r="F1538" s="40" t="s">
        <v>51</v>
      </c>
      <c r="G1538" s="40" t="n">
        <v>40</v>
      </c>
      <c r="H1538" s="41" t="n">
        <v>2012</v>
      </c>
      <c r="I1538" s="41" t="n">
        <v>26432.7916666667</v>
      </c>
      <c r="J1538" s="41" t="n">
        <v>5486.54166666667</v>
      </c>
      <c r="K1538" s="42" t="str">
        <f aca="false">E1538&amp;" ("&amp;D1538&amp;")"</f>
        <v>Leipzig-Halle (EDDP)</v>
      </c>
    </row>
    <row r="1539" customFormat="false" ht="12.75" hidden="false" customHeight="false" outlineLevel="0" collapsed="false">
      <c r="A1539" s="40" t="n">
        <v>2016</v>
      </c>
      <c r="B1539" s="40" t="n">
        <v>2</v>
      </c>
      <c r="C1539" s="40" t="s">
        <v>265</v>
      </c>
      <c r="D1539" s="40" t="s">
        <v>72</v>
      </c>
      <c r="E1539" s="40" t="s">
        <v>71</v>
      </c>
      <c r="F1539" s="40" t="s">
        <v>51</v>
      </c>
      <c r="G1539" s="40" t="n">
        <v>40</v>
      </c>
      <c r="H1539" s="41" t="n">
        <v>2013</v>
      </c>
      <c r="I1539" s="41" t="n">
        <v>26377.8666666667</v>
      </c>
      <c r="J1539" s="41" t="n">
        <v>3758.11666666667</v>
      </c>
      <c r="K1539" s="42" t="str">
        <f aca="false">E1539&amp;" ("&amp;D1539&amp;")"</f>
        <v>Leipzig-Halle (EDDP)</v>
      </c>
    </row>
    <row r="1540" customFormat="false" ht="12.75" hidden="false" customHeight="false" outlineLevel="0" collapsed="false">
      <c r="A1540" s="40" t="n">
        <v>2016</v>
      </c>
      <c r="B1540" s="40" t="n">
        <v>3</v>
      </c>
      <c r="C1540" s="40" t="s">
        <v>266</v>
      </c>
      <c r="D1540" s="40" t="s">
        <v>72</v>
      </c>
      <c r="E1540" s="40" t="s">
        <v>71</v>
      </c>
      <c r="F1540" s="40" t="s">
        <v>51</v>
      </c>
      <c r="G1540" s="40" t="n">
        <v>40</v>
      </c>
      <c r="H1540" s="41" t="n">
        <v>2228</v>
      </c>
      <c r="I1540" s="41" t="n">
        <v>28620.6416666667</v>
      </c>
      <c r="J1540" s="41" t="n">
        <v>3719.025</v>
      </c>
      <c r="K1540" s="42" t="str">
        <f aca="false">E1540&amp;" ("&amp;D1540&amp;")"</f>
        <v>Leipzig-Halle (EDDP)</v>
      </c>
    </row>
    <row r="1541" customFormat="false" ht="12.75" hidden="false" customHeight="false" outlineLevel="0" collapsed="false">
      <c r="A1541" s="40" t="n">
        <v>2016</v>
      </c>
      <c r="B1541" s="40" t="n">
        <v>4</v>
      </c>
      <c r="C1541" s="40" t="s">
        <v>267</v>
      </c>
      <c r="D1541" s="40" t="s">
        <v>72</v>
      </c>
      <c r="E1541" s="40" t="s">
        <v>71</v>
      </c>
      <c r="F1541" s="40" t="s">
        <v>51</v>
      </c>
      <c r="G1541" s="40" t="n">
        <v>40</v>
      </c>
      <c r="H1541" s="41" t="n">
        <v>2189</v>
      </c>
      <c r="I1541" s="41" t="n">
        <v>28304.4666666667</v>
      </c>
      <c r="J1541" s="41" t="n">
        <v>3628.76666666667</v>
      </c>
      <c r="K1541" s="42" t="str">
        <f aca="false">E1541&amp;" ("&amp;D1541&amp;")"</f>
        <v>Leipzig-Halle (EDDP)</v>
      </c>
    </row>
    <row r="1542" customFormat="false" ht="12.75" hidden="false" customHeight="false" outlineLevel="0" collapsed="false">
      <c r="A1542" s="40" t="n">
        <v>2016</v>
      </c>
      <c r="B1542" s="40" t="n">
        <v>5</v>
      </c>
      <c r="C1542" s="40" t="s">
        <v>268</v>
      </c>
      <c r="D1542" s="40" t="s">
        <v>72</v>
      </c>
      <c r="E1542" s="40" t="s">
        <v>71</v>
      </c>
      <c r="F1542" s="40" t="s">
        <v>51</v>
      </c>
      <c r="G1542" s="40" t="n">
        <v>40</v>
      </c>
      <c r="H1542" s="41" t="n">
        <v>2329</v>
      </c>
      <c r="I1542" s="41" t="n">
        <v>29387.1083333333</v>
      </c>
      <c r="J1542" s="41" t="n">
        <v>2947.825</v>
      </c>
      <c r="K1542" s="42" t="str">
        <f aca="false">E1542&amp;" ("&amp;D1542&amp;")"</f>
        <v>Leipzig-Halle (EDDP)</v>
      </c>
    </row>
    <row r="1543" customFormat="false" ht="12.75" hidden="false" customHeight="false" outlineLevel="0" collapsed="false">
      <c r="A1543" s="40" t="n">
        <v>2016</v>
      </c>
      <c r="B1543" s="40" t="n">
        <v>6</v>
      </c>
      <c r="C1543" s="40" t="s">
        <v>269</v>
      </c>
      <c r="D1543" s="40" t="s">
        <v>72</v>
      </c>
      <c r="E1543" s="40" t="s">
        <v>71</v>
      </c>
      <c r="F1543" s="40" t="s">
        <v>51</v>
      </c>
      <c r="G1543" s="40" t="n">
        <v>40</v>
      </c>
      <c r="H1543" s="41" t="n">
        <v>2459</v>
      </c>
      <c r="I1543" s="41" t="n">
        <v>31585.7083333333</v>
      </c>
      <c r="J1543" s="41" t="n">
        <v>3052.225</v>
      </c>
      <c r="K1543" s="42" t="str">
        <f aca="false">E1543&amp;" ("&amp;D1543&amp;")"</f>
        <v>Leipzig-Halle (EDDP)</v>
      </c>
    </row>
    <row r="1544" customFormat="false" ht="12.75" hidden="false" customHeight="false" outlineLevel="0" collapsed="false">
      <c r="A1544" s="40" t="n">
        <v>2016</v>
      </c>
      <c r="B1544" s="40" t="n">
        <v>7</v>
      </c>
      <c r="C1544" s="40" t="s">
        <v>270</v>
      </c>
      <c r="D1544" s="40" t="s">
        <v>72</v>
      </c>
      <c r="E1544" s="40" t="s">
        <v>71</v>
      </c>
      <c r="F1544" s="40" t="s">
        <v>51</v>
      </c>
      <c r="G1544" s="40" t="n">
        <v>40</v>
      </c>
      <c r="H1544" s="41" t="n">
        <v>2428</v>
      </c>
      <c r="I1544" s="41" t="n">
        <v>31569.8416666667</v>
      </c>
      <c r="J1544" s="41" t="n">
        <v>3659.725</v>
      </c>
      <c r="K1544" s="42" t="str">
        <f aca="false">E1544&amp;" ("&amp;D1544&amp;")"</f>
        <v>Leipzig-Halle (EDDP)</v>
      </c>
    </row>
    <row r="1545" customFormat="false" ht="12.75" hidden="false" customHeight="false" outlineLevel="0" collapsed="false">
      <c r="A1545" s="40" t="n">
        <v>2016</v>
      </c>
      <c r="B1545" s="40" t="n">
        <v>8</v>
      </c>
      <c r="C1545" s="40" t="s">
        <v>271</v>
      </c>
      <c r="D1545" s="40" t="s">
        <v>72</v>
      </c>
      <c r="E1545" s="40" t="s">
        <v>71</v>
      </c>
      <c r="F1545" s="40" t="s">
        <v>51</v>
      </c>
      <c r="G1545" s="40" t="n">
        <v>40</v>
      </c>
      <c r="H1545" s="41" t="n">
        <v>2376</v>
      </c>
      <c r="I1545" s="41" t="n">
        <v>30227.6416666667</v>
      </c>
      <c r="J1545" s="41" t="n">
        <v>2586.10833333333</v>
      </c>
      <c r="K1545" s="42" t="str">
        <f aca="false">E1545&amp;" ("&amp;D1545&amp;")"</f>
        <v>Leipzig-Halle (EDDP)</v>
      </c>
    </row>
    <row r="1546" customFormat="false" ht="12.75" hidden="false" customHeight="false" outlineLevel="0" collapsed="false">
      <c r="A1546" s="40" t="n">
        <v>2016</v>
      </c>
      <c r="B1546" s="40" t="n">
        <v>9</v>
      </c>
      <c r="C1546" s="40" t="s">
        <v>272</v>
      </c>
      <c r="D1546" s="40" t="s">
        <v>72</v>
      </c>
      <c r="E1546" s="40" t="s">
        <v>71</v>
      </c>
      <c r="F1546" s="40" t="s">
        <v>51</v>
      </c>
      <c r="G1546" s="40" t="n">
        <v>40</v>
      </c>
      <c r="H1546" s="41" t="n">
        <v>2515</v>
      </c>
      <c r="I1546" s="41" t="n">
        <v>31668.7333333333</v>
      </c>
      <c r="J1546" s="41" t="n">
        <v>4014.3</v>
      </c>
      <c r="K1546" s="42" t="str">
        <f aca="false">E1546&amp;" ("&amp;D1546&amp;")"</f>
        <v>Leipzig-Halle (EDDP)</v>
      </c>
    </row>
    <row r="1547" customFormat="false" ht="12.75" hidden="false" customHeight="false" outlineLevel="0" collapsed="false">
      <c r="A1547" s="40" t="n">
        <v>2016</v>
      </c>
      <c r="B1547" s="40" t="n">
        <v>10</v>
      </c>
      <c r="C1547" s="40" t="s">
        <v>273</v>
      </c>
      <c r="D1547" s="40" t="s">
        <v>72</v>
      </c>
      <c r="E1547" s="40" t="s">
        <v>71</v>
      </c>
      <c r="F1547" s="40" t="s">
        <v>51</v>
      </c>
      <c r="G1547" s="40" t="n">
        <v>40</v>
      </c>
      <c r="H1547" s="41" t="n">
        <v>2489</v>
      </c>
      <c r="I1547" s="41" t="n">
        <v>31555.7833333333</v>
      </c>
      <c r="J1547" s="41" t="n">
        <v>5210.36666666667</v>
      </c>
      <c r="K1547" s="42" t="str">
        <f aca="false">E1547&amp;" ("&amp;D1547&amp;")"</f>
        <v>Leipzig-Halle (EDDP)</v>
      </c>
    </row>
    <row r="1548" customFormat="false" ht="12.75" hidden="false" customHeight="false" outlineLevel="0" collapsed="false">
      <c r="A1548" s="40" t="n">
        <v>2016</v>
      </c>
      <c r="B1548" s="40" t="n">
        <v>11</v>
      </c>
      <c r="C1548" s="40" t="s">
        <v>274</v>
      </c>
      <c r="D1548" s="40" t="s">
        <v>72</v>
      </c>
      <c r="E1548" s="40" t="s">
        <v>71</v>
      </c>
      <c r="F1548" s="40" t="s">
        <v>51</v>
      </c>
      <c r="G1548" s="40" t="n">
        <v>40</v>
      </c>
      <c r="H1548" s="41" t="n">
        <v>2361</v>
      </c>
      <c r="I1548" s="41" t="n">
        <v>30496.9916666667</v>
      </c>
      <c r="J1548" s="41" t="n">
        <v>8138.09166666667</v>
      </c>
      <c r="K1548" s="42" t="str">
        <f aca="false">E1548&amp;" ("&amp;D1548&amp;")"</f>
        <v>Leipzig-Halle (EDDP)</v>
      </c>
    </row>
    <row r="1549" customFormat="false" ht="12.75" hidden="false" customHeight="false" outlineLevel="0" collapsed="false">
      <c r="A1549" s="40" t="n">
        <v>2016</v>
      </c>
      <c r="B1549" s="40" t="n">
        <v>12</v>
      </c>
      <c r="C1549" s="40" t="s">
        <v>275</v>
      </c>
      <c r="D1549" s="40" t="s">
        <v>72</v>
      </c>
      <c r="E1549" s="40" t="s">
        <v>71</v>
      </c>
      <c r="F1549" s="40" t="s">
        <v>51</v>
      </c>
      <c r="G1549" s="40" t="n">
        <v>40</v>
      </c>
      <c r="H1549" s="41" t="n">
        <v>2405</v>
      </c>
      <c r="I1549" s="41" t="n">
        <v>31436.575</v>
      </c>
      <c r="J1549" s="41" t="n">
        <v>7761.05833333333</v>
      </c>
      <c r="K1549" s="42" t="str">
        <f aca="false">E1549&amp;" ("&amp;D1549&amp;")"</f>
        <v>Leipzig-Halle (EDDP)</v>
      </c>
    </row>
    <row r="1550" customFormat="false" ht="12.75" hidden="false" customHeight="false" outlineLevel="0" collapsed="false">
      <c r="A1550" s="40" t="n">
        <v>2016</v>
      </c>
      <c r="B1550" s="40" t="n">
        <v>1</v>
      </c>
      <c r="C1550" s="40" t="s">
        <v>23</v>
      </c>
      <c r="D1550" s="40" t="s">
        <v>74</v>
      </c>
      <c r="E1550" s="40" t="s">
        <v>73</v>
      </c>
      <c r="F1550" s="40" t="s">
        <v>51</v>
      </c>
      <c r="G1550" s="40" t="n">
        <v>40</v>
      </c>
      <c r="H1550" s="41" t="n">
        <v>172</v>
      </c>
      <c r="I1550" s="41" t="n">
        <v>2034.225</v>
      </c>
      <c r="J1550" s="41" t="n">
        <v>174.091666666667</v>
      </c>
      <c r="K1550" s="42" t="str">
        <f aca="false">E1550&amp;" ("&amp;D1550&amp;")"</f>
        <v>Saarbruecken (EDDR)</v>
      </c>
    </row>
    <row r="1551" customFormat="false" ht="12.75" hidden="false" customHeight="false" outlineLevel="0" collapsed="false">
      <c r="A1551" s="40" t="n">
        <v>2016</v>
      </c>
      <c r="B1551" s="40" t="n">
        <v>2</v>
      </c>
      <c r="C1551" s="40" t="s">
        <v>265</v>
      </c>
      <c r="D1551" s="40" t="s">
        <v>74</v>
      </c>
      <c r="E1551" s="40" t="s">
        <v>73</v>
      </c>
      <c r="F1551" s="40" t="s">
        <v>51</v>
      </c>
      <c r="G1551" s="40" t="n">
        <v>40</v>
      </c>
      <c r="H1551" s="41" t="n">
        <v>183</v>
      </c>
      <c r="I1551" s="41" t="n">
        <v>2234.19166666667</v>
      </c>
      <c r="J1551" s="41" t="n">
        <v>263.041666666667</v>
      </c>
      <c r="K1551" s="42" t="str">
        <f aca="false">E1551&amp;" ("&amp;D1551&amp;")"</f>
        <v>Saarbruecken (EDDR)</v>
      </c>
    </row>
    <row r="1552" customFormat="false" ht="12.75" hidden="false" customHeight="false" outlineLevel="0" collapsed="false">
      <c r="A1552" s="40" t="n">
        <v>2016</v>
      </c>
      <c r="B1552" s="40" t="n">
        <v>3</v>
      </c>
      <c r="C1552" s="40" t="s">
        <v>266</v>
      </c>
      <c r="D1552" s="40" t="s">
        <v>74</v>
      </c>
      <c r="E1552" s="40" t="s">
        <v>73</v>
      </c>
      <c r="F1552" s="40" t="s">
        <v>51</v>
      </c>
      <c r="G1552" s="40" t="n">
        <v>40</v>
      </c>
      <c r="H1552" s="41" t="n">
        <v>204</v>
      </c>
      <c r="I1552" s="41" t="n">
        <v>2591.15833333333</v>
      </c>
      <c r="J1552" s="41" t="n">
        <v>94.7416666666667</v>
      </c>
      <c r="K1552" s="42" t="str">
        <f aca="false">E1552&amp;" ("&amp;D1552&amp;")"</f>
        <v>Saarbruecken (EDDR)</v>
      </c>
    </row>
    <row r="1553" customFormat="false" ht="12.75" hidden="false" customHeight="false" outlineLevel="0" collapsed="false">
      <c r="A1553" s="40" t="n">
        <v>2016</v>
      </c>
      <c r="B1553" s="40" t="n">
        <v>4</v>
      </c>
      <c r="C1553" s="40" t="s">
        <v>267</v>
      </c>
      <c r="D1553" s="40" t="s">
        <v>74</v>
      </c>
      <c r="E1553" s="40" t="s">
        <v>73</v>
      </c>
      <c r="F1553" s="40" t="s">
        <v>51</v>
      </c>
      <c r="G1553" s="40" t="n">
        <v>40</v>
      </c>
      <c r="H1553" s="41" t="n">
        <v>224</v>
      </c>
      <c r="I1553" s="41" t="n">
        <v>2822.025</v>
      </c>
      <c r="J1553" s="41" t="n">
        <v>0</v>
      </c>
      <c r="K1553" s="42" t="str">
        <f aca="false">E1553&amp;" ("&amp;D1553&amp;")"</f>
        <v>Saarbruecken (EDDR)</v>
      </c>
    </row>
    <row r="1554" customFormat="false" ht="12.75" hidden="false" customHeight="false" outlineLevel="0" collapsed="false">
      <c r="A1554" s="40" t="n">
        <v>2016</v>
      </c>
      <c r="B1554" s="40" t="n">
        <v>5</v>
      </c>
      <c r="C1554" s="40" t="s">
        <v>268</v>
      </c>
      <c r="D1554" s="40" t="s">
        <v>74</v>
      </c>
      <c r="E1554" s="40" t="s">
        <v>73</v>
      </c>
      <c r="F1554" s="40" t="s">
        <v>51</v>
      </c>
      <c r="G1554" s="40" t="n">
        <v>40</v>
      </c>
      <c r="H1554" s="41" t="n">
        <v>288</v>
      </c>
      <c r="I1554" s="41" t="n">
        <v>3754.95</v>
      </c>
      <c r="J1554" s="41" t="n">
        <v>0</v>
      </c>
      <c r="K1554" s="42" t="str">
        <f aca="false">E1554&amp;" ("&amp;D1554&amp;")"</f>
        <v>Saarbruecken (EDDR)</v>
      </c>
    </row>
    <row r="1555" customFormat="false" ht="12.75" hidden="false" customHeight="false" outlineLevel="0" collapsed="false">
      <c r="A1555" s="40" t="n">
        <v>2016</v>
      </c>
      <c r="B1555" s="40" t="n">
        <v>6</v>
      </c>
      <c r="C1555" s="40" t="s">
        <v>269</v>
      </c>
      <c r="D1555" s="40" t="s">
        <v>74</v>
      </c>
      <c r="E1555" s="40" t="s">
        <v>73</v>
      </c>
      <c r="F1555" s="40" t="s">
        <v>51</v>
      </c>
      <c r="G1555" s="40" t="n">
        <v>40</v>
      </c>
      <c r="H1555" s="41" t="n">
        <v>285</v>
      </c>
      <c r="I1555" s="41" t="n">
        <v>3523.68333333333</v>
      </c>
      <c r="J1555" s="41" t="n">
        <v>136.7</v>
      </c>
      <c r="K1555" s="42" t="str">
        <f aca="false">E1555&amp;" ("&amp;D1555&amp;")"</f>
        <v>Saarbruecken (EDDR)</v>
      </c>
    </row>
    <row r="1556" customFormat="false" ht="12.75" hidden="false" customHeight="false" outlineLevel="0" collapsed="false">
      <c r="A1556" s="40" t="n">
        <v>2016</v>
      </c>
      <c r="B1556" s="40" t="n">
        <v>7</v>
      </c>
      <c r="C1556" s="40" t="s">
        <v>270</v>
      </c>
      <c r="D1556" s="40" t="s">
        <v>74</v>
      </c>
      <c r="E1556" s="40" t="s">
        <v>73</v>
      </c>
      <c r="F1556" s="40" t="s">
        <v>51</v>
      </c>
      <c r="G1556" s="40" t="n">
        <v>40</v>
      </c>
      <c r="H1556" s="41" t="n">
        <v>278</v>
      </c>
      <c r="I1556" s="41" t="n">
        <v>3455.40833333333</v>
      </c>
      <c r="J1556" s="41" t="n">
        <v>55.725</v>
      </c>
      <c r="K1556" s="42" t="str">
        <f aca="false">E1556&amp;" ("&amp;D1556&amp;")"</f>
        <v>Saarbruecken (EDDR)</v>
      </c>
    </row>
    <row r="1557" customFormat="false" ht="12.75" hidden="false" customHeight="false" outlineLevel="0" collapsed="false">
      <c r="A1557" s="40" t="n">
        <v>2016</v>
      </c>
      <c r="B1557" s="40" t="n">
        <v>8</v>
      </c>
      <c r="C1557" s="40" t="s">
        <v>271</v>
      </c>
      <c r="D1557" s="40" t="s">
        <v>74</v>
      </c>
      <c r="E1557" s="40" t="s">
        <v>73</v>
      </c>
      <c r="F1557" s="40" t="s">
        <v>51</v>
      </c>
      <c r="G1557" s="40" t="n">
        <v>40</v>
      </c>
      <c r="H1557" s="41" t="n">
        <v>287</v>
      </c>
      <c r="I1557" s="41" t="n">
        <v>3701.75833333333</v>
      </c>
      <c r="J1557" s="41" t="n">
        <v>4.15833333333333</v>
      </c>
      <c r="K1557" s="42" t="str">
        <f aca="false">E1557&amp;" ("&amp;D1557&amp;")"</f>
        <v>Saarbruecken (EDDR)</v>
      </c>
    </row>
    <row r="1558" customFormat="false" ht="12.75" hidden="false" customHeight="false" outlineLevel="0" collapsed="false">
      <c r="A1558" s="40" t="n">
        <v>2016</v>
      </c>
      <c r="B1558" s="40" t="n">
        <v>9</v>
      </c>
      <c r="C1558" s="40" t="s">
        <v>272</v>
      </c>
      <c r="D1558" s="40" t="s">
        <v>74</v>
      </c>
      <c r="E1558" s="40" t="s">
        <v>73</v>
      </c>
      <c r="F1558" s="40" t="s">
        <v>51</v>
      </c>
      <c r="G1558" s="40" t="n">
        <v>40</v>
      </c>
      <c r="H1558" s="41" t="n">
        <v>302</v>
      </c>
      <c r="I1558" s="41" t="n">
        <v>3846.41666666667</v>
      </c>
      <c r="J1558" s="41" t="n">
        <v>0</v>
      </c>
      <c r="K1558" s="42" t="str">
        <f aca="false">E1558&amp;" ("&amp;D1558&amp;")"</f>
        <v>Saarbruecken (EDDR)</v>
      </c>
    </row>
    <row r="1559" customFormat="false" ht="12.75" hidden="false" customHeight="false" outlineLevel="0" collapsed="false">
      <c r="A1559" s="40" t="n">
        <v>2016</v>
      </c>
      <c r="B1559" s="40" t="n">
        <v>10</v>
      </c>
      <c r="C1559" s="40" t="s">
        <v>273</v>
      </c>
      <c r="D1559" s="40" t="s">
        <v>74</v>
      </c>
      <c r="E1559" s="40" t="s">
        <v>73</v>
      </c>
      <c r="F1559" s="40" t="s">
        <v>51</v>
      </c>
      <c r="G1559" s="40" t="n">
        <v>40</v>
      </c>
      <c r="H1559" s="41" t="n">
        <v>251</v>
      </c>
      <c r="I1559" s="41" t="n">
        <v>3266.05</v>
      </c>
      <c r="J1559" s="41" t="n">
        <v>128.2</v>
      </c>
      <c r="K1559" s="42" t="str">
        <f aca="false">E1559&amp;" ("&amp;D1559&amp;")"</f>
        <v>Saarbruecken (EDDR)</v>
      </c>
    </row>
    <row r="1560" customFormat="false" ht="12.75" hidden="false" customHeight="false" outlineLevel="0" collapsed="false">
      <c r="A1560" s="40" t="n">
        <v>2016</v>
      </c>
      <c r="B1560" s="40" t="n">
        <v>11</v>
      </c>
      <c r="C1560" s="40" t="s">
        <v>274</v>
      </c>
      <c r="D1560" s="40" t="s">
        <v>74</v>
      </c>
      <c r="E1560" s="40" t="s">
        <v>73</v>
      </c>
      <c r="F1560" s="40" t="s">
        <v>51</v>
      </c>
      <c r="G1560" s="40" t="n">
        <v>40</v>
      </c>
      <c r="H1560" s="41" t="n">
        <v>222</v>
      </c>
      <c r="I1560" s="41" t="n">
        <v>2755.96666666667</v>
      </c>
      <c r="J1560" s="41" t="n">
        <v>168.533333333333</v>
      </c>
      <c r="K1560" s="42" t="str">
        <f aca="false">E1560&amp;" ("&amp;D1560&amp;")"</f>
        <v>Saarbruecken (EDDR)</v>
      </c>
    </row>
    <row r="1561" customFormat="false" ht="12.75" hidden="false" customHeight="false" outlineLevel="0" collapsed="false">
      <c r="A1561" s="40" t="n">
        <v>2016</v>
      </c>
      <c r="B1561" s="40" t="n">
        <v>12</v>
      </c>
      <c r="C1561" s="40" t="s">
        <v>275</v>
      </c>
      <c r="D1561" s="40" t="s">
        <v>74</v>
      </c>
      <c r="E1561" s="40" t="s">
        <v>73</v>
      </c>
      <c r="F1561" s="40" t="s">
        <v>51</v>
      </c>
      <c r="G1561" s="40" t="n">
        <v>40</v>
      </c>
      <c r="H1561" s="41" t="n">
        <v>158</v>
      </c>
      <c r="I1561" s="41" t="n">
        <v>1919.4</v>
      </c>
      <c r="J1561" s="41" t="n">
        <v>52.1</v>
      </c>
      <c r="K1561" s="42" t="str">
        <f aca="false">E1561&amp;" ("&amp;D1561&amp;")"</f>
        <v>Saarbruecken (EDDR)</v>
      </c>
    </row>
    <row r="1562" customFormat="false" ht="12.75" hidden="false" customHeight="false" outlineLevel="0" collapsed="false">
      <c r="A1562" s="40" t="n">
        <v>2016</v>
      </c>
      <c r="B1562" s="40" t="n">
        <v>1</v>
      </c>
      <c r="C1562" s="40" t="s">
        <v>23</v>
      </c>
      <c r="D1562" s="40" t="s">
        <v>76</v>
      </c>
      <c r="E1562" s="40" t="s">
        <v>75</v>
      </c>
      <c r="F1562" s="40" t="s">
        <v>51</v>
      </c>
      <c r="G1562" s="40" t="n">
        <v>40</v>
      </c>
      <c r="H1562" s="41" t="n">
        <v>3524</v>
      </c>
      <c r="I1562" s="41" t="n">
        <v>42571.625462963</v>
      </c>
      <c r="J1562" s="41" t="n">
        <v>2345.03333333333</v>
      </c>
      <c r="K1562" s="42" t="str">
        <f aca="false">E1562&amp;" ("&amp;D1562&amp;")"</f>
        <v>Stuttgart (EDDS)</v>
      </c>
    </row>
    <row r="1563" customFormat="false" ht="12.75" hidden="false" customHeight="false" outlineLevel="0" collapsed="false">
      <c r="A1563" s="40" t="n">
        <v>2016</v>
      </c>
      <c r="B1563" s="40" t="n">
        <v>2</v>
      </c>
      <c r="C1563" s="40" t="s">
        <v>265</v>
      </c>
      <c r="D1563" s="40" t="s">
        <v>76</v>
      </c>
      <c r="E1563" s="40" t="s">
        <v>75</v>
      </c>
      <c r="F1563" s="40" t="s">
        <v>51</v>
      </c>
      <c r="G1563" s="40" t="n">
        <v>40</v>
      </c>
      <c r="H1563" s="41" t="n">
        <v>3560</v>
      </c>
      <c r="I1563" s="41" t="n">
        <v>43441.35</v>
      </c>
      <c r="J1563" s="41" t="n">
        <v>2831.06666666667</v>
      </c>
      <c r="K1563" s="42" t="str">
        <f aca="false">E1563&amp;" ("&amp;D1563&amp;")"</f>
        <v>Stuttgart (EDDS)</v>
      </c>
    </row>
    <row r="1564" customFormat="false" ht="12.75" hidden="false" customHeight="false" outlineLevel="0" collapsed="false">
      <c r="A1564" s="40" t="n">
        <v>2016</v>
      </c>
      <c r="B1564" s="40" t="n">
        <v>3</v>
      </c>
      <c r="C1564" s="40" t="s">
        <v>266</v>
      </c>
      <c r="D1564" s="40" t="s">
        <v>76</v>
      </c>
      <c r="E1564" s="40" t="s">
        <v>75</v>
      </c>
      <c r="F1564" s="40" t="s">
        <v>51</v>
      </c>
      <c r="G1564" s="40" t="n">
        <v>40</v>
      </c>
      <c r="H1564" s="41" t="n">
        <v>3899</v>
      </c>
      <c r="I1564" s="41" t="n">
        <v>48321.35</v>
      </c>
      <c r="J1564" s="41" t="n">
        <v>2100.63333333333</v>
      </c>
      <c r="K1564" s="42" t="str">
        <f aca="false">E1564&amp;" ("&amp;D1564&amp;")"</f>
        <v>Stuttgart (EDDS)</v>
      </c>
    </row>
    <row r="1565" customFormat="false" ht="12.75" hidden="false" customHeight="false" outlineLevel="0" collapsed="false">
      <c r="A1565" s="40" t="n">
        <v>2016</v>
      </c>
      <c r="B1565" s="40" t="n">
        <v>4</v>
      </c>
      <c r="C1565" s="40" t="s">
        <v>267</v>
      </c>
      <c r="D1565" s="40" t="s">
        <v>76</v>
      </c>
      <c r="E1565" s="40" t="s">
        <v>75</v>
      </c>
      <c r="F1565" s="40" t="s">
        <v>51</v>
      </c>
      <c r="G1565" s="40" t="n">
        <v>40</v>
      </c>
      <c r="H1565" s="41" t="n">
        <v>4491</v>
      </c>
      <c r="I1565" s="41" t="n">
        <v>55897.6416666667</v>
      </c>
      <c r="J1565" s="41" t="n">
        <v>1230.85833333333</v>
      </c>
      <c r="K1565" s="42" t="str">
        <f aca="false">E1565&amp;" ("&amp;D1565&amp;")"</f>
        <v>Stuttgart (EDDS)</v>
      </c>
    </row>
    <row r="1566" customFormat="false" ht="12.75" hidden="false" customHeight="false" outlineLevel="0" collapsed="false">
      <c r="A1566" s="40" t="n">
        <v>2016</v>
      </c>
      <c r="B1566" s="40" t="n">
        <v>5</v>
      </c>
      <c r="C1566" s="40" t="s">
        <v>268</v>
      </c>
      <c r="D1566" s="40" t="s">
        <v>76</v>
      </c>
      <c r="E1566" s="40" t="s">
        <v>75</v>
      </c>
      <c r="F1566" s="40" t="s">
        <v>51</v>
      </c>
      <c r="G1566" s="40" t="n">
        <v>40</v>
      </c>
      <c r="H1566" s="41" t="n">
        <v>4938</v>
      </c>
      <c r="I1566" s="41" t="n">
        <v>61756.925</v>
      </c>
      <c r="J1566" s="41" t="n">
        <v>886.091666666667</v>
      </c>
      <c r="K1566" s="42" t="str">
        <f aca="false">E1566&amp;" ("&amp;D1566&amp;")"</f>
        <v>Stuttgart (EDDS)</v>
      </c>
    </row>
    <row r="1567" customFormat="false" ht="12.75" hidden="false" customHeight="false" outlineLevel="0" collapsed="false">
      <c r="A1567" s="40" t="n">
        <v>2016</v>
      </c>
      <c r="B1567" s="40" t="n">
        <v>6</v>
      </c>
      <c r="C1567" s="40" t="s">
        <v>269</v>
      </c>
      <c r="D1567" s="40" t="s">
        <v>76</v>
      </c>
      <c r="E1567" s="40" t="s">
        <v>75</v>
      </c>
      <c r="F1567" s="40" t="s">
        <v>51</v>
      </c>
      <c r="G1567" s="40" t="n">
        <v>40</v>
      </c>
      <c r="H1567" s="41" t="n">
        <v>5053</v>
      </c>
      <c r="I1567" s="41" t="n">
        <v>62775.7</v>
      </c>
      <c r="J1567" s="41" t="n">
        <v>660.416666666667</v>
      </c>
      <c r="K1567" s="42" t="str">
        <f aca="false">E1567&amp;" ("&amp;D1567&amp;")"</f>
        <v>Stuttgart (EDDS)</v>
      </c>
    </row>
    <row r="1568" customFormat="false" ht="12.75" hidden="false" customHeight="false" outlineLevel="0" collapsed="false">
      <c r="A1568" s="40" t="n">
        <v>2016</v>
      </c>
      <c r="B1568" s="40" t="n">
        <v>7</v>
      </c>
      <c r="C1568" s="40" t="s">
        <v>270</v>
      </c>
      <c r="D1568" s="40" t="s">
        <v>76</v>
      </c>
      <c r="E1568" s="40" t="s">
        <v>75</v>
      </c>
      <c r="F1568" s="40" t="s">
        <v>51</v>
      </c>
      <c r="G1568" s="40" t="n">
        <v>40</v>
      </c>
      <c r="H1568" s="41" t="n">
        <v>5017</v>
      </c>
      <c r="I1568" s="41" t="n">
        <v>62018.6916666667</v>
      </c>
      <c r="J1568" s="41" t="n">
        <v>608.408333333333</v>
      </c>
      <c r="K1568" s="42" t="str">
        <f aca="false">E1568&amp;" ("&amp;D1568&amp;")"</f>
        <v>Stuttgart (EDDS)</v>
      </c>
    </row>
    <row r="1569" customFormat="false" ht="12.75" hidden="false" customHeight="false" outlineLevel="0" collapsed="false">
      <c r="A1569" s="40" t="n">
        <v>2016</v>
      </c>
      <c r="B1569" s="40" t="n">
        <v>8</v>
      </c>
      <c r="C1569" s="40" t="s">
        <v>271</v>
      </c>
      <c r="D1569" s="40" t="s">
        <v>76</v>
      </c>
      <c r="E1569" s="40" t="s">
        <v>75</v>
      </c>
      <c r="F1569" s="40" t="s">
        <v>51</v>
      </c>
      <c r="G1569" s="40" t="n">
        <v>40</v>
      </c>
      <c r="H1569" s="41" t="n">
        <v>4959</v>
      </c>
      <c r="I1569" s="41" t="n">
        <v>61691.6416666667</v>
      </c>
      <c r="J1569" s="41" t="n">
        <v>0</v>
      </c>
      <c r="K1569" s="42" t="str">
        <f aca="false">E1569&amp;" ("&amp;D1569&amp;")"</f>
        <v>Stuttgart (EDDS)</v>
      </c>
    </row>
    <row r="1570" customFormat="false" ht="12.75" hidden="false" customHeight="false" outlineLevel="0" collapsed="false">
      <c r="A1570" s="40" t="n">
        <v>2016</v>
      </c>
      <c r="B1570" s="40" t="n">
        <v>9</v>
      </c>
      <c r="C1570" s="40" t="s">
        <v>272</v>
      </c>
      <c r="D1570" s="40" t="s">
        <v>76</v>
      </c>
      <c r="E1570" s="40" t="s">
        <v>75</v>
      </c>
      <c r="F1570" s="40" t="s">
        <v>51</v>
      </c>
      <c r="G1570" s="40" t="n">
        <v>40</v>
      </c>
      <c r="H1570" s="41" t="n">
        <v>5248</v>
      </c>
      <c r="I1570" s="41" t="n">
        <v>65821.6666666667</v>
      </c>
      <c r="J1570" s="41" t="n">
        <v>328.716666666667</v>
      </c>
      <c r="K1570" s="42" t="str">
        <f aca="false">E1570&amp;" ("&amp;D1570&amp;")"</f>
        <v>Stuttgart (EDDS)</v>
      </c>
    </row>
    <row r="1571" customFormat="false" ht="12.75" hidden="false" customHeight="false" outlineLevel="0" collapsed="false">
      <c r="A1571" s="40" t="n">
        <v>2016</v>
      </c>
      <c r="B1571" s="40" t="n">
        <v>10</v>
      </c>
      <c r="C1571" s="40" t="s">
        <v>273</v>
      </c>
      <c r="D1571" s="40" t="s">
        <v>76</v>
      </c>
      <c r="E1571" s="40" t="s">
        <v>75</v>
      </c>
      <c r="F1571" s="40" t="s">
        <v>51</v>
      </c>
      <c r="G1571" s="40" t="n">
        <v>40</v>
      </c>
      <c r="H1571" s="41" t="n">
        <v>4842</v>
      </c>
      <c r="I1571" s="41" t="n">
        <v>60740.575</v>
      </c>
      <c r="J1571" s="41" t="n">
        <v>1441.025</v>
      </c>
      <c r="K1571" s="42" t="str">
        <f aca="false">E1571&amp;" ("&amp;D1571&amp;")"</f>
        <v>Stuttgart (EDDS)</v>
      </c>
    </row>
    <row r="1572" customFormat="false" ht="12.75" hidden="false" customHeight="false" outlineLevel="0" collapsed="false">
      <c r="A1572" s="40" t="n">
        <v>2016</v>
      </c>
      <c r="B1572" s="40" t="n">
        <v>11</v>
      </c>
      <c r="C1572" s="40" t="s">
        <v>274</v>
      </c>
      <c r="D1572" s="40" t="s">
        <v>76</v>
      </c>
      <c r="E1572" s="40" t="s">
        <v>75</v>
      </c>
      <c r="F1572" s="40" t="s">
        <v>51</v>
      </c>
      <c r="G1572" s="40" t="n">
        <v>40</v>
      </c>
      <c r="H1572" s="41" t="n">
        <v>3878</v>
      </c>
      <c r="I1572" s="41" t="n">
        <v>48349.5166666667</v>
      </c>
      <c r="J1572" s="41" t="n">
        <v>1068.18333333333</v>
      </c>
      <c r="K1572" s="42" t="str">
        <f aca="false">E1572&amp;" ("&amp;D1572&amp;")"</f>
        <v>Stuttgart (EDDS)</v>
      </c>
    </row>
    <row r="1573" customFormat="false" ht="12.75" hidden="false" customHeight="false" outlineLevel="0" collapsed="false">
      <c r="A1573" s="40" t="n">
        <v>2016</v>
      </c>
      <c r="B1573" s="40" t="n">
        <v>12</v>
      </c>
      <c r="C1573" s="40" t="s">
        <v>275</v>
      </c>
      <c r="D1573" s="40" t="s">
        <v>76</v>
      </c>
      <c r="E1573" s="40" t="s">
        <v>75</v>
      </c>
      <c r="F1573" s="40" t="s">
        <v>51</v>
      </c>
      <c r="G1573" s="40" t="n">
        <v>40</v>
      </c>
      <c r="H1573" s="41" t="n">
        <v>3538</v>
      </c>
      <c r="I1573" s="41" t="n">
        <v>44290.975</v>
      </c>
      <c r="J1573" s="41" t="n">
        <v>295.008333333333</v>
      </c>
      <c r="K1573" s="42" t="str">
        <f aca="false">E1573&amp;" ("&amp;D1573&amp;")"</f>
        <v>Stuttgart (EDDS)</v>
      </c>
    </row>
    <row r="1574" customFormat="false" ht="12.75" hidden="false" customHeight="false" outlineLevel="0" collapsed="false">
      <c r="A1574" s="40" t="n">
        <v>2016</v>
      </c>
      <c r="B1574" s="40" t="n">
        <v>1</v>
      </c>
      <c r="C1574" s="40" t="s">
        <v>23</v>
      </c>
      <c r="D1574" s="40" t="s">
        <v>78</v>
      </c>
      <c r="E1574" s="40" t="s">
        <v>276</v>
      </c>
      <c r="F1574" s="40" t="s">
        <v>51</v>
      </c>
      <c r="G1574" s="40" t="n">
        <v>40</v>
      </c>
      <c r="H1574" s="41" t="n">
        <v>6467</v>
      </c>
      <c r="I1574" s="41" t="n">
        <v>82532.05</v>
      </c>
      <c r="J1574" s="41" t="n">
        <v>14595.8166666667</v>
      </c>
      <c r="K1574" s="42" t="str">
        <f aca="false">E1574&amp;" ("&amp;D1574&amp;")"</f>
        <v>Berlin - Tegel (EDDT)</v>
      </c>
    </row>
    <row r="1575" customFormat="false" ht="12.75" hidden="false" customHeight="false" outlineLevel="0" collapsed="false">
      <c r="A1575" s="40" t="n">
        <v>2016</v>
      </c>
      <c r="B1575" s="40" t="n">
        <v>2</v>
      </c>
      <c r="C1575" s="40" t="s">
        <v>265</v>
      </c>
      <c r="D1575" s="40" t="s">
        <v>78</v>
      </c>
      <c r="E1575" s="40" t="s">
        <v>276</v>
      </c>
      <c r="F1575" s="40" t="s">
        <v>51</v>
      </c>
      <c r="G1575" s="40" t="n">
        <v>40</v>
      </c>
      <c r="H1575" s="41" t="n">
        <v>6692</v>
      </c>
      <c r="I1575" s="41" t="n">
        <v>86613.5666666667</v>
      </c>
      <c r="J1575" s="41" t="n">
        <v>14602.6833333333</v>
      </c>
      <c r="K1575" s="42" t="str">
        <f aca="false">E1575&amp;" ("&amp;D1575&amp;")"</f>
        <v>Berlin - Tegel (EDDT)</v>
      </c>
    </row>
    <row r="1576" customFormat="false" ht="12.75" hidden="false" customHeight="false" outlineLevel="0" collapsed="false">
      <c r="A1576" s="40" t="n">
        <v>2016</v>
      </c>
      <c r="B1576" s="40" t="n">
        <v>3</v>
      </c>
      <c r="C1576" s="40" t="s">
        <v>266</v>
      </c>
      <c r="D1576" s="40" t="s">
        <v>78</v>
      </c>
      <c r="E1576" s="40" t="s">
        <v>276</v>
      </c>
      <c r="F1576" s="40" t="s">
        <v>51</v>
      </c>
      <c r="G1576" s="40" t="n">
        <v>40</v>
      </c>
      <c r="H1576" s="41" t="n">
        <v>7410</v>
      </c>
      <c r="I1576" s="41" t="n">
        <v>94342.8583333333</v>
      </c>
      <c r="J1576" s="41" t="n">
        <v>14409.6583333333</v>
      </c>
      <c r="K1576" s="42" t="str">
        <f aca="false">E1576&amp;" ("&amp;D1576&amp;")"</f>
        <v>Berlin - Tegel (EDDT)</v>
      </c>
    </row>
    <row r="1577" customFormat="false" ht="12.75" hidden="false" customHeight="false" outlineLevel="0" collapsed="false">
      <c r="A1577" s="40" t="n">
        <v>2016</v>
      </c>
      <c r="B1577" s="40" t="n">
        <v>4</v>
      </c>
      <c r="C1577" s="40" t="s">
        <v>267</v>
      </c>
      <c r="D1577" s="40" t="s">
        <v>78</v>
      </c>
      <c r="E1577" s="40" t="s">
        <v>276</v>
      </c>
      <c r="F1577" s="40" t="s">
        <v>51</v>
      </c>
      <c r="G1577" s="40" t="n">
        <v>40</v>
      </c>
      <c r="H1577" s="41" t="n">
        <v>7631</v>
      </c>
      <c r="I1577" s="41" t="n">
        <v>97994.25</v>
      </c>
      <c r="J1577" s="41" t="n">
        <v>15550.7833333333</v>
      </c>
      <c r="K1577" s="42" t="str">
        <f aca="false">E1577&amp;" ("&amp;D1577&amp;")"</f>
        <v>Berlin - Tegel (EDDT)</v>
      </c>
    </row>
    <row r="1578" customFormat="false" ht="12.75" hidden="false" customHeight="false" outlineLevel="0" collapsed="false">
      <c r="A1578" s="40" t="n">
        <v>2016</v>
      </c>
      <c r="B1578" s="40" t="n">
        <v>5</v>
      </c>
      <c r="C1578" s="40" t="s">
        <v>268</v>
      </c>
      <c r="D1578" s="40" t="s">
        <v>78</v>
      </c>
      <c r="E1578" s="40" t="s">
        <v>276</v>
      </c>
      <c r="F1578" s="40" t="s">
        <v>51</v>
      </c>
      <c r="G1578" s="40" t="n">
        <v>40</v>
      </c>
      <c r="H1578" s="41" t="n">
        <v>7826</v>
      </c>
      <c r="I1578" s="41" t="n">
        <v>95976.5</v>
      </c>
      <c r="J1578" s="41" t="n">
        <v>14540.8166666667</v>
      </c>
      <c r="K1578" s="42" t="str">
        <f aca="false">E1578&amp;" ("&amp;D1578&amp;")"</f>
        <v>Berlin - Tegel (EDDT)</v>
      </c>
    </row>
    <row r="1579" customFormat="false" ht="12.75" hidden="false" customHeight="false" outlineLevel="0" collapsed="false">
      <c r="A1579" s="40" t="n">
        <v>2016</v>
      </c>
      <c r="B1579" s="40" t="n">
        <v>6</v>
      </c>
      <c r="C1579" s="40" t="s">
        <v>269</v>
      </c>
      <c r="D1579" s="40" t="s">
        <v>78</v>
      </c>
      <c r="E1579" s="40" t="s">
        <v>276</v>
      </c>
      <c r="F1579" s="40" t="s">
        <v>51</v>
      </c>
      <c r="G1579" s="40" t="n">
        <v>40</v>
      </c>
      <c r="H1579" s="41" t="n">
        <v>8058</v>
      </c>
      <c r="I1579" s="41" t="n">
        <v>101445.466666667</v>
      </c>
      <c r="J1579" s="41" t="n">
        <v>13431.7666666667</v>
      </c>
      <c r="K1579" s="42" t="str">
        <f aca="false">E1579&amp;" ("&amp;D1579&amp;")"</f>
        <v>Berlin - Tegel (EDDT)</v>
      </c>
    </row>
    <row r="1580" customFormat="false" ht="12.75" hidden="false" customHeight="false" outlineLevel="0" collapsed="false">
      <c r="A1580" s="40" t="n">
        <v>2016</v>
      </c>
      <c r="B1580" s="40" t="n">
        <v>7</v>
      </c>
      <c r="C1580" s="40" t="s">
        <v>270</v>
      </c>
      <c r="D1580" s="40" t="s">
        <v>78</v>
      </c>
      <c r="E1580" s="40" t="s">
        <v>276</v>
      </c>
      <c r="F1580" s="40" t="s">
        <v>51</v>
      </c>
      <c r="G1580" s="40" t="n">
        <v>40</v>
      </c>
      <c r="H1580" s="41" t="n">
        <v>8001</v>
      </c>
      <c r="I1580" s="41" t="n">
        <v>103411.808333333</v>
      </c>
      <c r="J1580" s="41" t="n">
        <v>11898.975</v>
      </c>
      <c r="K1580" s="42" t="str">
        <f aca="false">E1580&amp;" ("&amp;D1580&amp;")"</f>
        <v>Berlin - Tegel (EDDT)</v>
      </c>
    </row>
    <row r="1581" customFormat="false" ht="12.75" hidden="false" customHeight="false" outlineLevel="0" collapsed="false">
      <c r="A1581" s="40" t="n">
        <v>2016</v>
      </c>
      <c r="B1581" s="40" t="n">
        <v>8</v>
      </c>
      <c r="C1581" s="40" t="s">
        <v>271</v>
      </c>
      <c r="D1581" s="40" t="s">
        <v>78</v>
      </c>
      <c r="E1581" s="40" t="s">
        <v>276</v>
      </c>
      <c r="F1581" s="40" t="s">
        <v>51</v>
      </c>
      <c r="G1581" s="40" t="n">
        <v>40</v>
      </c>
      <c r="H1581" s="41" t="n">
        <v>7814</v>
      </c>
      <c r="I1581" s="41" t="n">
        <v>100975.591666667</v>
      </c>
      <c r="J1581" s="41" t="n">
        <v>10673.1083333333</v>
      </c>
      <c r="K1581" s="42" t="str">
        <f aca="false">E1581&amp;" ("&amp;D1581&amp;")"</f>
        <v>Berlin - Tegel (EDDT)</v>
      </c>
    </row>
    <row r="1582" customFormat="false" ht="12.75" hidden="false" customHeight="false" outlineLevel="0" collapsed="false">
      <c r="A1582" s="40" t="n">
        <v>2016</v>
      </c>
      <c r="B1582" s="40" t="n">
        <v>9</v>
      </c>
      <c r="C1582" s="40" t="s">
        <v>272</v>
      </c>
      <c r="D1582" s="40" t="s">
        <v>78</v>
      </c>
      <c r="E1582" s="40" t="s">
        <v>276</v>
      </c>
      <c r="F1582" s="40" t="s">
        <v>51</v>
      </c>
      <c r="G1582" s="40" t="n">
        <v>40</v>
      </c>
      <c r="H1582" s="41" t="n">
        <v>8186</v>
      </c>
      <c r="I1582" s="41" t="n">
        <v>100209.366666667</v>
      </c>
      <c r="J1582" s="41" t="n">
        <v>14321.6</v>
      </c>
      <c r="K1582" s="42" t="str">
        <f aca="false">E1582&amp;" ("&amp;D1582&amp;")"</f>
        <v>Berlin - Tegel (EDDT)</v>
      </c>
    </row>
    <row r="1583" customFormat="false" ht="12.75" hidden="false" customHeight="false" outlineLevel="0" collapsed="false">
      <c r="A1583" s="40" t="n">
        <v>2016</v>
      </c>
      <c r="B1583" s="40" t="n">
        <v>10</v>
      </c>
      <c r="C1583" s="40" t="s">
        <v>273</v>
      </c>
      <c r="D1583" s="40" t="s">
        <v>78</v>
      </c>
      <c r="E1583" s="40" t="s">
        <v>276</v>
      </c>
      <c r="F1583" s="40" t="s">
        <v>51</v>
      </c>
      <c r="G1583" s="40" t="n">
        <v>40</v>
      </c>
      <c r="H1583" s="41" t="n">
        <v>8003</v>
      </c>
      <c r="I1583" s="41" t="n">
        <v>98118.8833333333</v>
      </c>
      <c r="J1583" s="41" t="n">
        <v>16635.8666666667</v>
      </c>
      <c r="K1583" s="42" t="str">
        <f aca="false">E1583&amp;" ("&amp;D1583&amp;")"</f>
        <v>Berlin - Tegel (EDDT)</v>
      </c>
    </row>
    <row r="1584" customFormat="false" ht="12.75" hidden="false" customHeight="false" outlineLevel="0" collapsed="false">
      <c r="A1584" s="40" t="n">
        <v>2016</v>
      </c>
      <c r="B1584" s="40" t="n">
        <v>11</v>
      </c>
      <c r="C1584" s="40" t="s">
        <v>274</v>
      </c>
      <c r="D1584" s="40" t="s">
        <v>78</v>
      </c>
      <c r="E1584" s="40" t="s">
        <v>276</v>
      </c>
      <c r="F1584" s="40" t="s">
        <v>51</v>
      </c>
      <c r="G1584" s="40" t="n">
        <v>40</v>
      </c>
      <c r="H1584" s="41" t="n">
        <v>7222</v>
      </c>
      <c r="I1584" s="41" t="n">
        <v>91884.4416666667</v>
      </c>
      <c r="J1584" s="41" t="n">
        <v>16561.2083333333</v>
      </c>
      <c r="K1584" s="42" t="str">
        <f aca="false">E1584&amp;" ("&amp;D1584&amp;")"</f>
        <v>Berlin - Tegel (EDDT)</v>
      </c>
    </row>
    <row r="1585" customFormat="false" ht="12.75" hidden="false" customHeight="false" outlineLevel="0" collapsed="false">
      <c r="A1585" s="40" t="n">
        <v>2016</v>
      </c>
      <c r="B1585" s="40" t="n">
        <v>12</v>
      </c>
      <c r="C1585" s="40" t="s">
        <v>275</v>
      </c>
      <c r="D1585" s="40" t="s">
        <v>78</v>
      </c>
      <c r="E1585" s="40" t="s">
        <v>276</v>
      </c>
      <c r="F1585" s="40" t="s">
        <v>51</v>
      </c>
      <c r="G1585" s="40" t="n">
        <v>40</v>
      </c>
      <c r="H1585" s="41" t="n">
        <v>6856</v>
      </c>
      <c r="I1585" s="41" t="n">
        <v>88610.8416666667</v>
      </c>
      <c r="J1585" s="41" t="n">
        <v>16315.175</v>
      </c>
      <c r="K1585" s="42" t="str">
        <f aca="false">E1585&amp;" ("&amp;D1585&amp;")"</f>
        <v>Berlin - Tegel (EDDT)</v>
      </c>
    </row>
    <row r="1586" customFormat="false" ht="12.75" hidden="false" customHeight="false" outlineLevel="0" collapsed="false">
      <c r="A1586" s="40" t="n">
        <v>2016</v>
      </c>
      <c r="B1586" s="40" t="n">
        <v>1</v>
      </c>
      <c r="C1586" s="40" t="s">
        <v>23</v>
      </c>
      <c r="D1586" s="40" t="s">
        <v>81</v>
      </c>
      <c r="E1586" s="40" t="s">
        <v>80</v>
      </c>
      <c r="F1586" s="40" t="s">
        <v>51</v>
      </c>
      <c r="G1586" s="40" t="n">
        <v>40</v>
      </c>
      <c r="H1586" s="41" t="n">
        <v>1893</v>
      </c>
      <c r="I1586" s="41" t="n">
        <v>24047.675</v>
      </c>
      <c r="J1586" s="41" t="n">
        <v>1176.975</v>
      </c>
      <c r="K1586" s="42" t="str">
        <f aca="false">E1586&amp;" ("&amp;D1586&amp;")"</f>
        <v>Hanover (EDDV)</v>
      </c>
    </row>
    <row r="1587" customFormat="false" ht="12.75" hidden="false" customHeight="false" outlineLevel="0" collapsed="false">
      <c r="A1587" s="40" t="n">
        <v>2016</v>
      </c>
      <c r="B1587" s="40" t="n">
        <v>2</v>
      </c>
      <c r="C1587" s="40" t="s">
        <v>265</v>
      </c>
      <c r="D1587" s="40" t="s">
        <v>81</v>
      </c>
      <c r="E1587" s="40" t="s">
        <v>80</v>
      </c>
      <c r="F1587" s="40" t="s">
        <v>51</v>
      </c>
      <c r="G1587" s="40" t="n">
        <v>40</v>
      </c>
      <c r="H1587" s="41" t="n">
        <v>2013</v>
      </c>
      <c r="I1587" s="41" t="n">
        <v>25560.0166666667</v>
      </c>
      <c r="J1587" s="41" t="n">
        <v>1315.66666666667</v>
      </c>
      <c r="K1587" s="42" t="str">
        <f aca="false">E1587&amp;" ("&amp;D1587&amp;")"</f>
        <v>Hanover (EDDV)</v>
      </c>
    </row>
    <row r="1588" customFormat="false" ht="12.75" hidden="false" customHeight="false" outlineLevel="0" collapsed="false">
      <c r="A1588" s="40" t="n">
        <v>2016</v>
      </c>
      <c r="B1588" s="40" t="n">
        <v>3</v>
      </c>
      <c r="C1588" s="40" t="s">
        <v>266</v>
      </c>
      <c r="D1588" s="40" t="s">
        <v>81</v>
      </c>
      <c r="E1588" s="40" t="s">
        <v>80</v>
      </c>
      <c r="F1588" s="40" t="s">
        <v>51</v>
      </c>
      <c r="G1588" s="40" t="n">
        <v>40</v>
      </c>
      <c r="H1588" s="41" t="n">
        <v>2269</v>
      </c>
      <c r="I1588" s="41" t="n">
        <v>28618.5166666667</v>
      </c>
      <c r="J1588" s="41" t="n">
        <v>1002.33333333333</v>
      </c>
      <c r="K1588" s="42" t="str">
        <f aca="false">E1588&amp;" ("&amp;D1588&amp;")"</f>
        <v>Hanover (EDDV)</v>
      </c>
    </row>
    <row r="1589" customFormat="false" ht="12.75" hidden="false" customHeight="false" outlineLevel="0" collapsed="false">
      <c r="A1589" s="40" t="n">
        <v>2016</v>
      </c>
      <c r="B1589" s="40" t="n">
        <v>4</v>
      </c>
      <c r="C1589" s="40" t="s">
        <v>267</v>
      </c>
      <c r="D1589" s="40" t="s">
        <v>81</v>
      </c>
      <c r="E1589" s="40" t="s">
        <v>80</v>
      </c>
      <c r="F1589" s="40" t="s">
        <v>51</v>
      </c>
      <c r="G1589" s="40" t="n">
        <v>40</v>
      </c>
      <c r="H1589" s="41" t="n">
        <v>2381</v>
      </c>
      <c r="I1589" s="41" t="n">
        <v>30424.2583333333</v>
      </c>
      <c r="J1589" s="41" t="n">
        <v>263.591666666667</v>
      </c>
      <c r="K1589" s="42" t="str">
        <f aca="false">E1589&amp;" ("&amp;D1589&amp;")"</f>
        <v>Hanover (EDDV)</v>
      </c>
    </row>
    <row r="1590" customFormat="false" ht="12.75" hidden="false" customHeight="false" outlineLevel="0" collapsed="false">
      <c r="A1590" s="40" t="n">
        <v>2016</v>
      </c>
      <c r="B1590" s="40" t="n">
        <v>5</v>
      </c>
      <c r="C1590" s="40" t="s">
        <v>268</v>
      </c>
      <c r="D1590" s="40" t="s">
        <v>81</v>
      </c>
      <c r="E1590" s="40" t="s">
        <v>80</v>
      </c>
      <c r="F1590" s="40" t="s">
        <v>51</v>
      </c>
      <c r="G1590" s="40" t="n">
        <v>40</v>
      </c>
      <c r="H1590" s="41" t="n">
        <v>2422</v>
      </c>
      <c r="I1590" s="41" t="n">
        <v>30147.7666666667</v>
      </c>
      <c r="J1590" s="41" t="n">
        <v>419.266666666667</v>
      </c>
      <c r="K1590" s="42" t="str">
        <f aca="false">E1590&amp;" ("&amp;D1590&amp;")"</f>
        <v>Hanover (EDDV)</v>
      </c>
    </row>
    <row r="1591" customFormat="false" ht="12.75" hidden="false" customHeight="false" outlineLevel="0" collapsed="false">
      <c r="A1591" s="40" t="n">
        <v>2016</v>
      </c>
      <c r="B1591" s="40" t="n">
        <v>6</v>
      </c>
      <c r="C1591" s="40" t="s">
        <v>269</v>
      </c>
      <c r="D1591" s="40" t="s">
        <v>81</v>
      </c>
      <c r="E1591" s="40" t="s">
        <v>80</v>
      </c>
      <c r="F1591" s="40" t="s">
        <v>51</v>
      </c>
      <c r="G1591" s="40" t="n">
        <v>40</v>
      </c>
      <c r="H1591" s="41" t="n">
        <v>2610</v>
      </c>
      <c r="I1591" s="41" t="n">
        <v>32880.9833333333</v>
      </c>
      <c r="J1591" s="41" t="n">
        <v>58.0833333333333</v>
      </c>
      <c r="K1591" s="42" t="str">
        <f aca="false">E1591&amp;" ("&amp;D1591&amp;")"</f>
        <v>Hanover (EDDV)</v>
      </c>
    </row>
    <row r="1592" customFormat="false" ht="12.75" hidden="false" customHeight="false" outlineLevel="0" collapsed="false">
      <c r="A1592" s="40" t="n">
        <v>2016</v>
      </c>
      <c r="B1592" s="40" t="n">
        <v>7</v>
      </c>
      <c r="C1592" s="40" t="s">
        <v>270</v>
      </c>
      <c r="D1592" s="40" t="s">
        <v>81</v>
      </c>
      <c r="E1592" s="40" t="s">
        <v>80</v>
      </c>
      <c r="F1592" s="40" t="s">
        <v>51</v>
      </c>
      <c r="G1592" s="40" t="n">
        <v>40</v>
      </c>
      <c r="H1592" s="41" t="n">
        <v>2625</v>
      </c>
      <c r="I1592" s="41" t="n">
        <v>32802.4166666667</v>
      </c>
      <c r="J1592" s="41" t="n">
        <v>32.7833333333333</v>
      </c>
      <c r="K1592" s="42" t="str">
        <f aca="false">E1592&amp;" ("&amp;D1592&amp;")"</f>
        <v>Hanover (EDDV)</v>
      </c>
    </row>
    <row r="1593" customFormat="false" ht="12.75" hidden="false" customHeight="false" outlineLevel="0" collapsed="false">
      <c r="A1593" s="40" t="n">
        <v>2016</v>
      </c>
      <c r="B1593" s="40" t="n">
        <v>8</v>
      </c>
      <c r="C1593" s="40" t="s">
        <v>271</v>
      </c>
      <c r="D1593" s="40" t="s">
        <v>81</v>
      </c>
      <c r="E1593" s="40" t="s">
        <v>80</v>
      </c>
      <c r="F1593" s="40" t="s">
        <v>51</v>
      </c>
      <c r="G1593" s="40" t="n">
        <v>40</v>
      </c>
      <c r="H1593" s="41" t="n">
        <v>2653</v>
      </c>
      <c r="I1593" s="41" t="n">
        <v>33270.625</v>
      </c>
      <c r="J1593" s="41" t="n">
        <v>30.7083333333333</v>
      </c>
      <c r="K1593" s="42" t="str">
        <f aca="false">E1593&amp;" ("&amp;D1593&amp;")"</f>
        <v>Hanover (EDDV)</v>
      </c>
    </row>
    <row r="1594" customFormat="false" ht="12.75" hidden="false" customHeight="false" outlineLevel="0" collapsed="false">
      <c r="A1594" s="40" t="n">
        <v>2016</v>
      </c>
      <c r="B1594" s="40" t="n">
        <v>9</v>
      </c>
      <c r="C1594" s="40" t="s">
        <v>272</v>
      </c>
      <c r="D1594" s="40" t="s">
        <v>81</v>
      </c>
      <c r="E1594" s="40" t="s">
        <v>80</v>
      </c>
      <c r="F1594" s="40" t="s">
        <v>51</v>
      </c>
      <c r="G1594" s="40" t="n">
        <v>40</v>
      </c>
      <c r="H1594" s="41" t="n">
        <v>2812</v>
      </c>
      <c r="I1594" s="41" t="n">
        <v>35286.8333333333</v>
      </c>
      <c r="J1594" s="41" t="n">
        <v>141.733333333333</v>
      </c>
      <c r="K1594" s="42" t="str">
        <f aca="false">E1594&amp;" ("&amp;D1594&amp;")"</f>
        <v>Hanover (EDDV)</v>
      </c>
    </row>
    <row r="1595" customFormat="false" ht="12.75" hidden="false" customHeight="false" outlineLevel="0" collapsed="false">
      <c r="A1595" s="40" t="n">
        <v>2016</v>
      </c>
      <c r="B1595" s="40" t="n">
        <v>10</v>
      </c>
      <c r="C1595" s="40" t="s">
        <v>273</v>
      </c>
      <c r="D1595" s="40" t="s">
        <v>81</v>
      </c>
      <c r="E1595" s="40" t="s">
        <v>80</v>
      </c>
      <c r="F1595" s="40" t="s">
        <v>51</v>
      </c>
      <c r="G1595" s="40" t="n">
        <v>40</v>
      </c>
      <c r="H1595" s="41" t="n">
        <v>2828</v>
      </c>
      <c r="I1595" s="41" t="n">
        <v>35497.075</v>
      </c>
      <c r="J1595" s="41" t="n">
        <v>1488.10833333333</v>
      </c>
      <c r="K1595" s="42" t="str">
        <f aca="false">E1595&amp;" ("&amp;D1595&amp;")"</f>
        <v>Hanover (EDDV)</v>
      </c>
    </row>
    <row r="1596" customFormat="false" ht="12.75" hidden="false" customHeight="false" outlineLevel="0" collapsed="false">
      <c r="A1596" s="40" t="n">
        <v>2016</v>
      </c>
      <c r="B1596" s="40" t="n">
        <v>11</v>
      </c>
      <c r="C1596" s="40" t="s">
        <v>274</v>
      </c>
      <c r="D1596" s="40" t="s">
        <v>81</v>
      </c>
      <c r="E1596" s="40" t="s">
        <v>80</v>
      </c>
      <c r="F1596" s="40" t="s">
        <v>51</v>
      </c>
      <c r="G1596" s="40" t="n">
        <v>40</v>
      </c>
      <c r="H1596" s="41" t="n">
        <v>2059</v>
      </c>
      <c r="I1596" s="41" t="n">
        <v>26145.2166666667</v>
      </c>
      <c r="J1596" s="41" t="n">
        <v>934.6</v>
      </c>
      <c r="K1596" s="42" t="str">
        <f aca="false">E1596&amp;" ("&amp;D1596&amp;")"</f>
        <v>Hanover (EDDV)</v>
      </c>
    </row>
    <row r="1597" customFormat="false" ht="12.75" hidden="false" customHeight="false" outlineLevel="0" collapsed="false">
      <c r="A1597" s="40" t="n">
        <v>2016</v>
      </c>
      <c r="B1597" s="40" t="n">
        <v>12</v>
      </c>
      <c r="C1597" s="40" t="s">
        <v>275</v>
      </c>
      <c r="D1597" s="40" t="s">
        <v>81</v>
      </c>
      <c r="E1597" s="40" t="s">
        <v>80</v>
      </c>
      <c r="F1597" s="40" t="s">
        <v>51</v>
      </c>
      <c r="G1597" s="40" t="n">
        <v>40</v>
      </c>
      <c r="H1597" s="41" t="n">
        <v>1886</v>
      </c>
      <c r="I1597" s="41" t="n">
        <v>23773.825</v>
      </c>
      <c r="J1597" s="41" t="n">
        <v>1161.99166666667</v>
      </c>
      <c r="K1597" s="42" t="str">
        <f aca="false">E1597&amp;" ("&amp;D1597&amp;")"</f>
        <v>Hanover (EDDV)</v>
      </c>
    </row>
    <row r="1598" customFormat="false" ht="12.75" hidden="false" customHeight="false" outlineLevel="0" collapsed="false">
      <c r="A1598" s="40" t="n">
        <v>2016</v>
      </c>
      <c r="B1598" s="40" t="n">
        <v>1</v>
      </c>
      <c r="C1598" s="40" t="s">
        <v>23</v>
      </c>
      <c r="D1598" s="40" t="s">
        <v>83</v>
      </c>
      <c r="E1598" s="40" t="s">
        <v>82</v>
      </c>
      <c r="F1598" s="40" t="s">
        <v>51</v>
      </c>
      <c r="G1598" s="40" t="n">
        <v>40</v>
      </c>
      <c r="H1598" s="41" t="n">
        <v>939</v>
      </c>
      <c r="I1598" s="41" t="n">
        <v>12082.125</v>
      </c>
      <c r="J1598" s="41" t="n">
        <v>1164.275</v>
      </c>
      <c r="K1598" s="42" t="str">
        <f aca="false">E1598&amp;" ("&amp;D1598&amp;")"</f>
        <v>Bremen (EDDW)</v>
      </c>
    </row>
    <row r="1599" customFormat="false" ht="12.75" hidden="false" customHeight="false" outlineLevel="0" collapsed="false">
      <c r="A1599" s="40" t="n">
        <v>2016</v>
      </c>
      <c r="B1599" s="40" t="n">
        <v>2</v>
      </c>
      <c r="C1599" s="40" t="s">
        <v>265</v>
      </c>
      <c r="D1599" s="40" t="s">
        <v>83</v>
      </c>
      <c r="E1599" s="40" t="s">
        <v>82</v>
      </c>
      <c r="F1599" s="40" t="s">
        <v>51</v>
      </c>
      <c r="G1599" s="40" t="n">
        <v>40</v>
      </c>
      <c r="H1599" s="41" t="n">
        <v>975</v>
      </c>
      <c r="I1599" s="41" t="n">
        <v>12710.15</v>
      </c>
      <c r="J1599" s="41" t="n">
        <v>1056</v>
      </c>
      <c r="K1599" s="42" t="str">
        <f aca="false">E1599&amp;" ("&amp;D1599&amp;")"</f>
        <v>Bremen (EDDW)</v>
      </c>
    </row>
    <row r="1600" customFormat="false" ht="12.75" hidden="false" customHeight="false" outlineLevel="0" collapsed="false">
      <c r="A1600" s="40" t="n">
        <v>2016</v>
      </c>
      <c r="B1600" s="40" t="n">
        <v>3</v>
      </c>
      <c r="C1600" s="40" t="s">
        <v>266</v>
      </c>
      <c r="D1600" s="40" t="s">
        <v>83</v>
      </c>
      <c r="E1600" s="40" t="s">
        <v>82</v>
      </c>
      <c r="F1600" s="40" t="s">
        <v>51</v>
      </c>
      <c r="G1600" s="40" t="n">
        <v>40</v>
      </c>
      <c r="H1600" s="41" t="n">
        <v>1078</v>
      </c>
      <c r="I1600" s="41" t="n">
        <v>13953.5916666667</v>
      </c>
      <c r="J1600" s="41" t="n">
        <v>75.225</v>
      </c>
      <c r="K1600" s="42" t="str">
        <f aca="false">E1600&amp;" ("&amp;D1600&amp;")"</f>
        <v>Bremen (EDDW)</v>
      </c>
    </row>
    <row r="1601" customFormat="false" ht="12.75" hidden="false" customHeight="false" outlineLevel="0" collapsed="false">
      <c r="A1601" s="40" t="n">
        <v>2016</v>
      </c>
      <c r="B1601" s="40" t="n">
        <v>4</v>
      </c>
      <c r="C1601" s="40" t="s">
        <v>267</v>
      </c>
      <c r="D1601" s="40" t="s">
        <v>83</v>
      </c>
      <c r="E1601" s="40" t="s">
        <v>82</v>
      </c>
      <c r="F1601" s="40" t="s">
        <v>51</v>
      </c>
      <c r="G1601" s="40" t="n">
        <v>40</v>
      </c>
      <c r="H1601" s="41" t="n">
        <v>1170</v>
      </c>
      <c r="I1601" s="41" t="n">
        <v>15176.7</v>
      </c>
      <c r="J1601" s="41" t="n">
        <v>696.6</v>
      </c>
      <c r="K1601" s="42" t="str">
        <f aca="false">E1601&amp;" ("&amp;D1601&amp;")"</f>
        <v>Bremen (EDDW)</v>
      </c>
    </row>
    <row r="1602" customFormat="false" ht="12.75" hidden="false" customHeight="false" outlineLevel="0" collapsed="false">
      <c r="A1602" s="40" t="n">
        <v>2016</v>
      </c>
      <c r="B1602" s="40" t="n">
        <v>5</v>
      </c>
      <c r="C1602" s="40" t="s">
        <v>268</v>
      </c>
      <c r="D1602" s="40" t="s">
        <v>83</v>
      </c>
      <c r="E1602" s="40" t="s">
        <v>82</v>
      </c>
      <c r="F1602" s="40" t="s">
        <v>51</v>
      </c>
      <c r="G1602" s="40" t="n">
        <v>40</v>
      </c>
      <c r="H1602" s="41" t="n">
        <v>1269</v>
      </c>
      <c r="I1602" s="41" t="n">
        <v>16307.1666666667</v>
      </c>
      <c r="J1602" s="41" t="n">
        <v>489.666666666667</v>
      </c>
      <c r="K1602" s="42" t="str">
        <f aca="false">E1602&amp;" ("&amp;D1602&amp;")"</f>
        <v>Bremen (EDDW)</v>
      </c>
    </row>
    <row r="1603" customFormat="false" ht="12.75" hidden="false" customHeight="false" outlineLevel="0" collapsed="false">
      <c r="A1603" s="40" t="n">
        <v>2016</v>
      </c>
      <c r="B1603" s="40" t="n">
        <v>6</v>
      </c>
      <c r="C1603" s="40" t="s">
        <v>269</v>
      </c>
      <c r="D1603" s="40" t="s">
        <v>83</v>
      </c>
      <c r="E1603" s="40" t="s">
        <v>82</v>
      </c>
      <c r="F1603" s="40" t="s">
        <v>51</v>
      </c>
      <c r="G1603" s="40" t="n">
        <v>40</v>
      </c>
      <c r="H1603" s="41" t="n">
        <v>1327</v>
      </c>
      <c r="I1603" s="41" t="n">
        <v>17013.5333333333</v>
      </c>
      <c r="J1603" s="41" t="n">
        <v>269.466666666667</v>
      </c>
      <c r="K1603" s="42" t="str">
        <f aca="false">E1603&amp;" ("&amp;D1603&amp;")"</f>
        <v>Bremen (EDDW)</v>
      </c>
    </row>
    <row r="1604" customFormat="false" ht="12.75" hidden="false" customHeight="false" outlineLevel="0" collapsed="false">
      <c r="A1604" s="40" t="n">
        <v>2016</v>
      </c>
      <c r="B1604" s="40" t="n">
        <v>7</v>
      </c>
      <c r="C1604" s="40" t="s">
        <v>270</v>
      </c>
      <c r="D1604" s="40" t="s">
        <v>83</v>
      </c>
      <c r="E1604" s="40" t="s">
        <v>82</v>
      </c>
      <c r="F1604" s="40" t="s">
        <v>51</v>
      </c>
      <c r="G1604" s="40" t="n">
        <v>40</v>
      </c>
      <c r="H1604" s="41" t="n">
        <v>1290</v>
      </c>
      <c r="I1604" s="41" t="n">
        <v>16695.4916666667</v>
      </c>
      <c r="J1604" s="41" t="n">
        <v>426.591666666667</v>
      </c>
      <c r="K1604" s="42" t="str">
        <f aca="false">E1604&amp;" ("&amp;D1604&amp;")"</f>
        <v>Bremen (EDDW)</v>
      </c>
    </row>
    <row r="1605" customFormat="false" ht="12.75" hidden="false" customHeight="false" outlineLevel="0" collapsed="false">
      <c r="A1605" s="40" t="n">
        <v>2016</v>
      </c>
      <c r="B1605" s="40" t="n">
        <v>8</v>
      </c>
      <c r="C1605" s="40" t="s">
        <v>271</v>
      </c>
      <c r="D1605" s="40" t="s">
        <v>83</v>
      </c>
      <c r="E1605" s="40" t="s">
        <v>82</v>
      </c>
      <c r="F1605" s="40" t="s">
        <v>51</v>
      </c>
      <c r="G1605" s="40" t="n">
        <v>40</v>
      </c>
      <c r="H1605" s="41" t="n">
        <v>1223</v>
      </c>
      <c r="I1605" s="41" t="n">
        <v>15745.925</v>
      </c>
      <c r="J1605" s="41" t="n">
        <v>419.375</v>
      </c>
      <c r="K1605" s="42" t="str">
        <f aca="false">E1605&amp;" ("&amp;D1605&amp;")"</f>
        <v>Bremen (EDDW)</v>
      </c>
    </row>
    <row r="1606" customFormat="false" ht="12.75" hidden="false" customHeight="false" outlineLevel="0" collapsed="false">
      <c r="A1606" s="40" t="n">
        <v>2016</v>
      </c>
      <c r="B1606" s="40" t="n">
        <v>9</v>
      </c>
      <c r="C1606" s="40" t="s">
        <v>272</v>
      </c>
      <c r="D1606" s="40" t="s">
        <v>83</v>
      </c>
      <c r="E1606" s="40" t="s">
        <v>82</v>
      </c>
      <c r="F1606" s="40" t="s">
        <v>51</v>
      </c>
      <c r="G1606" s="40" t="n">
        <v>40</v>
      </c>
      <c r="H1606" s="41" t="n">
        <v>1335</v>
      </c>
      <c r="I1606" s="41" t="n">
        <v>17152.2166666667</v>
      </c>
      <c r="J1606" s="41" t="n">
        <v>302.416666666667</v>
      </c>
      <c r="K1606" s="42" t="str">
        <f aca="false">E1606&amp;" ("&amp;D1606&amp;")"</f>
        <v>Bremen (EDDW)</v>
      </c>
    </row>
    <row r="1607" customFormat="false" ht="12.75" hidden="false" customHeight="false" outlineLevel="0" collapsed="false">
      <c r="A1607" s="40" t="n">
        <v>2016</v>
      </c>
      <c r="B1607" s="40" t="n">
        <v>10</v>
      </c>
      <c r="C1607" s="40" t="s">
        <v>273</v>
      </c>
      <c r="D1607" s="40" t="s">
        <v>83</v>
      </c>
      <c r="E1607" s="40" t="s">
        <v>82</v>
      </c>
      <c r="F1607" s="40" t="s">
        <v>51</v>
      </c>
      <c r="G1607" s="40" t="n">
        <v>40</v>
      </c>
      <c r="H1607" s="41" t="n">
        <v>1337</v>
      </c>
      <c r="I1607" s="41" t="n">
        <v>17246.4166666667</v>
      </c>
      <c r="J1607" s="41" t="n">
        <v>601.75</v>
      </c>
      <c r="K1607" s="42" t="str">
        <f aca="false">E1607&amp;" ("&amp;D1607&amp;")"</f>
        <v>Bremen (EDDW)</v>
      </c>
    </row>
    <row r="1608" customFormat="false" ht="12.75" hidden="false" customHeight="false" outlineLevel="0" collapsed="false">
      <c r="A1608" s="40" t="n">
        <v>2016</v>
      </c>
      <c r="B1608" s="40" t="n">
        <v>11</v>
      </c>
      <c r="C1608" s="40" t="s">
        <v>274</v>
      </c>
      <c r="D1608" s="40" t="s">
        <v>83</v>
      </c>
      <c r="E1608" s="40" t="s">
        <v>82</v>
      </c>
      <c r="F1608" s="40" t="s">
        <v>51</v>
      </c>
      <c r="G1608" s="40" t="n">
        <v>40</v>
      </c>
      <c r="H1608" s="41" t="n">
        <v>912</v>
      </c>
      <c r="I1608" s="41" t="n">
        <v>11650.5666666667</v>
      </c>
      <c r="J1608" s="41" t="n">
        <v>639.816666666667</v>
      </c>
      <c r="K1608" s="42" t="str">
        <f aca="false">E1608&amp;" ("&amp;D1608&amp;")"</f>
        <v>Bremen (EDDW)</v>
      </c>
    </row>
    <row r="1609" customFormat="false" ht="12.75" hidden="false" customHeight="false" outlineLevel="0" collapsed="false">
      <c r="A1609" s="40" t="n">
        <v>2016</v>
      </c>
      <c r="B1609" s="40" t="n">
        <v>12</v>
      </c>
      <c r="C1609" s="40" t="s">
        <v>275</v>
      </c>
      <c r="D1609" s="40" t="s">
        <v>83</v>
      </c>
      <c r="E1609" s="40" t="s">
        <v>82</v>
      </c>
      <c r="F1609" s="40" t="s">
        <v>51</v>
      </c>
      <c r="G1609" s="40" t="n">
        <v>40</v>
      </c>
      <c r="H1609" s="41" t="n">
        <v>871</v>
      </c>
      <c r="I1609" s="41" t="n">
        <v>11203.8416666667</v>
      </c>
      <c r="J1609" s="41" t="n">
        <v>751.141666666667</v>
      </c>
      <c r="K1609" s="42" t="str">
        <f aca="false">E1609&amp;" ("&amp;D1609&amp;")"</f>
        <v>Bremen (EDDW)</v>
      </c>
    </row>
    <row r="1610" customFormat="false" ht="12.75" hidden="false" customHeight="false" outlineLevel="0" collapsed="false">
      <c r="A1610" s="40" t="n">
        <v>2016</v>
      </c>
      <c r="B1610" s="40" t="n">
        <v>1</v>
      </c>
      <c r="C1610" s="40" t="s">
        <v>23</v>
      </c>
      <c r="D1610" s="40" t="s">
        <v>85</v>
      </c>
      <c r="E1610" s="40" t="s">
        <v>84</v>
      </c>
      <c r="F1610" s="40" t="s">
        <v>86</v>
      </c>
      <c r="G1610" s="40" t="n">
        <v>40</v>
      </c>
      <c r="H1610" s="41" t="n">
        <v>1024</v>
      </c>
      <c r="I1610" s="41" t="n">
        <v>12850.3166666667</v>
      </c>
      <c r="J1610" s="41" t="n">
        <v>977.95</v>
      </c>
      <c r="K1610" s="42" t="str">
        <f aca="false">E1610&amp;" ("&amp;D1610&amp;")"</f>
        <v>Tallinn (EETN)</v>
      </c>
    </row>
    <row r="1611" customFormat="false" ht="12.75" hidden="false" customHeight="false" outlineLevel="0" collapsed="false">
      <c r="A1611" s="40" t="n">
        <v>2016</v>
      </c>
      <c r="B1611" s="40" t="n">
        <v>2</v>
      </c>
      <c r="C1611" s="40" t="s">
        <v>265</v>
      </c>
      <c r="D1611" s="40" t="s">
        <v>85</v>
      </c>
      <c r="E1611" s="40" t="s">
        <v>84</v>
      </c>
      <c r="F1611" s="40" t="s">
        <v>86</v>
      </c>
      <c r="G1611" s="40" t="n">
        <v>40</v>
      </c>
      <c r="H1611" s="41" t="n">
        <v>1024</v>
      </c>
      <c r="I1611" s="41" t="n">
        <v>13462.8583333333</v>
      </c>
      <c r="J1611" s="41" t="n">
        <v>418.725</v>
      </c>
      <c r="K1611" s="42" t="str">
        <f aca="false">E1611&amp;" ("&amp;D1611&amp;")"</f>
        <v>Tallinn (EETN)</v>
      </c>
    </row>
    <row r="1612" customFormat="false" ht="12.75" hidden="false" customHeight="false" outlineLevel="0" collapsed="false">
      <c r="A1612" s="40" t="n">
        <v>2016</v>
      </c>
      <c r="B1612" s="40" t="n">
        <v>3</v>
      </c>
      <c r="C1612" s="40" t="s">
        <v>266</v>
      </c>
      <c r="D1612" s="40" t="s">
        <v>85</v>
      </c>
      <c r="E1612" s="40" t="s">
        <v>84</v>
      </c>
      <c r="F1612" s="40" t="s">
        <v>86</v>
      </c>
      <c r="G1612" s="40" t="n">
        <v>40</v>
      </c>
      <c r="H1612" s="41" t="n">
        <v>1139</v>
      </c>
      <c r="I1612" s="41" t="n">
        <v>14272.1666666667</v>
      </c>
      <c r="J1612" s="41" t="n">
        <v>539.966666666667</v>
      </c>
      <c r="K1612" s="42" t="str">
        <f aca="false">E1612&amp;" ("&amp;D1612&amp;")"</f>
        <v>Tallinn (EETN)</v>
      </c>
    </row>
    <row r="1613" customFormat="false" ht="12.75" hidden="false" customHeight="false" outlineLevel="0" collapsed="false">
      <c r="A1613" s="40" t="n">
        <v>2016</v>
      </c>
      <c r="B1613" s="40" t="n">
        <v>4</v>
      </c>
      <c r="C1613" s="40" t="s">
        <v>267</v>
      </c>
      <c r="D1613" s="40" t="s">
        <v>85</v>
      </c>
      <c r="E1613" s="40" t="s">
        <v>84</v>
      </c>
      <c r="F1613" s="40" t="s">
        <v>86</v>
      </c>
      <c r="G1613" s="40" t="n">
        <v>40</v>
      </c>
      <c r="H1613" s="41" t="n">
        <v>1232</v>
      </c>
      <c r="I1613" s="41" t="n">
        <v>15910.4083333333</v>
      </c>
      <c r="J1613" s="41" t="n">
        <v>0</v>
      </c>
      <c r="K1613" s="42" t="str">
        <f aca="false">E1613&amp;" ("&amp;D1613&amp;")"</f>
        <v>Tallinn (EETN)</v>
      </c>
    </row>
    <row r="1614" customFormat="false" ht="12.75" hidden="false" customHeight="false" outlineLevel="0" collapsed="false">
      <c r="A1614" s="40" t="n">
        <v>2016</v>
      </c>
      <c r="B1614" s="40" t="n">
        <v>5</v>
      </c>
      <c r="C1614" s="40" t="s">
        <v>268</v>
      </c>
      <c r="D1614" s="40" t="s">
        <v>85</v>
      </c>
      <c r="E1614" s="40" t="s">
        <v>84</v>
      </c>
      <c r="F1614" s="40" t="s">
        <v>86</v>
      </c>
      <c r="G1614" s="40" t="n">
        <v>40</v>
      </c>
      <c r="H1614" s="41" t="n">
        <v>1324</v>
      </c>
      <c r="I1614" s="41" t="n">
        <v>16821.725</v>
      </c>
      <c r="J1614" s="41" t="n">
        <v>0</v>
      </c>
      <c r="K1614" s="42" t="str">
        <f aca="false">E1614&amp;" ("&amp;D1614&amp;")"</f>
        <v>Tallinn (EETN)</v>
      </c>
    </row>
    <row r="1615" customFormat="false" ht="12.75" hidden="false" customHeight="false" outlineLevel="0" collapsed="false">
      <c r="A1615" s="40" t="n">
        <v>2016</v>
      </c>
      <c r="B1615" s="40" t="n">
        <v>6</v>
      </c>
      <c r="C1615" s="40" t="s">
        <v>269</v>
      </c>
      <c r="D1615" s="40" t="s">
        <v>85</v>
      </c>
      <c r="E1615" s="40" t="s">
        <v>84</v>
      </c>
      <c r="F1615" s="40" t="s">
        <v>86</v>
      </c>
      <c r="G1615" s="40" t="n">
        <v>40</v>
      </c>
      <c r="H1615" s="41" t="n">
        <v>1360</v>
      </c>
      <c r="I1615" s="41" t="n">
        <v>17721.9</v>
      </c>
      <c r="J1615" s="41" t="n">
        <v>0</v>
      </c>
      <c r="K1615" s="42" t="str">
        <f aca="false">E1615&amp;" ("&amp;D1615&amp;")"</f>
        <v>Tallinn (EETN)</v>
      </c>
    </row>
    <row r="1616" customFormat="false" ht="12.75" hidden="false" customHeight="false" outlineLevel="0" collapsed="false">
      <c r="A1616" s="40" t="n">
        <v>2016</v>
      </c>
      <c r="B1616" s="40" t="n">
        <v>7</v>
      </c>
      <c r="C1616" s="40" t="s">
        <v>270</v>
      </c>
      <c r="D1616" s="40" t="s">
        <v>85</v>
      </c>
      <c r="E1616" s="40" t="s">
        <v>84</v>
      </c>
      <c r="F1616" s="40" t="s">
        <v>86</v>
      </c>
      <c r="G1616" s="40" t="n">
        <v>40</v>
      </c>
      <c r="H1616" s="41" t="n">
        <v>1276</v>
      </c>
      <c r="I1616" s="41" t="n">
        <v>16779.225</v>
      </c>
      <c r="J1616" s="41" t="n">
        <v>0</v>
      </c>
      <c r="K1616" s="42" t="str">
        <f aca="false">E1616&amp;" ("&amp;D1616&amp;")"</f>
        <v>Tallinn (EETN)</v>
      </c>
    </row>
    <row r="1617" customFormat="false" ht="12.75" hidden="false" customHeight="false" outlineLevel="0" collapsed="false">
      <c r="A1617" s="40" t="n">
        <v>2016</v>
      </c>
      <c r="B1617" s="40" t="n">
        <v>8</v>
      </c>
      <c r="C1617" s="40" t="s">
        <v>271</v>
      </c>
      <c r="D1617" s="40" t="s">
        <v>85</v>
      </c>
      <c r="E1617" s="40" t="s">
        <v>84</v>
      </c>
      <c r="F1617" s="40" t="s">
        <v>86</v>
      </c>
      <c r="G1617" s="40" t="n">
        <v>40</v>
      </c>
      <c r="H1617" s="41" t="n">
        <v>1344</v>
      </c>
      <c r="I1617" s="41" t="n">
        <v>17834.4</v>
      </c>
      <c r="J1617" s="41" t="n">
        <v>53.85</v>
      </c>
      <c r="K1617" s="42" t="str">
        <f aca="false">E1617&amp;" ("&amp;D1617&amp;")"</f>
        <v>Tallinn (EETN)</v>
      </c>
    </row>
    <row r="1618" customFormat="false" ht="12.75" hidden="false" customHeight="false" outlineLevel="0" collapsed="false">
      <c r="A1618" s="40" t="n">
        <v>2016</v>
      </c>
      <c r="B1618" s="40" t="n">
        <v>9</v>
      </c>
      <c r="C1618" s="40" t="s">
        <v>272</v>
      </c>
      <c r="D1618" s="40" t="s">
        <v>85</v>
      </c>
      <c r="E1618" s="40" t="s">
        <v>84</v>
      </c>
      <c r="F1618" s="40" t="s">
        <v>86</v>
      </c>
      <c r="G1618" s="40" t="n">
        <v>40</v>
      </c>
      <c r="H1618" s="41" t="n">
        <v>1337</v>
      </c>
      <c r="I1618" s="41" t="n">
        <v>17498.6916666667</v>
      </c>
      <c r="J1618" s="41" t="n">
        <v>511.841666666667</v>
      </c>
      <c r="K1618" s="42" t="str">
        <f aca="false">E1618&amp;" ("&amp;D1618&amp;")"</f>
        <v>Tallinn (EETN)</v>
      </c>
    </row>
    <row r="1619" customFormat="false" ht="12.75" hidden="false" customHeight="false" outlineLevel="0" collapsed="false">
      <c r="A1619" s="40" t="n">
        <v>2016</v>
      </c>
      <c r="B1619" s="40" t="n">
        <v>10</v>
      </c>
      <c r="C1619" s="40" t="s">
        <v>273</v>
      </c>
      <c r="D1619" s="40" t="s">
        <v>85</v>
      </c>
      <c r="E1619" s="40" t="s">
        <v>84</v>
      </c>
      <c r="F1619" s="40" t="s">
        <v>86</v>
      </c>
      <c r="G1619" s="40" t="n">
        <v>40</v>
      </c>
      <c r="H1619" s="41" t="n">
        <v>1352</v>
      </c>
      <c r="I1619" s="41" t="n">
        <v>16372.4</v>
      </c>
      <c r="J1619" s="41" t="n">
        <v>830.066666666667</v>
      </c>
      <c r="K1619" s="42" t="str">
        <f aca="false">E1619&amp;" ("&amp;D1619&amp;")"</f>
        <v>Tallinn (EETN)</v>
      </c>
    </row>
    <row r="1620" customFormat="false" ht="12.75" hidden="false" customHeight="false" outlineLevel="0" collapsed="false">
      <c r="A1620" s="40" t="n">
        <v>2016</v>
      </c>
      <c r="B1620" s="40" t="n">
        <v>11</v>
      </c>
      <c r="C1620" s="40" t="s">
        <v>274</v>
      </c>
      <c r="D1620" s="40" t="s">
        <v>85</v>
      </c>
      <c r="E1620" s="40" t="s">
        <v>84</v>
      </c>
      <c r="F1620" s="40" t="s">
        <v>86</v>
      </c>
      <c r="G1620" s="40" t="n">
        <v>40</v>
      </c>
      <c r="H1620" s="41" t="n">
        <v>1182</v>
      </c>
      <c r="I1620" s="41" t="n">
        <v>14808.325</v>
      </c>
      <c r="J1620" s="41" t="n">
        <v>752.925</v>
      </c>
      <c r="K1620" s="42" t="str">
        <f aca="false">E1620&amp;" ("&amp;D1620&amp;")"</f>
        <v>Tallinn (EETN)</v>
      </c>
    </row>
    <row r="1621" customFormat="false" ht="12.75" hidden="false" customHeight="false" outlineLevel="0" collapsed="false">
      <c r="A1621" s="40" t="n">
        <v>2016</v>
      </c>
      <c r="B1621" s="40" t="n">
        <v>12</v>
      </c>
      <c r="C1621" s="40" t="s">
        <v>275</v>
      </c>
      <c r="D1621" s="40" t="s">
        <v>85</v>
      </c>
      <c r="E1621" s="40" t="s">
        <v>84</v>
      </c>
      <c r="F1621" s="40" t="s">
        <v>86</v>
      </c>
      <c r="G1621" s="40" t="n">
        <v>40</v>
      </c>
      <c r="H1621" s="41" t="n">
        <v>1153</v>
      </c>
      <c r="I1621" s="41" t="n">
        <v>15525.15</v>
      </c>
      <c r="J1621" s="41" t="n">
        <v>847.433333333333</v>
      </c>
      <c r="K1621" s="42" t="str">
        <f aca="false">E1621&amp;" ("&amp;D1621&amp;")"</f>
        <v>Tallinn (EETN)</v>
      </c>
    </row>
    <row r="1622" customFormat="false" ht="12.75" hidden="false" customHeight="false" outlineLevel="0" collapsed="false">
      <c r="A1622" s="40" t="n">
        <v>2016</v>
      </c>
      <c r="B1622" s="40" t="n">
        <v>1</v>
      </c>
      <c r="C1622" s="40" t="s">
        <v>23</v>
      </c>
      <c r="D1622" s="40" t="s">
        <v>88</v>
      </c>
      <c r="E1622" s="40" t="s">
        <v>277</v>
      </c>
      <c r="F1622" s="40" t="s">
        <v>89</v>
      </c>
      <c r="G1622" s="40" t="n">
        <v>40</v>
      </c>
      <c r="H1622" s="41" t="n">
        <v>6017</v>
      </c>
      <c r="I1622" s="41" t="n">
        <v>72985.275</v>
      </c>
      <c r="J1622" s="41" t="n">
        <v>7528.09166666667</v>
      </c>
      <c r="K1622" s="42" t="str">
        <f aca="false">E1622&amp;" ("&amp;D1622&amp;")"</f>
        <v>Helsinki - Vantaa (EFHK)</v>
      </c>
    </row>
    <row r="1623" customFormat="false" ht="12.75" hidden="false" customHeight="false" outlineLevel="0" collapsed="false">
      <c r="A1623" s="40" t="n">
        <v>2016</v>
      </c>
      <c r="B1623" s="40" t="n">
        <v>2</v>
      </c>
      <c r="C1623" s="40" t="s">
        <v>265</v>
      </c>
      <c r="D1623" s="40" t="s">
        <v>88</v>
      </c>
      <c r="E1623" s="40" t="s">
        <v>277</v>
      </c>
      <c r="F1623" s="40" t="s">
        <v>89</v>
      </c>
      <c r="G1623" s="40" t="n">
        <v>40</v>
      </c>
      <c r="H1623" s="41" t="n">
        <v>6195</v>
      </c>
      <c r="I1623" s="41" t="n">
        <v>77651.525</v>
      </c>
      <c r="J1623" s="41" t="n">
        <v>9328.675</v>
      </c>
      <c r="K1623" s="42" t="str">
        <f aca="false">E1623&amp;" ("&amp;D1623&amp;")"</f>
        <v>Helsinki - Vantaa (EFHK)</v>
      </c>
    </row>
    <row r="1624" customFormat="false" ht="12.75" hidden="false" customHeight="false" outlineLevel="0" collapsed="false">
      <c r="A1624" s="40" t="n">
        <v>2016</v>
      </c>
      <c r="B1624" s="40" t="n">
        <v>3</v>
      </c>
      <c r="C1624" s="40" t="s">
        <v>266</v>
      </c>
      <c r="D1624" s="40" t="s">
        <v>88</v>
      </c>
      <c r="E1624" s="40" t="s">
        <v>277</v>
      </c>
      <c r="F1624" s="40" t="s">
        <v>89</v>
      </c>
      <c r="G1624" s="40" t="n">
        <v>40</v>
      </c>
      <c r="H1624" s="41" t="n">
        <v>6607</v>
      </c>
      <c r="I1624" s="41" t="n">
        <v>81035.1083333333</v>
      </c>
      <c r="J1624" s="41" t="n">
        <v>6412.90833333333</v>
      </c>
      <c r="K1624" s="42" t="str">
        <f aca="false">E1624&amp;" ("&amp;D1624&amp;")"</f>
        <v>Helsinki - Vantaa (EFHK)</v>
      </c>
    </row>
    <row r="1625" customFormat="false" ht="12.75" hidden="false" customHeight="false" outlineLevel="0" collapsed="false">
      <c r="A1625" s="40" t="n">
        <v>2016</v>
      </c>
      <c r="B1625" s="40" t="n">
        <v>4</v>
      </c>
      <c r="C1625" s="40" t="s">
        <v>267</v>
      </c>
      <c r="D1625" s="40" t="s">
        <v>88</v>
      </c>
      <c r="E1625" s="40" t="s">
        <v>277</v>
      </c>
      <c r="F1625" s="40" t="s">
        <v>89</v>
      </c>
      <c r="G1625" s="40" t="n">
        <v>40</v>
      </c>
      <c r="H1625" s="41" t="n">
        <v>6544</v>
      </c>
      <c r="I1625" s="41" t="n">
        <v>80643.075</v>
      </c>
      <c r="J1625" s="41" t="n">
        <v>6606.225</v>
      </c>
      <c r="K1625" s="42" t="str">
        <f aca="false">E1625&amp;" ("&amp;D1625&amp;")"</f>
        <v>Helsinki - Vantaa (EFHK)</v>
      </c>
    </row>
    <row r="1626" customFormat="false" ht="12.75" hidden="false" customHeight="false" outlineLevel="0" collapsed="false">
      <c r="A1626" s="40" t="n">
        <v>2016</v>
      </c>
      <c r="B1626" s="40" t="n">
        <v>5</v>
      </c>
      <c r="C1626" s="40" t="s">
        <v>268</v>
      </c>
      <c r="D1626" s="40" t="s">
        <v>88</v>
      </c>
      <c r="E1626" s="40" t="s">
        <v>277</v>
      </c>
      <c r="F1626" s="40" t="s">
        <v>89</v>
      </c>
      <c r="G1626" s="40" t="n">
        <v>40</v>
      </c>
      <c r="H1626" s="41" t="n">
        <v>6871</v>
      </c>
      <c r="I1626" s="41" t="n">
        <v>85091.5833333333</v>
      </c>
      <c r="J1626" s="41" t="n">
        <v>4648.13333333333</v>
      </c>
      <c r="K1626" s="42" t="str">
        <f aca="false">E1626&amp;" ("&amp;D1626&amp;")"</f>
        <v>Helsinki - Vantaa (EFHK)</v>
      </c>
    </row>
    <row r="1627" customFormat="false" ht="12.75" hidden="false" customHeight="false" outlineLevel="0" collapsed="false">
      <c r="A1627" s="40" t="n">
        <v>2016</v>
      </c>
      <c r="B1627" s="40" t="n">
        <v>6</v>
      </c>
      <c r="C1627" s="40" t="s">
        <v>269</v>
      </c>
      <c r="D1627" s="40" t="s">
        <v>88</v>
      </c>
      <c r="E1627" s="40" t="s">
        <v>277</v>
      </c>
      <c r="F1627" s="40" t="s">
        <v>89</v>
      </c>
      <c r="G1627" s="40" t="n">
        <v>40</v>
      </c>
      <c r="H1627" s="41" t="n">
        <v>6568</v>
      </c>
      <c r="I1627" s="41" t="n">
        <v>80043.8166666667</v>
      </c>
      <c r="J1627" s="41" t="n">
        <v>4920.9</v>
      </c>
      <c r="K1627" s="42" t="str">
        <f aca="false">E1627&amp;" ("&amp;D1627&amp;")"</f>
        <v>Helsinki - Vantaa (EFHK)</v>
      </c>
    </row>
    <row r="1628" customFormat="false" ht="12.75" hidden="false" customHeight="false" outlineLevel="0" collapsed="false">
      <c r="A1628" s="40" t="n">
        <v>2016</v>
      </c>
      <c r="B1628" s="40" t="n">
        <v>7</v>
      </c>
      <c r="C1628" s="40" t="s">
        <v>270</v>
      </c>
      <c r="D1628" s="40" t="s">
        <v>88</v>
      </c>
      <c r="E1628" s="40" t="s">
        <v>277</v>
      </c>
      <c r="F1628" s="40" t="s">
        <v>89</v>
      </c>
      <c r="G1628" s="40" t="n">
        <v>40</v>
      </c>
      <c r="H1628" s="41" t="n">
        <v>6212</v>
      </c>
      <c r="I1628" s="41" t="n">
        <v>76861.7333333333</v>
      </c>
      <c r="J1628" s="41" t="n">
        <v>4081.01666666667</v>
      </c>
      <c r="K1628" s="42" t="str">
        <f aca="false">E1628&amp;" ("&amp;D1628&amp;")"</f>
        <v>Helsinki - Vantaa (EFHK)</v>
      </c>
    </row>
    <row r="1629" customFormat="false" ht="12.75" hidden="false" customHeight="false" outlineLevel="0" collapsed="false">
      <c r="A1629" s="40" t="n">
        <v>2016</v>
      </c>
      <c r="B1629" s="40" t="n">
        <v>8</v>
      </c>
      <c r="C1629" s="40" t="s">
        <v>271</v>
      </c>
      <c r="D1629" s="40" t="s">
        <v>88</v>
      </c>
      <c r="E1629" s="40" t="s">
        <v>277</v>
      </c>
      <c r="F1629" s="40" t="s">
        <v>89</v>
      </c>
      <c r="G1629" s="40" t="n">
        <v>40</v>
      </c>
      <c r="H1629" s="41" t="n">
        <v>6770</v>
      </c>
      <c r="I1629" s="41" t="n">
        <v>83694</v>
      </c>
      <c r="J1629" s="41" t="n">
        <v>5710.93333333333</v>
      </c>
      <c r="K1629" s="42" t="str">
        <f aca="false">E1629&amp;" ("&amp;D1629&amp;")"</f>
        <v>Helsinki - Vantaa (EFHK)</v>
      </c>
    </row>
    <row r="1630" customFormat="false" ht="12.75" hidden="false" customHeight="false" outlineLevel="0" collapsed="false">
      <c r="A1630" s="40" t="n">
        <v>2016</v>
      </c>
      <c r="B1630" s="40" t="n">
        <v>9</v>
      </c>
      <c r="C1630" s="40" t="s">
        <v>272</v>
      </c>
      <c r="D1630" s="40" t="s">
        <v>88</v>
      </c>
      <c r="E1630" s="40" t="s">
        <v>277</v>
      </c>
      <c r="F1630" s="40" t="s">
        <v>89</v>
      </c>
      <c r="G1630" s="40" t="n">
        <v>40</v>
      </c>
      <c r="H1630" s="41" t="n">
        <v>7008</v>
      </c>
      <c r="I1630" s="41" t="n">
        <v>85568.45</v>
      </c>
      <c r="J1630" s="41" t="n">
        <v>4320.46666666667</v>
      </c>
      <c r="K1630" s="42" t="str">
        <f aca="false">E1630&amp;" ("&amp;D1630&amp;")"</f>
        <v>Helsinki - Vantaa (EFHK)</v>
      </c>
    </row>
    <row r="1631" customFormat="false" ht="12.75" hidden="false" customHeight="false" outlineLevel="0" collapsed="false">
      <c r="A1631" s="40" t="n">
        <v>2016</v>
      </c>
      <c r="B1631" s="40" t="n">
        <v>10</v>
      </c>
      <c r="C1631" s="40" t="s">
        <v>273</v>
      </c>
      <c r="D1631" s="40" t="s">
        <v>88</v>
      </c>
      <c r="E1631" s="40" t="s">
        <v>277</v>
      </c>
      <c r="F1631" s="40" t="s">
        <v>89</v>
      </c>
      <c r="G1631" s="40" t="n">
        <v>40</v>
      </c>
      <c r="H1631" s="41" t="n">
        <v>6804</v>
      </c>
      <c r="I1631" s="41" t="n">
        <v>81201.9583333333</v>
      </c>
      <c r="J1631" s="41" t="n">
        <v>5647.75833333333</v>
      </c>
      <c r="K1631" s="42" t="str">
        <f aca="false">E1631&amp;" ("&amp;D1631&amp;")"</f>
        <v>Helsinki - Vantaa (EFHK)</v>
      </c>
    </row>
    <row r="1632" customFormat="false" ht="12.75" hidden="false" customHeight="false" outlineLevel="0" collapsed="false">
      <c r="A1632" s="40" t="n">
        <v>2016</v>
      </c>
      <c r="B1632" s="40" t="n">
        <v>11</v>
      </c>
      <c r="C1632" s="40" t="s">
        <v>274</v>
      </c>
      <c r="D1632" s="40" t="s">
        <v>88</v>
      </c>
      <c r="E1632" s="40" t="s">
        <v>277</v>
      </c>
      <c r="F1632" s="40" t="s">
        <v>89</v>
      </c>
      <c r="G1632" s="40" t="n">
        <v>40</v>
      </c>
      <c r="H1632" s="41" t="n">
        <v>6495</v>
      </c>
      <c r="I1632" s="41" t="n">
        <v>78242.875</v>
      </c>
      <c r="J1632" s="41" t="n">
        <v>9348.09166666667</v>
      </c>
      <c r="K1632" s="42" t="str">
        <f aca="false">E1632&amp;" ("&amp;D1632&amp;")"</f>
        <v>Helsinki - Vantaa (EFHK)</v>
      </c>
    </row>
    <row r="1633" customFormat="false" ht="12.75" hidden="false" customHeight="false" outlineLevel="0" collapsed="false">
      <c r="A1633" s="40" t="n">
        <v>2016</v>
      </c>
      <c r="B1633" s="40" t="n">
        <v>12</v>
      </c>
      <c r="C1633" s="40" t="s">
        <v>275</v>
      </c>
      <c r="D1633" s="40" t="s">
        <v>88</v>
      </c>
      <c r="E1633" s="40" t="s">
        <v>277</v>
      </c>
      <c r="F1633" s="40" t="s">
        <v>89</v>
      </c>
      <c r="G1633" s="40" t="n">
        <v>40</v>
      </c>
      <c r="H1633" s="41" t="n">
        <v>6177</v>
      </c>
      <c r="I1633" s="41" t="n">
        <v>75599.45</v>
      </c>
      <c r="J1633" s="41" t="n">
        <v>7968.1</v>
      </c>
      <c r="K1633" s="42" t="str">
        <f aca="false">E1633&amp;" ("&amp;D1633&amp;")"</f>
        <v>Helsinki - Vantaa (EFHK)</v>
      </c>
    </row>
    <row r="1634" customFormat="false" ht="12.75" hidden="false" customHeight="false" outlineLevel="0" collapsed="false">
      <c r="A1634" s="40" t="n">
        <v>2016</v>
      </c>
      <c r="B1634" s="40" t="n">
        <v>1</v>
      </c>
      <c r="C1634" s="40" t="s">
        <v>23</v>
      </c>
      <c r="D1634" s="40" t="s">
        <v>91</v>
      </c>
      <c r="E1634" s="40" t="s">
        <v>90</v>
      </c>
      <c r="F1634" s="40" t="s">
        <v>92</v>
      </c>
      <c r="G1634" s="40" t="n">
        <v>40</v>
      </c>
      <c r="H1634" s="41" t="n">
        <v>3448</v>
      </c>
      <c r="I1634" s="41" t="n">
        <v>44743.2166666667</v>
      </c>
      <c r="J1634" s="41" t="n">
        <v>2887.71666666665</v>
      </c>
      <c r="K1634" s="42" t="str">
        <f aca="false">E1634&amp;" ("&amp;D1634&amp;")"</f>
        <v>Birmingham (EGBB)</v>
      </c>
    </row>
    <row r="1635" customFormat="false" ht="12.75" hidden="false" customHeight="false" outlineLevel="0" collapsed="false">
      <c r="A1635" s="40" t="n">
        <v>2016</v>
      </c>
      <c r="B1635" s="40" t="n">
        <v>2</v>
      </c>
      <c r="C1635" s="40" t="s">
        <v>265</v>
      </c>
      <c r="D1635" s="40" t="s">
        <v>91</v>
      </c>
      <c r="E1635" s="40" t="s">
        <v>90</v>
      </c>
      <c r="F1635" s="40" t="s">
        <v>92</v>
      </c>
      <c r="G1635" s="40" t="n">
        <v>40</v>
      </c>
      <c r="H1635" s="41" t="n">
        <v>3577</v>
      </c>
      <c r="I1635" s="41" t="n">
        <v>45574.0666666667</v>
      </c>
      <c r="J1635" s="41" t="n">
        <v>2782.19999999998</v>
      </c>
      <c r="K1635" s="42" t="str">
        <f aca="false">E1635&amp;" ("&amp;D1635&amp;")"</f>
        <v>Birmingham (EGBB)</v>
      </c>
    </row>
    <row r="1636" customFormat="false" ht="12.75" hidden="false" customHeight="false" outlineLevel="0" collapsed="false">
      <c r="A1636" s="40" t="n">
        <v>2016</v>
      </c>
      <c r="B1636" s="40" t="n">
        <v>3</v>
      </c>
      <c r="C1636" s="40" t="s">
        <v>266</v>
      </c>
      <c r="D1636" s="40" t="s">
        <v>91</v>
      </c>
      <c r="E1636" s="40" t="s">
        <v>90</v>
      </c>
      <c r="F1636" s="40" t="s">
        <v>92</v>
      </c>
      <c r="G1636" s="40" t="n">
        <v>40</v>
      </c>
      <c r="H1636" s="41" t="n">
        <v>3894</v>
      </c>
      <c r="I1636" s="41" t="n">
        <v>49594.925</v>
      </c>
      <c r="J1636" s="41" t="n">
        <v>2335.55833333331</v>
      </c>
      <c r="K1636" s="42" t="str">
        <f aca="false">E1636&amp;" ("&amp;D1636&amp;")"</f>
        <v>Birmingham (EGBB)</v>
      </c>
    </row>
    <row r="1637" customFormat="false" ht="12.75" hidden="false" customHeight="false" outlineLevel="0" collapsed="false">
      <c r="A1637" s="40" t="n">
        <v>2016</v>
      </c>
      <c r="B1637" s="40" t="n">
        <v>4</v>
      </c>
      <c r="C1637" s="40" t="s">
        <v>267</v>
      </c>
      <c r="D1637" s="40" t="s">
        <v>91</v>
      </c>
      <c r="E1637" s="40" t="s">
        <v>90</v>
      </c>
      <c r="F1637" s="40" t="s">
        <v>92</v>
      </c>
      <c r="G1637" s="40" t="n">
        <v>40</v>
      </c>
      <c r="H1637" s="41" t="n">
        <v>4197</v>
      </c>
      <c r="I1637" s="41" t="n">
        <v>53970.0416666667</v>
      </c>
      <c r="J1637" s="41" t="n">
        <v>3029.85833333331</v>
      </c>
      <c r="K1637" s="42" t="str">
        <f aca="false">E1637&amp;" ("&amp;D1637&amp;")"</f>
        <v>Birmingham (EGBB)</v>
      </c>
    </row>
    <row r="1638" customFormat="false" ht="12.75" hidden="false" customHeight="false" outlineLevel="0" collapsed="false">
      <c r="A1638" s="40" t="n">
        <v>2016</v>
      </c>
      <c r="B1638" s="40" t="n">
        <v>5</v>
      </c>
      <c r="C1638" s="40" t="s">
        <v>268</v>
      </c>
      <c r="D1638" s="40" t="s">
        <v>91</v>
      </c>
      <c r="E1638" s="40" t="s">
        <v>90</v>
      </c>
      <c r="F1638" s="40" t="s">
        <v>92</v>
      </c>
      <c r="G1638" s="40" t="n">
        <v>40</v>
      </c>
      <c r="H1638" s="41" t="n">
        <v>4840</v>
      </c>
      <c r="I1638" s="41" t="n">
        <v>61828.3083333334</v>
      </c>
      <c r="J1638" s="41" t="n">
        <v>4276.64166666664</v>
      </c>
      <c r="K1638" s="42" t="str">
        <f aca="false">E1638&amp;" ("&amp;D1638&amp;")"</f>
        <v>Birmingham (EGBB)</v>
      </c>
    </row>
    <row r="1639" customFormat="false" ht="12.75" hidden="false" customHeight="false" outlineLevel="0" collapsed="false">
      <c r="A1639" s="40" t="n">
        <v>2016</v>
      </c>
      <c r="B1639" s="40" t="n">
        <v>6</v>
      </c>
      <c r="C1639" s="40" t="s">
        <v>269</v>
      </c>
      <c r="D1639" s="40" t="s">
        <v>91</v>
      </c>
      <c r="E1639" s="40" t="s">
        <v>90</v>
      </c>
      <c r="F1639" s="40" t="s">
        <v>92</v>
      </c>
      <c r="G1639" s="40" t="n">
        <v>40</v>
      </c>
      <c r="H1639" s="41" t="n">
        <v>5010</v>
      </c>
      <c r="I1639" s="41" t="n">
        <v>63953.9916666667</v>
      </c>
      <c r="J1639" s="41" t="n">
        <v>4683.95833333331</v>
      </c>
      <c r="K1639" s="42" t="str">
        <f aca="false">E1639&amp;" ("&amp;D1639&amp;")"</f>
        <v>Birmingham (EGBB)</v>
      </c>
    </row>
    <row r="1640" customFormat="false" ht="12.75" hidden="false" customHeight="false" outlineLevel="0" collapsed="false">
      <c r="A1640" s="40" t="n">
        <v>2016</v>
      </c>
      <c r="B1640" s="40" t="n">
        <v>7</v>
      </c>
      <c r="C1640" s="40" t="s">
        <v>270</v>
      </c>
      <c r="D1640" s="40" t="s">
        <v>91</v>
      </c>
      <c r="E1640" s="40" t="s">
        <v>90</v>
      </c>
      <c r="F1640" s="40" t="s">
        <v>92</v>
      </c>
      <c r="G1640" s="40" t="n">
        <v>40</v>
      </c>
      <c r="H1640" s="41" t="n">
        <v>5224</v>
      </c>
      <c r="I1640" s="41" t="n">
        <v>65182.9</v>
      </c>
      <c r="J1640" s="41" t="n">
        <v>3440.1833333333</v>
      </c>
      <c r="K1640" s="42" t="str">
        <f aca="false">E1640&amp;" ("&amp;D1640&amp;")"</f>
        <v>Birmingham (EGBB)</v>
      </c>
    </row>
    <row r="1641" customFormat="false" ht="12.75" hidden="false" customHeight="false" outlineLevel="0" collapsed="false">
      <c r="A1641" s="40" t="n">
        <v>2016</v>
      </c>
      <c r="B1641" s="40" t="n">
        <v>8</v>
      </c>
      <c r="C1641" s="40" t="s">
        <v>271</v>
      </c>
      <c r="D1641" s="40" t="s">
        <v>91</v>
      </c>
      <c r="E1641" s="40" t="s">
        <v>90</v>
      </c>
      <c r="F1641" s="40" t="s">
        <v>92</v>
      </c>
      <c r="G1641" s="40" t="n">
        <v>40</v>
      </c>
      <c r="H1641" s="41" t="n">
        <v>5221</v>
      </c>
      <c r="I1641" s="41" t="n">
        <v>66227.5083333334</v>
      </c>
      <c r="J1641" s="41" t="n">
        <v>3292.64166666664</v>
      </c>
      <c r="K1641" s="42" t="str">
        <f aca="false">E1641&amp;" ("&amp;D1641&amp;")"</f>
        <v>Birmingham (EGBB)</v>
      </c>
    </row>
    <row r="1642" customFormat="false" ht="12.75" hidden="false" customHeight="false" outlineLevel="0" collapsed="false">
      <c r="A1642" s="40" t="n">
        <v>2016</v>
      </c>
      <c r="B1642" s="40" t="n">
        <v>9</v>
      </c>
      <c r="C1642" s="40" t="s">
        <v>272</v>
      </c>
      <c r="D1642" s="40" t="s">
        <v>91</v>
      </c>
      <c r="E1642" s="40" t="s">
        <v>90</v>
      </c>
      <c r="F1642" s="40" t="s">
        <v>92</v>
      </c>
      <c r="G1642" s="40" t="n">
        <v>40</v>
      </c>
      <c r="H1642" s="41" t="n">
        <v>5175</v>
      </c>
      <c r="I1642" s="41" t="n">
        <v>66212.1833333334</v>
      </c>
      <c r="J1642" s="41" t="n">
        <v>6768.16666666665</v>
      </c>
      <c r="K1642" s="42" t="str">
        <f aca="false">E1642&amp;" ("&amp;D1642&amp;")"</f>
        <v>Birmingham (EGBB)</v>
      </c>
    </row>
    <row r="1643" customFormat="false" ht="12.75" hidden="false" customHeight="false" outlineLevel="0" collapsed="false">
      <c r="A1643" s="40" t="n">
        <v>2016</v>
      </c>
      <c r="B1643" s="40" t="n">
        <v>10</v>
      </c>
      <c r="C1643" s="40" t="s">
        <v>273</v>
      </c>
      <c r="D1643" s="40" t="s">
        <v>91</v>
      </c>
      <c r="E1643" s="40" t="s">
        <v>90</v>
      </c>
      <c r="F1643" s="40" t="s">
        <v>92</v>
      </c>
      <c r="G1643" s="40" t="n">
        <v>40</v>
      </c>
      <c r="H1643" s="41" t="n">
        <v>5033</v>
      </c>
      <c r="I1643" s="41" t="n">
        <v>64794.5166666667</v>
      </c>
      <c r="J1643" s="41" t="n">
        <v>7528.09999999998</v>
      </c>
      <c r="K1643" s="42" t="str">
        <f aca="false">E1643&amp;" ("&amp;D1643&amp;")"</f>
        <v>Birmingham (EGBB)</v>
      </c>
    </row>
    <row r="1644" customFormat="false" ht="12.75" hidden="false" customHeight="false" outlineLevel="0" collapsed="false">
      <c r="A1644" s="40" t="n">
        <v>2016</v>
      </c>
      <c r="B1644" s="40" t="n">
        <v>11</v>
      </c>
      <c r="C1644" s="40" t="s">
        <v>274</v>
      </c>
      <c r="D1644" s="40" t="s">
        <v>91</v>
      </c>
      <c r="E1644" s="40" t="s">
        <v>90</v>
      </c>
      <c r="F1644" s="40" t="s">
        <v>92</v>
      </c>
      <c r="G1644" s="40" t="n">
        <v>40</v>
      </c>
      <c r="H1644" s="41" t="n">
        <v>3998</v>
      </c>
      <c r="I1644" s="41" t="n">
        <v>50697.55</v>
      </c>
      <c r="J1644" s="41" t="n">
        <v>7695.13333333331</v>
      </c>
      <c r="K1644" s="42" t="str">
        <f aca="false">E1644&amp;" ("&amp;D1644&amp;")"</f>
        <v>Birmingham (EGBB)</v>
      </c>
    </row>
    <row r="1645" customFormat="false" ht="12.75" hidden="false" customHeight="false" outlineLevel="0" collapsed="false">
      <c r="A1645" s="40" t="n">
        <v>2016</v>
      </c>
      <c r="B1645" s="40" t="n">
        <v>12</v>
      </c>
      <c r="C1645" s="40" t="s">
        <v>275</v>
      </c>
      <c r="D1645" s="40" t="s">
        <v>91</v>
      </c>
      <c r="E1645" s="40" t="s">
        <v>90</v>
      </c>
      <c r="F1645" s="40" t="s">
        <v>92</v>
      </c>
      <c r="G1645" s="40" t="n">
        <v>40</v>
      </c>
      <c r="H1645" s="41" t="n">
        <v>4102</v>
      </c>
      <c r="I1645" s="41" t="n">
        <v>53820.2583333333</v>
      </c>
      <c r="J1645" s="41" t="n">
        <v>8122.87499999999</v>
      </c>
      <c r="K1645" s="42" t="str">
        <f aca="false">E1645&amp;" ("&amp;D1645&amp;")"</f>
        <v>Birmingham (EGBB)</v>
      </c>
    </row>
    <row r="1646" customFormat="false" ht="12.75" hidden="false" customHeight="false" outlineLevel="0" collapsed="false">
      <c r="A1646" s="40" t="n">
        <v>2016</v>
      </c>
      <c r="B1646" s="40" t="n">
        <v>1</v>
      </c>
      <c r="C1646" s="40" t="s">
        <v>23</v>
      </c>
      <c r="D1646" s="40" t="s">
        <v>94</v>
      </c>
      <c r="E1646" s="40" t="s">
        <v>93</v>
      </c>
      <c r="F1646" s="40" t="s">
        <v>92</v>
      </c>
      <c r="G1646" s="40" t="n">
        <v>40</v>
      </c>
      <c r="H1646" s="41" t="n">
        <v>5792</v>
      </c>
      <c r="I1646" s="41" t="n">
        <v>78005.175</v>
      </c>
      <c r="J1646" s="41" t="n">
        <v>8230.75833333333</v>
      </c>
      <c r="K1646" s="42" t="str">
        <f aca="false">E1646&amp;" ("&amp;D1646&amp;")"</f>
        <v>Manchester (EGCC)</v>
      </c>
    </row>
    <row r="1647" customFormat="false" ht="12.75" hidden="false" customHeight="false" outlineLevel="0" collapsed="false">
      <c r="A1647" s="40" t="n">
        <v>2016</v>
      </c>
      <c r="B1647" s="40" t="n">
        <v>2</v>
      </c>
      <c r="C1647" s="40" t="s">
        <v>265</v>
      </c>
      <c r="D1647" s="40" t="s">
        <v>94</v>
      </c>
      <c r="E1647" s="40" t="s">
        <v>93</v>
      </c>
      <c r="F1647" s="40" t="s">
        <v>92</v>
      </c>
      <c r="G1647" s="40" t="n">
        <v>40</v>
      </c>
      <c r="H1647" s="41" t="n">
        <v>5976</v>
      </c>
      <c r="I1647" s="41" t="n">
        <v>80569.9083333333</v>
      </c>
      <c r="J1647" s="41" t="n">
        <v>11688.8916666667</v>
      </c>
      <c r="K1647" s="42" t="str">
        <f aca="false">E1647&amp;" ("&amp;D1647&amp;")"</f>
        <v>Manchester (EGCC)</v>
      </c>
    </row>
    <row r="1648" customFormat="false" ht="12.75" hidden="false" customHeight="false" outlineLevel="0" collapsed="false">
      <c r="A1648" s="40" t="n">
        <v>2016</v>
      </c>
      <c r="B1648" s="40" t="n">
        <v>3</v>
      </c>
      <c r="C1648" s="40" t="s">
        <v>266</v>
      </c>
      <c r="D1648" s="40" t="s">
        <v>94</v>
      </c>
      <c r="E1648" s="40" t="s">
        <v>93</v>
      </c>
      <c r="F1648" s="40" t="s">
        <v>92</v>
      </c>
      <c r="G1648" s="40" t="n">
        <v>40</v>
      </c>
      <c r="H1648" s="41" t="n">
        <v>6585</v>
      </c>
      <c r="I1648" s="41" t="n">
        <v>89057.475</v>
      </c>
      <c r="J1648" s="41" t="n">
        <v>11048.025</v>
      </c>
      <c r="K1648" s="42" t="str">
        <f aca="false">E1648&amp;" ("&amp;D1648&amp;")"</f>
        <v>Manchester (EGCC)</v>
      </c>
    </row>
    <row r="1649" customFormat="false" ht="12.75" hidden="false" customHeight="false" outlineLevel="0" collapsed="false">
      <c r="A1649" s="40" t="n">
        <v>2016</v>
      </c>
      <c r="B1649" s="40" t="n">
        <v>4</v>
      </c>
      <c r="C1649" s="40" t="s">
        <v>267</v>
      </c>
      <c r="D1649" s="40" t="s">
        <v>94</v>
      </c>
      <c r="E1649" s="40" t="s">
        <v>93</v>
      </c>
      <c r="F1649" s="40" t="s">
        <v>92</v>
      </c>
      <c r="G1649" s="40" t="n">
        <v>40</v>
      </c>
      <c r="H1649" s="41" t="n">
        <v>7203</v>
      </c>
      <c r="I1649" s="41" t="n">
        <v>97578.1</v>
      </c>
      <c r="J1649" s="41" t="n">
        <v>14955.6833333333</v>
      </c>
      <c r="K1649" s="42" t="str">
        <f aca="false">E1649&amp;" ("&amp;D1649&amp;")"</f>
        <v>Manchester (EGCC)</v>
      </c>
    </row>
    <row r="1650" customFormat="false" ht="12.75" hidden="false" customHeight="false" outlineLevel="0" collapsed="false">
      <c r="A1650" s="40" t="n">
        <v>2016</v>
      </c>
      <c r="B1650" s="40" t="n">
        <v>5</v>
      </c>
      <c r="C1650" s="40" t="s">
        <v>268</v>
      </c>
      <c r="D1650" s="40" t="s">
        <v>94</v>
      </c>
      <c r="E1650" s="40" t="s">
        <v>93</v>
      </c>
      <c r="F1650" s="40" t="s">
        <v>92</v>
      </c>
      <c r="G1650" s="40" t="n">
        <v>40</v>
      </c>
      <c r="H1650" s="41" t="n">
        <v>8387</v>
      </c>
      <c r="I1650" s="41" t="n">
        <v>113590.9</v>
      </c>
      <c r="J1650" s="41" t="n">
        <v>16603.7833333333</v>
      </c>
      <c r="K1650" s="42" t="str">
        <f aca="false">E1650&amp;" ("&amp;D1650&amp;")"</f>
        <v>Manchester (EGCC)</v>
      </c>
    </row>
    <row r="1651" customFormat="false" ht="12.75" hidden="false" customHeight="false" outlineLevel="0" collapsed="false">
      <c r="A1651" s="40" t="n">
        <v>2016</v>
      </c>
      <c r="B1651" s="40" t="n">
        <v>6</v>
      </c>
      <c r="C1651" s="40" t="s">
        <v>269</v>
      </c>
      <c r="D1651" s="40" t="s">
        <v>94</v>
      </c>
      <c r="E1651" s="40" t="s">
        <v>93</v>
      </c>
      <c r="F1651" s="40" t="s">
        <v>92</v>
      </c>
      <c r="G1651" s="40" t="n">
        <v>40</v>
      </c>
      <c r="H1651" s="41" t="n">
        <v>8739</v>
      </c>
      <c r="I1651" s="41" t="n">
        <v>118419.333333333</v>
      </c>
      <c r="J1651" s="41" t="n">
        <v>17400.1333333333</v>
      </c>
      <c r="K1651" s="42" t="str">
        <f aca="false">E1651&amp;" ("&amp;D1651&amp;")"</f>
        <v>Manchester (EGCC)</v>
      </c>
    </row>
    <row r="1652" customFormat="false" ht="12.75" hidden="false" customHeight="false" outlineLevel="0" collapsed="false">
      <c r="A1652" s="40" t="n">
        <v>2016</v>
      </c>
      <c r="B1652" s="40" t="n">
        <v>7</v>
      </c>
      <c r="C1652" s="40" t="s">
        <v>270</v>
      </c>
      <c r="D1652" s="40" t="s">
        <v>94</v>
      </c>
      <c r="E1652" s="40" t="s">
        <v>93</v>
      </c>
      <c r="F1652" s="40" t="s">
        <v>92</v>
      </c>
      <c r="G1652" s="40" t="n">
        <v>40</v>
      </c>
      <c r="H1652" s="41" t="n">
        <v>9403</v>
      </c>
      <c r="I1652" s="41" t="n">
        <v>127231.641666667</v>
      </c>
      <c r="J1652" s="41" t="n">
        <v>17046.4083333333</v>
      </c>
      <c r="K1652" s="42" t="str">
        <f aca="false">E1652&amp;" ("&amp;D1652&amp;")"</f>
        <v>Manchester (EGCC)</v>
      </c>
    </row>
    <row r="1653" customFormat="false" ht="12.75" hidden="false" customHeight="false" outlineLevel="0" collapsed="false">
      <c r="A1653" s="40" t="n">
        <v>2016</v>
      </c>
      <c r="B1653" s="40" t="n">
        <v>8</v>
      </c>
      <c r="C1653" s="40" t="s">
        <v>271</v>
      </c>
      <c r="D1653" s="40" t="s">
        <v>94</v>
      </c>
      <c r="E1653" s="40" t="s">
        <v>93</v>
      </c>
      <c r="F1653" s="40" t="s">
        <v>92</v>
      </c>
      <c r="G1653" s="40" t="n">
        <v>40</v>
      </c>
      <c r="H1653" s="41" t="n">
        <v>9650</v>
      </c>
      <c r="I1653" s="41" t="n">
        <v>130466.616666667</v>
      </c>
      <c r="J1653" s="41" t="n">
        <v>17932.5833333333</v>
      </c>
      <c r="K1653" s="42" t="str">
        <f aca="false">E1653&amp;" ("&amp;D1653&amp;")"</f>
        <v>Manchester (EGCC)</v>
      </c>
    </row>
    <row r="1654" customFormat="false" ht="12.75" hidden="false" customHeight="false" outlineLevel="0" collapsed="false">
      <c r="A1654" s="40" t="n">
        <v>2016</v>
      </c>
      <c r="B1654" s="40" t="n">
        <v>9</v>
      </c>
      <c r="C1654" s="40" t="s">
        <v>272</v>
      </c>
      <c r="D1654" s="40" t="s">
        <v>94</v>
      </c>
      <c r="E1654" s="40" t="s">
        <v>93</v>
      </c>
      <c r="F1654" s="40" t="s">
        <v>92</v>
      </c>
      <c r="G1654" s="40" t="n">
        <v>40</v>
      </c>
      <c r="H1654" s="41" t="n">
        <v>9116</v>
      </c>
      <c r="I1654" s="41" t="n">
        <v>123279.325</v>
      </c>
      <c r="J1654" s="41" t="n">
        <v>16494.475</v>
      </c>
      <c r="K1654" s="42" t="str">
        <f aca="false">E1654&amp;" ("&amp;D1654&amp;")"</f>
        <v>Manchester (EGCC)</v>
      </c>
    </row>
    <row r="1655" customFormat="false" ht="12.75" hidden="false" customHeight="false" outlineLevel="0" collapsed="false">
      <c r="A1655" s="40" t="n">
        <v>2016</v>
      </c>
      <c r="B1655" s="40" t="n">
        <v>10</v>
      </c>
      <c r="C1655" s="40" t="s">
        <v>273</v>
      </c>
      <c r="D1655" s="40" t="s">
        <v>94</v>
      </c>
      <c r="E1655" s="40" t="s">
        <v>93</v>
      </c>
      <c r="F1655" s="40" t="s">
        <v>92</v>
      </c>
      <c r="G1655" s="40" t="n">
        <v>40</v>
      </c>
      <c r="H1655" s="41" t="n">
        <v>8459</v>
      </c>
      <c r="I1655" s="41" t="n">
        <v>114693.158333333</v>
      </c>
      <c r="J1655" s="41" t="n">
        <v>20715.5083333333</v>
      </c>
      <c r="K1655" s="42" t="str">
        <f aca="false">E1655&amp;" ("&amp;D1655&amp;")"</f>
        <v>Manchester (EGCC)</v>
      </c>
    </row>
    <row r="1656" customFormat="false" ht="12.75" hidden="false" customHeight="false" outlineLevel="0" collapsed="false">
      <c r="A1656" s="40" t="n">
        <v>2016</v>
      </c>
      <c r="B1656" s="40" t="n">
        <v>11</v>
      </c>
      <c r="C1656" s="40" t="s">
        <v>274</v>
      </c>
      <c r="D1656" s="40" t="s">
        <v>94</v>
      </c>
      <c r="E1656" s="40" t="s">
        <v>93</v>
      </c>
      <c r="F1656" s="40" t="s">
        <v>92</v>
      </c>
      <c r="G1656" s="40" t="n">
        <v>40</v>
      </c>
      <c r="H1656" s="41" t="n">
        <v>6855</v>
      </c>
      <c r="I1656" s="41" t="n">
        <v>92849.9166666667</v>
      </c>
      <c r="J1656" s="41" t="n">
        <v>16274.1</v>
      </c>
      <c r="K1656" s="42" t="str">
        <f aca="false">E1656&amp;" ("&amp;D1656&amp;")"</f>
        <v>Manchester (EGCC)</v>
      </c>
    </row>
    <row r="1657" customFormat="false" ht="12.75" hidden="false" customHeight="false" outlineLevel="0" collapsed="false">
      <c r="A1657" s="40" t="n">
        <v>2016</v>
      </c>
      <c r="B1657" s="40" t="n">
        <v>12</v>
      </c>
      <c r="C1657" s="40" t="s">
        <v>275</v>
      </c>
      <c r="D1657" s="40" t="s">
        <v>94</v>
      </c>
      <c r="E1657" s="40" t="s">
        <v>93</v>
      </c>
      <c r="F1657" s="40" t="s">
        <v>92</v>
      </c>
      <c r="G1657" s="40" t="n">
        <v>40</v>
      </c>
      <c r="H1657" s="41" t="n">
        <v>6960</v>
      </c>
      <c r="I1657" s="41" t="n">
        <v>94264.85</v>
      </c>
      <c r="J1657" s="41" t="n">
        <v>13575.45</v>
      </c>
      <c r="K1657" s="42" t="str">
        <f aca="false">E1657&amp;" ("&amp;D1657&amp;")"</f>
        <v>Manchester (EGCC)</v>
      </c>
    </row>
    <row r="1658" customFormat="false" ht="12.75" hidden="false" customHeight="false" outlineLevel="0" collapsed="false">
      <c r="A1658" s="40" t="n">
        <v>2016</v>
      </c>
      <c r="B1658" s="40" t="n">
        <v>1</v>
      </c>
      <c r="C1658" s="40" t="s">
        <v>23</v>
      </c>
      <c r="D1658" s="40" t="s">
        <v>291</v>
      </c>
      <c r="E1658" s="40" t="s">
        <v>292</v>
      </c>
      <c r="F1658" s="40" t="s">
        <v>92</v>
      </c>
      <c r="G1658" s="40" t="n">
        <v>40</v>
      </c>
      <c r="H1658" s="41" t="n">
        <v>1961</v>
      </c>
      <c r="I1658" s="41" t="n">
        <v>25817.1213541667</v>
      </c>
      <c r="J1658" s="41" t="n">
        <v>2252.125</v>
      </c>
      <c r="K1658" s="42" t="str">
        <f aca="false">E1658&amp;" ("&amp;D1658&amp;")"</f>
        <v>Bristol (EGGD)</v>
      </c>
    </row>
    <row r="1659" customFormat="false" ht="12.75" hidden="false" customHeight="false" outlineLevel="0" collapsed="false">
      <c r="A1659" s="40" t="n">
        <v>2016</v>
      </c>
      <c r="B1659" s="40" t="n">
        <v>2</v>
      </c>
      <c r="C1659" s="40" t="s">
        <v>265</v>
      </c>
      <c r="D1659" s="40" t="s">
        <v>291</v>
      </c>
      <c r="E1659" s="40" t="s">
        <v>292</v>
      </c>
      <c r="F1659" s="40" t="s">
        <v>92</v>
      </c>
      <c r="G1659" s="40" t="n">
        <v>40</v>
      </c>
      <c r="H1659" s="41" t="n">
        <v>2024</v>
      </c>
      <c r="I1659" s="41" t="n">
        <v>26680.7583333333</v>
      </c>
      <c r="J1659" s="41" t="n">
        <v>1988.64166666667</v>
      </c>
      <c r="K1659" s="42" t="str">
        <f aca="false">E1659&amp;" ("&amp;D1659&amp;")"</f>
        <v>Bristol (EGGD)</v>
      </c>
    </row>
    <row r="1660" customFormat="false" ht="12.75" hidden="false" customHeight="false" outlineLevel="0" collapsed="false">
      <c r="A1660" s="40" t="n">
        <v>2016</v>
      </c>
      <c r="B1660" s="40" t="n">
        <v>3</v>
      </c>
      <c r="C1660" s="40" t="s">
        <v>266</v>
      </c>
      <c r="D1660" s="40" t="s">
        <v>291</v>
      </c>
      <c r="E1660" s="40" t="s">
        <v>292</v>
      </c>
      <c r="F1660" s="40" t="s">
        <v>92</v>
      </c>
      <c r="G1660" s="40" t="n">
        <v>40</v>
      </c>
      <c r="H1660" s="41" t="n">
        <v>2279</v>
      </c>
      <c r="I1660" s="41" t="n">
        <v>30142.325</v>
      </c>
      <c r="J1660" s="41" t="n">
        <v>1189.75833333333</v>
      </c>
      <c r="K1660" s="42" t="str">
        <f aca="false">E1660&amp;" ("&amp;D1660&amp;")"</f>
        <v>Bristol (EGGD)</v>
      </c>
    </row>
    <row r="1661" customFormat="false" ht="12.75" hidden="false" customHeight="false" outlineLevel="0" collapsed="false">
      <c r="A1661" s="40" t="n">
        <v>2016</v>
      </c>
      <c r="B1661" s="40" t="n">
        <v>4</v>
      </c>
      <c r="C1661" s="40" t="s">
        <v>267</v>
      </c>
      <c r="D1661" s="40" t="s">
        <v>291</v>
      </c>
      <c r="E1661" s="40" t="s">
        <v>292</v>
      </c>
      <c r="F1661" s="40" t="s">
        <v>92</v>
      </c>
      <c r="G1661" s="40" t="n">
        <v>40</v>
      </c>
      <c r="H1661" s="41" t="n">
        <v>2581</v>
      </c>
      <c r="I1661" s="41" t="n">
        <v>34379.8083333333</v>
      </c>
      <c r="J1661" s="41" t="n">
        <v>1052.84166666667</v>
      </c>
      <c r="K1661" s="42" t="str">
        <f aca="false">E1661&amp;" ("&amp;D1661&amp;")"</f>
        <v>Bristol (EGGD)</v>
      </c>
    </row>
    <row r="1662" customFormat="false" ht="12.75" hidden="false" customHeight="false" outlineLevel="0" collapsed="false">
      <c r="A1662" s="40" t="n">
        <v>2016</v>
      </c>
      <c r="B1662" s="40" t="n">
        <v>5</v>
      </c>
      <c r="C1662" s="40" t="s">
        <v>268</v>
      </c>
      <c r="D1662" s="40" t="s">
        <v>291</v>
      </c>
      <c r="E1662" s="40" t="s">
        <v>292</v>
      </c>
      <c r="F1662" s="40" t="s">
        <v>92</v>
      </c>
      <c r="G1662" s="40" t="n">
        <v>40</v>
      </c>
      <c r="H1662" s="41" t="n">
        <v>2895</v>
      </c>
      <c r="I1662" s="41" t="n">
        <v>38452.6916666667</v>
      </c>
      <c r="J1662" s="41" t="n">
        <v>707.291666666667</v>
      </c>
      <c r="K1662" s="42" t="str">
        <f aca="false">E1662&amp;" ("&amp;D1662&amp;")"</f>
        <v>Bristol (EGGD)</v>
      </c>
    </row>
    <row r="1663" customFormat="false" ht="12.75" hidden="false" customHeight="false" outlineLevel="0" collapsed="false">
      <c r="A1663" s="40" t="n">
        <v>2016</v>
      </c>
      <c r="B1663" s="40" t="n">
        <v>6</v>
      </c>
      <c r="C1663" s="40" t="s">
        <v>269</v>
      </c>
      <c r="D1663" s="40" t="s">
        <v>291</v>
      </c>
      <c r="E1663" s="40" t="s">
        <v>292</v>
      </c>
      <c r="F1663" s="40" t="s">
        <v>92</v>
      </c>
      <c r="G1663" s="40" t="n">
        <v>40</v>
      </c>
      <c r="H1663" s="41" t="n">
        <v>3050</v>
      </c>
      <c r="I1663" s="41" t="n">
        <v>40485.75</v>
      </c>
      <c r="J1663" s="41" t="n">
        <v>531.95</v>
      </c>
      <c r="K1663" s="42" t="str">
        <f aca="false">E1663&amp;" ("&amp;D1663&amp;")"</f>
        <v>Bristol (EGGD)</v>
      </c>
    </row>
    <row r="1664" customFormat="false" ht="12.75" hidden="false" customHeight="false" outlineLevel="0" collapsed="false">
      <c r="A1664" s="40" t="n">
        <v>2016</v>
      </c>
      <c r="B1664" s="40" t="n">
        <v>7</v>
      </c>
      <c r="C1664" s="40" t="s">
        <v>270</v>
      </c>
      <c r="D1664" s="40" t="s">
        <v>291</v>
      </c>
      <c r="E1664" s="40" t="s">
        <v>292</v>
      </c>
      <c r="F1664" s="40" t="s">
        <v>92</v>
      </c>
      <c r="G1664" s="40" t="n">
        <v>40</v>
      </c>
      <c r="H1664" s="41" t="n">
        <v>3185</v>
      </c>
      <c r="I1664" s="41" t="n">
        <v>42272.7583333333</v>
      </c>
      <c r="J1664" s="41" t="n">
        <v>334.475</v>
      </c>
      <c r="K1664" s="42" t="str">
        <f aca="false">E1664&amp;" ("&amp;D1664&amp;")"</f>
        <v>Bristol (EGGD)</v>
      </c>
    </row>
    <row r="1665" customFormat="false" ht="12.75" hidden="false" customHeight="false" outlineLevel="0" collapsed="false">
      <c r="A1665" s="40" t="n">
        <v>2016</v>
      </c>
      <c r="B1665" s="40" t="n">
        <v>8</v>
      </c>
      <c r="C1665" s="40" t="s">
        <v>271</v>
      </c>
      <c r="D1665" s="40" t="s">
        <v>291</v>
      </c>
      <c r="E1665" s="40" t="s">
        <v>292</v>
      </c>
      <c r="F1665" s="40" t="s">
        <v>92</v>
      </c>
      <c r="G1665" s="40" t="n">
        <v>40</v>
      </c>
      <c r="H1665" s="41" t="n">
        <v>3218</v>
      </c>
      <c r="I1665" s="41" t="n">
        <v>42803.4666666667</v>
      </c>
      <c r="J1665" s="41" t="n">
        <v>1367.28333333333</v>
      </c>
      <c r="K1665" s="42" t="str">
        <f aca="false">E1665&amp;" ("&amp;D1665&amp;")"</f>
        <v>Bristol (EGGD)</v>
      </c>
    </row>
    <row r="1666" customFormat="false" ht="12.75" hidden="false" customHeight="false" outlineLevel="0" collapsed="false">
      <c r="A1666" s="40" t="n">
        <v>2016</v>
      </c>
      <c r="B1666" s="40" t="n">
        <v>9</v>
      </c>
      <c r="C1666" s="40" t="s">
        <v>272</v>
      </c>
      <c r="D1666" s="40" t="s">
        <v>291</v>
      </c>
      <c r="E1666" s="40" t="s">
        <v>292</v>
      </c>
      <c r="F1666" s="40" t="s">
        <v>92</v>
      </c>
      <c r="G1666" s="40" t="n">
        <v>40</v>
      </c>
      <c r="H1666" s="41" t="n">
        <v>3110</v>
      </c>
      <c r="I1666" s="41" t="n">
        <v>41141.8416666667</v>
      </c>
      <c r="J1666" s="41" t="n">
        <v>0</v>
      </c>
      <c r="K1666" s="42" t="str">
        <f aca="false">E1666&amp;" ("&amp;D1666&amp;")"</f>
        <v>Bristol (EGGD)</v>
      </c>
    </row>
    <row r="1667" customFormat="false" ht="12.75" hidden="false" customHeight="false" outlineLevel="0" collapsed="false">
      <c r="A1667" s="40" t="n">
        <v>2016</v>
      </c>
      <c r="B1667" s="40" t="n">
        <v>10</v>
      </c>
      <c r="C1667" s="40" t="s">
        <v>273</v>
      </c>
      <c r="D1667" s="40" t="s">
        <v>291</v>
      </c>
      <c r="E1667" s="40" t="s">
        <v>292</v>
      </c>
      <c r="F1667" s="40" t="s">
        <v>92</v>
      </c>
      <c r="G1667" s="40" t="n">
        <v>40</v>
      </c>
      <c r="H1667" s="41" t="n">
        <v>2941</v>
      </c>
      <c r="I1667" s="41" t="n">
        <v>39038.0666666667</v>
      </c>
      <c r="J1667" s="41" t="n">
        <v>809.533333333333</v>
      </c>
      <c r="K1667" s="42" t="str">
        <f aca="false">E1667&amp;" ("&amp;D1667&amp;")"</f>
        <v>Bristol (EGGD)</v>
      </c>
    </row>
    <row r="1668" customFormat="false" ht="12.75" hidden="false" customHeight="false" outlineLevel="0" collapsed="false">
      <c r="A1668" s="40" t="n">
        <v>2016</v>
      </c>
      <c r="B1668" s="40" t="n">
        <v>11</v>
      </c>
      <c r="C1668" s="40" t="s">
        <v>274</v>
      </c>
      <c r="D1668" s="40" t="s">
        <v>291</v>
      </c>
      <c r="E1668" s="40" t="s">
        <v>292</v>
      </c>
      <c r="F1668" s="40" t="s">
        <v>92</v>
      </c>
      <c r="G1668" s="40" t="n">
        <v>40</v>
      </c>
      <c r="H1668" s="41" t="n">
        <v>2196</v>
      </c>
      <c r="I1668" s="41" t="n">
        <v>29221.4666666667</v>
      </c>
      <c r="J1668" s="41" t="n">
        <v>1231</v>
      </c>
      <c r="K1668" s="42" t="str">
        <f aca="false">E1668&amp;" ("&amp;D1668&amp;")"</f>
        <v>Bristol (EGGD)</v>
      </c>
    </row>
    <row r="1669" customFormat="false" ht="12.75" hidden="false" customHeight="false" outlineLevel="0" collapsed="false">
      <c r="A1669" s="40" t="n">
        <v>2016</v>
      </c>
      <c r="B1669" s="40" t="n">
        <v>12</v>
      </c>
      <c r="C1669" s="40" t="s">
        <v>275</v>
      </c>
      <c r="D1669" s="40" t="s">
        <v>291</v>
      </c>
      <c r="E1669" s="40" t="s">
        <v>292</v>
      </c>
      <c r="F1669" s="40" t="s">
        <v>92</v>
      </c>
      <c r="G1669" s="40" t="n">
        <v>40</v>
      </c>
      <c r="H1669" s="41" t="n">
        <v>2231</v>
      </c>
      <c r="I1669" s="41" t="n">
        <v>29505.1083333333</v>
      </c>
      <c r="J1669" s="41" t="n">
        <v>1940.84166666667</v>
      </c>
      <c r="K1669" s="42" t="str">
        <f aca="false">E1669&amp;" ("&amp;D1669&amp;")"</f>
        <v>Bristol (EGGD)</v>
      </c>
    </row>
    <row r="1670" customFormat="false" ht="12.75" hidden="false" customHeight="false" outlineLevel="0" collapsed="false">
      <c r="A1670" s="40" t="n">
        <v>2016</v>
      </c>
      <c r="B1670" s="40" t="n">
        <v>1</v>
      </c>
      <c r="C1670" s="40" t="s">
        <v>23</v>
      </c>
      <c r="D1670" s="40" t="s">
        <v>96</v>
      </c>
      <c r="E1670" s="40" t="s">
        <v>293</v>
      </c>
      <c r="F1670" s="40" t="s">
        <v>92</v>
      </c>
      <c r="G1670" s="40" t="n">
        <v>40</v>
      </c>
      <c r="H1670" s="41" t="n">
        <v>3936</v>
      </c>
      <c r="I1670" s="41" t="n">
        <v>55800.1416666666</v>
      </c>
      <c r="J1670" s="41" t="n">
        <v>3327.3583333334</v>
      </c>
      <c r="K1670" s="42" t="str">
        <f aca="false">E1670&amp;" ("&amp;D1670&amp;")"</f>
        <v>London - Luton (EGGW)</v>
      </c>
    </row>
    <row r="1671" customFormat="false" ht="12.75" hidden="false" customHeight="false" outlineLevel="0" collapsed="false">
      <c r="A1671" s="40" t="n">
        <v>2016</v>
      </c>
      <c r="B1671" s="40" t="n">
        <v>2</v>
      </c>
      <c r="C1671" s="40" t="s">
        <v>265</v>
      </c>
      <c r="D1671" s="40" t="s">
        <v>96</v>
      </c>
      <c r="E1671" s="40" t="s">
        <v>293</v>
      </c>
      <c r="F1671" s="40" t="s">
        <v>92</v>
      </c>
      <c r="G1671" s="40" t="n">
        <v>40</v>
      </c>
      <c r="H1671" s="41" t="n">
        <v>4061</v>
      </c>
      <c r="I1671" s="41" t="n">
        <v>58235.6666666666</v>
      </c>
      <c r="J1671" s="41" t="n">
        <v>4521.35000000006</v>
      </c>
      <c r="K1671" s="42" t="str">
        <f aca="false">E1671&amp;" ("&amp;D1671&amp;")"</f>
        <v>London - Luton (EGGW)</v>
      </c>
    </row>
    <row r="1672" customFormat="false" ht="12.75" hidden="false" customHeight="false" outlineLevel="0" collapsed="false">
      <c r="A1672" s="40" t="n">
        <v>2016</v>
      </c>
      <c r="B1672" s="40" t="n">
        <v>3</v>
      </c>
      <c r="C1672" s="40" t="s">
        <v>266</v>
      </c>
      <c r="D1672" s="40" t="s">
        <v>96</v>
      </c>
      <c r="E1672" s="40" t="s">
        <v>293</v>
      </c>
      <c r="F1672" s="40" t="s">
        <v>92</v>
      </c>
      <c r="G1672" s="40" t="n">
        <v>40</v>
      </c>
      <c r="H1672" s="41" t="n">
        <v>4594</v>
      </c>
      <c r="I1672" s="41" t="n">
        <v>67095.4166666666</v>
      </c>
      <c r="J1672" s="41" t="n">
        <v>3668.88333333339</v>
      </c>
      <c r="K1672" s="42" t="str">
        <f aca="false">E1672&amp;" ("&amp;D1672&amp;")"</f>
        <v>London - Luton (EGGW)</v>
      </c>
    </row>
    <row r="1673" customFormat="false" ht="12.75" hidden="false" customHeight="false" outlineLevel="0" collapsed="false">
      <c r="A1673" s="40" t="n">
        <v>2016</v>
      </c>
      <c r="B1673" s="40" t="n">
        <v>4</v>
      </c>
      <c r="C1673" s="40" t="s">
        <v>267</v>
      </c>
      <c r="D1673" s="40" t="s">
        <v>96</v>
      </c>
      <c r="E1673" s="40" t="s">
        <v>293</v>
      </c>
      <c r="F1673" s="40" t="s">
        <v>92</v>
      </c>
      <c r="G1673" s="40" t="n">
        <v>40</v>
      </c>
      <c r="H1673" s="41" t="n">
        <v>4989</v>
      </c>
      <c r="I1673" s="41" t="n">
        <v>72782.2499999999</v>
      </c>
      <c r="J1673" s="41" t="n">
        <v>4989.0333333334</v>
      </c>
      <c r="K1673" s="42" t="str">
        <f aca="false">E1673&amp;" ("&amp;D1673&amp;")"</f>
        <v>London - Luton (EGGW)</v>
      </c>
    </row>
    <row r="1674" customFormat="false" ht="12.75" hidden="false" customHeight="false" outlineLevel="0" collapsed="false">
      <c r="A1674" s="40" t="n">
        <v>2016</v>
      </c>
      <c r="B1674" s="40" t="n">
        <v>5</v>
      </c>
      <c r="C1674" s="40" t="s">
        <v>268</v>
      </c>
      <c r="D1674" s="40" t="s">
        <v>96</v>
      </c>
      <c r="E1674" s="40" t="s">
        <v>293</v>
      </c>
      <c r="F1674" s="40" t="s">
        <v>92</v>
      </c>
      <c r="G1674" s="40" t="n">
        <v>40</v>
      </c>
      <c r="H1674" s="41" t="n">
        <v>5790</v>
      </c>
      <c r="I1674" s="41" t="n">
        <v>86666.4916666666</v>
      </c>
      <c r="J1674" s="41" t="n">
        <v>7754.39166666669</v>
      </c>
      <c r="K1674" s="42" t="str">
        <f aca="false">E1674&amp;" ("&amp;D1674&amp;")"</f>
        <v>London - Luton (EGGW)</v>
      </c>
    </row>
    <row r="1675" customFormat="false" ht="12.75" hidden="false" customHeight="false" outlineLevel="0" collapsed="false">
      <c r="A1675" s="40" t="n">
        <v>2016</v>
      </c>
      <c r="B1675" s="40" t="n">
        <v>6</v>
      </c>
      <c r="C1675" s="40" t="s">
        <v>269</v>
      </c>
      <c r="D1675" s="40" t="s">
        <v>96</v>
      </c>
      <c r="E1675" s="40" t="s">
        <v>293</v>
      </c>
      <c r="F1675" s="40" t="s">
        <v>92</v>
      </c>
      <c r="G1675" s="40" t="n">
        <v>40</v>
      </c>
      <c r="H1675" s="41" t="n">
        <v>5849</v>
      </c>
      <c r="I1675" s="41" t="n">
        <v>86286.4833333333</v>
      </c>
      <c r="J1675" s="41" t="n">
        <v>7712.31666666673</v>
      </c>
      <c r="K1675" s="42" t="str">
        <f aca="false">E1675&amp;" ("&amp;D1675&amp;")"</f>
        <v>London - Luton (EGGW)</v>
      </c>
    </row>
    <row r="1676" customFormat="false" ht="12.75" hidden="false" customHeight="false" outlineLevel="0" collapsed="false">
      <c r="A1676" s="40" t="n">
        <v>2016</v>
      </c>
      <c r="B1676" s="40" t="n">
        <v>7</v>
      </c>
      <c r="C1676" s="40" t="s">
        <v>270</v>
      </c>
      <c r="D1676" s="40" t="s">
        <v>96</v>
      </c>
      <c r="E1676" s="40" t="s">
        <v>293</v>
      </c>
      <c r="F1676" s="40" t="s">
        <v>92</v>
      </c>
      <c r="G1676" s="40" t="n">
        <v>40</v>
      </c>
      <c r="H1676" s="41" t="n">
        <v>6111</v>
      </c>
      <c r="I1676" s="41" t="n">
        <v>88846.9833333332</v>
      </c>
      <c r="J1676" s="41" t="n">
        <v>5854.71666666677</v>
      </c>
      <c r="K1676" s="42" t="str">
        <f aca="false">E1676&amp;" ("&amp;D1676&amp;")"</f>
        <v>London - Luton (EGGW)</v>
      </c>
    </row>
    <row r="1677" customFormat="false" ht="12.75" hidden="false" customHeight="false" outlineLevel="0" collapsed="false">
      <c r="A1677" s="40" t="n">
        <v>2016</v>
      </c>
      <c r="B1677" s="40" t="n">
        <v>8</v>
      </c>
      <c r="C1677" s="40" t="s">
        <v>271</v>
      </c>
      <c r="D1677" s="40" t="s">
        <v>96</v>
      </c>
      <c r="E1677" s="40" t="s">
        <v>293</v>
      </c>
      <c r="F1677" s="40" t="s">
        <v>92</v>
      </c>
      <c r="G1677" s="40" t="n">
        <v>40</v>
      </c>
      <c r="H1677" s="41" t="n">
        <v>5877</v>
      </c>
      <c r="I1677" s="41" t="n">
        <v>86138.8083333333</v>
      </c>
      <c r="J1677" s="41" t="n">
        <v>6074.54166666674</v>
      </c>
      <c r="K1677" s="42" t="str">
        <f aca="false">E1677&amp;" ("&amp;D1677&amp;")"</f>
        <v>London - Luton (EGGW)</v>
      </c>
    </row>
    <row r="1678" customFormat="false" ht="12.75" hidden="false" customHeight="false" outlineLevel="0" collapsed="false">
      <c r="A1678" s="40" t="n">
        <v>2016</v>
      </c>
      <c r="B1678" s="40" t="n">
        <v>9</v>
      </c>
      <c r="C1678" s="40" t="s">
        <v>272</v>
      </c>
      <c r="D1678" s="40" t="s">
        <v>96</v>
      </c>
      <c r="E1678" s="40" t="s">
        <v>293</v>
      </c>
      <c r="F1678" s="40" t="s">
        <v>92</v>
      </c>
      <c r="G1678" s="40" t="n">
        <v>40</v>
      </c>
      <c r="H1678" s="41" t="n">
        <v>5941</v>
      </c>
      <c r="I1678" s="41" t="n">
        <v>86772.9749999999</v>
      </c>
      <c r="J1678" s="41" t="n">
        <v>5987.19166666676</v>
      </c>
      <c r="K1678" s="42" t="str">
        <f aca="false">E1678&amp;" ("&amp;D1678&amp;")"</f>
        <v>London - Luton (EGGW)</v>
      </c>
    </row>
    <row r="1679" customFormat="false" ht="12.75" hidden="false" customHeight="false" outlineLevel="0" collapsed="false">
      <c r="A1679" s="40" t="n">
        <v>2016</v>
      </c>
      <c r="B1679" s="40" t="n">
        <v>10</v>
      </c>
      <c r="C1679" s="40" t="s">
        <v>273</v>
      </c>
      <c r="D1679" s="40" t="s">
        <v>96</v>
      </c>
      <c r="E1679" s="40" t="s">
        <v>293</v>
      </c>
      <c r="F1679" s="40" t="s">
        <v>92</v>
      </c>
      <c r="G1679" s="40" t="n">
        <v>40</v>
      </c>
      <c r="H1679" s="41" t="n">
        <v>5797</v>
      </c>
      <c r="I1679" s="41" t="n">
        <v>87062.6666666666</v>
      </c>
      <c r="J1679" s="41" t="n">
        <v>7434.50000000002</v>
      </c>
      <c r="K1679" s="42" t="str">
        <f aca="false">E1679&amp;" ("&amp;D1679&amp;")"</f>
        <v>London - Luton (EGGW)</v>
      </c>
    </row>
    <row r="1680" customFormat="false" ht="12.75" hidden="false" customHeight="false" outlineLevel="0" collapsed="false">
      <c r="A1680" s="40" t="n">
        <v>2016</v>
      </c>
      <c r="B1680" s="40" t="n">
        <v>11</v>
      </c>
      <c r="C1680" s="40" t="s">
        <v>274</v>
      </c>
      <c r="D1680" s="40" t="s">
        <v>96</v>
      </c>
      <c r="E1680" s="40" t="s">
        <v>293</v>
      </c>
      <c r="F1680" s="40" t="s">
        <v>92</v>
      </c>
      <c r="G1680" s="40" t="n">
        <v>40</v>
      </c>
      <c r="H1680" s="41" t="n">
        <v>4397</v>
      </c>
      <c r="I1680" s="41" t="n">
        <v>63432.6833333333</v>
      </c>
      <c r="J1680" s="41" t="n">
        <v>3746.6833333334</v>
      </c>
      <c r="K1680" s="42" t="str">
        <f aca="false">E1680&amp;" ("&amp;D1680&amp;")"</f>
        <v>London - Luton (EGGW)</v>
      </c>
    </row>
    <row r="1681" customFormat="false" ht="12.75" hidden="false" customHeight="false" outlineLevel="0" collapsed="false">
      <c r="A1681" s="40" t="n">
        <v>2016</v>
      </c>
      <c r="B1681" s="40" t="n">
        <v>12</v>
      </c>
      <c r="C1681" s="40" t="s">
        <v>275</v>
      </c>
      <c r="D1681" s="40" t="s">
        <v>96</v>
      </c>
      <c r="E1681" s="40" t="s">
        <v>293</v>
      </c>
      <c r="F1681" s="40" t="s">
        <v>92</v>
      </c>
      <c r="G1681" s="40" t="n">
        <v>40</v>
      </c>
      <c r="H1681" s="41" t="n">
        <v>4686</v>
      </c>
      <c r="I1681" s="41" t="n">
        <v>68193.4333333333</v>
      </c>
      <c r="J1681" s="41" t="n">
        <v>8063.4333333334</v>
      </c>
      <c r="K1681" s="42" t="str">
        <f aca="false">E1681&amp;" ("&amp;D1681&amp;")"</f>
        <v>London - Luton (EGGW)</v>
      </c>
    </row>
    <row r="1682" customFormat="false" ht="12.75" hidden="false" customHeight="false" outlineLevel="0" collapsed="false">
      <c r="A1682" s="40" t="n">
        <v>2016</v>
      </c>
      <c r="B1682" s="40" t="n">
        <v>1</v>
      </c>
      <c r="C1682" s="40" t="s">
        <v>23</v>
      </c>
      <c r="D1682" s="40" t="s">
        <v>98</v>
      </c>
      <c r="E1682" s="40" t="s">
        <v>278</v>
      </c>
      <c r="F1682" s="40" t="s">
        <v>92</v>
      </c>
      <c r="G1682" s="40" t="n">
        <v>40</v>
      </c>
      <c r="H1682" s="41" t="n">
        <v>8961</v>
      </c>
      <c r="I1682" s="41" t="n">
        <v>125789</v>
      </c>
      <c r="J1682" s="41" t="n">
        <v>29075.2666666667</v>
      </c>
      <c r="K1682" s="42" t="str">
        <f aca="false">E1682&amp;" ("&amp;D1682&amp;")"</f>
        <v>London - Gatwick (EGKK)</v>
      </c>
    </row>
    <row r="1683" customFormat="false" ht="12.75" hidden="false" customHeight="false" outlineLevel="0" collapsed="false">
      <c r="A1683" s="40" t="n">
        <v>2016</v>
      </c>
      <c r="B1683" s="40" t="n">
        <v>2</v>
      </c>
      <c r="C1683" s="40" t="s">
        <v>265</v>
      </c>
      <c r="D1683" s="40" t="s">
        <v>98</v>
      </c>
      <c r="E1683" s="40" t="s">
        <v>278</v>
      </c>
      <c r="F1683" s="40" t="s">
        <v>92</v>
      </c>
      <c r="G1683" s="40" t="n">
        <v>40</v>
      </c>
      <c r="H1683" s="41" t="n">
        <v>8968</v>
      </c>
      <c r="I1683" s="41" t="n">
        <v>126566.591666667</v>
      </c>
      <c r="J1683" s="41" t="n">
        <v>33423.5083333333</v>
      </c>
      <c r="K1683" s="42" t="str">
        <f aca="false">E1683&amp;" ("&amp;D1683&amp;")"</f>
        <v>London - Gatwick (EGKK)</v>
      </c>
    </row>
    <row r="1684" customFormat="false" ht="12.75" hidden="false" customHeight="false" outlineLevel="0" collapsed="false">
      <c r="A1684" s="40" t="n">
        <v>2016</v>
      </c>
      <c r="B1684" s="40" t="n">
        <v>3</v>
      </c>
      <c r="C1684" s="40" t="s">
        <v>266</v>
      </c>
      <c r="D1684" s="40" t="s">
        <v>98</v>
      </c>
      <c r="E1684" s="40" t="s">
        <v>278</v>
      </c>
      <c r="F1684" s="40" t="s">
        <v>92</v>
      </c>
      <c r="G1684" s="40" t="n">
        <v>40</v>
      </c>
      <c r="H1684" s="41" t="n">
        <v>10088</v>
      </c>
      <c r="I1684" s="41" t="n">
        <v>142482.283333333</v>
      </c>
      <c r="J1684" s="41" t="n">
        <v>33527.45</v>
      </c>
      <c r="K1684" s="42" t="str">
        <f aca="false">E1684&amp;" ("&amp;D1684&amp;")"</f>
        <v>London - Gatwick (EGKK)</v>
      </c>
    </row>
    <row r="1685" customFormat="false" ht="12.75" hidden="false" customHeight="false" outlineLevel="0" collapsed="false">
      <c r="A1685" s="40" t="n">
        <v>2016</v>
      </c>
      <c r="B1685" s="40" t="n">
        <v>4</v>
      </c>
      <c r="C1685" s="40" t="s">
        <v>267</v>
      </c>
      <c r="D1685" s="40" t="s">
        <v>98</v>
      </c>
      <c r="E1685" s="40" t="s">
        <v>278</v>
      </c>
      <c r="F1685" s="40" t="s">
        <v>92</v>
      </c>
      <c r="G1685" s="40" t="n">
        <v>40</v>
      </c>
      <c r="H1685" s="41" t="n">
        <v>10921</v>
      </c>
      <c r="I1685" s="41" t="n">
        <v>153362.483333333</v>
      </c>
      <c r="J1685" s="41" t="n">
        <v>30479.2333333333</v>
      </c>
      <c r="K1685" s="42" t="str">
        <f aca="false">E1685&amp;" ("&amp;D1685&amp;")"</f>
        <v>London - Gatwick (EGKK)</v>
      </c>
    </row>
    <row r="1686" customFormat="false" ht="12.75" hidden="false" customHeight="false" outlineLevel="0" collapsed="false">
      <c r="A1686" s="40" t="n">
        <v>2016</v>
      </c>
      <c r="B1686" s="40" t="n">
        <v>5</v>
      </c>
      <c r="C1686" s="40" t="s">
        <v>268</v>
      </c>
      <c r="D1686" s="40" t="s">
        <v>98</v>
      </c>
      <c r="E1686" s="40" t="s">
        <v>278</v>
      </c>
      <c r="F1686" s="40" t="s">
        <v>92</v>
      </c>
      <c r="G1686" s="40" t="n">
        <v>40</v>
      </c>
      <c r="H1686" s="41" t="n">
        <v>12468</v>
      </c>
      <c r="I1686" s="41" t="n">
        <v>175125.666666667</v>
      </c>
      <c r="J1686" s="41" t="n">
        <v>55813.7166666667</v>
      </c>
      <c r="K1686" s="42" t="str">
        <f aca="false">E1686&amp;" ("&amp;D1686&amp;")"</f>
        <v>London - Gatwick (EGKK)</v>
      </c>
    </row>
    <row r="1687" customFormat="false" ht="12.75" hidden="false" customHeight="false" outlineLevel="0" collapsed="false">
      <c r="A1687" s="40" t="n">
        <v>2016</v>
      </c>
      <c r="B1687" s="40" t="n">
        <v>6</v>
      </c>
      <c r="C1687" s="40" t="s">
        <v>269</v>
      </c>
      <c r="D1687" s="40" t="s">
        <v>98</v>
      </c>
      <c r="E1687" s="40" t="s">
        <v>278</v>
      </c>
      <c r="F1687" s="40" t="s">
        <v>92</v>
      </c>
      <c r="G1687" s="40" t="n">
        <v>40</v>
      </c>
      <c r="H1687" s="41" t="n">
        <v>12564</v>
      </c>
      <c r="I1687" s="41" t="n">
        <v>175945.108333333</v>
      </c>
      <c r="J1687" s="41" t="n">
        <v>56779.525</v>
      </c>
      <c r="K1687" s="42" t="str">
        <f aca="false">E1687&amp;" ("&amp;D1687&amp;")"</f>
        <v>London - Gatwick (EGKK)</v>
      </c>
    </row>
    <row r="1688" customFormat="false" ht="12.75" hidden="false" customHeight="false" outlineLevel="0" collapsed="false">
      <c r="A1688" s="40" t="n">
        <v>2016</v>
      </c>
      <c r="B1688" s="40" t="n">
        <v>7</v>
      </c>
      <c r="C1688" s="40" t="s">
        <v>270</v>
      </c>
      <c r="D1688" s="40" t="s">
        <v>98</v>
      </c>
      <c r="E1688" s="40" t="s">
        <v>278</v>
      </c>
      <c r="F1688" s="40" t="s">
        <v>92</v>
      </c>
      <c r="G1688" s="40" t="n">
        <v>40</v>
      </c>
      <c r="H1688" s="41" t="n">
        <v>13615</v>
      </c>
      <c r="I1688" s="41" t="n">
        <v>190759</v>
      </c>
      <c r="J1688" s="41" t="n">
        <v>65545.25</v>
      </c>
      <c r="K1688" s="42" t="str">
        <f aca="false">E1688&amp;" ("&amp;D1688&amp;")"</f>
        <v>London - Gatwick (EGKK)</v>
      </c>
    </row>
    <row r="1689" customFormat="false" ht="12.75" hidden="false" customHeight="false" outlineLevel="0" collapsed="false">
      <c r="A1689" s="40" t="n">
        <v>2016</v>
      </c>
      <c r="B1689" s="40" t="n">
        <v>8</v>
      </c>
      <c r="C1689" s="40" t="s">
        <v>271</v>
      </c>
      <c r="D1689" s="40" t="s">
        <v>98</v>
      </c>
      <c r="E1689" s="40" t="s">
        <v>278</v>
      </c>
      <c r="F1689" s="40" t="s">
        <v>92</v>
      </c>
      <c r="G1689" s="40" t="n">
        <v>40</v>
      </c>
      <c r="H1689" s="41" t="n">
        <v>13896</v>
      </c>
      <c r="I1689" s="41" t="n">
        <v>194430.408333333</v>
      </c>
      <c r="J1689" s="41" t="n">
        <v>73005.575</v>
      </c>
      <c r="K1689" s="42" t="str">
        <f aca="false">E1689&amp;" ("&amp;D1689&amp;")"</f>
        <v>London - Gatwick (EGKK)</v>
      </c>
    </row>
    <row r="1690" customFormat="false" ht="12.75" hidden="false" customHeight="false" outlineLevel="0" collapsed="false">
      <c r="A1690" s="40" t="n">
        <v>2016</v>
      </c>
      <c r="B1690" s="40" t="n">
        <v>9</v>
      </c>
      <c r="C1690" s="40" t="s">
        <v>272</v>
      </c>
      <c r="D1690" s="40" t="s">
        <v>98</v>
      </c>
      <c r="E1690" s="40" t="s">
        <v>278</v>
      </c>
      <c r="F1690" s="40" t="s">
        <v>92</v>
      </c>
      <c r="G1690" s="40" t="n">
        <v>40</v>
      </c>
      <c r="H1690" s="41" t="n">
        <v>13180</v>
      </c>
      <c r="I1690" s="41" t="n">
        <v>185075.758333333</v>
      </c>
      <c r="J1690" s="41" t="n">
        <v>71753.3916666667</v>
      </c>
      <c r="K1690" s="42" t="str">
        <f aca="false">E1690&amp;" ("&amp;D1690&amp;")"</f>
        <v>London - Gatwick (EGKK)</v>
      </c>
    </row>
    <row r="1691" customFormat="false" ht="12.75" hidden="false" customHeight="false" outlineLevel="0" collapsed="false">
      <c r="A1691" s="40" t="n">
        <v>2016</v>
      </c>
      <c r="B1691" s="40" t="n">
        <v>10</v>
      </c>
      <c r="C1691" s="40" t="s">
        <v>273</v>
      </c>
      <c r="D1691" s="40" t="s">
        <v>98</v>
      </c>
      <c r="E1691" s="40" t="s">
        <v>278</v>
      </c>
      <c r="F1691" s="40" t="s">
        <v>92</v>
      </c>
      <c r="G1691" s="40" t="n">
        <v>40</v>
      </c>
      <c r="H1691" s="41" t="n">
        <v>12336</v>
      </c>
      <c r="I1691" s="41" t="n">
        <v>173349.208333333</v>
      </c>
      <c r="J1691" s="41" t="n">
        <v>61176.425</v>
      </c>
      <c r="K1691" s="42" t="str">
        <f aca="false">E1691&amp;" ("&amp;D1691&amp;")"</f>
        <v>London - Gatwick (EGKK)</v>
      </c>
    </row>
    <row r="1692" customFormat="false" ht="12.75" hidden="false" customHeight="false" outlineLevel="0" collapsed="false">
      <c r="A1692" s="40" t="n">
        <v>2016</v>
      </c>
      <c r="B1692" s="40" t="n">
        <v>11</v>
      </c>
      <c r="C1692" s="40" t="s">
        <v>274</v>
      </c>
      <c r="D1692" s="40" t="s">
        <v>98</v>
      </c>
      <c r="E1692" s="40" t="s">
        <v>278</v>
      </c>
      <c r="F1692" s="40" t="s">
        <v>92</v>
      </c>
      <c r="G1692" s="40" t="n">
        <v>40</v>
      </c>
      <c r="H1692" s="41" t="n">
        <v>8825</v>
      </c>
      <c r="I1692" s="41" t="n">
        <v>125791.108333333</v>
      </c>
      <c r="J1692" s="41" t="n">
        <v>19687.075</v>
      </c>
      <c r="K1692" s="42" t="str">
        <f aca="false">E1692&amp;" ("&amp;D1692&amp;")"</f>
        <v>London - Gatwick (EGKK)</v>
      </c>
    </row>
    <row r="1693" customFormat="false" ht="12.75" hidden="false" customHeight="false" outlineLevel="0" collapsed="false">
      <c r="A1693" s="40" t="n">
        <v>2016</v>
      </c>
      <c r="B1693" s="40" t="n">
        <v>12</v>
      </c>
      <c r="C1693" s="40" t="s">
        <v>275</v>
      </c>
      <c r="D1693" s="40" t="s">
        <v>98</v>
      </c>
      <c r="E1693" s="40" t="s">
        <v>278</v>
      </c>
      <c r="F1693" s="40" t="s">
        <v>92</v>
      </c>
      <c r="G1693" s="40" t="n">
        <v>40</v>
      </c>
      <c r="H1693" s="41" t="n">
        <v>10014</v>
      </c>
      <c r="I1693" s="41" t="n">
        <v>141449.833333333</v>
      </c>
      <c r="J1693" s="41" t="n">
        <v>39661.1166666667</v>
      </c>
      <c r="K1693" s="42" t="str">
        <f aca="false">E1693&amp;" ("&amp;D1693&amp;")"</f>
        <v>London - Gatwick (EGKK)</v>
      </c>
    </row>
    <row r="1694" customFormat="false" ht="12.75" hidden="false" customHeight="false" outlineLevel="0" collapsed="false">
      <c r="A1694" s="40" t="n">
        <v>2016</v>
      </c>
      <c r="B1694" s="40" t="n">
        <v>1</v>
      </c>
      <c r="C1694" s="40" t="s">
        <v>23</v>
      </c>
      <c r="D1694" s="40" t="s">
        <v>100</v>
      </c>
      <c r="E1694" s="40" t="s">
        <v>294</v>
      </c>
      <c r="F1694" s="40" t="s">
        <v>92</v>
      </c>
      <c r="G1694" s="40" t="n">
        <v>40</v>
      </c>
      <c r="H1694" s="41" t="n">
        <v>3010</v>
      </c>
      <c r="I1694" s="41" t="n">
        <v>42360.2666666667</v>
      </c>
      <c r="J1694" s="41" t="n">
        <v>7925.55</v>
      </c>
      <c r="K1694" s="42" t="str">
        <f aca="false">E1694&amp;" ("&amp;D1694&amp;")"</f>
        <v>London - City (EGLC)</v>
      </c>
    </row>
    <row r="1695" customFormat="false" ht="12.75" hidden="false" customHeight="false" outlineLevel="0" collapsed="false">
      <c r="A1695" s="40" t="n">
        <v>2016</v>
      </c>
      <c r="B1695" s="40" t="n">
        <v>2</v>
      </c>
      <c r="C1695" s="40" t="s">
        <v>265</v>
      </c>
      <c r="D1695" s="40" t="s">
        <v>100</v>
      </c>
      <c r="E1695" s="40" t="s">
        <v>294</v>
      </c>
      <c r="F1695" s="40" t="s">
        <v>92</v>
      </c>
      <c r="G1695" s="40" t="n">
        <v>40</v>
      </c>
      <c r="H1695" s="41" t="n">
        <v>3370</v>
      </c>
      <c r="I1695" s="41" t="n">
        <v>44233.4583333333</v>
      </c>
      <c r="J1695" s="41" t="n">
        <v>5044.175</v>
      </c>
      <c r="K1695" s="42" t="str">
        <f aca="false">E1695&amp;" ("&amp;D1695&amp;")"</f>
        <v>London - City (EGLC)</v>
      </c>
    </row>
    <row r="1696" customFormat="false" ht="12.75" hidden="false" customHeight="false" outlineLevel="0" collapsed="false">
      <c r="A1696" s="40" t="n">
        <v>2016</v>
      </c>
      <c r="B1696" s="40" t="n">
        <v>3</v>
      </c>
      <c r="C1696" s="40" t="s">
        <v>266</v>
      </c>
      <c r="D1696" s="40" t="s">
        <v>100</v>
      </c>
      <c r="E1696" s="40" t="s">
        <v>294</v>
      </c>
      <c r="F1696" s="40" t="s">
        <v>92</v>
      </c>
      <c r="G1696" s="40" t="n">
        <v>40</v>
      </c>
      <c r="H1696" s="41" t="n">
        <v>3525</v>
      </c>
      <c r="I1696" s="41" t="n">
        <v>47163.675</v>
      </c>
      <c r="J1696" s="41" t="n">
        <v>2490.44166666667</v>
      </c>
      <c r="K1696" s="42" t="str">
        <f aca="false">E1696&amp;" ("&amp;D1696&amp;")"</f>
        <v>London - City (EGLC)</v>
      </c>
    </row>
    <row r="1697" customFormat="false" ht="12.75" hidden="false" customHeight="false" outlineLevel="0" collapsed="false">
      <c r="A1697" s="40" t="n">
        <v>2016</v>
      </c>
      <c r="B1697" s="40" t="n">
        <v>4</v>
      </c>
      <c r="C1697" s="40" t="s">
        <v>267</v>
      </c>
      <c r="D1697" s="40" t="s">
        <v>100</v>
      </c>
      <c r="E1697" s="40" t="s">
        <v>294</v>
      </c>
      <c r="F1697" s="40" t="s">
        <v>92</v>
      </c>
      <c r="G1697" s="40" t="n">
        <v>40</v>
      </c>
      <c r="H1697" s="41" t="n">
        <v>3406</v>
      </c>
      <c r="I1697" s="41" t="n">
        <v>44884.4583333333</v>
      </c>
      <c r="J1697" s="41" t="n">
        <v>2003.19166666667</v>
      </c>
      <c r="K1697" s="42" t="str">
        <f aca="false">E1697&amp;" ("&amp;D1697&amp;")"</f>
        <v>London - City (EGLC)</v>
      </c>
    </row>
    <row r="1698" customFormat="false" ht="12.75" hidden="false" customHeight="false" outlineLevel="0" collapsed="false">
      <c r="A1698" s="40" t="n">
        <v>2016</v>
      </c>
      <c r="B1698" s="40" t="n">
        <v>5</v>
      </c>
      <c r="C1698" s="40" t="s">
        <v>268</v>
      </c>
      <c r="D1698" s="40" t="s">
        <v>100</v>
      </c>
      <c r="E1698" s="40" t="s">
        <v>294</v>
      </c>
      <c r="F1698" s="40" t="s">
        <v>92</v>
      </c>
      <c r="G1698" s="40" t="n">
        <v>40</v>
      </c>
      <c r="H1698" s="41" t="n">
        <v>3488</v>
      </c>
      <c r="I1698" s="41" t="n">
        <v>48482.4333333333</v>
      </c>
      <c r="J1698" s="41" t="n">
        <v>1480.8</v>
      </c>
      <c r="K1698" s="42" t="str">
        <f aca="false">E1698&amp;" ("&amp;D1698&amp;")"</f>
        <v>London - City (EGLC)</v>
      </c>
    </row>
    <row r="1699" customFormat="false" ht="12.75" hidden="false" customHeight="false" outlineLevel="0" collapsed="false">
      <c r="A1699" s="40" t="n">
        <v>2016</v>
      </c>
      <c r="B1699" s="40" t="n">
        <v>6</v>
      </c>
      <c r="C1699" s="40" t="s">
        <v>269</v>
      </c>
      <c r="D1699" s="40" t="s">
        <v>100</v>
      </c>
      <c r="E1699" s="40" t="s">
        <v>294</v>
      </c>
      <c r="F1699" s="40" t="s">
        <v>92</v>
      </c>
      <c r="G1699" s="40" t="n">
        <v>40</v>
      </c>
      <c r="H1699" s="41" t="n">
        <v>3604</v>
      </c>
      <c r="I1699" s="41" t="n">
        <v>48277.425</v>
      </c>
      <c r="J1699" s="41" t="n">
        <v>1753.05833333333</v>
      </c>
      <c r="K1699" s="42" t="str">
        <f aca="false">E1699&amp;" ("&amp;D1699&amp;")"</f>
        <v>London - City (EGLC)</v>
      </c>
    </row>
    <row r="1700" customFormat="false" ht="12.75" hidden="false" customHeight="false" outlineLevel="0" collapsed="false">
      <c r="A1700" s="40" t="n">
        <v>2016</v>
      </c>
      <c r="B1700" s="40" t="n">
        <v>7</v>
      </c>
      <c r="C1700" s="40" t="s">
        <v>270</v>
      </c>
      <c r="D1700" s="40" t="s">
        <v>100</v>
      </c>
      <c r="E1700" s="40" t="s">
        <v>294</v>
      </c>
      <c r="F1700" s="40" t="s">
        <v>92</v>
      </c>
      <c r="G1700" s="40" t="n">
        <v>40</v>
      </c>
      <c r="H1700" s="41" t="n">
        <v>3538</v>
      </c>
      <c r="I1700" s="41" t="n">
        <v>44685.725</v>
      </c>
      <c r="J1700" s="41" t="n">
        <v>1438.475</v>
      </c>
      <c r="K1700" s="42" t="str">
        <f aca="false">E1700&amp;" ("&amp;D1700&amp;")"</f>
        <v>London - City (EGLC)</v>
      </c>
    </row>
    <row r="1701" customFormat="false" ht="12.75" hidden="false" customHeight="false" outlineLevel="0" collapsed="false">
      <c r="A1701" s="40" t="n">
        <v>2016</v>
      </c>
      <c r="B1701" s="40" t="n">
        <v>8</v>
      </c>
      <c r="C1701" s="40" t="s">
        <v>271</v>
      </c>
      <c r="D1701" s="40" t="s">
        <v>100</v>
      </c>
      <c r="E1701" s="40" t="s">
        <v>294</v>
      </c>
      <c r="F1701" s="40" t="s">
        <v>92</v>
      </c>
      <c r="G1701" s="40" t="n">
        <v>40</v>
      </c>
      <c r="H1701" s="41" t="n">
        <v>3456</v>
      </c>
      <c r="I1701" s="41" t="n">
        <v>45242.2416666667</v>
      </c>
      <c r="J1701" s="41" t="n">
        <v>931.008333333333</v>
      </c>
      <c r="K1701" s="42" t="str">
        <f aca="false">E1701&amp;" ("&amp;D1701&amp;")"</f>
        <v>London - City (EGLC)</v>
      </c>
    </row>
    <row r="1702" customFormat="false" ht="12.75" hidden="false" customHeight="false" outlineLevel="0" collapsed="false">
      <c r="A1702" s="40" t="n">
        <v>2016</v>
      </c>
      <c r="B1702" s="40" t="n">
        <v>9</v>
      </c>
      <c r="C1702" s="40" t="s">
        <v>272</v>
      </c>
      <c r="D1702" s="40" t="s">
        <v>100</v>
      </c>
      <c r="E1702" s="40" t="s">
        <v>294</v>
      </c>
      <c r="F1702" s="40" t="s">
        <v>92</v>
      </c>
      <c r="G1702" s="40" t="n">
        <v>40</v>
      </c>
      <c r="H1702" s="41" t="n">
        <v>3553</v>
      </c>
      <c r="I1702" s="41" t="n">
        <v>46235.6333333333</v>
      </c>
      <c r="J1702" s="41" t="n">
        <v>1642.25</v>
      </c>
      <c r="K1702" s="42" t="str">
        <f aca="false">E1702&amp;" ("&amp;D1702&amp;")"</f>
        <v>London - City (EGLC)</v>
      </c>
    </row>
    <row r="1703" customFormat="false" ht="12.75" hidden="false" customHeight="false" outlineLevel="0" collapsed="false">
      <c r="A1703" s="40" t="n">
        <v>2016</v>
      </c>
      <c r="B1703" s="40" t="n">
        <v>10</v>
      </c>
      <c r="C1703" s="40" t="s">
        <v>273</v>
      </c>
      <c r="D1703" s="40" t="s">
        <v>100</v>
      </c>
      <c r="E1703" s="40" t="s">
        <v>294</v>
      </c>
      <c r="F1703" s="40" t="s">
        <v>92</v>
      </c>
      <c r="G1703" s="40" t="n">
        <v>40</v>
      </c>
      <c r="H1703" s="41" t="n">
        <v>3328</v>
      </c>
      <c r="I1703" s="41" t="n">
        <v>46539.3</v>
      </c>
      <c r="J1703" s="41" t="n">
        <v>2071</v>
      </c>
      <c r="K1703" s="42" t="str">
        <f aca="false">E1703&amp;" ("&amp;D1703&amp;")"</f>
        <v>London - City (EGLC)</v>
      </c>
    </row>
    <row r="1704" customFormat="false" ht="12.75" hidden="false" customHeight="false" outlineLevel="0" collapsed="false">
      <c r="A1704" s="40" t="n">
        <v>2016</v>
      </c>
      <c r="B1704" s="40" t="n">
        <v>11</v>
      </c>
      <c r="C1704" s="40" t="s">
        <v>274</v>
      </c>
      <c r="D1704" s="40" t="s">
        <v>100</v>
      </c>
      <c r="E1704" s="40" t="s">
        <v>294</v>
      </c>
      <c r="F1704" s="40" t="s">
        <v>92</v>
      </c>
      <c r="G1704" s="40" t="n">
        <v>40</v>
      </c>
      <c r="H1704" s="41" t="n">
        <v>3507</v>
      </c>
      <c r="I1704" s="41" t="n">
        <v>46846.7083333333</v>
      </c>
      <c r="J1704" s="41" t="n">
        <v>3456.29166666667</v>
      </c>
      <c r="K1704" s="42" t="str">
        <f aca="false">E1704&amp;" ("&amp;D1704&amp;")"</f>
        <v>London - City (EGLC)</v>
      </c>
    </row>
    <row r="1705" customFormat="false" ht="12.75" hidden="false" customHeight="false" outlineLevel="0" collapsed="false">
      <c r="A1705" s="40" t="n">
        <v>2016</v>
      </c>
      <c r="B1705" s="40" t="n">
        <v>12</v>
      </c>
      <c r="C1705" s="40" t="s">
        <v>275</v>
      </c>
      <c r="D1705" s="40" t="s">
        <v>100</v>
      </c>
      <c r="E1705" s="40" t="s">
        <v>294</v>
      </c>
      <c r="F1705" s="40" t="s">
        <v>92</v>
      </c>
      <c r="G1705" s="40" t="n">
        <v>40</v>
      </c>
      <c r="H1705" s="41" t="n">
        <v>2754</v>
      </c>
      <c r="I1705" s="41" t="n">
        <v>37362.525</v>
      </c>
      <c r="J1705" s="41" t="n">
        <v>2657.99166666667</v>
      </c>
      <c r="K1705" s="42" t="str">
        <f aca="false">E1705&amp;" ("&amp;D1705&amp;")"</f>
        <v>London - City (EGLC)</v>
      </c>
    </row>
    <row r="1706" customFormat="false" ht="12.75" hidden="false" customHeight="false" outlineLevel="0" collapsed="false">
      <c r="A1706" s="40" t="n">
        <v>2016</v>
      </c>
      <c r="B1706" s="40" t="n">
        <v>1</v>
      </c>
      <c r="C1706" s="40" t="s">
        <v>23</v>
      </c>
      <c r="D1706" s="40" t="s">
        <v>102</v>
      </c>
      <c r="E1706" s="40" t="s">
        <v>279</v>
      </c>
      <c r="F1706" s="40" t="s">
        <v>92</v>
      </c>
      <c r="G1706" s="40" t="n">
        <v>40</v>
      </c>
      <c r="H1706" s="41" t="n">
        <v>18131</v>
      </c>
      <c r="I1706" s="41" t="n">
        <v>243045.266666667</v>
      </c>
      <c r="J1706" s="41" t="n">
        <v>137496.033333333</v>
      </c>
      <c r="K1706" s="42" t="str">
        <f aca="false">E1706&amp;" ("&amp;D1706&amp;")"</f>
        <v>London - Heathrow (EGLL)</v>
      </c>
    </row>
    <row r="1707" customFormat="false" ht="12.75" hidden="false" customHeight="false" outlineLevel="0" collapsed="false">
      <c r="A1707" s="40" t="n">
        <v>2016</v>
      </c>
      <c r="B1707" s="40" t="n">
        <v>2</v>
      </c>
      <c r="C1707" s="40" t="s">
        <v>265</v>
      </c>
      <c r="D1707" s="40" t="s">
        <v>102</v>
      </c>
      <c r="E1707" s="40" t="s">
        <v>279</v>
      </c>
      <c r="F1707" s="40" t="s">
        <v>92</v>
      </c>
      <c r="G1707" s="40" t="n">
        <v>40</v>
      </c>
      <c r="H1707" s="41" t="n">
        <v>17691</v>
      </c>
      <c r="I1707" s="41" t="n">
        <v>237517.075</v>
      </c>
      <c r="J1707" s="41" t="n">
        <v>147203.908333333</v>
      </c>
      <c r="K1707" s="42" t="str">
        <f aca="false">E1707&amp;" ("&amp;D1707&amp;")"</f>
        <v>London - Heathrow (EGLL)</v>
      </c>
    </row>
    <row r="1708" customFormat="false" ht="12.75" hidden="false" customHeight="false" outlineLevel="0" collapsed="false">
      <c r="A1708" s="40" t="n">
        <v>2016</v>
      </c>
      <c r="B1708" s="40" t="n">
        <v>3</v>
      </c>
      <c r="C1708" s="40" t="s">
        <v>266</v>
      </c>
      <c r="D1708" s="40" t="s">
        <v>102</v>
      </c>
      <c r="E1708" s="40" t="s">
        <v>279</v>
      </c>
      <c r="F1708" s="40" t="s">
        <v>92</v>
      </c>
      <c r="G1708" s="40" t="n">
        <v>40</v>
      </c>
      <c r="H1708" s="41" t="n">
        <v>19144</v>
      </c>
      <c r="I1708" s="41" t="n">
        <v>260403.441666667</v>
      </c>
      <c r="J1708" s="41" t="n">
        <v>161850.475</v>
      </c>
      <c r="K1708" s="42" t="str">
        <f aca="false">E1708&amp;" ("&amp;D1708&amp;")"</f>
        <v>London - Heathrow (EGLL)</v>
      </c>
    </row>
    <row r="1709" customFormat="false" ht="12.75" hidden="false" customHeight="false" outlineLevel="0" collapsed="false">
      <c r="A1709" s="40" t="n">
        <v>2016</v>
      </c>
      <c r="B1709" s="40" t="n">
        <v>4</v>
      </c>
      <c r="C1709" s="40" t="s">
        <v>267</v>
      </c>
      <c r="D1709" s="40" t="s">
        <v>102</v>
      </c>
      <c r="E1709" s="40" t="s">
        <v>279</v>
      </c>
      <c r="F1709" s="40" t="s">
        <v>92</v>
      </c>
      <c r="G1709" s="40" t="n">
        <v>40</v>
      </c>
      <c r="H1709" s="41" t="n">
        <v>19352</v>
      </c>
      <c r="I1709" s="41" t="n">
        <v>260780.208333333</v>
      </c>
      <c r="J1709" s="41" t="n">
        <v>166545.741666667</v>
      </c>
      <c r="K1709" s="42" t="str">
        <f aca="false">E1709&amp;" ("&amp;D1709&amp;")"</f>
        <v>London - Heathrow (EGLL)</v>
      </c>
    </row>
    <row r="1710" customFormat="false" ht="12.75" hidden="false" customHeight="false" outlineLevel="0" collapsed="false">
      <c r="A1710" s="40" t="n">
        <v>2016</v>
      </c>
      <c r="B1710" s="40" t="n">
        <v>5</v>
      </c>
      <c r="C1710" s="40" t="s">
        <v>268</v>
      </c>
      <c r="D1710" s="40" t="s">
        <v>102</v>
      </c>
      <c r="E1710" s="40" t="s">
        <v>279</v>
      </c>
      <c r="F1710" s="40" t="s">
        <v>92</v>
      </c>
      <c r="G1710" s="40" t="n">
        <v>40</v>
      </c>
      <c r="H1710" s="41" t="n">
        <v>20111</v>
      </c>
      <c r="I1710" s="41" t="n">
        <v>275577.033333333</v>
      </c>
      <c r="J1710" s="41" t="n">
        <v>185742.866666667</v>
      </c>
      <c r="K1710" s="42" t="str">
        <f aca="false">E1710&amp;" ("&amp;D1710&amp;")"</f>
        <v>London - Heathrow (EGLL)</v>
      </c>
    </row>
    <row r="1711" customFormat="false" ht="12.75" hidden="false" customHeight="false" outlineLevel="0" collapsed="false">
      <c r="A1711" s="40" t="n">
        <v>2016</v>
      </c>
      <c r="B1711" s="40" t="n">
        <v>6</v>
      </c>
      <c r="C1711" s="40" t="s">
        <v>269</v>
      </c>
      <c r="D1711" s="40" t="s">
        <v>102</v>
      </c>
      <c r="E1711" s="40" t="s">
        <v>279</v>
      </c>
      <c r="F1711" s="40" t="s">
        <v>92</v>
      </c>
      <c r="G1711" s="40" t="n">
        <v>40</v>
      </c>
      <c r="H1711" s="41" t="n">
        <v>19521</v>
      </c>
      <c r="I1711" s="41" t="n">
        <v>265147.666666667</v>
      </c>
      <c r="J1711" s="41" t="n">
        <v>156581.116666667</v>
      </c>
      <c r="K1711" s="42" t="str">
        <f aca="false">E1711&amp;" ("&amp;D1711&amp;")"</f>
        <v>London - Heathrow (EGLL)</v>
      </c>
    </row>
    <row r="1712" customFormat="false" ht="12.75" hidden="false" customHeight="false" outlineLevel="0" collapsed="false">
      <c r="A1712" s="40" t="n">
        <v>2016</v>
      </c>
      <c r="B1712" s="40" t="n">
        <v>7</v>
      </c>
      <c r="C1712" s="40" t="s">
        <v>270</v>
      </c>
      <c r="D1712" s="40" t="s">
        <v>102</v>
      </c>
      <c r="E1712" s="40" t="s">
        <v>279</v>
      </c>
      <c r="F1712" s="40" t="s">
        <v>92</v>
      </c>
      <c r="G1712" s="40" t="n">
        <v>40</v>
      </c>
      <c r="H1712" s="41" t="n">
        <v>20572</v>
      </c>
      <c r="I1712" s="41" t="n">
        <v>273795.516666667</v>
      </c>
      <c r="J1712" s="41" t="n">
        <v>155413.166666667</v>
      </c>
      <c r="K1712" s="42" t="str">
        <f aca="false">E1712&amp;" ("&amp;D1712&amp;")"</f>
        <v>London - Heathrow (EGLL)</v>
      </c>
    </row>
    <row r="1713" customFormat="false" ht="12.75" hidden="false" customHeight="false" outlineLevel="0" collapsed="false">
      <c r="A1713" s="40" t="n">
        <v>2016</v>
      </c>
      <c r="B1713" s="40" t="n">
        <v>8</v>
      </c>
      <c r="C1713" s="40" t="s">
        <v>271</v>
      </c>
      <c r="D1713" s="40" t="s">
        <v>102</v>
      </c>
      <c r="E1713" s="40" t="s">
        <v>279</v>
      </c>
      <c r="F1713" s="40" t="s">
        <v>92</v>
      </c>
      <c r="G1713" s="40" t="n">
        <v>40</v>
      </c>
      <c r="H1713" s="41" t="n">
        <v>20572</v>
      </c>
      <c r="I1713" s="41" t="n">
        <v>276776.333333333</v>
      </c>
      <c r="J1713" s="41" t="n">
        <v>161643.4</v>
      </c>
      <c r="K1713" s="42" t="str">
        <f aca="false">E1713&amp;" ("&amp;D1713&amp;")"</f>
        <v>London - Heathrow (EGLL)</v>
      </c>
    </row>
    <row r="1714" customFormat="false" ht="12.75" hidden="false" customHeight="false" outlineLevel="0" collapsed="false">
      <c r="A1714" s="40" t="n">
        <v>2016</v>
      </c>
      <c r="B1714" s="40" t="n">
        <v>9</v>
      </c>
      <c r="C1714" s="40" t="s">
        <v>272</v>
      </c>
      <c r="D1714" s="40" t="s">
        <v>102</v>
      </c>
      <c r="E1714" s="40" t="s">
        <v>279</v>
      </c>
      <c r="F1714" s="40" t="s">
        <v>92</v>
      </c>
      <c r="G1714" s="40" t="n">
        <v>40</v>
      </c>
      <c r="H1714" s="41" t="n">
        <v>19926</v>
      </c>
      <c r="I1714" s="41" t="n">
        <v>266143.05</v>
      </c>
      <c r="J1714" s="41" t="n">
        <v>179303.616666667</v>
      </c>
      <c r="K1714" s="42" t="str">
        <f aca="false">E1714&amp;" ("&amp;D1714&amp;")"</f>
        <v>London - Heathrow (EGLL)</v>
      </c>
    </row>
    <row r="1715" customFormat="false" ht="12.75" hidden="false" customHeight="false" outlineLevel="0" collapsed="false">
      <c r="A1715" s="40" t="n">
        <v>2016</v>
      </c>
      <c r="B1715" s="40" t="n">
        <v>10</v>
      </c>
      <c r="C1715" s="40" t="s">
        <v>273</v>
      </c>
      <c r="D1715" s="40" t="s">
        <v>102</v>
      </c>
      <c r="E1715" s="40" t="s">
        <v>279</v>
      </c>
      <c r="F1715" s="40" t="s">
        <v>92</v>
      </c>
      <c r="G1715" s="40" t="n">
        <v>40</v>
      </c>
      <c r="H1715" s="41" t="n">
        <v>19099</v>
      </c>
      <c r="I1715" s="41" t="n">
        <v>263547.291666667</v>
      </c>
      <c r="J1715" s="41" t="n">
        <v>176987.291666667</v>
      </c>
      <c r="K1715" s="42" t="str">
        <f aca="false">E1715&amp;" ("&amp;D1715&amp;")"</f>
        <v>London - Heathrow (EGLL)</v>
      </c>
    </row>
    <row r="1716" customFormat="false" ht="12.75" hidden="false" customHeight="false" outlineLevel="0" collapsed="false">
      <c r="A1716" s="40" t="n">
        <v>2016</v>
      </c>
      <c r="B1716" s="40" t="n">
        <v>11</v>
      </c>
      <c r="C1716" s="40" t="s">
        <v>274</v>
      </c>
      <c r="D1716" s="40" t="s">
        <v>102</v>
      </c>
      <c r="E1716" s="40" t="s">
        <v>279</v>
      </c>
      <c r="F1716" s="40" t="s">
        <v>92</v>
      </c>
      <c r="G1716" s="40" t="n">
        <v>40</v>
      </c>
      <c r="H1716" s="41" t="n">
        <v>18358</v>
      </c>
      <c r="I1716" s="41" t="n">
        <v>249604.6</v>
      </c>
      <c r="J1716" s="41" t="n">
        <v>168436.366666667</v>
      </c>
      <c r="K1716" s="42" t="str">
        <f aca="false">E1716&amp;" ("&amp;D1716&amp;")"</f>
        <v>London - Heathrow (EGLL)</v>
      </c>
    </row>
    <row r="1717" customFormat="false" ht="12.75" hidden="false" customHeight="false" outlineLevel="0" collapsed="false">
      <c r="A1717" s="40" t="n">
        <v>2016</v>
      </c>
      <c r="B1717" s="40" t="n">
        <v>12</v>
      </c>
      <c r="C1717" s="40" t="s">
        <v>275</v>
      </c>
      <c r="D1717" s="40" t="s">
        <v>102</v>
      </c>
      <c r="E1717" s="40" t="s">
        <v>279</v>
      </c>
      <c r="F1717" s="40" t="s">
        <v>92</v>
      </c>
      <c r="G1717" s="40" t="n">
        <v>40</v>
      </c>
      <c r="H1717" s="41" t="n">
        <v>18062</v>
      </c>
      <c r="I1717" s="41" t="n">
        <v>243677.4</v>
      </c>
      <c r="J1717" s="41" t="n">
        <v>145213.55</v>
      </c>
      <c r="K1717" s="42" t="str">
        <f aca="false">E1717&amp;" ("&amp;D1717&amp;")"</f>
        <v>London - Heathrow (EGLL)</v>
      </c>
    </row>
    <row r="1718" customFormat="false" ht="12.75" hidden="false" customHeight="false" outlineLevel="0" collapsed="false">
      <c r="A1718" s="40" t="n">
        <v>2016</v>
      </c>
      <c r="B1718" s="40" t="n">
        <v>1</v>
      </c>
      <c r="C1718" s="40" t="s">
        <v>23</v>
      </c>
      <c r="D1718" s="40" t="s">
        <v>104</v>
      </c>
      <c r="E1718" s="40" t="s">
        <v>103</v>
      </c>
      <c r="F1718" s="40" t="s">
        <v>92</v>
      </c>
      <c r="G1718" s="40" t="n">
        <v>40</v>
      </c>
      <c r="H1718" s="41" t="n">
        <v>1314</v>
      </c>
      <c r="I1718" s="41" t="n">
        <v>17707.5916666667</v>
      </c>
      <c r="J1718" s="41" t="n">
        <v>314.525</v>
      </c>
      <c r="K1718" s="42" t="str">
        <f aca="false">E1718&amp;" ("&amp;D1718&amp;")"</f>
        <v>Newcastle (EGNT)</v>
      </c>
    </row>
    <row r="1719" customFormat="false" ht="12.75" hidden="false" customHeight="false" outlineLevel="0" collapsed="false">
      <c r="A1719" s="40" t="n">
        <v>2016</v>
      </c>
      <c r="B1719" s="40" t="n">
        <v>2</v>
      </c>
      <c r="C1719" s="40" t="s">
        <v>265</v>
      </c>
      <c r="D1719" s="40" t="s">
        <v>104</v>
      </c>
      <c r="E1719" s="40" t="s">
        <v>103</v>
      </c>
      <c r="F1719" s="40" t="s">
        <v>92</v>
      </c>
      <c r="G1719" s="40" t="n">
        <v>40</v>
      </c>
      <c r="H1719" s="41" t="n">
        <v>1390</v>
      </c>
      <c r="I1719" s="41" t="n">
        <v>18907.5416666667</v>
      </c>
      <c r="J1719" s="41" t="n">
        <v>78.2916666666667</v>
      </c>
      <c r="K1719" s="42" t="str">
        <f aca="false">E1719&amp;" ("&amp;D1719&amp;")"</f>
        <v>Newcastle (EGNT)</v>
      </c>
    </row>
    <row r="1720" customFormat="false" ht="12.75" hidden="false" customHeight="false" outlineLevel="0" collapsed="false">
      <c r="A1720" s="40" t="n">
        <v>2016</v>
      </c>
      <c r="B1720" s="40" t="n">
        <v>3</v>
      </c>
      <c r="C1720" s="40" t="s">
        <v>266</v>
      </c>
      <c r="D1720" s="40" t="s">
        <v>104</v>
      </c>
      <c r="E1720" s="40" t="s">
        <v>103</v>
      </c>
      <c r="F1720" s="40" t="s">
        <v>92</v>
      </c>
      <c r="G1720" s="40" t="n">
        <v>40</v>
      </c>
      <c r="H1720" s="41" t="n">
        <v>1511</v>
      </c>
      <c r="I1720" s="41" t="n">
        <v>20150.65</v>
      </c>
      <c r="J1720" s="41" t="n">
        <v>0</v>
      </c>
      <c r="K1720" s="42" t="str">
        <f aca="false">E1720&amp;" ("&amp;D1720&amp;")"</f>
        <v>Newcastle (EGNT)</v>
      </c>
    </row>
    <row r="1721" customFormat="false" ht="12.75" hidden="false" customHeight="false" outlineLevel="0" collapsed="false">
      <c r="A1721" s="40" t="n">
        <v>2016</v>
      </c>
      <c r="B1721" s="40" t="n">
        <v>4</v>
      </c>
      <c r="C1721" s="40" t="s">
        <v>267</v>
      </c>
      <c r="D1721" s="40" t="s">
        <v>104</v>
      </c>
      <c r="E1721" s="40" t="s">
        <v>103</v>
      </c>
      <c r="F1721" s="40" t="s">
        <v>92</v>
      </c>
      <c r="G1721" s="40" t="n">
        <v>40</v>
      </c>
      <c r="H1721" s="41" t="n">
        <v>1642</v>
      </c>
      <c r="I1721" s="41" t="n">
        <v>21743.9</v>
      </c>
      <c r="J1721" s="41" t="n">
        <v>186.366666666667</v>
      </c>
      <c r="K1721" s="42" t="str">
        <f aca="false">E1721&amp;" ("&amp;D1721&amp;")"</f>
        <v>Newcastle (EGNT)</v>
      </c>
    </row>
    <row r="1722" customFormat="false" ht="12.75" hidden="false" customHeight="false" outlineLevel="0" collapsed="false">
      <c r="A1722" s="40" t="n">
        <v>2016</v>
      </c>
      <c r="B1722" s="40" t="n">
        <v>5</v>
      </c>
      <c r="C1722" s="40" t="s">
        <v>268</v>
      </c>
      <c r="D1722" s="40" t="s">
        <v>104</v>
      </c>
      <c r="E1722" s="40" t="s">
        <v>103</v>
      </c>
      <c r="F1722" s="40" t="s">
        <v>92</v>
      </c>
      <c r="G1722" s="40" t="n">
        <v>40</v>
      </c>
      <c r="H1722" s="41" t="n">
        <v>2022</v>
      </c>
      <c r="I1722" s="41" t="n">
        <v>26127.525</v>
      </c>
      <c r="J1722" s="41" t="n">
        <v>0</v>
      </c>
      <c r="K1722" s="42" t="str">
        <f aca="false">E1722&amp;" ("&amp;D1722&amp;")"</f>
        <v>Newcastle (EGNT)</v>
      </c>
    </row>
    <row r="1723" customFormat="false" ht="12.75" hidden="false" customHeight="false" outlineLevel="0" collapsed="false">
      <c r="A1723" s="40" t="n">
        <v>2016</v>
      </c>
      <c r="B1723" s="40" t="n">
        <v>6</v>
      </c>
      <c r="C1723" s="40" t="s">
        <v>269</v>
      </c>
      <c r="D1723" s="40" t="s">
        <v>104</v>
      </c>
      <c r="E1723" s="40" t="s">
        <v>103</v>
      </c>
      <c r="F1723" s="40" t="s">
        <v>92</v>
      </c>
      <c r="G1723" s="40" t="n">
        <v>40</v>
      </c>
      <c r="H1723" s="41" t="n">
        <v>2214</v>
      </c>
      <c r="I1723" s="41" t="n">
        <v>28694.9083333333</v>
      </c>
      <c r="J1723" s="41" t="n">
        <v>0</v>
      </c>
      <c r="K1723" s="42" t="str">
        <f aca="false">E1723&amp;" ("&amp;D1723&amp;")"</f>
        <v>Newcastle (EGNT)</v>
      </c>
    </row>
    <row r="1724" customFormat="false" ht="12.75" hidden="false" customHeight="false" outlineLevel="0" collapsed="false">
      <c r="A1724" s="40" t="n">
        <v>2016</v>
      </c>
      <c r="B1724" s="40" t="n">
        <v>7</v>
      </c>
      <c r="C1724" s="40" t="s">
        <v>270</v>
      </c>
      <c r="D1724" s="40" t="s">
        <v>104</v>
      </c>
      <c r="E1724" s="40" t="s">
        <v>103</v>
      </c>
      <c r="F1724" s="40" t="s">
        <v>92</v>
      </c>
      <c r="G1724" s="40" t="n">
        <v>40</v>
      </c>
      <c r="H1724" s="41" t="n">
        <v>2276</v>
      </c>
      <c r="I1724" s="41" t="n">
        <v>30616.6333333333</v>
      </c>
      <c r="J1724" s="41" t="n">
        <v>0</v>
      </c>
      <c r="K1724" s="42" t="str">
        <f aca="false">E1724&amp;" ("&amp;D1724&amp;")"</f>
        <v>Newcastle (EGNT)</v>
      </c>
    </row>
    <row r="1725" customFormat="false" ht="12.75" hidden="false" customHeight="false" outlineLevel="0" collapsed="false">
      <c r="A1725" s="40" t="n">
        <v>2016</v>
      </c>
      <c r="B1725" s="40" t="n">
        <v>8</v>
      </c>
      <c r="C1725" s="40" t="s">
        <v>271</v>
      </c>
      <c r="D1725" s="40" t="s">
        <v>104</v>
      </c>
      <c r="E1725" s="40" t="s">
        <v>103</v>
      </c>
      <c r="F1725" s="40" t="s">
        <v>92</v>
      </c>
      <c r="G1725" s="40" t="n">
        <v>40</v>
      </c>
      <c r="H1725" s="41" t="n">
        <v>2343</v>
      </c>
      <c r="I1725" s="41" t="n">
        <v>30175.375</v>
      </c>
      <c r="J1725" s="41" t="n">
        <v>376.108333333333</v>
      </c>
      <c r="K1725" s="42" t="str">
        <f aca="false">E1725&amp;" ("&amp;D1725&amp;")"</f>
        <v>Newcastle (EGNT)</v>
      </c>
    </row>
    <row r="1726" customFormat="false" ht="12.75" hidden="false" customHeight="false" outlineLevel="0" collapsed="false">
      <c r="A1726" s="40" t="n">
        <v>2016</v>
      </c>
      <c r="B1726" s="40" t="n">
        <v>9</v>
      </c>
      <c r="C1726" s="40" t="s">
        <v>272</v>
      </c>
      <c r="D1726" s="40" t="s">
        <v>104</v>
      </c>
      <c r="E1726" s="40" t="s">
        <v>103</v>
      </c>
      <c r="F1726" s="40" t="s">
        <v>92</v>
      </c>
      <c r="G1726" s="40" t="n">
        <v>40</v>
      </c>
      <c r="H1726" s="41" t="n">
        <v>2197</v>
      </c>
      <c r="I1726" s="41" t="n">
        <v>28540.2166666667</v>
      </c>
      <c r="J1726" s="41" t="n">
        <v>149.916666666667</v>
      </c>
      <c r="K1726" s="42" t="str">
        <f aca="false">E1726&amp;" ("&amp;D1726&amp;")"</f>
        <v>Newcastle (EGNT)</v>
      </c>
    </row>
    <row r="1727" customFormat="false" ht="12.75" hidden="false" customHeight="false" outlineLevel="0" collapsed="false">
      <c r="A1727" s="40" t="n">
        <v>2016</v>
      </c>
      <c r="B1727" s="40" t="n">
        <v>10</v>
      </c>
      <c r="C1727" s="40" t="s">
        <v>273</v>
      </c>
      <c r="D1727" s="40" t="s">
        <v>104</v>
      </c>
      <c r="E1727" s="40" t="s">
        <v>103</v>
      </c>
      <c r="F1727" s="40" t="s">
        <v>92</v>
      </c>
      <c r="G1727" s="40" t="n">
        <v>40</v>
      </c>
      <c r="H1727" s="41" t="n">
        <v>2001</v>
      </c>
      <c r="I1727" s="41" t="n">
        <v>25129.1333333333</v>
      </c>
      <c r="J1727" s="41" t="n">
        <v>554.316666666667</v>
      </c>
      <c r="K1727" s="42" t="str">
        <f aca="false">E1727&amp;" ("&amp;D1727&amp;")"</f>
        <v>Newcastle (EGNT)</v>
      </c>
    </row>
    <row r="1728" customFormat="false" ht="12.75" hidden="false" customHeight="false" outlineLevel="0" collapsed="false">
      <c r="A1728" s="40" t="n">
        <v>2016</v>
      </c>
      <c r="B1728" s="40" t="n">
        <v>11</v>
      </c>
      <c r="C1728" s="40" t="s">
        <v>274</v>
      </c>
      <c r="D1728" s="40" t="s">
        <v>104</v>
      </c>
      <c r="E1728" s="40" t="s">
        <v>103</v>
      </c>
      <c r="F1728" s="40" t="s">
        <v>92</v>
      </c>
      <c r="G1728" s="40" t="n">
        <v>40</v>
      </c>
      <c r="H1728" s="41" t="n">
        <v>1609</v>
      </c>
      <c r="I1728" s="41" t="n">
        <v>20935.6583333333</v>
      </c>
      <c r="J1728" s="41" t="n">
        <v>829.741666666667</v>
      </c>
      <c r="K1728" s="42" t="str">
        <f aca="false">E1728&amp;" ("&amp;D1728&amp;")"</f>
        <v>Newcastle (EGNT)</v>
      </c>
    </row>
    <row r="1729" customFormat="false" ht="12.75" hidden="false" customHeight="false" outlineLevel="0" collapsed="false">
      <c r="A1729" s="40" t="n">
        <v>2016</v>
      </c>
      <c r="B1729" s="40" t="n">
        <v>12</v>
      </c>
      <c r="C1729" s="40" t="s">
        <v>275</v>
      </c>
      <c r="D1729" s="40" t="s">
        <v>104</v>
      </c>
      <c r="E1729" s="40" t="s">
        <v>103</v>
      </c>
      <c r="F1729" s="40" t="s">
        <v>92</v>
      </c>
      <c r="G1729" s="40" t="n">
        <v>40</v>
      </c>
      <c r="H1729" s="41" t="n">
        <v>1536</v>
      </c>
      <c r="I1729" s="41" t="n">
        <v>20299.6666666667</v>
      </c>
      <c r="J1729" s="41" t="n">
        <v>852.916666666667</v>
      </c>
      <c r="K1729" s="42" t="str">
        <f aca="false">E1729&amp;" ("&amp;D1729&amp;")"</f>
        <v>Newcastle (EGNT)</v>
      </c>
    </row>
    <row r="1730" customFormat="false" ht="12.75" hidden="false" customHeight="false" outlineLevel="0" collapsed="false">
      <c r="A1730" s="40" t="n">
        <v>2016</v>
      </c>
      <c r="B1730" s="40" t="n">
        <v>1</v>
      </c>
      <c r="C1730" s="40" t="s">
        <v>23</v>
      </c>
      <c r="D1730" s="40" t="s">
        <v>106</v>
      </c>
      <c r="E1730" s="40" t="s">
        <v>105</v>
      </c>
      <c r="F1730" s="40" t="s">
        <v>92</v>
      </c>
      <c r="G1730" s="40" t="n">
        <v>40</v>
      </c>
      <c r="H1730" s="41" t="n">
        <v>2096</v>
      </c>
      <c r="I1730" s="41" t="n">
        <v>27278.675</v>
      </c>
      <c r="J1730" s="41" t="n">
        <v>4289.975</v>
      </c>
      <c r="K1730" s="42" t="str">
        <f aca="false">E1730&amp;" ("&amp;D1730&amp;")"</f>
        <v>Aberdeen (EGPD)</v>
      </c>
    </row>
    <row r="1731" customFormat="false" ht="12.75" hidden="false" customHeight="false" outlineLevel="0" collapsed="false">
      <c r="A1731" s="40" t="n">
        <v>2016</v>
      </c>
      <c r="B1731" s="40" t="n">
        <v>2</v>
      </c>
      <c r="C1731" s="40" t="s">
        <v>265</v>
      </c>
      <c r="D1731" s="40" t="s">
        <v>106</v>
      </c>
      <c r="E1731" s="40" t="s">
        <v>105</v>
      </c>
      <c r="F1731" s="40" t="s">
        <v>92</v>
      </c>
      <c r="G1731" s="40" t="n">
        <v>40</v>
      </c>
      <c r="H1731" s="41" t="n">
        <v>2779</v>
      </c>
      <c r="I1731" s="41" t="n">
        <v>37177.4166666667</v>
      </c>
      <c r="J1731" s="41" t="n">
        <v>2837.96666666667</v>
      </c>
      <c r="K1731" s="42" t="str">
        <f aca="false">E1731&amp;" ("&amp;D1731&amp;")"</f>
        <v>Aberdeen (EGPD)</v>
      </c>
    </row>
    <row r="1732" customFormat="false" ht="12.75" hidden="false" customHeight="false" outlineLevel="0" collapsed="false">
      <c r="A1732" s="40" t="n">
        <v>2016</v>
      </c>
      <c r="B1732" s="40" t="n">
        <v>3</v>
      </c>
      <c r="C1732" s="40" t="s">
        <v>266</v>
      </c>
      <c r="D1732" s="40" t="s">
        <v>106</v>
      </c>
      <c r="E1732" s="40" t="s">
        <v>105</v>
      </c>
      <c r="F1732" s="40" t="s">
        <v>92</v>
      </c>
      <c r="G1732" s="40" t="n">
        <v>40</v>
      </c>
      <c r="H1732" s="41" t="n">
        <v>3149</v>
      </c>
      <c r="I1732" s="41" t="n">
        <v>42169.7416666667</v>
      </c>
      <c r="J1732" s="41" t="n">
        <v>2797.40833333333</v>
      </c>
      <c r="K1732" s="42" t="str">
        <f aca="false">E1732&amp;" ("&amp;D1732&amp;")"</f>
        <v>Aberdeen (EGPD)</v>
      </c>
    </row>
    <row r="1733" customFormat="false" ht="12.75" hidden="false" customHeight="false" outlineLevel="0" collapsed="false">
      <c r="A1733" s="40" t="n">
        <v>2016</v>
      </c>
      <c r="B1733" s="40" t="n">
        <v>4</v>
      </c>
      <c r="C1733" s="40" t="s">
        <v>267</v>
      </c>
      <c r="D1733" s="40" t="s">
        <v>106</v>
      </c>
      <c r="E1733" s="40" t="s">
        <v>105</v>
      </c>
      <c r="F1733" s="40" t="s">
        <v>92</v>
      </c>
      <c r="G1733" s="40" t="n">
        <v>40</v>
      </c>
      <c r="H1733" s="41" t="n">
        <v>2362</v>
      </c>
      <c r="I1733" s="41" t="n">
        <v>30198.7583333333</v>
      </c>
      <c r="J1733" s="41" t="n">
        <v>3486.50833333333</v>
      </c>
      <c r="K1733" s="42" t="str">
        <f aca="false">E1733&amp;" ("&amp;D1733&amp;")"</f>
        <v>Aberdeen (EGPD)</v>
      </c>
    </row>
    <row r="1734" customFormat="false" ht="12.75" hidden="false" customHeight="false" outlineLevel="0" collapsed="false">
      <c r="A1734" s="40" t="n">
        <v>2016</v>
      </c>
      <c r="B1734" s="40" t="n">
        <v>5</v>
      </c>
      <c r="C1734" s="40" t="s">
        <v>268</v>
      </c>
      <c r="D1734" s="40" t="s">
        <v>106</v>
      </c>
      <c r="E1734" s="40" t="s">
        <v>105</v>
      </c>
      <c r="F1734" s="40" t="s">
        <v>92</v>
      </c>
      <c r="G1734" s="40" t="n">
        <v>40</v>
      </c>
      <c r="H1734" s="41" t="n">
        <v>2474</v>
      </c>
      <c r="I1734" s="41" t="n">
        <v>31831.0916666667</v>
      </c>
      <c r="J1734" s="41" t="n">
        <v>1311.30833333333</v>
      </c>
      <c r="K1734" s="42" t="str">
        <f aca="false">E1734&amp;" ("&amp;D1734&amp;")"</f>
        <v>Aberdeen (EGPD)</v>
      </c>
    </row>
    <row r="1735" customFormat="false" ht="12.75" hidden="false" customHeight="false" outlineLevel="0" collapsed="false">
      <c r="A1735" s="40" t="n">
        <v>2016</v>
      </c>
      <c r="B1735" s="40" t="n">
        <v>6</v>
      </c>
      <c r="C1735" s="40" t="s">
        <v>269</v>
      </c>
      <c r="D1735" s="40" t="s">
        <v>106</v>
      </c>
      <c r="E1735" s="40" t="s">
        <v>105</v>
      </c>
      <c r="F1735" s="40" t="s">
        <v>92</v>
      </c>
      <c r="G1735" s="40" t="n">
        <v>40</v>
      </c>
      <c r="H1735" s="41" t="n">
        <v>2501</v>
      </c>
      <c r="I1735" s="41" t="n">
        <v>32452.0166666667</v>
      </c>
      <c r="J1735" s="41" t="n">
        <v>1908.61666666667</v>
      </c>
      <c r="K1735" s="42" t="str">
        <f aca="false">E1735&amp;" ("&amp;D1735&amp;")"</f>
        <v>Aberdeen (EGPD)</v>
      </c>
    </row>
    <row r="1736" customFormat="false" ht="12.75" hidden="false" customHeight="false" outlineLevel="0" collapsed="false">
      <c r="A1736" s="40" t="n">
        <v>2016</v>
      </c>
      <c r="B1736" s="40" t="n">
        <v>7</v>
      </c>
      <c r="C1736" s="40" t="s">
        <v>270</v>
      </c>
      <c r="D1736" s="40" t="s">
        <v>106</v>
      </c>
      <c r="E1736" s="40" t="s">
        <v>105</v>
      </c>
      <c r="F1736" s="40" t="s">
        <v>92</v>
      </c>
      <c r="G1736" s="40" t="n">
        <v>40</v>
      </c>
      <c r="H1736" s="41" t="n">
        <v>2448</v>
      </c>
      <c r="I1736" s="41" t="n">
        <v>31532.1166666667</v>
      </c>
      <c r="J1736" s="41" t="n">
        <v>1481.6</v>
      </c>
      <c r="K1736" s="42" t="str">
        <f aca="false">E1736&amp;" ("&amp;D1736&amp;")"</f>
        <v>Aberdeen (EGPD)</v>
      </c>
    </row>
    <row r="1737" customFormat="false" ht="12.75" hidden="false" customHeight="false" outlineLevel="0" collapsed="false">
      <c r="A1737" s="40" t="n">
        <v>2016</v>
      </c>
      <c r="B1737" s="40" t="n">
        <v>8</v>
      </c>
      <c r="C1737" s="40" t="s">
        <v>271</v>
      </c>
      <c r="D1737" s="40" t="s">
        <v>106</v>
      </c>
      <c r="E1737" s="40" t="s">
        <v>105</v>
      </c>
      <c r="F1737" s="40" t="s">
        <v>92</v>
      </c>
      <c r="G1737" s="40" t="n">
        <v>40</v>
      </c>
      <c r="H1737" s="41" t="n">
        <v>2508</v>
      </c>
      <c r="I1737" s="41" t="n">
        <v>32700.9416666667</v>
      </c>
      <c r="J1737" s="41" t="n">
        <v>4235.025</v>
      </c>
      <c r="K1737" s="42" t="str">
        <f aca="false">E1737&amp;" ("&amp;D1737&amp;")"</f>
        <v>Aberdeen (EGPD)</v>
      </c>
    </row>
    <row r="1738" customFormat="false" ht="12.75" hidden="false" customHeight="false" outlineLevel="0" collapsed="false">
      <c r="A1738" s="40" t="n">
        <v>2016</v>
      </c>
      <c r="B1738" s="40" t="n">
        <v>9</v>
      </c>
      <c r="C1738" s="40" t="s">
        <v>272</v>
      </c>
      <c r="D1738" s="40" t="s">
        <v>106</v>
      </c>
      <c r="E1738" s="40" t="s">
        <v>105</v>
      </c>
      <c r="F1738" s="40" t="s">
        <v>92</v>
      </c>
      <c r="G1738" s="40" t="n">
        <v>40</v>
      </c>
      <c r="H1738" s="41" t="n">
        <v>2437</v>
      </c>
      <c r="I1738" s="41" t="n">
        <v>32211.075</v>
      </c>
      <c r="J1738" s="41" t="n">
        <v>4809.50833333333</v>
      </c>
      <c r="K1738" s="42" t="str">
        <f aca="false">E1738&amp;" ("&amp;D1738&amp;")"</f>
        <v>Aberdeen (EGPD)</v>
      </c>
    </row>
    <row r="1739" customFormat="false" ht="12.75" hidden="false" customHeight="false" outlineLevel="0" collapsed="false">
      <c r="A1739" s="40" t="n">
        <v>2016</v>
      </c>
      <c r="B1739" s="40" t="n">
        <v>10</v>
      </c>
      <c r="C1739" s="40" t="s">
        <v>273</v>
      </c>
      <c r="D1739" s="40" t="s">
        <v>106</v>
      </c>
      <c r="E1739" s="40" t="s">
        <v>105</v>
      </c>
      <c r="F1739" s="40" t="s">
        <v>92</v>
      </c>
      <c r="G1739" s="40" t="n">
        <v>40</v>
      </c>
      <c r="H1739" s="41" t="n">
        <v>2500</v>
      </c>
      <c r="I1739" s="41" t="n">
        <v>32300.5666666667</v>
      </c>
      <c r="J1739" s="41" t="n">
        <v>2528.46666666667</v>
      </c>
      <c r="K1739" s="42" t="str">
        <f aca="false">E1739&amp;" ("&amp;D1739&amp;")"</f>
        <v>Aberdeen (EGPD)</v>
      </c>
    </row>
    <row r="1740" customFormat="false" ht="12.75" hidden="false" customHeight="false" outlineLevel="0" collapsed="false">
      <c r="A1740" s="40" t="n">
        <v>2016</v>
      </c>
      <c r="B1740" s="40" t="n">
        <v>11</v>
      </c>
      <c r="C1740" s="40" t="s">
        <v>274</v>
      </c>
      <c r="D1740" s="40" t="s">
        <v>106</v>
      </c>
      <c r="E1740" s="40" t="s">
        <v>105</v>
      </c>
      <c r="F1740" s="40" t="s">
        <v>92</v>
      </c>
      <c r="G1740" s="40" t="n">
        <v>40</v>
      </c>
      <c r="H1740" s="41" t="n">
        <v>2312</v>
      </c>
      <c r="I1740" s="41" t="n">
        <v>29505.6416666667</v>
      </c>
      <c r="J1740" s="41" t="n">
        <v>2471.80833333333</v>
      </c>
      <c r="K1740" s="42" t="str">
        <f aca="false">E1740&amp;" ("&amp;D1740&amp;")"</f>
        <v>Aberdeen (EGPD)</v>
      </c>
    </row>
    <row r="1741" customFormat="false" ht="12.75" hidden="false" customHeight="false" outlineLevel="0" collapsed="false">
      <c r="A1741" s="40" t="n">
        <v>2016</v>
      </c>
      <c r="B1741" s="40" t="n">
        <v>12</v>
      </c>
      <c r="C1741" s="40" t="s">
        <v>275</v>
      </c>
      <c r="D1741" s="40" t="s">
        <v>106</v>
      </c>
      <c r="E1741" s="40" t="s">
        <v>105</v>
      </c>
      <c r="F1741" s="40" t="s">
        <v>92</v>
      </c>
      <c r="G1741" s="40" t="n">
        <v>40</v>
      </c>
      <c r="H1741" s="41" t="n">
        <v>1778</v>
      </c>
      <c r="I1741" s="41" t="n">
        <v>23375.825</v>
      </c>
      <c r="J1741" s="41" t="n">
        <v>2446.225</v>
      </c>
      <c r="K1741" s="42" t="str">
        <f aca="false">E1741&amp;" ("&amp;D1741&amp;")"</f>
        <v>Aberdeen (EGPD)</v>
      </c>
    </row>
    <row r="1742" customFormat="false" ht="12.75" hidden="false" customHeight="false" outlineLevel="0" collapsed="false">
      <c r="A1742" s="40" t="n">
        <v>2016</v>
      </c>
      <c r="B1742" s="40" t="n">
        <v>1</v>
      </c>
      <c r="C1742" s="40" t="s">
        <v>23</v>
      </c>
      <c r="D1742" s="40" t="s">
        <v>108</v>
      </c>
      <c r="E1742" s="40" t="s">
        <v>107</v>
      </c>
      <c r="F1742" s="40" t="s">
        <v>92</v>
      </c>
      <c r="G1742" s="40" t="n">
        <v>40</v>
      </c>
      <c r="H1742" s="41"/>
      <c r="I1742" s="41"/>
      <c r="J1742" s="41"/>
      <c r="K1742" s="42" t="str">
        <f aca="false">E1742&amp;" ("&amp;D1742&amp;")"</f>
        <v>Glasgow (EGPF)</v>
      </c>
    </row>
    <row r="1743" customFormat="false" ht="12.75" hidden="false" customHeight="false" outlineLevel="0" collapsed="false">
      <c r="A1743" s="40" t="n">
        <v>2016</v>
      </c>
      <c r="B1743" s="40" t="n">
        <v>2</v>
      </c>
      <c r="C1743" s="40" t="s">
        <v>265</v>
      </c>
      <c r="D1743" s="40" t="s">
        <v>108</v>
      </c>
      <c r="E1743" s="40" t="s">
        <v>107</v>
      </c>
      <c r="F1743" s="40" t="s">
        <v>92</v>
      </c>
      <c r="G1743" s="40" t="n">
        <v>40</v>
      </c>
      <c r="H1743" s="41"/>
      <c r="I1743" s="41"/>
      <c r="J1743" s="41"/>
      <c r="K1743" s="42" t="str">
        <f aca="false">E1743&amp;" ("&amp;D1743&amp;")"</f>
        <v>Glasgow (EGPF)</v>
      </c>
    </row>
    <row r="1744" customFormat="false" ht="12.75" hidden="false" customHeight="false" outlineLevel="0" collapsed="false">
      <c r="A1744" s="40" t="n">
        <v>2016</v>
      </c>
      <c r="B1744" s="40" t="n">
        <v>3</v>
      </c>
      <c r="C1744" s="40" t="s">
        <v>266</v>
      </c>
      <c r="D1744" s="40" t="s">
        <v>108</v>
      </c>
      <c r="E1744" s="40" t="s">
        <v>107</v>
      </c>
      <c r="F1744" s="40" t="s">
        <v>92</v>
      </c>
      <c r="G1744" s="40" t="n">
        <v>40</v>
      </c>
      <c r="H1744" s="41"/>
      <c r="I1744" s="41"/>
      <c r="J1744" s="41"/>
      <c r="K1744" s="42" t="str">
        <f aca="false">E1744&amp;" ("&amp;D1744&amp;")"</f>
        <v>Glasgow (EGPF)</v>
      </c>
    </row>
    <row r="1745" customFormat="false" ht="12.75" hidden="false" customHeight="false" outlineLevel="0" collapsed="false">
      <c r="A1745" s="40" t="n">
        <v>2016</v>
      </c>
      <c r="B1745" s="40" t="n">
        <v>4</v>
      </c>
      <c r="C1745" s="40" t="s">
        <v>267</v>
      </c>
      <c r="D1745" s="40" t="s">
        <v>108</v>
      </c>
      <c r="E1745" s="40" t="s">
        <v>107</v>
      </c>
      <c r="F1745" s="40" t="s">
        <v>92</v>
      </c>
      <c r="G1745" s="40" t="n">
        <v>40</v>
      </c>
      <c r="H1745" s="41"/>
      <c r="I1745" s="41"/>
      <c r="J1745" s="41"/>
      <c r="K1745" s="42" t="str">
        <f aca="false">E1745&amp;" ("&amp;D1745&amp;")"</f>
        <v>Glasgow (EGPF)</v>
      </c>
    </row>
    <row r="1746" customFormat="false" ht="12.75" hidden="false" customHeight="false" outlineLevel="0" collapsed="false">
      <c r="A1746" s="40" t="n">
        <v>2016</v>
      </c>
      <c r="B1746" s="40" t="n">
        <v>5</v>
      </c>
      <c r="C1746" s="40" t="s">
        <v>268</v>
      </c>
      <c r="D1746" s="40" t="s">
        <v>108</v>
      </c>
      <c r="E1746" s="40" t="s">
        <v>107</v>
      </c>
      <c r="F1746" s="40" t="s">
        <v>92</v>
      </c>
      <c r="G1746" s="40" t="n">
        <v>40</v>
      </c>
      <c r="H1746" s="41"/>
      <c r="I1746" s="41"/>
      <c r="J1746" s="41"/>
      <c r="K1746" s="42" t="str">
        <f aca="false">E1746&amp;" ("&amp;D1746&amp;")"</f>
        <v>Glasgow (EGPF)</v>
      </c>
    </row>
    <row r="1747" customFormat="false" ht="12.75" hidden="false" customHeight="false" outlineLevel="0" collapsed="false">
      <c r="A1747" s="40" t="n">
        <v>2016</v>
      </c>
      <c r="B1747" s="40" t="n">
        <v>6</v>
      </c>
      <c r="C1747" s="40" t="s">
        <v>269</v>
      </c>
      <c r="D1747" s="40" t="s">
        <v>108</v>
      </c>
      <c r="E1747" s="40" t="s">
        <v>107</v>
      </c>
      <c r="F1747" s="40" t="s">
        <v>92</v>
      </c>
      <c r="G1747" s="40" t="n">
        <v>40</v>
      </c>
      <c r="H1747" s="41"/>
      <c r="I1747" s="41"/>
      <c r="J1747" s="41"/>
      <c r="K1747" s="42" t="str">
        <f aca="false">E1747&amp;" ("&amp;D1747&amp;")"</f>
        <v>Glasgow (EGPF)</v>
      </c>
    </row>
    <row r="1748" customFormat="false" ht="12.75" hidden="false" customHeight="false" outlineLevel="0" collapsed="false">
      <c r="A1748" s="40" t="n">
        <v>2016</v>
      </c>
      <c r="B1748" s="40" t="n">
        <v>7</v>
      </c>
      <c r="C1748" s="40" t="s">
        <v>270</v>
      </c>
      <c r="D1748" s="40" t="s">
        <v>108</v>
      </c>
      <c r="E1748" s="40" t="s">
        <v>107</v>
      </c>
      <c r="F1748" s="40" t="s">
        <v>92</v>
      </c>
      <c r="G1748" s="40" t="n">
        <v>40</v>
      </c>
      <c r="H1748" s="41"/>
      <c r="I1748" s="41"/>
      <c r="J1748" s="41"/>
      <c r="K1748" s="42" t="str">
        <f aca="false">E1748&amp;" ("&amp;D1748&amp;")"</f>
        <v>Glasgow (EGPF)</v>
      </c>
    </row>
    <row r="1749" customFormat="false" ht="12.75" hidden="false" customHeight="false" outlineLevel="0" collapsed="false">
      <c r="A1749" s="40" t="n">
        <v>2016</v>
      </c>
      <c r="B1749" s="40" t="n">
        <v>8</v>
      </c>
      <c r="C1749" s="40" t="s">
        <v>271</v>
      </c>
      <c r="D1749" s="40" t="s">
        <v>108</v>
      </c>
      <c r="E1749" s="40" t="s">
        <v>107</v>
      </c>
      <c r="F1749" s="40" t="s">
        <v>92</v>
      </c>
      <c r="G1749" s="40" t="n">
        <v>40</v>
      </c>
      <c r="H1749" s="41"/>
      <c r="I1749" s="41"/>
      <c r="J1749" s="41"/>
      <c r="K1749" s="42" t="str">
        <f aca="false">E1749&amp;" ("&amp;D1749&amp;")"</f>
        <v>Glasgow (EGPF)</v>
      </c>
    </row>
    <row r="1750" customFormat="false" ht="12.75" hidden="false" customHeight="false" outlineLevel="0" collapsed="false">
      <c r="A1750" s="40" t="n">
        <v>2016</v>
      </c>
      <c r="B1750" s="40" t="n">
        <v>9</v>
      </c>
      <c r="C1750" s="40" t="s">
        <v>272</v>
      </c>
      <c r="D1750" s="40" t="s">
        <v>108</v>
      </c>
      <c r="E1750" s="40" t="s">
        <v>107</v>
      </c>
      <c r="F1750" s="40" t="s">
        <v>92</v>
      </c>
      <c r="G1750" s="40" t="n">
        <v>40</v>
      </c>
      <c r="H1750" s="41"/>
      <c r="I1750" s="41"/>
      <c r="J1750" s="41"/>
      <c r="K1750" s="42" t="str">
        <f aca="false">E1750&amp;" ("&amp;D1750&amp;")"</f>
        <v>Glasgow (EGPF)</v>
      </c>
    </row>
    <row r="1751" customFormat="false" ht="12.75" hidden="false" customHeight="false" outlineLevel="0" collapsed="false">
      <c r="A1751" s="40" t="n">
        <v>2016</v>
      </c>
      <c r="B1751" s="40" t="n">
        <v>10</v>
      </c>
      <c r="C1751" s="40" t="s">
        <v>273</v>
      </c>
      <c r="D1751" s="40" t="s">
        <v>108</v>
      </c>
      <c r="E1751" s="40" t="s">
        <v>107</v>
      </c>
      <c r="F1751" s="40" t="s">
        <v>92</v>
      </c>
      <c r="G1751" s="40" t="n">
        <v>40</v>
      </c>
      <c r="H1751" s="41"/>
      <c r="I1751" s="41"/>
      <c r="J1751" s="41"/>
      <c r="K1751" s="42" t="str">
        <f aca="false">E1751&amp;" ("&amp;D1751&amp;")"</f>
        <v>Glasgow (EGPF)</v>
      </c>
    </row>
    <row r="1752" customFormat="false" ht="12.75" hidden="false" customHeight="false" outlineLevel="0" collapsed="false">
      <c r="A1752" s="40" t="n">
        <v>2016</v>
      </c>
      <c r="B1752" s="40" t="n">
        <v>11</v>
      </c>
      <c r="C1752" s="40" t="s">
        <v>274</v>
      </c>
      <c r="D1752" s="40" t="s">
        <v>108</v>
      </c>
      <c r="E1752" s="40" t="s">
        <v>107</v>
      </c>
      <c r="F1752" s="40" t="s">
        <v>92</v>
      </c>
      <c r="G1752" s="40" t="n">
        <v>40</v>
      </c>
      <c r="H1752" s="41"/>
      <c r="I1752" s="41"/>
      <c r="J1752" s="41"/>
      <c r="K1752" s="42" t="str">
        <f aca="false">E1752&amp;" ("&amp;D1752&amp;")"</f>
        <v>Glasgow (EGPF)</v>
      </c>
    </row>
    <row r="1753" customFormat="false" ht="12.75" hidden="false" customHeight="false" outlineLevel="0" collapsed="false">
      <c r="A1753" s="40" t="n">
        <v>2016</v>
      </c>
      <c r="B1753" s="40" t="n">
        <v>12</v>
      </c>
      <c r="C1753" s="40" t="s">
        <v>275</v>
      </c>
      <c r="D1753" s="40" t="s">
        <v>108</v>
      </c>
      <c r="E1753" s="40" t="s">
        <v>107</v>
      </c>
      <c r="F1753" s="40" t="s">
        <v>92</v>
      </c>
      <c r="G1753" s="40" t="n">
        <v>40</v>
      </c>
      <c r="H1753" s="41"/>
      <c r="I1753" s="41"/>
      <c r="J1753" s="41"/>
      <c r="K1753" s="42" t="str">
        <f aca="false">E1753&amp;" ("&amp;D1753&amp;")"</f>
        <v>Glasgow (EGPF)</v>
      </c>
    </row>
    <row r="1754" customFormat="false" ht="12.75" hidden="false" customHeight="false" outlineLevel="0" collapsed="false">
      <c r="A1754" s="40" t="n">
        <v>2016</v>
      </c>
      <c r="B1754" s="40" t="n">
        <v>1</v>
      </c>
      <c r="C1754" s="40" t="s">
        <v>23</v>
      </c>
      <c r="D1754" s="40" t="s">
        <v>110</v>
      </c>
      <c r="E1754" s="40" t="s">
        <v>109</v>
      </c>
      <c r="F1754" s="40" t="s">
        <v>92</v>
      </c>
      <c r="G1754" s="40" t="n">
        <v>40</v>
      </c>
      <c r="H1754" s="41" t="n">
        <v>3776</v>
      </c>
      <c r="I1754" s="41" t="n">
        <v>49267.5583333333</v>
      </c>
      <c r="J1754" s="41" t="n">
        <v>3422.34166666667</v>
      </c>
      <c r="K1754" s="42" t="str">
        <f aca="false">E1754&amp;" ("&amp;D1754&amp;")"</f>
        <v>Edinburgh (EGPH)</v>
      </c>
    </row>
    <row r="1755" customFormat="false" ht="12.75" hidden="false" customHeight="false" outlineLevel="0" collapsed="false">
      <c r="A1755" s="40" t="n">
        <v>2016</v>
      </c>
      <c r="B1755" s="40" t="n">
        <v>2</v>
      </c>
      <c r="C1755" s="40" t="s">
        <v>265</v>
      </c>
      <c r="D1755" s="40" t="s">
        <v>110</v>
      </c>
      <c r="E1755" s="40" t="s">
        <v>109</v>
      </c>
      <c r="F1755" s="40" t="s">
        <v>92</v>
      </c>
      <c r="G1755" s="40" t="n">
        <v>40</v>
      </c>
      <c r="H1755" s="41" t="n">
        <v>4045</v>
      </c>
      <c r="I1755" s="41" t="n">
        <v>53519.6583333333</v>
      </c>
      <c r="J1755" s="41" t="n">
        <v>4320.30833333333</v>
      </c>
      <c r="K1755" s="42" t="str">
        <f aca="false">E1755&amp;" ("&amp;D1755&amp;")"</f>
        <v>Edinburgh (EGPH)</v>
      </c>
    </row>
    <row r="1756" customFormat="false" ht="12.75" hidden="false" customHeight="false" outlineLevel="0" collapsed="false">
      <c r="A1756" s="40" t="n">
        <v>2016</v>
      </c>
      <c r="B1756" s="40" t="n">
        <v>3</v>
      </c>
      <c r="C1756" s="40" t="s">
        <v>266</v>
      </c>
      <c r="D1756" s="40" t="s">
        <v>110</v>
      </c>
      <c r="E1756" s="40" t="s">
        <v>109</v>
      </c>
      <c r="F1756" s="40" t="s">
        <v>92</v>
      </c>
      <c r="G1756" s="40" t="n">
        <v>40</v>
      </c>
      <c r="H1756" s="41" t="n">
        <v>4682</v>
      </c>
      <c r="I1756" s="41" t="n">
        <v>61294.075</v>
      </c>
      <c r="J1756" s="41" t="n">
        <v>4550.525</v>
      </c>
      <c r="K1756" s="42" t="str">
        <f aca="false">E1756&amp;" ("&amp;D1756&amp;")"</f>
        <v>Edinburgh (EGPH)</v>
      </c>
    </row>
    <row r="1757" customFormat="false" ht="12.75" hidden="false" customHeight="false" outlineLevel="0" collapsed="false">
      <c r="A1757" s="40" t="n">
        <v>2016</v>
      </c>
      <c r="B1757" s="40" t="n">
        <v>4</v>
      </c>
      <c r="C1757" s="40" t="s">
        <v>267</v>
      </c>
      <c r="D1757" s="40" t="s">
        <v>110</v>
      </c>
      <c r="E1757" s="40" t="s">
        <v>109</v>
      </c>
      <c r="F1757" s="40" t="s">
        <v>92</v>
      </c>
      <c r="G1757" s="40" t="n">
        <v>40</v>
      </c>
      <c r="H1757" s="41" t="n">
        <v>4953</v>
      </c>
      <c r="I1757" s="41" t="n">
        <v>63663.675</v>
      </c>
      <c r="J1757" s="41" t="n">
        <v>6049.19166666667</v>
      </c>
      <c r="K1757" s="42" t="str">
        <f aca="false">E1757&amp;" ("&amp;D1757&amp;")"</f>
        <v>Edinburgh (EGPH)</v>
      </c>
    </row>
    <row r="1758" customFormat="false" ht="12.75" hidden="false" customHeight="false" outlineLevel="0" collapsed="false">
      <c r="A1758" s="40" t="n">
        <v>2016</v>
      </c>
      <c r="B1758" s="40" t="n">
        <v>5</v>
      </c>
      <c r="C1758" s="40" t="s">
        <v>268</v>
      </c>
      <c r="D1758" s="40" t="s">
        <v>110</v>
      </c>
      <c r="E1758" s="40" t="s">
        <v>109</v>
      </c>
      <c r="F1758" s="40" t="s">
        <v>92</v>
      </c>
      <c r="G1758" s="40" t="n">
        <v>40</v>
      </c>
      <c r="H1758" s="41" t="n">
        <v>5290</v>
      </c>
      <c r="I1758" s="41" t="n">
        <v>67118.1</v>
      </c>
      <c r="J1758" s="41" t="n">
        <v>6873.08333333333</v>
      </c>
      <c r="K1758" s="42" t="str">
        <f aca="false">E1758&amp;" ("&amp;D1758&amp;")"</f>
        <v>Edinburgh (EGPH)</v>
      </c>
    </row>
    <row r="1759" customFormat="false" ht="12.75" hidden="false" customHeight="false" outlineLevel="0" collapsed="false">
      <c r="A1759" s="40" t="n">
        <v>2016</v>
      </c>
      <c r="B1759" s="40" t="n">
        <v>6</v>
      </c>
      <c r="C1759" s="40" t="s">
        <v>269</v>
      </c>
      <c r="D1759" s="40" t="s">
        <v>110</v>
      </c>
      <c r="E1759" s="40" t="s">
        <v>109</v>
      </c>
      <c r="F1759" s="40" t="s">
        <v>92</v>
      </c>
      <c r="G1759" s="40" t="n">
        <v>40</v>
      </c>
      <c r="H1759" s="41" t="n">
        <v>5368</v>
      </c>
      <c r="I1759" s="41" t="n">
        <v>67780.825</v>
      </c>
      <c r="J1759" s="41" t="n">
        <v>6462.95833333333</v>
      </c>
      <c r="K1759" s="42" t="str">
        <f aca="false">E1759&amp;" ("&amp;D1759&amp;")"</f>
        <v>Edinburgh (EGPH)</v>
      </c>
    </row>
    <row r="1760" customFormat="false" ht="12.75" hidden="false" customHeight="false" outlineLevel="0" collapsed="false">
      <c r="A1760" s="40" t="n">
        <v>2016</v>
      </c>
      <c r="B1760" s="40" t="n">
        <v>7</v>
      </c>
      <c r="C1760" s="40" t="s">
        <v>270</v>
      </c>
      <c r="D1760" s="40" t="s">
        <v>110</v>
      </c>
      <c r="E1760" s="40" t="s">
        <v>109</v>
      </c>
      <c r="F1760" s="40" t="s">
        <v>92</v>
      </c>
      <c r="G1760" s="40" t="n">
        <v>40</v>
      </c>
      <c r="H1760" s="41" t="n">
        <v>5730</v>
      </c>
      <c r="I1760" s="41" t="n">
        <v>76418.1833333333</v>
      </c>
      <c r="J1760" s="41" t="n">
        <v>6153.95</v>
      </c>
      <c r="K1760" s="42" t="str">
        <f aca="false">E1760&amp;" ("&amp;D1760&amp;")"</f>
        <v>Edinburgh (EGPH)</v>
      </c>
    </row>
    <row r="1761" customFormat="false" ht="12.75" hidden="false" customHeight="false" outlineLevel="0" collapsed="false">
      <c r="A1761" s="40" t="n">
        <v>2016</v>
      </c>
      <c r="B1761" s="40" t="n">
        <v>8</v>
      </c>
      <c r="C1761" s="40" t="s">
        <v>271</v>
      </c>
      <c r="D1761" s="40" t="s">
        <v>110</v>
      </c>
      <c r="E1761" s="40" t="s">
        <v>109</v>
      </c>
      <c r="F1761" s="40" t="s">
        <v>92</v>
      </c>
      <c r="G1761" s="40" t="n">
        <v>40</v>
      </c>
      <c r="H1761" s="41" t="n">
        <v>5672</v>
      </c>
      <c r="I1761" s="41" t="n">
        <v>74078.7083333333</v>
      </c>
      <c r="J1761" s="41" t="n">
        <v>7592.45833333333</v>
      </c>
      <c r="K1761" s="42" t="str">
        <f aca="false">E1761&amp;" ("&amp;D1761&amp;")"</f>
        <v>Edinburgh (EGPH)</v>
      </c>
    </row>
    <row r="1762" customFormat="false" ht="12.75" hidden="false" customHeight="false" outlineLevel="0" collapsed="false">
      <c r="A1762" s="40" t="n">
        <v>2016</v>
      </c>
      <c r="B1762" s="40" t="n">
        <v>9</v>
      </c>
      <c r="C1762" s="40" t="s">
        <v>272</v>
      </c>
      <c r="D1762" s="40" t="s">
        <v>110</v>
      </c>
      <c r="E1762" s="40" t="s">
        <v>109</v>
      </c>
      <c r="F1762" s="40" t="s">
        <v>92</v>
      </c>
      <c r="G1762" s="40" t="n">
        <v>40</v>
      </c>
      <c r="H1762" s="41" t="n">
        <v>5491</v>
      </c>
      <c r="I1762" s="41" t="n">
        <v>73271.9583333333</v>
      </c>
      <c r="J1762" s="41" t="n">
        <v>5551.025</v>
      </c>
      <c r="K1762" s="42" t="str">
        <f aca="false">E1762&amp;" ("&amp;D1762&amp;")"</f>
        <v>Edinburgh (EGPH)</v>
      </c>
    </row>
    <row r="1763" customFormat="false" ht="12.75" hidden="false" customHeight="false" outlineLevel="0" collapsed="false">
      <c r="A1763" s="40" t="n">
        <v>2016</v>
      </c>
      <c r="B1763" s="40" t="n">
        <v>10</v>
      </c>
      <c r="C1763" s="40" t="s">
        <v>273</v>
      </c>
      <c r="D1763" s="40" t="s">
        <v>110</v>
      </c>
      <c r="E1763" s="40" t="s">
        <v>109</v>
      </c>
      <c r="F1763" s="40" t="s">
        <v>92</v>
      </c>
      <c r="G1763" s="40" t="n">
        <v>40</v>
      </c>
      <c r="H1763" s="41" t="n">
        <v>5248</v>
      </c>
      <c r="I1763" s="41" t="n">
        <v>66176.2583333333</v>
      </c>
      <c r="J1763" s="41" t="n">
        <v>7264.75833333333</v>
      </c>
      <c r="K1763" s="42" t="str">
        <f aca="false">E1763&amp;" ("&amp;D1763&amp;")"</f>
        <v>Edinburgh (EGPH)</v>
      </c>
    </row>
    <row r="1764" customFormat="false" ht="12.75" hidden="false" customHeight="false" outlineLevel="0" collapsed="false">
      <c r="A1764" s="40" t="n">
        <v>2016</v>
      </c>
      <c r="B1764" s="40" t="n">
        <v>11</v>
      </c>
      <c r="C1764" s="40" t="s">
        <v>274</v>
      </c>
      <c r="D1764" s="40" t="s">
        <v>110</v>
      </c>
      <c r="E1764" s="40" t="s">
        <v>109</v>
      </c>
      <c r="F1764" s="40" t="s">
        <v>92</v>
      </c>
      <c r="G1764" s="40" t="n">
        <v>40</v>
      </c>
      <c r="H1764" s="41" t="n">
        <v>4447</v>
      </c>
      <c r="I1764" s="41" t="n">
        <v>58668.8833333333</v>
      </c>
      <c r="J1764" s="41" t="n">
        <v>5577.93333333333</v>
      </c>
      <c r="K1764" s="42" t="str">
        <f aca="false">E1764&amp;" ("&amp;D1764&amp;")"</f>
        <v>Edinburgh (EGPH)</v>
      </c>
    </row>
    <row r="1765" customFormat="false" ht="12.75" hidden="false" customHeight="false" outlineLevel="0" collapsed="false">
      <c r="A1765" s="40" t="n">
        <v>2016</v>
      </c>
      <c r="B1765" s="40" t="n">
        <v>12</v>
      </c>
      <c r="C1765" s="40" t="s">
        <v>275</v>
      </c>
      <c r="D1765" s="40" t="s">
        <v>110</v>
      </c>
      <c r="E1765" s="40" t="s">
        <v>109</v>
      </c>
      <c r="F1765" s="40" t="s">
        <v>92</v>
      </c>
      <c r="G1765" s="40" t="n">
        <v>40</v>
      </c>
      <c r="H1765" s="41" t="n">
        <v>4368</v>
      </c>
      <c r="I1765" s="41" t="n">
        <v>58618.1583333333</v>
      </c>
      <c r="J1765" s="41" t="n">
        <v>5050.20833333333</v>
      </c>
      <c r="K1765" s="42" t="str">
        <f aca="false">E1765&amp;" ("&amp;D1765&amp;")"</f>
        <v>Edinburgh (EGPH)</v>
      </c>
    </row>
    <row r="1766" customFormat="false" ht="12.75" hidden="false" customHeight="false" outlineLevel="0" collapsed="false">
      <c r="A1766" s="40" t="n">
        <v>2016</v>
      </c>
      <c r="B1766" s="40" t="n">
        <v>1</v>
      </c>
      <c r="C1766" s="40" t="s">
        <v>23</v>
      </c>
      <c r="D1766" s="40" t="s">
        <v>112</v>
      </c>
      <c r="E1766" s="40" t="s">
        <v>280</v>
      </c>
      <c r="F1766" s="40" t="s">
        <v>92</v>
      </c>
      <c r="G1766" s="40" t="n">
        <v>40</v>
      </c>
      <c r="H1766" s="41" t="n">
        <v>6584</v>
      </c>
      <c r="I1766" s="41" t="n">
        <v>86442.8916666667</v>
      </c>
      <c r="J1766" s="41" t="n">
        <v>10280.6083333333</v>
      </c>
      <c r="K1766" s="42" t="str">
        <f aca="false">E1766&amp;" ("&amp;D1766&amp;")"</f>
        <v>London - Stansted (EGSS)</v>
      </c>
    </row>
    <row r="1767" customFormat="false" ht="12.75" hidden="false" customHeight="false" outlineLevel="0" collapsed="false">
      <c r="A1767" s="40" t="n">
        <v>2016</v>
      </c>
      <c r="B1767" s="40" t="n">
        <v>2</v>
      </c>
      <c r="C1767" s="40" t="s">
        <v>265</v>
      </c>
      <c r="D1767" s="40" t="s">
        <v>112</v>
      </c>
      <c r="E1767" s="40" t="s">
        <v>280</v>
      </c>
      <c r="F1767" s="40" t="s">
        <v>92</v>
      </c>
      <c r="G1767" s="40" t="n">
        <v>40</v>
      </c>
      <c r="H1767" s="41" t="n">
        <v>6305</v>
      </c>
      <c r="I1767" s="41" t="n">
        <v>87726.325</v>
      </c>
      <c r="J1767" s="41" t="n">
        <v>10867.2083333333</v>
      </c>
      <c r="K1767" s="42" t="str">
        <f aca="false">E1767&amp;" ("&amp;D1767&amp;")"</f>
        <v>London - Stansted (EGSS)</v>
      </c>
    </row>
    <row r="1768" customFormat="false" ht="12.75" hidden="false" customHeight="false" outlineLevel="0" collapsed="false">
      <c r="A1768" s="40" t="n">
        <v>2016</v>
      </c>
      <c r="B1768" s="40" t="n">
        <v>3</v>
      </c>
      <c r="C1768" s="40" t="s">
        <v>266</v>
      </c>
      <c r="D1768" s="40" t="s">
        <v>112</v>
      </c>
      <c r="E1768" s="40" t="s">
        <v>280</v>
      </c>
      <c r="F1768" s="40" t="s">
        <v>92</v>
      </c>
      <c r="G1768" s="40" t="n">
        <v>40</v>
      </c>
      <c r="H1768" s="41" t="n">
        <v>6946</v>
      </c>
      <c r="I1768" s="41" t="n">
        <v>101270.275</v>
      </c>
      <c r="J1768" s="41" t="n">
        <v>9678.55833333334</v>
      </c>
      <c r="K1768" s="42" t="str">
        <f aca="false">E1768&amp;" ("&amp;D1768&amp;")"</f>
        <v>London - Stansted (EGSS)</v>
      </c>
    </row>
    <row r="1769" customFormat="false" ht="12.75" hidden="false" customHeight="false" outlineLevel="0" collapsed="false">
      <c r="A1769" s="40" t="n">
        <v>2016</v>
      </c>
      <c r="B1769" s="40" t="n">
        <v>4</v>
      </c>
      <c r="C1769" s="40" t="s">
        <v>267</v>
      </c>
      <c r="D1769" s="40" t="s">
        <v>112</v>
      </c>
      <c r="E1769" s="40" t="s">
        <v>280</v>
      </c>
      <c r="F1769" s="40" t="s">
        <v>92</v>
      </c>
      <c r="G1769" s="40" t="n">
        <v>40</v>
      </c>
      <c r="H1769" s="41" t="n">
        <v>7128</v>
      </c>
      <c r="I1769" s="41" t="n">
        <v>101149.708333333</v>
      </c>
      <c r="J1769" s="41" t="n">
        <v>9783.29166666667</v>
      </c>
      <c r="K1769" s="42" t="str">
        <f aca="false">E1769&amp;" ("&amp;D1769&amp;")"</f>
        <v>London - Stansted (EGSS)</v>
      </c>
    </row>
    <row r="1770" customFormat="false" ht="12.75" hidden="false" customHeight="false" outlineLevel="0" collapsed="false">
      <c r="A1770" s="40" t="n">
        <v>2016</v>
      </c>
      <c r="B1770" s="40" t="n">
        <v>5</v>
      </c>
      <c r="C1770" s="40" t="s">
        <v>268</v>
      </c>
      <c r="D1770" s="40" t="s">
        <v>112</v>
      </c>
      <c r="E1770" s="40" t="s">
        <v>280</v>
      </c>
      <c r="F1770" s="40" t="s">
        <v>92</v>
      </c>
      <c r="G1770" s="40" t="n">
        <v>40</v>
      </c>
      <c r="H1770" s="41" t="n">
        <v>7690</v>
      </c>
      <c r="I1770" s="41" t="n">
        <v>113873.416666667</v>
      </c>
      <c r="J1770" s="41" t="n">
        <v>9279</v>
      </c>
      <c r="K1770" s="42" t="str">
        <f aca="false">E1770&amp;" ("&amp;D1770&amp;")"</f>
        <v>London - Stansted (EGSS)</v>
      </c>
    </row>
    <row r="1771" customFormat="false" ht="12.75" hidden="false" customHeight="false" outlineLevel="0" collapsed="false">
      <c r="A1771" s="40" t="n">
        <v>2016</v>
      </c>
      <c r="B1771" s="40" t="n">
        <v>6</v>
      </c>
      <c r="C1771" s="40" t="s">
        <v>269</v>
      </c>
      <c r="D1771" s="40" t="s">
        <v>112</v>
      </c>
      <c r="E1771" s="40" t="s">
        <v>280</v>
      </c>
      <c r="F1771" s="40" t="s">
        <v>92</v>
      </c>
      <c r="G1771" s="40" t="n">
        <v>40</v>
      </c>
      <c r="H1771" s="41" t="n">
        <v>7692</v>
      </c>
      <c r="I1771" s="41" t="n">
        <v>109094.883333333</v>
      </c>
      <c r="J1771" s="41" t="n">
        <v>12369.2333333333</v>
      </c>
      <c r="K1771" s="42" t="str">
        <f aca="false">E1771&amp;" ("&amp;D1771&amp;")"</f>
        <v>London - Stansted (EGSS)</v>
      </c>
    </row>
    <row r="1772" customFormat="false" ht="12.75" hidden="false" customHeight="false" outlineLevel="0" collapsed="false">
      <c r="A1772" s="40" t="n">
        <v>2016</v>
      </c>
      <c r="B1772" s="40" t="n">
        <v>7</v>
      </c>
      <c r="C1772" s="40" t="s">
        <v>270</v>
      </c>
      <c r="D1772" s="40" t="s">
        <v>112</v>
      </c>
      <c r="E1772" s="40" t="s">
        <v>280</v>
      </c>
      <c r="F1772" s="40" t="s">
        <v>92</v>
      </c>
      <c r="G1772" s="40" t="n">
        <v>40</v>
      </c>
      <c r="H1772" s="41" t="n">
        <v>8074</v>
      </c>
      <c r="I1772" s="41" t="n">
        <v>107840.891666667</v>
      </c>
      <c r="J1772" s="41" t="n">
        <v>8353.94166666667</v>
      </c>
      <c r="K1772" s="42" t="str">
        <f aca="false">E1772&amp;" ("&amp;D1772&amp;")"</f>
        <v>London - Stansted (EGSS)</v>
      </c>
    </row>
    <row r="1773" customFormat="false" ht="12.75" hidden="false" customHeight="false" outlineLevel="0" collapsed="false">
      <c r="A1773" s="40" t="n">
        <v>2016</v>
      </c>
      <c r="B1773" s="40" t="n">
        <v>8</v>
      </c>
      <c r="C1773" s="40" t="s">
        <v>271</v>
      </c>
      <c r="D1773" s="40" t="s">
        <v>112</v>
      </c>
      <c r="E1773" s="40" t="s">
        <v>280</v>
      </c>
      <c r="F1773" s="40" t="s">
        <v>92</v>
      </c>
      <c r="G1773" s="40" t="n">
        <v>40</v>
      </c>
      <c r="H1773" s="41" t="n">
        <v>8213</v>
      </c>
      <c r="I1773" s="41" t="n">
        <v>116238.016666667</v>
      </c>
      <c r="J1773" s="41" t="n">
        <v>10586.35</v>
      </c>
      <c r="K1773" s="42" t="str">
        <f aca="false">E1773&amp;" ("&amp;D1773&amp;")"</f>
        <v>London - Stansted (EGSS)</v>
      </c>
    </row>
    <row r="1774" customFormat="false" ht="12.75" hidden="false" customHeight="false" outlineLevel="0" collapsed="false">
      <c r="A1774" s="40" t="n">
        <v>2016</v>
      </c>
      <c r="B1774" s="40" t="n">
        <v>9</v>
      </c>
      <c r="C1774" s="40" t="s">
        <v>272</v>
      </c>
      <c r="D1774" s="40" t="s">
        <v>112</v>
      </c>
      <c r="E1774" s="40" t="s">
        <v>280</v>
      </c>
      <c r="F1774" s="40" t="s">
        <v>92</v>
      </c>
      <c r="G1774" s="40" t="n">
        <v>40</v>
      </c>
      <c r="H1774" s="41" t="n">
        <v>7780</v>
      </c>
      <c r="I1774" s="41" t="n">
        <v>108173.166666667</v>
      </c>
      <c r="J1774" s="41" t="n">
        <v>10223.6666666667</v>
      </c>
      <c r="K1774" s="42" t="str">
        <f aca="false">E1774&amp;" ("&amp;D1774&amp;")"</f>
        <v>London - Stansted (EGSS)</v>
      </c>
    </row>
    <row r="1775" customFormat="false" ht="12.75" hidden="false" customHeight="false" outlineLevel="0" collapsed="false">
      <c r="A1775" s="40" t="n">
        <v>2016</v>
      </c>
      <c r="B1775" s="40" t="n">
        <v>10</v>
      </c>
      <c r="C1775" s="40" t="s">
        <v>273</v>
      </c>
      <c r="D1775" s="40" t="s">
        <v>112</v>
      </c>
      <c r="E1775" s="40" t="s">
        <v>280</v>
      </c>
      <c r="F1775" s="40" t="s">
        <v>92</v>
      </c>
      <c r="G1775" s="40" t="n">
        <v>40</v>
      </c>
      <c r="H1775" s="41" t="n">
        <v>7766</v>
      </c>
      <c r="I1775" s="41" t="n">
        <v>116105.043617725</v>
      </c>
      <c r="J1775" s="41" t="n">
        <v>12396.175</v>
      </c>
      <c r="K1775" s="42" t="str">
        <f aca="false">E1775&amp;" ("&amp;D1775&amp;")"</f>
        <v>London - Stansted (EGSS)</v>
      </c>
    </row>
    <row r="1776" customFormat="false" ht="12.75" hidden="false" customHeight="false" outlineLevel="0" collapsed="false">
      <c r="A1776" s="40" t="n">
        <v>2016</v>
      </c>
      <c r="B1776" s="40" t="n">
        <v>11</v>
      </c>
      <c r="C1776" s="40" t="s">
        <v>274</v>
      </c>
      <c r="D1776" s="40" t="s">
        <v>112</v>
      </c>
      <c r="E1776" s="40" t="s">
        <v>280</v>
      </c>
      <c r="F1776" s="40" t="s">
        <v>92</v>
      </c>
      <c r="G1776" s="40" t="n">
        <v>40</v>
      </c>
      <c r="H1776" s="41" t="n">
        <v>6418</v>
      </c>
      <c r="I1776" s="41" t="n">
        <v>92645.525</v>
      </c>
      <c r="J1776" s="41" t="n">
        <v>9391.525</v>
      </c>
      <c r="K1776" s="42" t="str">
        <f aca="false">E1776&amp;" ("&amp;D1776&amp;")"</f>
        <v>London - Stansted (EGSS)</v>
      </c>
    </row>
    <row r="1777" customFormat="false" ht="12.75" hidden="false" customHeight="false" outlineLevel="0" collapsed="false">
      <c r="A1777" s="40" t="n">
        <v>2016</v>
      </c>
      <c r="B1777" s="40" t="n">
        <v>12</v>
      </c>
      <c r="C1777" s="40" t="s">
        <v>275</v>
      </c>
      <c r="D1777" s="40" t="s">
        <v>112</v>
      </c>
      <c r="E1777" s="40" t="s">
        <v>280</v>
      </c>
      <c r="F1777" s="40" t="s">
        <v>92</v>
      </c>
      <c r="G1777" s="40" t="n">
        <v>40</v>
      </c>
      <c r="H1777" s="41" t="n">
        <v>6777</v>
      </c>
      <c r="I1777" s="41" t="n">
        <v>92154.3166666667</v>
      </c>
      <c r="J1777" s="41" t="n">
        <v>15582.3166666667</v>
      </c>
      <c r="K1777" s="42" t="str">
        <f aca="false">E1777&amp;" ("&amp;D1777&amp;")"</f>
        <v>London - Stansted (EGSS)</v>
      </c>
    </row>
    <row r="1778" customFormat="false" ht="12.75" hidden="false" customHeight="false" outlineLevel="0" collapsed="false">
      <c r="A1778" s="40" t="n">
        <v>2016</v>
      </c>
      <c r="B1778" s="40" t="n">
        <v>1</v>
      </c>
      <c r="C1778" s="40" t="s">
        <v>23</v>
      </c>
      <c r="D1778" s="40" t="s">
        <v>114</v>
      </c>
      <c r="E1778" s="40" t="s">
        <v>281</v>
      </c>
      <c r="F1778" s="40" t="s">
        <v>115</v>
      </c>
      <c r="G1778" s="40" t="n">
        <v>40</v>
      </c>
      <c r="H1778" s="41" t="n">
        <v>16698</v>
      </c>
      <c r="I1778" s="41" t="n">
        <v>224255.6</v>
      </c>
      <c r="J1778" s="41" t="n">
        <v>30772.2333333333</v>
      </c>
      <c r="K1778" s="42" t="str">
        <f aca="false">E1778&amp;" ("&amp;D1778&amp;")"</f>
        <v>Amsterdam - Schiphol (EHAM)</v>
      </c>
    </row>
    <row r="1779" customFormat="false" ht="12.75" hidden="false" customHeight="false" outlineLevel="0" collapsed="false">
      <c r="A1779" s="40" t="n">
        <v>2016</v>
      </c>
      <c r="B1779" s="40" t="n">
        <v>2</v>
      </c>
      <c r="C1779" s="40" t="s">
        <v>265</v>
      </c>
      <c r="D1779" s="40" t="s">
        <v>114</v>
      </c>
      <c r="E1779" s="40" t="s">
        <v>281</v>
      </c>
      <c r="F1779" s="40" t="s">
        <v>115</v>
      </c>
      <c r="G1779" s="40" t="n">
        <v>40</v>
      </c>
      <c r="H1779" s="41" t="n">
        <v>16565</v>
      </c>
      <c r="I1779" s="41" t="n">
        <v>221889.866666667</v>
      </c>
      <c r="J1779" s="41" t="n">
        <v>34388.25</v>
      </c>
      <c r="K1779" s="42" t="str">
        <f aca="false">E1779&amp;" ("&amp;D1779&amp;")"</f>
        <v>Amsterdam - Schiphol (EHAM)</v>
      </c>
    </row>
    <row r="1780" customFormat="false" ht="12.75" hidden="false" customHeight="false" outlineLevel="0" collapsed="false">
      <c r="A1780" s="40" t="n">
        <v>2016</v>
      </c>
      <c r="B1780" s="40" t="n">
        <v>3</v>
      </c>
      <c r="C1780" s="40" t="s">
        <v>266</v>
      </c>
      <c r="D1780" s="40" t="s">
        <v>114</v>
      </c>
      <c r="E1780" s="40" t="s">
        <v>281</v>
      </c>
      <c r="F1780" s="40" t="s">
        <v>115</v>
      </c>
      <c r="G1780" s="40" t="n">
        <v>40</v>
      </c>
      <c r="H1780" s="41" t="n">
        <v>18333</v>
      </c>
      <c r="I1780" s="41" t="n">
        <v>241187.183333333</v>
      </c>
      <c r="J1780" s="41" t="n">
        <v>34984.1333333333</v>
      </c>
      <c r="K1780" s="42" t="str">
        <f aca="false">E1780&amp;" ("&amp;D1780&amp;")"</f>
        <v>Amsterdam - Schiphol (EHAM)</v>
      </c>
    </row>
    <row r="1781" customFormat="false" ht="12.75" hidden="false" customHeight="false" outlineLevel="0" collapsed="false">
      <c r="A1781" s="40" t="n">
        <v>2016</v>
      </c>
      <c r="B1781" s="40" t="n">
        <v>4</v>
      </c>
      <c r="C1781" s="40" t="s">
        <v>267</v>
      </c>
      <c r="D1781" s="40" t="s">
        <v>114</v>
      </c>
      <c r="E1781" s="40" t="s">
        <v>281</v>
      </c>
      <c r="F1781" s="40" t="s">
        <v>115</v>
      </c>
      <c r="G1781" s="40" t="n">
        <v>40</v>
      </c>
      <c r="H1781" s="41" t="n">
        <v>20015</v>
      </c>
      <c r="I1781" s="41" t="n">
        <v>264056.133333333</v>
      </c>
      <c r="J1781" s="41" t="n">
        <v>28188.1</v>
      </c>
      <c r="K1781" s="42" t="str">
        <f aca="false">E1781&amp;" ("&amp;D1781&amp;")"</f>
        <v>Amsterdam - Schiphol (EHAM)</v>
      </c>
    </row>
    <row r="1782" customFormat="false" ht="12.75" hidden="false" customHeight="false" outlineLevel="0" collapsed="false">
      <c r="A1782" s="40" t="n">
        <v>2016</v>
      </c>
      <c r="B1782" s="40" t="n">
        <v>5</v>
      </c>
      <c r="C1782" s="40" t="s">
        <v>268</v>
      </c>
      <c r="D1782" s="40" t="s">
        <v>114</v>
      </c>
      <c r="E1782" s="40" t="s">
        <v>281</v>
      </c>
      <c r="F1782" s="40" t="s">
        <v>115</v>
      </c>
      <c r="G1782" s="40" t="n">
        <v>40</v>
      </c>
      <c r="H1782" s="41" t="n">
        <v>21937</v>
      </c>
      <c r="I1782" s="41" t="n">
        <v>286462.175</v>
      </c>
      <c r="J1782" s="41" t="n">
        <v>27022.1416666667</v>
      </c>
      <c r="K1782" s="42" t="str">
        <f aca="false">E1782&amp;" ("&amp;D1782&amp;")"</f>
        <v>Amsterdam - Schiphol (EHAM)</v>
      </c>
    </row>
    <row r="1783" customFormat="false" ht="12.75" hidden="false" customHeight="false" outlineLevel="0" collapsed="false">
      <c r="A1783" s="40" t="n">
        <v>2016</v>
      </c>
      <c r="B1783" s="40" t="n">
        <v>6</v>
      </c>
      <c r="C1783" s="40" t="s">
        <v>269</v>
      </c>
      <c r="D1783" s="40" t="s">
        <v>114</v>
      </c>
      <c r="E1783" s="40" t="s">
        <v>281</v>
      </c>
      <c r="F1783" s="40" t="s">
        <v>115</v>
      </c>
      <c r="G1783" s="40" t="n">
        <v>40</v>
      </c>
      <c r="H1783" s="41" t="n">
        <v>21398</v>
      </c>
      <c r="I1783" s="41" t="n">
        <v>280723.416666667</v>
      </c>
      <c r="J1783" s="41" t="n">
        <v>28063.9333333333</v>
      </c>
      <c r="K1783" s="42" t="str">
        <f aca="false">E1783&amp;" ("&amp;D1783&amp;")"</f>
        <v>Amsterdam - Schiphol (EHAM)</v>
      </c>
    </row>
    <row r="1784" customFormat="false" ht="12.75" hidden="false" customHeight="false" outlineLevel="0" collapsed="false">
      <c r="A1784" s="40" t="n">
        <v>2016</v>
      </c>
      <c r="B1784" s="40" t="n">
        <v>7</v>
      </c>
      <c r="C1784" s="40" t="s">
        <v>270</v>
      </c>
      <c r="D1784" s="40" t="s">
        <v>114</v>
      </c>
      <c r="E1784" s="40" t="s">
        <v>281</v>
      </c>
      <c r="F1784" s="40" t="s">
        <v>115</v>
      </c>
      <c r="G1784" s="40" t="n">
        <v>40</v>
      </c>
      <c r="H1784" s="41" t="n">
        <v>22846</v>
      </c>
      <c r="I1784" s="41" t="n">
        <v>305811.675</v>
      </c>
      <c r="J1784" s="41" t="n">
        <v>21510.475</v>
      </c>
      <c r="K1784" s="42" t="str">
        <f aca="false">E1784&amp;" ("&amp;D1784&amp;")"</f>
        <v>Amsterdam - Schiphol (EHAM)</v>
      </c>
    </row>
    <row r="1785" customFormat="false" ht="12.75" hidden="false" customHeight="false" outlineLevel="0" collapsed="false">
      <c r="A1785" s="40" t="n">
        <v>2016</v>
      </c>
      <c r="B1785" s="40" t="n">
        <v>8</v>
      </c>
      <c r="C1785" s="40" t="s">
        <v>271</v>
      </c>
      <c r="D1785" s="40" t="s">
        <v>114</v>
      </c>
      <c r="E1785" s="40" t="s">
        <v>281</v>
      </c>
      <c r="F1785" s="40" t="s">
        <v>115</v>
      </c>
      <c r="G1785" s="40" t="n">
        <v>40</v>
      </c>
      <c r="H1785" s="41" t="n">
        <v>22938</v>
      </c>
      <c r="I1785" s="41" t="n">
        <v>304030.591666667</v>
      </c>
      <c r="J1785" s="41" t="n">
        <v>29504.625</v>
      </c>
      <c r="K1785" s="42" t="str">
        <f aca="false">E1785&amp;" ("&amp;D1785&amp;")"</f>
        <v>Amsterdam - Schiphol (EHAM)</v>
      </c>
    </row>
    <row r="1786" customFormat="false" ht="12.75" hidden="false" customHeight="false" outlineLevel="0" collapsed="false">
      <c r="A1786" s="40" t="n">
        <v>2016</v>
      </c>
      <c r="B1786" s="40" t="n">
        <v>9</v>
      </c>
      <c r="C1786" s="40" t="s">
        <v>272</v>
      </c>
      <c r="D1786" s="40" t="s">
        <v>114</v>
      </c>
      <c r="E1786" s="40" t="s">
        <v>281</v>
      </c>
      <c r="F1786" s="40" t="s">
        <v>115</v>
      </c>
      <c r="G1786" s="40" t="n">
        <v>40</v>
      </c>
      <c r="H1786" s="41" t="n">
        <v>21767</v>
      </c>
      <c r="I1786" s="41" t="n">
        <v>290563.325</v>
      </c>
      <c r="J1786" s="41" t="n">
        <v>29719.5083333333</v>
      </c>
      <c r="K1786" s="42" t="str">
        <f aca="false">E1786&amp;" ("&amp;D1786&amp;")"</f>
        <v>Amsterdam - Schiphol (EHAM)</v>
      </c>
    </row>
    <row r="1787" customFormat="false" ht="12.75" hidden="false" customHeight="false" outlineLevel="0" collapsed="false">
      <c r="A1787" s="40" t="n">
        <v>2016</v>
      </c>
      <c r="B1787" s="40" t="n">
        <v>10</v>
      </c>
      <c r="C1787" s="40" t="s">
        <v>273</v>
      </c>
      <c r="D1787" s="40" t="s">
        <v>114</v>
      </c>
      <c r="E1787" s="40" t="s">
        <v>281</v>
      </c>
      <c r="F1787" s="40" t="s">
        <v>115</v>
      </c>
      <c r="G1787" s="40" t="n">
        <v>40</v>
      </c>
      <c r="H1787" s="41" t="n">
        <v>21806</v>
      </c>
      <c r="I1787" s="41" t="n">
        <v>283429.158333333</v>
      </c>
      <c r="J1787" s="41" t="n">
        <v>35715.6083333333</v>
      </c>
      <c r="K1787" s="42" t="str">
        <f aca="false">E1787&amp;" ("&amp;D1787&amp;")"</f>
        <v>Amsterdam - Schiphol (EHAM)</v>
      </c>
    </row>
    <row r="1788" customFormat="false" ht="12.75" hidden="false" customHeight="false" outlineLevel="0" collapsed="false">
      <c r="A1788" s="40" t="n">
        <v>2016</v>
      </c>
      <c r="B1788" s="40" t="n">
        <v>11</v>
      </c>
      <c r="C1788" s="40" t="s">
        <v>274</v>
      </c>
      <c r="D1788" s="40" t="s">
        <v>114</v>
      </c>
      <c r="E1788" s="40" t="s">
        <v>281</v>
      </c>
      <c r="F1788" s="40" t="s">
        <v>115</v>
      </c>
      <c r="G1788" s="40" t="n">
        <v>40</v>
      </c>
      <c r="H1788" s="41" t="n">
        <v>18328</v>
      </c>
      <c r="I1788" s="41" t="n">
        <v>242350.391666667</v>
      </c>
      <c r="J1788" s="41" t="n">
        <v>32611.125</v>
      </c>
      <c r="K1788" s="42" t="str">
        <f aca="false">E1788&amp;" ("&amp;D1788&amp;")"</f>
        <v>Amsterdam - Schiphol (EHAM)</v>
      </c>
    </row>
    <row r="1789" customFormat="false" ht="12.75" hidden="false" customHeight="false" outlineLevel="0" collapsed="false">
      <c r="A1789" s="40" t="n">
        <v>2016</v>
      </c>
      <c r="B1789" s="40" t="n">
        <v>12</v>
      </c>
      <c r="C1789" s="40" t="s">
        <v>275</v>
      </c>
      <c r="D1789" s="40" t="s">
        <v>114</v>
      </c>
      <c r="E1789" s="40" t="s">
        <v>281</v>
      </c>
      <c r="F1789" s="40" t="s">
        <v>115</v>
      </c>
      <c r="G1789" s="40" t="n">
        <v>40</v>
      </c>
      <c r="H1789" s="41" t="n">
        <v>18268</v>
      </c>
      <c r="I1789" s="41" t="n">
        <v>245875.508333333</v>
      </c>
      <c r="J1789" s="41" t="n">
        <v>39872.525</v>
      </c>
      <c r="K1789" s="42" t="str">
        <f aca="false">E1789&amp;" ("&amp;D1789&amp;")"</f>
        <v>Amsterdam - Schiphol (EHAM)</v>
      </c>
    </row>
    <row r="1790" customFormat="false" ht="12.75" hidden="false" customHeight="false" outlineLevel="0" collapsed="false">
      <c r="A1790" s="40" t="n">
        <v>2016</v>
      </c>
      <c r="B1790" s="40" t="n">
        <v>1</v>
      </c>
      <c r="C1790" s="40" t="s">
        <v>23</v>
      </c>
      <c r="D1790" s="40" t="s">
        <v>117</v>
      </c>
      <c r="E1790" s="40" t="s">
        <v>116</v>
      </c>
      <c r="F1790" s="40" t="s">
        <v>118</v>
      </c>
      <c r="G1790" s="40" t="n">
        <v>40</v>
      </c>
      <c r="H1790" s="41" t="n">
        <v>683</v>
      </c>
      <c r="I1790" s="41" t="n">
        <v>8411.03333333333</v>
      </c>
      <c r="J1790" s="41" t="n">
        <v>600.3</v>
      </c>
      <c r="K1790" s="42" t="str">
        <f aca="false">E1790&amp;" ("&amp;D1790&amp;")"</f>
        <v>Cork (EICK)</v>
      </c>
    </row>
    <row r="1791" customFormat="false" ht="12.75" hidden="false" customHeight="false" outlineLevel="0" collapsed="false">
      <c r="A1791" s="40" t="n">
        <v>2016</v>
      </c>
      <c r="B1791" s="40" t="n">
        <v>2</v>
      </c>
      <c r="C1791" s="40" t="s">
        <v>265</v>
      </c>
      <c r="D1791" s="40" t="s">
        <v>117</v>
      </c>
      <c r="E1791" s="40" t="s">
        <v>116</v>
      </c>
      <c r="F1791" s="40" t="s">
        <v>118</v>
      </c>
      <c r="G1791" s="40" t="n">
        <v>40</v>
      </c>
      <c r="H1791" s="41" t="n">
        <v>663</v>
      </c>
      <c r="I1791" s="41" t="n">
        <v>7974.975</v>
      </c>
      <c r="J1791" s="41" t="n">
        <v>510.741666666667</v>
      </c>
      <c r="K1791" s="42" t="str">
        <f aca="false">E1791&amp;" ("&amp;D1791&amp;")"</f>
        <v>Cork (EICK)</v>
      </c>
    </row>
    <row r="1792" customFormat="false" ht="12.75" hidden="false" customHeight="false" outlineLevel="0" collapsed="false">
      <c r="A1792" s="40" t="n">
        <v>2016</v>
      </c>
      <c r="B1792" s="40" t="n">
        <v>3</v>
      </c>
      <c r="C1792" s="40" t="s">
        <v>266</v>
      </c>
      <c r="D1792" s="40" t="s">
        <v>117</v>
      </c>
      <c r="E1792" s="40" t="s">
        <v>116</v>
      </c>
      <c r="F1792" s="40" t="s">
        <v>118</v>
      </c>
      <c r="G1792" s="40" t="n">
        <v>40</v>
      </c>
      <c r="H1792" s="41" t="n">
        <v>771</v>
      </c>
      <c r="I1792" s="41" t="n">
        <v>9379.08333333333</v>
      </c>
      <c r="J1792" s="41" t="n">
        <v>149.766666666667</v>
      </c>
      <c r="K1792" s="42" t="str">
        <f aca="false">E1792&amp;" ("&amp;D1792&amp;")"</f>
        <v>Cork (EICK)</v>
      </c>
    </row>
    <row r="1793" customFormat="false" ht="12.75" hidden="false" customHeight="false" outlineLevel="0" collapsed="false">
      <c r="A1793" s="40" t="n">
        <v>2016</v>
      </c>
      <c r="B1793" s="40" t="n">
        <v>4</v>
      </c>
      <c r="C1793" s="40" t="s">
        <v>267</v>
      </c>
      <c r="D1793" s="40" t="s">
        <v>117</v>
      </c>
      <c r="E1793" s="40" t="s">
        <v>116</v>
      </c>
      <c r="F1793" s="40" t="s">
        <v>118</v>
      </c>
      <c r="G1793" s="40" t="n">
        <v>40</v>
      </c>
      <c r="H1793" s="41" t="n">
        <v>833</v>
      </c>
      <c r="I1793" s="41" t="n">
        <v>9977</v>
      </c>
      <c r="J1793" s="41" t="n">
        <v>147.7</v>
      </c>
      <c r="K1793" s="42" t="str">
        <f aca="false">E1793&amp;" ("&amp;D1793&amp;")"</f>
        <v>Cork (EICK)</v>
      </c>
    </row>
    <row r="1794" customFormat="false" ht="12.75" hidden="false" customHeight="false" outlineLevel="0" collapsed="false">
      <c r="A1794" s="40" t="n">
        <v>2016</v>
      </c>
      <c r="B1794" s="40" t="n">
        <v>5</v>
      </c>
      <c r="C1794" s="40" t="s">
        <v>268</v>
      </c>
      <c r="D1794" s="40" t="s">
        <v>117</v>
      </c>
      <c r="E1794" s="40" t="s">
        <v>116</v>
      </c>
      <c r="F1794" s="40" t="s">
        <v>118</v>
      </c>
      <c r="G1794" s="40" t="n">
        <v>40</v>
      </c>
      <c r="H1794" s="41" t="n">
        <v>1002</v>
      </c>
      <c r="I1794" s="41" t="n">
        <v>12251.1583333333</v>
      </c>
      <c r="J1794" s="41" t="n">
        <v>0</v>
      </c>
      <c r="K1794" s="42" t="str">
        <f aca="false">E1794&amp;" ("&amp;D1794&amp;")"</f>
        <v>Cork (EICK)</v>
      </c>
    </row>
    <row r="1795" customFormat="false" ht="12.75" hidden="false" customHeight="false" outlineLevel="0" collapsed="false">
      <c r="A1795" s="40" t="n">
        <v>2016</v>
      </c>
      <c r="B1795" s="40" t="n">
        <v>6</v>
      </c>
      <c r="C1795" s="40" t="s">
        <v>269</v>
      </c>
      <c r="D1795" s="40" t="s">
        <v>117</v>
      </c>
      <c r="E1795" s="40" t="s">
        <v>116</v>
      </c>
      <c r="F1795" s="40" t="s">
        <v>118</v>
      </c>
      <c r="G1795" s="40" t="n">
        <v>40</v>
      </c>
      <c r="H1795" s="41" t="n">
        <v>1109</v>
      </c>
      <c r="I1795" s="41" t="n">
        <v>13390.2916666667</v>
      </c>
      <c r="J1795" s="41" t="n">
        <v>0</v>
      </c>
      <c r="K1795" s="42" t="str">
        <f aca="false">E1795&amp;" ("&amp;D1795&amp;")"</f>
        <v>Cork (EICK)</v>
      </c>
    </row>
    <row r="1796" customFormat="false" ht="12.75" hidden="false" customHeight="false" outlineLevel="0" collapsed="false">
      <c r="A1796" s="40" t="n">
        <v>2016</v>
      </c>
      <c r="B1796" s="40" t="n">
        <v>7</v>
      </c>
      <c r="C1796" s="40" t="s">
        <v>270</v>
      </c>
      <c r="D1796" s="40" t="s">
        <v>117</v>
      </c>
      <c r="E1796" s="40" t="s">
        <v>116</v>
      </c>
      <c r="F1796" s="40" t="s">
        <v>118</v>
      </c>
      <c r="G1796" s="40" t="n">
        <v>40</v>
      </c>
      <c r="H1796" s="41" t="n">
        <v>1087</v>
      </c>
      <c r="I1796" s="41" t="n">
        <v>13193.7166666667</v>
      </c>
      <c r="J1796" s="41" t="n">
        <v>15.9833333333333</v>
      </c>
      <c r="K1796" s="42" t="str">
        <f aca="false">E1796&amp;" ("&amp;D1796&amp;")"</f>
        <v>Cork (EICK)</v>
      </c>
    </row>
    <row r="1797" customFormat="false" ht="12.75" hidden="false" customHeight="false" outlineLevel="0" collapsed="false">
      <c r="A1797" s="40" t="n">
        <v>2016</v>
      </c>
      <c r="B1797" s="40" t="n">
        <v>8</v>
      </c>
      <c r="C1797" s="40" t="s">
        <v>271</v>
      </c>
      <c r="D1797" s="40" t="s">
        <v>117</v>
      </c>
      <c r="E1797" s="40" t="s">
        <v>116</v>
      </c>
      <c r="F1797" s="40" t="s">
        <v>118</v>
      </c>
      <c r="G1797" s="40" t="n">
        <v>40</v>
      </c>
      <c r="H1797" s="41" t="n">
        <v>1055</v>
      </c>
      <c r="I1797" s="41" t="n">
        <v>12851.45</v>
      </c>
      <c r="J1797" s="41" t="n">
        <v>0</v>
      </c>
      <c r="K1797" s="42" t="str">
        <f aca="false">E1797&amp;" ("&amp;D1797&amp;")"</f>
        <v>Cork (EICK)</v>
      </c>
    </row>
    <row r="1798" customFormat="false" ht="12.75" hidden="false" customHeight="false" outlineLevel="0" collapsed="false">
      <c r="A1798" s="40" t="n">
        <v>2016</v>
      </c>
      <c r="B1798" s="40" t="n">
        <v>9</v>
      </c>
      <c r="C1798" s="40" t="s">
        <v>272</v>
      </c>
      <c r="D1798" s="40" t="s">
        <v>117</v>
      </c>
      <c r="E1798" s="40" t="s">
        <v>116</v>
      </c>
      <c r="F1798" s="40" t="s">
        <v>118</v>
      </c>
      <c r="G1798" s="40" t="n">
        <v>40</v>
      </c>
      <c r="H1798" s="41" t="n">
        <v>883</v>
      </c>
      <c r="I1798" s="41" t="n">
        <v>10988.9833333333</v>
      </c>
      <c r="J1798" s="41" t="n">
        <v>501.283333333333</v>
      </c>
      <c r="K1798" s="42" t="str">
        <f aca="false">E1798&amp;" ("&amp;D1798&amp;")"</f>
        <v>Cork (EICK)</v>
      </c>
    </row>
    <row r="1799" customFormat="false" ht="12.75" hidden="false" customHeight="false" outlineLevel="0" collapsed="false">
      <c r="A1799" s="40" t="n">
        <v>2016</v>
      </c>
      <c r="B1799" s="40" t="n">
        <v>10</v>
      </c>
      <c r="C1799" s="40" t="s">
        <v>273</v>
      </c>
      <c r="D1799" s="40" t="s">
        <v>117</v>
      </c>
      <c r="E1799" s="40" t="s">
        <v>116</v>
      </c>
      <c r="F1799" s="40" t="s">
        <v>118</v>
      </c>
      <c r="G1799" s="40" t="n">
        <v>40</v>
      </c>
      <c r="H1799" s="41" t="n">
        <v>855</v>
      </c>
      <c r="I1799" s="41" t="n">
        <v>10586.5</v>
      </c>
      <c r="J1799" s="41" t="n">
        <v>0</v>
      </c>
      <c r="K1799" s="42" t="str">
        <f aca="false">E1799&amp;" ("&amp;D1799&amp;")"</f>
        <v>Cork (EICK)</v>
      </c>
    </row>
    <row r="1800" customFormat="false" ht="12.75" hidden="false" customHeight="false" outlineLevel="0" collapsed="false">
      <c r="A1800" s="40" t="n">
        <v>2016</v>
      </c>
      <c r="B1800" s="40" t="n">
        <v>11</v>
      </c>
      <c r="C1800" s="40" t="s">
        <v>274</v>
      </c>
      <c r="D1800" s="40" t="s">
        <v>117</v>
      </c>
      <c r="E1800" s="40" t="s">
        <v>116</v>
      </c>
      <c r="F1800" s="40" t="s">
        <v>118</v>
      </c>
      <c r="G1800" s="40" t="n">
        <v>40</v>
      </c>
      <c r="H1800" s="41" t="n">
        <v>660</v>
      </c>
      <c r="I1800" s="41" t="n">
        <v>7851.425</v>
      </c>
      <c r="J1800" s="41" t="n">
        <v>415.808333333333</v>
      </c>
      <c r="K1800" s="42" t="str">
        <f aca="false">E1800&amp;" ("&amp;D1800&amp;")"</f>
        <v>Cork (EICK)</v>
      </c>
    </row>
    <row r="1801" customFormat="false" ht="12.75" hidden="false" customHeight="false" outlineLevel="0" collapsed="false">
      <c r="A1801" s="40" t="n">
        <v>2016</v>
      </c>
      <c r="B1801" s="40" t="n">
        <v>12</v>
      </c>
      <c r="C1801" s="40" t="s">
        <v>275</v>
      </c>
      <c r="D1801" s="40" t="s">
        <v>117</v>
      </c>
      <c r="E1801" s="40" t="s">
        <v>116</v>
      </c>
      <c r="F1801" s="40" t="s">
        <v>118</v>
      </c>
      <c r="G1801" s="40" t="n">
        <v>40</v>
      </c>
      <c r="H1801" s="41" t="n">
        <v>664</v>
      </c>
      <c r="I1801" s="41" t="n">
        <v>8355.8</v>
      </c>
      <c r="J1801" s="41" t="n">
        <v>581.533333333333</v>
      </c>
      <c r="K1801" s="42" t="str">
        <f aca="false">E1801&amp;" ("&amp;D1801&amp;")"</f>
        <v>Cork (EICK)</v>
      </c>
    </row>
    <row r="1802" customFormat="false" ht="12.75" hidden="false" customHeight="false" outlineLevel="0" collapsed="false">
      <c r="A1802" s="40" t="n">
        <v>2016</v>
      </c>
      <c r="B1802" s="40" t="n">
        <v>1</v>
      </c>
      <c r="C1802" s="40" t="s">
        <v>23</v>
      </c>
      <c r="D1802" s="40" t="s">
        <v>120</v>
      </c>
      <c r="E1802" s="40" t="s">
        <v>119</v>
      </c>
      <c r="F1802" s="40" t="s">
        <v>118</v>
      </c>
      <c r="G1802" s="40" t="n">
        <v>40</v>
      </c>
      <c r="H1802" s="41" t="n">
        <v>7286</v>
      </c>
      <c r="I1802" s="41" t="n">
        <v>92131.95</v>
      </c>
      <c r="J1802" s="41" t="n">
        <v>13846.1333333333</v>
      </c>
      <c r="K1802" s="42" t="str">
        <f aca="false">E1802&amp;" ("&amp;D1802&amp;")"</f>
        <v>Dublin (EIDW)</v>
      </c>
    </row>
    <row r="1803" customFormat="false" ht="12.75" hidden="false" customHeight="false" outlineLevel="0" collapsed="false">
      <c r="A1803" s="40" t="n">
        <v>2016</v>
      </c>
      <c r="B1803" s="40" t="n">
        <v>2</v>
      </c>
      <c r="C1803" s="40" t="s">
        <v>265</v>
      </c>
      <c r="D1803" s="40" t="s">
        <v>120</v>
      </c>
      <c r="E1803" s="40" t="s">
        <v>119</v>
      </c>
      <c r="F1803" s="40" t="s">
        <v>118</v>
      </c>
      <c r="G1803" s="40" t="n">
        <v>40</v>
      </c>
      <c r="H1803" s="41" t="n">
        <v>7120</v>
      </c>
      <c r="I1803" s="41" t="n">
        <v>90310.8</v>
      </c>
      <c r="J1803" s="41" t="n">
        <v>18963</v>
      </c>
      <c r="K1803" s="42" t="str">
        <f aca="false">E1803&amp;" ("&amp;D1803&amp;")"</f>
        <v>Dublin (EIDW)</v>
      </c>
    </row>
    <row r="1804" customFormat="false" ht="12.75" hidden="false" customHeight="false" outlineLevel="0" collapsed="false">
      <c r="A1804" s="40" t="n">
        <v>2016</v>
      </c>
      <c r="B1804" s="40" t="n">
        <v>3</v>
      </c>
      <c r="C1804" s="40" t="s">
        <v>266</v>
      </c>
      <c r="D1804" s="40" t="s">
        <v>120</v>
      </c>
      <c r="E1804" s="40" t="s">
        <v>119</v>
      </c>
      <c r="F1804" s="40" t="s">
        <v>118</v>
      </c>
      <c r="G1804" s="40" t="n">
        <v>40</v>
      </c>
      <c r="H1804" s="41" t="n">
        <v>8054</v>
      </c>
      <c r="I1804" s="41" t="n">
        <v>102241.45</v>
      </c>
      <c r="J1804" s="41" t="n">
        <v>17860.8833333333</v>
      </c>
      <c r="K1804" s="42" t="str">
        <f aca="false">E1804&amp;" ("&amp;D1804&amp;")"</f>
        <v>Dublin (EIDW)</v>
      </c>
    </row>
    <row r="1805" customFormat="false" ht="12.75" hidden="false" customHeight="false" outlineLevel="0" collapsed="false">
      <c r="A1805" s="40" t="n">
        <v>2016</v>
      </c>
      <c r="B1805" s="40" t="n">
        <v>4</v>
      </c>
      <c r="C1805" s="40" t="s">
        <v>267</v>
      </c>
      <c r="D1805" s="40" t="s">
        <v>120</v>
      </c>
      <c r="E1805" s="40" t="s">
        <v>119</v>
      </c>
      <c r="F1805" s="40" t="s">
        <v>118</v>
      </c>
      <c r="G1805" s="40" t="n">
        <v>40</v>
      </c>
      <c r="H1805" s="41" t="n">
        <v>8565</v>
      </c>
      <c r="I1805" s="41" t="n">
        <v>110655.975</v>
      </c>
      <c r="J1805" s="41" t="n">
        <v>22779.925</v>
      </c>
      <c r="K1805" s="42" t="str">
        <f aca="false">E1805&amp;" ("&amp;D1805&amp;")"</f>
        <v>Dublin (EIDW)</v>
      </c>
    </row>
    <row r="1806" customFormat="false" ht="12.75" hidden="false" customHeight="false" outlineLevel="0" collapsed="false">
      <c r="A1806" s="40" t="n">
        <v>2016</v>
      </c>
      <c r="B1806" s="40" t="n">
        <v>5</v>
      </c>
      <c r="C1806" s="40" t="s">
        <v>268</v>
      </c>
      <c r="D1806" s="40" t="s">
        <v>120</v>
      </c>
      <c r="E1806" s="40" t="s">
        <v>119</v>
      </c>
      <c r="F1806" s="40" t="s">
        <v>118</v>
      </c>
      <c r="G1806" s="40" t="n">
        <v>40</v>
      </c>
      <c r="H1806" s="41" t="n">
        <v>9425</v>
      </c>
      <c r="I1806" s="41" t="n">
        <v>127252.266666667</v>
      </c>
      <c r="J1806" s="41" t="n">
        <v>26575.2833333333</v>
      </c>
      <c r="K1806" s="42" t="str">
        <f aca="false">E1806&amp;" ("&amp;D1806&amp;")"</f>
        <v>Dublin (EIDW)</v>
      </c>
    </row>
    <row r="1807" customFormat="false" ht="12.75" hidden="false" customHeight="false" outlineLevel="0" collapsed="false">
      <c r="A1807" s="40" t="n">
        <v>2016</v>
      </c>
      <c r="B1807" s="40" t="n">
        <v>6</v>
      </c>
      <c r="C1807" s="40" t="s">
        <v>269</v>
      </c>
      <c r="D1807" s="40" t="s">
        <v>120</v>
      </c>
      <c r="E1807" s="40" t="s">
        <v>119</v>
      </c>
      <c r="F1807" s="40" t="s">
        <v>118</v>
      </c>
      <c r="G1807" s="40" t="n">
        <v>40</v>
      </c>
      <c r="H1807" s="41" t="n">
        <v>9795</v>
      </c>
      <c r="I1807" s="41" t="n">
        <v>126313.325</v>
      </c>
      <c r="J1807" s="41" t="n">
        <v>36837.8083333333</v>
      </c>
      <c r="K1807" s="42" t="str">
        <f aca="false">E1807&amp;" ("&amp;D1807&amp;")"</f>
        <v>Dublin (EIDW)</v>
      </c>
    </row>
    <row r="1808" customFormat="false" ht="12.75" hidden="false" customHeight="false" outlineLevel="0" collapsed="false">
      <c r="A1808" s="40" t="n">
        <v>2016</v>
      </c>
      <c r="B1808" s="40" t="n">
        <v>7</v>
      </c>
      <c r="C1808" s="40" t="s">
        <v>270</v>
      </c>
      <c r="D1808" s="40" t="s">
        <v>120</v>
      </c>
      <c r="E1808" s="40" t="s">
        <v>119</v>
      </c>
      <c r="F1808" s="40" t="s">
        <v>118</v>
      </c>
      <c r="G1808" s="40" t="n">
        <v>40</v>
      </c>
      <c r="H1808" s="41" t="n">
        <v>10198</v>
      </c>
      <c r="I1808" s="41" t="n">
        <v>125954.783333333</v>
      </c>
      <c r="J1808" s="41" t="n">
        <v>28686.0666666667</v>
      </c>
      <c r="K1808" s="42" t="str">
        <f aca="false">E1808&amp;" ("&amp;D1808&amp;")"</f>
        <v>Dublin (EIDW)</v>
      </c>
    </row>
    <row r="1809" customFormat="false" ht="12.75" hidden="false" customHeight="false" outlineLevel="0" collapsed="false">
      <c r="A1809" s="40" t="n">
        <v>2016</v>
      </c>
      <c r="B1809" s="40" t="n">
        <v>8</v>
      </c>
      <c r="C1809" s="40" t="s">
        <v>271</v>
      </c>
      <c r="D1809" s="40" t="s">
        <v>120</v>
      </c>
      <c r="E1809" s="40" t="s">
        <v>119</v>
      </c>
      <c r="F1809" s="40" t="s">
        <v>118</v>
      </c>
      <c r="G1809" s="40" t="n">
        <v>40</v>
      </c>
      <c r="H1809" s="41" t="n">
        <v>10016</v>
      </c>
      <c r="I1809" s="41" t="n">
        <v>126865.225</v>
      </c>
      <c r="J1809" s="41" t="n">
        <v>29598.325</v>
      </c>
      <c r="K1809" s="42" t="str">
        <f aca="false">E1809&amp;" ("&amp;D1809&amp;")"</f>
        <v>Dublin (EIDW)</v>
      </c>
    </row>
    <row r="1810" customFormat="false" ht="12.75" hidden="false" customHeight="false" outlineLevel="0" collapsed="false">
      <c r="A1810" s="40" t="n">
        <v>2016</v>
      </c>
      <c r="B1810" s="40" t="n">
        <v>9</v>
      </c>
      <c r="C1810" s="40" t="s">
        <v>272</v>
      </c>
      <c r="D1810" s="40" t="s">
        <v>120</v>
      </c>
      <c r="E1810" s="40" t="s">
        <v>119</v>
      </c>
      <c r="F1810" s="40" t="s">
        <v>118</v>
      </c>
      <c r="G1810" s="40" t="n">
        <v>40</v>
      </c>
      <c r="H1810" s="41" t="n">
        <v>9494</v>
      </c>
      <c r="I1810" s="41" t="n">
        <v>119321.566666667</v>
      </c>
      <c r="J1810" s="41" t="n">
        <v>29029.6166666667</v>
      </c>
      <c r="K1810" s="42" t="str">
        <f aca="false">E1810&amp;" ("&amp;D1810&amp;")"</f>
        <v>Dublin (EIDW)</v>
      </c>
    </row>
    <row r="1811" customFormat="false" ht="12.75" hidden="false" customHeight="false" outlineLevel="0" collapsed="false">
      <c r="A1811" s="40" t="n">
        <v>2016</v>
      </c>
      <c r="B1811" s="40" t="n">
        <v>10</v>
      </c>
      <c r="C1811" s="40" t="s">
        <v>273</v>
      </c>
      <c r="D1811" s="40" t="s">
        <v>120</v>
      </c>
      <c r="E1811" s="40" t="s">
        <v>119</v>
      </c>
      <c r="F1811" s="40" t="s">
        <v>118</v>
      </c>
      <c r="G1811" s="40" t="n">
        <v>40</v>
      </c>
      <c r="H1811" s="41" t="n">
        <v>9310</v>
      </c>
      <c r="I1811" s="41" t="n">
        <v>123188.708333333</v>
      </c>
      <c r="J1811" s="41" t="n">
        <v>23864.425</v>
      </c>
      <c r="K1811" s="42" t="str">
        <f aca="false">E1811&amp;" ("&amp;D1811&amp;")"</f>
        <v>Dublin (EIDW)</v>
      </c>
    </row>
    <row r="1812" customFormat="false" ht="12.75" hidden="false" customHeight="false" outlineLevel="0" collapsed="false">
      <c r="A1812" s="40" t="n">
        <v>2016</v>
      </c>
      <c r="B1812" s="40" t="n">
        <v>11</v>
      </c>
      <c r="C1812" s="40" t="s">
        <v>274</v>
      </c>
      <c r="D1812" s="40" t="s">
        <v>120</v>
      </c>
      <c r="E1812" s="40" t="s">
        <v>119</v>
      </c>
      <c r="F1812" s="40" t="s">
        <v>118</v>
      </c>
      <c r="G1812" s="40" t="n">
        <v>40</v>
      </c>
      <c r="H1812" s="41" t="n">
        <v>7767</v>
      </c>
      <c r="I1812" s="41" t="n">
        <v>96158.8416666667</v>
      </c>
      <c r="J1812" s="41" t="n">
        <v>16162.9083333333</v>
      </c>
      <c r="K1812" s="42" t="str">
        <f aca="false">E1812&amp;" ("&amp;D1812&amp;")"</f>
        <v>Dublin (EIDW)</v>
      </c>
    </row>
    <row r="1813" customFormat="false" ht="12.75" hidden="false" customHeight="false" outlineLevel="0" collapsed="false">
      <c r="A1813" s="40" t="n">
        <v>2016</v>
      </c>
      <c r="B1813" s="40" t="n">
        <v>12</v>
      </c>
      <c r="C1813" s="40" t="s">
        <v>275</v>
      </c>
      <c r="D1813" s="40" t="s">
        <v>120</v>
      </c>
      <c r="E1813" s="40" t="s">
        <v>119</v>
      </c>
      <c r="F1813" s="40" t="s">
        <v>118</v>
      </c>
      <c r="G1813" s="40" t="n">
        <v>40</v>
      </c>
      <c r="H1813" s="41" t="n">
        <v>7767</v>
      </c>
      <c r="I1813" s="41" t="n">
        <v>96229.3583333333</v>
      </c>
      <c r="J1813" s="41" t="n">
        <v>15321.7083333333</v>
      </c>
      <c r="K1813" s="42" t="str">
        <f aca="false">E1813&amp;" ("&amp;D1813&amp;")"</f>
        <v>Dublin (EIDW)</v>
      </c>
    </row>
    <row r="1814" customFormat="false" ht="12.75" hidden="false" customHeight="false" outlineLevel="0" collapsed="false">
      <c r="A1814" s="40" t="n">
        <v>2016</v>
      </c>
      <c r="B1814" s="40" t="n">
        <v>1</v>
      </c>
      <c r="C1814" s="40" t="s">
        <v>23</v>
      </c>
      <c r="D1814" s="40" t="s">
        <v>122</v>
      </c>
      <c r="E1814" s="40" t="s">
        <v>282</v>
      </c>
      <c r="F1814" s="40" t="s">
        <v>123</v>
      </c>
      <c r="G1814" s="40" t="n">
        <v>40</v>
      </c>
      <c r="H1814" s="41" t="n">
        <v>9018</v>
      </c>
      <c r="I1814" s="41" t="n">
        <v>105430.691666667</v>
      </c>
      <c r="J1814" s="41" t="n">
        <v>18766.8416666667</v>
      </c>
      <c r="K1814" s="42" t="str">
        <f aca="false">E1814&amp;" ("&amp;D1814&amp;")"</f>
        <v>Copenhagen - Kastrup (EKCH)</v>
      </c>
    </row>
    <row r="1815" customFormat="false" ht="12.75" hidden="false" customHeight="false" outlineLevel="0" collapsed="false">
      <c r="A1815" s="40" t="n">
        <v>2016</v>
      </c>
      <c r="B1815" s="40" t="n">
        <v>2</v>
      </c>
      <c r="C1815" s="40" t="s">
        <v>265</v>
      </c>
      <c r="D1815" s="40" t="s">
        <v>122</v>
      </c>
      <c r="E1815" s="40" t="s">
        <v>282</v>
      </c>
      <c r="F1815" s="40" t="s">
        <v>123</v>
      </c>
      <c r="G1815" s="40" t="n">
        <v>40</v>
      </c>
      <c r="H1815" s="41" t="n">
        <v>9368</v>
      </c>
      <c r="I1815" s="41" t="n">
        <v>109870.366666667</v>
      </c>
      <c r="J1815" s="41" t="n">
        <v>15939.9833333333</v>
      </c>
      <c r="K1815" s="42" t="str">
        <f aca="false">E1815&amp;" ("&amp;D1815&amp;")"</f>
        <v>Copenhagen - Kastrup (EKCH)</v>
      </c>
    </row>
    <row r="1816" customFormat="false" ht="12.75" hidden="false" customHeight="false" outlineLevel="0" collapsed="false">
      <c r="A1816" s="40" t="n">
        <v>2016</v>
      </c>
      <c r="B1816" s="40" t="n">
        <v>3</v>
      </c>
      <c r="C1816" s="40" t="s">
        <v>266</v>
      </c>
      <c r="D1816" s="40" t="s">
        <v>122</v>
      </c>
      <c r="E1816" s="40" t="s">
        <v>282</v>
      </c>
      <c r="F1816" s="40" t="s">
        <v>123</v>
      </c>
      <c r="G1816" s="40" t="n">
        <v>40</v>
      </c>
      <c r="H1816" s="41" t="n">
        <v>10234</v>
      </c>
      <c r="I1816" s="41" t="n">
        <v>118688.666666667</v>
      </c>
      <c r="J1816" s="41" t="n">
        <v>15237.3833333333</v>
      </c>
      <c r="K1816" s="42" t="str">
        <f aca="false">E1816&amp;" ("&amp;D1816&amp;")"</f>
        <v>Copenhagen - Kastrup (EKCH)</v>
      </c>
    </row>
    <row r="1817" customFormat="false" ht="12.75" hidden="false" customHeight="false" outlineLevel="0" collapsed="false">
      <c r="A1817" s="40" t="n">
        <v>2016</v>
      </c>
      <c r="B1817" s="40" t="n">
        <v>4</v>
      </c>
      <c r="C1817" s="40" t="s">
        <v>267</v>
      </c>
      <c r="D1817" s="40" t="s">
        <v>122</v>
      </c>
      <c r="E1817" s="40" t="s">
        <v>282</v>
      </c>
      <c r="F1817" s="40" t="s">
        <v>123</v>
      </c>
      <c r="G1817" s="40" t="n">
        <v>40</v>
      </c>
      <c r="H1817" s="41" t="n">
        <v>10516</v>
      </c>
      <c r="I1817" s="41" t="n">
        <v>122752.5</v>
      </c>
      <c r="J1817" s="41" t="n">
        <v>16809.8666666667</v>
      </c>
      <c r="K1817" s="42" t="str">
        <f aca="false">E1817&amp;" ("&amp;D1817&amp;")"</f>
        <v>Copenhagen - Kastrup (EKCH)</v>
      </c>
    </row>
    <row r="1818" customFormat="false" ht="12.75" hidden="false" customHeight="false" outlineLevel="0" collapsed="false">
      <c r="A1818" s="40" t="n">
        <v>2016</v>
      </c>
      <c r="B1818" s="40" t="n">
        <v>5</v>
      </c>
      <c r="C1818" s="40" t="s">
        <v>268</v>
      </c>
      <c r="D1818" s="40" t="s">
        <v>122</v>
      </c>
      <c r="E1818" s="40" t="s">
        <v>282</v>
      </c>
      <c r="F1818" s="40" t="s">
        <v>123</v>
      </c>
      <c r="G1818" s="40" t="n">
        <v>40</v>
      </c>
      <c r="H1818" s="41" t="n">
        <v>11020</v>
      </c>
      <c r="I1818" s="41" t="n">
        <v>125469.633333333</v>
      </c>
      <c r="J1818" s="41" t="n">
        <v>12047.6333333333</v>
      </c>
      <c r="K1818" s="42" t="str">
        <f aca="false">E1818&amp;" ("&amp;D1818&amp;")"</f>
        <v>Copenhagen - Kastrup (EKCH)</v>
      </c>
    </row>
    <row r="1819" customFormat="false" ht="12.75" hidden="false" customHeight="false" outlineLevel="0" collapsed="false">
      <c r="A1819" s="40" t="n">
        <v>2016</v>
      </c>
      <c r="B1819" s="40" t="n">
        <v>6</v>
      </c>
      <c r="C1819" s="40" t="s">
        <v>269</v>
      </c>
      <c r="D1819" s="40" t="s">
        <v>122</v>
      </c>
      <c r="E1819" s="40" t="s">
        <v>282</v>
      </c>
      <c r="F1819" s="40" t="s">
        <v>123</v>
      </c>
      <c r="G1819" s="40" t="n">
        <v>40</v>
      </c>
      <c r="H1819" s="41" t="n">
        <v>11330</v>
      </c>
      <c r="I1819" s="41" t="n">
        <v>131868.191666667</v>
      </c>
      <c r="J1819" s="41" t="n">
        <v>14795.075</v>
      </c>
      <c r="K1819" s="42" t="str">
        <f aca="false">E1819&amp;" ("&amp;D1819&amp;")"</f>
        <v>Copenhagen - Kastrup (EKCH)</v>
      </c>
    </row>
    <row r="1820" customFormat="false" ht="12.75" hidden="false" customHeight="false" outlineLevel="0" collapsed="false">
      <c r="A1820" s="40" t="n">
        <v>2016</v>
      </c>
      <c r="B1820" s="40" t="n">
        <v>7</v>
      </c>
      <c r="C1820" s="40" t="s">
        <v>270</v>
      </c>
      <c r="D1820" s="40" t="s">
        <v>122</v>
      </c>
      <c r="E1820" s="40" t="s">
        <v>282</v>
      </c>
      <c r="F1820" s="40" t="s">
        <v>123</v>
      </c>
      <c r="G1820" s="40" t="n">
        <v>40</v>
      </c>
      <c r="H1820" s="41" t="n">
        <v>10994</v>
      </c>
      <c r="I1820" s="41" t="n">
        <v>130933.158333333</v>
      </c>
      <c r="J1820" s="41" t="n">
        <v>11674.975</v>
      </c>
      <c r="K1820" s="42" t="str">
        <f aca="false">E1820&amp;" ("&amp;D1820&amp;")"</f>
        <v>Copenhagen - Kastrup (EKCH)</v>
      </c>
    </row>
    <row r="1821" customFormat="false" ht="12.75" hidden="false" customHeight="false" outlineLevel="0" collapsed="false">
      <c r="A1821" s="40" t="n">
        <v>2016</v>
      </c>
      <c r="B1821" s="40" t="n">
        <v>8</v>
      </c>
      <c r="C1821" s="40" t="s">
        <v>271</v>
      </c>
      <c r="D1821" s="40" t="s">
        <v>122</v>
      </c>
      <c r="E1821" s="40" t="s">
        <v>282</v>
      </c>
      <c r="F1821" s="40" t="s">
        <v>123</v>
      </c>
      <c r="G1821" s="40" t="n">
        <v>40</v>
      </c>
      <c r="H1821" s="41" t="n">
        <v>11233</v>
      </c>
      <c r="I1821" s="41" t="n">
        <v>132530.633333333</v>
      </c>
      <c r="J1821" s="41" t="n">
        <v>14210.35</v>
      </c>
      <c r="K1821" s="42" t="str">
        <f aca="false">E1821&amp;" ("&amp;D1821&amp;")"</f>
        <v>Copenhagen - Kastrup (EKCH)</v>
      </c>
    </row>
    <row r="1822" customFormat="false" ht="12.75" hidden="false" customHeight="false" outlineLevel="0" collapsed="false">
      <c r="A1822" s="40" t="n">
        <v>2016</v>
      </c>
      <c r="B1822" s="40" t="n">
        <v>9</v>
      </c>
      <c r="C1822" s="40" t="s">
        <v>272</v>
      </c>
      <c r="D1822" s="40" t="s">
        <v>122</v>
      </c>
      <c r="E1822" s="40" t="s">
        <v>282</v>
      </c>
      <c r="F1822" s="40" t="s">
        <v>123</v>
      </c>
      <c r="G1822" s="40" t="n">
        <v>40</v>
      </c>
      <c r="H1822" s="41" t="n">
        <v>11447</v>
      </c>
      <c r="I1822" s="41" t="n">
        <v>132751.275</v>
      </c>
      <c r="J1822" s="41" t="n">
        <v>14875.7416666667</v>
      </c>
      <c r="K1822" s="42" t="str">
        <f aca="false">E1822&amp;" ("&amp;D1822&amp;")"</f>
        <v>Copenhagen - Kastrup (EKCH)</v>
      </c>
    </row>
    <row r="1823" customFormat="false" ht="12.75" hidden="false" customHeight="false" outlineLevel="0" collapsed="false">
      <c r="A1823" s="40" t="n">
        <v>2016</v>
      </c>
      <c r="B1823" s="40" t="n">
        <v>10</v>
      </c>
      <c r="C1823" s="40" t="s">
        <v>273</v>
      </c>
      <c r="D1823" s="40" t="s">
        <v>122</v>
      </c>
      <c r="E1823" s="40" t="s">
        <v>282</v>
      </c>
      <c r="F1823" s="40" t="s">
        <v>123</v>
      </c>
      <c r="G1823" s="40" t="n">
        <v>40</v>
      </c>
      <c r="H1823" s="41" t="n">
        <v>11427</v>
      </c>
      <c r="I1823" s="41" t="n">
        <v>129263.683333333</v>
      </c>
      <c r="J1823" s="41" t="n">
        <v>27365.8833333333</v>
      </c>
      <c r="K1823" s="42" t="str">
        <f aca="false">E1823&amp;" ("&amp;D1823&amp;")"</f>
        <v>Copenhagen - Kastrup (EKCH)</v>
      </c>
    </row>
    <row r="1824" customFormat="false" ht="12.75" hidden="false" customHeight="false" outlineLevel="0" collapsed="false">
      <c r="A1824" s="40" t="n">
        <v>2016</v>
      </c>
      <c r="B1824" s="40" t="n">
        <v>11</v>
      </c>
      <c r="C1824" s="40" t="s">
        <v>274</v>
      </c>
      <c r="D1824" s="40" t="s">
        <v>122</v>
      </c>
      <c r="E1824" s="40" t="s">
        <v>282</v>
      </c>
      <c r="F1824" s="40" t="s">
        <v>123</v>
      </c>
      <c r="G1824" s="40" t="n">
        <v>40</v>
      </c>
      <c r="H1824" s="41" t="n">
        <v>9897</v>
      </c>
      <c r="I1824" s="41" t="n">
        <v>115312.558333333</v>
      </c>
      <c r="J1824" s="41" t="n">
        <v>18935.925</v>
      </c>
      <c r="K1824" s="42" t="str">
        <f aca="false">E1824&amp;" ("&amp;D1824&amp;")"</f>
        <v>Copenhagen - Kastrup (EKCH)</v>
      </c>
    </row>
    <row r="1825" customFormat="false" ht="12.75" hidden="false" customHeight="false" outlineLevel="0" collapsed="false">
      <c r="A1825" s="40" t="n">
        <v>2016</v>
      </c>
      <c r="B1825" s="40" t="n">
        <v>12</v>
      </c>
      <c r="C1825" s="40" t="s">
        <v>275</v>
      </c>
      <c r="D1825" s="40" t="s">
        <v>122</v>
      </c>
      <c r="E1825" s="40" t="s">
        <v>282</v>
      </c>
      <c r="F1825" s="40" t="s">
        <v>123</v>
      </c>
      <c r="G1825" s="40" t="n">
        <v>40</v>
      </c>
      <c r="H1825" s="41" t="n">
        <v>9183</v>
      </c>
      <c r="I1825" s="41" t="n">
        <v>108510.016666667</v>
      </c>
      <c r="J1825" s="41" t="n">
        <v>15886.3</v>
      </c>
      <c r="K1825" s="42" t="str">
        <f aca="false">E1825&amp;" ("&amp;D1825&amp;")"</f>
        <v>Copenhagen - Kastrup (EKCH)</v>
      </c>
    </row>
    <row r="1826" customFormat="false" ht="12.75" hidden="false" customHeight="false" outlineLevel="0" collapsed="false">
      <c r="A1826" s="40" t="n">
        <v>2016</v>
      </c>
      <c r="B1826" s="40" t="n">
        <v>1</v>
      </c>
      <c r="C1826" s="40" t="s">
        <v>23</v>
      </c>
      <c r="D1826" s="40" t="s">
        <v>125</v>
      </c>
      <c r="E1826" s="40" t="s">
        <v>124</v>
      </c>
      <c r="F1826" s="40" t="s">
        <v>124</v>
      </c>
      <c r="G1826" s="40" t="n">
        <v>40</v>
      </c>
      <c r="H1826" s="41" t="n">
        <v>2051</v>
      </c>
      <c r="I1826" s="41" t="n">
        <v>26277.0666666667</v>
      </c>
      <c r="J1826" s="41" t="n">
        <v>2487.31666666667</v>
      </c>
      <c r="K1826" s="42" t="str">
        <f aca="false">E1826&amp;" ("&amp;D1826&amp;")"</f>
        <v>Luxembourg (ELLX)</v>
      </c>
    </row>
    <row r="1827" customFormat="false" ht="12.75" hidden="false" customHeight="false" outlineLevel="0" collapsed="false">
      <c r="A1827" s="40" t="n">
        <v>2016</v>
      </c>
      <c r="B1827" s="40" t="n">
        <v>2</v>
      </c>
      <c r="C1827" s="40" t="s">
        <v>265</v>
      </c>
      <c r="D1827" s="40" t="s">
        <v>125</v>
      </c>
      <c r="E1827" s="40" t="s">
        <v>124</v>
      </c>
      <c r="F1827" s="40" t="s">
        <v>124</v>
      </c>
      <c r="G1827" s="40" t="n">
        <v>40</v>
      </c>
      <c r="H1827" s="41" t="n">
        <v>2062</v>
      </c>
      <c r="I1827" s="41" t="n">
        <v>26686.425</v>
      </c>
      <c r="J1827" s="41" t="n">
        <v>1971.825</v>
      </c>
      <c r="K1827" s="42" t="str">
        <f aca="false">E1827&amp;" ("&amp;D1827&amp;")"</f>
        <v>Luxembourg (ELLX)</v>
      </c>
    </row>
    <row r="1828" customFormat="false" ht="12.75" hidden="false" customHeight="false" outlineLevel="0" collapsed="false">
      <c r="A1828" s="40" t="n">
        <v>2016</v>
      </c>
      <c r="B1828" s="40" t="n">
        <v>3</v>
      </c>
      <c r="C1828" s="40" t="s">
        <v>266</v>
      </c>
      <c r="D1828" s="40" t="s">
        <v>125</v>
      </c>
      <c r="E1828" s="40" t="s">
        <v>124</v>
      </c>
      <c r="F1828" s="40" t="s">
        <v>124</v>
      </c>
      <c r="G1828" s="40" t="n">
        <v>40</v>
      </c>
      <c r="H1828" s="41" t="n">
        <v>2389</v>
      </c>
      <c r="I1828" s="41" t="n">
        <v>31302.9416666667</v>
      </c>
      <c r="J1828" s="41" t="n">
        <v>1877.20833333333</v>
      </c>
      <c r="K1828" s="42" t="str">
        <f aca="false">E1828&amp;" ("&amp;D1828&amp;")"</f>
        <v>Luxembourg (ELLX)</v>
      </c>
    </row>
    <row r="1829" customFormat="false" ht="12.75" hidden="false" customHeight="false" outlineLevel="0" collapsed="false">
      <c r="A1829" s="40" t="n">
        <v>2016</v>
      </c>
      <c r="B1829" s="40" t="n">
        <v>4</v>
      </c>
      <c r="C1829" s="40" t="s">
        <v>267</v>
      </c>
      <c r="D1829" s="40" t="s">
        <v>125</v>
      </c>
      <c r="E1829" s="40" t="s">
        <v>124</v>
      </c>
      <c r="F1829" s="40" t="s">
        <v>124</v>
      </c>
      <c r="G1829" s="40" t="n">
        <v>40</v>
      </c>
      <c r="H1829" s="41" t="n">
        <v>2539</v>
      </c>
      <c r="I1829" s="41" t="n">
        <v>32780.525</v>
      </c>
      <c r="J1829" s="41" t="n">
        <v>1581.225</v>
      </c>
      <c r="K1829" s="42" t="str">
        <f aca="false">E1829&amp;" ("&amp;D1829&amp;")"</f>
        <v>Luxembourg (ELLX)</v>
      </c>
    </row>
    <row r="1830" customFormat="false" ht="12.75" hidden="false" customHeight="false" outlineLevel="0" collapsed="false">
      <c r="A1830" s="40" t="n">
        <v>2016</v>
      </c>
      <c r="B1830" s="40" t="n">
        <v>5</v>
      </c>
      <c r="C1830" s="40" t="s">
        <v>268</v>
      </c>
      <c r="D1830" s="40" t="s">
        <v>125</v>
      </c>
      <c r="E1830" s="40" t="s">
        <v>124</v>
      </c>
      <c r="F1830" s="40" t="s">
        <v>124</v>
      </c>
      <c r="G1830" s="40" t="n">
        <v>40</v>
      </c>
      <c r="H1830" s="41" t="n">
        <v>2564</v>
      </c>
      <c r="I1830" s="41" t="n">
        <v>33394.1333333333</v>
      </c>
      <c r="J1830" s="41" t="n">
        <v>734.616666666667</v>
      </c>
      <c r="K1830" s="42" t="str">
        <f aca="false">E1830&amp;" ("&amp;D1830&amp;")"</f>
        <v>Luxembourg (ELLX)</v>
      </c>
    </row>
    <row r="1831" customFormat="false" ht="12.75" hidden="false" customHeight="false" outlineLevel="0" collapsed="false">
      <c r="A1831" s="40" t="n">
        <v>2016</v>
      </c>
      <c r="B1831" s="40" t="n">
        <v>6</v>
      </c>
      <c r="C1831" s="40" t="s">
        <v>269</v>
      </c>
      <c r="D1831" s="40" t="s">
        <v>125</v>
      </c>
      <c r="E1831" s="40" t="s">
        <v>124</v>
      </c>
      <c r="F1831" s="40" t="s">
        <v>124</v>
      </c>
      <c r="G1831" s="40" t="n">
        <v>40</v>
      </c>
      <c r="H1831" s="41" t="n">
        <v>2660</v>
      </c>
      <c r="I1831" s="41" t="n">
        <v>34332.4</v>
      </c>
      <c r="J1831" s="41" t="n">
        <v>1119.76666666667</v>
      </c>
      <c r="K1831" s="42" t="str">
        <f aca="false">E1831&amp;" ("&amp;D1831&amp;")"</f>
        <v>Luxembourg (ELLX)</v>
      </c>
    </row>
    <row r="1832" customFormat="false" ht="12.75" hidden="false" customHeight="false" outlineLevel="0" collapsed="false">
      <c r="A1832" s="40" t="n">
        <v>2016</v>
      </c>
      <c r="B1832" s="40" t="n">
        <v>7</v>
      </c>
      <c r="C1832" s="40" t="s">
        <v>270</v>
      </c>
      <c r="D1832" s="40" t="s">
        <v>125</v>
      </c>
      <c r="E1832" s="40" t="s">
        <v>124</v>
      </c>
      <c r="F1832" s="40" t="s">
        <v>124</v>
      </c>
      <c r="G1832" s="40" t="n">
        <v>40</v>
      </c>
      <c r="H1832" s="41" t="n">
        <v>2650</v>
      </c>
      <c r="I1832" s="41" t="n">
        <v>34174.2</v>
      </c>
      <c r="J1832" s="41" t="n">
        <v>224.083333333333</v>
      </c>
      <c r="K1832" s="42" t="str">
        <f aca="false">E1832&amp;" ("&amp;D1832&amp;")"</f>
        <v>Luxembourg (ELLX)</v>
      </c>
    </row>
    <row r="1833" customFormat="false" ht="12.75" hidden="false" customHeight="false" outlineLevel="0" collapsed="false">
      <c r="A1833" s="40" t="n">
        <v>2016</v>
      </c>
      <c r="B1833" s="40" t="n">
        <v>8</v>
      </c>
      <c r="C1833" s="40" t="s">
        <v>271</v>
      </c>
      <c r="D1833" s="40" t="s">
        <v>125</v>
      </c>
      <c r="E1833" s="40" t="s">
        <v>124</v>
      </c>
      <c r="F1833" s="40" t="s">
        <v>124</v>
      </c>
      <c r="G1833" s="40" t="n">
        <v>40</v>
      </c>
      <c r="H1833" s="41" t="n">
        <v>2509</v>
      </c>
      <c r="I1833" s="41" t="n">
        <v>32509.8333333333</v>
      </c>
      <c r="J1833" s="41" t="n">
        <v>0</v>
      </c>
      <c r="K1833" s="42" t="str">
        <f aca="false">E1833&amp;" ("&amp;D1833&amp;")"</f>
        <v>Luxembourg (ELLX)</v>
      </c>
    </row>
    <row r="1834" customFormat="false" ht="12.75" hidden="false" customHeight="false" outlineLevel="0" collapsed="false">
      <c r="A1834" s="40" t="n">
        <v>2016</v>
      </c>
      <c r="B1834" s="40" t="n">
        <v>9</v>
      </c>
      <c r="C1834" s="40" t="s">
        <v>272</v>
      </c>
      <c r="D1834" s="40" t="s">
        <v>125</v>
      </c>
      <c r="E1834" s="40" t="s">
        <v>124</v>
      </c>
      <c r="F1834" s="40" t="s">
        <v>124</v>
      </c>
      <c r="G1834" s="40" t="n">
        <v>40</v>
      </c>
      <c r="H1834" s="41" t="n">
        <v>2688</v>
      </c>
      <c r="I1834" s="41" t="n">
        <v>35056.5666666667</v>
      </c>
      <c r="J1834" s="41" t="n">
        <v>283.75</v>
      </c>
      <c r="K1834" s="42" t="str">
        <f aca="false">E1834&amp;" ("&amp;D1834&amp;")"</f>
        <v>Luxembourg (ELLX)</v>
      </c>
    </row>
    <row r="1835" customFormat="false" ht="12.75" hidden="false" customHeight="false" outlineLevel="0" collapsed="false">
      <c r="A1835" s="40" t="n">
        <v>2016</v>
      </c>
      <c r="B1835" s="40" t="n">
        <v>10</v>
      </c>
      <c r="C1835" s="40" t="s">
        <v>273</v>
      </c>
      <c r="D1835" s="40" t="s">
        <v>125</v>
      </c>
      <c r="E1835" s="40" t="s">
        <v>124</v>
      </c>
      <c r="F1835" s="40" t="s">
        <v>124</v>
      </c>
      <c r="G1835" s="40" t="n">
        <v>40</v>
      </c>
      <c r="H1835" s="41" t="n">
        <v>2699</v>
      </c>
      <c r="I1835" s="41" t="n">
        <v>35166.4833333333</v>
      </c>
      <c r="J1835" s="41" t="n">
        <v>2380.85</v>
      </c>
      <c r="K1835" s="42" t="str">
        <f aca="false">E1835&amp;" ("&amp;D1835&amp;")"</f>
        <v>Luxembourg (ELLX)</v>
      </c>
    </row>
    <row r="1836" customFormat="false" ht="12.75" hidden="false" customHeight="false" outlineLevel="0" collapsed="false">
      <c r="A1836" s="40" t="n">
        <v>2016</v>
      </c>
      <c r="B1836" s="40" t="n">
        <v>11</v>
      </c>
      <c r="C1836" s="40" t="s">
        <v>274</v>
      </c>
      <c r="D1836" s="40" t="s">
        <v>125</v>
      </c>
      <c r="E1836" s="40" t="s">
        <v>124</v>
      </c>
      <c r="F1836" s="40" t="s">
        <v>124</v>
      </c>
      <c r="G1836" s="40" t="n">
        <v>40</v>
      </c>
      <c r="H1836" s="41" t="n">
        <v>2254</v>
      </c>
      <c r="I1836" s="41" t="n">
        <v>29178.7833333333</v>
      </c>
      <c r="J1836" s="41" t="n">
        <v>2290.85</v>
      </c>
      <c r="K1836" s="42" t="str">
        <f aca="false">E1836&amp;" ("&amp;D1836&amp;")"</f>
        <v>Luxembourg (ELLX)</v>
      </c>
    </row>
    <row r="1837" customFormat="false" ht="12.75" hidden="false" customHeight="false" outlineLevel="0" collapsed="false">
      <c r="A1837" s="40" t="n">
        <v>2016</v>
      </c>
      <c r="B1837" s="40" t="n">
        <v>12</v>
      </c>
      <c r="C1837" s="40" t="s">
        <v>275</v>
      </c>
      <c r="D1837" s="40" t="s">
        <v>125</v>
      </c>
      <c r="E1837" s="40" t="s">
        <v>124</v>
      </c>
      <c r="F1837" s="40" t="s">
        <v>124</v>
      </c>
      <c r="G1837" s="40" t="n">
        <v>40</v>
      </c>
      <c r="H1837" s="41" t="n">
        <v>2183</v>
      </c>
      <c r="I1837" s="41" t="n">
        <v>28256.575</v>
      </c>
      <c r="J1837" s="41" t="n">
        <v>2806.19166666667</v>
      </c>
      <c r="K1837" s="42" t="str">
        <f aca="false">E1837&amp;" ("&amp;D1837&amp;")"</f>
        <v>Luxembourg (ELLX)</v>
      </c>
    </row>
    <row r="1838" customFormat="false" ht="12.75" hidden="false" customHeight="false" outlineLevel="0" collapsed="false">
      <c r="A1838" s="40" t="n">
        <v>2016</v>
      </c>
      <c r="B1838" s="40" t="n">
        <v>1</v>
      </c>
      <c r="C1838" s="40" t="s">
        <v>23</v>
      </c>
      <c r="D1838" s="40" t="s">
        <v>127</v>
      </c>
      <c r="E1838" s="40" t="s">
        <v>126</v>
      </c>
      <c r="F1838" s="40" t="s">
        <v>128</v>
      </c>
      <c r="G1838" s="40" t="n">
        <v>40</v>
      </c>
      <c r="H1838" s="41" t="n">
        <v>2459</v>
      </c>
      <c r="I1838" s="41" t="n">
        <v>29829.175</v>
      </c>
      <c r="J1838" s="41" t="n">
        <v>3903.94166666667</v>
      </c>
      <c r="K1838" s="42" t="str">
        <f aca="false">E1838&amp;" ("&amp;D1838&amp;")"</f>
        <v>Bergen (ENBR)</v>
      </c>
    </row>
    <row r="1839" customFormat="false" ht="12.75" hidden="false" customHeight="false" outlineLevel="0" collapsed="false">
      <c r="A1839" s="40" t="n">
        <v>2016</v>
      </c>
      <c r="B1839" s="40" t="n">
        <v>2</v>
      </c>
      <c r="C1839" s="40" t="s">
        <v>265</v>
      </c>
      <c r="D1839" s="40" t="s">
        <v>127</v>
      </c>
      <c r="E1839" s="40" t="s">
        <v>126</v>
      </c>
      <c r="F1839" s="40" t="s">
        <v>128</v>
      </c>
      <c r="G1839" s="40" t="n">
        <v>40</v>
      </c>
      <c r="H1839" s="41" t="n">
        <v>2509</v>
      </c>
      <c r="I1839" s="41" t="n">
        <v>30442.8583333333</v>
      </c>
      <c r="J1839" s="41" t="n">
        <v>4163.95833333333</v>
      </c>
      <c r="K1839" s="42" t="str">
        <f aca="false">E1839&amp;" ("&amp;D1839&amp;")"</f>
        <v>Bergen (ENBR)</v>
      </c>
    </row>
    <row r="1840" customFormat="false" ht="12.75" hidden="false" customHeight="false" outlineLevel="0" collapsed="false">
      <c r="A1840" s="40" t="n">
        <v>2016</v>
      </c>
      <c r="B1840" s="40" t="n">
        <v>3</v>
      </c>
      <c r="C1840" s="40" t="s">
        <v>266</v>
      </c>
      <c r="D1840" s="40" t="s">
        <v>127</v>
      </c>
      <c r="E1840" s="40" t="s">
        <v>126</v>
      </c>
      <c r="F1840" s="40" t="s">
        <v>128</v>
      </c>
      <c r="G1840" s="40" t="n">
        <v>40</v>
      </c>
      <c r="H1840" s="41" t="n">
        <v>2661</v>
      </c>
      <c r="I1840" s="41" t="n">
        <v>32255.125</v>
      </c>
      <c r="J1840" s="41" t="n">
        <v>3051.69166666667</v>
      </c>
      <c r="K1840" s="42" t="str">
        <f aca="false">E1840&amp;" ("&amp;D1840&amp;")"</f>
        <v>Bergen (ENBR)</v>
      </c>
    </row>
    <row r="1841" customFormat="false" ht="12.75" hidden="false" customHeight="false" outlineLevel="0" collapsed="false">
      <c r="A1841" s="40" t="n">
        <v>2016</v>
      </c>
      <c r="B1841" s="40" t="n">
        <v>4</v>
      </c>
      <c r="C1841" s="40" t="s">
        <v>267</v>
      </c>
      <c r="D1841" s="40" t="s">
        <v>127</v>
      </c>
      <c r="E1841" s="40" t="s">
        <v>126</v>
      </c>
      <c r="F1841" s="40" t="s">
        <v>128</v>
      </c>
      <c r="G1841" s="40" t="n">
        <v>40</v>
      </c>
      <c r="H1841" s="41" t="n">
        <v>2956</v>
      </c>
      <c r="I1841" s="41" t="n">
        <v>35814.625</v>
      </c>
      <c r="J1841" s="41" t="n">
        <v>2675.30833333333</v>
      </c>
      <c r="K1841" s="42" t="str">
        <f aca="false">E1841&amp;" ("&amp;D1841&amp;")"</f>
        <v>Bergen (ENBR)</v>
      </c>
    </row>
    <row r="1842" customFormat="false" ht="12.75" hidden="false" customHeight="false" outlineLevel="0" collapsed="false">
      <c r="A1842" s="40" t="n">
        <v>2016</v>
      </c>
      <c r="B1842" s="40" t="n">
        <v>5</v>
      </c>
      <c r="C1842" s="40" t="s">
        <v>268</v>
      </c>
      <c r="D1842" s="40" t="s">
        <v>127</v>
      </c>
      <c r="E1842" s="40" t="s">
        <v>126</v>
      </c>
      <c r="F1842" s="40" t="s">
        <v>128</v>
      </c>
      <c r="G1842" s="40" t="n">
        <v>40</v>
      </c>
      <c r="H1842" s="41" t="n">
        <v>2954</v>
      </c>
      <c r="I1842" s="41" t="n">
        <v>35799.85</v>
      </c>
      <c r="J1842" s="41" t="n">
        <v>1762.18333333333</v>
      </c>
      <c r="K1842" s="42" t="str">
        <f aca="false">E1842&amp;" ("&amp;D1842&amp;")"</f>
        <v>Bergen (ENBR)</v>
      </c>
    </row>
    <row r="1843" customFormat="false" ht="12.75" hidden="false" customHeight="false" outlineLevel="0" collapsed="false">
      <c r="A1843" s="40" t="n">
        <v>2016</v>
      </c>
      <c r="B1843" s="40" t="n">
        <v>6</v>
      </c>
      <c r="C1843" s="40" t="s">
        <v>269</v>
      </c>
      <c r="D1843" s="40" t="s">
        <v>127</v>
      </c>
      <c r="E1843" s="40" t="s">
        <v>126</v>
      </c>
      <c r="F1843" s="40" t="s">
        <v>128</v>
      </c>
      <c r="G1843" s="40" t="n">
        <v>40</v>
      </c>
      <c r="H1843" s="43" t="n">
        <v>2957</v>
      </c>
      <c r="I1843" s="43" t="n">
        <v>36427.1416666667</v>
      </c>
      <c r="J1843" s="43" t="n">
        <v>735.325</v>
      </c>
      <c r="K1843" s="42" t="str">
        <f aca="false">E1843&amp;" ("&amp;D1843&amp;")"</f>
        <v>Bergen (ENBR)</v>
      </c>
    </row>
    <row r="1844" customFormat="false" ht="12.75" hidden="false" customHeight="false" outlineLevel="0" collapsed="false">
      <c r="A1844" s="40" t="n">
        <v>2016</v>
      </c>
      <c r="B1844" s="40" t="n">
        <v>7</v>
      </c>
      <c r="C1844" s="40" t="s">
        <v>270</v>
      </c>
      <c r="D1844" s="40" t="s">
        <v>127</v>
      </c>
      <c r="E1844" s="40" t="s">
        <v>126</v>
      </c>
      <c r="F1844" s="40" t="s">
        <v>128</v>
      </c>
      <c r="G1844" s="40" t="n">
        <v>40</v>
      </c>
      <c r="H1844" s="41" t="n">
        <v>2592</v>
      </c>
      <c r="I1844" s="41" t="n">
        <v>31948.0833333333</v>
      </c>
      <c r="J1844" s="41" t="n">
        <v>2988.58333333333</v>
      </c>
      <c r="K1844" s="42" t="str">
        <f aca="false">E1844&amp;" ("&amp;D1844&amp;")"</f>
        <v>Bergen (ENBR)</v>
      </c>
    </row>
    <row r="1845" customFormat="false" ht="12.75" hidden="false" customHeight="false" outlineLevel="0" collapsed="false">
      <c r="A1845" s="40" t="n">
        <v>2016</v>
      </c>
      <c r="B1845" s="40" t="n">
        <v>8</v>
      </c>
      <c r="C1845" s="40" t="s">
        <v>271</v>
      </c>
      <c r="D1845" s="40" t="s">
        <v>127</v>
      </c>
      <c r="E1845" s="40" t="s">
        <v>126</v>
      </c>
      <c r="F1845" s="40" t="s">
        <v>128</v>
      </c>
      <c r="G1845" s="40" t="n">
        <v>40</v>
      </c>
      <c r="H1845" s="41" t="n">
        <v>2971</v>
      </c>
      <c r="I1845" s="41" t="n">
        <v>36320.9583333333</v>
      </c>
      <c r="J1845" s="41" t="n">
        <v>3076.29166666669</v>
      </c>
      <c r="K1845" s="42" t="str">
        <f aca="false">E1845&amp;" ("&amp;D1845&amp;")"</f>
        <v>Bergen (ENBR)</v>
      </c>
    </row>
    <row r="1846" customFormat="false" ht="12.75" hidden="false" customHeight="false" outlineLevel="0" collapsed="false">
      <c r="A1846" s="40" t="n">
        <v>2016</v>
      </c>
      <c r="B1846" s="40" t="n">
        <v>9</v>
      </c>
      <c r="C1846" s="40" t="s">
        <v>272</v>
      </c>
      <c r="D1846" s="40" t="s">
        <v>127</v>
      </c>
      <c r="E1846" s="40" t="s">
        <v>126</v>
      </c>
      <c r="F1846" s="40" t="s">
        <v>128</v>
      </c>
      <c r="G1846" s="40" t="n">
        <v>40</v>
      </c>
      <c r="H1846" s="41" t="n">
        <v>3067</v>
      </c>
      <c r="I1846" s="41" t="n">
        <v>37779.6</v>
      </c>
      <c r="J1846" s="41" t="n">
        <v>3559.98333333337</v>
      </c>
      <c r="K1846" s="42" t="str">
        <f aca="false">E1846&amp;" ("&amp;D1846&amp;")"</f>
        <v>Bergen (ENBR)</v>
      </c>
    </row>
    <row r="1847" customFormat="false" ht="12.75" hidden="false" customHeight="false" outlineLevel="0" collapsed="false">
      <c r="A1847" s="40" t="n">
        <v>2016</v>
      </c>
      <c r="B1847" s="40" t="n">
        <v>10</v>
      </c>
      <c r="C1847" s="40" t="s">
        <v>273</v>
      </c>
      <c r="D1847" s="40" t="s">
        <v>127</v>
      </c>
      <c r="E1847" s="40" t="s">
        <v>126</v>
      </c>
      <c r="F1847" s="40" t="s">
        <v>128</v>
      </c>
      <c r="G1847" s="40" t="n">
        <v>40</v>
      </c>
      <c r="H1847" s="41" t="n">
        <v>3072</v>
      </c>
      <c r="I1847" s="41" t="n">
        <v>37265.3333333333</v>
      </c>
      <c r="J1847" s="41" t="n">
        <v>1304.41666666668</v>
      </c>
      <c r="K1847" s="42" t="str">
        <f aca="false">E1847&amp;" ("&amp;D1847&amp;")"</f>
        <v>Bergen (ENBR)</v>
      </c>
    </row>
    <row r="1848" customFormat="false" ht="12.75" hidden="false" customHeight="false" outlineLevel="0" collapsed="false">
      <c r="A1848" s="40" t="n">
        <v>2016</v>
      </c>
      <c r="B1848" s="40" t="n">
        <v>11</v>
      </c>
      <c r="C1848" s="40" t="s">
        <v>274</v>
      </c>
      <c r="D1848" s="40" t="s">
        <v>127</v>
      </c>
      <c r="E1848" s="40" t="s">
        <v>126</v>
      </c>
      <c r="F1848" s="40" t="s">
        <v>128</v>
      </c>
      <c r="G1848" s="40" t="n">
        <v>40</v>
      </c>
      <c r="H1848" s="41" t="n">
        <v>2722</v>
      </c>
      <c r="I1848" s="41" t="n">
        <v>33281.2166666667</v>
      </c>
      <c r="J1848" s="41" t="n">
        <v>3389.61666666668</v>
      </c>
      <c r="K1848" s="42" t="str">
        <f aca="false">E1848&amp;" ("&amp;D1848&amp;")"</f>
        <v>Bergen (ENBR)</v>
      </c>
    </row>
    <row r="1849" customFormat="false" ht="12.75" hidden="false" customHeight="false" outlineLevel="0" collapsed="false">
      <c r="A1849" s="40" t="n">
        <v>2016</v>
      </c>
      <c r="B1849" s="40" t="n">
        <v>12</v>
      </c>
      <c r="C1849" s="40" t="s">
        <v>275</v>
      </c>
      <c r="D1849" s="40" t="s">
        <v>127</v>
      </c>
      <c r="E1849" s="40" t="s">
        <v>126</v>
      </c>
      <c r="F1849" s="40" t="s">
        <v>128</v>
      </c>
      <c r="G1849" s="40" t="n">
        <v>40</v>
      </c>
      <c r="H1849" s="41" t="n">
        <v>2310</v>
      </c>
      <c r="I1849" s="41" t="n">
        <v>28394.2666666666</v>
      </c>
      <c r="J1849" s="41" t="n">
        <v>4717.63333333335</v>
      </c>
      <c r="K1849" s="42" t="str">
        <f aca="false">E1849&amp;" ("&amp;D1849&amp;")"</f>
        <v>Bergen (ENBR)</v>
      </c>
    </row>
    <row r="1850" customFormat="false" ht="12.75" hidden="false" customHeight="false" outlineLevel="0" collapsed="false">
      <c r="A1850" s="40" t="n">
        <v>2016</v>
      </c>
      <c r="B1850" s="40" t="n">
        <v>1</v>
      </c>
      <c r="C1850" s="40" t="s">
        <v>23</v>
      </c>
      <c r="D1850" s="40" t="s">
        <v>130</v>
      </c>
      <c r="E1850" s="40" t="s">
        <v>283</v>
      </c>
      <c r="F1850" s="40" t="s">
        <v>128</v>
      </c>
      <c r="G1850" s="40" t="n">
        <v>40</v>
      </c>
      <c r="H1850" s="41" t="n">
        <v>8567</v>
      </c>
      <c r="I1850" s="41" t="n">
        <v>102985.925</v>
      </c>
      <c r="J1850" s="41" t="n">
        <v>20512.3416666667</v>
      </c>
      <c r="K1850" s="42" t="str">
        <f aca="false">E1850&amp;" ("&amp;D1850&amp;")"</f>
        <v>Oslo - Gardermoen (ENGM)</v>
      </c>
    </row>
    <row r="1851" customFormat="false" ht="12.75" hidden="false" customHeight="false" outlineLevel="0" collapsed="false">
      <c r="A1851" s="40" t="n">
        <v>2016</v>
      </c>
      <c r="B1851" s="40" t="n">
        <v>2</v>
      </c>
      <c r="C1851" s="40" t="s">
        <v>265</v>
      </c>
      <c r="D1851" s="40" t="s">
        <v>130</v>
      </c>
      <c r="E1851" s="40" t="s">
        <v>283</v>
      </c>
      <c r="F1851" s="40" t="s">
        <v>128</v>
      </c>
      <c r="G1851" s="40" t="n">
        <v>40</v>
      </c>
      <c r="H1851" s="41" t="n">
        <v>9038</v>
      </c>
      <c r="I1851" s="41" t="n">
        <v>108509.3</v>
      </c>
      <c r="J1851" s="41" t="n">
        <v>20760.75</v>
      </c>
      <c r="K1851" s="42" t="str">
        <f aca="false">E1851&amp;" ("&amp;D1851&amp;")"</f>
        <v>Oslo - Gardermoen (ENGM)</v>
      </c>
    </row>
    <row r="1852" customFormat="false" ht="12.75" hidden="false" customHeight="false" outlineLevel="0" collapsed="false">
      <c r="A1852" s="40" t="n">
        <v>2016</v>
      </c>
      <c r="B1852" s="40" t="n">
        <v>3</v>
      </c>
      <c r="C1852" s="40" t="s">
        <v>266</v>
      </c>
      <c r="D1852" s="40" t="s">
        <v>130</v>
      </c>
      <c r="E1852" s="40" t="s">
        <v>283</v>
      </c>
      <c r="F1852" s="40" t="s">
        <v>128</v>
      </c>
      <c r="G1852" s="40" t="n">
        <v>40</v>
      </c>
      <c r="H1852" s="41" t="n">
        <v>9573</v>
      </c>
      <c r="I1852" s="41" t="n">
        <v>114850.133333333</v>
      </c>
      <c r="J1852" s="41" t="n">
        <v>21194.8666666667</v>
      </c>
      <c r="K1852" s="42" t="str">
        <f aca="false">E1852&amp;" ("&amp;D1852&amp;")"</f>
        <v>Oslo - Gardermoen (ENGM)</v>
      </c>
    </row>
    <row r="1853" customFormat="false" ht="12.75" hidden="false" customHeight="false" outlineLevel="0" collapsed="false">
      <c r="A1853" s="40" t="n">
        <v>2016</v>
      </c>
      <c r="B1853" s="40" t="n">
        <v>4</v>
      </c>
      <c r="C1853" s="40" t="s">
        <v>267</v>
      </c>
      <c r="D1853" s="40" t="s">
        <v>130</v>
      </c>
      <c r="E1853" s="40" t="s">
        <v>283</v>
      </c>
      <c r="F1853" s="40" t="s">
        <v>128</v>
      </c>
      <c r="G1853" s="40" t="n">
        <v>40</v>
      </c>
      <c r="H1853" s="41" t="n">
        <v>10283</v>
      </c>
      <c r="I1853" s="41" t="n">
        <v>123161.3</v>
      </c>
      <c r="J1853" s="41" t="n">
        <v>21623.0333333333</v>
      </c>
      <c r="K1853" s="42" t="str">
        <f aca="false">E1853&amp;" ("&amp;D1853&amp;")"</f>
        <v>Oslo - Gardermoen (ENGM)</v>
      </c>
    </row>
    <row r="1854" customFormat="false" ht="12.75" hidden="false" customHeight="false" outlineLevel="0" collapsed="false">
      <c r="A1854" s="40" t="n">
        <v>2016</v>
      </c>
      <c r="B1854" s="40" t="n">
        <v>5</v>
      </c>
      <c r="C1854" s="40" t="s">
        <v>268</v>
      </c>
      <c r="D1854" s="40" t="s">
        <v>130</v>
      </c>
      <c r="E1854" s="40" t="s">
        <v>283</v>
      </c>
      <c r="F1854" s="40" t="s">
        <v>128</v>
      </c>
      <c r="G1854" s="40" t="n">
        <v>40</v>
      </c>
      <c r="H1854" s="41" t="n">
        <v>10499</v>
      </c>
      <c r="I1854" s="41" t="n">
        <v>125708</v>
      </c>
      <c r="J1854" s="41" t="n">
        <v>20190.7666666667</v>
      </c>
      <c r="K1854" s="42" t="str">
        <f aca="false">E1854&amp;" ("&amp;D1854&amp;")"</f>
        <v>Oslo - Gardermoen (ENGM)</v>
      </c>
    </row>
    <row r="1855" customFormat="false" ht="12.75" hidden="false" customHeight="false" outlineLevel="0" collapsed="false">
      <c r="A1855" s="40" t="n">
        <v>2016</v>
      </c>
      <c r="B1855" s="40" t="n">
        <v>6</v>
      </c>
      <c r="C1855" s="40" t="s">
        <v>269</v>
      </c>
      <c r="D1855" s="40" t="s">
        <v>130</v>
      </c>
      <c r="E1855" s="40" t="s">
        <v>283</v>
      </c>
      <c r="F1855" s="40" t="s">
        <v>128</v>
      </c>
      <c r="G1855" s="40" t="n">
        <v>40</v>
      </c>
      <c r="H1855" s="41" t="n">
        <v>10437</v>
      </c>
      <c r="I1855" s="41" t="n">
        <v>130394.375</v>
      </c>
      <c r="J1855" s="41" t="n">
        <v>15627.1916666667</v>
      </c>
      <c r="K1855" s="42" t="str">
        <f aca="false">E1855&amp;" ("&amp;D1855&amp;")"</f>
        <v>Oslo - Gardermoen (ENGM)</v>
      </c>
    </row>
    <row r="1856" customFormat="false" ht="12.75" hidden="false" customHeight="false" outlineLevel="0" collapsed="false">
      <c r="A1856" s="40" t="n">
        <v>2016</v>
      </c>
      <c r="B1856" s="40" t="n">
        <v>7</v>
      </c>
      <c r="C1856" s="40" t="s">
        <v>270</v>
      </c>
      <c r="D1856" s="40" t="s">
        <v>130</v>
      </c>
      <c r="E1856" s="40" t="s">
        <v>283</v>
      </c>
      <c r="F1856" s="40" t="s">
        <v>128</v>
      </c>
      <c r="G1856" s="40" t="n">
        <v>40</v>
      </c>
      <c r="H1856" s="41" t="n">
        <v>9516</v>
      </c>
      <c r="I1856" s="41" t="n">
        <v>119213.491666667</v>
      </c>
      <c r="J1856" s="41" t="n">
        <v>14448.8583333333</v>
      </c>
      <c r="K1856" s="42" t="str">
        <f aca="false">E1856&amp;" ("&amp;D1856&amp;")"</f>
        <v>Oslo - Gardermoen (ENGM)</v>
      </c>
    </row>
    <row r="1857" customFormat="false" ht="12.75" hidden="false" customHeight="false" outlineLevel="0" collapsed="false">
      <c r="A1857" s="40" t="n">
        <v>2016</v>
      </c>
      <c r="B1857" s="40" t="n">
        <v>8</v>
      </c>
      <c r="C1857" s="40" t="s">
        <v>271</v>
      </c>
      <c r="D1857" s="40" t="s">
        <v>130</v>
      </c>
      <c r="E1857" s="40" t="s">
        <v>283</v>
      </c>
      <c r="F1857" s="40" t="s">
        <v>128</v>
      </c>
      <c r="G1857" s="40" t="n">
        <v>40</v>
      </c>
      <c r="H1857" s="44" t="n">
        <v>10478</v>
      </c>
      <c r="I1857" s="44" t="n">
        <v>130908.325</v>
      </c>
      <c r="J1857" s="44" t="n">
        <v>16507.525</v>
      </c>
      <c r="K1857" s="42" t="str">
        <f aca="false">E1857&amp;" ("&amp;D1857&amp;")"</f>
        <v>Oslo - Gardermoen (ENGM)</v>
      </c>
    </row>
    <row r="1858" customFormat="false" ht="12.75" hidden="false" customHeight="false" outlineLevel="0" collapsed="false">
      <c r="A1858" s="40" t="n">
        <v>2016</v>
      </c>
      <c r="B1858" s="40" t="n">
        <v>9</v>
      </c>
      <c r="C1858" s="40" t="s">
        <v>272</v>
      </c>
      <c r="D1858" s="40" t="s">
        <v>130</v>
      </c>
      <c r="E1858" s="40" t="s">
        <v>283</v>
      </c>
      <c r="F1858" s="40" t="s">
        <v>128</v>
      </c>
      <c r="G1858" s="40" t="n">
        <v>40</v>
      </c>
      <c r="H1858" s="41" t="n">
        <v>10802</v>
      </c>
      <c r="I1858" s="41" t="n">
        <v>134744.741666667</v>
      </c>
      <c r="J1858" s="41" t="n">
        <v>21197.8083333333</v>
      </c>
      <c r="K1858" s="42" t="str">
        <f aca="false">E1858&amp;" ("&amp;D1858&amp;")"</f>
        <v>Oslo - Gardermoen (ENGM)</v>
      </c>
    </row>
    <row r="1859" customFormat="false" ht="12.75" hidden="false" customHeight="false" outlineLevel="0" collapsed="false">
      <c r="A1859" s="40" t="n">
        <v>2016</v>
      </c>
      <c r="B1859" s="40" t="n">
        <v>10</v>
      </c>
      <c r="C1859" s="40" t="s">
        <v>273</v>
      </c>
      <c r="D1859" s="40" t="s">
        <v>130</v>
      </c>
      <c r="E1859" s="40" t="s">
        <v>283</v>
      </c>
      <c r="F1859" s="40" t="s">
        <v>128</v>
      </c>
      <c r="G1859" s="40" t="n">
        <v>40</v>
      </c>
      <c r="H1859" s="41" t="n">
        <v>10752</v>
      </c>
      <c r="I1859" s="41" t="n">
        <v>134513.491666667</v>
      </c>
      <c r="J1859" s="41" t="n">
        <v>15996.0083333333</v>
      </c>
      <c r="K1859" s="42" t="str">
        <f aca="false">E1859&amp;" ("&amp;D1859&amp;")"</f>
        <v>Oslo - Gardermoen (ENGM)</v>
      </c>
    </row>
    <row r="1860" customFormat="false" ht="12.75" hidden="false" customHeight="false" outlineLevel="0" collapsed="false">
      <c r="A1860" s="40" t="n">
        <v>2016</v>
      </c>
      <c r="B1860" s="40" t="n">
        <v>11</v>
      </c>
      <c r="C1860" s="40" t="s">
        <v>274</v>
      </c>
      <c r="D1860" s="40" t="s">
        <v>130</v>
      </c>
      <c r="E1860" s="40" t="s">
        <v>283</v>
      </c>
      <c r="F1860" s="40" t="s">
        <v>128</v>
      </c>
      <c r="G1860" s="40" t="n">
        <v>40</v>
      </c>
      <c r="H1860" s="41" t="n">
        <v>9922</v>
      </c>
      <c r="I1860" s="41" t="n">
        <v>123867.225</v>
      </c>
      <c r="J1860" s="41" t="n">
        <v>21367.1583333333</v>
      </c>
      <c r="K1860" s="42" t="str">
        <f aca="false">E1860&amp;" ("&amp;D1860&amp;")"</f>
        <v>Oslo - Gardermoen (ENGM)</v>
      </c>
    </row>
    <row r="1861" customFormat="false" ht="12.75" hidden="false" customHeight="false" outlineLevel="0" collapsed="false">
      <c r="A1861" s="40" t="n">
        <v>2016</v>
      </c>
      <c r="B1861" s="40" t="n">
        <v>12</v>
      </c>
      <c r="C1861" s="40" t="s">
        <v>275</v>
      </c>
      <c r="D1861" s="40" t="s">
        <v>130</v>
      </c>
      <c r="E1861" s="40" t="s">
        <v>283</v>
      </c>
      <c r="F1861" s="40" t="s">
        <v>128</v>
      </c>
      <c r="G1861" s="40" t="n">
        <v>40</v>
      </c>
      <c r="H1861" s="41" t="n">
        <v>8624</v>
      </c>
      <c r="I1861" s="41" t="n">
        <v>107761.708333333</v>
      </c>
      <c r="J1861" s="41" t="n">
        <v>16118.7916666667</v>
      </c>
      <c r="K1861" s="42" t="str">
        <f aca="false">E1861&amp;" ("&amp;D1861&amp;")"</f>
        <v>Oslo - Gardermoen (ENGM)</v>
      </c>
    </row>
    <row r="1862" customFormat="false" ht="12.75" hidden="false" customHeight="false" outlineLevel="0" collapsed="false">
      <c r="A1862" s="40" t="n">
        <v>2016</v>
      </c>
      <c r="B1862" s="40" t="n">
        <v>1</v>
      </c>
      <c r="C1862" s="40" t="s">
        <v>23</v>
      </c>
      <c r="D1862" s="40" t="s">
        <v>132</v>
      </c>
      <c r="E1862" s="40" t="s">
        <v>131</v>
      </c>
      <c r="F1862" s="40" t="s">
        <v>128</v>
      </c>
      <c r="G1862" s="40" t="n">
        <v>40</v>
      </c>
      <c r="H1862" s="41" t="n">
        <v>2003</v>
      </c>
      <c r="I1862" s="41" t="n">
        <v>22725.5083333333</v>
      </c>
      <c r="J1862" s="41" t="n">
        <v>2119.10833333333</v>
      </c>
      <c r="K1862" s="42" t="str">
        <f aca="false">E1862&amp;" ("&amp;D1862&amp;")"</f>
        <v>Trondheim (ENVA)</v>
      </c>
    </row>
    <row r="1863" customFormat="false" ht="12.75" hidden="false" customHeight="false" outlineLevel="0" collapsed="false">
      <c r="A1863" s="40" t="n">
        <v>2016</v>
      </c>
      <c r="B1863" s="40" t="n">
        <v>2</v>
      </c>
      <c r="C1863" s="40" t="s">
        <v>265</v>
      </c>
      <c r="D1863" s="40" t="s">
        <v>132</v>
      </c>
      <c r="E1863" s="40" t="s">
        <v>131</v>
      </c>
      <c r="F1863" s="40" t="s">
        <v>128</v>
      </c>
      <c r="G1863" s="40" t="n">
        <v>40</v>
      </c>
      <c r="H1863" s="41" t="n">
        <v>2049</v>
      </c>
      <c r="I1863" s="41" t="n">
        <v>23236.0333333333</v>
      </c>
      <c r="J1863" s="41" t="n">
        <v>2712.15</v>
      </c>
      <c r="K1863" s="42" t="str">
        <f aca="false">E1863&amp;" ("&amp;D1863&amp;")"</f>
        <v>Trondheim (ENVA)</v>
      </c>
    </row>
    <row r="1864" customFormat="false" ht="12.75" hidden="false" customHeight="false" outlineLevel="0" collapsed="false">
      <c r="A1864" s="40" t="n">
        <v>2016</v>
      </c>
      <c r="B1864" s="40" t="n">
        <v>3</v>
      </c>
      <c r="C1864" s="40" t="s">
        <v>266</v>
      </c>
      <c r="D1864" s="40" t="s">
        <v>132</v>
      </c>
      <c r="E1864" s="40" t="s">
        <v>131</v>
      </c>
      <c r="F1864" s="40" t="s">
        <v>128</v>
      </c>
      <c r="G1864" s="40" t="n">
        <v>40</v>
      </c>
      <c r="H1864" s="41" t="n">
        <v>2093</v>
      </c>
      <c r="I1864" s="41" t="n">
        <v>23742.45</v>
      </c>
      <c r="J1864" s="41" t="n">
        <v>1110.81666666667</v>
      </c>
      <c r="K1864" s="42" t="str">
        <f aca="false">E1864&amp;" ("&amp;D1864&amp;")"</f>
        <v>Trondheim (ENVA)</v>
      </c>
    </row>
    <row r="1865" customFormat="false" ht="12.75" hidden="false" customHeight="false" outlineLevel="0" collapsed="false">
      <c r="A1865" s="40" t="n">
        <v>2016</v>
      </c>
      <c r="B1865" s="40" t="n">
        <v>4</v>
      </c>
      <c r="C1865" s="40" t="s">
        <v>267</v>
      </c>
      <c r="D1865" s="40" t="s">
        <v>132</v>
      </c>
      <c r="E1865" s="40" t="s">
        <v>131</v>
      </c>
      <c r="F1865" s="40" t="s">
        <v>128</v>
      </c>
      <c r="G1865" s="40" t="n">
        <v>40</v>
      </c>
      <c r="H1865" s="41" t="n">
        <v>2289</v>
      </c>
      <c r="I1865" s="41" t="n">
        <v>25868.5416666667</v>
      </c>
      <c r="J1865" s="41" t="n">
        <v>1895.89166666667</v>
      </c>
      <c r="K1865" s="42" t="str">
        <f aca="false">E1865&amp;" ("&amp;D1865&amp;")"</f>
        <v>Trondheim (ENVA)</v>
      </c>
    </row>
    <row r="1866" customFormat="false" ht="12.75" hidden="false" customHeight="false" outlineLevel="0" collapsed="false">
      <c r="A1866" s="40" t="n">
        <v>2016</v>
      </c>
      <c r="B1866" s="40" t="n">
        <v>5</v>
      </c>
      <c r="C1866" s="40" t="s">
        <v>268</v>
      </c>
      <c r="D1866" s="40" t="s">
        <v>132</v>
      </c>
      <c r="E1866" s="40" t="s">
        <v>131</v>
      </c>
      <c r="F1866" s="40" t="s">
        <v>128</v>
      </c>
      <c r="G1866" s="40" t="n">
        <v>40</v>
      </c>
      <c r="H1866" s="41" t="n">
        <v>2291</v>
      </c>
      <c r="I1866" s="41" t="n">
        <v>25893.8166666667</v>
      </c>
      <c r="J1866" s="41" t="n">
        <v>939.15</v>
      </c>
      <c r="K1866" s="42" t="str">
        <f aca="false">E1866&amp;" ("&amp;D1866&amp;")"</f>
        <v>Trondheim (ENVA)</v>
      </c>
    </row>
    <row r="1867" customFormat="false" ht="12.75" hidden="false" customHeight="false" outlineLevel="0" collapsed="false">
      <c r="A1867" s="40" t="n">
        <v>2016</v>
      </c>
      <c r="B1867" s="40" t="n">
        <v>6</v>
      </c>
      <c r="C1867" s="40" t="s">
        <v>269</v>
      </c>
      <c r="D1867" s="40" t="s">
        <v>132</v>
      </c>
      <c r="E1867" s="40" t="s">
        <v>131</v>
      </c>
      <c r="F1867" s="40" t="s">
        <v>128</v>
      </c>
      <c r="G1867" s="40" t="n">
        <v>40</v>
      </c>
      <c r="H1867" s="43" t="n">
        <v>2313</v>
      </c>
      <c r="I1867" s="43" t="n">
        <v>25888.4333333333</v>
      </c>
      <c r="J1867" s="43" t="n">
        <v>737.483333333333</v>
      </c>
      <c r="K1867" s="42" t="str">
        <f aca="false">E1867&amp;" ("&amp;D1867&amp;")"</f>
        <v>Trondheim (ENVA)</v>
      </c>
    </row>
    <row r="1868" customFormat="false" ht="12.75" hidden="false" customHeight="false" outlineLevel="0" collapsed="false">
      <c r="A1868" s="40" t="n">
        <v>2016</v>
      </c>
      <c r="B1868" s="40" t="n">
        <v>7</v>
      </c>
      <c r="C1868" s="40" t="s">
        <v>270</v>
      </c>
      <c r="D1868" s="40" t="s">
        <v>132</v>
      </c>
      <c r="E1868" s="40" t="s">
        <v>131</v>
      </c>
      <c r="F1868" s="40" t="s">
        <v>128</v>
      </c>
      <c r="G1868" s="40" t="n">
        <v>40</v>
      </c>
      <c r="H1868" s="41" t="n">
        <v>1940</v>
      </c>
      <c r="I1868" s="41" t="n">
        <v>21678.3</v>
      </c>
      <c r="J1868" s="41" t="n">
        <v>549.8</v>
      </c>
      <c r="K1868" s="42" t="str">
        <f aca="false">E1868&amp;" ("&amp;D1868&amp;")"</f>
        <v>Trondheim (ENVA)</v>
      </c>
    </row>
    <row r="1869" customFormat="false" ht="12.75" hidden="false" customHeight="false" outlineLevel="0" collapsed="false">
      <c r="A1869" s="40" t="n">
        <v>2016</v>
      </c>
      <c r="B1869" s="40" t="n">
        <v>8</v>
      </c>
      <c r="C1869" s="40" t="s">
        <v>271</v>
      </c>
      <c r="D1869" s="40" t="s">
        <v>132</v>
      </c>
      <c r="E1869" s="40" t="s">
        <v>131</v>
      </c>
      <c r="F1869" s="40" t="s">
        <v>128</v>
      </c>
      <c r="G1869" s="40" t="n">
        <v>40</v>
      </c>
      <c r="H1869" s="41" t="n">
        <v>2312</v>
      </c>
      <c r="I1869" s="41" t="n">
        <v>25598.6666666667</v>
      </c>
      <c r="J1869" s="41" t="n">
        <v>0</v>
      </c>
      <c r="K1869" s="42" t="str">
        <f aca="false">E1869&amp;" ("&amp;D1869&amp;")"</f>
        <v>Trondheim (ENVA)</v>
      </c>
    </row>
    <row r="1870" customFormat="false" ht="12.75" hidden="false" customHeight="false" outlineLevel="0" collapsed="false">
      <c r="A1870" s="40" t="n">
        <v>2016</v>
      </c>
      <c r="B1870" s="40" t="n">
        <v>9</v>
      </c>
      <c r="C1870" s="40" t="s">
        <v>272</v>
      </c>
      <c r="D1870" s="40" t="s">
        <v>132</v>
      </c>
      <c r="E1870" s="40" t="s">
        <v>131</v>
      </c>
      <c r="F1870" s="40" t="s">
        <v>128</v>
      </c>
      <c r="G1870" s="40" t="n">
        <v>40</v>
      </c>
      <c r="H1870" s="41"/>
      <c r="I1870" s="41"/>
      <c r="J1870" s="41"/>
      <c r="K1870" s="42" t="str">
        <f aca="false">E1870&amp;" ("&amp;D1870&amp;")"</f>
        <v>Trondheim (ENVA)</v>
      </c>
    </row>
    <row r="1871" customFormat="false" ht="12.75" hidden="false" customHeight="false" outlineLevel="0" collapsed="false">
      <c r="A1871" s="40" t="n">
        <v>2016</v>
      </c>
      <c r="B1871" s="40" t="n">
        <v>10</v>
      </c>
      <c r="C1871" s="40" t="s">
        <v>273</v>
      </c>
      <c r="D1871" s="40" t="s">
        <v>132</v>
      </c>
      <c r="E1871" s="40" t="s">
        <v>131</v>
      </c>
      <c r="F1871" s="40" t="s">
        <v>128</v>
      </c>
      <c r="G1871" s="40" t="n">
        <v>40</v>
      </c>
      <c r="H1871" s="41"/>
      <c r="I1871" s="41"/>
      <c r="J1871" s="41"/>
      <c r="K1871" s="42" t="str">
        <f aca="false">E1871&amp;" ("&amp;D1871&amp;")"</f>
        <v>Trondheim (ENVA)</v>
      </c>
    </row>
    <row r="1872" customFormat="false" ht="12.75" hidden="false" customHeight="false" outlineLevel="0" collapsed="false">
      <c r="A1872" s="40" t="n">
        <v>2016</v>
      </c>
      <c r="B1872" s="40" t="n">
        <v>11</v>
      </c>
      <c r="C1872" s="40" t="s">
        <v>274</v>
      </c>
      <c r="D1872" s="40" t="s">
        <v>132</v>
      </c>
      <c r="E1872" s="40" t="s">
        <v>131</v>
      </c>
      <c r="F1872" s="40" t="s">
        <v>128</v>
      </c>
      <c r="G1872" s="40" t="n">
        <v>40</v>
      </c>
      <c r="H1872" s="41"/>
      <c r="I1872" s="41"/>
      <c r="J1872" s="41"/>
      <c r="K1872" s="42" t="str">
        <f aca="false">E1872&amp;" ("&amp;D1872&amp;")"</f>
        <v>Trondheim (ENVA)</v>
      </c>
    </row>
    <row r="1873" customFormat="false" ht="12.75" hidden="false" customHeight="false" outlineLevel="0" collapsed="false">
      <c r="A1873" s="40" t="n">
        <v>2016</v>
      </c>
      <c r="B1873" s="40" t="n">
        <v>12</v>
      </c>
      <c r="C1873" s="40" t="s">
        <v>275</v>
      </c>
      <c r="D1873" s="40" t="s">
        <v>132</v>
      </c>
      <c r="E1873" s="40" t="s">
        <v>131</v>
      </c>
      <c r="F1873" s="40" t="s">
        <v>128</v>
      </c>
      <c r="G1873" s="40" t="n">
        <v>40</v>
      </c>
      <c r="H1873" s="41"/>
      <c r="I1873" s="41"/>
      <c r="J1873" s="41"/>
      <c r="K1873" s="42" t="str">
        <f aca="false">E1873&amp;" ("&amp;D1873&amp;")"</f>
        <v>Trondheim (ENVA)</v>
      </c>
    </row>
    <row r="1874" customFormat="false" ht="12.75" hidden="false" customHeight="false" outlineLevel="0" collapsed="false">
      <c r="A1874" s="40" t="n">
        <v>2016</v>
      </c>
      <c r="B1874" s="40" t="n">
        <v>1</v>
      </c>
      <c r="C1874" s="40" t="s">
        <v>23</v>
      </c>
      <c r="D1874" s="40" t="s">
        <v>134</v>
      </c>
      <c r="E1874" s="40" t="s">
        <v>133</v>
      </c>
      <c r="F1874" s="40" t="s">
        <v>128</v>
      </c>
      <c r="G1874" s="40" t="n">
        <v>40</v>
      </c>
      <c r="H1874" s="41" t="n">
        <v>1919</v>
      </c>
      <c r="I1874" s="41" t="n">
        <v>22181.175</v>
      </c>
      <c r="J1874" s="41" t="n">
        <v>1308.04166666667</v>
      </c>
      <c r="K1874" s="42" t="str">
        <f aca="false">E1874&amp;" ("&amp;D1874&amp;")"</f>
        <v>Stavanger (ENZV)</v>
      </c>
    </row>
    <row r="1875" customFormat="false" ht="12.75" hidden="false" customHeight="false" outlineLevel="0" collapsed="false">
      <c r="A1875" s="40" t="n">
        <v>2016</v>
      </c>
      <c r="B1875" s="40" t="n">
        <v>2</v>
      </c>
      <c r="C1875" s="40" t="s">
        <v>265</v>
      </c>
      <c r="D1875" s="40" t="s">
        <v>134</v>
      </c>
      <c r="E1875" s="40" t="s">
        <v>133</v>
      </c>
      <c r="F1875" s="40" t="s">
        <v>128</v>
      </c>
      <c r="G1875" s="40" t="n">
        <v>40</v>
      </c>
      <c r="H1875" s="41" t="n">
        <v>1953</v>
      </c>
      <c r="I1875" s="41" t="n">
        <v>22535.8</v>
      </c>
      <c r="J1875" s="41" t="n">
        <v>1694.43333333333</v>
      </c>
      <c r="K1875" s="42" t="str">
        <f aca="false">E1875&amp;" ("&amp;D1875&amp;")"</f>
        <v>Stavanger (ENZV)</v>
      </c>
    </row>
    <row r="1876" customFormat="false" ht="12.75" hidden="false" customHeight="false" outlineLevel="0" collapsed="false">
      <c r="A1876" s="40" t="n">
        <v>2016</v>
      </c>
      <c r="B1876" s="40" t="n">
        <v>3</v>
      </c>
      <c r="C1876" s="40" t="s">
        <v>266</v>
      </c>
      <c r="D1876" s="40" t="s">
        <v>134</v>
      </c>
      <c r="E1876" s="40" t="s">
        <v>133</v>
      </c>
      <c r="F1876" s="40" t="s">
        <v>128</v>
      </c>
      <c r="G1876" s="40" t="n">
        <v>40</v>
      </c>
      <c r="H1876" s="41" t="n">
        <v>2005</v>
      </c>
      <c r="I1876" s="41" t="n">
        <v>23132.0333333333</v>
      </c>
      <c r="J1876" s="41" t="n">
        <v>790.816666666667</v>
      </c>
      <c r="K1876" s="42" t="str">
        <f aca="false">E1876&amp;" ("&amp;D1876&amp;")"</f>
        <v>Stavanger (ENZV)</v>
      </c>
    </row>
    <row r="1877" customFormat="false" ht="12.75" hidden="false" customHeight="false" outlineLevel="0" collapsed="false">
      <c r="A1877" s="40" t="n">
        <v>2016</v>
      </c>
      <c r="B1877" s="40" t="n">
        <v>4</v>
      </c>
      <c r="C1877" s="40" t="s">
        <v>267</v>
      </c>
      <c r="D1877" s="40" t="s">
        <v>134</v>
      </c>
      <c r="E1877" s="40" t="s">
        <v>133</v>
      </c>
      <c r="F1877" s="40" t="s">
        <v>128</v>
      </c>
      <c r="G1877" s="40" t="n">
        <v>40</v>
      </c>
      <c r="H1877" s="41" t="n">
        <v>2258</v>
      </c>
      <c r="I1877" s="41" t="n">
        <v>26009.2583333333</v>
      </c>
      <c r="J1877" s="41" t="n">
        <v>1087.29166666667</v>
      </c>
      <c r="K1877" s="42" t="str">
        <f aca="false">E1877&amp;" ("&amp;D1877&amp;")"</f>
        <v>Stavanger (ENZV)</v>
      </c>
    </row>
    <row r="1878" customFormat="false" ht="12.75" hidden="false" customHeight="false" outlineLevel="0" collapsed="false">
      <c r="A1878" s="40" t="n">
        <v>2016</v>
      </c>
      <c r="B1878" s="40" t="n">
        <v>5</v>
      </c>
      <c r="C1878" s="40" t="s">
        <v>268</v>
      </c>
      <c r="D1878" s="40" t="s">
        <v>134</v>
      </c>
      <c r="E1878" s="40" t="s">
        <v>133</v>
      </c>
      <c r="F1878" s="40" t="s">
        <v>128</v>
      </c>
      <c r="G1878" s="40" t="n">
        <v>40</v>
      </c>
      <c r="H1878" s="41" t="n">
        <v>2197</v>
      </c>
      <c r="I1878" s="41" t="n">
        <v>25326.325</v>
      </c>
      <c r="J1878" s="41" t="n">
        <v>622.958333333333</v>
      </c>
      <c r="K1878" s="42" t="str">
        <f aca="false">E1878&amp;" ("&amp;D1878&amp;")"</f>
        <v>Stavanger (ENZV)</v>
      </c>
    </row>
    <row r="1879" customFormat="false" ht="12.75" hidden="false" customHeight="false" outlineLevel="0" collapsed="false">
      <c r="A1879" s="40" t="n">
        <v>2016</v>
      </c>
      <c r="B1879" s="40" t="n">
        <v>6</v>
      </c>
      <c r="C1879" s="40" t="s">
        <v>269</v>
      </c>
      <c r="D1879" s="40" t="s">
        <v>134</v>
      </c>
      <c r="E1879" s="40" t="s">
        <v>133</v>
      </c>
      <c r="F1879" s="40" t="s">
        <v>128</v>
      </c>
      <c r="G1879" s="40" t="n">
        <v>40</v>
      </c>
      <c r="H1879" s="43" t="n">
        <v>2211</v>
      </c>
      <c r="I1879" s="43" t="n">
        <v>25437.5166666667</v>
      </c>
      <c r="J1879" s="43" t="n">
        <v>974.033333333333</v>
      </c>
      <c r="K1879" s="42" t="str">
        <f aca="false">E1879&amp;" ("&amp;D1879&amp;")"</f>
        <v>Stavanger (ENZV)</v>
      </c>
    </row>
    <row r="1880" customFormat="false" ht="12.75" hidden="false" customHeight="false" outlineLevel="0" collapsed="false">
      <c r="A1880" s="40" t="n">
        <v>2016</v>
      </c>
      <c r="B1880" s="40" t="n">
        <v>7</v>
      </c>
      <c r="C1880" s="40" t="s">
        <v>270</v>
      </c>
      <c r="D1880" s="40" t="s">
        <v>134</v>
      </c>
      <c r="E1880" s="40" t="s">
        <v>133</v>
      </c>
      <c r="F1880" s="40" t="s">
        <v>128</v>
      </c>
      <c r="G1880" s="40" t="n">
        <v>40</v>
      </c>
      <c r="H1880" s="41" t="n">
        <v>1813</v>
      </c>
      <c r="I1880" s="41" t="n">
        <v>21001.8583333333</v>
      </c>
      <c r="J1880" s="41" t="n">
        <v>951.225</v>
      </c>
      <c r="K1880" s="42" t="str">
        <f aca="false">E1880&amp;" ("&amp;D1880&amp;")"</f>
        <v>Stavanger (ENZV)</v>
      </c>
    </row>
    <row r="1881" customFormat="false" ht="12.75" hidden="false" customHeight="false" outlineLevel="0" collapsed="false">
      <c r="A1881" s="40" t="n">
        <v>2016</v>
      </c>
      <c r="B1881" s="40" t="n">
        <v>8</v>
      </c>
      <c r="C1881" s="40" t="s">
        <v>271</v>
      </c>
      <c r="D1881" s="40" t="s">
        <v>134</v>
      </c>
      <c r="E1881" s="40" t="s">
        <v>133</v>
      </c>
      <c r="F1881" s="40" t="s">
        <v>128</v>
      </c>
      <c r="G1881" s="40" t="n">
        <v>40</v>
      </c>
      <c r="H1881" s="41" t="n">
        <v>2208</v>
      </c>
      <c r="I1881" s="41" t="n">
        <v>25431.2583333333</v>
      </c>
      <c r="J1881" s="41" t="n">
        <v>1678.50833333333</v>
      </c>
      <c r="K1881" s="42" t="str">
        <f aca="false">E1881&amp;" ("&amp;D1881&amp;")"</f>
        <v>Stavanger (ENZV)</v>
      </c>
    </row>
    <row r="1882" customFormat="false" ht="12.75" hidden="false" customHeight="false" outlineLevel="0" collapsed="false">
      <c r="A1882" s="40" t="n">
        <v>2016</v>
      </c>
      <c r="B1882" s="40" t="n">
        <v>9</v>
      </c>
      <c r="C1882" s="40" t="s">
        <v>272</v>
      </c>
      <c r="D1882" s="40" t="s">
        <v>134</v>
      </c>
      <c r="E1882" s="40" t="s">
        <v>133</v>
      </c>
      <c r="F1882" s="40" t="s">
        <v>128</v>
      </c>
      <c r="G1882" s="40" t="n">
        <v>40</v>
      </c>
      <c r="H1882" s="41" t="n">
        <v>2346</v>
      </c>
      <c r="I1882" s="41" t="n">
        <v>26751.4333333333</v>
      </c>
      <c r="J1882" s="41" t="n">
        <v>1491.26666666667</v>
      </c>
      <c r="K1882" s="42" t="str">
        <f aca="false">E1882&amp;" ("&amp;D1882&amp;")"</f>
        <v>Stavanger (ENZV)</v>
      </c>
    </row>
    <row r="1883" customFormat="false" ht="12.75" hidden="false" customHeight="false" outlineLevel="0" collapsed="false">
      <c r="A1883" s="40" t="n">
        <v>2016</v>
      </c>
      <c r="B1883" s="40" t="n">
        <v>10</v>
      </c>
      <c r="C1883" s="40" t="s">
        <v>273</v>
      </c>
      <c r="D1883" s="40" t="s">
        <v>134</v>
      </c>
      <c r="E1883" s="40" t="s">
        <v>133</v>
      </c>
      <c r="F1883" s="40" t="s">
        <v>128</v>
      </c>
      <c r="G1883" s="40" t="n">
        <v>40</v>
      </c>
      <c r="H1883" s="41" t="n">
        <v>2288</v>
      </c>
      <c r="I1883" s="41" t="n">
        <v>26467.3666666667</v>
      </c>
      <c r="J1883" s="41" t="n">
        <v>307.683333333333</v>
      </c>
      <c r="K1883" s="42" t="str">
        <f aca="false">E1883&amp;" ("&amp;D1883&amp;")"</f>
        <v>Stavanger (ENZV)</v>
      </c>
    </row>
    <row r="1884" customFormat="false" ht="12.75" hidden="false" customHeight="false" outlineLevel="0" collapsed="false">
      <c r="A1884" s="40" t="n">
        <v>2016</v>
      </c>
      <c r="B1884" s="40" t="n">
        <v>11</v>
      </c>
      <c r="C1884" s="40" t="s">
        <v>274</v>
      </c>
      <c r="D1884" s="40" t="s">
        <v>134</v>
      </c>
      <c r="E1884" s="40" t="s">
        <v>133</v>
      </c>
      <c r="F1884" s="40" t="s">
        <v>128</v>
      </c>
      <c r="G1884" s="40" t="n">
        <v>40</v>
      </c>
      <c r="H1884" s="41" t="n">
        <v>2115</v>
      </c>
      <c r="I1884" s="41" t="n">
        <v>24320.9666666667</v>
      </c>
      <c r="J1884" s="41" t="n">
        <v>2044.28333333333</v>
      </c>
      <c r="K1884" s="42" t="str">
        <f aca="false">E1884&amp;" ("&amp;D1884&amp;")"</f>
        <v>Stavanger (ENZV)</v>
      </c>
    </row>
    <row r="1885" customFormat="false" ht="12.75" hidden="false" customHeight="false" outlineLevel="0" collapsed="false">
      <c r="A1885" s="40" t="n">
        <v>2016</v>
      </c>
      <c r="B1885" s="40" t="n">
        <v>12</v>
      </c>
      <c r="C1885" s="40" t="s">
        <v>275</v>
      </c>
      <c r="D1885" s="40" t="s">
        <v>134</v>
      </c>
      <c r="E1885" s="40" t="s">
        <v>133</v>
      </c>
      <c r="F1885" s="40" t="s">
        <v>128</v>
      </c>
      <c r="G1885" s="40" t="n">
        <v>40</v>
      </c>
      <c r="H1885" s="41" t="n">
        <v>1731</v>
      </c>
      <c r="I1885" s="41" t="n">
        <v>19841.675</v>
      </c>
      <c r="J1885" s="41" t="n">
        <v>2480.65833333333</v>
      </c>
      <c r="K1885" s="42" t="str">
        <f aca="false">E1885&amp;" ("&amp;D1885&amp;")"</f>
        <v>Stavanger (ENZV)</v>
      </c>
    </row>
    <row r="1886" customFormat="false" ht="12.75" hidden="false" customHeight="false" outlineLevel="0" collapsed="false">
      <c r="A1886" s="40" t="n">
        <v>2016</v>
      </c>
      <c r="B1886" s="40" t="n">
        <v>1</v>
      </c>
      <c r="C1886" s="40" t="s">
        <v>23</v>
      </c>
      <c r="D1886" s="40" t="s">
        <v>136</v>
      </c>
      <c r="E1886" s="40" t="s">
        <v>284</v>
      </c>
      <c r="F1886" s="40" t="s">
        <v>137</v>
      </c>
      <c r="G1886" s="40" t="n">
        <v>40</v>
      </c>
      <c r="H1886" s="41" t="n">
        <v>5204</v>
      </c>
      <c r="I1886" s="41" t="n">
        <v>68180.825</v>
      </c>
      <c r="J1886" s="41" t="n">
        <v>9049.75833333334</v>
      </c>
      <c r="K1886" s="42" t="str">
        <f aca="false">E1886&amp;" ("&amp;D1886&amp;")"</f>
        <v>Warszawa - Chopina (EPWA)</v>
      </c>
    </row>
    <row r="1887" customFormat="false" ht="12.75" hidden="false" customHeight="false" outlineLevel="0" collapsed="false">
      <c r="A1887" s="40" t="n">
        <v>2016</v>
      </c>
      <c r="B1887" s="40" t="n">
        <v>2</v>
      </c>
      <c r="C1887" s="40" t="s">
        <v>265</v>
      </c>
      <c r="D1887" s="40" t="s">
        <v>136</v>
      </c>
      <c r="E1887" s="40" t="s">
        <v>284</v>
      </c>
      <c r="F1887" s="40" t="s">
        <v>137</v>
      </c>
      <c r="G1887" s="40" t="n">
        <v>40</v>
      </c>
      <c r="H1887" s="41" t="n">
        <v>5080</v>
      </c>
      <c r="I1887" s="41" t="n">
        <v>67194.7916666667</v>
      </c>
      <c r="J1887" s="41" t="n">
        <v>6721.75833333333</v>
      </c>
      <c r="K1887" s="42" t="str">
        <f aca="false">E1887&amp;" ("&amp;D1887&amp;")"</f>
        <v>Warszawa - Chopina (EPWA)</v>
      </c>
    </row>
    <row r="1888" customFormat="false" ht="12.75" hidden="false" customHeight="false" outlineLevel="0" collapsed="false">
      <c r="A1888" s="40" t="n">
        <v>2016</v>
      </c>
      <c r="B1888" s="40" t="n">
        <v>3</v>
      </c>
      <c r="C1888" s="40" t="s">
        <v>266</v>
      </c>
      <c r="D1888" s="40" t="s">
        <v>136</v>
      </c>
      <c r="E1888" s="40" t="s">
        <v>284</v>
      </c>
      <c r="F1888" s="40" t="s">
        <v>137</v>
      </c>
      <c r="G1888" s="40" t="n">
        <v>40</v>
      </c>
      <c r="H1888" s="41" t="n">
        <v>5580</v>
      </c>
      <c r="I1888" s="41" t="n">
        <v>73138.275</v>
      </c>
      <c r="J1888" s="41" t="n">
        <v>8335.025</v>
      </c>
      <c r="K1888" s="42" t="str">
        <f aca="false">E1888&amp;" ("&amp;D1888&amp;")"</f>
        <v>Warszawa - Chopina (EPWA)</v>
      </c>
    </row>
    <row r="1889" customFormat="false" ht="12.75" hidden="false" customHeight="false" outlineLevel="0" collapsed="false">
      <c r="A1889" s="40" t="n">
        <v>2016</v>
      </c>
      <c r="B1889" s="40" t="n">
        <v>4</v>
      </c>
      <c r="C1889" s="40" t="s">
        <v>267</v>
      </c>
      <c r="D1889" s="40" t="s">
        <v>136</v>
      </c>
      <c r="E1889" s="40" t="s">
        <v>284</v>
      </c>
      <c r="F1889" s="40" t="s">
        <v>137</v>
      </c>
      <c r="G1889" s="40" t="n">
        <v>40</v>
      </c>
      <c r="H1889" s="41" t="n">
        <v>5934</v>
      </c>
      <c r="I1889" s="41" t="n">
        <v>78180</v>
      </c>
      <c r="J1889" s="41" t="n">
        <v>7653.63333333333</v>
      </c>
      <c r="K1889" s="42" t="str">
        <f aca="false">E1889&amp;" ("&amp;D1889&amp;")"</f>
        <v>Warszawa - Chopina (EPWA)</v>
      </c>
    </row>
    <row r="1890" customFormat="false" ht="12.75" hidden="false" customHeight="false" outlineLevel="0" collapsed="false">
      <c r="A1890" s="40" t="n">
        <v>2016</v>
      </c>
      <c r="B1890" s="40" t="n">
        <v>5</v>
      </c>
      <c r="C1890" s="40" t="s">
        <v>268</v>
      </c>
      <c r="D1890" s="40" t="s">
        <v>136</v>
      </c>
      <c r="E1890" s="40" t="s">
        <v>284</v>
      </c>
      <c r="F1890" s="40" t="s">
        <v>137</v>
      </c>
      <c r="G1890" s="40" t="n">
        <v>40</v>
      </c>
      <c r="H1890" s="41" t="n">
        <v>6491</v>
      </c>
      <c r="I1890" s="41" t="n">
        <v>85017.0583333333</v>
      </c>
      <c r="J1890" s="41" t="n">
        <v>10339.575</v>
      </c>
      <c r="K1890" s="42" t="str">
        <f aca="false">E1890&amp;" ("&amp;D1890&amp;")"</f>
        <v>Warszawa - Chopina (EPWA)</v>
      </c>
    </row>
    <row r="1891" customFormat="false" ht="12.75" hidden="false" customHeight="false" outlineLevel="0" collapsed="false">
      <c r="A1891" s="40" t="n">
        <v>2016</v>
      </c>
      <c r="B1891" s="40" t="n">
        <v>6</v>
      </c>
      <c r="C1891" s="40" t="s">
        <v>269</v>
      </c>
      <c r="D1891" s="40" t="s">
        <v>136</v>
      </c>
      <c r="E1891" s="40" t="s">
        <v>284</v>
      </c>
      <c r="F1891" s="40" t="s">
        <v>137</v>
      </c>
      <c r="G1891" s="40" t="n">
        <v>40</v>
      </c>
      <c r="H1891" s="41" t="n">
        <v>6829</v>
      </c>
      <c r="I1891" s="41" t="n">
        <v>90298.8666666667</v>
      </c>
      <c r="J1891" s="41" t="n">
        <v>12000.1666666667</v>
      </c>
      <c r="K1891" s="42" t="str">
        <f aca="false">E1891&amp;" ("&amp;D1891&amp;")"</f>
        <v>Warszawa - Chopina (EPWA)</v>
      </c>
    </row>
    <row r="1892" customFormat="false" ht="12.75" hidden="false" customHeight="false" outlineLevel="0" collapsed="false">
      <c r="A1892" s="40" t="n">
        <v>2016</v>
      </c>
      <c r="B1892" s="40" t="n">
        <v>7</v>
      </c>
      <c r="C1892" s="40" t="s">
        <v>270</v>
      </c>
      <c r="D1892" s="40" t="s">
        <v>136</v>
      </c>
      <c r="E1892" s="40" t="s">
        <v>284</v>
      </c>
      <c r="F1892" s="40" t="s">
        <v>137</v>
      </c>
      <c r="G1892" s="40" t="n">
        <v>40</v>
      </c>
      <c r="H1892" s="41" t="n">
        <v>7022</v>
      </c>
      <c r="I1892" s="41" t="n">
        <v>91888.475</v>
      </c>
      <c r="J1892" s="41" t="n">
        <v>8088.825</v>
      </c>
      <c r="K1892" s="42" t="str">
        <f aca="false">E1892&amp;" ("&amp;D1892&amp;")"</f>
        <v>Warszawa - Chopina (EPWA)</v>
      </c>
    </row>
    <row r="1893" customFormat="false" ht="12.75" hidden="false" customHeight="false" outlineLevel="0" collapsed="false">
      <c r="A1893" s="40" t="n">
        <v>2016</v>
      </c>
      <c r="B1893" s="40" t="n">
        <v>8</v>
      </c>
      <c r="C1893" s="40" t="s">
        <v>271</v>
      </c>
      <c r="D1893" s="40" t="s">
        <v>136</v>
      </c>
      <c r="E1893" s="40" t="s">
        <v>284</v>
      </c>
      <c r="F1893" s="40" t="s">
        <v>137</v>
      </c>
      <c r="G1893" s="40" t="n">
        <v>40</v>
      </c>
      <c r="H1893" s="41" t="n">
        <v>7061</v>
      </c>
      <c r="I1893" s="41" t="n">
        <v>92818.1583333333</v>
      </c>
      <c r="J1893" s="41" t="n">
        <v>8886.39166666667</v>
      </c>
      <c r="K1893" s="42" t="str">
        <f aca="false">E1893&amp;" ("&amp;D1893&amp;")"</f>
        <v>Warszawa - Chopina (EPWA)</v>
      </c>
    </row>
    <row r="1894" customFormat="false" ht="12.75" hidden="false" customHeight="false" outlineLevel="0" collapsed="false">
      <c r="A1894" s="40" t="n">
        <v>2016</v>
      </c>
      <c r="B1894" s="40" t="n">
        <v>9</v>
      </c>
      <c r="C1894" s="40" t="s">
        <v>272</v>
      </c>
      <c r="D1894" s="40" t="s">
        <v>136</v>
      </c>
      <c r="E1894" s="40" t="s">
        <v>284</v>
      </c>
      <c r="F1894" s="40" t="s">
        <v>137</v>
      </c>
      <c r="G1894" s="40" t="n">
        <v>40</v>
      </c>
      <c r="H1894" s="41" t="n">
        <v>6886</v>
      </c>
      <c r="I1894" s="41" t="n">
        <v>90230.3083333333</v>
      </c>
      <c r="J1894" s="41" t="n">
        <v>9126.65833333334</v>
      </c>
      <c r="K1894" s="42" t="str">
        <f aca="false">E1894&amp;" ("&amp;D1894&amp;")"</f>
        <v>Warszawa - Chopina (EPWA)</v>
      </c>
    </row>
    <row r="1895" customFormat="false" ht="12.75" hidden="false" customHeight="false" outlineLevel="0" collapsed="false">
      <c r="A1895" s="40" t="n">
        <v>2016</v>
      </c>
      <c r="B1895" s="40" t="n">
        <v>10</v>
      </c>
      <c r="C1895" s="40" t="s">
        <v>273</v>
      </c>
      <c r="D1895" s="40" t="s">
        <v>136</v>
      </c>
      <c r="E1895" s="40" t="s">
        <v>284</v>
      </c>
      <c r="F1895" s="40" t="s">
        <v>137</v>
      </c>
      <c r="G1895" s="40" t="n">
        <v>40</v>
      </c>
      <c r="H1895" s="41" t="n">
        <v>6557</v>
      </c>
      <c r="I1895" s="41" t="n">
        <v>85821.3916666667</v>
      </c>
      <c r="J1895" s="41" t="n">
        <v>12363.2083333333</v>
      </c>
      <c r="K1895" s="42" t="str">
        <f aca="false">E1895&amp;" ("&amp;D1895&amp;")"</f>
        <v>Warszawa - Chopina (EPWA)</v>
      </c>
    </row>
    <row r="1896" customFormat="false" ht="12.75" hidden="false" customHeight="false" outlineLevel="0" collapsed="false">
      <c r="A1896" s="40" t="n">
        <v>2016</v>
      </c>
      <c r="B1896" s="40" t="n">
        <v>11</v>
      </c>
      <c r="C1896" s="40" t="s">
        <v>274</v>
      </c>
      <c r="D1896" s="40" t="s">
        <v>136</v>
      </c>
      <c r="E1896" s="40" t="s">
        <v>284</v>
      </c>
      <c r="F1896" s="40" t="s">
        <v>137</v>
      </c>
      <c r="G1896" s="40" t="n">
        <v>40</v>
      </c>
      <c r="H1896" s="41" t="n">
        <v>6001</v>
      </c>
      <c r="I1896" s="41" t="n">
        <v>78942.025</v>
      </c>
      <c r="J1896" s="41" t="n">
        <v>10453.925</v>
      </c>
      <c r="K1896" s="42" t="str">
        <f aca="false">E1896&amp;" ("&amp;D1896&amp;")"</f>
        <v>Warszawa - Chopina (EPWA)</v>
      </c>
    </row>
    <row r="1897" customFormat="false" ht="12.75" hidden="false" customHeight="false" outlineLevel="0" collapsed="false">
      <c r="A1897" s="40" t="n">
        <v>2016</v>
      </c>
      <c r="B1897" s="40" t="n">
        <v>12</v>
      </c>
      <c r="C1897" s="40" t="s">
        <v>275</v>
      </c>
      <c r="D1897" s="40" t="s">
        <v>136</v>
      </c>
      <c r="E1897" s="40" t="s">
        <v>284</v>
      </c>
      <c r="F1897" s="40" t="s">
        <v>137</v>
      </c>
      <c r="G1897" s="40" t="n">
        <v>40</v>
      </c>
      <c r="H1897" s="41" t="n">
        <v>5967</v>
      </c>
      <c r="I1897" s="41" t="n">
        <v>79740.9666666667</v>
      </c>
      <c r="J1897" s="41" t="n">
        <v>12376.4</v>
      </c>
      <c r="K1897" s="42" t="str">
        <f aca="false">E1897&amp;" ("&amp;D1897&amp;")"</f>
        <v>Warszawa - Chopina (EPWA)</v>
      </c>
    </row>
    <row r="1898" customFormat="false" ht="12.75" hidden="false" customHeight="false" outlineLevel="0" collapsed="false">
      <c r="A1898" s="40" t="n">
        <v>2016</v>
      </c>
      <c r="B1898" s="40" t="n">
        <v>1</v>
      </c>
      <c r="C1898" s="40" t="s">
        <v>23</v>
      </c>
      <c r="D1898" s="40" t="s">
        <v>139</v>
      </c>
      <c r="E1898" s="40" t="s">
        <v>138</v>
      </c>
      <c r="F1898" s="40" t="s">
        <v>140</v>
      </c>
      <c r="G1898" s="40" t="n">
        <v>40</v>
      </c>
      <c r="H1898" s="41" t="n">
        <v>2456</v>
      </c>
      <c r="I1898" s="41" t="n">
        <v>31740.775</v>
      </c>
      <c r="J1898" s="41" t="n">
        <v>2392.49166666667</v>
      </c>
      <c r="K1898" s="42" t="str">
        <f aca="false">E1898&amp;" ("&amp;D1898&amp;")"</f>
        <v>Göteborg (ESGG)</v>
      </c>
    </row>
    <row r="1899" customFormat="false" ht="12.75" hidden="false" customHeight="false" outlineLevel="0" collapsed="false">
      <c r="A1899" s="40" t="n">
        <v>2016</v>
      </c>
      <c r="B1899" s="40" t="n">
        <v>2</v>
      </c>
      <c r="C1899" s="40" t="s">
        <v>265</v>
      </c>
      <c r="D1899" s="40" t="s">
        <v>139</v>
      </c>
      <c r="E1899" s="40" t="s">
        <v>138</v>
      </c>
      <c r="F1899" s="40" t="s">
        <v>140</v>
      </c>
      <c r="G1899" s="40" t="n">
        <v>40</v>
      </c>
      <c r="H1899" s="41" t="n">
        <v>2626</v>
      </c>
      <c r="I1899" s="41" t="n">
        <v>34739.0916666667</v>
      </c>
      <c r="J1899" s="41" t="n">
        <v>1030.825</v>
      </c>
      <c r="K1899" s="42" t="str">
        <f aca="false">E1899&amp;" ("&amp;D1899&amp;")"</f>
        <v>Göteborg (ESGG)</v>
      </c>
    </row>
    <row r="1900" customFormat="false" ht="12.75" hidden="false" customHeight="false" outlineLevel="0" collapsed="false">
      <c r="A1900" s="40" t="n">
        <v>2016</v>
      </c>
      <c r="B1900" s="40" t="n">
        <v>3</v>
      </c>
      <c r="C1900" s="40" t="s">
        <v>266</v>
      </c>
      <c r="D1900" s="40" t="s">
        <v>139</v>
      </c>
      <c r="E1900" s="40" t="s">
        <v>138</v>
      </c>
      <c r="F1900" s="40" t="s">
        <v>140</v>
      </c>
      <c r="G1900" s="40" t="n">
        <v>40</v>
      </c>
      <c r="H1900" s="41" t="n">
        <v>2686</v>
      </c>
      <c r="I1900" s="41" t="n">
        <v>35492.7333333333</v>
      </c>
      <c r="J1900" s="41" t="n">
        <v>1070.2</v>
      </c>
      <c r="K1900" s="42" t="str">
        <f aca="false">E1900&amp;" ("&amp;D1900&amp;")"</f>
        <v>Göteborg (ESGG)</v>
      </c>
    </row>
    <row r="1901" customFormat="false" ht="12.75" hidden="false" customHeight="false" outlineLevel="0" collapsed="false">
      <c r="A1901" s="40" t="n">
        <v>2016</v>
      </c>
      <c r="B1901" s="40" t="n">
        <v>4</v>
      </c>
      <c r="C1901" s="40" t="s">
        <v>267</v>
      </c>
      <c r="D1901" s="40" t="s">
        <v>139</v>
      </c>
      <c r="E1901" s="40" t="s">
        <v>138</v>
      </c>
      <c r="F1901" s="40" t="s">
        <v>140</v>
      </c>
      <c r="G1901" s="40" t="n">
        <v>40</v>
      </c>
      <c r="H1901" s="41" t="n">
        <v>2899</v>
      </c>
      <c r="I1901" s="41" t="n">
        <v>37919.75</v>
      </c>
      <c r="J1901" s="41" t="n">
        <v>779.266666666667</v>
      </c>
      <c r="K1901" s="42" t="str">
        <f aca="false">E1901&amp;" ("&amp;D1901&amp;")"</f>
        <v>Göteborg (ESGG)</v>
      </c>
    </row>
    <row r="1902" customFormat="false" ht="12.75" hidden="false" customHeight="false" outlineLevel="0" collapsed="false">
      <c r="A1902" s="40" t="n">
        <v>2016</v>
      </c>
      <c r="B1902" s="40" t="n">
        <v>5</v>
      </c>
      <c r="C1902" s="40" t="s">
        <v>268</v>
      </c>
      <c r="D1902" s="40" t="s">
        <v>139</v>
      </c>
      <c r="E1902" s="40" t="s">
        <v>138</v>
      </c>
      <c r="F1902" s="40" t="s">
        <v>140</v>
      </c>
      <c r="G1902" s="40" t="n">
        <v>40</v>
      </c>
      <c r="H1902" s="41" t="n">
        <v>2980</v>
      </c>
      <c r="I1902" s="41" t="n">
        <v>39449.5</v>
      </c>
      <c r="J1902" s="41" t="n">
        <v>0</v>
      </c>
      <c r="K1902" s="42" t="str">
        <f aca="false">E1902&amp;" ("&amp;D1902&amp;")"</f>
        <v>Göteborg (ESGG)</v>
      </c>
    </row>
    <row r="1903" customFormat="false" ht="12.75" hidden="false" customHeight="false" outlineLevel="0" collapsed="false">
      <c r="A1903" s="40" t="n">
        <v>2016</v>
      </c>
      <c r="B1903" s="40" t="n">
        <v>6</v>
      </c>
      <c r="C1903" s="40" t="s">
        <v>269</v>
      </c>
      <c r="D1903" s="40" t="s">
        <v>139</v>
      </c>
      <c r="E1903" s="40" t="s">
        <v>138</v>
      </c>
      <c r="F1903" s="40" t="s">
        <v>140</v>
      </c>
      <c r="G1903" s="40" t="n">
        <v>40</v>
      </c>
      <c r="H1903" s="41" t="n">
        <v>2831</v>
      </c>
      <c r="I1903" s="41" t="n">
        <v>37318.0833333334</v>
      </c>
      <c r="J1903" s="41" t="n">
        <v>0</v>
      </c>
      <c r="K1903" s="42" t="str">
        <f aca="false">E1903&amp;" ("&amp;D1903&amp;")"</f>
        <v>Göteborg (ESGG)</v>
      </c>
    </row>
    <row r="1904" customFormat="false" ht="12.75" hidden="false" customHeight="false" outlineLevel="0" collapsed="false">
      <c r="A1904" s="40" t="n">
        <v>2016</v>
      </c>
      <c r="B1904" s="40" t="n">
        <v>7</v>
      </c>
      <c r="C1904" s="40" t="s">
        <v>270</v>
      </c>
      <c r="D1904" s="40" t="s">
        <v>139</v>
      </c>
      <c r="E1904" s="40" t="s">
        <v>138</v>
      </c>
      <c r="F1904" s="40" t="s">
        <v>140</v>
      </c>
      <c r="G1904" s="40" t="n">
        <v>40</v>
      </c>
      <c r="H1904" s="41" t="n">
        <v>2587</v>
      </c>
      <c r="I1904" s="41" t="n">
        <v>35704.025</v>
      </c>
      <c r="J1904" s="41" t="n">
        <v>0</v>
      </c>
      <c r="K1904" s="42" t="str">
        <f aca="false">E1904&amp;" ("&amp;D1904&amp;")"</f>
        <v>Göteborg (ESGG)</v>
      </c>
    </row>
    <row r="1905" customFormat="false" ht="12.75" hidden="false" customHeight="false" outlineLevel="0" collapsed="false">
      <c r="A1905" s="40" t="n">
        <v>2016</v>
      </c>
      <c r="B1905" s="40" t="n">
        <v>8</v>
      </c>
      <c r="C1905" s="40" t="s">
        <v>271</v>
      </c>
      <c r="D1905" s="40" t="s">
        <v>139</v>
      </c>
      <c r="E1905" s="40" t="s">
        <v>138</v>
      </c>
      <c r="F1905" s="40" t="s">
        <v>140</v>
      </c>
      <c r="G1905" s="40" t="n">
        <v>40</v>
      </c>
      <c r="H1905" s="41" t="n">
        <v>2709</v>
      </c>
      <c r="I1905" s="41" t="n">
        <v>36530.75</v>
      </c>
      <c r="J1905" s="41" t="n">
        <v>0</v>
      </c>
      <c r="K1905" s="42" t="str">
        <f aca="false">E1905&amp;" ("&amp;D1905&amp;")"</f>
        <v>Göteborg (ESGG)</v>
      </c>
    </row>
    <row r="1906" customFormat="false" ht="12.75" hidden="false" customHeight="false" outlineLevel="0" collapsed="false">
      <c r="A1906" s="40" t="n">
        <v>2016</v>
      </c>
      <c r="B1906" s="40" t="n">
        <v>9</v>
      </c>
      <c r="C1906" s="40" t="s">
        <v>272</v>
      </c>
      <c r="D1906" s="40" t="s">
        <v>139</v>
      </c>
      <c r="E1906" s="40" t="s">
        <v>138</v>
      </c>
      <c r="F1906" s="40" t="s">
        <v>140</v>
      </c>
      <c r="G1906" s="40" t="n">
        <v>40</v>
      </c>
      <c r="H1906" s="41" t="n">
        <v>3054</v>
      </c>
      <c r="I1906" s="41" t="n">
        <v>40272.675</v>
      </c>
      <c r="J1906" s="41" t="n">
        <v>0</v>
      </c>
      <c r="K1906" s="42" t="str">
        <f aca="false">E1906&amp;" ("&amp;D1906&amp;")"</f>
        <v>Göteborg (ESGG)</v>
      </c>
    </row>
    <row r="1907" customFormat="false" ht="12.75" hidden="false" customHeight="false" outlineLevel="0" collapsed="false">
      <c r="A1907" s="40" t="n">
        <v>2016</v>
      </c>
      <c r="B1907" s="40" t="n">
        <v>10</v>
      </c>
      <c r="C1907" s="40" t="s">
        <v>273</v>
      </c>
      <c r="D1907" s="40" t="s">
        <v>139</v>
      </c>
      <c r="E1907" s="40" t="s">
        <v>138</v>
      </c>
      <c r="F1907" s="40" t="s">
        <v>140</v>
      </c>
      <c r="G1907" s="40" t="n">
        <v>40</v>
      </c>
      <c r="H1907" s="41" t="n">
        <v>2902</v>
      </c>
      <c r="I1907" s="41" t="n">
        <v>37202.3666666667</v>
      </c>
      <c r="J1907" s="41" t="n">
        <v>1254.3666666666</v>
      </c>
      <c r="K1907" s="42" t="str">
        <f aca="false">E1907&amp;" ("&amp;D1907&amp;")"</f>
        <v>Göteborg (ESGG)</v>
      </c>
    </row>
    <row r="1908" customFormat="false" ht="12.75" hidden="false" customHeight="false" outlineLevel="0" collapsed="false">
      <c r="A1908" s="40" t="n">
        <v>2016</v>
      </c>
      <c r="B1908" s="40" t="n">
        <v>11</v>
      </c>
      <c r="C1908" s="40" t="s">
        <v>274</v>
      </c>
      <c r="D1908" s="40" t="s">
        <v>139</v>
      </c>
      <c r="E1908" s="40" t="s">
        <v>138</v>
      </c>
      <c r="F1908" s="40" t="s">
        <v>140</v>
      </c>
      <c r="G1908" s="40" t="n">
        <v>40</v>
      </c>
      <c r="H1908" s="41" t="n">
        <v>2611</v>
      </c>
      <c r="I1908" s="41" t="n">
        <v>33880.8166666667</v>
      </c>
      <c r="J1908" s="41" t="n">
        <v>1526.6833333333</v>
      </c>
      <c r="K1908" s="42" t="str">
        <f aca="false">E1908&amp;" ("&amp;D1908&amp;")"</f>
        <v>Göteborg (ESGG)</v>
      </c>
    </row>
    <row r="1909" customFormat="false" ht="12.75" hidden="false" customHeight="false" outlineLevel="0" collapsed="false">
      <c r="A1909" s="40" t="n">
        <v>2016</v>
      </c>
      <c r="B1909" s="40" t="n">
        <v>12</v>
      </c>
      <c r="C1909" s="40" t="s">
        <v>275</v>
      </c>
      <c r="D1909" s="40" t="s">
        <v>139</v>
      </c>
      <c r="E1909" s="40" t="s">
        <v>138</v>
      </c>
      <c r="F1909" s="40" t="s">
        <v>140</v>
      </c>
      <c r="G1909" s="40" t="n">
        <v>40</v>
      </c>
      <c r="H1909" s="41" t="n">
        <v>2412</v>
      </c>
      <c r="I1909" s="41" t="n">
        <v>31766.0583333334</v>
      </c>
      <c r="J1909" s="41" t="n">
        <v>1627.39166666665</v>
      </c>
      <c r="K1909" s="42" t="str">
        <f aca="false">E1909&amp;" ("&amp;D1909&amp;")"</f>
        <v>Göteborg (ESGG)</v>
      </c>
    </row>
    <row r="1910" customFormat="false" ht="12.75" hidden="false" customHeight="false" outlineLevel="0" collapsed="false">
      <c r="A1910" s="40" t="n">
        <v>2016</v>
      </c>
      <c r="B1910" s="40" t="n">
        <v>1</v>
      </c>
      <c r="C1910" s="40" t="s">
        <v>23</v>
      </c>
      <c r="D1910" s="40" t="s">
        <v>142</v>
      </c>
      <c r="E1910" s="40" t="s">
        <v>285</v>
      </c>
      <c r="F1910" s="40" t="s">
        <v>140</v>
      </c>
      <c r="G1910" s="40" t="n">
        <v>40</v>
      </c>
      <c r="H1910" s="41" t="n">
        <v>7929</v>
      </c>
      <c r="I1910" s="41" t="n">
        <v>94105.6</v>
      </c>
      <c r="J1910" s="41" t="n">
        <v>18237.6833333333</v>
      </c>
      <c r="K1910" s="42" t="str">
        <f aca="false">E1910&amp;" ("&amp;D1910&amp;")"</f>
        <v>Stockholm - Arlanda (ESSA)</v>
      </c>
    </row>
    <row r="1911" customFormat="false" ht="12.75" hidden="false" customHeight="false" outlineLevel="0" collapsed="false">
      <c r="A1911" s="40" t="n">
        <v>2016</v>
      </c>
      <c r="B1911" s="40" t="n">
        <v>2</v>
      </c>
      <c r="C1911" s="40" t="s">
        <v>265</v>
      </c>
      <c r="D1911" s="40" t="s">
        <v>142</v>
      </c>
      <c r="E1911" s="40" t="s">
        <v>285</v>
      </c>
      <c r="F1911" s="40" t="s">
        <v>140</v>
      </c>
      <c r="G1911" s="40" t="n">
        <v>40</v>
      </c>
      <c r="H1911" s="41" t="n">
        <v>8461</v>
      </c>
      <c r="I1911" s="41" t="n">
        <v>102919.533333333</v>
      </c>
      <c r="J1911" s="41" t="n">
        <v>16896.1</v>
      </c>
      <c r="K1911" s="42" t="str">
        <f aca="false">E1911&amp;" ("&amp;D1911&amp;")"</f>
        <v>Stockholm - Arlanda (ESSA)</v>
      </c>
    </row>
    <row r="1912" customFormat="false" ht="12.75" hidden="false" customHeight="false" outlineLevel="0" collapsed="false">
      <c r="A1912" s="40" t="n">
        <v>2016</v>
      </c>
      <c r="B1912" s="40" t="n">
        <v>3</v>
      </c>
      <c r="C1912" s="40" t="s">
        <v>266</v>
      </c>
      <c r="D1912" s="40" t="s">
        <v>142</v>
      </c>
      <c r="E1912" s="40" t="s">
        <v>285</v>
      </c>
      <c r="F1912" s="40" t="s">
        <v>140</v>
      </c>
      <c r="G1912" s="40" t="n">
        <v>40</v>
      </c>
      <c r="H1912" s="41" t="n">
        <v>9373</v>
      </c>
      <c r="I1912" s="41" t="n">
        <v>123035.966666667</v>
      </c>
      <c r="J1912" s="41" t="n">
        <v>9059.65</v>
      </c>
      <c r="K1912" s="42" t="str">
        <f aca="false">E1912&amp;" ("&amp;D1912&amp;")"</f>
        <v>Stockholm - Arlanda (ESSA)</v>
      </c>
    </row>
    <row r="1913" customFormat="false" ht="12.75" hidden="false" customHeight="false" outlineLevel="0" collapsed="false">
      <c r="A1913" s="40" t="n">
        <v>2016</v>
      </c>
      <c r="B1913" s="40" t="n">
        <v>4</v>
      </c>
      <c r="C1913" s="40" t="s">
        <v>267</v>
      </c>
      <c r="D1913" s="40" t="s">
        <v>142</v>
      </c>
      <c r="E1913" s="40" t="s">
        <v>285</v>
      </c>
      <c r="F1913" s="40" t="s">
        <v>140</v>
      </c>
      <c r="G1913" s="40" t="n">
        <v>40</v>
      </c>
      <c r="H1913" s="41" t="n">
        <v>9839</v>
      </c>
      <c r="I1913" s="41" t="n">
        <v>128813.658333333</v>
      </c>
      <c r="J1913" s="41" t="n">
        <v>9350.925</v>
      </c>
      <c r="K1913" s="42" t="str">
        <f aca="false">E1913&amp;" ("&amp;D1913&amp;")"</f>
        <v>Stockholm - Arlanda (ESSA)</v>
      </c>
    </row>
    <row r="1914" customFormat="false" ht="12.75" hidden="false" customHeight="false" outlineLevel="0" collapsed="false">
      <c r="A1914" s="40" t="n">
        <v>2016</v>
      </c>
      <c r="B1914" s="40" t="n">
        <v>5</v>
      </c>
      <c r="C1914" s="40" t="s">
        <v>268</v>
      </c>
      <c r="D1914" s="40" t="s">
        <v>142</v>
      </c>
      <c r="E1914" s="40" t="s">
        <v>285</v>
      </c>
      <c r="F1914" s="40" t="s">
        <v>140</v>
      </c>
      <c r="G1914" s="40" t="n">
        <v>40</v>
      </c>
      <c r="H1914" s="41" t="n">
        <v>10327</v>
      </c>
      <c r="I1914" s="41" t="n">
        <v>134292.658333333</v>
      </c>
      <c r="J1914" s="41" t="n">
        <v>8933.60833333333</v>
      </c>
      <c r="K1914" s="42" t="str">
        <f aca="false">E1914&amp;" ("&amp;D1914&amp;")"</f>
        <v>Stockholm - Arlanda (ESSA)</v>
      </c>
    </row>
    <row r="1915" customFormat="false" ht="12.75" hidden="false" customHeight="false" outlineLevel="0" collapsed="false">
      <c r="A1915" s="40" t="n">
        <v>2016</v>
      </c>
      <c r="B1915" s="40" t="n">
        <v>6</v>
      </c>
      <c r="C1915" s="40" t="s">
        <v>269</v>
      </c>
      <c r="D1915" s="40" t="s">
        <v>142</v>
      </c>
      <c r="E1915" s="40" t="s">
        <v>285</v>
      </c>
      <c r="F1915" s="40" t="s">
        <v>140</v>
      </c>
      <c r="G1915" s="40" t="n">
        <v>40</v>
      </c>
      <c r="H1915" s="41" t="n">
        <v>9601</v>
      </c>
      <c r="I1915" s="41" t="n">
        <v>124620.166666667</v>
      </c>
      <c r="J1915" s="41" t="n">
        <v>7237</v>
      </c>
      <c r="K1915" s="42" t="str">
        <f aca="false">E1915&amp;" ("&amp;D1915&amp;")"</f>
        <v>Stockholm - Arlanda (ESSA)</v>
      </c>
    </row>
    <row r="1916" customFormat="false" ht="12.75" hidden="false" customHeight="false" outlineLevel="0" collapsed="false">
      <c r="A1916" s="40" t="n">
        <v>2016</v>
      </c>
      <c r="B1916" s="40" t="n">
        <v>7</v>
      </c>
      <c r="C1916" s="40" t="s">
        <v>270</v>
      </c>
      <c r="D1916" s="40" t="s">
        <v>142</v>
      </c>
      <c r="E1916" s="40" t="s">
        <v>285</v>
      </c>
      <c r="F1916" s="40" t="s">
        <v>140</v>
      </c>
      <c r="G1916" s="40" t="n">
        <v>40</v>
      </c>
      <c r="H1916" s="41" t="n">
        <v>8883</v>
      </c>
      <c r="I1916" s="41" t="n">
        <v>115882.966666667</v>
      </c>
      <c r="J1916" s="41" t="n">
        <v>3516.21666666667</v>
      </c>
      <c r="K1916" s="42" t="str">
        <f aca="false">E1916&amp;" ("&amp;D1916&amp;")"</f>
        <v>Stockholm - Arlanda (ESSA)</v>
      </c>
    </row>
    <row r="1917" customFormat="false" ht="12.75" hidden="false" customHeight="false" outlineLevel="0" collapsed="false">
      <c r="A1917" s="40" t="n">
        <v>2016</v>
      </c>
      <c r="B1917" s="40" t="n">
        <v>8</v>
      </c>
      <c r="C1917" s="40" t="s">
        <v>271</v>
      </c>
      <c r="D1917" s="40" t="s">
        <v>142</v>
      </c>
      <c r="E1917" s="40" t="s">
        <v>285</v>
      </c>
      <c r="F1917" s="40" t="s">
        <v>140</v>
      </c>
      <c r="G1917" s="40" t="n">
        <v>40</v>
      </c>
      <c r="H1917" s="41" t="n">
        <v>9731</v>
      </c>
      <c r="I1917" s="41" t="n">
        <v>126752.666666667</v>
      </c>
      <c r="J1917" s="41" t="n">
        <v>5985.48333333333</v>
      </c>
      <c r="K1917" s="42" t="str">
        <f aca="false">E1917&amp;" ("&amp;D1917&amp;")"</f>
        <v>Stockholm - Arlanda (ESSA)</v>
      </c>
    </row>
    <row r="1918" customFormat="false" ht="12.75" hidden="false" customHeight="false" outlineLevel="0" collapsed="false">
      <c r="A1918" s="40" t="n">
        <v>2016</v>
      </c>
      <c r="B1918" s="40" t="n">
        <v>9</v>
      </c>
      <c r="C1918" s="40" t="s">
        <v>272</v>
      </c>
      <c r="D1918" s="40" t="s">
        <v>142</v>
      </c>
      <c r="E1918" s="40" t="s">
        <v>285</v>
      </c>
      <c r="F1918" s="40" t="s">
        <v>140</v>
      </c>
      <c r="G1918" s="40" t="n">
        <v>40</v>
      </c>
      <c r="H1918" s="41" t="n">
        <v>10583</v>
      </c>
      <c r="I1918" s="41" t="n">
        <v>137793.3</v>
      </c>
      <c r="J1918" s="41" t="n">
        <v>9504.11666666667</v>
      </c>
      <c r="K1918" s="42" t="str">
        <f aca="false">E1918&amp;" ("&amp;D1918&amp;")"</f>
        <v>Stockholm - Arlanda (ESSA)</v>
      </c>
    </row>
    <row r="1919" customFormat="false" ht="12.75" hidden="false" customHeight="false" outlineLevel="0" collapsed="false">
      <c r="A1919" s="40" t="n">
        <v>2016</v>
      </c>
      <c r="B1919" s="40" t="n">
        <v>10</v>
      </c>
      <c r="C1919" s="40" t="s">
        <v>273</v>
      </c>
      <c r="D1919" s="40" t="s">
        <v>142</v>
      </c>
      <c r="E1919" s="40" t="s">
        <v>285</v>
      </c>
      <c r="F1919" s="40" t="s">
        <v>140</v>
      </c>
      <c r="G1919" s="40" t="n">
        <v>40</v>
      </c>
      <c r="H1919" s="41" t="n">
        <v>10540</v>
      </c>
      <c r="I1919" s="41" t="n">
        <v>136068.691666667</v>
      </c>
      <c r="J1919" s="41" t="n">
        <v>12491.975</v>
      </c>
      <c r="K1919" s="42" t="str">
        <f aca="false">E1919&amp;" ("&amp;D1919&amp;")"</f>
        <v>Stockholm - Arlanda (ESSA)</v>
      </c>
    </row>
    <row r="1920" customFormat="false" ht="12.75" hidden="false" customHeight="false" outlineLevel="0" collapsed="false">
      <c r="A1920" s="40" t="n">
        <v>2016</v>
      </c>
      <c r="B1920" s="40" t="n">
        <v>11</v>
      </c>
      <c r="C1920" s="40" t="s">
        <v>274</v>
      </c>
      <c r="D1920" s="40" t="s">
        <v>142</v>
      </c>
      <c r="E1920" s="40" t="s">
        <v>285</v>
      </c>
      <c r="F1920" s="40" t="s">
        <v>140</v>
      </c>
      <c r="G1920" s="40" t="n">
        <v>40</v>
      </c>
      <c r="H1920" s="41" t="n">
        <v>9820</v>
      </c>
      <c r="I1920" s="41" t="n">
        <v>127060.541666667</v>
      </c>
      <c r="J1920" s="41" t="n">
        <v>19283.925</v>
      </c>
      <c r="K1920" s="42" t="str">
        <f aca="false">E1920&amp;" ("&amp;D1920&amp;")"</f>
        <v>Stockholm - Arlanda (ESSA)</v>
      </c>
    </row>
    <row r="1921" customFormat="false" ht="12.75" hidden="false" customHeight="false" outlineLevel="0" collapsed="false">
      <c r="A1921" s="40" t="n">
        <v>2016</v>
      </c>
      <c r="B1921" s="40" t="n">
        <v>12</v>
      </c>
      <c r="C1921" s="40" t="s">
        <v>275</v>
      </c>
      <c r="D1921" s="40" t="s">
        <v>142</v>
      </c>
      <c r="E1921" s="40" t="s">
        <v>285</v>
      </c>
      <c r="F1921" s="40" t="s">
        <v>140</v>
      </c>
      <c r="G1921" s="40" t="n">
        <v>40</v>
      </c>
      <c r="H1921" s="41" t="n">
        <v>8941</v>
      </c>
      <c r="I1921" s="41" t="n">
        <v>115874.425</v>
      </c>
      <c r="J1921" s="41" t="n">
        <v>14558.8583333333</v>
      </c>
      <c r="K1921" s="42" t="str">
        <f aca="false">E1921&amp;" ("&amp;D1921&amp;")"</f>
        <v>Stockholm - Arlanda (ESSA)</v>
      </c>
    </row>
    <row r="1922" customFormat="false" ht="12.75" hidden="false" customHeight="false" outlineLevel="0" collapsed="false">
      <c r="A1922" s="40" t="n">
        <v>2016</v>
      </c>
      <c r="B1922" s="40" t="n">
        <v>1</v>
      </c>
      <c r="C1922" s="40" t="s">
        <v>23</v>
      </c>
      <c r="D1922" s="40" t="s">
        <v>144</v>
      </c>
      <c r="E1922" s="40" t="s">
        <v>143</v>
      </c>
      <c r="F1922" s="40" t="s">
        <v>145</v>
      </c>
      <c r="G1922" s="40" t="n">
        <v>40</v>
      </c>
      <c r="H1922" s="41" t="n">
        <v>2477</v>
      </c>
      <c r="I1922" s="41" t="n">
        <v>31225.9166666667</v>
      </c>
      <c r="J1922" s="41" t="n">
        <v>3158</v>
      </c>
      <c r="K1922" s="42" t="str">
        <f aca="false">E1922&amp;" ("&amp;D1922&amp;")"</f>
        <v>Riga (EVRA)</v>
      </c>
    </row>
    <row r="1923" customFormat="false" ht="12.75" hidden="false" customHeight="false" outlineLevel="0" collapsed="false">
      <c r="A1923" s="40" t="n">
        <v>2016</v>
      </c>
      <c r="B1923" s="40" t="n">
        <v>2</v>
      </c>
      <c r="C1923" s="40" t="s">
        <v>265</v>
      </c>
      <c r="D1923" s="40" t="s">
        <v>144</v>
      </c>
      <c r="E1923" s="40" t="s">
        <v>143</v>
      </c>
      <c r="F1923" s="40" t="s">
        <v>145</v>
      </c>
      <c r="G1923" s="40" t="n">
        <v>40</v>
      </c>
      <c r="H1923" s="41" t="n">
        <v>2271</v>
      </c>
      <c r="I1923" s="41" t="n">
        <v>28740.85</v>
      </c>
      <c r="J1923" s="41" t="n">
        <v>2444.45</v>
      </c>
      <c r="K1923" s="42" t="str">
        <f aca="false">E1923&amp;" ("&amp;D1923&amp;")"</f>
        <v>Riga (EVRA)</v>
      </c>
    </row>
    <row r="1924" customFormat="false" ht="12.75" hidden="false" customHeight="false" outlineLevel="0" collapsed="false">
      <c r="A1924" s="40" t="n">
        <v>2016</v>
      </c>
      <c r="B1924" s="40" t="n">
        <v>3</v>
      </c>
      <c r="C1924" s="40" t="s">
        <v>266</v>
      </c>
      <c r="D1924" s="40" t="s">
        <v>144</v>
      </c>
      <c r="E1924" s="40" t="s">
        <v>143</v>
      </c>
      <c r="F1924" s="40" t="s">
        <v>145</v>
      </c>
      <c r="G1924" s="40" t="n">
        <v>40</v>
      </c>
      <c r="H1924" s="41" t="n">
        <v>2596</v>
      </c>
      <c r="I1924" s="41" t="n">
        <v>32368.4416666667</v>
      </c>
      <c r="J1924" s="41" t="n">
        <v>2840.20833333333</v>
      </c>
      <c r="K1924" s="42" t="str">
        <f aca="false">E1924&amp;" ("&amp;D1924&amp;")"</f>
        <v>Riga (EVRA)</v>
      </c>
    </row>
    <row r="1925" customFormat="false" ht="12.75" hidden="false" customHeight="false" outlineLevel="0" collapsed="false">
      <c r="A1925" s="40" t="n">
        <v>2016</v>
      </c>
      <c r="B1925" s="40" t="n">
        <v>4</v>
      </c>
      <c r="C1925" s="40" t="s">
        <v>267</v>
      </c>
      <c r="D1925" s="40" t="s">
        <v>144</v>
      </c>
      <c r="E1925" s="40" t="s">
        <v>143</v>
      </c>
      <c r="F1925" s="40" t="s">
        <v>145</v>
      </c>
      <c r="G1925" s="40" t="n">
        <v>40</v>
      </c>
      <c r="H1925" s="41" t="n">
        <v>2739</v>
      </c>
      <c r="I1925" s="41" t="n">
        <v>34190.3</v>
      </c>
      <c r="J1925" s="41" t="n">
        <v>2719.1</v>
      </c>
      <c r="K1925" s="42" t="str">
        <f aca="false">E1925&amp;" ("&amp;D1925&amp;")"</f>
        <v>Riga (EVRA)</v>
      </c>
    </row>
    <row r="1926" customFormat="false" ht="12.75" hidden="false" customHeight="false" outlineLevel="0" collapsed="false">
      <c r="A1926" s="40" t="n">
        <v>2016</v>
      </c>
      <c r="B1926" s="40" t="n">
        <v>5</v>
      </c>
      <c r="C1926" s="40" t="s">
        <v>268</v>
      </c>
      <c r="D1926" s="40" t="s">
        <v>144</v>
      </c>
      <c r="E1926" s="40" t="s">
        <v>143</v>
      </c>
      <c r="F1926" s="40" t="s">
        <v>145</v>
      </c>
      <c r="G1926" s="40" t="n">
        <v>40</v>
      </c>
      <c r="H1926" s="41" t="n">
        <v>2907</v>
      </c>
      <c r="I1926" s="41" t="n">
        <v>36108.55</v>
      </c>
      <c r="J1926" s="41" t="n">
        <v>1964.38333333333</v>
      </c>
      <c r="K1926" s="42" t="str">
        <f aca="false">E1926&amp;" ("&amp;D1926&amp;")"</f>
        <v>Riga (EVRA)</v>
      </c>
    </row>
    <row r="1927" customFormat="false" ht="12.75" hidden="false" customHeight="false" outlineLevel="0" collapsed="false">
      <c r="A1927" s="40" t="n">
        <v>2016</v>
      </c>
      <c r="B1927" s="40" t="n">
        <v>6</v>
      </c>
      <c r="C1927" s="40" t="s">
        <v>269</v>
      </c>
      <c r="D1927" s="40" t="s">
        <v>144</v>
      </c>
      <c r="E1927" s="40" t="s">
        <v>143</v>
      </c>
      <c r="F1927" s="40" t="s">
        <v>145</v>
      </c>
      <c r="G1927" s="40" t="n">
        <v>40</v>
      </c>
      <c r="H1927" s="41" t="n">
        <v>2983</v>
      </c>
      <c r="I1927" s="41" t="n">
        <v>37375.0833333333</v>
      </c>
      <c r="J1927" s="41" t="n">
        <v>2193.96666666667</v>
      </c>
      <c r="K1927" s="42" t="str">
        <f aca="false">E1927&amp;" ("&amp;D1927&amp;")"</f>
        <v>Riga (EVRA)</v>
      </c>
    </row>
    <row r="1928" customFormat="false" ht="12.75" hidden="false" customHeight="false" outlineLevel="0" collapsed="false">
      <c r="A1928" s="40" t="n">
        <v>2016</v>
      </c>
      <c r="B1928" s="40" t="n">
        <v>7</v>
      </c>
      <c r="C1928" s="40" t="s">
        <v>270</v>
      </c>
      <c r="D1928" s="40" t="s">
        <v>144</v>
      </c>
      <c r="E1928" s="40" t="s">
        <v>143</v>
      </c>
      <c r="F1928" s="40" t="s">
        <v>145</v>
      </c>
      <c r="G1928" s="40" t="n">
        <v>40</v>
      </c>
      <c r="H1928" s="41" t="n">
        <v>2965</v>
      </c>
      <c r="I1928" s="41" t="n">
        <v>37122.225</v>
      </c>
      <c r="J1928" s="41" t="n">
        <v>2241.24166666667</v>
      </c>
      <c r="K1928" s="42" t="str">
        <f aca="false">E1928&amp;" ("&amp;D1928&amp;")"</f>
        <v>Riga (EVRA)</v>
      </c>
    </row>
    <row r="1929" customFormat="false" ht="12.75" hidden="false" customHeight="false" outlineLevel="0" collapsed="false">
      <c r="A1929" s="40" t="n">
        <v>2016</v>
      </c>
      <c r="B1929" s="40" t="n">
        <v>8</v>
      </c>
      <c r="C1929" s="40" t="s">
        <v>271</v>
      </c>
      <c r="D1929" s="40" t="s">
        <v>144</v>
      </c>
      <c r="E1929" s="40" t="s">
        <v>143</v>
      </c>
      <c r="F1929" s="40" t="s">
        <v>145</v>
      </c>
      <c r="G1929" s="40" t="n">
        <v>40</v>
      </c>
      <c r="H1929" s="41" t="n">
        <v>3048</v>
      </c>
      <c r="I1929" s="41" t="n">
        <v>38747.5833333333</v>
      </c>
      <c r="J1929" s="41" t="n">
        <v>2571.6</v>
      </c>
      <c r="K1929" s="42" t="str">
        <f aca="false">E1929&amp;" ("&amp;D1929&amp;")"</f>
        <v>Riga (EVRA)</v>
      </c>
    </row>
    <row r="1930" customFormat="false" ht="12.75" hidden="false" customHeight="false" outlineLevel="0" collapsed="false">
      <c r="A1930" s="40" t="n">
        <v>2016</v>
      </c>
      <c r="B1930" s="40" t="n">
        <v>9</v>
      </c>
      <c r="C1930" s="40" t="s">
        <v>272</v>
      </c>
      <c r="D1930" s="40" t="s">
        <v>144</v>
      </c>
      <c r="E1930" s="40" t="s">
        <v>143</v>
      </c>
      <c r="F1930" s="40" t="s">
        <v>145</v>
      </c>
      <c r="G1930" s="40" t="n">
        <v>40</v>
      </c>
      <c r="H1930" s="41" t="n">
        <v>2940</v>
      </c>
      <c r="I1930" s="41" t="n">
        <v>36801.5166666667</v>
      </c>
      <c r="J1930" s="41" t="n">
        <v>2362.1</v>
      </c>
      <c r="K1930" s="42" t="str">
        <f aca="false">E1930&amp;" ("&amp;D1930&amp;")"</f>
        <v>Riga (EVRA)</v>
      </c>
    </row>
    <row r="1931" customFormat="false" ht="12.75" hidden="false" customHeight="false" outlineLevel="0" collapsed="false">
      <c r="A1931" s="40" t="n">
        <v>2016</v>
      </c>
      <c r="B1931" s="40" t="n">
        <v>10</v>
      </c>
      <c r="C1931" s="40" t="s">
        <v>273</v>
      </c>
      <c r="D1931" s="40" t="s">
        <v>144</v>
      </c>
      <c r="E1931" s="40" t="s">
        <v>143</v>
      </c>
      <c r="F1931" s="40" t="s">
        <v>145</v>
      </c>
      <c r="G1931" s="40" t="n">
        <v>40</v>
      </c>
      <c r="H1931" s="41" t="n">
        <v>2949</v>
      </c>
      <c r="I1931" s="41" t="n">
        <v>36875.6916666667</v>
      </c>
      <c r="J1931" s="41" t="n">
        <v>4592.94166666667</v>
      </c>
      <c r="K1931" s="42" t="str">
        <f aca="false">E1931&amp;" ("&amp;D1931&amp;")"</f>
        <v>Riga (EVRA)</v>
      </c>
    </row>
    <row r="1932" customFormat="false" ht="12.75" hidden="false" customHeight="false" outlineLevel="0" collapsed="false">
      <c r="A1932" s="40" t="n">
        <v>2016</v>
      </c>
      <c r="B1932" s="40" t="n">
        <v>11</v>
      </c>
      <c r="C1932" s="40" t="s">
        <v>274</v>
      </c>
      <c r="D1932" s="40" t="s">
        <v>144</v>
      </c>
      <c r="E1932" s="40" t="s">
        <v>143</v>
      </c>
      <c r="F1932" s="40" t="s">
        <v>145</v>
      </c>
      <c r="G1932" s="40" t="n">
        <v>40</v>
      </c>
      <c r="H1932" s="41" t="n">
        <v>2551</v>
      </c>
      <c r="I1932" s="41" t="n">
        <v>32069.225</v>
      </c>
      <c r="J1932" s="41" t="n">
        <v>4334.40833333333</v>
      </c>
      <c r="K1932" s="42" t="str">
        <f aca="false">E1932&amp;" ("&amp;D1932&amp;")"</f>
        <v>Riga (EVRA)</v>
      </c>
    </row>
    <row r="1933" customFormat="false" ht="12.75" hidden="false" customHeight="false" outlineLevel="0" collapsed="false">
      <c r="A1933" s="40" t="n">
        <v>2016</v>
      </c>
      <c r="B1933" s="40" t="n">
        <v>12</v>
      </c>
      <c r="C1933" s="40" t="s">
        <v>275</v>
      </c>
      <c r="D1933" s="40" t="s">
        <v>144</v>
      </c>
      <c r="E1933" s="40" t="s">
        <v>143</v>
      </c>
      <c r="F1933" s="40" t="s">
        <v>145</v>
      </c>
      <c r="G1933" s="40" t="n">
        <v>40</v>
      </c>
      <c r="H1933" s="41" t="n">
        <v>2551</v>
      </c>
      <c r="I1933" s="41" t="n">
        <v>31956.1166666667</v>
      </c>
      <c r="J1933" s="41" t="n">
        <v>2636.48333333333</v>
      </c>
      <c r="K1933" s="42" t="str">
        <f aca="false">E1933&amp;" ("&amp;D1933&amp;")"</f>
        <v>Riga (EVRA)</v>
      </c>
    </row>
    <row r="1934" customFormat="false" ht="12.75" hidden="false" customHeight="false" outlineLevel="0" collapsed="false">
      <c r="A1934" s="40" t="n">
        <v>2016</v>
      </c>
      <c r="B1934" s="40" t="n">
        <v>1</v>
      </c>
      <c r="C1934" s="40" t="s">
        <v>23</v>
      </c>
      <c r="D1934" s="40" t="s">
        <v>150</v>
      </c>
      <c r="E1934" s="40" t="s">
        <v>149</v>
      </c>
      <c r="F1934" s="40" t="s">
        <v>151</v>
      </c>
      <c r="G1934" s="40" t="n">
        <v>40</v>
      </c>
      <c r="H1934" s="41" t="n">
        <v>1578</v>
      </c>
      <c r="I1934" s="41" t="n">
        <v>22235.3833333333</v>
      </c>
      <c r="J1934" s="41" t="n">
        <v>549.25</v>
      </c>
      <c r="K1934" s="42" t="str">
        <f aca="false">E1934&amp;" ("&amp;D1934&amp;")"</f>
        <v>Fuerteventura (GCFV)</v>
      </c>
    </row>
    <row r="1935" customFormat="false" ht="12.75" hidden="false" customHeight="false" outlineLevel="0" collapsed="false">
      <c r="A1935" s="40" t="n">
        <v>2016</v>
      </c>
      <c r="B1935" s="40" t="n">
        <v>2</v>
      </c>
      <c r="C1935" s="40" t="s">
        <v>265</v>
      </c>
      <c r="D1935" s="40" t="s">
        <v>150</v>
      </c>
      <c r="E1935" s="40" t="s">
        <v>149</v>
      </c>
      <c r="F1935" s="40" t="s">
        <v>151</v>
      </c>
      <c r="G1935" s="40" t="n">
        <v>40</v>
      </c>
      <c r="H1935" s="41" t="n">
        <v>1504</v>
      </c>
      <c r="I1935" s="41" t="n">
        <v>21277.9666666667</v>
      </c>
      <c r="J1935" s="41" t="n">
        <v>1368.48333333333</v>
      </c>
      <c r="K1935" s="42" t="str">
        <f aca="false">E1935&amp;" ("&amp;D1935&amp;")"</f>
        <v>Fuerteventura (GCFV)</v>
      </c>
    </row>
    <row r="1936" customFormat="false" ht="12.75" hidden="false" customHeight="false" outlineLevel="0" collapsed="false">
      <c r="A1936" s="40" t="n">
        <v>2016</v>
      </c>
      <c r="B1936" s="40" t="n">
        <v>3</v>
      </c>
      <c r="C1936" s="40" t="s">
        <v>266</v>
      </c>
      <c r="D1936" s="40" t="s">
        <v>150</v>
      </c>
      <c r="E1936" s="40" t="s">
        <v>149</v>
      </c>
      <c r="F1936" s="40" t="s">
        <v>151</v>
      </c>
      <c r="G1936" s="40" t="n">
        <v>40</v>
      </c>
      <c r="H1936" s="41" t="n">
        <v>1719</v>
      </c>
      <c r="I1936" s="41" t="n">
        <v>24241.2666666667</v>
      </c>
      <c r="J1936" s="41" t="n">
        <v>1519.4</v>
      </c>
      <c r="K1936" s="42" t="str">
        <f aca="false">E1936&amp;" ("&amp;D1936&amp;")"</f>
        <v>Fuerteventura (GCFV)</v>
      </c>
    </row>
    <row r="1937" customFormat="false" ht="12.75" hidden="false" customHeight="false" outlineLevel="0" collapsed="false">
      <c r="A1937" s="40" t="n">
        <v>2016</v>
      </c>
      <c r="B1937" s="40" t="n">
        <v>4</v>
      </c>
      <c r="C1937" s="40" t="s">
        <v>267</v>
      </c>
      <c r="D1937" s="40" t="s">
        <v>150</v>
      </c>
      <c r="E1937" s="40" t="s">
        <v>149</v>
      </c>
      <c r="F1937" s="40" t="s">
        <v>151</v>
      </c>
      <c r="G1937" s="40" t="n">
        <v>40</v>
      </c>
      <c r="H1937" s="41" t="n">
        <v>1698</v>
      </c>
      <c r="I1937" s="41" t="n">
        <v>24017.2333333333</v>
      </c>
      <c r="J1937" s="41" t="n">
        <v>1077.88333333333</v>
      </c>
      <c r="K1937" s="42" t="str">
        <f aca="false">E1937&amp;" ("&amp;D1937&amp;")"</f>
        <v>Fuerteventura (GCFV)</v>
      </c>
    </row>
    <row r="1938" customFormat="false" ht="12.75" hidden="false" customHeight="false" outlineLevel="0" collapsed="false">
      <c r="A1938" s="40" t="n">
        <v>2016</v>
      </c>
      <c r="B1938" s="40" t="n">
        <v>5</v>
      </c>
      <c r="C1938" s="40" t="s">
        <v>268</v>
      </c>
      <c r="D1938" s="40" t="s">
        <v>150</v>
      </c>
      <c r="E1938" s="40" t="s">
        <v>149</v>
      </c>
      <c r="F1938" s="40" t="s">
        <v>151</v>
      </c>
      <c r="G1938" s="40" t="n">
        <v>40</v>
      </c>
      <c r="H1938" s="41" t="n">
        <v>1614</v>
      </c>
      <c r="I1938" s="41" t="n">
        <v>22668.7333333333</v>
      </c>
      <c r="J1938" s="41" t="n">
        <v>756.733333333333</v>
      </c>
      <c r="K1938" s="42" t="str">
        <f aca="false">E1938&amp;" ("&amp;D1938&amp;")"</f>
        <v>Fuerteventura (GCFV)</v>
      </c>
    </row>
    <row r="1939" customFormat="false" ht="12.75" hidden="false" customHeight="false" outlineLevel="0" collapsed="false">
      <c r="A1939" s="40" t="n">
        <v>2016</v>
      </c>
      <c r="B1939" s="40" t="n">
        <v>6</v>
      </c>
      <c r="C1939" s="40" t="s">
        <v>269</v>
      </c>
      <c r="D1939" s="40" t="s">
        <v>150</v>
      </c>
      <c r="E1939" s="40" t="s">
        <v>149</v>
      </c>
      <c r="F1939" s="40" t="s">
        <v>151</v>
      </c>
      <c r="G1939" s="40" t="n">
        <v>40</v>
      </c>
      <c r="H1939" s="41" t="n">
        <v>1514</v>
      </c>
      <c r="I1939" s="41" t="n">
        <v>21341.6666666667</v>
      </c>
      <c r="J1939" s="41" t="n">
        <v>278.066666666667</v>
      </c>
      <c r="K1939" s="42" t="str">
        <f aca="false">E1939&amp;" ("&amp;D1939&amp;")"</f>
        <v>Fuerteventura (GCFV)</v>
      </c>
    </row>
    <row r="1940" customFormat="false" ht="12.75" hidden="false" customHeight="false" outlineLevel="0" collapsed="false">
      <c r="A1940" s="40" t="n">
        <v>2016</v>
      </c>
      <c r="B1940" s="40" t="n">
        <v>7</v>
      </c>
      <c r="C1940" s="40" t="s">
        <v>270</v>
      </c>
      <c r="D1940" s="40" t="s">
        <v>150</v>
      </c>
      <c r="E1940" s="40" t="s">
        <v>149</v>
      </c>
      <c r="F1940" s="40" t="s">
        <v>151</v>
      </c>
      <c r="G1940" s="40" t="n">
        <v>40</v>
      </c>
      <c r="H1940" s="41" t="n">
        <v>1920</v>
      </c>
      <c r="I1940" s="41" t="n">
        <v>27101.7</v>
      </c>
      <c r="J1940" s="41" t="n">
        <v>1302.91666666667</v>
      </c>
      <c r="K1940" s="42" t="str">
        <f aca="false">E1940&amp;" ("&amp;D1940&amp;")"</f>
        <v>Fuerteventura (GCFV)</v>
      </c>
    </row>
    <row r="1941" customFormat="false" ht="12.75" hidden="false" customHeight="false" outlineLevel="0" collapsed="false">
      <c r="A1941" s="40" t="n">
        <v>2016</v>
      </c>
      <c r="B1941" s="40" t="n">
        <v>8</v>
      </c>
      <c r="C1941" s="40" t="s">
        <v>271</v>
      </c>
      <c r="D1941" s="40" t="s">
        <v>150</v>
      </c>
      <c r="E1941" s="40" t="s">
        <v>149</v>
      </c>
      <c r="F1941" s="40" t="s">
        <v>151</v>
      </c>
      <c r="G1941" s="40" t="n">
        <v>40</v>
      </c>
      <c r="H1941" s="41" t="n">
        <v>2038</v>
      </c>
      <c r="I1941" s="41" t="n">
        <v>28819.0333333333</v>
      </c>
      <c r="J1941" s="41" t="n">
        <v>1057.75</v>
      </c>
      <c r="K1941" s="42" t="str">
        <f aca="false">E1941&amp;" ("&amp;D1941&amp;")"</f>
        <v>Fuerteventura (GCFV)</v>
      </c>
    </row>
    <row r="1942" customFormat="false" ht="12.75" hidden="false" customHeight="false" outlineLevel="0" collapsed="false">
      <c r="A1942" s="40" t="n">
        <v>2016</v>
      </c>
      <c r="B1942" s="40" t="n">
        <v>9</v>
      </c>
      <c r="C1942" s="40" t="s">
        <v>272</v>
      </c>
      <c r="D1942" s="40" t="s">
        <v>150</v>
      </c>
      <c r="E1942" s="40" t="s">
        <v>149</v>
      </c>
      <c r="F1942" s="40" t="s">
        <v>151</v>
      </c>
      <c r="G1942" s="40" t="n">
        <v>40</v>
      </c>
      <c r="H1942" s="41" t="n">
        <v>1747</v>
      </c>
      <c r="I1942" s="41" t="n">
        <v>24622.45</v>
      </c>
      <c r="J1942" s="41" t="n">
        <v>485.983333333333</v>
      </c>
      <c r="K1942" s="42" t="str">
        <f aca="false">E1942&amp;" ("&amp;D1942&amp;")"</f>
        <v>Fuerteventura (GCFV)</v>
      </c>
    </row>
    <row r="1943" customFormat="false" ht="12.75" hidden="false" customHeight="false" outlineLevel="0" collapsed="false">
      <c r="A1943" s="40" t="n">
        <v>2016</v>
      </c>
      <c r="B1943" s="40" t="n">
        <v>10</v>
      </c>
      <c r="C1943" s="40" t="s">
        <v>273</v>
      </c>
      <c r="D1943" s="40" t="s">
        <v>150</v>
      </c>
      <c r="E1943" s="40" t="s">
        <v>149</v>
      </c>
      <c r="F1943" s="40" t="s">
        <v>151</v>
      </c>
      <c r="G1943" s="40" t="n">
        <v>40</v>
      </c>
      <c r="H1943" s="41" t="n">
        <v>1834</v>
      </c>
      <c r="I1943" s="41" t="n">
        <v>25663.2333333333</v>
      </c>
      <c r="J1943" s="41" t="n">
        <v>1041.71666666667</v>
      </c>
      <c r="K1943" s="42" t="str">
        <f aca="false">E1943&amp;" ("&amp;D1943&amp;")"</f>
        <v>Fuerteventura (GCFV)</v>
      </c>
    </row>
    <row r="1944" customFormat="false" ht="12.75" hidden="false" customHeight="false" outlineLevel="0" collapsed="false">
      <c r="A1944" s="40" t="n">
        <v>2016</v>
      </c>
      <c r="B1944" s="40" t="n">
        <v>11</v>
      </c>
      <c r="C1944" s="40" t="s">
        <v>274</v>
      </c>
      <c r="D1944" s="40" t="s">
        <v>150</v>
      </c>
      <c r="E1944" s="40" t="s">
        <v>149</v>
      </c>
      <c r="F1944" s="40" t="s">
        <v>151</v>
      </c>
      <c r="G1944" s="40" t="n">
        <v>40</v>
      </c>
      <c r="H1944" s="41" t="n">
        <v>1725</v>
      </c>
      <c r="I1944" s="41" t="n">
        <v>24187.95</v>
      </c>
      <c r="J1944" s="41" t="n">
        <v>928.866666666667</v>
      </c>
      <c r="K1944" s="42" t="str">
        <f aca="false">E1944&amp;" ("&amp;D1944&amp;")"</f>
        <v>Fuerteventura (GCFV)</v>
      </c>
    </row>
    <row r="1945" customFormat="false" ht="12.75" hidden="false" customHeight="false" outlineLevel="0" collapsed="false">
      <c r="A1945" s="40" t="n">
        <v>2016</v>
      </c>
      <c r="B1945" s="40" t="n">
        <v>12</v>
      </c>
      <c r="C1945" s="40" t="s">
        <v>275</v>
      </c>
      <c r="D1945" s="40" t="s">
        <v>150</v>
      </c>
      <c r="E1945" s="40" t="s">
        <v>149</v>
      </c>
      <c r="F1945" s="40" t="s">
        <v>151</v>
      </c>
      <c r="G1945" s="40" t="n">
        <v>40</v>
      </c>
      <c r="H1945" s="41" t="n">
        <v>1800</v>
      </c>
      <c r="I1945" s="41" t="n">
        <v>24899.4666666667</v>
      </c>
      <c r="J1945" s="41" t="n">
        <v>963.883333333333</v>
      </c>
      <c r="K1945" s="42" t="str">
        <f aca="false">E1945&amp;" ("&amp;D1945&amp;")"</f>
        <v>Fuerteventura (GCFV)</v>
      </c>
    </row>
    <row r="1946" customFormat="false" ht="12.75" hidden="false" customHeight="false" outlineLevel="0" collapsed="false">
      <c r="A1946" s="40" t="n">
        <v>2016</v>
      </c>
      <c r="B1946" s="40" t="n">
        <v>1</v>
      </c>
      <c r="C1946" s="40" t="s">
        <v>23</v>
      </c>
      <c r="D1946" s="40" t="s">
        <v>153</v>
      </c>
      <c r="E1946" s="40" t="s">
        <v>152</v>
      </c>
      <c r="F1946" s="40" t="s">
        <v>151</v>
      </c>
      <c r="G1946" s="40" t="n">
        <v>40</v>
      </c>
      <c r="H1946" s="41" t="n">
        <v>3964</v>
      </c>
      <c r="I1946" s="41" t="n">
        <v>55432.6833333333</v>
      </c>
      <c r="J1946" s="41" t="n">
        <v>5437.65</v>
      </c>
      <c r="K1946" s="42" t="str">
        <f aca="false">E1946&amp;" ("&amp;D1946&amp;")"</f>
        <v>Gran Canaria (GCLP)</v>
      </c>
    </row>
    <row r="1947" customFormat="false" ht="12.75" hidden="false" customHeight="false" outlineLevel="0" collapsed="false">
      <c r="A1947" s="40" t="n">
        <v>2016</v>
      </c>
      <c r="B1947" s="40" t="n">
        <v>2</v>
      </c>
      <c r="C1947" s="40" t="s">
        <v>265</v>
      </c>
      <c r="D1947" s="40" t="s">
        <v>153</v>
      </c>
      <c r="E1947" s="40" t="s">
        <v>152</v>
      </c>
      <c r="F1947" s="40" t="s">
        <v>151</v>
      </c>
      <c r="G1947" s="40" t="n">
        <v>40</v>
      </c>
      <c r="H1947" s="41" t="n">
        <v>3709</v>
      </c>
      <c r="I1947" s="41" t="n">
        <v>52627.7666666667</v>
      </c>
      <c r="J1947" s="41" t="n">
        <v>9812.98333333333</v>
      </c>
      <c r="K1947" s="42" t="str">
        <f aca="false">E1947&amp;" ("&amp;D1947&amp;")"</f>
        <v>Gran Canaria (GCLP)</v>
      </c>
    </row>
    <row r="1948" customFormat="false" ht="12.75" hidden="false" customHeight="false" outlineLevel="0" collapsed="false">
      <c r="A1948" s="40" t="n">
        <v>2016</v>
      </c>
      <c r="B1948" s="40" t="n">
        <v>3</v>
      </c>
      <c r="C1948" s="40" t="s">
        <v>266</v>
      </c>
      <c r="D1948" s="40" t="s">
        <v>153</v>
      </c>
      <c r="E1948" s="40" t="s">
        <v>152</v>
      </c>
      <c r="F1948" s="40" t="s">
        <v>151</v>
      </c>
      <c r="G1948" s="40" t="n">
        <v>40</v>
      </c>
      <c r="H1948" s="41" t="n">
        <v>4152</v>
      </c>
      <c r="I1948" s="41" t="n">
        <v>59088.225</v>
      </c>
      <c r="J1948" s="41" t="n">
        <v>10715.2916666667</v>
      </c>
      <c r="K1948" s="42" t="str">
        <f aca="false">E1948&amp;" ("&amp;D1948&amp;")"</f>
        <v>Gran Canaria (GCLP)</v>
      </c>
    </row>
    <row r="1949" customFormat="false" ht="12.75" hidden="false" customHeight="false" outlineLevel="0" collapsed="false">
      <c r="A1949" s="40" t="n">
        <v>2016</v>
      </c>
      <c r="B1949" s="40" t="n">
        <v>4</v>
      </c>
      <c r="C1949" s="40" t="s">
        <v>267</v>
      </c>
      <c r="D1949" s="40" t="s">
        <v>153</v>
      </c>
      <c r="E1949" s="40" t="s">
        <v>152</v>
      </c>
      <c r="F1949" s="40" t="s">
        <v>151</v>
      </c>
      <c r="G1949" s="40" t="n">
        <v>40</v>
      </c>
      <c r="H1949" s="41" t="n">
        <v>3475</v>
      </c>
      <c r="I1949" s="41" t="n">
        <v>49187.1166666667</v>
      </c>
      <c r="J1949" s="41" t="n">
        <v>7429.23333333333</v>
      </c>
      <c r="K1949" s="42" t="str">
        <f aca="false">E1949&amp;" ("&amp;D1949&amp;")"</f>
        <v>Gran Canaria (GCLP)</v>
      </c>
    </row>
    <row r="1950" customFormat="false" ht="12.75" hidden="false" customHeight="false" outlineLevel="0" collapsed="false">
      <c r="A1950" s="40" t="n">
        <v>2016</v>
      </c>
      <c r="B1950" s="40" t="n">
        <v>5</v>
      </c>
      <c r="C1950" s="40" t="s">
        <v>268</v>
      </c>
      <c r="D1950" s="40" t="s">
        <v>153</v>
      </c>
      <c r="E1950" s="40" t="s">
        <v>152</v>
      </c>
      <c r="F1950" s="40" t="s">
        <v>151</v>
      </c>
      <c r="G1950" s="40" t="n">
        <v>40</v>
      </c>
      <c r="H1950" s="41" t="n">
        <v>3011</v>
      </c>
      <c r="I1950" s="41" t="n">
        <v>42525.5166666667</v>
      </c>
      <c r="J1950" s="41" t="n">
        <v>6596.21666666667</v>
      </c>
      <c r="K1950" s="42" t="str">
        <f aca="false">E1950&amp;" ("&amp;D1950&amp;")"</f>
        <v>Gran Canaria (GCLP)</v>
      </c>
    </row>
    <row r="1951" customFormat="false" ht="12.75" hidden="false" customHeight="false" outlineLevel="0" collapsed="false">
      <c r="A1951" s="40" t="n">
        <v>2016</v>
      </c>
      <c r="B1951" s="40" t="n">
        <v>6</v>
      </c>
      <c r="C1951" s="40" t="s">
        <v>269</v>
      </c>
      <c r="D1951" s="40" t="s">
        <v>153</v>
      </c>
      <c r="E1951" s="40" t="s">
        <v>152</v>
      </c>
      <c r="F1951" s="40" t="s">
        <v>151</v>
      </c>
      <c r="G1951" s="40" t="n">
        <v>40</v>
      </c>
      <c r="H1951" s="41" t="n">
        <v>2811</v>
      </c>
      <c r="I1951" s="41" t="n">
        <v>39560.175</v>
      </c>
      <c r="J1951" s="41" t="n">
        <v>6742.10833333333</v>
      </c>
      <c r="K1951" s="42" t="str">
        <f aca="false">E1951&amp;" ("&amp;D1951&amp;")"</f>
        <v>Gran Canaria (GCLP)</v>
      </c>
    </row>
    <row r="1952" customFormat="false" ht="12.75" hidden="false" customHeight="false" outlineLevel="0" collapsed="false">
      <c r="A1952" s="40" t="n">
        <v>2016</v>
      </c>
      <c r="B1952" s="40" t="n">
        <v>7</v>
      </c>
      <c r="C1952" s="40" t="s">
        <v>270</v>
      </c>
      <c r="D1952" s="40" t="s">
        <v>153</v>
      </c>
      <c r="E1952" s="40" t="s">
        <v>152</v>
      </c>
      <c r="F1952" s="40" t="s">
        <v>151</v>
      </c>
      <c r="G1952" s="40" t="n">
        <v>40</v>
      </c>
      <c r="H1952" s="41" t="n">
        <v>3441</v>
      </c>
      <c r="I1952" s="41" t="n">
        <v>48762.475</v>
      </c>
      <c r="J1952" s="41" t="n">
        <v>11899.075</v>
      </c>
      <c r="K1952" s="42" t="str">
        <f aca="false">E1952&amp;" ("&amp;D1952&amp;")"</f>
        <v>Gran Canaria (GCLP)</v>
      </c>
    </row>
    <row r="1953" customFormat="false" ht="12.75" hidden="false" customHeight="false" outlineLevel="0" collapsed="false">
      <c r="A1953" s="40" t="n">
        <v>2016</v>
      </c>
      <c r="B1953" s="40" t="n">
        <v>8</v>
      </c>
      <c r="C1953" s="40" t="s">
        <v>271</v>
      </c>
      <c r="D1953" s="40" t="s">
        <v>153</v>
      </c>
      <c r="E1953" s="40" t="s">
        <v>152</v>
      </c>
      <c r="F1953" s="40" t="s">
        <v>151</v>
      </c>
      <c r="G1953" s="40" t="n">
        <v>40</v>
      </c>
      <c r="H1953" s="41" t="n">
        <v>3788</v>
      </c>
      <c r="I1953" s="41" t="n">
        <v>55682.2916666667</v>
      </c>
      <c r="J1953" s="41" t="n">
        <v>9388.60833333333</v>
      </c>
      <c r="K1953" s="42" t="str">
        <f aca="false">E1953&amp;" ("&amp;D1953&amp;")"</f>
        <v>Gran Canaria (GCLP)</v>
      </c>
    </row>
    <row r="1954" customFormat="false" ht="12.75" hidden="false" customHeight="false" outlineLevel="0" collapsed="false">
      <c r="A1954" s="40" t="n">
        <v>2016</v>
      </c>
      <c r="B1954" s="40" t="n">
        <v>9</v>
      </c>
      <c r="C1954" s="40" t="s">
        <v>272</v>
      </c>
      <c r="D1954" s="40" t="s">
        <v>153</v>
      </c>
      <c r="E1954" s="40" t="s">
        <v>152</v>
      </c>
      <c r="F1954" s="40" t="s">
        <v>151</v>
      </c>
      <c r="G1954" s="40" t="n">
        <v>40</v>
      </c>
      <c r="H1954" s="41" t="n">
        <v>3343</v>
      </c>
      <c r="I1954" s="41" t="n">
        <v>48574.6166666667</v>
      </c>
      <c r="J1954" s="41" t="n">
        <v>5953.21666666667</v>
      </c>
      <c r="K1954" s="42" t="str">
        <f aca="false">E1954&amp;" ("&amp;D1954&amp;")"</f>
        <v>Gran Canaria (GCLP)</v>
      </c>
    </row>
    <row r="1955" customFormat="false" ht="12.75" hidden="false" customHeight="false" outlineLevel="0" collapsed="false">
      <c r="A1955" s="40" t="n">
        <v>2016</v>
      </c>
      <c r="B1955" s="40" t="n">
        <v>10</v>
      </c>
      <c r="C1955" s="40" t="s">
        <v>273</v>
      </c>
      <c r="D1955" s="40" t="s">
        <v>153</v>
      </c>
      <c r="E1955" s="40" t="s">
        <v>152</v>
      </c>
      <c r="F1955" s="40" t="s">
        <v>151</v>
      </c>
      <c r="G1955" s="40" t="n">
        <v>40</v>
      </c>
      <c r="H1955" s="41" t="n">
        <v>3688</v>
      </c>
      <c r="I1955" s="41" t="n">
        <v>51778.9</v>
      </c>
      <c r="J1955" s="41" t="n">
        <v>5553.51666666667</v>
      </c>
      <c r="K1955" s="42" t="str">
        <f aca="false">E1955&amp;" ("&amp;D1955&amp;")"</f>
        <v>Gran Canaria (GCLP)</v>
      </c>
    </row>
    <row r="1956" customFormat="false" ht="12.75" hidden="false" customHeight="false" outlineLevel="0" collapsed="false">
      <c r="A1956" s="40" t="n">
        <v>2016</v>
      </c>
      <c r="B1956" s="40" t="n">
        <v>11</v>
      </c>
      <c r="C1956" s="40" t="s">
        <v>274</v>
      </c>
      <c r="D1956" s="40" t="s">
        <v>153</v>
      </c>
      <c r="E1956" s="40" t="s">
        <v>152</v>
      </c>
      <c r="F1956" s="40" t="s">
        <v>151</v>
      </c>
      <c r="G1956" s="40" t="n">
        <v>40</v>
      </c>
      <c r="H1956" s="41" t="n">
        <v>4032</v>
      </c>
      <c r="I1956" s="41" t="n">
        <v>58717.5333333333</v>
      </c>
      <c r="J1956" s="41" t="n">
        <v>8544.21666666667</v>
      </c>
      <c r="K1956" s="42" t="str">
        <f aca="false">E1956&amp;" ("&amp;D1956&amp;")"</f>
        <v>Gran Canaria (GCLP)</v>
      </c>
    </row>
    <row r="1957" customFormat="false" ht="12.75" hidden="false" customHeight="false" outlineLevel="0" collapsed="false">
      <c r="A1957" s="40" t="n">
        <v>2016</v>
      </c>
      <c r="B1957" s="40" t="n">
        <v>12</v>
      </c>
      <c r="C1957" s="40" t="s">
        <v>275</v>
      </c>
      <c r="D1957" s="40" t="s">
        <v>153</v>
      </c>
      <c r="E1957" s="40" t="s">
        <v>152</v>
      </c>
      <c r="F1957" s="40" t="s">
        <v>151</v>
      </c>
      <c r="G1957" s="40" t="n">
        <v>40</v>
      </c>
      <c r="H1957" s="41" t="n">
        <v>4290</v>
      </c>
      <c r="I1957" s="41" t="n">
        <v>61579.075</v>
      </c>
      <c r="J1957" s="41" t="n">
        <v>6891.99166666667</v>
      </c>
      <c r="K1957" s="42" t="str">
        <f aca="false">E1957&amp;" ("&amp;D1957&amp;")"</f>
        <v>Gran Canaria (GCLP)</v>
      </c>
    </row>
    <row r="1958" customFormat="false" ht="12.75" hidden="false" customHeight="false" outlineLevel="0" collapsed="false">
      <c r="A1958" s="40" t="n">
        <v>2016</v>
      </c>
      <c r="B1958" s="40" t="n">
        <v>1</v>
      </c>
      <c r="C1958" s="40" t="s">
        <v>23</v>
      </c>
      <c r="D1958" s="40" t="s">
        <v>155</v>
      </c>
      <c r="E1958" s="40" t="s">
        <v>154</v>
      </c>
      <c r="F1958" s="40" t="s">
        <v>151</v>
      </c>
      <c r="G1958" s="40" t="n">
        <v>40</v>
      </c>
      <c r="H1958" s="41" t="n">
        <v>1954</v>
      </c>
      <c r="I1958" s="41" t="n">
        <v>26926.0833333333</v>
      </c>
      <c r="J1958" s="41" t="n">
        <v>735.2</v>
      </c>
      <c r="K1958" s="42" t="str">
        <f aca="false">E1958&amp;" ("&amp;D1958&amp;")"</f>
        <v>Lanzarote (GCRR)</v>
      </c>
    </row>
    <row r="1959" customFormat="false" ht="12.75" hidden="false" customHeight="false" outlineLevel="0" collapsed="false">
      <c r="A1959" s="40" t="n">
        <v>2016</v>
      </c>
      <c r="B1959" s="40" t="n">
        <v>2</v>
      </c>
      <c r="C1959" s="40" t="s">
        <v>265</v>
      </c>
      <c r="D1959" s="40" t="s">
        <v>155</v>
      </c>
      <c r="E1959" s="40" t="s">
        <v>154</v>
      </c>
      <c r="F1959" s="40" t="s">
        <v>151</v>
      </c>
      <c r="G1959" s="40" t="n">
        <v>40</v>
      </c>
      <c r="H1959" s="41" t="n">
        <v>1857</v>
      </c>
      <c r="I1959" s="41" t="n">
        <v>25492.3</v>
      </c>
      <c r="J1959" s="41" t="n">
        <v>1211.03333333333</v>
      </c>
      <c r="K1959" s="42" t="str">
        <f aca="false">E1959&amp;" ("&amp;D1959&amp;")"</f>
        <v>Lanzarote (GCRR)</v>
      </c>
    </row>
    <row r="1960" customFormat="false" ht="12.75" hidden="false" customHeight="false" outlineLevel="0" collapsed="false">
      <c r="A1960" s="40" t="n">
        <v>2016</v>
      </c>
      <c r="B1960" s="40" t="n">
        <v>3</v>
      </c>
      <c r="C1960" s="40" t="s">
        <v>266</v>
      </c>
      <c r="D1960" s="40" t="s">
        <v>155</v>
      </c>
      <c r="E1960" s="40" t="s">
        <v>154</v>
      </c>
      <c r="F1960" s="40" t="s">
        <v>151</v>
      </c>
      <c r="G1960" s="40" t="n">
        <v>40</v>
      </c>
      <c r="H1960" s="41" t="n">
        <v>2183</v>
      </c>
      <c r="I1960" s="41" t="n">
        <v>29816.7</v>
      </c>
      <c r="J1960" s="41" t="n">
        <v>1405.25</v>
      </c>
      <c r="K1960" s="42" t="str">
        <f aca="false">E1960&amp;" ("&amp;D1960&amp;")"</f>
        <v>Lanzarote (GCRR)</v>
      </c>
    </row>
    <row r="1961" customFormat="false" ht="12.75" hidden="false" customHeight="false" outlineLevel="0" collapsed="false">
      <c r="A1961" s="40" t="n">
        <v>2016</v>
      </c>
      <c r="B1961" s="40" t="n">
        <v>4</v>
      </c>
      <c r="C1961" s="40" t="s">
        <v>267</v>
      </c>
      <c r="D1961" s="40" t="s">
        <v>155</v>
      </c>
      <c r="E1961" s="40" t="s">
        <v>154</v>
      </c>
      <c r="F1961" s="40" t="s">
        <v>151</v>
      </c>
      <c r="G1961" s="40" t="n">
        <v>40</v>
      </c>
      <c r="H1961" s="41" t="n">
        <v>2077</v>
      </c>
      <c r="I1961" s="41" t="n">
        <v>28377.9833333333</v>
      </c>
      <c r="J1961" s="41" t="n">
        <v>1316.93333333333</v>
      </c>
      <c r="K1961" s="42" t="str">
        <f aca="false">E1961&amp;" ("&amp;D1961&amp;")"</f>
        <v>Lanzarote (GCRR)</v>
      </c>
    </row>
    <row r="1962" customFormat="false" ht="12.75" hidden="false" customHeight="false" outlineLevel="0" collapsed="false">
      <c r="A1962" s="40" t="n">
        <v>2016</v>
      </c>
      <c r="B1962" s="40" t="n">
        <v>5</v>
      </c>
      <c r="C1962" s="40" t="s">
        <v>268</v>
      </c>
      <c r="D1962" s="40" t="s">
        <v>155</v>
      </c>
      <c r="E1962" s="40" t="s">
        <v>154</v>
      </c>
      <c r="F1962" s="40" t="s">
        <v>151</v>
      </c>
      <c r="G1962" s="40" t="n">
        <v>40</v>
      </c>
      <c r="H1962" s="41" t="n">
        <v>2030</v>
      </c>
      <c r="I1962" s="41" t="n">
        <v>27640.9</v>
      </c>
      <c r="J1962" s="41" t="n">
        <v>1306.8</v>
      </c>
      <c r="K1962" s="42" t="str">
        <f aca="false">E1962&amp;" ("&amp;D1962&amp;")"</f>
        <v>Lanzarote (GCRR)</v>
      </c>
    </row>
    <row r="1963" customFormat="false" ht="12.75" hidden="false" customHeight="false" outlineLevel="0" collapsed="false">
      <c r="A1963" s="40" t="n">
        <v>2016</v>
      </c>
      <c r="B1963" s="40" t="n">
        <v>6</v>
      </c>
      <c r="C1963" s="40" t="s">
        <v>269</v>
      </c>
      <c r="D1963" s="40" t="s">
        <v>155</v>
      </c>
      <c r="E1963" s="40" t="s">
        <v>154</v>
      </c>
      <c r="F1963" s="40" t="s">
        <v>151</v>
      </c>
      <c r="G1963" s="40" t="n">
        <v>40</v>
      </c>
      <c r="H1963" s="41" t="n">
        <v>1933</v>
      </c>
      <c r="I1963" s="41" t="n">
        <v>26415.1166666667</v>
      </c>
      <c r="J1963" s="41" t="n">
        <v>963</v>
      </c>
      <c r="K1963" s="42" t="str">
        <f aca="false">E1963&amp;" ("&amp;D1963&amp;")"</f>
        <v>Lanzarote (GCRR)</v>
      </c>
    </row>
    <row r="1964" customFormat="false" ht="12.75" hidden="false" customHeight="false" outlineLevel="0" collapsed="false">
      <c r="A1964" s="40" t="n">
        <v>2016</v>
      </c>
      <c r="B1964" s="40" t="n">
        <v>7</v>
      </c>
      <c r="C1964" s="40" t="s">
        <v>270</v>
      </c>
      <c r="D1964" s="40" t="s">
        <v>155</v>
      </c>
      <c r="E1964" s="40" t="s">
        <v>154</v>
      </c>
      <c r="F1964" s="40" t="s">
        <v>151</v>
      </c>
      <c r="G1964" s="40" t="n">
        <v>40</v>
      </c>
      <c r="H1964" s="41" t="n">
        <v>2363</v>
      </c>
      <c r="I1964" s="41" t="n">
        <v>32574.7666666667</v>
      </c>
      <c r="J1964" s="41" t="n">
        <v>2529.35</v>
      </c>
      <c r="K1964" s="42" t="str">
        <f aca="false">E1964&amp;" ("&amp;D1964&amp;")"</f>
        <v>Lanzarote (GCRR)</v>
      </c>
    </row>
    <row r="1965" customFormat="false" ht="12.75" hidden="false" customHeight="false" outlineLevel="0" collapsed="false">
      <c r="A1965" s="40" t="n">
        <v>2016</v>
      </c>
      <c r="B1965" s="40" t="n">
        <v>8</v>
      </c>
      <c r="C1965" s="40" t="s">
        <v>271</v>
      </c>
      <c r="D1965" s="40" t="s">
        <v>155</v>
      </c>
      <c r="E1965" s="40" t="s">
        <v>154</v>
      </c>
      <c r="F1965" s="40" t="s">
        <v>151</v>
      </c>
      <c r="G1965" s="40" t="n">
        <v>40</v>
      </c>
      <c r="H1965" s="41" t="n">
        <v>2452</v>
      </c>
      <c r="I1965" s="41" t="n">
        <v>33727.4</v>
      </c>
      <c r="J1965" s="41" t="n">
        <v>2070.01666666667</v>
      </c>
      <c r="K1965" s="42" t="str">
        <f aca="false">E1965&amp;" ("&amp;D1965&amp;")"</f>
        <v>Lanzarote (GCRR)</v>
      </c>
    </row>
    <row r="1966" customFormat="false" ht="12.75" hidden="false" customHeight="false" outlineLevel="0" collapsed="false">
      <c r="A1966" s="40" t="n">
        <v>2016</v>
      </c>
      <c r="B1966" s="40" t="n">
        <v>9</v>
      </c>
      <c r="C1966" s="40" t="s">
        <v>272</v>
      </c>
      <c r="D1966" s="40" t="s">
        <v>155</v>
      </c>
      <c r="E1966" s="40" t="s">
        <v>154</v>
      </c>
      <c r="F1966" s="40" t="s">
        <v>151</v>
      </c>
      <c r="G1966" s="40" t="n">
        <v>40</v>
      </c>
      <c r="H1966" s="41" t="n">
        <v>2198</v>
      </c>
      <c r="I1966" s="41" t="n">
        <v>30231.5833333333</v>
      </c>
      <c r="J1966" s="41" t="n">
        <v>1881.13333333333</v>
      </c>
      <c r="K1966" s="42" t="str">
        <f aca="false">E1966&amp;" ("&amp;D1966&amp;")"</f>
        <v>Lanzarote (GCRR)</v>
      </c>
    </row>
    <row r="1967" customFormat="false" ht="12.75" hidden="false" customHeight="false" outlineLevel="0" collapsed="false">
      <c r="A1967" s="40" t="n">
        <v>2016</v>
      </c>
      <c r="B1967" s="40" t="n">
        <v>10</v>
      </c>
      <c r="C1967" s="40" t="s">
        <v>273</v>
      </c>
      <c r="D1967" s="40" t="s">
        <v>155</v>
      </c>
      <c r="E1967" s="40" t="s">
        <v>154</v>
      </c>
      <c r="F1967" s="40" t="s">
        <v>151</v>
      </c>
      <c r="G1967" s="40" t="n">
        <v>40</v>
      </c>
      <c r="H1967" s="41" t="n">
        <v>2214</v>
      </c>
      <c r="I1967" s="41" t="n">
        <v>30453.6333333333</v>
      </c>
      <c r="J1967" s="41" t="n">
        <v>2621.23333333333</v>
      </c>
      <c r="K1967" s="42" t="str">
        <f aca="false">E1967&amp;" ("&amp;D1967&amp;")"</f>
        <v>Lanzarote (GCRR)</v>
      </c>
    </row>
    <row r="1968" customFormat="false" ht="12.75" hidden="false" customHeight="false" outlineLevel="0" collapsed="false">
      <c r="A1968" s="40" t="n">
        <v>2016</v>
      </c>
      <c r="B1968" s="40" t="n">
        <v>11</v>
      </c>
      <c r="C1968" s="40" t="s">
        <v>274</v>
      </c>
      <c r="D1968" s="40" t="s">
        <v>155</v>
      </c>
      <c r="E1968" s="40" t="s">
        <v>154</v>
      </c>
      <c r="F1968" s="40" t="s">
        <v>151</v>
      </c>
      <c r="G1968" s="40" t="n">
        <v>40</v>
      </c>
      <c r="H1968" s="41" t="n">
        <v>2167</v>
      </c>
      <c r="I1968" s="41" t="n">
        <v>29660.4166666667</v>
      </c>
      <c r="J1968" s="41" t="n">
        <v>2324.3</v>
      </c>
      <c r="K1968" s="42" t="str">
        <f aca="false">E1968&amp;" ("&amp;D1968&amp;")"</f>
        <v>Lanzarote (GCRR)</v>
      </c>
    </row>
    <row r="1969" customFormat="false" ht="12.75" hidden="false" customHeight="false" outlineLevel="0" collapsed="false">
      <c r="A1969" s="40" t="n">
        <v>2016</v>
      </c>
      <c r="B1969" s="40" t="n">
        <v>12</v>
      </c>
      <c r="C1969" s="40" t="s">
        <v>275</v>
      </c>
      <c r="D1969" s="40" t="s">
        <v>155</v>
      </c>
      <c r="E1969" s="40" t="s">
        <v>154</v>
      </c>
      <c r="F1969" s="40" t="s">
        <v>151</v>
      </c>
      <c r="G1969" s="40" t="n">
        <v>40</v>
      </c>
      <c r="H1969" s="41" t="n">
        <v>2297</v>
      </c>
      <c r="I1969" s="41" t="n">
        <v>31579.3333333333</v>
      </c>
      <c r="J1969" s="41" t="n">
        <v>2153.15</v>
      </c>
      <c r="K1969" s="42" t="str">
        <f aca="false">E1969&amp;" ("&amp;D1969&amp;")"</f>
        <v>Lanzarote (GCRR)</v>
      </c>
    </row>
    <row r="1970" customFormat="false" ht="12.75" hidden="false" customHeight="false" outlineLevel="0" collapsed="false">
      <c r="A1970" s="40" t="n">
        <v>2016</v>
      </c>
      <c r="B1970" s="40" t="n">
        <v>1</v>
      </c>
      <c r="C1970" s="40" t="s">
        <v>23</v>
      </c>
      <c r="D1970" s="40" t="s">
        <v>157</v>
      </c>
      <c r="E1970" s="40" t="s">
        <v>295</v>
      </c>
      <c r="F1970" s="40" t="s">
        <v>151</v>
      </c>
      <c r="G1970" s="40" t="n">
        <v>40</v>
      </c>
      <c r="H1970" s="41" t="n">
        <v>2676</v>
      </c>
      <c r="I1970" s="41" t="n">
        <v>35010.9333333333</v>
      </c>
      <c r="J1970" s="41" t="n">
        <v>1998.31666666667</v>
      </c>
      <c r="K1970" s="42" t="str">
        <f aca="false">E1970&amp;" ("&amp;D1970&amp;")"</f>
        <v>Tenerife Sur - Reina Sofia (GCTS)</v>
      </c>
    </row>
    <row r="1971" customFormat="false" ht="12.75" hidden="false" customHeight="false" outlineLevel="0" collapsed="false">
      <c r="A1971" s="40" t="n">
        <v>2016</v>
      </c>
      <c r="B1971" s="40" t="n">
        <v>2</v>
      </c>
      <c r="C1971" s="40" t="s">
        <v>265</v>
      </c>
      <c r="D1971" s="40" t="s">
        <v>157</v>
      </c>
      <c r="E1971" s="40" t="s">
        <v>295</v>
      </c>
      <c r="F1971" s="40" t="s">
        <v>151</v>
      </c>
      <c r="G1971" s="40" t="n">
        <v>40</v>
      </c>
      <c r="H1971" s="41" t="n">
        <v>2503</v>
      </c>
      <c r="I1971" s="41" t="n">
        <v>32190.9083333333</v>
      </c>
      <c r="J1971" s="41" t="n">
        <v>2150.575</v>
      </c>
      <c r="K1971" s="42" t="str">
        <f aca="false">E1971&amp;" ("&amp;D1971&amp;")"</f>
        <v>Tenerife Sur - Reina Sofia (GCTS)</v>
      </c>
    </row>
    <row r="1972" customFormat="false" ht="12.75" hidden="false" customHeight="false" outlineLevel="0" collapsed="false">
      <c r="A1972" s="40" t="n">
        <v>2016</v>
      </c>
      <c r="B1972" s="40" t="n">
        <v>3</v>
      </c>
      <c r="C1972" s="40" t="s">
        <v>266</v>
      </c>
      <c r="D1972" s="40" t="s">
        <v>157</v>
      </c>
      <c r="E1972" s="40" t="s">
        <v>295</v>
      </c>
      <c r="F1972" s="40" t="s">
        <v>151</v>
      </c>
      <c r="G1972" s="40" t="n">
        <v>40</v>
      </c>
      <c r="H1972" s="41" t="n">
        <v>2707</v>
      </c>
      <c r="I1972" s="41" t="n">
        <v>34865.7416666667</v>
      </c>
      <c r="J1972" s="41" t="n">
        <v>2065.575</v>
      </c>
      <c r="K1972" s="42" t="str">
        <f aca="false">E1972&amp;" ("&amp;D1972&amp;")"</f>
        <v>Tenerife Sur - Reina Sofia (GCTS)</v>
      </c>
    </row>
    <row r="1973" customFormat="false" ht="12.75" hidden="false" customHeight="false" outlineLevel="0" collapsed="false">
      <c r="A1973" s="40" t="n">
        <v>2016</v>
      </c>
      <c r="B1973" s="40" t="n">
        <v>4</v>
      </c>
      <c r="C1973" s="40" t="s">
        <v>267</v>
      </c>
      <c r="D1973" s="40" t="s">
        <v>157</v>
      </c>
      <c r="E1973" s="40" t="s">
        <v>295</v>
      </c>
      <c r="F1973" s="40" t="s">
        <v>151</v>
      </c>
      <c r="G1973" s="40" t="n">
        <v>40</v>
      </c>
      <c r="H1973" s="41" t="n">
        <v>2478</v>
      </c>
      <c r="I1973" s="41" t="n">
        <v>31277.225</v>
      </c>
      <c r="J1973" s="41" t="n">
        <v>1720.14166666667</v>
      </c>
      <c r="K1973" s="42" t="str">
        <f aca="false">E1973&amp;" ("&amp;D1973&amp;")"</f>
        <v>Tenerife Sur - Reina Sofia (GCTS)</v>
      </c>
    </row>
    <row r="1974" customFormat="false" ht="12.75" hidden="false" customHeight="false" outlineLevel="0" collapsed="false">
      <c r="A1974" s="40" t="n">
        <v>2016</v>
      </c>
      <c r="B1974" s="40" t="n">
        <v>5</v>
      </c>
      <c r="C1974" s="40" t="s">
        <v>268</v>
      </c>
      <c r="D1974" s="40" t="s">
        <v>157</v>
      </c>
      <c r="E1974" s="40" t="s">
        <v>295</v>
      </c>
      <c r="F1974" s="40" t="s">
        <v>151</v>
      </c>
      <c r="G1974" s="40" t="n">
        <v>40</v>
      </c>
      <c r="H1974" s="41" t="n">
        <v>1997</v>
      </c>
      <c r="I1974" s="41" t="n">
        <v>25264.1916666667</v>
      </c>
      <c r="J1974" s="41" t="n">
        <v>876.158333333333</v>
      </c>
      <c r="K1974" s="42" t="str">
        <f aca="false">E1974&amp;" ("&amp;D1974&amp;")"</f>
        <v>Tenerife Sur - Reina Sofia (GCTS)</v>
      </c>
    </row>
    <row r="1975" customFormat="false" ht="12.75" hidden="false" customHeight="false" outlineLevel="0" collapsed="false">
      <c r="A1975" s="40" t="n">
        <v>2016</v>
      </c>
      <c r="B1975" s="40" t="n">
        <v>6</v>
      </c>
      <c r="C1975" s="40" t="s">
        <v>269</v>
      </c>
      <c r="D1975" s="40" t="s">
        <v>157</v>
      </c>
      <c r="E1975" s="40" t="s">
        <v>295</v>
      </c>
      <c r="F1975" s="40" t="s">
        <v>151</v>
      </c>
      <c r="G1975" s="40" t="n">
        <v>40</v>
      </c>
      <c r="H1975" s="41" t="n">
        <v>1971</v>
      </c>
      <c r="I1975" s="41" t="n">
        <v>25556.0916666667</v>
      </c>
      <c r="J1975" s="41" t="n">
        <v>1421.60833333333</v>
      </c>
      <c r="K1975" s="42" t="str">
        <f aca="false">E1975&amp;" ("&amp;D1975&amp;")"</f>
        <v>Tenerife Sur - Reina Sofia (GCTS)</v>
      </c>
    </row>
    <row r="1976" customFormat="false" ht="12.75" hidden="false" customHeight="false" outlineLevel="0" collapsed="false">
      <c r="A1976" s="40" t="n">
        <v>2016</v>
      </c>
      <c r="B1976" s="40" t="n">
        <v>7</v>
      </c>
      <c r="C1976" s="40" t="s">
        <v>270</v>
      </c>
      <c r="D1976" s="40" t="s">
        <v>157</v>
      </c>
      <c r="E1976" s="40" t="s">
        <v>295</v>
      </c>
      <c r="F1976" s="40" t="s">
        <v>151</v>
      </c>
      <c r="G1976" s="40" t="n">
        <v>40</v>
      </c>
      <c r="H1976" s="41" t="n">
        <v>2427</v>
      </c>
      <c r="I1976" s="41" t="n">
        <v>31540.6333333333</v>
      </c>
      <c r="J1976" s="41" t="n">
        <v>1993.78333333333</v>
      </c>
      <c r="K1976" s="42" t="str">
        <f aca="false">E1976&amp;" ("&amp;D1976&amp;")"</f>
        <v>Tenerife Sur - Reina Sofia (GCTS)</v>
      </c>
    </row>
    <row r="1977" customFormat="false" ht="12.75" hidden="false" customHeight="false" outlineLevel="0" collapsed="false">
      <c r="A1977" s="40" t="n">
        <v>2016</v>
      </c>
      <c r="B1977" s="40" t="n">
        <v>8</v>
      </c>
      <c r="C1977" s="40" t="s">
        <v>271</v>
      </c>
      <c r="D1977" s="40" t="s">
        <v>157</v>
      </c>
      <c r="E1977" s="40" t="s">
        <v>295</v>
      </c>
      <c r="F1977" s="40" t="s">
        <v>151</v>
      </c>
      <c r="G1977" s="40" t="n">
        <v>40</v>
      </c>
      <c r="H1977" s="41" t="n">
        <v>2500</v>
      </c>
      <c r="I1977" s="41" t="n">
        <v>32327.6916666667</v>
      </c>
      <c r="J1977" s="41" t="n">
        <v>1019.69166666667</v>
      </c>
      <c r="K1977" s="42" t="str">
        <f aca="false">E1977&amp;" ("&amp;D1977&amp;")"</f>
        <v>Tenerife Sur - Reina Sofia (GCTS)</v>
      </c>
    </row>
    <row r="1978" customFormat="false" ht="12.75" hidden="false" customHeight="false" outlineLevel="0" collapsed="false">
      <c r="A1978" s="40" t="n">
        <v>2016</v>
      </c>
      <c r="B1978" s="40" t="n">
        <v>9</v>
      </c>
      <c r="C1978" s="40" t="s">
        <v>272</v>
      </c>
      <c r="D1978" s="40" t="s">
        <v>157</v>
      </c>
      <c r="E1978" s="40" t="s">
        <v>295</v>
      </c>
      <c r="F1978" s="40" t="s">
        <v>151</v>
      </c>
      <c r="G1978" s="40" t="n">
        <v>40</v>
      </c>
      <c r="H1978" s="41" t="n">
        <v>2276</v>
      </c>
      <c r="I1978" s="41" t="n">
        <v>29446.9916666667</v>
      </c>
      <c r="J1978" s="41" t="n">
        <v>1039.94166666667</v>
      </c>
      <c r="K1978" s="42" t="str">
        <f aca="false">E1978&amp;" ("&amp;D1978&amp;")"</f>
        <v>Tenerife Sur - Reina Sofia (GCTS)</v>
      </c>
    </row>
    <row r="1979" customFormat="false" ht="12.75" hidden="false" customHeight="false" outlineLevel="0" collapsed="false">
      <c r="A1979" s="40" t="n">
        <v>2016</v>
      </c>
      <c r="B1979" s="40" t="n">
        <v>10</v>
      </c>
      <c r="C1979" s="40" t="s">
        <v>273</v>
      </c>
      <c r="D1979" s="40" t="s">
        <v>157</v>
      </c>
      <c r="E1979" s="40" t="s">
        <v>295</v>
      </c>
      <c r="F1979" s="40" t="s">
        <v>151</v>
      </c>
      <c r="G1979" s="40" t="n">
        <v>40</v>
      </c>
      <c r="H1979" s="41" t="n">
        <v>2643</v>
      </c>
      <c r="I1979" s="41" t="n">
        <v>33544.0916666667</v>
      </c>
      <c r="J1979" s="41" t="n">
        <v>1464.89166666667</v>
      </c>
      <c r="K1979" s="42" t="str">
        <f aca="false">E1979&amp;" ("&amp;D1979&amp;")"</f>
        <v>Tenerife Sur - Reina Sofia (GCTS)</v>
      </c>
    </row>
    <row r="1980" customFormat="false" ht="12.75" hidden="false" customHeight="false" outlineLevel="0" collapsed="false">
      <c r="A1980" s="40" t="n">
        <v>2016</v>
      </c>
      <c r="B1980" s="40" t="n">
        <v>11</v>
      </c>
      <c r="C1980" s="40" t="s">
        <v>274</v>
      </c>
      <c r="D1980" s="40" t="s">
        <v>157</v>
      </c>
      <c r="E1980" s="40" t="s">
        <v>295</v>
      </c>
      <c r="F1980" s="40" t="s">
        <v>151</v>
      </c>
      <c r="G1980" s="40" t="n">
        <v>40</v>
      </c>
      <c r="H1980" s="41" t="n">
        <v>2746</v>
      </c>
      <c r="I1980" s="41" t="n">
        <v>34549.8083333333</v>
      </c>
      <c r="J1980" s="41" t="n">
        <v>2997.325</v>
      </c>
      <c r="K1980" s="42" t="str">
        <f aca="false">E1980&amp;" ("&amp;D1980&amp;")"</f>
        <v>Tenerife Sur - Reina Sofia (GCTS)</v>
      </c>
    </row>
    <row r="1981" customFormat="false" ht="12.75" hidden="false" customHeight="false" outlineLevel="0" collapsed="false">
      <c r="A1981" s="40" t="n">
        <v>2016</v>
      </c>
      <c r="B1981" s="40" t="n">
        <v>12</v>
      </c>
      <c r="C1981" s="40" t="s">
        <v>275</v>
      </c>
      <c r="D1981" s="40" t="s">
        <v>157</v>
      </c>
      <c r="E1981" s="40" t="s">
        <v>295</v>
      </c>
      <c r="F1981" s="40" t="s">
        <v>151</v>
      </c>
      <c r="G1981" s="40" t="n">
        <v>40</v>
      </c>
      <c r="H1981" s="41" t="n">
        <v>3018</v>
      </c>
      <c r="I1981" s="41" t="n">
        <v>38511.7333333333</v>
      </c>
      <c r="J1981" s="41" t="n">
        <v>4120.61666666667</v>
      </c>
      <c r="K1981" s="42" t="str">
        <f aca="false">E1981&amp;" ("&amp;D1981&amp;")"</f>
        <v>Tenerife Sur - Reina Sofia (GCTS)</v>
      </c>
    </row>
    <row r="1982" customFormat="false" ht="12.75" hidden="false" customHeight="false" outlineLevel="0" collapsed="false">
      <c r="A1982" s="40" t="n">
        <v>2016</v>
      </c>
      <c r="B1982" s="40" t="n">
        <v>1</v>
      </c>
      <c r="C1982" s="40" t="s">
        <v>23</v>
      </c>
      <c r="D1982" s="40" t="s">
        <v>159</v>
      </c>
      <c r="E1982" s="40" t="s">
        <v>158</v>
      </c>
      <c r="F1982" s="40" t="s">
        <v>151</v>
      </c>
      <c r="G1982" s="40" t="n">
        <v>40</v>
      </c>
      <c r="H1982" s="41" t="n">
        <v>995</v>
      </c>
      <c r="I1982" s="41" t="n">
        <v>11951.175</v>
      </c>
      <c r="J1982" s="41" t="n">
        <v>435.875</v>
      </c>
      <c r="K1982" s="42" t="str">
        <f aca="false">E1982&amp;" ("&amp;D1982&amp;")"</f>
        <v>Tenerife North (GCXO)</v>
      </c>
    </row>
    <row r="1983" customFormat="false" ht="12.75" hidden="false" customHeight="false" outlineLevel="0" collapsed="false">
      <c r="A1983" s="40" t="n">
        <v>2016</v>
      </c>
      <c r="B1983" s="40" t="n">
        <v>2</v>
      </c>
      <c r="C1983" s="40" t="s">
        <v>265</v>
      </c>
      <c r="D1983" s="40" t="s">
        <v>159</v>
      </c>
      <c r="E1983" s="40" t="s">
        <v>158</v>
      </c>
      <c r="F1983" s="40" t="s">
        <v>151</v>
      </c>
      <c r="G1983" s="40" t="n">
        <v>40</v>
      </c>
      <c r="H1983" s="41" t="n">
        <v>904</v>
      </c>
      <c r="I1983" s="41" t="n">
        <v>10519.2583333333</v>
      </c>
      <c r="J1983" s="41" t="n">
        <v>531.575</v>
      </c>
      <c r="K1983" s="42" t="str">
        <f aca="false">E1983&amp;" ("&amp;D1983&amp;")"</f>
        <v>Tenerife North (GCXO)</v>
      </c>
    </row>
    <row r="1984" customFormat="false" ht="12.75" hidden="false" customHeight="false" outlineLevel="0" collapsed="false">
      <c r="A1984" s="40" t="n">
        <v>2016</v>
      </c>
      <c r="B1984" s="40" t="n">
        <v>3</v>
      </c>
      <c r="C1984" s="40" t="s">
        <v>266</v>
      </c>
      <c r="D1984" s="40" t="s">
        <v>159</v>
      </c>
      <c r="E1984" s="40" t="s">
        <v>158</v>
      </c>
      <c r="F1984" s="40" t="s">
        <v>151</v>
      </c>
      <c r="G1984" s="40" t="n">
        <v>40</v>
      </c>
      <c r="H1984" s="41" t="n">
        <v>1086</v>
      </c>
      <c r="I1984" s="41" t="n">
        <v>12736.7416666667</v>
      </c>
      <c r="J1984" s="41" t="n">
        <v>834.958333333333</v>
      </c>
      <c r="K1984" s="42" t="str">
        <f aca="false">E1984&amp;" ("&amp;D1984&amp;")"</f>
        <v>Tenerife North (GCXO)</v>
      </c>
    </row>
    <row r="1985" customFormat="false" ht="12.75" hidden="false" customHeight="false" outlineLevel="0" collapsed="false">
      <c r="A1985" s="40" t="n">
        <v>2016</v>
      </c>
      <c r="B1985" s="40" t="n">
        <v>4</v>
      </c>
      <c r="C1985" s="40" t="s">
        <v>267</v>
      </c>
      <c r="D1985" s="40" t="s">
        <v>159</v>
      </c>
      <c r="E1985" s="40" t="s">
        <v>158</v>
      </c>
      <c r="F1985" s="40" t="s">
        <v>151</v>
      </c>
      <c r="G1985" s="40" t="n">
        <v>40</v>
      </c>
      <c r="H1985" s="41" t="n">
        <v>976</v>
      </c>
      <c r="I1985" s="41" t="n">
        <v>11314.4583333333</v>
      </c>
      <c r="J1985" s="41" t="n">
        <v>951.175</v>
      </c>
      <c r="K1985" s="42" t="str">
        <f aca="false">E1985&amp;" ("&amp;D1985&amp;")"</f>
        <v>Tenerife North (GCXO)</v>
      </c>
    </row>
    <row r="1986" customFormat="false" ht="12.75" hidden="false" customHeight="false" outlineLevel="0" collapsed="false">
      <c r="A1986" s="40" t="n">
        <v>2016</v>
      </c>
      <c r="B1986" s="40" t="n">
        <v>5</v>
      </c>
      <c r="C1986" s="40" t="s">
        <v>268</v>
      </c>
      <c r="D1986" s="40" t="s">
        <v>159</v>
      </c>
      <c r="E1986" s="40" t="s">
        <v>158</v>
      </c>
      <c r="F1986" s="40" t="s">
        <v>151</v>
      </c>
      <c r="G1986" s="40" t="n">
        <v>40</v>
      </c>
      <c r="H1986" s="41" t="n">
        <v>1006</v>
      </c>
      <c r="I1986" s="41" t="n">
        <v>11603.7666666667</v>
      </c>
      <c r="J1986" s="41" t="n">
        <v>797.383333333333</v>
      </c>
      <c r="K1986" s="42" t="str">
        <f aca="false">E1986&amp;" ("&amp;D1986&amp;")"</f>
        <v>Tenerife North (GCXO)</v>
      </c>
    </row>
    <row r="1987" customFormat="false" ht="12.75" hidden="false" customHeight="false" outlineLevel="0" collapsed="false">
      <c r="A1987" s="40" t="n">
        <v>2016</v>
      </c>
      <c r="B1987" s="40" t="n">
        <v>6</v>
      </c>
      <c r="C1987" s="40" t="s">
        <v>269</v>
      </c>
      <c r="D1987" s="40" t="s">
        <v>159</v>
      </c>
      <c r="E1987" s="40" t="s">
        <v>158</v>
      </c>
      <c r="F1987" s="40" t="s">
        <v>151</v>
      </c>
      <c r="G1987" s="40" t="n">
        <v>40</v>
      </c>
      <c r="H1987" s="41" t="n">
        <v>987</v>
      </c>
      <c r="I1987" s="41" t="n">
        <v>11338.8166666667</v>
      </c>
      <c r="J1987" s="41" t="n">
        <v>522.716666666667</v>
      </c>
      <c r="K1987" s="42" t="str">
        <f aca="false">E1987&amp;" ("&amp;D1987&amp;")"</f>
        <v>Tenerife North (GCXO)</v>
      </c>
    </row>
    <row r="1988" customFormat="false" ht="12.75" hidden="false" customHeight="false" outlineLevel="0" collapsed="false">
      <c r="A1988" s="40" t="n">
        <v>2016</v>
      </c>
      <c r="B1988" s="40" t="n">
        <v>7</v>
      </c>
      <c r="C1988" s="40" t="s">
        <v>270</v>
      </c>
      <c r="D1988" s="40" t="s">
        <v>159</v>
      </c>
      <c r="E1988" s="40" t="s">
        <v>158</v>
      </c>
      <c r="F1988" s="40" t="s">
        <v>151</v>
      </c>
      <c r="G1988" s="40" t="n">
        <v>40</v>
      </c>
      <c r="H1988" s="41" t="n">
        <v>1146</v>
      </c>
      <c r="I1988" s="41" t="n">
        <v>13193.4916666667</v>
      </c>
      <c r="J1988" s="41" t="n">
        <v>845.358333333333</v>
      </c>
      <c r="K1988" s="42" t="str">
        <f aca="false">E1988&amp;" ("&amp;D1988&amp;")"</f>
        <v>Tenerife North (GCXO)</v>
      </c>
    </row>
    <row r="1989" customFormat="false" ht="12.75" hidden="false" customHeight="false" outlineLevel="0" collapsed="false">
      <c r="A1989" s="40" t="n">
        <v>2016</v>
      </c>
      <c r="B1989" s="40" t="n">
        <v>8</v>
      </c>
      <c r="C1989" s="40" t="s">
        <v>271</v>
      </c>
      <c r="D1989" s="40" t="s">
        <v>159</v>
      </c>
      <c r="E1989" s="40" t="s">
        <v>158</v>
      </c>
      <c r="F1989" s="40" t="s">
        <v>151</v>
      </c>
      <c r="G1989" s="40" t="n">
        <v>40</v>
      </c>
      <c r="H1989" s="41" t="n">
        <v>1350</v>
      </c>
      <c r="I1989" s="41" t="n">
        <v>15705.5416666667</v>
      </c>
      <c r="J1989" s="41" t="n">
        <v>827.175</v>
      </c>
      <c r="K1989" s="42" t="str">
        <f aca="false">E1989&amp;" ("&amp;D1989&amp;")"</f>
        <v>Tenerife North (GCXO)</v>
      </c>
    </row>
    <row r="1990" customFormat="false" ht="12.75" hidden="false" customHeight="false" outlineLevel="0" collapsed="false">
      <c r="A1990" s="40" t="n">
        <v>2016</v>
      </c>
      <c r="B1990" s="40" t="n">
        <v>9</v>
      </c>
      <c r="C1990" s="40" t="s">
        <v>272</v>
      </c>
      <c r="D1990" s="40" t="s">
        <v>159</v>
      </c>
      <c r="E1990" s="40" t="s">
        <v>158</v>
      </c>
      <c r="F1990" s="40" t="s">
        <v>151</v>
      </c>
      <c r="G1990" s="40" t="n">
        <v>40</v>
      </c>
      <c r="H1990" s="41" t="n">
        <v>1128</v>
      </c>
      <c r="I1990" s="41" t="n">
        <v>13009.425</v>
      </c>
      <c r="J1990" s="41" t="n">
        <v>500.425</v>
      </c>
      <c r="K1990" s="42" t="str">
        <f aca="false">E1990&amp;" ("&amp;D1990&amp;")"</f>
        <v>Tenerife North (GCXO)</v>
      </c>
    </row>
    <row r="1991" customFormat="false" ht="12.75" hidden="false" customHeight="false" outlineLevel="0" collapsed="false">
      <c r="A1991" s="40" t="n">
        <v>2016</v>
      </c>
      <c r="B1991" s="40" t="n">
        <v>10</v>
      </c>
      <c r="C1991" s="40" t="s">
        <v>273</v>
      </c>
      <c r="D1991" s="40" t="s">
        <v>159</v>
      </c>
      <c r="E1991" s="40" t="s">
        <v>158</v>
      </c>
      <c r="F1991" s="40" t="s">
        <v>151</v>
      </c>
      <c r="G1991" s="40" t="n">
        <v>40</v>
      </c>
      <c r="H1991" s="41" t="n">
        <v>1063</v>
      </c>
      <c r="I1991" s="41" t="n">
        <v>12511.9166666667</v>
      </c>
      <c r="J1991" s="41" t="n">
        <v>958.783333333333</v>
      </c>
      <c r="K1991" s="42" t="str">
        <f aca="false">E1991&amp;" ("&amp;D1991&amp;")"</f>
        <v>Tenerife North (GCXO)</v>
      </c>
    </row>
    <row r="1992" customFormat="false" ht="12.75" hidden="false" customHeight="false" outlineLevel="0" collapsed="false">
      <c r="A1992" s="40" t="n">
        <v>2016</v>
      </c>
      <c r="B1992" s="40" t="n">
        <v>11</v>
      </c>
      <c r="C1992" s="40" t="s">
        <v>274</v>
      </c>
      <c r="D1992" s="40" t="s">
        <v>159</v>
      </c>
      <c r="E1992" s="40" t="s">
        <v>158</v>
      </c>
      <c r="F1992" s="40" t="s">
        <v>151</v>
      </c>
      <c r="G1992" s="40" t="n">
        <v>40</v>
      </c>
      <c r="H1992" s="41" t="n">
        <v>1005</v>
      </c>
      <c r="I1992" s="41" t="n">
        <v>11860.4916666667</v>
      </c>
      <c r="J1992" s="41" t="n">
        <v>936.108333333333</v>
      </c>
      <c r="K1992" s="42" t="str">
        <f aca="false">E1992&amp;" ("&amp;D1992&amp;")"</f>
        <v>Tenerife North (GCXO)</v>
      </c>
    </row>
    <row r="1993" customFormat="false" ht="12.75" hidden="false" customHeight="false" outlineLevel="0" collapsed="false">
      <c r="A1993" s="40" t="n">
        <v>2016</v>
      </c>
      <c r="B1993" s="40" t="n">
        <v>12</v>
      </c>
      <c r="C1993" s="40" t="s">
        <v>275</v>
      </c>
      <c r="D1993" s="40" t="s">
        <v>159</v>
      </c>
      <c r="E1993" s="40" t="s">
        <v>158</v>
      </c>
      <c r="F1993" s="40" t="s">
        <v>151</v>
      </c>
      <c r="G1993" s="40" t="n">
        <v>40</v>
      </c>
      <c r="H1993" s="41" t="n">
        <v>1084</v>
      </c>
      <c r="I1993" s="41" t="n">
        <v>13068.2666666667</v>
      </c>
      <c r="J1993" s="41" t="n">
        <v>1113.06666666667</v>
      </c>
      <c r="K1993" s="42" t="str">
        <f aca="false">E1993&amp;" ("&amp;D1993&amp;")"</f>
        <v>Tenerife North (GCXO)</v>
      </c>
    </row>
    <row r="1994" customFormat="false" ht="12.75" hidden="false" customHeight="false" outlineLevel="0" collapsed="false">
      <c r="A1994" s="40" t="n">
        <v>2016</v>
      </c>
      <c r="B1994" s="40" t="n">
        <v>1</v>
      </c>
      <c r="C1994" s="40" t="s">
        <v>23</v>
      </c>
      <c r="D1994" s="40" t="s">
        <v>161</v>
      </c>
      <c r="E1994" s="40" t="s">
        <v>160</v>
      </c>
      <c r="F1994" s="40" t="s">
        <v>162</v>
      </c>
      <c r="G1994" s="40" t="n">
        <v>40</v>
      </c>
      <c r="H1994" s="41" t="n">
        <v>1710</v>
      </c>
      <c r="I1994" s="41" t="n">
        <v>22072.2583333333</v>
      </c>
      <c r="J1994" s="41" t="n">
        <v>1833.35833333333</v>
      </c>
      <c r="K1994" s="42" t="str">
        <f aca="false">E1994&amp;" ("&amp;D1994&amp;")"</f>
        <v>Sofia (LBSF)</v>
      </c>
    </row>
    <row r="1995" customFormat="false" ht="12.75" hidden="false" customHeight="false" outlineLevel="0" collapsed="false">
      <c r="A1995" s="40" t="n">
        <v>2016</v>
      </c>
      <c r="B1995" s="40" t="n">
        <v>2</v>
      </c>
      <c r="C1995" s="40" t="s">
        <v>265</v>
      </c>
      <c r="D1995" s="40" t="s">
        <v>161</v>
      </c>
      <c r="E1995" s="40" t="s">
        <v>160</v>
      </c>
      <c r="F1995" s="40" t="s">
        <v>162</v>
      </c>
      <c r="G1995" s="40" t="n">
        <v>40</v>
      </c>
      <c r="H1995" s="41" t="n">
        <v>1591</v>
      </c>
      <c r="I1995" s="41" t="n">
        <v>20231.1583333333</v>
      </c>
      <c r="J1995" s="41" t="n">
        <v>772.658333333333</v>
      </c>
      <c r="K1995" s="42" t="str">
        <f aca="false">E1995&amp;" ("&amp;D1995&amp;")"</f>
        <v>Sofia (LBSF)</v>
      </c>
    </row>
    <row r="1996" customFormat="false" ht="12.75" hidden="false" customHeight="false" outlineLevel="0" collapsed="false">
      <c r="A1996" s="40" t="n">
        <v>2016</v>
      </c>
      <c r="B1996" s="40" t="n">
        <v>3</v>
      </c>
      <c r="C1996" s="40" t="s">
        <v>266</v>
      </c>
      <c r="D1996" s="40" t="s">
        <v>161</v>
      </c>
      <c r="E1996" s="40" t="s">
        <v>160</v>
      </c>
      <c r="F1996" s="40" t="s">
        <v>162</v>
      </c>
      <c r="G1996" s="40" t="n">
        <v>40</v>
      </c>
      <c r="H1996" s="41" t="n">
        <v>1711</v>
      </c>
      <c r="I1996" s="41" t="n">
        <v>21732.4083333333</v>
      </c>
      <c r="J1996" s="41" t="n">
        <v>657.058333333333</v>
      </c>
      <c r="K1996" s="42" t="str">
        <f aca="false">E1996&amp;" ("&amp;D1996&amp;")"</f>
        <v>Sofia (LBSF)</v>
      </c>
    </row>
    <row r="1997" customFormat="false" ht="12.75" hidden="false" customHeight="false" outlineLevel="0" collapsed="false">
      <c r="A1997" s="40" t="n">
        <v>2016</v>
      </c>
      <c r="B1997" s="40" t="n">
        <v>4</v>
      </c>
      <c r="C1997" s="40" t="s">
        <v>267</v>
      </c>
      <c r="D1997" s="40" t="s">
        <v>161</v>
      </c>
      <c r="E1997" s="40" t="s">
        <v>160</v>
      </c>
      <c r="F1997" s="40" t="s">
        <v>162</v>
      </c>
      <c r="G1997" s="40" t="n">
        <v>40</v>
      </c>
      <c r="H1997" s="41" t="n">
        <v>1863</v>
      </c>
      <c r="I1997" s="41" t="n">
        <v>23597.1333333333</v>
      </c>
      <c r="J1997" s="41" t="n">
        <v>395.766666666667</v>
      </c>
      <c r="K1997" s="42" t="str">
        <f aca="false">E1997&amp;" ("&amp;D1997&amp;")"</f>
        <v>Sofia (LBSF)</v>
      </c>
    </row>
    <row r="1998" customFormat="false" ht="12.75" hidden="false" customHeight="false" outlineLevel="0" collapsed="false">
      <c r="A1998" s="40" t="n">
        <v>2016</v>
      </c>
      <c r="B1998" s="40" t="n">
        <v>5</v>
      </c>
      <c r="C1998" s="40" t="s">
        <v>268</v>
      </c>
      <c r="D1998" s="40" t="s">
        <v>161</v>
      </c>
      <c r="E1998" s="40" t="s">
        <v>160</v>
      </c>
      <c r="F1998" s="40" t="s">
        <v>162</v>
      </c>
      <c r="G1998" s="40" t="n">
        <v>40</v>
      </c>
      <c r="H1998" s="41" t="n">
        <v>2022</v>
      </c>
      <c r="I1998" s="41" t="n">
        <v>25427.7916666667</v>
      </c>
      <c r="J1998" s="41" t="n">
        <v>1651.24166666667</v>
      </c>
      <c r="K1998" s="42" t="str">
        <f aca="false">E1998&amp;" ("&amp;D1998&amp;")"</f>
        <v>Sofia (LBSF)</v>
      </c>
    </row>
    <row r="1999" customFormat="false" ht="12.75" hidden="false" customHeight="false" outlineLevel="0" collapsed="false">
      <c r="A1999" s="40" t="n">
        <v>2016</v>
      </c>
      <c r="B1999" s="40" t="n">
        <v>6</v>
      </c>
      <c r="C1999" s="40" t="s">
        <v>269</v>
      </c>
      <c r="D1999" s="40" t="s">
        <v>161</v>
      </c>
      <c r="E1999" s="40" t="s">
        <v>160</v>
      </c>
      <c r="F1999" s="40" t="s">
        <v>162</v>
      </c>
      <c r="G1999" s="40" t="n">
        <v>40</v>
      </c>
      <c r="H1999" s="41" t="n">
        <v>2050</v>
      </c>
      <c r="I1999" s="41" t="n">
        <v>25510.15</v>
      </c>
      <c r="J1999" s="41" t="n">
        <v>962.233333333333</v>
      </c>
      <c r="K1999" s="42" t="str">
        <f aca="false">E1999&amp;" ("&amp;D1999&amp;")"</f>
        <v>Sofia (LBSF)</v>
      </c>
    </row>
    <row r="2000" customFormat="false" ht="12.75" hidden="false" customHeight="false" outlineLevel="0" collapsed="false">
      <c r="A2000" s="40" t="n">
        <v>2016</v>
      </c>
      <c r="B2000" s="40" t="n">
        <v>7</v>
      </c>
      <c r="C2000" s="40" t="s">
        <v>270</v>
      </c>
      <c r="D2000" s="40" t="s">
        <v>161</v>
      </c>
      <c r="E2000" s="40" t="s">
        <v>160</v>
      </c>
      <c r="F2000" s="40" t="s">
        <v>162</v>
      </c>
      <c r="G2000" s="40" t="n">
        <v>40</v>
      </c>
      <c r="H2000" s="41" t="n">
        <v>2163</v>
      </c>
      <c r="I2000" s="41" t="n">
        <v>27089.6083333333</v>
      </c>
      <c r="J2000" s="41" t="n">
        <v>602.208333333333</v>
      </c>
      <c r="K2000" s="42" t="str">
        <f aca="false">E2000&amp;" ("&amp;D2000&amp;")"</f>
        <v>Sofia (LBSF)</v>
      </c>
    </row>
    <row r="2001" customFormat="false" ht="12.75" hidden="false" customHeight="false" outlineLevel="0" collapsed="false">
      <c r="A2001" s="40" t="n">
        <v>2016</v>
      </c>
      <c r="B2001" s="40" t="n">
        <v>8</v>
      </c>
      <c r="C2001" s="40" t="s">
        <v>271</v>
      </c>
      <c r="D2001" s="40" t="s">
        <v>161</v>
      </c>
      <c r="E2001" s="40" t="s">
        <v>160</v>
      </c>
      <c r="F2001" s="40" t="s">
        <v>162</v>
      </c>
      <c r="G2001" s="40" t="n">
        <v>40</v>
      </c>
      <c r="H2001" s="41" t="n">
        <v>2136</v>
      </c>
      <c r="I2001" s="41" t="n">
        <v>26353.2166666667</v>
      </c>
      <c r="J2001" s="41" t="n">
        <v>452.366666666667</v>
      </c>
      <c r="K2001" s="42" t="str">
        <f aca="false">E2001&amp;" ("&amp;D2001&amp;")"</f>
        <v>Sofia (LBSF)</v>
      </c>
    </row>
    <row r="2002" customFormat="false" ht="12.75" hidden="false" customHeight="false" outlineLevel="0" collapsed="false">
      <c r="A2002" s="40" t="n">
        <v>2016</v>
      </c>
      <c r="B2002" s="40" t="n">
        <v>9</v>
      </c>
      <c r="C2002" s="40" t="s">
        <v>272</v>
      </c>
      <c r="D2002" s="40" t="s">
        <v>161</v>
      </c>
      <c r="E2002" s="40" t="s">
        <v>160</v>
      </c>
      <c r="F2002" s="40" t="s">
        <v>162</v>
      </c>
      <c r="G2002" s="40" t="n">
        <v>40</v>
      </c>
      <c r="H2002" s="41" t="n">
        <v>2314</v>
      </c>
      <c r="I2002" s="41" t="n">
        <v>29123.1416666667</v>
      </c>
      <c r="J2002" s="41" t="n">
        <v>888.091666666667</v>
      </c>
      <c r="K2002" s="42" t="str">
        <f aca="false">E2002&amp;" ("&amp;D2002&amp;")"</f>
        <v>Sofia (LBSF)</v>
      </c>
    </row>
    <row r="2003" customFormat="false" ht="12.75" hidden="false" customHeight="false" outlineLevel="0" collapsed="false">
      <c r="A2003" s="40" t="n">
        <v>2016</v>
      </c>
      <c r="B2003" s="40" t="n">
        <v>10</v>
      </c>
      <c r="C2003" s="40" t="s">
        <v>273</v>
      </c>
      <c r="D2003" s="40" t="s">
        <v>161</v>
      </c>
      <c r="E2003" s="40" t="s">
        <v>160</v>
      </c>
      <c r="F2003" s="40" t="s">
        <v>162</v>
      </c>
      <c r="G2003" s="40" t="n">
        <v>40</v>
      </c>
      <c r="H2003" s="41" t="n">
        <v>2262</v>
      </c>
      <c r="I2003" s="41" t="n">
        <v>28002.9916666667</v>
      </c>
      <c r="J2003" s="41" t="n">
        <v>557.808333333333</v>
      </c>
      <c r="K2003" s="42" t="str">
        <f aca="false">E2003&amp;" ("&amp;D2003&amp;")"</f>
        <v>Sofia (LBSF)</v>
      </c>
    </row>
    <row r="2004" customFormat="false" ht="12.75" hidden="false" customHeight="false" outlineLevel="0" collapsed="false">
      <c r="A2004" s="40" t="n">
        <v>2016</v>
      </c>
      <c r="B2004" s="40" t="n">
        <v>11</v>
      </c>
      <c r="C2004" s="40" t="s">
        <v>274</v>
      </c>
      <c r="D2004" s="40" t="s">
        <v>161</v>
      </c>
      <c r="E2004" s="40" t="s">
        <v>160</v>
      </c>
      <c r="F2004" s="40" t="s">
        <v>162</v>
      </c>
      <c r="G2004" s="40" t="n">
        <v>40</v>
      </c>
      <c r="H2004" s="41" t="n">
        <v>2021</v>
      </c>
      <c r="I2004" s="41" t="n">
        <v>25816.3833333333</v>
      </c>
      <c r="J2004" s="41" t="n">
        <v>1072.81666666667</v>
      </c>
      <c r="K2004" s="42" t="str">
        <f aca="false">E2004&amp;" ("&amp;D2004&amp;")"</f>
        <v>Sofia (LBSF)</v>
      </c>
    </row>
    <row r="2005" customFormat="false" ht="12.75" hidden="false" customHeight="false" outlineLevel="0" collapsed="false">
      <c r="A2005" s="40" t="n">
        <v>2016</v>
      </c>
      <c r="B2005" s="40" t="n">
        <v>12</v>
      </c>
      <c r="C2005" s="40" t="s">
        <v>275</v>
      </c>
      <c r="D2005" s="40" t="s">
        <v>161</v>
      </c>
      <c r="E2005" s="40" t="s">
        <v>160</v>
      </c>
      <c r="F2005" s="40" t="s">
        <v>162</v>
      </c>
      <c r="G2005" s="40" t="n">
        <v>40</v>
      </c>
      <c r="H2005" s="41" t="n">
        <v>2137</v>
      </c>
      <c r="I2005" s="41" t="n">
        <v>27907.8976449275</v>
      </c>
      <c r="J2005" s="41" t="n">
        <v>877.191666666667</v>
      </c>
      <c r="K2005" s="42" t="str">
        <f aca="false">E2005&amp;" ("&amp;D2005&amp;")"</f>
        <v>Sofia (LBSF)</v>
      </c>
    </row>
    <row r="2006" customFormat="false" ht="12.75" hidden="false" customHeight="false" outlineLevel="0" collapsed="false">
      <c r="A2006" s="40" t="n">
        <v>2016</v>
      </c>
      <c r="B2006" s="40" t="n">
        <v>1</v>
      </c>
      <c r="C2006" s="40" t="s">
        <v>23</v>
      </c>
      <c r="D2006" s="40" t="s">
        <v>170</v>
      </c>
      <c r="E2006" s="40" t="s">
        <v>169</v>
      </c>
      <c r="F2006" s="40" t="s">
        <v>151</v>
      </c>
      <c r="G2006" s="40" t="n">
        <v>40</v>
      </c>
      <c r="H2006" s="41" t="n">
        <v>2273</v>
      </c>
      <c r="I2006" s="41" t="n">
        <v>31208.325</v>
      </c>
      <c r="J2006" s="41" t="n">
        <v>1647.19166666667</v>
      </c>
      <c r="K2006" s="42" t="str">
        <f aca="false">E2006&amp;" ("&amp;D2006&amp;")"</f>
        <v>Alicante (LEAL)</v>
      </c>
    </row>
    <row r="2007" customFormat="false" ht="12.75" hidden="false" customHeight="false" outlineLevel="0" collapsed="false">
      <c r="A2007" s="40" t="n">
        <v>2016</v>
      </c>
      <c r="B2007" s="40" t="n">
        <v>2</v>
      </c>
      <c r="C2007" s="40" t="s">
        <v>265</v>
      </c>
      <c r="D2007" s="40" t="s">
        <v>170</v>
      </c>
      <c r="E2007" s="40" t="s">
        <v>169</v>
      </c>
      <c r="F2007" s="40" t="s">
        <v>151</v>
      </c>
      <c r="G2007" s="40" t="n">
        <v>40</v>
      </c>
      <c r="H2007" s="41" t="n">
        <v>2197</v>
      </c>
      <c r="I2007" s="41" t="n">
        <v>30213.275</v>
      </c>
      <c r="J2007" s="41" t="n">
        <v>1776.975</v>
      </c>
      <c r="K2007" s="42" t="str">
        <f aca="false">E2007&amp;" ("&amp;D2007&amp;")"</f>
        <v>Alicante (LEAL)</v>
      </c>
    </row>
    <row r="2008" customFormat="false" ht="12.75" hidden="false" customHeight="false" outlineLevel="0" collapsed="false">
      <c r="A2008" s="40" t="n">
        <v>2016</v>
      </c>
      <c r="B2008" s="40" t="n">
        <v>3</v>
      </c>
      <c r="C2008" s="40" t="s">
        <v>266</v>
      </c>
      <c r="D2008" s="40" t="s">
        <v>170</v>
      </c>
      <c r="E2008" s="40" t="s">
        <v>169</v>
      </c>
      <c r="F2008" s="40" t="s">
        <v>151</v>
      </c>
      <c r="G2008" s="40" t="n">
        <v>40</v>
      </c>
      <c r="H2008" s="41" t="n">
        <v>2882</v>
      </c>
      <c r="I2008" s="41" t="n">
        <v>39985.125</v>
      </c>
      <c r="J2008" s="41" t="n">
        <v>2276.225</v>
      </c>
      <c r="K2008" s="42" t="str">
        <f aca="false">E2008&amp;" ("&amp;D2008&amp;")"</f>
        <v>Alicante (LEAL)</v>
      </c>
    </row>
    <row r="2009" customFormat="false" ht="12.75" hidden="false" customHeight="false" outlineLevel="0" collapsed="false">
      <c r="A2009" s="40" t="n">
        <v>2016</v>
      </c>
      <c r="B2009" s="40" t="n">
        <v>4</v>
      </c>
      <c r="C2009" s="40" t="s">
        <v>267</v>
      </c>
      <c r="D2009" s="40" t="s">
        <v>170</v>
      </c>
      <c r="E2009" s="40" t="s">
        <v>169</v>
      </c>
      <c r="F2009" s="40" t="s">
        <v>151</v>
      </c>
      <c r="G2009" s="40" t="n">
        <v>40</v>
      </c>
      <c r="H2009" s="41" t="n">
        <v>3592</v>
      </c>
      <c r="I2009" s="41" t="n">
        <v>50528.4333333333</v>
      </c>
      <c r="J2009" s="41" t="n">
        <v>4385.23333333333</v>
      </c>
      <c r="K2009" s="42" t="str">
        <f aca="false">E2009&amp;" ("&amp;D2009&amp;")"</f>
        <v>Alicante (LEAL)</v>
      </c>
    </row>
    <row r="2010" customFormat="false" ht="12.75" hidden="false" customHeight="false" outlineLevel="0" collapsed="false">
      <c r="A2010" s="40" t="n">
        <v>2016</v>
      </c>
      <c r="B2010" s="40" t="n">
        <v>5</v>
      </c>
      <c r="C2010" s="40" t="s">
        <v>268</v>
      </c>
      <c r="D2010" s="40" t="s">
        <v>170</v>
      </c>
      <c r="E2010" s="40" t="s">
        <v>169</v>
      </c>
      <c r="F2010" s="40" t="s">
        <v>151</v>
      </c>
      <c r="G2010" s="40" t="n">
        <v>40</v>
      </c>
      <c r="H2010" s="41" t="n">
        <v>3882</v>
      </c>
      <c r="I2010" s="41" t="n">
        <v>54568.3583333333</v>
      </c>
      <c r="J2010" s="41" t="n">
        <v>4323.09166666667</v>
      </c>
      <c r="K2010" s="42" t="str">
        <f aca="false">E2010&amp;" ("&amp;D2010&amp;")"</f>
        <v>Alicante (LEAL)</v>
      </c>
    </row>
    <row r="2011" customFormat="false" ht="12.75" hidden="false" customHeight="false" outlineLevel="0" collapsed="false">
      <c r="A2011" s="40" t="n">
        <v>2016</v>
      </c>
      <c r="B2011" s="40" t="n">
        <v>6</v>
      </c>
      <c r="C2011" s="40" t="s">
        <v>269</v>
      </c>
      <c r="D2011" s="40" t="s">
        <v>170</v>
      </c>
      <c r="E2011" s="40" t="s">
        <v>169</v>
      </c>
      <c r="F2011" s="40" t="s">
        <v>151</v>
      </c>
      <c r="G2011" s="40" t="n">
        <v>40</v>
      </c>
      <c r="H2011" s="41" t="n">
        <v>4136</v>
      </c>
      <c r="I2011" s="41" t="n">
        <v>58981.5166666667</v>
      </c>
      <c r="J2011" s="41" t="n">
        <v>3144.76666666667</v>
      </c>
      <c r="K2011" s="42" t="str">
        <f aca="false">E2011&amp;" ("&amp;D2011&amp;")"</f>
        <v>Alicante (LEAL)</v>
      </c>
    </row>
    <row r="2012" customFormat="false" ht="12.75" hidden="false" customHeight="false" outlineLevel="0" collapsed="false">
      <c r="A2012" s="40" t="n">
        <v>2016</v>
      </c>
      <c r="B2012" s="40" t="n">
        <v>7</v>
      </c>
      <c r="C2012" s="40" t="s">
        <v>270</v>
      </c>
      <c r="D2012" s="40" t="s">
        <v>170</v>
      </c>
      <c r="E2012" s="40" t="s">
        <v>169</v>
      </c>
      <c r="F2012" s="40" t="s">
        <v>151</v>
      </c>
      <c r="G2012" s="40" t="n">
        <v>40</v>
      </c>
      <c r="H2012" s="41" t="n">
        <v>4822</v>
      </c>
      <c r="I2012" s="41" t="n">
        <v>68937.025</v>
      </c>
      <c r="J2012" s="41" t="n">
        <v>7546.50833333333</v>
      </c>
      <c r="K2012" s="42" t="str">
        <f aca="false">E2012&amp;" ("&amp;D2012&amp;")"</f>
        <v>Alicante (LEAL)</v>
      </c>
    </row>
    <row r="2013" customFormat="false" ht="12.75" hidden="false" customHeight="false" outlineLevel="0" collapsed="false">
      <c r="A2013" s="40" t="n">
        <v>2016</v>
      </c>
      <c r="B2013" s="40" t="n">
        <v>8</v>
      </c>
      <c r="C2013" s="40" t="s">
        <v>271</v>
      </c>
      <c r="D2013" s="40" t="s">
        <v>170</v>
      </c>
      <c r="E2013" s="40" t="s">
        <v>169</v>
      </c>
      <c r="F2013" s="40" t="s">
        <v>151</v>
      </c>
      <c r="G2013" s="40" t="n">
        <v>40</v>
      </c>
      <c r="H2013" s="41" t="n">
        <v>4764</v>
      </c>
      <c r="I2013" s="41" t="n">
        <v>68036.575</v>
      </c>
      <c r="J2013" s="41" t="n">
        <v>4632.05833333333</v>
      </c>
      <c r="K2013" s="42" t="str">
        <f aca="false">E2013&amp;" ("&amp;D2013&amp;")"</f>
        <v>Alicante (LEAL)</v>
      </c>
    </row>
    <row r="2014" customFormat="false" ht="12.75" hidden="false" customHeight="false" outlineLevel="0" collapsed="false">
      <c r="A2014" s="40" t="n">
        <v>2016</v>
      </c>
      <c r="B2014" s="40" t="n">
        <v>9</v>
      </c>
      <c r="C2014" s="40" t="s">
        <v>272</v>
      </c>
      <c r="D2014" s="40" t="s">
        <v>170</v>
      </c>
      <c r="E2014" s="40" t="s">
        <v>169</v>
      </c>
      <c r="F2014" s="40" t="s">
        <v>151</v>
      </c>
      <c r="G2014" s="40" t="n">
        <v>40</v>
      </c>
      <c r="H2014" s="41" t="n">
        <v>4252</v>
      </c>
      <c r="I2014" s="41" t="n">
        <v>60507.1083333333</v>
      </c>
      <c r="J2014" s="41" t="n">
        <v>3680.14166666667</v>
      </c>
      <c r="K2014" s="42" t="str">
        <f aca="false">E2014&amp;" ("&amp;D2014&amp;")"</f>
        <v>Alicante (LEAL)</v>
      </c>
    </row>
    <row r="2015" customFormat="false" ht="12.75" hidden="false" customHeight="false" outlineLevel="0" collapsed="false">
      <c r="A2015" s="40" t="n">
        <v>2016</v>
      </c>
      <c r="B2015" s="40" t="n">
        <v>10</v>
      </c>
      <c r="C2015" s="40" t="s">
        <v>273</v>
      </c>
      <c r="D2015" s="40" t="s">
        <v>170</v>
      </c>
      <c r="E2015" s="40" t="s">
        <v>169</v>
      </c>
      <c r="F2015" s="40" t="s">
        <v>151</v>
      </c>
      <c r="G2015" s="40" t="n">
        <v>40</v>
      </c>
      <c r="H2015" s="41" t="n">
        <v>4115</v>
      </c>
      <c r="I2015" s="41" t="n">
        <v>58280.3333333333</v>
      </c>
      <c r="J2015" s="41" t="n">
        <v>4841.08333333333</v>
      </c>
      <c r="K2015" s="42" t="str">
        <f aca="false">E2015&amp;" ("&amp;D2015&amp;")"</f>
        <v>Alicante (LEAL)</v>
      </c>
    </row>
    <row r="2016" customFormat="false" ht="12.75" hidden="false" customHeight="false" outlineLevel="0" collapsed="false">
      <c r="A2016" s="40" t="n">
        <v>2016</v>
      </c>
      <c r="B2016" s="40" t="n">
        <v>11</v>
      </c>
      <c r="C2016" s="40" t="s">
        <v>274</v>
      </c>
      <c r="D2016" s="40" t="s">
        <v>170</v>
      </c>
      <c r="E2016" s="40" t="s">
        <v>169</v>
      </c>
      <c r="F2016" s="40" t="s">
        <v>151</v>
      </c>
      <c r="G2016" s="40" t="n">
        <v>40</v>
      </c>
      <c r="H2016" s="41" t="n">
        <v>2850</v>
      </c>
      <c r="I2016" s="41" t="n">
        <v>39678.5333333333</v>
      </c>
      <c r="J2016" s="41" t="n">
        <v>3305.81666666667</v>
      </c>
      <c r="K2016" s="42" t="str">
        <f aca="false">E2016&amp;" ("&amp;D2016&amp;")"</f>
        <v>Alicante (LEAL)</v>
      </c>
    </row>
    <row r="2017" customFormat="false" ht="12.75" hidden="false" customHeight="false" outlineLevel="0" collapsed="false">
      <c r="A2017" s="40" t="n">
        <v>2016</v>
      </c>
      <c r="B2017" s="40" t="n">
        <v>12</v>
      </c>
      <c r="C2017" s="40" t="s">
        <v>275</v>
      </c>
      <c r="D2017" s="40" t="s">
        <v>170</v>
      </c>
      <c r="E2017" s="40" t="s">
        <v>169</v>
      </c>
      <c r="F2017" s="40" t="s">
        <v>151</v>
      </c>
      <c r="G2017" s="40" t="n">
        <v>40</v>
      </c>
      <c r="H2017" s="41" t="n">
        <v>2736</v>
      </c>
      <c r="I2017" s="41" t="n">
        <v>38654.675</v>
      </c>
      <c r="J2017" s="41" t="n">
        <v>2494.075</v>
      </c>
      <c r="K2017" s="42" t="str">
        <f aca="false">E2017&amp;" ("&amp;D2017&amp;")"</f>
        <v>Alicante (LEAL)</v>
      </c>
    </row>
    <row r="2018" customFormat="false" ht="12.75" hidden="false" customHeight="false" outlineLevel="0" collapsed="false">
      <c r="A2018" s="40" t="n">
        <v>2016</v>
      </c>
      <c r="B2018" s="40" t="n">
        <v>1</v>
      </c>
      <c r="C2018" s="40" t="s">
        <v>23</v>
      </c>
      <c r="D2018" s="40" t="s">
        <v>172</v>
      </c>
      <c r="E2018" s="40" t="s">
        <v>171</v>
      </c>
      <c r="F2018" s="40" t="s">
        <v>151</v>
      </c>
      <c r="G2018" s="40" t="n">
        <v>40</v>
      </c>
      <c r="H2018" s="41" t="n">
        <v>1355</v>
      </c>
      <c r="I2018" s="41" t="n">
        <v>17139.6333333333</v>
      </c>
      <c r="J2018" s="41" t="n">
        <v>1844.63333333333</v>
      </c>
      <c r="K2018" s="42" t="str">
        <f aca="false">E2018&amp;" ("&amp;D2018&amp;")"</f>
        <v>Bilbao (LEBB)</v>
      </c>
    </row>
    <row r="2019" customFormat="false" ht="12.75" hidden="false" customHeight="false" outlineLevel="0" collapsed="false">
      <c r="A2019" s="40" t="n">
        <v>2016</v>
      </c>
      <c r="B2019" s="40" t="n">
        <v>2</v>
      </c>
      <c r="C2019" s="40" t="s">
        <v>265</v>
      </c>
      <c r="D2019" s="40" t="s">
        <v>172</v>
      </c>
      <c r="E2019" s="40" t="s">
        <v>171</v>
      </c>
      <c r="F2019" s="40" t="s">
        <v>151</v>
      </c>
      <c r="G2019" s="40" t="n">
        <v>40</v>
      </c>
      <c r="H2019" s="41" t="n">
        <v>1411</v>
      </c>
      <c r="I2019" s="41" t="n">
        <v>17784.225</v>
      </c>
      <c r="J2019" s="41" t="n">
        <v>1761.42499999999</v>
      </c>
      <c r="K2019" s="42" t="str">
        <f aca="false">E2019&amp;" ("&amp;D2019&amp;")"</f>
        <v>Bilbao (LEBB)</v>
      </c>
    </row>
    <row r="2020" customFormat="false" ht="12.75" hidden="false" customHeight="false" outlineLevel="0" collapsed="false">
      <c r="A2020" s="40" t="n">
        <v>2016</v>
      </c>
      <c r="B2020" s="40" t="n">
        <v>3</v>
      </c>
      <c r="C2020" s="40" t="s">
        <v>266</v>
      </c>
      <c r="D2020" s="40" t="s">
        <v>172</v>
      </c>
      <c r="E2020" s="40" t="s">
        <v>171</v>
      </c>
      <c r="F2020" s="40" t="s">
        <v>151</v>
      </c>
      <c r="G2020" s="40" t="n">
        <v>40</v>
      </c>
      <c r="H2020" s="41" t="n">
        <v>1668</v>
      </c>
      <c r="I2020" s="41" t="n">
        <v>20854.9666666667</v>
      </c>
      <c r="J2020" s="41" t="n">
        <v>2224.29999999998</v>
      </c>
      <c r="K2020" s="42" t="str">
        <f aca="false">E2020&amp;" ("&amp;D2020&amp;")"</f>
        <v>Bilbao (LEBB)</v>
      </c>
    </row>
    <row r="2021" customFormat="false" ht="12.75" hidden="false" customHeight="false" outlineLevel="0" collapsed="false">
      <c r="A2021" s="40" t="n">
        <v>2016</v>
      </c>
      <c r="B2021" s="40" t="n">
        <v>4</v>
      </c>
      <c r="C2021" s="40" t="s">
        <v>267</v>
      </c>
      <c r="D2021" s="40" t="s">
        <v>172</v>
      </c>
      <c r="E2021" s="40" t="s">
        <v>171</v>
      </c>
      <c r="F2021" s="40" t="s">
        <v>151</v>
      </c>
      <c r="G2021" s="40" t="n">
        <v>40</v>
      </c>
      <c r="H2021" s="41" t="n">
        <v>1758</v>
      </c>
      <c r="I2021" s="41" t="n">
        <v>23604.5916666667</v>
      </c>
      <c r="J2021" s="41" t="n">
        <v>525.508333333333</v>
      </c>
      <c r="K2021" s="42" t="str">
        <f aca="false">E2021&amp;" ("&amp;D2021&amp;")"</f>
        <v>Bilbao (LEBB)</v>
      </c>
    </row>
    <row r="2022" customFormat="false" ht="12.75" hidden="false" customHeight="false" outlineLevel="0" collapsed="false">
      <c r="A2022" s="40" t="n">
        <v>2016</v>
      </c>
      <c r="B2022" s="40" t="n">
        <v>5</v>
      </c>
      <c r="C2022" s="40" t="s">
        <v>268</v>
      </c>
      <c r="D2022" s="40" t="s">
        <v>172</v>
      </c>
      <c r="E2022" s="40" t="s">
        <v>171</v>
      </c>
      <c r="F2022" s="40" t="s">
        <v>151</v>
      </c>
      <c r="G2022" s="40" t="n">
        <v>40</v>
      </c>
      <c r="H2022" s="41" t="n">
        <v>1849</v>
      </c>
      <c r="I2022" s="41" t="n">
        <v>24665.1416666667</v>
      </c>
      <c r="J2022" s="41" t="n">
        <v>476.291666666667</v>
      </c>
      <c r="K2022" s="42" t="str">
        <f aca="false">E2022&amp;" ("&amp;D2022&amp;")"</f>
        <v>Bilbao (LEBB)</v>
      </c>
    </row>
    <row r="2023" customFormat="false" ht="12.75" hidden="false" customHeight="false" outlineLevel="0" collapsed="false">
      <c r="A2023" s="40" t="n">
        <v>2016</v>
      </c>
      <c r="B2023" s="40" t="n">
        <v>6</v>
      </c>
      <c r="C2023" s="40" t="s">
        <v>269</v>
      </c>
      <c r="D2023" s="40" t="s">
        <v>172</v>
      </c>
      <c r="E2023" s="40" t="s">
        <v>171</v>
      </c>
      <c r="F2023" s="40" t="s">
        <v>151</v>
      </c>
      <c r="G2023" s="40" t="n">
        <v>40</v>
      </c>
      <c r="H2023" s="41" t="n">
        <v>1766</v>
      </c>
      <c r="I2023" s="41" t="n">
        <v>23092.5416666667</v>
      </c>
      <c r="J2023" s="41" t="n">
        <v>317.758333333333</v>
      </c>
      <c r="K2023" s="42" t="str">
        <f aca="false">E2023&amp;" ("&amp;D2023&amp;")"</f>
        <v>Bilbao (LEBB)</v>
      </c>
    </row>
    <row r="2024" customFormat="false" ht="12.75" hidden="false" customHeight="false" outlineLevel="0" collapsed="false">
      <c r="A2024" s="40" t="n">
        <v>2016</v>
      </c>
      <c r="B2024" s="40" t="n">
        <v>7</v>
      </c>
      <c r="C2024" s="40" t="s">
        <v>270</v>
      </c>
      <c r="D2024" s="40" t="s">
        <v>172</v>
      </c>
      <c r="E2024" s="40" t="s">
        <v>171</v>
      </c>
      <c r="F2024" s="40" t="s">
        <v>151</v>
      </c>
      <c r="G2024" s="40" t="n">
        <v>40</v>
      </c>
      <c r="H2024" s="41" t="n">
        <v>1987</v>
      </c>
      <c r="I2024" s="41" t="n">
        <v>26121.9</v>
      </c>
      <c r="J2024" s="41" t="n">
        <v>640.216666666667</v>
      </c>
      <c r="K2024" s="42" t="str">
        <f aca="false">E2024&amp;" ("&amp;D2024&amp;")"</f>
        <v>Bilbao (LEBB)</v>
      </c>
    </row>
    <row r="2025" customFormat="false" ht="12.75" hidden="false" customHeight="false" outlineLevel="0" collapsed="false">
      <c r="A2025" s="40" t="n">
        <v>2016</v>
      </c>
      <c r="B2025" s="40" t="n">
        <v>8</v>
      </c>
      <c r="C2025" s="40" t="s">
        <v>271</v>
      </c>
      <c r="D2025" s="40" t="s">
        <v>172</v>
      </c>
      <c r="E2025" s="40" t="s">
        <v>171</v>
      </c>
      <c r="F2025" s="40" t="s">
        <v>151</v>
      </c>
      <c r="G2025" s="40" t="n">
        <v>40</v>
      </c>
      <c r="H2025" s="41" t="n">
        <v>1866</v>
      </c>
      <c r="I2025" s="41" t="n">
        <v>24484.6083333333</v>
      </c>
      <c r="J2025" s="41" t="n">
        <v>0</v>
      </c>
      <c r="K2025" s="42" t="str">
        <f aca="false">E2025&amp;" ("&amp;D2025&amp;")"</f>
        <v>Bilbao (LEBB)</v>
      </c>
    </row>
    <row r="2026" customFormat="false" ht="12.75" hidden="false" customHeight="false" outlineLevel="0" collapsed="false">
      <c r="A2026" s="40" t="n">
        <v>2016</v>
      </c>
      <c r="B2026" s="40" t="n">
        <v>9</v>
      </c>
      <c r="C2026" s="40" t="s">
        <v>272</v>
      </c>
      <c r="D2026" s="40" t="s">
        <v>172</v>
      </c>
      <c r="E2026" s="40" t="s">
        <v>171</v>
      </c>
      <c r="F2026" s="40" t="s">
        <v>151</v>
      </c>
      <c r="G2026" s="40" t="n">
        <v>40</v>
      </c>
      <c r="H2026" s="41" t="n">
        <v>1849</v>
      </c>
      <c r="I2026" s="41" t="n">
        <v>24552.8666666667</v>
      </c>
      <c r="J2026" s="41" t="n">
        <v>164.466666666667</v>
      </c>
      <c r="K2026" s="42" t="str">
        <f aca="false">E2026&amp;" ("&amp;D2026&amp;")"</f>
        <v>Bilbao (LEBB)</v>
      </c>
    </row>
    <row r="2027" customFormat="false" ht="12.75" hidden="false" customHeight="false" outlineLevel="0" collapsed="false">
      <c r="A2027" s="40" t="n">
        <v>2016</v>
      </c>
      <c r="B2027" s="40" t="n">
        <v>10</v>
      </c>
      <c r="C2027" s="40" t="s">
        <v>273</v>
      </c>
      <c r="D2027" s="40" t="s">
        <v>172</v>
      </c>
      <c r="E2027" s="40" t="s">
        <v>171</v>
      </c>
      <c r="F2027" s="40" t="s">
        <v>151</v>
      </c>
      <c r="G2027" s="40" t="n">
        <v>40</v>
      </c>
      <c r="H2027" s="41" t="n">
        <v>1724</v>
      </c>
      <c r="I2027" s="41" t="n">
        <v>23275.5</v>
      </c>
      <c r="J2027" s="41" t="n">
        <v>0</v>
      </c>
      <c r="K2027" s="42" t="str">
        <f aca="false">E2027&amp;" ("&amp;D2027&amp;")"</f>
        <v>Bilbao (LEBB)</v>
      </c>
    </row>
    <row r="2028" customFormat="false" ht="12.75" hidden="false" customHeight="false" outlineLevel="0" collapsed="false">
      <c r="A2028" s="40" t="n">
        <v>2016</v>
      </c>
      <c r="B2028" s="40" t="n">
        <v>11</v>
      </c>
      <c r="C2028" s="40" t="s">
        <v>274</v>
      </c>
      <c r="D2028" s="40" t="s">
        <v>172</v>
      </c>
      <c r="E2028" s="40" t="s">
        <v>171</v>
      </c>
      <c r="F2028" s="40" t="s">
        <v>151</v>
      </c>
      <c r="G2028" s="40" t="n">
        <v>40</v>
      </c>
      <c r="H2028" s="41" t="n">
        <v>1537</v>
      </c>
      <c r="I2028" s="41" t="n">
        <v>20520.1583333333</v>
      </c>
      <c r="J2028" s="41" t="n">
        <v>209.625</v>
      </c>
      <c r="K2028" s="42" t="str">
        <f aca="false">E2028&amp;" ("&amp;D2028&amp;")"</f>
        <v>Bilbao (LEBB)</v>
      </c>
    </row>
    <row r="2029" customFormat="false" ht="12.75" hidden="false" customHeight="false" outlineLevel="0" collapsed="false">
      <c r="A2029" s="40" t="n">
        <v>2016</v>
      </c>
      <c r="B2029" s="40" t="n">
        <v>12</v>
      </c>
      <c r="C2029" s="40" t="s">
        <v>275</v>
      </c>
      <c r="D2029" s="40" t="s">
        <v>172</v>
      </c>
      <c r="E2029" s="40" t="s">
        <v>171</v>
      </c>
      <c r="F2029" s="40" t="s">
        <v>151</v>
      </c>
      <c r="G2029" s="40" t="n">
        <v>40</v>
      </c>
      <c r="H2029" s="41" t="n">
        <v>1428</v>
      </c>
      <c r="I2029" s="41" t="n">
        <v>19499.2916666667</v>
      </c>
      <c r="J2029" s="41" t="n">
        <v>0</v>
      </c>
      <c r="K2029" s="42" t="str">
        <f aca="false">E2029&amp;" ("&amp;D2029&amp;")"</f>
        <v>Bilbao (LEBB)</v>
      </c>
    </row>
    <row r="2030" customFormat="false" ht="12.75" hidden="false" customHeight="false" outlineLevel="0" collapsed="false">
      <c r="A2030" s="40" t="n">
        <v>2016</v>
      </c>
      <c r="B2030" s="40" t="n">
        <v>1</v>
      </c>
      <c r="C2030" s="40" t="s">
        <v>23</v>
      </c>
      <c r="D2030" s="40" t="s">
        <v>174</v>
      </c>
      <c r="E2030" s="40" t="s">
        <v>173</v>
      </c>
      <c r="F2030" s="40" t="s">
        <v>151</v>
      </c>
      <c r="G2030" s="40" t="n">
        <v>40</v>
      </c>
      <c r="H2030" s="41" t="n">
        <v>9178</v>
      </c>
      <c r="I2030" s="41" t="n">
        <v>114942.05</v>
      </c>
      <c r="J2030" s="41" t="n">
        <v>15180.1166666667</v>
      </c>
      <c r="K2030" s="42" t="str">
        <f aca="false">E2030&amp;" ("&amp;D2030&amp;")"</f>
        <v>Barcelona (LEBL)</v>
      </c>
    </row>
    <row r="2031" customFormat="false" ht="12.75" hidden="false" customHeight="false" outlineLevel="0" collapsed="false">
      <c r="A2031" s="40" t="n">
        <v>2016</v>
      </c>
      <c r="B2031" s="40" t="n">
        <v>2</v>
      </c>
      <c r="C2031" s="40" t="s">
        <v>265</v>
      </c>
      <c r="D2031" s="40" t="s">
        <v>174</v>
      </c>
      <c r="E2031" s="40" t="s">
        <v>173</v>
      </c>
      <c r="F2031" s="40" t="s">
        <v>151</v>
      </c>
      <c r="G2031" s="40" t="n">
        <v>40</v>
      </c>
      <c r="H2031" s="41" t="n">
        <v>9436</v>
      </c>
      <c r="I2031" s="41" t="n">
        <v>119897.733333333</v>
      </c>
      <c r="J2031" s="41" t="n">
        <v>17821.3833333333</v>
      </c>
      <c r="K2031" s="42" t="str">
        <f aca="false">E2031&amp;" ("&amp;D2031&amp;")"</f>
        <v>Barcelona (LEBL)</v>
      </c>
    </row>
    <row r="2032" customFormat="false" ht="12.75" hidden="false" customHeight="false" outlineLevel="0" collapsed="false">
      <c r="A2032" s="40" t="n">
        <v>2016</v>
      </c>
      <c r="B2032" s="40" t="n">
        <v>3</v>
      </c>
      <c r="C2032" s="40" t="s">
        <v>266</v>
      </c>
      <c r="D2032" s="40" t="s">
        <v>174</v>
      </c>
      <c r="E2032" s="40" t="s">
        <v>173</v>
      </c>
      <c r="F2032" s="40" t="s">
        <v>151</v>
      </c>
      <c r="G2032" s="40" t="n">
        <v>40</v>
      </c>
      <c r="H2032" s="41" t="n">
        <v>11050</v>
      </c>
      <c r="I2032" s="41" t="n">
        <v>142356.516047162</v>
      </c>
      <c r="J2032" s="41" t="n">
        <v>21484.525</v>
      </c>
      <c r="K2032" s="42" t="str">
        <f aca="false">E2032&amp;" ("&amp;D2032&amp;")"</f>
        <v>Barcelona (LEBL)</v>
      </c>
    </row>
    <row r="2033" customFormat="false" ht="12.75" hidden="false" customHeight="false" outlineLevel="0" collapsed="false">
      <c r="A2033" s="40" t="n">
        <v>2016</v>
      </c>
      <c r="B2033" s="40" t="n">
        <v>4</v>
      </c>
      <c r="C2033" s="40" t="s">
        <v>267</v>
      </c>
      <c r="D2033" s="40" t="s">
        <v>174</v>
      </c>
      <c r="E2033" s="40" t="s">
        <v>173</v>
      </c>
      <c r="F2033" s="40" t="s">
        <v>151</v>
      </c>
      <c r="G2033" s="40" t="n">
        <v>40</v>
      </c>
      <c r="H2033" s="41" t="n">
        <v>12276</v>
      </c>
      <c r="I2033" s="41" t="n">
        <v>157680.233333333</v>
      </c>
      <c r="J2033" s="41" t="n">
        <v>33752.9666666667</v>
      </c>
      <c r="K2033" s="42" t="str">
        <f aca="false">E2033&amp;" ("&amp;D2033&amp;")"</f>
        <v>Barcelona (LEBL)</v>
      </c>
    </row>
    <row r="2034" customFormat="false" ht="12.75" hidden="false" customHeight="false" outlineLevel="0" collapsed="false">
      <c r="A2034" s="40" t="n">
        <v>2016</v>
      </c>
      <c r="B2034" s="40" t="n">
        <v>5</v>
      </c>
      <c r="C2034" s="40" t="s">
        <v>268</v>
      </c>
      <c r="D2034" s="40" t="s">
        <v>174</v>
      </c>
      <c r="E2034" s="40" t="s">
        <v>173</v>
      </c>
      <c r="F2034" s="40" t="s">
        <v>151</v>
      </c>
      <c r="G2034" s="40" t="n">
        <v>40</v>
      </c>
      <c r="H2034" s="41" t="n">
        <v>13324</v>
      </c>
      <c r="I2034" s="41" t="n">
        <v>173210.025</v>
      </c>
      <c r="J2034" s="41" t="n">
        <v>34869.3416666667</v>
      </c>
      <c r="K2034" s="42" t="str">
        <f aca="false">E2034&amp;" ("&amp;D2034&amp;")"</f>
        <v>Barcelona (LEBL)</v>
      </c>
    </row>
    <row r="2035" customFormat="false" ht="12.75" hidden="false" customHeight="false" outlineLevel="0" collapsed="false">
      <c r="A2035" s="40" t="n">
        <v>2016</v>
      </c>
      <c r="B2035" s="40" t="n">
        <v>6</v>
      </c>
      <c r="C2035" s="40" t="s">
        <v>269</v>
      </c>
      <c r="D2035" s="40" t="s">
        <v>174</v>
      </c>
      <c r="E2035" s="40" t="s">
        <v>173</v>
      </c>
      <c r="F2035" s="40" t="s">
        <v>151</v>
      </c>
      <c r="G2035" s="40" t="n">
        <v>40</v>
      </c>
      <c r="H2035" s="41" t="n">
        <v>13168</v>
      </c>
      <c r="I2035" s="41" t="n">
        <v>167097.425</v>
      </c>
      <c r="J2035" s="41" t="n">
        <v>34160.975</v>
      </c>
      <c r="K2035" s="42" t="str">
        <f aca="false">E2035&amp;" ("&amp;D2035&amp;")"</f>
        <v>Barcelona (LEBL)</v>
      </c>
    </row>
    <row r="2036" customFormat="false" ht="12.75" hidden="false" customHeight="false" outlineLevel="0" collapsed="false">
      <c r="A2036" s="40" t="n">
        <v>2016</v>
      </c>
      <c r="B2036" s="40" t="n">
        <v>7</v>
      </c>
      <c r="C2036" s="40" t="s">
        <v>270</v>
      </c>
      <c r="D2036" s="40" t="s">
        <v>174</v>
      </c>
      <c r="E2036" s="40" t="s">
        <v>173</v>
      </c>
      <c r="F2036" s="40" t="s">
        <v>151</v>
      </c>
      <c r="G2036" s="40" t="n">
        <v>40</v>
      </c>
      <c r="H2036" s="41" t="n">
        <v>14436</v>
      </c>
      <c r="I2036" s="41" t="n">
        <v>182812.25</v>
      </c>
      <c r="J2036" s="41" t="n">
        <v>40126.8166666667</v>
      </c>
      <c r="K2036" s="42" t="str">
        <f aca="false">E2036&amp;" ("&amp;D2036&amp;")"</f>
        <v>Barcelona (LEBL)</v>
      </c>
    </row>
    <row r="2037" customFormat="false" ht="12.75" hidden="false" customHeight="false" outlineLevel="0" collapsed="false">
      <c r="A2037" s="40" t="n">
        <v>2016</v>
      </c>
      <c r="B2037" s="40" t="n">
        <v>8</v>
      </c>
      <c r="C2037" s="40" t="s">
        <v>271</v>
      </c>
      <c r="D2037" s="40" t="s">
        <v>174</v>
      </c>
      <c r="E2037" s="40" t="s">
        <v>173</v>
      </c>
      <c r="F2037" s="40" t="s">
        <v>151</v>
      </c>
      <c r="G2037" s="40" t="n">
        <v>40</v>
      </c>
      <c r="H2037" s="41" t="n">
        <v>14630</v>
      </c>
      <c r="I2037" s="41" t="n">
        <v>186546.75</v>
      </c>
      <c r="J2037" s="41" t="n">
        <v>33923.85</v>
      </c>
      <c r="K2037" s="42" t="str">
        <f aca="false">E2037&amp;" ("&amp;D2037&amp;")"</f>
        <v>Barcelona (LEBL)</v>
      </c>
    </row>
    <row r="2038" customFormat="false" ht="12.75" hidden="false" customHeight="false" outlineLevel="0" collapsed="false">
      <c r="A2038" s="40" t="n">
        <v>2016</v>
      </c>
      <c r="B2038" s="40" t="n">
        <v>9</v>
      </c>
      <c r="C2038" s="40" t="s">
        <v>272</v>
      </c>
      <c r="D2038" s="40" t="s">
        <v>174</v>
      </c>
      <c r="E2038" s="40" t="s">
        <v>173</v>
      </c>
      <c r="F2038" s="40" t="s">
        <v>151</v>
      </c>
      <c r="G2038" s="40" t="n">
        <v>40</v>
      </c>
      <c r="H2038" s="41" t="n">
        <v>13729</v>
      </c>
      <c r="I2038" s="41" t="n">
        <v>173922.875</v>
      </c>
      <c r="J2038" s="41" t="n">
        <v>34557.125</v>
      </c>
      <c r="K2038" s="42" t="str">
        <f aca="false">E2038&amp;" ("&amp;D2038&amp;")"</f>
        <v>Barcelona (LEBL)</v>
      </c>
    </row>
    <row r="2039" customFormat="false" ht="12.75" hidden="false" customHeight="false" outlineLevel="0" collapsed="false">
      <c r="A2039" s="40" t="n">
        <v>2016</v>
      </c>
      <c r="B2039" s="40" t="n">
        <v>10</v>
      </c>
      <c r="C2039" s="40" t="s">
        <v>273</v>
      </c>
      <c r="D2039" s="40" t="s">
        <v>174</v>
      </c>
      <c r="E2039" s="40" t="s">
        <v>173</v>
      </c>
      <c r="F2039" s="40" t="s">
        <v>151</v>
      </c>
      <c r="G2039" s="40" t="n">
        <v>40</v>
      </c>
      <c r="H2039" s="41" t="n">
        <v>13014</v>
      </c>
      <c r="I2039" s="41" t="n">
        <v>170222.691666667</v>
      </c>
      <c r="J2039" s="41" t="n">
        <v>26687.5583333333</v>
      </c>
      <c r="K2039" s="42" t="str">
        <f aca="false">E2039&amp;" ("&amp;D2039&amp;")"</f>
        <v>Barcelona (LEBL)</v>
      </c>
    </row>
    <row r="2040" customFormat="false" ht="12.75" hidden="false" customHeight="false" outlineLevel="0" collapsed="false">
      <c r="A2040" s="40" t="n">
        <v>2016</v>
      </c>
      <c r="B2040" s="40" t="n">
        <v>11</v>
      </c>
      <c r="C2040" s="40" t="s">
        <v>274</v>
      </c>
      <c r="D2040" s="40" t="s">
        <v>174</v>
      </c>
      <c r="E2040" s="40" t="s">
        <v>173</v>
      </c>
      <c r="F2040" s="40" t="s">
        <v>151</v>
      </c>
      <c r="G2040" s="40" t="n">
        <v>40</v>
      </c>
      <c r="H2040" s="41" t="n">
        <v>10381</v>
      </c>
      <c r="I2040" s="41" t="n">
        <v>134078.941666667</v>
      </c>
      <c r="J2040" s="41" t="n">
        <v>18374.325</v>
      </c>
      <c r="K2040" s="42" t="str">
        <f aca="false">E2040&amp;" ("&amp;D2040&amp;")"</f>
        <v>Barcelona (LEBL)</v>
      </c>
    </row>
    <row r="2041" customFormat="false" ht="12.75" hidden="false" customHeight="false" outlineLevel="0" collapsed="false">
      <c r="A2041" s="40" t="n">
        <v>2016</v>
      </c>
      <c r="B2041" s="40" t="n">
        <v>12</v>
      </c>
      <c r="C2041" s="40" t="s">
        <v>275</v>
      </c>
      <c r="D2041" s="40" t="s">
        <v>174</v>
      </c>
      <c r="E2041" s="40" t="s">
        <v>173</v>
      </c>
      <c r="F2041" s="40" t="s">
        <v>151</v>
      </c>
      <c r="G2041" s="40" t="n">
        <v>40</v>
      </c>
      <c r="H2041" s="41" t="n">
        <v>10271</v>
      </c>
      <c r="I2041" s="41" t="n">
        <v>133996.025</v>
      </c>
      <c r="J2041" s="41" t="n">
        <v>15373.775</v>
      </c>
      <c r="K2041" s="42" t="str">
        <f aca="false">E2041&amp;" ("&amp;D2041&amp;")"</f>
        <v>Barcelona (LEBL)</v>
      </c>
    </row>
    <row r="2042" customFormat="false" ht="12.75" hidden="false" customHeight="false" outlineLevel="0" collapsed="false">
      <c r="A2042" s="40" t="n">
        <v>2016</v>
      </c>
      <c r="B2042" s="40" t="n">
        <v>1</v>
      </c>
      <c r="C2042" s="40" t="s">
        <v>23</v>
      </c>
      <c r="D2042" s="40" t="s">
        <v>176</v>
      </c>
      <c r="E2042" s="40" t="s">
        <v>175</v>
      </c>
      <c r="F2042" s="40" t="s">
        <v>151</v>
      </c>
      <c r="G2042" s="40" t="n">
        <v>40</v>
      </c>
      <c r="H2042" s="41" t="n">
        <v>517</v>
      </c>
      <c r="I2042" s="41" t="n">
        <v>6450.51666666667</v>
      </c>
      <c r="J2042" s="41" t="n">
        <v>208.433333333326</v>
      </c>
      <c r="K2042" s="42" t="str">
        <f aca="false">E2042&amp;" ("&amp;D2042&amp;")"</f>
        <v>Ibiza (LEIB)</v>
      </c>
    </row>
    <row r="2043" customFormat="false" ht="12.75" hidden="false" customHeight="false" outlineLevel="0" collapsed="false">
      <c r="A2043" s="40" t="n">
        <v>2016</v>
      </c>
      <c r="B2043" s="40" t="n">
        <v>2</v>
      </c>
      <c r="C2043" s="40" t="s">
        <v>265</v>
      </c>
      <c r="D2043" s="40" t="s">
        <v>176</v>
      </c>
      <c r="E2043" s="40" t="s">
        <v>175</v>
      </c>
      <c r="F2043" s="40" t="s">
        <v>151</v>
      </c>
      <c r="G2043" s="40" t="n">
        <v>40</v>
      </c>
      <c r="H2043" s="41" t="n">
        <v>458</v>
      </c>
      <c r="I2043" s="41" t="n">
        <v>5666.28333333334</v>
      </c>
      <c r="J2043" s="41" t="n">
        <v>251.966666666661</v>
      </c>
      <c r="K2043" s="42" t="str">
        <f aca="false">E2043&amp;" ("&amp;D2043&amp;")"</f>
        <v>Ibiza (LEIB)</v>
      </c>
    </row>
    <row r="2044" customFormat="false" ht="12.75" hidden="false" customHeight="false" outlineLevel="0" collapsed="false">
      <c r="A2044" s="40" t="n">
        <v>2016</v>
      </c>
      <c r="B2044" s="40" t="n">
        <v>3</v>
      </c>
      <c r="C2044" s="40" t="s">
        <v>266</v>
      </c>
      <c r="D2044" s="40" t="s">
        <v>176</v>
      </c>
      <c r="E2044" s="40" t="s">
        <v>175</v>
      </c>
      <c r="F2044" s="40" t="s">
        <v>151</v>
      </c>
      <c r="G2044" s="40" t="n">
        <v>40</v>
      </c>
      <c r="H2044" s="41" t="n">
        <v>746</v>
      </c>
      <c r="I2044" s="41" t="n">
        <v>9327.11666666668</v>
      </c>
      <c r="J2044" s="41" t="n">
        <v>275.849999999992</v>
      </c>
      <c r="K2044" s="42" t="str">
        <f aca="false">E2044&amp;" ("&amp;D2044&amp;")"</f>
        <v>Ibiza (LEIB)</v>
      </c>
    </row>
    <row r="2045" customFormat="false" ht="12.75" hidden="false" customHeight="false" outlineLevel="0" collapsed="false">
      <c r="A2045" s="40" t="n">
        <v>2016</v>
      </c>
      <c r="B2045" s="40" t="n">
        <v>4</v>
      </c>
      <c r="C2045" s="40" t="s">
        <v>267</v>
      </c>
      <c r="D2045" s="40" t="s">
        <v>176</v>
      </c>
      <c r="E2045" s="40" t="s">
        <v>175</v>
      </c>
      <c r="F2045" s="40" t="s">
        <v>151</v>
      </c>
      <c r="G2045" s="40" t="n">
        <v>40</v>
      </c>
      <c r="H2045" s="41" t="n">
        <v>1424</v>
      </c>
      <c r="I2045" s="41" t="n">
        <v>17882.3666666667</v>
      </c>
      <c r="J2045" s="41" t="n">
        <v>882.783333333316</v>
      </c>
      <c r="K2045" s="42" t="str">
        <f aca="false">E2045&amp;" ("&amp;D2045&amp;")"</f>
        <v>Ibiza (LEIB)</v>
      </c>
    </row>
    <row r="2046" customFormat="false" ht="12.75" hidden="false" customHeight="false" outlineLevel="0" collapsed="false">
      <c r="A2046" s="40" t="n">
        <v>2016</v>
      </c>
      <c r="B2046" s="40" t="n">
        <v>5</v>
      </c>
      <c r="C2046" s="40" t="s">
        <v>268</v>
      </c>
      <c r="D2046" s="40" t="s">
        <v>176</v>
      </c>
      <c r="E2046" s="40" t="s">
        <v>175</v>
      </c>
      <c r="F2046" s="40" t="s">
        <v>151</v>
      </c>
      <c r="G2046" s="40" t="n">
        <v>40</v>
      </c>
      <c r="H2046" s="41" t="n">
        <v>2883</v>
      </c>
      <c r="I2046" s="41" t="n">
        <v>36518.0833333334</v>
      </c>
      <c r="J2046" s="41" t="n">
        <v>1729.41666666663</v>
      </c>
      <c r="K2046" s="42" t="str">
        <f aca="false">E2046&amp;" ("&amp;D2046&amp;")"</f>
        <v>Ibiza (LEIB)</v>
      </c>
    </row>
    <row r="2047" customFormat="false" ht="12.75" hidden="false" customHeight="false" outlineLevel="0" collapsed="false">
      <c r="A2047" s="40" t="n">
        <v>2016</v>
      </c>
      <c r="B2047" s="40" t="n">
        <v>6</v>
      </c>
      <c r="C2047" s="40" t="s">
        <v>269</v>
      </c>
      <c r="D2047" s="40" t="s">
        <v>176</v>
      </c>
      <c r="E2047" s="40" t="s">
        <v>175</v>
      </c>
      <c r="F2047" s="40" t="s">
        <v>151</v>
      </c>
      <c r="G2047" s="40" t="n">
        <v>40</v>
      </c>
      <c r="H2047" s="41" t="n">
        <v>3871</v>
      </c>
      <c r="I2047" s="41" t="n">
        <v>50808.6166666667</v>
      </c>
      <c r="J2047" s="41" t="n">
        <v>2603.46666666661</v>
      </c>
      <c r="K2047" s="42" t="str">
        <f aca="false">E2047&amp;" ("&amp;D2047&amp;")"</f>
        <v>Ibiza (LEIB)</v>
      </c>
    </row>
    <row r="2048" customFormat="false" ht="12.75" hidden="false" customHeight="false" outlineLevel="0" collapsed="false">
      <c r="A2048" s="40" t="n">
        <v>2016</v>
      </c>
      <c r="B2048" s="40" t="n">
        <v>7</v>
      </c>
      <c r="C2048" s="40" t="s">
        <v>270</v>
      </c>
      <c r="D2048" s="40" t="s">
        <v>176</v>
      </c>
      <c r="E2048" s="40" t="s">
        <v>175</v>
      </c>
      <c r="F2048" s="40" t="s">
        <v>151</v>
      </c>
      <c r="G2048" s="40" t="n">
        <v>40</v>
      </c>
      <c r="H2048" s="41" t="n">
        <v>5435</v>
      </c>
      <c r="I2048" s="41" t="n">
        <v>74316.2416666668</v>
      </c>
      <c r="J2048" s="41" t="n">
        <v>6245.59166666658</v>
      </c>
      <c r="K2048" s="42" t="str">
        <f aca="false">E2048&amp;" ("&amp;D2048&amp;")"</f>
        <v>Ibiza (LEIB)</v>
      </c>
    </row>
    <row r="2049" customFormat="false" ht="12.75" hidden="false" customHeight="false" outlineLevel="0" collapsed="false">
      <c r="A2049" s="40" t="n">
        <v>2016</v>
      </c>
      <c r="B2049" s="40" t="n">
        <v>8</v>
      </c>
      <c r="C2049" s="40" t="s">
        <v>271</v>
      </c>
      <c r="D2049" s="40" t="s">
        <v>176</v>
      </c>
      <c r="E2049" s="40" t="s">
        <v>175</v>
      </c>
      <c r="F2049" s="40" t="s">
        <v>151</v>
      </c>
      <c r="G2049" s="40" t="n">
        <v>40</v>
      </c>
      <c r="H2049" s="41" t="n">
        <v>5683</v>
      </c>
      <c r="I2049" s="41" t="n">
        <v>77690.7583333334</v>
      </c>
      <c r="J2049" s="41" t="n">
        <v>5808.35833333325</v>
      </c>
      <c r="K2049" s="42" t="str">
        <f aca="false">E2049&amp;" ("&amp;D2049&amp;")"</f>
        <v>Ibiza (LEIB)</v>
      </c>
    </row>
    <row r="2050" customFormat="false" ht="12.75" hidden="false" customHeight="false" outlineLevel="0" collapsed="false">
      <c r="A2050" s="40" t="n">
        <v>2016</v>
      </c>
      <c r="B2050" s="40" t="n">
        <v>9</v>
      </c>
      <c r="C2050" s="40" t="s">
        <v>272</v>
      </c>
      <c r="D2050" s="40" t="s">
        <v>176</v>
      </c>
      <c r="E2050" s="40" t="s">
        <v>175</v>
      </c>
      <c r="F2050" s="40" t="s">
        <v>151</v>
      </c>
      <c r="G2050" s="40" t="n">
        <v>40</v>
      </c>
      <c r="H2050" s="41" t="n">
        <v>4074</v>
      </c>
      <c r="I2050" s="41" t="n">
        <v>51736.075</v>
      </c>
      <c r="J2050" s="41" t="n">
        <v>2245.35833333329</v>
      </c>
      <c r="K2050" s="42" t="str">
        <f aca="false">E2050&amp;" ("&amp;D2050&amp;")"</f>
        <v>Ibiza (LEIB)</v>
      </c>
    </row>
    <row r="2051" customFormat="false" ht="12.75" hidden="false" customHeight="false" outlineLevel="0" collapsed="false">
      <c r="A2051" s="40" t="n">
        <v>2016</v>
      </c>
      <c r="B2051" s="40" t="n">
        <v>10</v>
      </c>
      <c r="C2051" s="40" t="s">
        <v>273</v>
      </c>
      <c r="D2051" s="40" t="s">
        <v>176</v>
      </c>
      <c r="E2051" s="40" t="s">
        <v>175</v>
      </c>
      <c r="F2051" s="40" t="s">
        <v>151</v>
      </c>
      <c r="G2051" s="40" t="n">
        <v>40</v>
      </c>
      <c r="H2051" s="41" t="n">
        <v>2423</v>
      </c>
      <c r="I2051" s="41" t="n">
        <v>30907.7083333334</v>
      </c>
      <c r="J2051" s="41" t="n">
        <v>1662.6083333333</v>
      </c>
      <c r="K2051" s="42" t="str">
        <f aca="false">E2051&amp;" ("&amp;D2051&amp;")"</f>
        <v>Ibiza (LEIB)</v>
      </c>
    </row>
    <row r="2052" customFormat="false" ht="12.75" hidden="false" customHeight="false" outlineLevel="0" collapsed="false">
      <c r="A2052" s="40" t="n">
        <v>2016</v>
      </c>
      <c r="B2052" s="40" t="n">
        <v>11</v>
      </c>
      <c r="C2052" s="40" t="s">
        <v>274</v>
      </c>
      <c r="D2052" s="40" t="s">
        <v>176</v>
      </c>
      <c r="E2052" s="40" t="s">
        <v>175</v>
      </c>
      <c r="F2052" s="40" t="s">
        <v>151</v>
      </c>
      <c r="G2052" s="40" t="n">
        <v>40</v>
      </c>
      <c r="H2052" s="41" t="n">
        <v>562</v>
      </c>
      <c r="I2052" s="41" t="n">
        <v>7071.25000000001</v>
      </c>
      <c r="J2052" s="41" t="n">
        <v>261.033333333327</v>
      </c>
      <c r="K2052" s="42" t="str">
        <f aca="false">E2052&amp;" ("&amp;D2052&amp;")"</f>
        <v>Ibiza (LEIB)</v>
      </c>
    </row>
    <row r="2053" customFormat="false" ht="12.75" hidden="false" customHeight="false" outlineLevel="0" collapsed="false">
      <c r="A2053" s="40" t="n">
        <v>2016</v>
      </c>
      <c r="B2053" s="40" t="n">
        <v>12</v>
      </c>
      <c r="C2053" s="40" t="s">
        <v>275</v>
      </c>
      <c r="D2053" s="40" t="s">
        <v>176</v>
      </c>
      <c r="E2053" s="40" t="s">
        <v>175</v>
      </c>
      <c r="F2053" s="40" t="s">
        <v>151</v>
      </c>
      <c r="G2053" s="40" t="n">
        <v>40</v>
      </c>
      <c r="H2053" s="41" t="n">
        <v>567</v>
      </c>
      <c r="I2053" s="41" t="n">
        <v>7229.85833333334</v>
      </c>
      <c r="J2053" s="41" t="n">
        <v>245.724999999995</v>
      </c>
      <c r="K2053" s="42" t="str">
        <f aca="false">E2053&amp;" ("&amp;D2053&amp;")"</f>
        <v>Ibiza (LEIB)</v>
      </c>
    </row>
    <row r="2054" customFormat="false" ht="12.75" hidden="false" customHeight="false" outlineLevel="0" collapsed="false">
      <c r="A2054" s="40" t="n">
        <v>2016</v>
      </c>
      <c r="B2054" s="40" t="n">
        <v>1</v>
      </c>
      <c r="C2054" s="40" t="s">
        <v>23</v>
      </c>
      <c r="D2054" s="40" t="s">
        <v>178</v>
      </c>
      <c r="E2054" s="40" t="s">
        <v>286</v>
      </c>
      <c r="F2054" s="40" t="s">
        <v>151</v>
      </c>
      <c r="G2054" s="40" t="n">
        <v>40</v>
      </c>
      <c r="H2054" s="41" t="n">
        <v>14088</v>
      </c>
      <c r="I2054" s="41" t="n">
        <v>191031.008333333</v>
      </c>
      <c r="J2054" s="41" t="n">
        <v>16470.6916666667</v>
      </c>
      <c r="K2054" s="42" t="str">
        <f aca="false">E2054&amp;" ("&amp;D2054&amp;")"</f>
        <v>Madrid - Barajas (LEMD)</v>
      </c>
    </row>
    <row r="2055" customFormat="false" ht="12.75" hidden="false" customHeight="false" outlineLevel="0" collapsed="false">
      <c r="A2055" s="40" t="n">
        <v>2016</v>
      </c>
      <c r="B2055" s="40" t="n">
        <v>2</v>
      </c>
      <c r="C2055" s="40" t="s">
        <v>265</v>
      </c>
      <c r="D2055" s="40" t="s">
        <v>178</v>
      </c>
      <c r="E2055" s="40" t="s">
        <v>286</v>
      </c>
      <c r="F2055" s="40" t="s">
        <v>151</v>
      </c>
      <c r="G2055" s="40" t="n">
        <v>40</v>
      </c>
      <c r="H2055" s="41" t="n">
        <v>13701</v>
      </c>
      <c r="I2055" s="41" t="n">
        <v>186281.383333333</v>
      </c>
      <c r="J2055" s="41" t="n">
        <v>17292.9333333333</v>
      </c>
      <c r="K2055" s="42" t="str">
        <f aca="false">E2055&amp;" ("&amp;D2055&amp;")"</f>
        <v>Madrid - Barajas (LEMD)</v>
      </c>
    </row>
    <row r="2056" customFormat="false" ht="12.75" hidden="false" customHeight="false" outlineLevel="0" collapsed="false">
      <c r="A2056" s="40" t="n">
        <v>2016</v>
      </c>
      <c r="B2056" s="40" t="n">
        <v>3</v>
      </c>
      <c r="C2056" s="40" t="s">
        <v>266</v>
      </c>
      <c r="D2056" s="40" t="s">
        <v>178</v>
      </c>
      <c r="E2056" s="40" t="s">
        <v>286</v>
      </c>
      <c r="F2056" s="40" t="s">
        <v>151</v>
      </c>
      <c r="G2056" s="40" t="n">
        <v>40</v>
      </c>
      <c r="H2056" s="41" t="n">
        <v>14959</v>
      </c>
      <c r="I2056" s="41" t="n">
        <v>201512.866666667</v>
      </c>
      <c r="J2056" s="41" t="n">
        <v>18143.8666666667</v>
      </c>
      <c r="K2056" s="42" t="str">
        <f aca="false">E2056&amp;" ("&amp;D2056&amp;")"</f>
        <v>Madrid - Barajas (LEMD)</v>
      </c>
    </row>
    <row r="2057" customFormat="false" ht="12.75" hidden="false" customHeight="false" outlineLevel="0" collapsed="false">
      <c r="A2057" s="40" t="n">
        <v>2016</v>
      </c>
      <c r="B2057" s="40" t="n">
        <v>4</v>
      </c>
      <c r="C2057" s="40" t="s">
        <v>267</v>
      </c>
      <c r="D2057" s="40" t="s">
        <v>178</v>
      </c>
      <c r="E2057" s="40" t="s">
        <v>286</v>
      </c>
      <c r="F2057" s="40" t="s">
        <v>151</v>
      </c>
      <c r="G2057" s="40" t="n">
        <v>40</v>
      </c>
      <c r="H2057" s="41" t="n">
        <v>15066</v>
      </c>
      <c r="I2057" s="41" t="n">
        <v>206493.991666667</v>
      </c>
      <c r="J2057" s="41" t="n">
        <v>20264.0416666667</v>
      </c>
      <c r="K2057" s="42" t="str">
        <f aca="false">E2057&amp;" ("&amp;D2057&amp;")"</f>
        <v>Madrid - Barajas (LEMD)</v>
      </c>
    </row>
    <row r="2058" customFormat="false" ht="12.75" hidden="false" customHeight="false" outlineLevel="0" collapsed="false">
      <c r="A2058" s="40" t="n">
        <v>2016</v>
      </c>
      <c r="B2058" s="40" t="n">
        <v>5</v>
      </c>
      <c r="C2058" s="40" t="s">
        <v>268</v>
      </c>
      <c r="D2058" s="40" t="s">
        <v>178</v>
      </c>
      <c r="E2058" s="40" t="s">
        <v>286</v>
      </c>
      <c r="F2058" s="40" t="s">
        <v>151</v>
      </c>
      <c r="G2058" s="40" t="n">
        <v>40</v>
      </c>
      <c r="H2058" s="41" t="n">
        <v>16176</v>
      </c>
      <c r="I2058" s="41" t="n">
        <v>220503.175</v>
      </c>
      <c r="J2058" s="41" t="n">
        <v>17873.9916666667</v>
      </c>
      <c r="K2058" s="42" t="str">
        <f aca="false">E2058&amp;" ("&amp;D2058&amp;")"</f>
        <v>Madrid - Barajas (LEMD)</v>
      </c>
    </row>
    <row r="2059" customFormat="false" ht="12.75" hidden="false" customHeight="false" outlineLevel="0" collapsed="false">
      <c r="A2059" s="40" t="n">
        <v>2016</v>
      </c>
      <c r="B2059" s="40" t="n">
        <v>6</v>
      </c>
      <c r="C2059" s="40" t="s">
        <v>269</v>
      </c>
      <c r="D2059" s="40" t="s">
        <v>178</v>
      </c>
      <c r="E2059" s="40" t="s">
        <v>286</v>
      </c>
      <c r="F2059" s="40" t="s">
        <v>151</v>
      </c>
      <c r="G2059" s="40" t="n">
        <v>40</v>
      </c>
      <c r="H2059" s="41" t="n">
        <v>15761</v>
      </c>
      <c r="I2059" s="41" t="n">
        <v>212072.191666667</v>
      </c>
      <c r="J2059" s="41" t="n">
        <v>16027.2583333333</v>
      </c>
      <c r="K2059" s="42" t="str">
        <f aca="false">E2059&amp;" ("&amp;D2059&amp;")"</f>
        <v>Madrid - Barajas (LEMD)</v>
      </c>
    </row>
    <row r="2060" customFormat="false" ht="12.75" hidden="false" customHeight="false" outlineLevel="0" collapsed="false">
      <c r="A2060" s="40" t="n">
        <v>2016</v>
      </c>
      <c r="B2060" s="40" t="n">
        <v>7</v>
      </c>
      <c r="C2060" s="40" t="s">
        <v>270</v>
      </c>
      <c r="D2060" s="40" t="s">
        <v>178</v>
      </c>
      <c r="E2060" s="40" t="s">
        <v>286</v>
      </c>
      <c r="F2060" s="40" t="s">
        <v>151</v>
      </c>
      <c r="G2060" s="40" t="n">
        <v>40</v>
      </c>
      <c r="H2060" s="41" t="n">
        <v>15847</v>
      </c>
      <c r="I2060" s="41" t="n">
        <v>211746.641666667</v>
      </c>
      <c r="J2060" s="41" t="n">
        <v>23234.0083333333</v>
      </c>
      <c r="K2060" s="42" t="str">
        <f aca="false">E2060&amp;" ("&amp;D2060&amp;")"</f>
        <v>Madrid - Barajas (LEMD)</v>
      </c>
    </row>
    <row r="2061" customFormat="false" ht="12.75" hidden="false" customHeight="false" outlineLevel="0" collapsed="false">
      <c r="A2061" s="40" t="n">
        <v>2016</v>
      </c>
      <c r="B2061" s="40" t="n">
        <v>8</v>
      </c>
      <c r="C2061" s="40" t="s">
        <v>271</v>
      </c>
      <c r="D2061" s="40" t="s">
        <v>178</v>
      </c>
      <c r="E2061" s="40" t="s">
        <v>286</v>
      </c>
      <c r="F2061" s="40" t="s">
        <v>151</v>
      </c>
      <c r="G2061" s="40" t="n">
        <v>40</v>
      </c>
      <c r="H2061" s="41" t="n">
        <v>16431</v>
      </c>
      <c r="I2061" s="41" t="n">
        <v>221683.341666667</v>
      </c>
      <c r="J2061" s="41" t="n">
        <v>17804.2583333333</v>
      </c>
      <c r="K2061" s="42" t="str">
        <f aca="false">E2061&amp;" ("&amp;D2061&amp;")"</f>
        <v>Madrid - Barajas (LEMD)</v>
      </c>
    </row>
    <row r="2062" customFormat="false" ht="12.75" hidden="false" customHeight="false" outlineLevel="0" collapsed="false">
      <c r="A2062" s="40" t="n">
        <v>2016</v>
      </c>
      <c r="B2062" s="40" t="n">
        <v>9</v>
      </c>
      <c r="C2062" s="40" t="s">
        <v>272</v>
      </c>
      <c r="D2062" s="40" t="s">
        <v>178</v>
      </c>
      <c r="E2062" s="40" t="s">
        <v>286</v>
      </c>
      <c r="F2062" s="40" t="s">
        <v>151</v>
      </c>
      <c r="G2062" s="40" t="n">
        <v>40</v>
      </c>
      <c r="H2062" s="41" t="n">
        <v>16350</v>
      </c>
      <c r="I2062" s="41" t="n">
        <v>221137.15</v>
      </c>
      <c r="J2062" s="41" t="n">
        <v>18538.4833333333</v>
      </c>
      <c r="K2062" s="42" t="str">
        <f aca="false">E2062&amp;" ("&amp;D2062&amp;")"</f>
        <v>Madrid - Barajas (LEMD)</v>
      </c>
    </row>
    <row r="2063" customFormat="false" ht="12.75" hidden="false" customHeight="false" outlineLevel="0" collapsed="false">
      <c r="A2063" s="40" t="n">
        <v>2016</v>
      </c>
      <c r="B2063" s="40" t="n">
        <v>10</v>
      </c>
      <c r="C2063" s="40" t="s">
        <v>273</v>
      </c>
      <c r="D2063" s="40" t="s">
        <v>178</v>
      </c>
      <c r="E2063" s="40" t="s">
        <v>286</v>
      </c>
      <c r="F2063" s="40" t="s">
        <v>151</v>
      </c>
      <c r="G2063" s="40" t="n">
        <v>40</v>
      </c>
      <c r="H2063" s="41" t="n">
        <v>16034</v>
      </c>
      <c r="I2063" s="41" t="n">
        <v>216613.808333333</v>
      </c>
      <c r="J2063" s="41" t="n">
        <v>15177.3583333333</v>
      </c>
      <c r="K2063" s="42" t="str">
        <f aca="false">E2063&amp;" ("&amp;D2063&amp;")"</f>
        <v>Madrid - Barajas (LEMD)</v>
      </c>
    </row>
    <row r="2064" customFormat="false" ht="12.75" hidden="false" customHeight="false" outlineLevel="0" collapsed="false">
      <c r="A2064" s="40" t="n">
        <v>2016</v>
      </c>
      <c r="B2064" s="40" t="n">
        <v>11</v>
      </c>
      <c r="C2064" s="40" t="s">
        <v>274</v>
      </c>
      <c r="D2064" s="40" t="s">
        <v>178</v>
      </c>
      <c r="E2064" s="40" t="s">
        <v>286</v>
      </c>
      <c r="F2064" s="40" t="s">
        <v>151</v>
      </c>
      <c r="G2064" s="40" t="n">
        <v>40</v>
      </c>
      <c r="H2064" s="41" t="n">
        <v>14802</v>
      </c>
      <c r="I2064" s="41" t="n">
        <v>200448.471161496</v>
      </c>
      <c r="J2064" s="41" t="n">
        <v>17300.9166666667</v>
      </c>
      <c r="K2064" s="42" t="str">
        <f aca="false">E2064&amp;" ("&amp;D2064&amp;")"</f>
        <v>Madrid - Barajas (LEMD)</v>
      </c>
    </row>
    <row r="2065" customFormat="false" ht="12.75" hidden="false" customHeight="false" outlineLevel="0" collapsed="false">
      <c r="A2065" s="40" t="n">
        <v>2016</v>
      </c>
      <c r="B2065" s="40" t="n">
        <v>12</v>
      </c>
      <c r="C2065" s="40" t="s">
        <v>275</v>
      </c>
      <c r="D2065" s="40" t="s">
        <v>178</v>
      </c>
      <c r="E2065" s="40" t="s">
        <v>286</v>
      </c>
      <c r="F2065" s="40" t="s">
        <v>151</v>
      </c>
      <c r="G2065" s="40" t="n">
        <v>40</v>
      </c>
      <c r="H2065" s="41" t="n">
        <v>14892</v>
      </c>
      <c r="I2065" s="41" t="n">
        <v>197982.484354167</v>
      </c>
      <c r="J2065" s="41" t="n">
        <v>17627.2916666667</v>
      </c>
      <c r="K2065" s="42" t="str">
        <f aca="false">E2065&amp;" ("&amp;D2065&amp;")"</f>
        <v>Madrid - Barajas (LEMD)</v>
      </c>
    </row>
    <row r="2066" customFormat="false" ht="12.75" hidden="false" customHeight="false" outlineLevel="0" collapsed="false">
      <c r="A2066" s="40" t="n">
        <v>2016</v>
      </c>
      <c r="B2066" s="40" t="n">
        <v>1</v>
      </c>
      <c r="C2066" s="40" t="s">
        <v>23</v>
      </c>
      <c r="D2066" s="40" t="s">
        <v>180</v>
      </c>
      <c r="E2066" s="40" t="s">
        <v>179</v>
      </c>
      <c r="F2066" s="40" t="s">
        <v>151</v>
      </c>
      <c r="G2066" s="40" t="n">
        <v>40</v>
      </c>
      <c r="H2066" s="41" t="n">
        <v>2941</v>
      </c>
      <c r="I2066" s="41" t="n">
        <v>39884.9833333333</v>
      </c>
      <c r="J2066" s="41" t="n">
        <v>1704.95</v>
      </c>
      <c r="K2066" s="42" t="str">
        <f aca="false">E2066&amp;" ("&amp;D2066&amp;")"</f>
        <v>Málaga (LEMG)</v>
      </c>
    </row>
    <row r="2067" customFormat="false" ht="12.75" hidden="false" customHeight="false" outlineLevel="0" collapsed="false">
      <c r="A2067" s="40" t="n">
        <v>2016</v>
      </c>
      <c r="B2067" s="40" t="n">
        <v>2</v>
      </c>
      <c r="C2067" s="40" t="s">
        <v>265</v>
      </c>
      <c r="D2067" s="40" t="s">
        <v>180</v>
      </c>
      <c r="E2067" s="40" t="s">
        <v>179</v>
      </c>
      <c r="F2067" s="40" t="s">
        <v>151</v>
      </c>
      <c r="G2067" s="40" t="n">
        <v>40</v>
      </c>
      <c r="H2067" s="41" t="n">
        <v>2958</v>
      </c>
      <c r="I2067" s="41" t="n">
        <v>40777.5416666667</v>
      </c>
      <c r="J2067" s="41" t="n">
        <v>2508.34166666667</v>
      </c>
      <c r="K2067" s="42" t="str">
        <f aca="false">E2067&amp;" ("&amp;D2067&amp;")"</f>
        <v>Málaga (LEMG)</v>
      </c>
    </row>
    <row r="2068" customFormat="false" ht="12.75" hidden="false" customHeight="false" outlineLevel="0" collapsed="false">
      <c r="A2068" s="40" t="n">
        <v>2016</v>
      </c>
      <c r="B2068" s="40" t="n">
        <v>3</v>
      </c>
      <c r="C2068" s="40" t="s">
        <v>266</v>
      </c>
      <c r="D2068" s="40" t="s">
        <v>180</v>
      </c>
      <c r="E2068" s="40" t="s">
        <v>179</v>
      </c>
      <c r="F2068" s="40" t="s">
        <v>151</v>
      </c>
      <c r="G2068" s="40" t="n">
        <v>40</v>
      </c>
      <c r="H2068" s="41" t="n">
        <v>3932</v>
      </c>
      <c r="I2068" s="41" t="n">
        <v>54249.425</v>
      </c>
      <c r="J2068" s="41" t="n">
        <v>3809.50833333333</v>
      </c>
      <c r="K2068" s="42" t="str">
        <f aca="false">E2068&amp;" ("&amp;D2068&amp;")"</f>
        <v>Málaga (LEMG)</v>
      </c>
    </row>
    <row r="2069" customFormat="false" ht="12.75" hidden="false" customHeight="false" outlineLevel="0" collapsed="false">
      <c r="A2069" s="40" t="n">
        <v>2016</v>
      </c>
      <c r="B2069" s="40" t="n">
        <v>4</v>
      </c>
      <c r="C2069" s="40" t="s">
        <v>267</v>
      </c>
      <c r="D2069" s="40" t="s">
        <v>180</v>
      </c>
      <c r="E2069" s="40" t="s">
        <v>179</v>
      </c>
      <c r="F2069" s="40" t="s">
        <v>151</v>
      </c>
      <c r="G2069" s="40" t="n">
        <v>40</v>
      </c>
      <c r="H2069" s="41" t="n">
        <v>5029</v>
      </c>
      <c r="I2069" s="41" t="n">
        <v>66552.225</v>
      </c>
      <c r="J2069" s="41" t="n">
        <v>5853.70833333333</v>
      </c>
      <c r="K2069" s="42" t="str">
        <f aca="false">E2069&amp;" ("&amp;D2069&amp;")"</f>
        <v>Málaga (LEMG)</v>
      </c>
    </row>
    <row r="2070" customFormat="false" ht="12.75" hidden="false" customHeight="false" outlineLevel="0" collapsed="false">
      <c r="A2070" s="40" t="n">
        <v>2016</v>
      </c>
      <c r="B2070" s="40" t="n">
        <v>5</v>
      </c>
      <c r="C2070" s="40" t="s">
        <v>268</v>
      </c>
      <c r="D2070" s="40" t="s">
        <v>180</v>
      </c>
      <c r="E2070" s="40" t="s">
        <v>179</v>
      </c>
      <c r="F2070" s="40" t="s">
        <v>151</v>
      </c>
      <c r="G2070" s="40" t="n">
        <v>40</v>
      </c>
      <c r="H2070" s="41" t="n">
        <v>5653</v>
      </c>
      <c r="I2070" s="41" t="n">
        <v>74965.25</v>
      </c>
      <c r="J2070" s="41" t="n">
        <v>9216.45</v>
      </c>
      <c r="K2070" s="42" t="str">
        <f aca="false">E2070&amp;" ("&amp;D2070&amp;")"</f>
        <v>Málaga (LEMG)</v>
      </c>
    </row>
    <row r="2071" customFormat="false" ht="12.75" hidden="false" customHeight="false" outlineLevel="0" collapsed="false">
      <c r="A2071" s="40" t="n">
        <v>2016</v>
      </c>
      <c r="B2071" s="40" t="n">
        <v>6</v>
      </c>
      <c r="C2071" s="40" t="s">
        <v>269</v>
      </c>
      <c r="D2071" s="40" t="s">
        <v>180</v>
      </c>
      <c r="E2071" s="40" t="s">
        <v>179</v>
      </c>
      <c r="F2071" s="40" t="s">
        <v>151</v>
      </c>
      <c r="G2071" s="40" t="n">
        <v>40</v>
      </c>
      <c r="H2071" s="41" t="n">
        <v>5513</v>
      </c>
      <c r="I2071" s="41" t="n">
        <v>73048.2666666667</v>
      </c>
      <c r="J2071" s="41" t="n">
        <v>8282.85</v>
      </c>
      <c r="K2071" s="42" t="str">
        <f aca="false">E2071&amp;" ("&amp;D2071&amp;")"</f>
        <v>Málaga (LEMG)</v>
      </c>
    </row>
    <row r="2072" customFormat="false" ht="12.75" hidden="false" customHeight="false" outlineLevel="0" collapsed="false">
      <c r="A2072" s="40" t="n">
        <v>2016</v>
      </c>
      <c r="B2072" s="40" t="n">
        <v>7</v>
      </c>
      <c r="C2072" s="40" t="s">
        <v>270</v>
      </c>
      <c r="D2072" s="40" t="s">
        <v>180</v>
      </c>
      <c r="E2072" s="40" t="s">
        <v>179</v>
      </c>
      <c r="F2072" s="40" t="s">
        <v>151</v>
      </c>
      <c r="G2072" s="40" t="n">
        <v>40</v>
      </c>
      <c r="H2072" s="41" t="n">
        <v>6532</v>
      </c>
      <c r="I2072" s="41" t="n">
        <v>84434.0916666667</v>
      </c>
      <c r="J2072" s="41" t="n">
        <v>10586.6916666667</v>
      </c>
      <c r="K2072" s="42" t="str">
        <f aca="false">E2072&amp;" ("&amp;D2072&amp;")"</f>
        <v>Málaga (LEMG)</v>
      </c>
    </row>
    <row r="2073" customFormat="false" ht="12.75" hidden="false" customHeight="false" outlineLevel="0" collapsed="false">
      <c r="A2073" s="40" t="n">
        <v>2016</v>
      </c>
      <c r="B2073" s="40" t="n">
        <v>8</v>
      </c>
      <c r="C2073" s="40" t="s">
        <v>271</v>
      </c>
      <c r="D2073" s="40" t="s">
        <v>180</v>
      </c>
      <c r="E2073" s="40" t="s">
        <v>179</v>
      </c>
      <c r="F2073" s="40" t="s">
        <v>151</v>
      </c>
      <c r="G2073" s="40" t="n">
        <v>40</v>
      </c>
      <c r="H2073" s="41" t="n">
        <v>6711</v>
      </c>
      <c r="I2073" s="41" t="n">
        <v>87907.5166666667</v>
      </c>
      <c r="J2073" s="41" t="n">
        <v>10891.4</v>
      </c>
      <c r="K2073" s="42" t="str">
        <f aca="false">E2073&amp;" ("&amp;D2073&amp;")"</f>
        <v>Málaga (LEMG)</v>
      </c>
    </row>
    <row r="2074" customFormat="false" ht="12.75" hidden="false" customHeight="false" outlineLevel="0" collapsed="false">
      <c r="A2074" s="40" t="n">
        <v>2016</v>
      </c>
      <c r="B2074" s="40" t="n">
        <v>9</v>
      </c>
      <c r="C2074" s="40" t="s">
        <v>272</v>
      </c>
      <c r="D2074" s="40" t="s">
        <v>180</v>
      </c>
      <c r="E2074" s="40" t="s">
        <v>179</v>
      </c>
      <c r="F2074" s="40" t="s">
        <v>151</v>
      </c>
      <c r="G2074" s="40" t="n">
        <v>40</v>
      </c>
      <c r="H2074" s="41" t="n">
        <v>5856</v>
      </c>
      <c r="I2074" s="41" t="n">
        <v>76322.9166666667</v>
      </c>
      <c r="J2074" s="41" t="n">
        <v>7036.7</v>
      </c>
      <c r="K2074" s="42" t="str">
        <f aca="false">E2074&amp;" ("&amp;D2074&amp;")"</f>
        <v>Málaga (LEMG)</v>
      </c>
    </row>
    <row r="2075" customFormat="false" ht="12.75" hidden="false" customHeight="false" outlineLevel="0" collapsed="false">
      <c r="A2075" s="40" t="n">
        <v>2016</v>
      </c>
      <c r="B2075" s="40" t="n">
        <v>10</v>
      </c>
      <c r="C2075" s="40" t="s">
        <v>273</v>
      </c>
      <c r="D2075" s="40" t="s">
        <v>180</v>
      </c>
      <c r="E2075" s="40" t="s">
        <v>179</v>
      </c>
      <c r="F2075" s="40" t="s">
        <v>151</v>
      </c>
      <c r="G2075" s="40" t="n">
        <v>40</v>
      </c>
      <c r="H2075" s="41" t="n">
        <v>5698</v>
      </c>
      <c r="I2075" s="41" t="n">
        <v>73293.525</v>
      </c>
      <c r="J2075" s="41" t="n">
        <v>6206.30833333333</v>
      </c>
      <c r="K2075" s="42" t="str">
        <f aca="false">E2075&amp;" ("&amp;D2075&amp;")"</f>
        <v>Málaga (LEMG)</v>
      </c>
    </row>
    <row r="2076" customFormat="false" ht="12.75" hidden="false" customHeight="false" outlineLevel="0" collapsed="false">
      <c r="A2076" s="40" t="n">
        <v>2016</v>
      </c>
      <c r="B2076" s="40" t="n">
        <v>11</v>
      </c>
      <c r="C2076" s="40" t="s">
        <v>274</v>
      </c>
      <c r="D2076" s="40" t="s">
        <v>180</v>
      </c>
      <c r="E2076" s="40" t="s">
        <v>179</v>
      </c>
      <c r="F2076" s="40" t="s">
        <v>151</v>
      </c>
      <c r="G2076" s="40" t="n">
        <v>40</v>
      </c>
      <c r="H2076" s="41" t="n">
        <v>3631</v>
      </c>
      <c r="I2076" s="41" t="n">
        <v>48862.6833333333</v>
      </c>
      <c r="J2076" s="41" t="n">
        <v>4535.51666666667</v>
      </c>
      <c r="K2076" s="42" t="str">
        <f aca="false">E2076&amp;" ("&amp;D2076&amp;")"</f>
        <v>Málaga (LEMG)</v>
      </c>
    </row>
    <row r="2077" customFormat="false" ht="12.75" hidden="false" customHeight="false" outlineLevel="0" collapsed="false">
      <c r="A2077" s="40" t="n">
        <v>2016</v>
      </c>
      <c r="B2077" s="40" t="n">
        <v>12</v>
      </c>
      <c r="C2077" s="40" t="s">
        <v>275</v>
      </c>
      <c r="D2077" s="40" t="s">
        <v>180</v>
      </c>
      <c r="E2077" s="40" t="s">
        <v>179</v>
      </c>
      <c r="F2077" s="40" t="s">
        <v>151</v>
      </c>
      <c r="G2077" s="40" t="n">
        <v>40</v>
      </c>
      <c r="H2077" s="41" t="n">
        <v>3591</v>
      </c>
      <c r="I2077" s="41" t="n">
        <v>48075.5416666667</v>
      </c>
      <c r="J2077" s="41" t="n">
        <v>4310.55833333333</v>
      </c>
      <c r="K2077" s="42" t="str">
        <f aca="false">E2077&amp;" ("&amp;D2077&amp;")"</f>
        <v>Málaga (LEMG)</v>
      </c>
    </row>
    <row r="2078" customFormat="false" ht="12.75" hidden="false" customHeight="false" outlineLevel="0" collapsed="false">
      <c r="A2078" s="40" t="n">
        <v>2016</v>
      </c>
      <c r="B2078" s="40" t="n">
        <v>1</v>
      </c>
      <c r="C2078" s="40" t="s">
        <v>23</v>
      </c>
      <c r="D2078" s="40" t="s">
        <v>182</v>
      </c>
      <c r="E2078" s="40" t="s">
        <v>181</v>
      </c>
      <c r="F2078" s="40" t="s">
        <v>151</v>
      </c>
      <c r="G2078" s="40" t="n">
        <v>40</v>
      </c>
      <c r="H2078" s="41" t="n">
        <v>2537</v>
      </c>
      <c r="I2078" s="41" t="n">
        <v>32633.9583333333</v>
      </c>
      <c r="J2078" s="41" t="n">
        <v>1693.10833333333</v>
      </c>
      <c r="K2078" s="42" t="str">
        <f aca="false">E2078&amp;" ("&amp;D2078&amp;")"</f>
        <v>Palma de Mallorca (LEPA)</v>
      </c>
    </row>
    <row r="2079" customFormat="false" ht="12.75" hidden="false" customHeight="false" outlineLevel="0" collapsed="false">
      <c r="A2079" s="40" t="n">
        <v>2016</v>
      </c>
      <c r="B2079" s="40" t="n">
        <v>2</v>
      </c>
      <c r="C2079" s="40" t="s">
        <v>265</v>
      </c>
      <c r="D2079" s="40" t="s">
        <v>182</v>
      </c>
      <c r="E2079" s="40" t="s">
        <v>181</v>
      </c>
      <c r="F2079" s="40" t="s">
        <v>151</v>
      </c>
      <c r="G2079" s="40" t="n">
        <v>40</v>
      </c>
      <c r="H2079" s="41" t="n">
        <v>2675</v>
      </c>
      <c r="I2079" s="41" t="n">
        <v>34069.2666666667</v>
      </c>
      <c r="J2079" s="41" t="n">
        <v>1917.63333333333</v>
      </c>
      <c r="K2079" s="42" t="str">
        <f aca="false">E2079&amp;" ("&amp;D2079&amp;")"</f>
        <v>Palma de Mallorca (LEPA)</v>
      </c>
    </row>
    <row r="2080" customFormat="false" ht="12.75" hidden="false" customHeight="false" outlineLevel="0" collapsed="false">
      <c r="A2080" s="40" t="n">
        <v>2016</v>
      </c>
      <c r="B2080" s="40" t="n">
        <v>3</v>
      </c>
      <c r="C2080" s="40" t="s">
        <v>266</v>
      </c>
      <c r="D2080" s="40" t="s">
        <v>182</v>
      </c>
      <c r="E2080" s="40" t="s">
        <v>181</v>
      </c>
      <c r="F2080" s="40" t="s">
        <v>151</v>
      </c>
      <c r="G2080" s="40" t="n">
        <v>40</v>
      </c>
      <c r="H2080" s="41" t="n">
        <v>4336</v>
      </c>
      <c r="I2080" s="41" t="n">
        <v>55153.6583333333</v>
      </c>
      <c r="J2080" s="41" t="n">
        <v>4114.64166666667</v>
      </c>
      <c r="K2080" s="42" t="str">
        <f aca="false">E2080&amp;" ("&amp;D2080&amp;")"</f>
        <v>Palma de Mallorca (LEPA)</v>
      </c>
    </row>
    <row r="2081" customFormat="false" ht="12.75" hidden="false" customHeight="false" outlineLevel="0" collapsed="false">
      <c r="A2081" s="40" t="n">
        <v>2016</v>
      </c>
      <c r="B2081" s="40" t="n">
        <v>4</v>
      </c>
      <c r="C2081" s="40" t="s">
        <v>267</v>
      </c>
      <c r="D2081" s="40" t="s">
        <v>182</v>
      </c>
      <c r="E2081" s="40" t="s">
        <v>181</v>
      </c>
      <c r="F2081" s="40" t="s">
        <v>151</v>
      </c>
      <c r="G2081" s="40" t="n">
        <v>40</v>
      </c>
      <c r="H2081" s="41" t="n">
        <v>6306</v>
      </c>
      <c r="I2081" s="41" t="n">
        <v>79820.775</v>
      </c>
      <c r="J2081" s="41" t="n">
        <v>8445.14166666667</v>
      </c>
      <c r="K2081" s="42" t="str">
        <f aca="false">E2081&amp;" ("&amp;D2081&amp;")"</f>
        <v>Palma de Mallorca (LEPA)</v>
      </c>
    </row>
    <row r="2082" customFormat="false" ht="12.75" hidden="false" customHeight="false" outlineLevel="0" collapsed="false">
      <c r="A2082" s="40" t="n">
        <v>2016</v>
      </c>
      <c r="B2082" s="40" t="n">
        <v>5</v>
      </c>
      <c r="C2082" s="40" t="s">
        <v>268</v>
      </c>
      <c r="D2082" s="40" t="s">
        <v>182</v>
      </c>
      <c r="E2082" s="40" t="s">
        <v>181</v>
      </c>
      <c r="F2082" s="40" t="s">
        <v>151</v>
      </c>
      <c r="G2082" s="40" t="n">
        <v>40</v>
      </c>
      <c r="H2082" s="41" t="n">
        <v>9675</v>
      </c>
      <c r="I2082" s="41" t="n">
        <v>117508.341666667</v>
      </c>
      <c r="J2082" s="41" t="n">
        <v>17220.0916666667</v>
      </c>
      <c r="K2082" s="42" t="str">
        <f aca="false">E2082&amp;" ("&amp;D2082&amp;")"</f>
        <v>Palma de Mallorca (LEPA)</v>
      </c>
    </row>
    <row r="2083" customFormat="false" ht="12.75" hidden="false" customHeight="false" outlineLevel="0" collapsed="false">
      <c r="A2083" s="40" t="n">
        <v>2016</v>
      </c>
      <c r="B2083" s="40" t="n">
        <v>6</v>
      </c>
      <c r="C2083" s="40" t="s">
        <v>269</v>
      </c>
      <c r="D2083" s="40" t="s">
        <v>182</v>
      </c>
      <c r="E2083" s="40" t="s">
        <v>181</v>
      </c>
      <c r="F2083" s="40" t="s">
        <v>151</v>
      </c>
      <c r="G2083" s="40" t="n">
        <v>40</v>
      </c>
      <c r="H2083" s="41" t="n">
        <v>10680</v>
      </c>
      <c r="I2083" s="41" t="n">
        <v>130105.266666667</v>
      </c>
      <c r="J2083" s="41" t="n">
        <v>19325.3333333333</v>
      </c>
      <c r="K2083" s="42" t="str">
        <f aca="false">E2083&amp;" ("&amp;D2083&amp;")"</f>
        <v>Palma de Mallorca (LEPA)</v>
      </c>
    </row>
    <row r="2084" customFormat="false" ht="12.75" hidden="false" customHeight="false" outlineLevel="0" collapsed="false">
      <c r="A2084" s="40" t="n">
        <v>2016</v>
      </c>
      <c r="B2084" s="40" t="n">
        <v>7</v>
      </c>
      <c r="C2084" s="40" t="s">
        <v>270</v>
      </c>
      <c r="D2084" s="40" t="s">
        <v>182</v>
      </c>
      <c r="E2084" s="40" t="s">
        <v>181</v>
      </c>
      <c r="F2084" s="40" t="s">
        <v>151</v>
      </c>
      <c r="G2084" s="40" t="n">
        <v>40</v>
      </c>
      <c r="H2084" s="41" t="n">
        <v>12719</v>
      </c>
      <c r="I2084" s="41" t="n">
        <v>157361.741666667</v>
      </c>
      <c r="J2084" s="41" t="n">
        <v>28771.0416666667</v>
      </c>
      <c r="K2084" s="42" t="str">
        <f aca="false">E2084&amp;" ("&amp;D2084&amp;")"</f>
        <v>Palma de Mallorca (LEPA)</v>
      </c>
    </row>
    <row r="2085" customFormat="false" ht="12.75" hidden="false" customHeight="false" outlineLevel="0" collapsed="false">
      <c r="A2085" s="40" t="n">
        <v>2016</v>
      </c>
      <c r="B2085" s="40" t="n">
        <v>8</v>
      </c>
      <c r="C2085" s="40" t="s">
        <v>271</v>
      </c>
      <c r="D2085" s="40" t="s">
        <v>182</v>
      </c>
      <c r="E2085" s="40" t="s">
        <v>181</v>
      </c>
      <c r="F2085" s="40" t="s">
        <v>151</v>
      </c>
      <c r="G2085" s="40" t="n">
        <v>40</v>
      </c>
      <c r="H2085" s="41" t="n">
        <v>13017</v>
      </c>
      <c r="I2085" s="41" t="n">
        <v>163408.708333333</v>
      </c>
      <c r="J2085" s="41" t="n">
        <v>33230.025</v>
      </c>
      <c r="K2085" s="42" t="str">
        <f aca="false">E2085&amp;" ("&amp;D2085&amp;")"</f>
        <v>Palma de Mallorca (LEPA)</v>
      </c>
    </row>
    <row r="2086" customFormat="false" ht="12.75" hidden="false" customHeight="false" outlineLevel="0" collapsed="false">
      <c r="A2086" s="40" t="n">
        <v>2016</v>
      </c>
      <c r="B2086" s="40" t="n">
        <v>9</v>
      </c>
      <c r="C2086" s="40" t="s">
        <v>272</v>
      </c>
      <c r="D2086" s="40" t="s">
        <v>182</v>
      </c>
      <c r="E2086" s="40" t="s">
        <v>181</v>
      </c>
      <c r="F2086" s="40" t="s">
        <v>151</v>
      </c>
      <c r="G2086" s="40" t="n">
        <v>40</v>
      </c>
      <c r="H2086" s="41" t="n">
        <v>10867</v>
      </c>
      <c r="I2086" s="41" t="n">
        <v>135454.941666667</v>
      </c>
      <c r="J2086" s="41" t="n">
        <v>22278.925</v>
      </c>
      <c r="K2086" s="42" t="str">
        <f aca="false">E2086&amp;" ("&amp;D2086&amp;")"</f>
        <v>Palma de Mallorca (LEPA)</v>
      </c>
    </row>
    <row r="2087" customFormat="false" ht="12.75" hidden="false" customHeight="false" outlineLevel="0" collapsed="false">
      <c r="A2087" s="40" t="n">
        <v>2016</v>
      </c>
      <c r="B2087" s="40" t="n">
        <v>10</v>
      </c>
      <c r="C2087" s="40" t="s">
        <v>273</v>
      </c>
      <c r="D2087" s="40" t="s">
        <v>182</v>
      </c>
      <c r="E2087" s="40" t="s">
        <v>181</v>
      </c>
      <c r="F2087" s="40" t="s">
        <v>151</v>
      </c>
      <c r="G2087" s="40" t="n">
        <v>40</v>
      </c>
      <c r="H2087" s="41" t="n">
        <v>9083</v>
      </c>
      <c r="I2087" s="41" t="n">
        <v>117910.091666667</v>
      </c>
      <c r="J2087" s="41" t="n">
        <v>15675.575</v>
      </c>
      <c r="K2087" s="42" t="str">
        <f aca="false">E2087&amp;" ("&amp;D2087&amp;")"</f>
        <v>Palma de Mallorca (LEPA)</v>
      </c>
    </row>
    <row r="2088" customFormat="false" ht="12.75" hidden="false" customHeight="false" outlineLevel="0" collapsed="false">
      <c r="A2088" s="40" t="n">
        <v>2016</v>
      </c>
      <c r="B2088" s="40" t="n">
        <v>11</v>
      </c>
      <c r="C2088" s="40" t="s">
        <v>274</v>
      </c>
      <c r="D2088" s="40" t="s">
        <v>182</v>
      </c>
      <c r="E2088" s="40" t="s">
        <v>181</v>
      </c>
      <c r="F2088" s="40" t="s">
        <v>151</v>
      </c>
      <c r="G2088" s="40" t="n">
        <v>40</v>
      </c>
      <c r="H2088" s="41" t="n">
        <v>3188</v>
      </c>
      <c r="I2088" s="41" t="n">
        <v>41514.95</v>
      </c>
      <c r="J2088" s="41" t="n">
        <v>2381.96666666667</v>
      </c>
      <c r="K2088" s="42" t="str">
        <f aca="false">E2088&amp;" ("&amp;D2088&amp;")"</f>
        <v>Palma de Mallorca (LEPA)</v>
      </c>
    </row>
    <row r="2089" customFormat="false" ht="12.75" hidden="false" customHeight="false" outlineLevel="0" collapsed="false">
      <c r="A2089" s="40" t="n">
        <v>2016</v>
      </c>
      <c r="B2089" s="40" t="n">
        <v>12</v>
      </c>
      <c r="C2089" s="40" t="s">
        <v>275</v>
      </c>
      <c r="D2089" s="40" t="s">
        <v>182</v>
      </c>
      <c r="E2089" s="40" t="s">
        <v>181</v>
      </c>
      <c r="F2089" s="40" t="s">
        <v>151</v>
      </c>
      <c r="G2089" s="40" t="n">
        <v>40</v>
      </c>
      <c r="H2089" s="41" t="n">
        <v>2951</v>
      </c>
      <c r="I2089" s="41" t="n">
        <v>39057.2416666667</v>
      </c>
      <c r="J2089" s="41" t="n">
        <v>1534.875</v>
      </c>
      <c r="K2089" s="42" t="str">
        <f aca="false">E2089&amp;" ("&amp;D2089&amp;")"</f>
        <v>Palma de Mallorca (LEPA)</v>
      </c>
    </row>
    <row r="2090" customFormat="false" ht="12.75" hidden="false" customHeight="false" outlineLevel="0" collapsed="false">
      <c r="A2090" s="40" t="n">
        <v>2016</v>
      </c>
      <c r="B2090" s="40" t="n">
        <v>1</v>
      </c>
      <c r="C2090" s="40" t="s">
        <v>23</v>
      </c>
      <c r="D2090" s="40" t="s">
        <v>184</v>
      </c>
      <c r="E2090" s="40" t="s">
        <v>183</v>
      </c>
      <c r="F2090" s="40" t="s">
        <v>151</v>
      </c>
      <c r="G2090" s="40" t="n">
        <v>40</v>
      </c>
      <c r="H2090" s="41" t="n">
        <v>1685</v>
      </c>
      <c r="I2090" s="41" t="n">
        <v>21917.4083333333</v>
      </c>
      <c r="J2090" s="41" t="n">
        <v>923.925</v>
      </c>
      <c r="K2090" s="42" t="str">
        <f aca="false">E2090&amp;" ("&amp;D2090&amp;")"</f>
        <v>Valencia (LEVC)</v>
      </c>
    </row>
    <row r="2091" customFormat="false" ht="12.75" hidden="false" customHeight="false" outlineLevel="0" collapsed="false">
      <c r="A2091" s="40" t="n">
        <v>2016</v>
      </c>
      <c r="B2091" s="40" t="n">
        <v>2</v>
      </c>
      <c r="C2091" s="40" t="s">
        <v>265</v>
      </c>
      <c r="D2091" s="40" t="s">
        <v>184</v>
      </c>
      <c r="E2091" s="40" t="s">
        <v>183</v>
      </c>
      <c r="F2091" s="40" t="s">
        <v>151</v>
      </c>
      <c r="G2091" s="40" t="n">
        <v>40</v>
      </c>
      <c r="H2091" s="41" t="n">
        <v>1684</v>
      </c>
      <c r="I2091" s="41" t="n">
        <v>22004.775</v>
      </c>
      <c r="J2091" s="41" t="n">
        <v>1078.90833333333</v>
      </c>
      <c r="K2091" s="42" t="str">
        <f aca="false">E2091&amp;" ("&amp;D2091&amp;")"</f>
        <v>Valencia (LEVC)</v>
      </c>
    </row>
    <row r="2092" customFormat="false" ht="12.75" hidden="false" customHeight="false" outlineLevel="0" collapsed="false">
      <c r="A2092" s="40" t="n">
        <v>2016</v>
      </c>
      <c r="B2092" s="40" t="n">
        <v>3</v>
      </c>
      <c r="C2092" s="40" t="s">
        <v>266</v>
      </c>
      <c r="D2092" s="40" t="s">
        <v>184</v>
      </c>
      <c r="E2092" s="40" t="s">
        <v>183</v>
      </c>
      <c r="F2092" s="40" t="s">
        <v>151</v>
      </c>
      <c r="G2092" s="40" t="n">
        <v>40</v>
      </c>
      <c r="H2092" s="41" t="n">
        <v>1969</v>
      </c>
      <c r="I2092" s="41" t="n">
        <v>25707.5</v>
      </c>
      <c r="J2092" s="41" t="n">
        <v>1137.05</v>
      </c>
      <c r="K2092" s="42" t="str">
        <f aca="false">E2092&amp;" ("&amp;D2092&amp;")"</f>
        <v>Valencia (LEVC)</v>
      </c>
    </row>
    <row r="2093" customFormat="false" ht="12.75" hidden="false" customHeight="false" outlineLevel="0" collapsed="false">
      <c r="A2093" s="40" t="n">
        <v>2016</v>
      </c>
      <c r="B2093" s="40" t="n">
        <v>4</v>
      </c>
      <c r="C2093" s="40" t="s">
        <v>267</v>
      </c>
      <c r="D2093" s="40" t="s">
        <v>184</v>
      </c>
      <c r="E2093" s="40" t="s">
        <v>183</v>
      </c>
      <c r="F2093" s="40" t="s">
        <v>151</v>
      </c>
      <c r="G2093" s="40" t="n">
        <v>40</v>
      </c>
      <c r="H2093" s="41" t="n">
        <v>2166</v>
      </c>
      <c r="I2093" s="41" t="n">
        <v>28390.0833333333</v>
      </c>
      <c r="J2093" s="41" t="n">
        <v>1417.26666666667</v>
      </c>
      <c r="K2093" s="42" t="str">
        <f aca="false">E2093&amp;" ("&amp;D2093&amp;")"</f>
        <v>Valencia (LEVC)</v>
      </c>
    </row>
    <row r="2094" customFormat="false" ht="12.75" hidden="false" customHeight="false" outlineLevel="0" collapsed="false">
      <c r="A2094" s="40" t="n">
        <v>2016</v>
      </c>
      <c r="B2094" s="40" t="n">
        <v>5</v>
      </c>
      <c r="C2094" s="40" t="s">
        <v>268</v>
      </c>
      <c r="D2094" s="40" t="s">
        <v>184</v>
      </c>
      <c r="E2094" s="40" t="s">
        <v>183</v>
      </c>
      <c r="F2094" s="40" t="s">
        <v>151</v>
      </c>
      <c r="G2094" s="40" t="n">
        <v>40</v>
      </c>
      <c r="H2094" s="41" t="n">
        <v>2367</v>
      </c>
      <c r="I2094" s="41" t="n">
        <v>31123.2916666667</v>
      </c>
      <c r="J2094" s="41" t="n">
        <v>1809.425</v>
      </c>
      <c r="K2094" s="42" t="str">
        <f aca="false">E2094&amp;" ("&amp;D2094&amp;")"</f>
        <v>Valencia (LEVC)</v>
      </c>
    </row>
    <row r="2095" customFormat="false" ht="12.75" hidden="false" customHeight="false" outlineLevel="0" collapsed="false">
      <c r="A2095" s="40" t="n">
        <v>2016</v>
      </c>
      <c r="B2095" s="40" t="n">
        <v>6</v>
      </c>
      <c r="C2095" s="40" t="s">
        <v>269</v>
      </c>
      <c r="D2095" s="40" t="s">
        <v>184</v>
      </c>
      <c r="E2095" s="40" t="s">
        <v>183</v>
      </c>
      <c r="F2095" s="40" t="s">
        <v>151</v>
      </c>
      <c r="G2095" s="40" t="n">
        <v>40</v>
      </c>
      <c r="H2095" s="41" t="n">
        <v>2365</v>
      </c>
      <c r="I2095" s="41" t="n">
        <v>31366.525</v>
      </c>
      <c r="J2095" s="41" t="n">
        <v>1460.875</v>
      </c>
      <c r="K2095" s="42" t="str">
        <f aca="false">E2095&amp;" ("&amp;D2095&amp;")"</f>
        <v>Valencia (LEVC)</v>
      </c>
    </row>
    <row r="2096" customFormat="false" ht="12.75" hidden="false" customHeight="false" outlineLevel="0" collapsed="false">
      <c r="A2096" s="40" t="n">
        <v>2016</v>
      </c>
      <c r="B2096" s="40" t="n">
        <v>7</v>
      </c>
      <c r="C2096" s="40" t="s">
        <v>270</v>
      </c>
      <c r="D2096" s="40" t="s">
        <v>184</v>
      </c>
      <c r="E2096" s="40" t="s">
        <v>183</v>
      </c>
      <c r="F2096" s="40" t="s">
        <v>151</v>
      </c>
      <c r="G2096" s="40" t="n">
        <v>40</v>
      </c>
      <c r="H2096" s="41" t="n">
        <v>2730</v>
      </c>
      <c r="I2096" s="41" t="n">
        <v>36516.9333333333</v>
      </c>
      <c r="J2096" s="41" t="n">
        <v>2933.6</v>
      </c>
      <c r="K2096" s="42" t="str">
        <f aca="false">E2096&amp;" ("&amp;D2096&amp;")"</f>
        <v>Valencia (LEVC)</v>
      </c>
    </row>
    <row r="2097" customFormat="false" ht="12.75" hidden="false" customHeight="false" outlineLevel="0" collapsed="false">
      <c r="A2097" s="40" t="n">
        <v>2016</v>
      </c>
      <c r="B2097" s="40" t="n">
        <v>8</v>
      </c>
      <c r="C2097" s="40" t="s">
        <v>271</v>
      </c>
      <c r="D2097" s="40" t="s">
        <v>184</v>
      </c>
      <c r="E2097" s="40" t="s">
        <v>183</v>
      </c>
      <c r="F2097" s="40" t="s">
        <v>151</v>
      </c>
      <c r="G2097" s="40" t="n">
        <v>40</v>
      </c>
      <c r="H2097" s="41" t="n">
        <v>2846</v>
      </c>
      <c r="I2097" s="41" t="n">
        <v>37815.525</v>
      </c>
      <c r="J2097" s="41" t="n">
        <v>1704.875</v>
      </c>
      <c r="K2097" s="42" t="str">
        <f aca="false">E2097&amp;" ("&amp;D2097&amp;")"</f>
        <v>Valencia (LEVC)</v>
      </c>
    </row>
    <row r="2098" customFormat="false" ht="12.75" hidden="false" customHeight="false" outlineLevel="0" collapsed="false">
      <c r="A2098" s="40" t="n">
        <v>2016</v>
      </c>
      <c r="B2098" s="40" t="n">
        <v>9</v>
      </c>
      <c r="C2098" s="40" t="s">
        <v>272</v>
      </c>
      <c r="D2098" s="40" t="s">
        <v>184</v>
      </c>
      <c r="E2098" s="40" t="s">
        <v>183</v>
      </c>
      <c r="F2098" s="40" t="s">
        <v>151</v>
      </c>
      <c r="G2098" s="40" t="n">
        <v>40</v>
      </c>
      <c r="H2098" s="41" t="n">
        <v>2471</v>
      </c>
      <c r="I2098" s="41" t="n">
        <v>32668.575</v>
      </c>
      <c r="J2098" s="41" t="n">
        <v>1187.94166666667</v>
      </c>
      <c r="K2098" s="42" t="str">
        <f aca="false">E2098&amp;" ("&amp;D2098&amp;")"</f>
        <v>Valencia (LEVC)</v>
      </c>
    </row>
    <row r="2099" customFormat="false" ht="12.75" hidden="false" customHeight="false" outlineLevel="0" collapsed="false">
      <c r="A2099" s="40" t="n">
        <v>2016</v>
      </c>
      <c r="B2099" s="40" t="n">
        <v>10</v>
      </c>
      <c r="C2099" s="40" t="s">
        <v>273</v>
      </c>
      <c r="D2099" s="40" t="s">
        <v>184</v>
      </c>
      <c r="E2099" s="40" t="s">
        <v>183</v>
      </c>
      <c r="F2099" s="40" t="s">
        <v>151</v>
      </c>
      <c r="G2099" s="40" t="n">
        <v>40</v>
      </c>
      <c r="H2099" s="41" t="n">
        <v>2382</v>
      </c>
      <c r="I2099" s="41" t="n">
        <v>31262.7166666667</v>
      </c>
      <c r="J2099" s="41" t="n">
        <v>817.216666666667</v>
      </c>
      <c r="K2099" s="42" t="str">
        <f aca="false">E2099&amp;" ("&amp;D2099&amp;")"</f>
        <v>Valencia (LEVC)</v>
      </c>
    </row>
    <row r="2100" customFormat="false" ht="12.75" hidden="false" customHeight="false" outlineLevel="0" collapsed="false">
      <c r="A2100" s="40" t="n">
        <v>2016</v>
      </c>
      <c r="B2100" s="40" t="n">
        <v>11</v>
      </c>
      <c r="C2100" s="40" t="s">
        <v>274</v>
      </c>
      <c r="D2100" s="40" t="s">
        <v>184</v>
      </c>
      <c r="E2100" s="40" t="s">
        <v>183</v>
      </c>
      <c r="F2100" s="40" t="s">
        <v>151</v>
      </c>
      <c r="G2100" s="40" t="n">
        <v>40</v>
      </c>
      <c r="H2100" s="41" t="n">
        <v>1913</v>
      </c>
      <c r="I2100" s="41" t="n">
        <v>25187.25</v>
      </c>
      <c r="J2100" s="41" t="n">
        <v>1015.78333333333</v>
      </c>
      <c r="K2100" s="42" t="str">
        <f aca="false">E2100&amp;" ("&amp;D2100&amp;")"</f>
        <v>Valencia (LEVC)</v>
      </c>
    </row>
    <row r="2101" customFormat="false" ht="12.75" hidden="false" customHeight="false" outlineLevel="0" collapsed="false">
      <c r="A2101" s="40" t="n">
        <v>2016</v>
      </c>
      <c r="B2101" s="40" t="n">
        <v>12</v>
      </c>
      <c r="C2101" s="40" t="s">
        <v>275</v>
      </c>
      <c r="D2101" s="40" t="s">
        <v>184</v>
      </c>
      <c r="E2101" s="40" t="s">
        <v>183</v>
      </c>
      <c r="F2101" s="40" t="s">
        <v>151</v>
      </c>
      <c r="G2101" s="40" t="n">
        <v>40</v>
      </c>
      <c r="H2101" s="41" t="n">
        <v>1889</v>
      </c>
      <c r="I2101" s="41" t="n">
        <v>24794.4083333333</v>
      </c>
      <c r="J2101" s="41" t="n">
        <v>496.475</v>
      </c>
      <c r="K2101" s="42" t="str">
        <f aca="false">E2101&amp;" ("&amp;D2101&amp;")"</f>
        <v>Valencia (LEVC)</v>
      </c>
    </row>
    <row r="2102" customFormat="false" ht="12.75" hidden="false" customHeight="false" outlineLevel="0" collapsed="false">
      <c r="A2102" s="40" t="n">
        <v>2016</v>
      </c>
      <c r="B2102" s="40" t="n">
        <v>1</v>
      </c>
      <c r="C2102" s="40" t="s">
        <v>23</v>
      </c>
      <c r="D2102" s="40" t="s">
        <v>186</v>
      </c>
      <c r="E2102" s="40" t="s">
        <v>185</v>
      </c>
      <c r="F2102" s="40" t="s">
        <v>151</v>
      </c>
      <c r="G2102" s="40" t="n">
        <v>40</v>
      </c>
      <c r="H2102" s="41" t="n">
        <v>1223</v>
      </c>
      <c r="I2102" s="41" t="n">
        <v>14784.2916666667</v>
      </c>
      <c r="J2102" s="41" t="n">
        <v>1116.225</v>
      </c>
      <c r="K2102" s="42" t="str">
        <f aca="false">E2102&amp;" ("&amp;D2102&amp;")"</f>
        <v>Sevilla (LEZL)</v>
      </c>
    </row>
    <row r="2103" customFormat="false" ht="12.75" hidden="false" customHeight="false" outlineLevel="0" collapsed="false">
      <c r="A2103" s="40" t="n">
        <v>2016</v>
      </c>
      <c r="B2103" s="40" t="n">
        <v>2</v>
      </c>
      <c r="C2103" s="40" t="s">
        <v>265</v>
      </c>
      <c r="D2103" s="40" t="s">
        <v>186</v>
      </c>
      <c r="E2103" s="40" t="s">
        <v>185</v>
      </c>
      <c r="F2103" s="40" t="s">
        <v>151</v>
      </c>
      <c r="G2103" s="40" t="n">
        <v>40</v>
      </c>
      <c r="H2103" s="41" t="n">
        <v>1229</v>
      </c>
      <c r="I2103" s="41" t="n">
        <v>14817.6</v>
      </c>
      <c r="J2103" s="41" t="n">
        <v>925.1</v>
      </c>
      <c r="K2103" s="42" t="str">
        <f aca="false">E2103&amp;" ("&amp;D2103&amp;")"</f>
        <v>Sevilla (LEZL)</v>
      </c>
    </row>
    <row r="2104" customFormat="false" ht="12.75" hidden="false" customHeight="false" outlineLevel="0" collapsed="false">
      <c r="A2104" s="40" t="n">
        <v>2016</v>
      </c>
      <c r="B2104" s="40" t="n">
        <v>3</v>
      </c>
      <c r="C2104" s="40" t="s">
        <v>266</v>
      </c>
      <c r="D2104" s="40" t="s">
        <v>186</v>
      </c>
      <c r="E2104" s="40" t="s">
        <v>185</v>
      </c>
      <c r="F2104" s="40" t="s">
        <v>151</v>
      </c>
      <c r="G2104" s="40" t="n">
        <v>40</v>
      </c>
      <c r="H2104" s="41" t="n">
        <v>1484</v>
      </c>
      <c r="I2104" s="41" t="n">
        <v>17662.5166666667</v>
      </c>
      <c r="J2104" s="41" t="n">
        <v>792.883333333333</v>
      </c>
      <c r="K2104" s="42" t="str">
        <f aca="false">E2104&amp;" ("&amp;D2104&amp;")"</f>
        <v>Sevilla (LEZL)</v>
      </c>
    </row>
    <row r="2105" customFormat="false" ht="12.75" hidden="false" customHeight="false" outlineLevel="0" collapsed="false">
      <c r="A2105" s="40" t="n">
        <v>2016</v>
      </c>
      <c r="B2105" s="40" t="n">
        <v>4</v>
      </c>
      <c r="C2105" s="40" t="s">
        <v>267</v>
      </c>
      <c r="D2105" s="40" t="s">
        <v>186</v>
      </c>
      <c r="E2105" s="40" t="s">
        <v>185</v>
      </c>
      <c r="F2105" s="40" t="s">
        <v>151</v>
      </c>
      <c r="G2105" s="40" t="n">
        <v>40</v>
      </c>
      <c r="H2105" s="41" t="n">
        <v>1639</v>
      </c>
      <c r="I2105" s="41" t="n">
        <v>19402.2083333333</v>
      </c>
      <c r="J2105" s="41" t="n">
        <v>1223.125</v>
      </c>
      <c r="K2105" s="42" t="str">
        <f aca="false">E2105&amp;" ("&amp;D2105&amp;")"</f>
        <v>Sevilla (LEZL)</v>
      </c>
    </row>
    <row r="2106" customFormat="false" ht="12.75" hidden="false" customHeight="false" outlineLevel="0" collapsed="false">
      <c r="A2106" s="40" t="n">
        <v>2016</v>
      </c>
      <c r="B2106" s="40" t="n">
        <v>5</v>
      </c>
      <c r="C2106" s="40" t="s">
        <v>268</v>
      </c>
      <c r="D2106" s="40" t="s">
        <v>186</v>
      </c>
      <c r="E2106" s="40" t="s">
        <v>185</v>
      </c>
      <c r="F2106" s="40" t="s">
        <v>151</v>
      </c>
      <c r="G2106" s="40" t="n">
        <v>40</v>
      </c>
      <c r="H2106" s="41" t="n">
        <v>1674</v>
      </c>
      <c r="I2106" s="41" t="n">
        <v>20137.1333333333</v>
      </c>
      <c r="J2106" s="41" t="n">
        <v>1224.33333333333</v>
      </c>
      <c r="K2106" s="42" t="str">
        <f aca="false">E2106&amp;" ("&amp;D2106&amp;")"</f>
        <v>Sevilla (LEZL)</v>
      </c>
    </row>
    <row r="2107" customFormat="false" ht="12.75" hidden="false" customHeight="false" outlineLevel="0" collapsed="false">
      <c r="A2107" s="40" t="n">
        <v>2016</v>
      </c>
      <c r="B2107" s="40" t="n">
        <v>6</v>
      </c>
      <c r="C2107" s="40" t="s">
        <v>269</v>
      </c>
      <c r="D2107" s="40" t="s">
        <v>186</v>
      </c>
      <c r="E2107" s="40" t="s">
        <v>185</v>
      </c>
      <c r="F2107" s="40" t="s">
        <v>151</v>
      </c>
      <c r="G2107" s="40" t="n">
        <v>40</v>
      </c>
      <c r="H2107" s="41" t="n">
        <v>1460</v>
      </c>
      <c r="I2107" s="41" t="n">
        <v>17578.5083333333</v>
      </c>
      <c r="J2107" s="41" t="n">
        <v>521.925</v>
      </c>
      <c r="K2107" s="42" t="str">
        <f aca="false">E2107&amp;" ("&amp;D2107&amp;")"</f>
        <v>Sevilla (LEZL)</v>
      </c>
    </row>
    <row r="2108" customFormat="false" ht="12.75" hidden="false" customHeight="false" outlineLevel="0" collapsed="false">
      <c r="A2108" s="40" t="n">
        <v>2016</v>
      </c>
      <c r="B2108" s="40" t="n">
        <v>7</v>
      </c>
      <c r="C2108" s="40" t="s">
        <v>270</v>
      </c>
      <c r="D2108" s="40" t="s">
        <v>186</v>
      </c>
      <c r="E2108" s="40" t="s">
        <v>185</v>
      </c>
      <c r="F2108" s="40" t="s">
        <v>151</v>
      </c>
      <c r="G2108" s="40" t="n">
        <v>40</v>
      </c>
      <c r="H2108" s="41" t="n">
        <v>1502</v>
      </c>
      <c r="I2108" s="41" t="n">
        <v>17951.0666666667</v>
      </c>
      <c r="J2108" s="41" t="n">
        <v>462.033333333333</v>
      </c>
      <c r="K2108" s="42" t="str">
        <f aca="false">E2108&amp;" ("&amp;D2108&amp;")"</f>
        <v>Sevilla (LEZL)</v>
      </c>
    </row>
    <row r="2109" customFormat="false" ht="12.75" hidden="false" customHeight="false" outlineLevel="0" collapsed="false">
      <c r="A2109" s="40" t="n">
        <v>2016</v>
      </c>
      <c r="B2109" s="40" t="n">
        <v>8</v>
      </c>
      <c r="C2109" s="40" t="s">
        <v>271</v>
      </c>
      <c r="D2109" s="40" t="s">
        <v>186</v>
      </c>
      <c r="E2109" s="40" t="s">
        <v>185</v>
      </c>
      <c r="F2109" s="40" t="s">
        <v>151</v>
      </c>
      <c r="G2109" s="40" t="n">
        <v>40</v>
      </c>
      <c r="H2109" s="41" t="n">
        <v>1500</v>
      </c>
      <c r="I2109" s="41" t="n">
        <v>18144.2333333333</v>
      </c>
      <c r="J2109" s="41" t="n">
        <v>390.666666666667</v>
      </c>
      <c r="K2109" s="42" t="str">
        <f aca="false">E2109&amp;" ("&amp;D2109&amp;")"</f>
        <v>Sevilla (LEZL)</v>
      </c>
    </row>
    <row r="2110" customFormat="false" ht="12.75" hidden="false" customHeight="false" outlineLevel="0" collapsed="false">
      <c r="A2110" s="40" t="n">
        <v>2016</v>
      </c>
      <c r="B2110" s="40" t="n">
        <v>9</v>
      </c>
      <c r="C2110" s="40" t="s">
        <v>272</v>
      </c>
      <c r="D2110" s="40" t="s">
        <v>186</v>
      </c>
      <c r="E2110" s="40" t="s">
        <v>185</v>
      </c>
      <c r="F2110" s="40" t="s">
        <v>151</v>
      </c>
      <c r="G2110" s="40" t="n">
        <v>40</v>
      </c>
      <c r="H2110" s="41" t="n">
        <v>1572</v>
      </c>
      <c r="I2110" s="41" t="n">
        <v>19051.9166666667</v>
      </c>
      <c r="J2110" s="41" t="n">
        <v>375.983333333333</v>
      </c>
      <c r="K2110" s="42" t="str">
        <f aca="false">E2110&amp;" ("&amp;D2110&amp;")"</f>
        <v>Sevilla (LEZL)</v>
      </c>
    </row>
    <row r="2111" customFormat="false" ht="12.75" hidden="false" customHeight="false" outlineLevel="0" collapsed="false">
      <c r="A2111" s="40" t="n">
        <v>2016</v>
      </c>
      <c r="B2111" s="40" t="n">
        <v>10</v>
      </c>
      <c r="C2111" s="40" t="s">
        <v>273</v>
      </c>
      <c r="D2111" s="40" t="s">
        <v>186</v>
      </c>
      <c r="E2111" s="40" t="s">
        <v>185</v>
      </c>
      <c r="F2111" s="40" t="s">
        <v>151</v>
      </c>
      <c r="G2111" s="40" t="n">
        <v>40</v>
      </c>
      <c r="H2111" s="41" t="n">
        <v>1548</v>
      </c>
      <c r="I2111" s="41" t="n">
        <v>18843.9333333333</v>
      </c>
      <c r="J2111" s="41" t="n">
        <v>783.7</v>
      </c>
      <c r="K2111" s="42" t="str">
        <f aca="false">E2111&amp;" ("&amp;D2111&amp;")"</f>
        <v>Sevilla (LEZL)</v>
      </c>
    </row>
    <row r="2112" customFormat="false" ht="12.75" hidden="false" customHeight="false" outlineLevel="0" collapsed="false">
      <c r="A2112" s="40" t="n">
        <v>2016</v>
      </c>
      <c r="B2112" s="40" t="n">
        <v>11</v>
      </c>
      <c r="C2112" s="40" t="s">
        <v>274</v>
      </c>
      <c r="D2112" s="40" t="s">
        <v>186</v>
      </c>
      <c r="E2112" s="40" t="s">
        <v>185</v>
      </c>
      <c r="F2112" s="40" t="s">
        <v>151</v>
      </c>
      <c r="G2112" s="40" t="n">
        <v>40</v>
      </c>
      <c r="H2112" s="41" t="n">
        <v>1343</v>
      </c>
      <c r="I2112" s="41" t="n">
        <v>16484.6833333333</v>
      </c>
      <c r="J2112" s="41" t="n">
        <v>974.8</v>
      </c>
      <c r="K2112" s="42" t="str">
        <f aca="false">E2112&amp;" ("&amp;D2112&amp;")"</f>
        <v>Sevilla (LEZL)</v>
      </c>
    </row>
    <row r="2113" customFormat="false" ht="12.75" hidden="false" customHeight="false" outlineLevel="0" collapsed="false">
      <c r="A2113" s="40" t="n">
        <v>2016</v>
      </c>
      <c r="B2113" s="40" t="n">
        <v>12</v>
      </c>
      <c r="C2113" s="40" t="s">
        <v>275</v>
      </c>
      <c r="D2113" s="40" t="s">
        <v>186</v>
      </c>
      <c r="E2113" s="40" t="s">
        <v>185</v>
      </c>
      <c r="F2113" s="40" t="s">
        <v>151</v>
      </c>
      <c r="G2113" s="40" t="n">
        <v>40</v>
      </c>
      <c r="H2113" s="41" t="n">
        <v>1278</v>
      </c>
      <c r="I2113" s="41" t="n">
        <v>16192.425</v>
      </c>
      <c r="J2113" s="41" t="n">
        <v>637.541666666667</v>
      </c>
      <c r="K2113" s="42" t="str">
        <f aca="false">E2113&amp;" ("&amp;D2113&amp;")"</f>
        <v>Sevilla (LEZL)</v>
      </c>
    </row>
    <row r="2114" customFormat="false" ht="12.75" hidden="false" customHeight="false" outlineLevel="0" collapsed="false">
      <c r="A2114" s="40" t="n">
        <v>2016</v>
      </c>
      <c r="B2114" s="40" t="n">
        <v>1</v>
      </c>
      <c r="C2114" s="40" t="s">
        <v>23</v>
      </c>
      <c r="D2114" s="40" t="s">
        <v>191</v>
      </c>
      <c r="E2114" s="40" t="s">
        <v>190</v>
      </c>
      <c r="F2114" s="40" t="s">
        <v>189</v>
      </c>
      <c r="G2114" s="40" t="n">
        <v>40</v>
      </c>
      <c r="H2114" s="41" t="n">
        <v>3739</v>
      </c>
      <c r="I2114" s="41" t="n">
        <v>48284.6916666667</v>
      </c>
      <c r="J2114" s="41" t="n">
        <v>2425.95833333333</v>
      </c>
      <c r="K2114" s="42" t="str">
        <f aca="false">E2114&amp;" ("&amp;D2114&amp;")"</f>
        <v>Lyon-Saint-Exupéry (LFLL)</v>
      </c>
    </row>
    <row r="2115" customFormat="false" ht="12.75" hidden="false" customHeight="false" outlineLevel="0" collapsed="false">
      <c r="A2115" s="40" t="n">
        <v>2016</v>
      </c>
      <c r="B2115" s="40" t="n">
        <v>2</v>
      </c>
      <c r="C2115" s="40" t="s">
        <v>265</v>
      </c>
      <c r="D2115" s="40" t="s">
        <v>191</v>
      </c>
      <c r="E2115" s="40" t="s">
        <v>190</v>
      </c>
      <c r="F2115" s="40" t="s">
        <v>189</v>
      </c>
      <c r="G2115" s="40" t="n">
        <v>40</v>
      </c>
      <c r="H2115" s="41" t="n">
        <v>3953</v>
      </c>
      <c r="I2115" s="41" t="n">
        <v>50991.9083333333</v>
      </c>
      <c r="J2115" s="41" t="n">
        <v>4929.875</v>
      </c>
      <c r="K2115" s="42" t="str">
        <f aca="false">E2115&amp;" ("&amp;D2115&amp;")"</f>
        <v>Lyon-Saint-Exupéry (LFLL)</v>
      </c>
    </row>
    <row r="2116" customFormat="false" ht="12.75" hidden="false" customHeight="false" outlineLevel="0" collapsed="false">
      <c r="A2116" s="40" t="n">
        <v>2016</v>
      </c>
      <c r="B2116" s="40" t="n">
        <v>3</v>
      </c>
      <c r="C2116" s="40" t="s">
        <v>266</v>
      </c>
      <c r="D2116" s="40" t="s">
        <v>191</v>
      </c>
      <c r="E2116" s="40" t="s">
        <v>190</v>
      </c>
      <c r="F2116" s="40" t="s">
        <v>189</v>
      </c>
      <c r="G2116" s="40" t="n">
        <v>40</v>
      </c>
      <c r="H2116" s="41" t="n">
        <v>4191</v>
      </c>
      <c r="I2116" s="41" t="n">
        <v>54241.7416666667</v>
      </c>
      <c r="J2116" s="41" t="n">
        <v>4195.125</v>
      </c>
      <c r="K2116" s="42" t="str">
        <f aca="false">E2116&amp;" ("&amp;D2116&amp;")"</f>
        <v>Lyon-Saint-Exupéry (LFLL)</v>
      </c>
    </row>
    <row r="2117" customFormat="false" ht="12.75" hidden="false" customHeight="false" outlineLevel="0" collapsed="false">
      <c r="A2117" s="40" t="n">
        <v>2016</v>
      </c>
      <c r="B2117" s="40" t="n">
        <v>4</v>
      </c>
      <c r="C2117" s="40" t="s">
        <v>267</v>
      </c>
      <c r="D2117" s="40" t="s">
        <v>191</v>
      </c>
      <c r="E2117" s="40" t="s">
        <v>190</v>
      </c>
      <c r="F2117" s="40" t="s">
        <v>189</v>
      </c>
      <c r="G2117" s="40" t="n">
        <v>40</v>
      </c>
      <c r="H2117" s="41" t="n">
        <v>4592</v>
      </c>
      <c r="I2117" s="41" t="n">
        <v>59048.8916666667</v>
      </c>
      <c r="J2117" s="41" t="n">
        <v>4177.325</v>
      </c>
      <c r="K2117" s="42" t="str">
        <f aca="false">E2117&amp;" ("&amp;D2117&amp;")"</f>
        <v>Lyon-Saint-Exupéry (LFLL)</v>
      </c>
    </row>
    <row r="2118" customFormat="false" ht="12.75" hidden="false" customHeight="false" outlineLevel="0" collapsed="false">
      <c r="A2118" s="40" t="n">
        <v>2016</v>
      </c>
      <c r="B2118" s="40" t="n">
        <v>5</v>
      </c>
      <c r="C2118" s="40" t="s">
        <v>268</v>
      </c>
      <c r="D2118" s="40" t="s">
        <v>191</v>
      </c>
      <c r="E2118" s="40" t="s">
        <v>190</v>
      </c>
      <c r="F2118" s="40" t="s">
        <v>189</v>
      </c>
      <c r="G2118" s="40" t="n">
        <v>40</v>
      </c>
      <c r="H2118" s="41" t="n">
        <v>4690</v>
      </c>
      <c r="I2118" s="41" t="n">
        <v>60578.85</v>
      </c>
      <c r="J2118" s="41" t="n">
        <v>4086.86666666667</v>
      </c>
      <c r="K2118" s="42" t="str">
        <f aca="false">E2118&amp;" ("&amp;D2118&amp;")"</f>
        <v>Lyon-Saint-Exupéry (LFLL)</v>
      </c>
    </row>
    <row r="2119" customFormat="false" ht="12.75" hidden="false" customHeight="false" outlineLevel="0" collapsed="false">
      <c r="A2119" s="40" t="n">
        <v>2016</v>
      </c>
      <c r="B2119" s="40" t="n">
        <v>6</v>
      </c>
      <c r="C2119" s="40" t="s">
        <v>269</v>
      </c>
      <c r="D2119" s="40" t="s">
        <v>191</v>
      </c>
      <c r="E2119" s="40" t="s">
        <v>190</v>
      </c>
      <c r="F2119" s="40" t="s">
        <v>189</v>
      </c>
      <c r="G2119" s="40" t="n">
        <v>40</v>
      </c>
      <c r="H2119" s="41" t="n">
        <v>4885</v>
      </c>
      <c r="I2119" s="41" t="n">
        <v>62485.95</v>
      </c>
      <c r="J2119" s="41" t="n">
        <v>2860.65</v>
      </c>
      <c r="K2119" s="42" t="str">
        <f aca="false">E2119&amp;" ("&amp;D2119&amp;")"</f>
        <v>Lyon-Saint-Exupéry (LFLL)</v>
      </c>
    </row>
    <row r="2120" customFormat="false" ht="12.75" hidden="false" customHeight="false" outlineLevel="0" collapsed="false">
      <c r="A2120" s="40" t="n">
        <v>2016</v>
      </c>
      <c r="B2120" s="40" t="n">
        <v>7</v>
      </c>
      <c r="C2120" s="40" t="s">
        <v>270</v>
      </c>
      <c r="D2120" s="40" t="s">
        <v>191</v>
      </c>
      <c r="E2120" s="40" t="s">
        <v>190</v>
      </c>
      <c r="F2120" s="40" t="s">
        <v>189</v>
      </c>
      <c r="G2120" s="40" t="n">
        <v>40</v>
      </c>
      <c r="H2120" s="41" t="n">
        <v>4927</v>
      </c>
      <c r="I2120" s="41" t="n">
        <v>62638.975</v>
      </c>
      <c r="J2120" s="41" t="n">
        <v>3197.29166666667</v>
      </c>
      <c r="K2120" s="42" t="str">
        <f aca="false">E2120&amp;" ("&amp;D2120&amp;")"</f>
        <v>Lyon-Saint-Exupéry (LFLL)</v>
      </c>
    </row>
    <row r="2121" customFormat="false" ht="12.75" hidden="false" customHeight="false" outlineLevel="0" collapsed="false">
      <c r="A2121" s="40" t="n">
        <v>2016</v>
      </c>
      <c r="B2121" s="40" t="n">
        <v>8</v>
      </c>
      <c r="C2121" s="40" t="s">
        <v>271</v>
      </c>
      <c r="D2121" s="40" t="s">
        <v>191</v>
      </c>
      <c r="E2121" s="40" t="s">
        <v>190</v>
      </c>
      <c r="F2121" s="40" t="s">
        <v>189</v>
      </c>
      <c r="G2121" s="40" t="n">
        <v>40</v>
      </c>
      <c r="H2121" s="41" t="n">
        <v>4428</v>
      </c>
      <c r="I2121" s="41" t="n">
        <v>56613.3333333333</v>
      </c>
      <c r="J2121" s="41" t="n">
        <v>538.45</v>
      </c>
      <c r="K2121" s="42" t="str">
        <f aca="false">E2121&amp;" ("&amp;D2121&amp;")"</f>
        <v>Lyon-Saint-Exupéry (LFLL)</v>
      </c>
    </row>
    <row r="2122" customFormat="false" ht="12.75" hidden="false" customHeight="false" outlineLevel="0" collapsed="false">
      <c r="A2122" s="40" t="n">
        <v>2016</v>
      </c>
      <c r="B2122" s="40" t="n">
        <v>9</v>
      </c>
      <c r="C2122" s="40" t="s">
        <v>272</v>
      </c>
      <c r="D2122" s="40" t="s">
        <v>191</v>
      </c>
      <c r="E2122" s="40" t="s">
        <v>190</v>
      </c>
      <c r="F2122" s="40" t="s">
        <v>189</v>
      </c>
      <c r="G2122" s="40" t="n">
        <v>40</v>
      </c>
      <c r="H2122" s="41" t="n">
        <v>4926</v>
      </c>
      <c r="I2122" s="41" t="n">
        <v>63264.9916666667</v>
      </c>
      <c r="J2122" s="41" t="n">
        <v>4158.00833333333</v>
      </c>
      <c r="K2122" s="42" t="str">
        <f aca="false">E2122&amp;" ("&amp;D2122&amp;")"</f>
        <v>Lyon-Saint-Exupéry (LFLL)</v>
      </c>
    </row>
    <row r="2123" customFormat="false" ht="12.75" hidden="false" customHeight="false" outlineLevel="0" collapsed="false">
      <c r="A2123" s="40" t="n">
        <v>2016</v>
      </c>
      <c r="B2123" s="40" t="n">
        <v>10</v>
      </c>
      <c r="C2123" s="40" t="s">
        <v>273</v>
      </c>
      <c r="D2123" s="40" t="s">
        <v>191</v>
      </c>
      <c r="E2123" s="40" t="s">
        <v>190</v>
      </c>
      <c r="F2123" s="40" t="s">
        <v>189</v>
      </c>
      <c r="G2123" s="40" t="n">
        <v>40</v>
      </c>
      <c r="H2123" s="41" t="n">
        <v>4778</v>
      </c>
      <c r="I2123" s="41" t="n">
        <v>61657.7833333333</v>
      </c>
      <c r="J2123" s="41" t="n">
        <v>4790.75</v>
      </c>
      <c r="K2123" s="42" t="str">
        <f aca="false">E2123&amp;" ("&amp;D2123&amp;")"</f>
        <v>Lyon-Saint-Exupéry (LFLL)</v>
      </c>
    </row>
    <row r="2124" customFormat="false" ht="12.75" hidden="false" customHeight="false" outlineLevel="0" collapsed="false">
      <c r="A2124" s="40" t="n">
        <v>2016</v>
      </c>
      <c r="B2124" s="40" t="n">
        <v>11</v>
      </c>
      <c r="C2124" s="40" t="s">
        <v>274</v>
      </c>
      <c r="D2124" s="40" t="s">
        <v>191</v>
      </c>
      <c r="E2124" s="40" t="s">
        <v>190</v>
      </c>
      <c r="F2124" s="40" t="s">
        <v>189</v>
      </c>
      <c r="G2124" s="40" t="n">
        <v>40</v>
      </c>
      <c r="H2124" s="41" t="n">
        <v>3958</v>
      </c>
      <c r="I2124" s="41" t="n">
        <v>51025.9166666667</v>
      </c>
      <c r="J2124" s="41" t="n">
        <v>4616.55</v>
      </c>
      <c r="K2124" s="42" t="str">
        <f aca="false">E2124&amp;" ("&amp;D2124&amp;")"</f>
        <v>Lyon-Saint-Exupéry (LFLL)</v>
      </c>
    </row>
    <row r="2125" customFormat="false" ht="12.75" hidden="false" customHeight="false" outlineLevel="0" collapsed="false">
      <c r="A2125" s="40" t="n">
        <v>2016</v>
      </c>
      <c r="B2125" s="40" t="n">
        <v>12</v>
      </c>
      <c r="C2125" s="40" t="s">
        <v>275</v>
      </c>
      <c r="D2125" s="40" t="s">
        <v>191</v>
      </c>
      <c r="E2125" s="40" t="s">
        <v>190</v>
      </c>
      <c r="F2125" s="40" t="s">
        <v>189</v>
      </c>
      <c r="G2125" s="40" t="n">
        <v>40</v>
      </c>
      <c r="H2125" s="41" t="n">
        <v>3996</v>
      </c>
      <c r="I2125" s="41" t="n">
        <v>51817.9916666667</v>
      </c>
      <c r="J2125" s="41" t="n">
        <v>4496.99166666667</v>
      </c>
      <c r="K2125" s="42" t="str">
        <f aca="false">E2125&amp;" ("&amp;D2125&amp;")"</f>
        <v>Lyon-Saint-Exupéry (LFLL)</v>
      </c>
    </row>
    <row r="2126" customFormat="false" ht="12.75" hidden="false" customHeight="false" outlineLevel="0" collapsed="false">
      <c r="A2126" s="40" t="n">
        <v>2016</v>
      </c>
      <c r="B2126" s="40" t="n">
        <v>1</v>
      </c>
      <c r="C2126" s="40" t="s">
        <v>23</v>
      </c>
      <c r="D2126" s="40" t="s">
        <v>195</v>
      </c>
      <c r="E2126" s="35" t="s">
        <v>194</v>
      </c>
      <c r="F2126" s="40" t="s">
        <v>189</v>
      </c>
      <c r="G2126" s="40" t="n">
        <v>40</v>
      </c>
      <c r="H2126" s="41" t="n">
        <v>3669</v>
      </c>
      <c r="I2126" s="41" t="n">
        <v>50466.8416666667</v>
      </c>
      <c r="J2126" s="41" t="n">
        <v>3110.15833333333</v>
      </c>
      <c r="K2126" s="42" t="str">
        <f aca="false">E2126&amp;" ("&amp;D2126&amp;")"</f>
        <v>Nice-Côte d’Azur (LFMN)</v>
      </c>
    </row>
    <row r="2127" customFormat="false" ht="12.75" hidden="false" customHeight="false" outlineLevel="0" collapsed="false">
      <c r="A2127" s="40" t="n">
        <v>2016</v>
      </c>
      <c r="B2127" s="40" t="n">
        <v>2</v>
      </c>
      <c r="C2127" s="40" t="s">
        <v>265</v>
      </c>
      <c r="D2127" s="40" t="s">
        <v>195</v>
      </c>
      <c r="E2127" s="35" t="s">
        <v>194</v>
      </c>
      <c r="F2127" s="40" t="s">
        <v>189</v>
      </c>
      <c r="G2127" s="40" t="n">
        <v>40</v>
      </c>
      <c r="H2127" s="41" t="n">
        <v>3783</v>
      </c>
      <c r="I2127" s="41" t="n">
        <v>51775.4666666667</v>
      </c>
      <c r="J2127" s="41" t="n">
        <v>8730.86666666667</v>
      </c>
      <c r="K2127" s="42" t="str">
        <f aca="false">E2127&amp;" ("&amp;D2127&amp;")"</f>
        <v>Nice-Côte d’Azur (LFMN)</v>
      </c>
    </row>
    <row r="2128" customFormat="false" ht="12.75" hidden="false" customHeight="false" outlineLevel="0" collapsed="false">
      <c r="A2128" s="40" t="n">
        <v>2016</v>
      </c>
      <c r="B2128" s="40" t="n">
        <v>3</v>
      </c>
      <c r="C2128" s="40" t="s">
        <v>266</v>
      </c>
      <c r="D2128" s="40" t="s">
        <v>195</v>
      </c>
      <c r="E2128" s="35" t="s">
        <v>194</v>
      </c>
      <c r="F2128" s="40" t="s">
        <v>189</v>
      </c>
      <c r="G2128" s="40" t="n">
        <v>40</v>
      </c>
      <c r="H2128" s="41" t="n">
        <v>4579</v>
      </c>
      <c r="I2128" s="41" t="n">
        <v>63558.2166666667</v>
      </c>
      <c r="J2128" s="41" t="n">
        <v>11497.75</v>
      </c>
      <c r="K2128" s="42" t="str">
        <f aca="false">E2128&amp;" ("&amp;D2128&amp;")"</f>
        <v>Nice-Côte d’Azur (LFMN)</v>
      </c>
    </row>
    <row r="2129" customFormat="false" ht="12.75" hidden="false" customHeight="false" outlineLevel="0" collapsed="false">
      <c r="A2129" s="40" t="n">
        <v>2016</v>
      </c>
      <c r="B2129" s="40" t="n">
        <v>4</v>
      </c>
      <c r="C2129" s="40" t="s">
        <v>267</v>
      </c>
      <c r="D2129" s="40" t="s">
        <v>195</v>
      </c>
      <c r="E2129" s="35" t="s">
        <v>194</v>
      </c>
      <c r="F2129" s="40" t="s">
        <v>189</v>
      </c>
      <c r="G2129" s="40" t="n">
        <v>40</v>
      </c>
      <c r="H2129" s="41" t="n">
        <v>5524</v>
      </c>
      <c r="I2129" s="41" t="n">
        <v>77168.6416666667</v>
      </c>
      <c r="J2129" s="41" t="n">
        <v>9403.45833333334</v>
      </c>
      <c r="K2129" s="42" t="str">
        <f aca="false">E2129&amp;" ("&amp;D2129&amp;")"</f>
        <v>Nice-Côte d’Azur (LFMN)</v>
      </c>
    </row>
    <row r="2130" customFormat="false" ht="12.75" hidden="false" customHeight="false" outlineLevel="0" collapsed="false">
      <c r="A2130" s="40" t="n">
        <v>2016</v>
      </c>
      <c r="B2130" s="40" t="n">
        <v>5</v>
      </c>
      <c r="C2130" s="40" t="s">
        <v>268</v>
      </c>
      <c r="D2130" s="40" t="s">
        <v>195</v>
      </c>
      <c r="E2130" s="35" t="s">
        <v>194</v>
      </c>
      <c r="F2130" s="40" t="s">
        <v>189</v>
      </c>
      <c r="G2130" s="40" t="n">
        <v>40</v>
      </c>
      <c r="H2130" s="41" t="n">
        <v>6774</v>
      </c>
      <c r="I2130" s="41" t="n">
        <v>94866.4833333333</v>
      </c>
      <c r="J2130" s="41" t="n">
        <v>18973.3666666667</v>
      </c>
      <c r="K2130" s="42" t="str">
        <f aca="false">E2130&amp;" ("&amp;D2130&amp;")"</f>
        <v>Nice-Côte d’Azur (LFMN)</v>
      </c>
    </row>
    <row r="2131" customFormat="false" ht="12.75" hidden="false" customHeight="false" outlineLevel="0" collapsed="false">
      <c r="A2131" s="40" t="n">
        <v>2016</v>
      </c>
      <c r="B2131" s="40" t="n">
        <v>6</v>
      </c>
      <c r="C2131" s="40" t="s">
        <v>269</v>
      </c>
      <c r="D2131" s="40" t="s">
        <v>195</v>
      </c>
      <c r="E2131" s="35" t="s">
        <v>194</v>
      </c>
      <c r="F2131" s="40" t="s">
        <v>189</v>
      </c>
      <c r="G2131" s="40" t="n">
        <v>40</v>
      </c>
      <c r="H2131" s="41" t="n">
        <v>6905</v>
      </c>
      <c r="I2131" s="41" t="n">
        <v>96977.1166666667</v>
      </c>
      <c r="J2131" s="41" t="n">
        <v>16211.4</v>
      </c>
      <c r="K2131" s="42" t="str">
        <f aca="false">E2131&amp;" ("&amp;D2131&amp;")"</f>
        <v>Nice-Côte d’Azur (LFMN)</v>
      </c>
    </row>
    <row r="2132" customFormat="false" ht="12.75" hidden="false" customHeight="false" outlineLevel="0" collapsed="false">
      <c r="A2132" s="40" t="n">
        <v>2016</v>
      </c>
      <c r="B2132" s="40" t="n">
        <v>7</v>
      </c>
      <c r="C2132" s="40" t="s">
        <v>270</v>
      </c>
      <c r="D2132" s="40" t="s">
        <v>195</v>
      </c>
      <c r="E2132" s="35" t="s">
        <v>194</v>
      </c>
      <c r="F2132" s="40" t="s">
        <v>189</v>
      </c>
      <c r="G2132" s="40" t="n">
        <v>40</v>
      </c>
      <c r="H2132" s="41" t="n">
        <v>8028</v>
      </c>
      <c r="I2132" s="41" t="n">
        <v>112384.558333333</v>
      </c>
      <c r="J2132" s="41" t="n">
        <v>23114.4583333333</v>
      </c>
      <c r="K2132" s="42" t="str">
        <f aca="false">E2132&amp;" ("&amp;D2132&amp;")"</f>
        <v>Nice-Côte d’Azur (LFMN)</v>
      </c>
    </row>
    <row r="2133" customFormat="false" ht="12.75" hidden="false" customHeight="false" outlineLevel="0" collapsed="false">
      <c r="A2133" s="40" t="n">
        <v>2016</v>
      </c>
      <c r="B2133" s="40" t="n">
        <v>8</v>
      </c>
      <c r="C2133" s="40" t="s">
        <v>271</v>
      </c>
      <c r="D2133" s="40" t="s">
        <v>195</v>
      </c>
      <c r="E2133" s="35" t="s">
        <v>194</v>
      </c>
      <c r="F2133" s="40" t="s">
        <v>189</v>
      </c>
      <c r="G2133" s="40" t="n">
        <v>40</v>
      </c>
      <c r="H2133" s="41" t="n">
        <v>7576</v>
      </c>
      <c r="I2133" s="41" t="n">
        <v>105666.191666667</v>
      </c>
      <c r="J2133" s="41" t="n">
        <v>15382.1583333333</v>
      </c>
      <c r="K2133" s="42" t="str">
        <f aca="false">E2133&amp;" ("&amp;D2133&amp;")"</f>
        <v>Nice-Côte d’Azur (LFMN)</v>
      </c>
    </row>
    <row r="2134" customFormat="false" ht="12.75" hidden="false" customHeight="false" outlineLevel="0" collapsed="false">
      <c r="A2134" s="40" t="n">
        <v>2016</v>
      </c>
      <c r="B2134" s="40" t="n">
        <v>9</v>
      </c>
      <c r="C2134" s="40" t="s">
        <v>272</v>
      </c>
      <c r="D2134" s="40" t="s">
        <v>195</v>
      </c>
      <c r="E2134" s="35" t="s">
        <v>194</v>
      </c>
      <c r="F2134" s="40" t="s">
        <v>189</v>
      </c>
      <c r="G2134" s="40" t="n">
        <v>40</v>
      </c>
      <c r="H2134" s="41" t="n">
        <v>6686</v>
      </c>
      <c r="I2134" s="41" t="n">
        <v>93494.4166666667</v>
      </c>
      <c r="J2134" s="41" t="n">
        <v>12826.8666666667</v>
      </c>
      <c r="K2134" s="42" t="str">
        <f aca="false">E2134&amp;" ("&amp;D2134&amp;")"</f>
        <v>Nice-Côte d’Azur (LFMN)</v>
      </c>
    </row>
    <row r="2135" customFormat="false" ht="12.75" hidden="false" customHeight="false" outlineLevel="0" collapsed="false">
      <c r="A2135" s="40" t="n">
        <v>2016</v>
      </c>
      <c r="B2135" s="40" t="n">
        <v>10</v>
      </c>
      <c r="C2135" s="40" t="s">
        <v>273</v>
      </c>
      <c r="D2135" s="40" t="s">
        <v>195</v>
      </c>
      <c r="E2135" s="35" t="s">
        <v>194</v>
      </c>
      <c r="F2135" s="40" t="s">
        <v>189</v>
      </c>
      <c r="G2135" s="40" t="n">
        <v>40</v>
      </c>
      <c r="H2135" s="41" t="n">
        <v>5681</v>
      </c>
      <c r="I2135" s="41" t="n">
        <v>79500.4333333333</v>
      </c>
      <c r="J2135" s="41" t="n">
        <v>8772.55</v>
      </c>
      <c r="K2135" s="42" t="str">
        <f aca="false">E2135&amp;" ("&amp;D2135&amp;")"</f>
        <v>Nice-Côte d’Azur (LFMN)</v>
      </c>
    </row>
    <row r="2136" customFormat="false" ht="12.75" hidden="false" customHeight="false" outlineLevel="0" collapsed="false">
      <c r="A2136" s="40" t="n">
        <v>2016</v>
      </c>
      <c r="B2136" s="40" t="n">
        <v>11</v>
      </c>
      <c r="C2136" s="40" t="s">
        <v>274</v>
      </c>
      <c r="D2136" s="40" t="s">
        <v>195</v>
      </c>
      <c r="E2136" s="35" t="s">
        <v>194</v>
      </c>
      <c r="F2136" s="40" t="s">
        <v>189</v>
      </c>
      <c r="G2136" s="40" t="n">
        <v>40</v>
      </c>
      <c r="H2136" s="41" t="n">
        <v>4055</v>
      </c>
      <c r="I2136" s="41" t="n">
        <v>57108.6916666667</v>
      </c>
      <c r="J2136" s="41" t="n">
        <v>6730.65833333333</v>
      </c>
      <c r="K2136" s="42" t="str">
        <f aca="false">E2136&amp;" ("&amp;D2136&amp;")"</f>
        <v>Nice-Côte d’Azur (LFMN)</v>
      </c>
    </row>
    <row r="2137" customFormat="false" ht="12.75" hidden="false" customHeight="false" outlineLevel="0" collapsed="false">
      <c r="A2137" s="40" t="n">
        <v>2016</v>
      </c>
      <c r="B2137" s="40" t="n">
        <v>12</v>
      </c>
      <c r="C2137" s="40" t="s">
        <v>275</v>
      </c>
      <c r="D2137" s="40" t="s">
        <v>195</v>
      </c>
      <c r="E2137" s="35" t="s">
        <v>194</v>
      </c>
      <c r="F2137" s="40" t="s">
        <v>189</v>
      </c>
      <c r="G2137" s="40" t="n">
        <v>40</v>
      </c>
      <c r="H2137" s="41" t="n">
        <v>3973</v>
      </c>
      <c r="I2137" s="41" t="n">
        <v>54830.8666666667</v>
      </c>
      <c r="J2137" s="41" t="n">
        <v>3101.21666666667</v>
      </c>
      <c r="K2137" s="42" t="str">
        <f aca="false">E2137&amp;" ("&amp;D2137&amp;")"</f>
        <v>Nice-Côte d’Azur (LFMN)</v>
      </c>
    </row>
    <row r="2138" customFormat="false" ht="12.75" hidden="false" customHeight="false" outlineLevel="0" collapsed="false">
      <c r="A2138" s="40" t="n">
        <v>2016</v>
      </c>
      <c r="B2138" s="40" t="n">
        <v>1</v>
      </c>
      <c r="C2138" s="40" t="s">
        <v>23</v>
      </c>
      <c r="D2138" s="40" t="s">
        <v>197</v>
      </c>
      <c r="E2138" s="40" t="s">
        <v>196</v>
      </c>
      <c r="F2138" s="40" t="s">
        <v>189</v>
      </c>
      <c r="G2138" s="40" t="n">
        <v>40</v>
      </c>
      <c r="H2138" s="41" t="n">
        <v>17463</v>
      </c>
      <c r="I2138" s="41" t="n">
        <v>250231.316666667</v>
      </c>
      <c r="J2138" s="41" t="n">
        <v>16207.6166666667</v>
      </c>
      <c r="K2138" s="42" t="str">
        <f aca="false">E2138&amp;" ("&amp;D2138&amp;")"</f>
        <v>Paris-Charles-de-Gaulle (LFPG)</v>
      </c>
    </row>
    <row r="2139" customFormat="false" ht="12.75" hidden="false" customHeight="false" outlineLevel="0" collapsed="false">
      <c r="A2139" s="40" t="n">
        <v>2016</v>
      </c>
      <c r="B2139" s="40" t="n">
        <v>2</v>
      </c>
      <c r="C2139" s="40" t="s">
        <v>265</v>
      </c>
      <c r="D2139" s="40" t="s">
        <v>197</v>
      </c>
      <c r="E2139" s="40" t="s">
        <v>196</v>
      </c>
      <c r="F2139" s="40" t="s">
        <v>189</v>
      </c>
      <c r="G2139" s="40" t="n">
        <v>40</v>
      </c>
      <c r="H2139" s="41" t="n">
        <v>16809</v>
      </c>
      <c r="I2139" s="41" t="n">
        <v>241845.3</v>
      </c>
      <c r="J2139" s="41" t="n">
        <v>15685.05</v>
      </c>
      <c r="K2139" s="42" t="str">
        <f aca="false">E2139&amp;" ("&amp;D2139&amp;")"</f>
        <v>Paris-Charles-de-Gaulle (LFPG)</v>
      </c>
    </row>
    <row r="2140" customFormat="false" ht="12.75" hidden="false" customHeight="false" outlineLevel="0" collapsed="false">
      <c r="A2140" s="40" t="n">
        <v>2016</v>
      </c>
      <c r="B2140" s="40" t="n">
        <v>3</v>
      </c>
      <c r="C2140" s="40" t="s">
        <v>266</v>
      </c>
      <c r="D2140" s="40" t="s">
        <v>197</v>
      </c>
      <c r="E2140" s="40" t="s">
        <v>196</v>
      </c>
      <c r="F2140" s="40" t="s">
        <v>189</v>
      </c>
      <c r="G2140" s="40" t="n">
        <v>40</v>
      </c>
      <c r="H2140" s="41" t="n">
        <v>18553</v>
      </c>
      <c r="I2140" s="41" t="n">
        <v>274062.416666667</v>
      </c>
      <c r="J2140" s="41" t="n">
        <v>14600.2333333333</v>
      </c>
      <c r="K2140" s="42" t="str">
        <f aca="false">E2140&amp;" ("&amp;D2140&amp;")"</f>
        <v>Paris-Charles-de-Gaulle (LFPG)</v>
      </c>
    </row>
    <row r="2141" customFormat="false" ht="12.75" hidden="false" customHeight="false" outlineLevel="0" collapsed="false">
      <c r="A2141" s="40" t="n">
        <v>2016</v>
      </c>
      <c r="B2141" s="40" t="n">
        <v>4</v>
      </c>
      <c r="C2141" s="40" t="s">
        <v>267</v>
      </c>
      <c r="D2141" s="40" t="s">
        <v>197</v>
      </c>
      <c r="E2141" s="40" t="s">
        <v>196</v>
      </c>
      <c r="F2141" s="40" t="s">
        <v>189</v>
      </c>
      <c r="G2141" s="40" t="n">
        <v>40</v>
      </c>
      <c r="H2141" s="41" t="n">
        <v>19579</v>
      </c>
      <c r="I2141" s="41" t="n">
        <v>283422.991666667</v>
      </c>
      <c r="J2141" s="41" t="n">
        <v>10595.7416666667</v>
      </c>
      <c r="K2141" s="42" t="str">
        <f aca="false">E2141&amp;" ("&amp;D2141&amp;")"</f>
        <v>Paris-Charles-de-Gaulle (LFPG)</v>
      </c>
    </row>
    <row r="2142" customFormat="false" ht="12.75" hidden="false" customHeight="false" outlineLevel="0" collapsed="false">
      <c r="A2142" s="40" t="n">
        <v>2016</v>
      </c>
      <c r="B2142" s="40" t="n">
        <v>5</v>
      </c>
      <c r="C2142" s="40" t="s">
        <v>268</v>
      </c>
      <c r="D2142" s="40" t="s">
        <v>197</v>
      </c>
      <c r="E2142" s="40" t="s">
        <v>196</v>
      </c>
      <c r="F2142" s="40" t="s">
        <v>189</v>
      </c>
      <c r="G2142" s="40" t="n">
        <v>40</v>
      </c>
      <c r="H2142" s="41" t="n">
        <v>20651</v>
      </c>
      <c r="I2142" s="41" t="n">
        <v>302055.441666667</v>
      </c>
      <c r="J2142" s="41" t="n">
        <v>8075.875</v>
      </c>
      <c r="K2142" s="42" t="str">
        <f aca="false">E2142&amp;" ("&amp;D2142&amp;")"</f>
        <v>Paris-Charles-de-Gaulle (LFPG)</v>
      </c>
    </row>
    <row r="2143" customFormat="false" ht="12.75" hidden="false" customHeight="false" outlineLevel="0" collapsed="false">
      <c r="A2143" s="40" t="n">
        <v>2016</v>
      </c>
      <c r="B2143" s="40" t="n">
        <v>6</v>
      </c>
      <c r="C2143" s="40" t="s">
        <v>269</v>
      </c>
      <c r="D2143" s="40" t="s">
        <v>197</v>
      </c>
      <c r="E2143" s="40" t="s">
        <v>196</v>
      </c>
      <c r="F2143" s="40" t="s">
        <v>189</v>
      </c>
      <c r="G2143" s="40" t="n">
        <v>40</v>
      </c>
      <c r="H2143" s="41" t="n">
        <v>20235</v>
      </c>
      <c r="I2143" s="41" t="n">
        <v>290423.033333333</v>
      </c>
      <c r="J2143" s="41" t="n">
        <v>8090.83333333333</v>
      </c>
      <c r="K2143" s="42" t="str">
        <f aca="false">E2143&amp;" ("&amp;D2143&amp;")"</f>
        <v>Paris-Charles-de-Gaulle (LFPG)</v>
      </c>
    </row>
    <row r="2144" customFormat="false" ht="12.75" hidden="false" customHeight="false" outlineLevel="0" collapsed="false">
      <c r="A2144" s="40" t="n">
        <v>2016</v>
      </c>
      <c r="B2144" s="40" t="n">
        <v>7</v>
      </c>
      <c r="C2144" s="40" t="s">
        <v>270</v>
      </c>
      <c r="D2144" s="40" t="s">
        <v>197</v>
      </c>
      <c r="E2144" s="40" t="s">
        <v>196</v>
      </c>
      <c r="F2144" s="40" t="s">
        <v>189</v>
      </c>
      <c r="G2144" s="40" t="n">
        <v>40</v>
      </c>
      <c r="H2144" s="41" t="n">
        <v>21476</v>
      </c>
      <c r="I2144" s="41" t="n">
        <v>307815.858333333</v>
      </c>
      <c r="J2144" s="41" t="n">
        <v>6718.925</v>
      </c>
      <c r="K2144" s="42" t="str">
        <f aca="false">E2144&amp;" ("&amp;D2144&amp;")"</f>
        <v>Paris-Charles-de-Gaulle (LFPG)</v>
      </c>
    </row>
    <row r="2145" customFormat="false" ht="12.75" hidden="false" customHeight="false" outlineLevel="0" collapsed="false">
      <c r="A2145" s="40" t="n">
        <v>2016</v>
      </c>
      <c r="B2145" s="40" t="n">
        <v>8</v>
      </c>
      <c r="C2145" s="40" t="s">
        <v>271</v>
      </c>
      <c r="D2145" s="40" t="s">
        <v>197</v>
      </c>
      <c r="E2145" s="40" t="s">
        <v>196</v>
      </c>
      <c r="F2145" s="40" t="s">
        <v>189</v>
      </c>
      <c r="G2145" s="40" t="n">
        <v>40</v>
      </c>
      <c r="H2145" s="41" t="n">
        <v>22108</v>
      </c>
      <c r="I2145" s="41" t="n">
        <v>320326.775</v>
      </c>
      <c r="J2145" s="41" t="n">
        <v>12754.4583333333</v>
      </c>
      <c r="K2145" s="42" t="str">
        <f aca="false">E2145&amp;" ("&amp;D2145&amp;")"</f>
        <v>Paris-Charles-de-Gaulle (LFPG)</v>
      </c>
    </row>
    <row r="2146" customFormat="false" ht="12.75" hidden="false" customHeight="false" outlineLevel="0" collapsed="false">
      <c r="A2146" s="40" t="n">
        <v>2016</v>
      </c>
      <c r="B2146" s="40" t="n">
        <v>9</v>
      </c>
      <c r="C2146" s="40" t="s">
        <v>272</v>
      </c>
      <c r="D2146" s="40" t="s">
        <v>197</v>
      </c>
      <c r="E2146" s="40" t="s">
        <v>196</v>
      </c>
      <c r="F2146" s="40" t="s">
        <v>189</v>
      </c>
      <c r="G2146" s="40" t="n">
        <v>40</v>
      </c>
      <c r="H2146" s="41" t="n">
        <v>20815</v>
      </c>
      <c r="I2146" s="41" t="n">
        <v>303842.841666667</v>
      </c>
      <c r="J2146" s="41" t="n">
        <v>12539.425</v>
      </c>
      <c r="K2146" s="42" t="str">
        <f aca="false">E2146&amp;" ("&amp;D2146&amp;")"</f>
        <v>Paris-Charles-de-Gaulle (LFPG)</v>
      </c>
    </row>
    <row r="2147" customFormat="false" ht="12.75" hidden="false" customHeight="false" outlineLevel="0" collapsed="false">
      <c r="A2147" s="40" t="n">
        <v>2016</v>
      </c>
      <c r="B2147" s="40" t="n">
        <v>10</v>
      </c>
      <c r="C2147" s="40" t="s">
        <v>273</v>
      </c>
      <c r="D2147" s="40" t="s">
        <v>197</v>
      </c>
      <c r="E2147" s="40" t="s">
        <v>196</v>
      </c>
      <c r="F2147" s="40" t="s">
        <v>189</v>
      </c>
      <c r="G2147" s="40" t="n">
        <v>40</v>
      </c>
      <c r="H2147" s="41" t="n">
        <v>20559</v>
      </c>
      <c r="I2147" s="41" t="n">
        <v>304952.108333333</v>
      </c>
      <c r="J2147" s="41" t="n">
        <v>19950.825</v>
      </c>
      <c r="K2147" s="42" t="str">
        <f aca="false">E2147&amp;" ("&amp;D2147&amp;")"</f>
        <v>Paris-Charles-de-Gaulle (LFPG)</v>
      </c>
    </row>
    <row r="2148" customFormat="false" ht="12.75" hidden="false" customHeight="false" outlineLevel="0" collapsed="false">
      <c r="A2148" s="40" t="n">
        <v>2016</v>
      </c>
      <c r="B2148" s="40" t="n">
        <v>11</v>
      </c>
      <c r="C2148" s="40" t="s">
        <v>274</v>
      </c>
      <c r="D2148" s="40" t="s">
        <v>197</v>
      </c>
      <c r="E2148" s="40" t="s">
        <v>196</v>
      </c>
      <c r="F2148" s="40" t="s">
        <v>189</v>
      </c>
      <c r="G2148" s="40" t="n">
        <v>40</v>
      </c>
      <c r="H2148" s="41" t="n">
        <v>17934</v>
      </c>
      <c r="I2148" s="41" t="n">
        <v>263181.483333333</v>
      </c>
      <c r="J2148" s="41" t="n">
        <v>15239.85</v>
      </c>
      <c r="K2148" s="42" t="str">
        <f aca="false">E2148&amp;" ("&amp;D2148&amp;")"</f>
        <v>Paris-Charles-de-Gaulle (LFPG)</v>
      </c>
    </row>
    <row r="2149" customFormat="false" ht="12.75" hidden="false" customHeight="false" outlineLevel="0" collapsed="false">
      <c r="A2149" s="40" t="n">
        <v>2016</v>
      </c>
      <c r="B2149" s="40" t="n">
        <v>12</v>
      </c>
      <c r="C2149" s="40" t="s">
        <v>275</v>
      </c>
      <c r="D2149" s="40" t="s">
        <v>197</v>
      </c>
      <c r="E2149" s="40" t="s">
        <v>196</v>
      </c>
      <c r="F2149" s="40" t="s">
        <v>189</v>
      </c>
      <c r="G2149" s="40" t="n">
        <v>40</v>
      </c>
      <c r="H2149" s="41" t="n">
        <v>18337</v>
      </c>
      <c r="I2149" s="41" t="n">
        <v>271893.120840456</v>
      </c>
      <c r="J2149" s="41" t="n">
        <v>16953.6416666667</v>
      </c>
      <c r="K2149" s="42" t="str">
        <f aca="false">E2149&amp;" ("&amp;D2149&amp;")"</f>
        <v>Paris-Charles-de-Gaulle (LFPG)</v>
      </c>
    </row>
    <row r="2150" customFormat="false" ht="12.75" hidden="false" customHeight="false" outlineLevel="0" collapsed="false">
      <c r="A2150" s="40" t="n">
        <v>2016</v>
      </c>
      <c r="B2150" s="40" t="n">
        <v>1</v>
      </c>
      <c r="C2150" s="40" t="s">
        <v>23</v>
      </c>
      <c r="D2150" s="40" t="s">
        <v>199</v>
      </c>
      <c r="E2150" s="40" t="s">
        <v>198</v>
      </c>
      <c r="F2150" s="40" t="s">
        <v>189</v>
      </c>
      <c r="G2150" s="40" t="n">
        <v>40</v>
      </c>
      <c r="H2150" s="41" t="n">
        <v>8264</v>
      </c>
      <c r="I2150" s="41" t="n">
        <v>117390.833333333</v>
      </c>
      <c r="J2150" s="41" t="n">
        <v>11251.35</v>
      </c>
      <c r="K2150" s="42" t="str">
        <f aca="false">E2150&amp;" ("&amp;D2150&amp;")"</f>
        <v>Paris-Orly (LFPO)</v>
      </c>
    </row>
    <row r="2151" customFormat="false" ht="12.75" hidden="false" customHeight="false" outlineLevel="0" collapsed="false">
      <c r="A2151" s="40" t="n">
        <v>2016</v>
      </c>
      <c r="B2151" s="40" t="n">
        <v>2</v>
      </c>
      <c r="C2151" s="40" t="s">
        <v>265</v>
      </c>
      <c r="D2151" s="40" t="s">
        <v>199</v>
      </c>
      <c r="E2151" s="40" t="s">
        <v>198</v>
      </c>
      <c r="F2151" s="40" t="s">
        <v>189</v>
      </c>
      <c r="G2151" s="40" t="n">
        <v>40</v>
      </c>
      <c r="H2151" s="41" t="n">
        <v>8468</v>
      </c>
      <c r="I2151" s="41" t="n">
        <v>118130.558333333</v>
      </c>
      <c r="J2151" s="41" t="n">
        <v>12950.875</v>
      </c>
      <c r="K2151" s="42" t="str">
        <f aca="false">E2151&amp;" ("&amp;D2151&amp;")"</f>
        <v>Paris-Orly (LFPO)</v>
      </c>
    </row>
    <row r="2152" customFormat="false" ht="12.75" hidden="false" customHeight="false" outlineLevel="0" collapsed="false">
      <c r="A2152" s="40" t="n">
        <v>2016</v>
      </c>
      <c r="B2152" s="40" t="n">
        <v>3</v>
      </c>
      <c r="C2152" s="40" t="s">
        <v>266</v>
      </c>
      <c r="D2152" s="40" t="s">
        <v>199</v>
      </c>
      <c r="E2152" s="40" t="s">
        <v>198</v>
      </c>
      <c r="F2152" s="40" t="s">
        <v>189</v>
      </c>
      <c r="G2152" s="40" t="n">
        <v>40</v>
      </c>
      <c r="H2152" s="41" t="n">
        <v>9235</v>
      </c>
      <c r="I2152" s="41" t="n">
        <v>125579.55</v>
      </c>
      <c r="J2152" s="41" t="n">
        <v>12026.3</v>
      </c>
      <c r="K2152" s="42" t="str">
        <f aca="false">E2152&amp;" ("&amp;D2152&amp;")"</f>
        <v>Paris-Orly (LFPO)</v>
      </c>
    </row>
    <row r="2153" customFormat="false" ht="12.75" hidden="false" customHeight="false" outlineLevel="0" collapsed="false">
      <c r="A2153" s="40" t="n">
        <v>2016</v>
      </c>
      <c r="B2153" s="40" t="n">
        <v>4</v>
      </c>
      <c r="C2153" s="40" t="s">
        <v>267</v>
      </c>
      <c r="D2153" s="40" t="s">
        <v>199</v>
      </c>
      <c r="E2153" s="40" t="s">
        <v>198</v>
      </c>
      <c r="F2153" s="40" t="s">
        <v>189</v>
      </c>
      <c r="G2153" s="40" t="n">
        <v>40</v>
      </c>
      <c r="H2153" s="41" t="n">
        <v>10128</v>
      </c>
      <c r="I2153" s="41" t="n">
        <v>141429.741666667</v>
      </c>
      <c r="J2153" s="41" t="n">
        <v>12272.6583333333</v>
      </c>
      <c r="K2153" s="42" t="str">
        <f aca="false">E2153&amp;" ("&amp;D2153&amp;")"</f>
        <v>Paris-Orly (LFPO)</v>
      </c>
    </row>
    <row r="2154" customFormat="false" ht="12.75" hidden="false" customHeight="false" outlineLevel="0" collapsed="false">
      <c r="A2154" s="40" t="n">
        <v>2016</v>
      </c>
      <c r="B2154" s="40" t="n">
        <v>5</v>
      </c>
      <c r="C2154" s="40" t="s">
        <v>268</v>
      </c>
      <c r="D2154" s="40" t="s">
        <v>199</v>
      </c>
      <c r="E2154" s="40" t="s">
        <v>198</v>
      </c>
      <c r="F2154" s="40" t="s">
        <v>189</v>
      </c>
      <c r="G2154" s="40" t="n">
        <v>40</v>
      </c>
      <c r="H2154" s="41" t="n">
        <v>10639</v>
      </c>
      <c r="I2154" s="41" t="n">
        <v>145709.408333333</v>
      </c>
      <c r="J2154" s="41" t="n">
        <v>11238.9583333333</v>
      </c>
      <c r="K2154" s="42" t="str">
        <f aca="false">E2154&amp;" ("&amp;D2154&amp;")"</f>
        <v>Paris-Orly (LFPO)</v>
      </c>
    </row>
    <row r="2155" customFormat="false" ht="12.75" hidden="false" customHeight="false" outlineLevel="0" collapsed="false">
      <c r="A2155" s="40" t="n">
        <v>2016</v>
      </c>
      <c r="B2155" s="40" t="n">
        <v>6</v>
      </c>
      <c r="C2155" s="40" t="s">
        <v>269</v>
      </c>
      <c r="D2155" s="40" t="s">
        <v>199</v>
      </c>
      <c r="E2155" s="40" t="s">
        <v>198</v>
      </c>
      <c r="F2155" s="40" t="s">
        <v>189</v>
      </c>
      <c r="G2155" s="40" t="n">
        <v>40</v>
      </c>
      <c r="H2155" s="41" t="n">
        <v>10240</v>
      </c>
      <c r="I2155" s="41" t="n">
        <v>144340.275</v>
      </c>
      <c r="J2155" s="41" t="n">
        <v>10257.8416666667</v>
      </c>
      <c r="K2155" s="42" t="str">
        <f aca="false">E2155&amp;" ("&amp;D2155&amp;")"</f>
        <v>Paris-Orly (LFPO)</v>
      </c>
    </row>
    <row r="2156" customFormat="false" ht="12.75" hidden="false" customHeight="false" outlineLevel="0" collapsed="false">
      <c r="A2156" s="40" t="n">
        <v>2016</v>
      </c>
      <c r="B2156" s="40" t="n">
        <v>7</v>
      </c>
      <c r="C2156" s="40" t="s">
        <v>270</v>
      </c>
      <c r="D2156" s="40" t="s">
        <v>199</v>
      </c>
      <c r="E2156" s="40" t="s">
        <v>198</v>
      </c>
      <c r="F2156" s="40" t="s">
        <v>189</v>
      </c>
      <c r="G2156" s="40" t="n">
        <v>40</v>
      </c>
      <c r="H2156" s="41" t="n">
        <v>9470</v>
      </c>
      <c r="I2156" s="41" t="n">
        <v>135802.5</v>
      </c>
      <c r="J2156" s="41" t="n">
        <v>11848.3833333333</v>
      </c>
      <c r="K2156" s="42" t="str">
        <f aca="false">E2156&amp;" ("&amp;D2156&amp;")"</f>
        <v>Paris-Orly (LFPO)</v>
      </c>
    </row>
    <row r="2157" customFormat="false" ht="12.75" hidden="false" customHeight="false" outlineLevel="0" collapsed="false">
      <c r="A2157" s="40" t="n">
        <v>2016</v>
      </c>
      <c r="B2157" s="40" t="n">
        <v>8</v>
      </c>
      <c r="C2157" s="40" t="s">
        <v>271</v>
      </c>
      <c r="D2157" s="40" t="s">
        <v>199</v>
      </c>
      <c r="E2157" s="40" t="s">
        <v>198</v>
      </c>
      <c r="F2157" s="40" t="s">
        <v>189</v>
      </c>
      <c r="G2157" s="40" t="n">
        <v>40</v>
      </c>
      <c r="H2157" s="41" t="n">
        <v>10044</v>
      </c>
      <c r="I2157" s="41" t="n">
        <v>140168.666666667</v>
      </c>
      <c r="J2157" s="41" t="n">
        <v>16040.3166666667</v>
      </c>
      <c r="K2157" s="42" t="str">
        <f aca="false">E2157&amp;" ("&amp;D2157&amp;")"</f>
        <v>Paris-Orly (LFPO)</v>
      </c>
    </row>
    <row r="2158" customFormat="false" ht="12.75" hidden="false" customHeight="false" outlineLevel="0" collapsed="false">
      <c r="A2158" s="40" t="n">
        <v>2016</v>
      </c>
      <c r="B2158" s="40" t="n">
        <v>9</v>
      </c>
      <c r="C2158" s="40" t="s">
        <v>272</v>
      </c>
      <c r="D2158" s="40" t="s">
        <v>199</v>
      </c>
      <c r="E2158" s="40" t="s">
        <v>198</v>
      </c>
      <c r="F2158" s="40" t="s">
        <v>189</v>
      </c>
      <c r="G2158" s="40" t="n">
        <v>40</v>
      </c>
      <c r="H2158" s="41" t="n">
        <v>10728</v>
      </c>
      <c r="I2158" s="41" t="n">
        <v>149708.291666667</v>
      </c>
      <c r="J2158" s="41" t="n">
        <v>8114.275</v>
      </c>
      <c r="K2158" s="42" t="str">
        <f aca="false">E2158&amp;" ("&amp;D2158&amp;")"</f>
        <v>Paris-Orly (LFPO)</v>
      </c>
    </row>
    <row r="2159" customFormat="false" ht="12.75" hidden="false" customHeight="false" outlineLevel="0" collapsed="false">
      <c r="A2159" s="40" t="n">
        <v>2016</v>
      </c>
      <c r="B2159" s="40" t="n">
        <v>10</v>
      </c>
      <c r="C2159" s="40" t="s">
        <v>273</v>
      </c>
      <c r="D2159" s="40" t="s">
        <v>199</v>
      </c>
      <c r="E2159" s="40" t="s">
        <v>198</v>
      </c>
      <c r="F2159" s="40" t="s">
        <v>189</v>
      </c>
      <c r="G2159" s="40" t="n">
        <v>40</v>
      </c>
      <c r="H2159" s="41" t="n">
        <v>10483</v>
      </c>
      <c r="I2159" s="41" t="n">
        <v>141151.191666667</v>
      </c>
      <c r="J2159" s="41" t="n">
        <v>11003.8083333333</v>
      </c>
      <c r="K2159" s="42" t="str">
        <f aca="false">E2159&amp;" ("&amp;D2159&amp;")"</f>
        <v>Paris-Orly (LFPO)</v>
      </c>
    </row>
    <row r="2160" customFormat="false" ht="12.75" hidden="false" customHeight="false" outlineLevel="0" collapsed="false">
      <c r="A2160" s="40" t="n">
        <v>2016</v>
      </c>
      <c r="B2160" s="40" t="n">
        <v>11</v>
      </c>
      <c r="C2160" s="40" t="s">
        <v>274</v>
      </c>
      <c r="D2160" s="40" t="s">
        <v>199</v>
      </c>
      <c r="E2160" s="40" t="s">
        <v>198</v>
      </c>
      <c r="F2160" s="40" t="s">
        <v>189</v>
      </c>
      <c r="G2160" s="40" t="n">
        <v>40</v>
      </c>
      <c r="H2160" s="41" t="n">
        <v>8767</v>
      </c>
      <c r="I2160" s="41" t="n">
        <v>120279.141666667</v>
      </c>
      <c r="J2160" s="41" t="n">
        <v>10157.9583333333</v>
      </c>
      <c r="K2160" s="42" t="str">
        <f aca="false">E2160&amp;" ("&amp;D2160&amp;")"</f>
        <v>Paris-Orly (LFPO)</v>
      </c>
    </row>
    <row r="2161" customFormat="false" ht="12.75" hidden="false" customHeight="false" outlineLevel="0" collapsed="false">
      <c r="A2161" s="40" t="n">
        <v>2016</v>
      </c>
      <c r="B2161" s="40" t="n">
        <v>12</v>
      </c>
      <c r="C2161" s="40" t="s">
        <v>275</v>
      </c>
      <c r="D2161" s="40" t="s">
        <v>199</v>
      </c>
      <c r="E2161" s="40" t="s">
        <v>198</v>
      </c>
      <c r="F2161" s="40" t="s">
        <v>189</v>
      </c>
      <c r="G2161" s="40" t="n">
        <v>40</v>
      </c>
      <c r="H2161" s="41" t="n">
        <v>9065</v>
      </c>
      <c r="I2161" s="41" t="n">
        <v>123367.683333333</v>
      </c>
      <c r="J2161" s="41" t="n">
        <v>8711.66666666667</v>
      </c>
      <c r="K2161" s="42" t="str">
        <f aca="false">E2161&amp;" ("&amp;D2161&amp;")"</f>
        <v>Paris-Orly (LFPO)</v>
      </c>
    </row>
    <row r="2162" customFormat="false" ht="12.75" hidden="false" customHeight="false" outlineLevel="0" collapsed="false">
      <c r="A2162" s="40" t="n">
        <v>2016</v>
      </c>
      <c r="B2162" s="40" t="n">
        <v>1</v>
      </c>
      <c r="C2162" s="40" t="s">
        <v>23</v>
      </c>
      <c r="D2162" s="40" t="s">
        <v>201</v>
      </c>
      <c r="E2162" s="40" t="s">
        <v>200</v>
      </c>
      <c r="F2162" s="40" t="s">
        <v>189</v>
      </c>
      <c r="G2162" s="40" t="n">
        <v>40</v>
      </c>
      <c r="H2162" s="41" t="n">
        <v>2159</v>
      </c>
      <c r="I2162" s="41" t="n">
        <v>27889.6583333333</v>
      </c>
      <c r="J2162" s="41" t="n">
        <v>2014.05833333333</v>
      </c>
      <c r="K2162" s="42" t="str">
        <f aca="false">E2162&amp;" ("&amp;D2162&amp;")"</f>
        <v>Bâle-Mulhouse (LFSB)</v>
      </c>
    </row>
    <row r="2163" customFormat="false" ht="12.75" hidden="false" customHeight="false" outlineLevel="0" collapsed="false">
      <c r="A2163" s="40" t="n">
        <v>2016</v>
      </c>
      <c r="B2163" s="40" t="n">
        <v>2</v>
      </c>
      <c r="C2163" s="40" t="s">
        <v>265</v>
      </c>
      <c r="D2163" s="40" t="s">
        <v>201</v>
      </c>
      <c r="E2163" s="40" t="s">
        <v>200</v>
      </c>
      <c r="F2163" s="40" t="s">
        <v>189</v>
      </c>
      <c r="G2163" s="40" t="n">
        <v>40</v>
      </c>
      <c r="H2163" s="41" t="n">
        <v>2296</v>
      </c>
      <c r="I2163" s="41" t="n">
        <v>30372.0833333333</v>
      </c>
      <c r="J2163" s="41" t="n">
        <v>2385.26666666667</v>
      </c>
      <c r="K2163" s="42" t="str">
        <f aca="false">E2163&amp;" ("&amp;D2163&amp;")"</f>
        <v>Bâle-Mulhouse (LFSB)</v>
      </c>
    </row>
    <row r="2164" customFormat="false" ht="12.75" hidden="false" customHeight="false" outlineLevel="0" collapsed="false">
      <c r="A2164" s="40" t="n">
        <v>2016</v>
      </c>
      <c r="B2164" s="40" t="n">
        <v>3</v>
      </c>
      <c r="C2164" s="40" t="s">
        <v>266</v>
      </c>
      <c r="D2164" s="40" t="s">
        <v>201</v>
      </c>
      <c r="E2164" s="40" t="s">
        <v>200</v>
      </c>
      <c r="F2164" s="40" t="s">
        <v>189</v>
      </c>
      <c r="G2164" s="40" t="n">
        <v>40</v>
      </c>
      <c r="H2164" s="41" t="n">
        <v>2629</v>
      </c>
      <c r="I2164" s="41" t="n">
        <v>35703.4583333333</v>
      </c>
      <c r="J2164" s="41" t="n">
        <v>2431.44166666667</v>
      </c>
      <c r="K2164" s="42" t="str">
        <f aca="false">E2164&amp;" ("&amp;D2164&amp;")"</f>
        <v>Bâle-Mulhouse (LFSB)</v>
      </c>
    </row>
    <row r="2165" customFormat="false" ht="12.75" hidden="false" customHeight="false" outlineLevel="0" collapsed="false">
      <c r="A2165" s="40" t="n">
        <v>2016</v>
      </c>
      <c r="B2165" s="40" t="n">
        <v>4</v>
      </c>
      <c r="C2165" s="40" t="s">
        <v>267</v>
      </c>
      <c r="D2165" s="40" t="s">
        <v>201</v>
      </c>
      <c r="E2165" s="40" t="s">
        <v>200</v>
      </c>
      <c r="F2165" s="40" t="s">
        <v>189</v>
      </c>
      <c r="G2165" s="40" t="n">
        <v>40</v>
      </c>
      <c r="H2165" s="41" t="n">
        <v>2847</v>
      </c>
      <c r="I2165" s="41" t="n">
        <v>39228.4583333333</v>
      </c>
      <c r="J2165" s="41" t="n">
        <v>2888.69166666667</v>
      </c>
      <c r="K2165" s="42" t="str">
        <f aca="false">E2165&amp;" ("&amp;D2165&amp;")"</f>
        <v>Bâle-Mulhouse (LFSB)</v>
      </c>
    </row>
    <row r="2166" customFormat="false" ht="12.75" hidden="false" customHeight="false" outlineLevel="0" collapsed="false">
      <c r="A2166" s="40" t="n">
        <v>2016</v>
      </c>
      <c r="B2166" s="40" t="n">
        <v>5</v>
      </c>
      <c r="C2166" s="40" t="s">
        <v>268</v>
      </c>
      <c r="D2166" s="40" t="s">
        <v>201</v>
      </c>
      <c r="E2166" s="40" t="s">
        <v>200</v>
      </c>
      <c r="F2166" s="40" t="s">
        <v>189</v>
      </c>
      <c r="G2166" s="40" t="n">
        <v>40</v>
      </c>
      <c r="H2166" s="41" t="n">
        <v>3148</v>
      </c>
      <c r="I2166" s="41" t="n">
        <v>41885.575</v>
      </c>
      <c r="J2166" s="41" t="n">
        <v>2362.15833333333</v>
      </c>
      <c r="K2166" s="42" t="str">
        <f aca="false">E2166&amp;" ("&amp;D2166&amp;")"</f>
        <v>Bâle-Mulhouse (LFSB)</v>
      </c>
    </row>
    <row r="2167" customFormat="false" ht="12.75" hidden="false" customHeight="false" outlineLevel="0" collapsed="false">
      <c r="A2167" s="40" t="n">
        <v>2016</v>
      </c>
      <c r="B2167" s="40" t="n">
        <v>6</v>
      </c>
      <c r="C2167" s="40" t="s">
        <v>269</v>
      </c>
      <c r="D2167" s="40" t="s">
        <v>201</v>
      </c>
      <c r="E2167" s="40" t="s">
        <v>200</v>
      </c>
      <c r="F2167" s="40" t="s">
        <v>189</v>
      </c>
      <c r="G2167" s="40" t="n">
        <v>40</v>
      </c>
      <c r="H2167" s="41" t="n">
        <v>3184</v>
      </c>
      <c r="I2167" s="41" t="n">
        <v>42298.3333333333</v>
      </c>
      <c r="J2167" s="41" t="n">
        <v>3176.4</v>
      </c>
      <c r="K2167" s="42" t="str">
        <f aca="false">E2167&amp;" ("&amp;D2167&amp;")"</f>
        <v>Bâle-Mulhouse (LFSB)</v>
      </c>
    </row>
    <row r="2168" customFormat="false" ht="12.75" hidden="false" customHeight="false" outlineLevel="0" collapsed="false">
      <c r="A2168" s="40" t="n">
        <v>2016</v>
      </c>
      <c r="B2168" s="40" t="n">
        <v>7</v>
      </c>
      <c r="C2168" s="40" t="s">
        <v>270</v>
      </c>
      <c r="D2168" s="40" t="s">
        <v>201</v>
      </c>
      <c r="E2168" s="40" t="s">
        <v>200</v>
      </c>
      <c r="F2168" s="40" t="s">
        <v>189</v>
      </c>
      <c r="G2168" s="40" t="n">
        <v>40</v>
      </c>
      <c r="H2168" s="41" t="n">
        <v>3227</v>
      </c>
      <c r="I2168" s="41" t="n">
        <v>43441.2833333333</v>
      </c>
      <c r="J2168" s="41" t="n">
        <v>1345.66666666667</v>
      </c>
      <c r="K2168" s="42" t="str">
        <f aca="false">E2168&amp;" ("&amp;D2168&amp;")"</f>
        <v>Bâle-Mulhouse (LFSB)</v>
      </c>
    </row>
    <row r="2169" customFormat="false" ht="12.75" hidden="false" customHeight="false" outlineLevel="0" collapsed="false">
      <c r="A2169" s="40" t="n">
        <v>2016</v>
      </c>
      <c r="B2169" s="40" t="n">
        <v>8</v>
      </c>
      <c r="C2169" s="40" t="s">
        <v>271</v>
      </c>
      <c r="D2169" s="40" t="s">
        <v>201</v>
      </c>
      <c r="E2169" s="40" t="s">
        <v>200</v>
      </c>
      <c r="F2169" s="40" t="s">
        <v>189</v>
      </c>
      <c r="G2169" s="40" t="n">
        <v>40</v>
      </c>
      <c r="H2169" s="41" t="n">
        <v>3105</v>
      </c>
      <c r="I2169" s="41" t="n">
        <v>42180.4083333333</v>
      </c>
      <c r="J2169" s="41" t="n">
        <v>803.375</v>
      </c>
      <c r="K2169" s="42" t="str">
        <f aca="false">E2169&amp;" ("&amp;D2169&amp;")"</f>
        <v>Bâle-Mulhouse (LFSB)</v>
      </c>
    </row>
    <row r="2170" customFormat="false" ht="12.75" hidden="false" customHeight="false" outlineLevel="0" collapsed="false">
      <c r="A2170" s="40" t="n">
        <v>2016</v>
      </c>
      <c r="B2170" s="40" t="n">
        <v>9</v>
      </c>
      <c r="C2170" s="40" t="s">
        <v>272</v>
      </c>
      <c r="D2170" s="40" t="s">
        <v>201</v>
      </c>
      <c r="E2170" s="40" t="s">
        <v>200</v>
      </c>
      <c r="F2170" s="40" t="s">
        <v>189</v>
      </c>
      <c r="G2170" s="40" t="n">
        <v>40</v>
      </c>
      <c r="H2170" s="41" t="n">
        <v>3137</v>
      </c>
      <c r="I2170" s="41" t="n">
        <v>41330.4</v>
      </c>
      <c r="J2170" s="41" t="n">
        <v>1731.66666666667</v>
      </c>
      <c r="K2170" s="42" t="str">
        <f aca="false">E2170&amp;" ("&amp;D2170&amp;")"</f>
        <v>Bâle-Mulhouse (LFSB)</v>
      </c>
    </row>
    <row r="2171" customFormat="false" ht="12.75" hidden="false" customHeight="false" outlineLevel="0" collapsed="false">
      <c r="A2171" s="40" t="n">
        <v>2016</v>
      </c>
      <c r="B2171" s="40" t="n">
        <v>10</v>
      </c>
      <c r="C2171" s="40" t="s">
        <v>273</v>
      </c>
      <c r="D2171" s="40" t="s">
        <v>201</v>
      </c>
      <c r="E2171" s="40" t="s">
        <v>200</v>
      </c>
      <c r="F2171" s="40" t="s">
        <v>189</v>
      </c>
      <c r="G2171" s="40" t="n">
        <v>40</v>
      </c>
      <c r="H2171" s="41" t="n">
        <v>3180</v>
      </c>
      <c r="I2171" s="41" t="n">
        <v>41773.3166666667</v>
      </c>
      <c r="J2171" s="41" t="n">
        <v>3317.96666666667</v>
      </c>
      <c r="K2171" s="42" t="str">
        <f aca="false">E2171&amp;" ("&amp;D2171&amp;")"</f>
        <v>Bâle-Mulhouse (LFSB)</v>
      </c>
    </row>
    <row r="2172" customFormat="false" ht="12.75" hidden="false" customHeight="false" outlineLevel="0" collapsed="false">
      <c r="A2172" s="40" t="n">
        <v>2016</v>
      </c>
      <c r="B2172" s="40" t="n">
        <v>11</v>
      </c>
      <c r="C2172" s="40" t="s">
        <v>274</v>
      </c>
      <c r="D2172" s="40" t="s">
        <v>201</v>
      </c>
      <c r="E2172" s="40" t="s">
        <v>200</v>
      </c>
      <c r="F2172" s="40" t="s">
        <v>189</v>
      </c>
      <c r="G2172" s="40" t="n">
        <v>40</v>
      </c>
      <c r="H2172" s="41" t="n">
        <v>2391</v>
      </c>
      <c r="I2172" s="41" t="n">
        <v>31009.125</v>
      </c>
      <c r="J2172" s="41" t="n">
        <v>1903.49166666667</v>
      </c>
      <c r="K2172" s="42" t="str">
        <f aca="false">E2172&amp;" ("&amp;D2172&amp;")"</f>
        <v>Bâle-Mulhouse (LFSB)</v>
      </c>
    </row>
    <row r="2173" customFormat="false" ht="12.75" hidden="false" customHeight="false" outlineLevel="0" collapsed="false">
      <c r="A2173" s="40" t="n">
        <v>2016</v>
      </c>
      <c r="B2173" s="40" t="n">
        <v>12</v>
      </c>
      <c r="C2173" s="40" t="s">
        <v>275</v>
      </c>
      <c r="D2173" s="40" t="s">
        <v>201</v>
      </c>
      <c r="E2173" s="40" t="s">
        <v>200</v>
      </c>
      <c r="F2173" s="40" t="s">
        <v>189</v>
      </c>
      <c r="G2173" s="40" t="n">
        <v>40</v>
      </c>
      <c r="H2173" s="41" t="n">
        <v>2415</v>
      </c>
      <c r="I2173" s="41" t="n">
        <v>30881.9166666667</v>
      </c>
      <c r="J2173" s="41" t="n">
        <v>2982.51666666667</v>
      </c>
      <c r="K2173" s="42" t="str">
        <f aca="false">E2173&amp;" ("&amp;D2173&amp;")"</f>
        <v>Bâle-Mulhouse (LFSB)</v>
      </c>
    </row>
    <row r="2174" customFormat="false" ht="12.75" hidden="false" customHeight="false" outlineLevel="0" collapsed="false">
      <c r="A2174" s="40" t="n">
        <v>2016</v>
      </c>
      <c r="B2174" s="40" t="n">
        <v>1</v>
      </c>
      <c r="C2174" s="40" t="s">
        <v>23</v>
      </c>
      <c r="D2174" s="40" t="s">
        <v>203</v>
      </c>
      <c r="E2174" s="40" t="s">
        <v>202</v>
      </c>
      <c r="F2174" s="40" t="s">
        <v>204</v>
      </c>
      <c r="G2174" s="40" t="n">
        <v>40</v>
      </c>
      <c r="H2174" s="41" t="n">
        <v>5313</v>
      </c>
      <c r="I2174" s="41" t="n">
        <v>69640.7333333333</v>
      </c>
      <c r="J2174" s="41" t="n">
        <v>2799.06666666667</v>
      </c>
      <c r="K2174" s="42" t="str">
        <f aca="false">E2174&amp;" ("&amp;D2174&amp;")"</f>
        <v>Athens (LGAV)</v>
      </c>
    </row>
    <row r="2175" customFormat="false" ht="12.75" hidden="false" customHeight="false" outlineLevel="0" collapsed="false">
      <c r="A2175" s="40" t="n">
        <v>2016</v>
      </c>
      <c r="B2175" s="40" t="n">
        <v>2</v>
      </c>
      <c r="C2175" s="40" t="s">
        <v>265</v>
      </c>
      <c r="D2175" s="40" t="s">
        <v>203</v>
      </c>
      <c r="E2175" s="40" t="s">
        <v>202</v>
      </c>
      <c r="F2175" s="40" t="s">
        <v>204</v>
      </c>
      <c r="G2175" s="40" t="n">
        <v>40</v>
      </c>
      <c r="H2175" s="41" t="n">
        <v>4974</v>
      </c>
      <c r="I2175" s="41" t="n">
        <v>64980.6833333333</v>
      </c>
      <c r="J2175" s="41" t="n">
        <v>2720.55</v>
      </c>
      <c r="K2175" s="42" t="str">
        <f aca="false">E2175&amp;" ("&amp;D2175&amp;")"</f>
        <v>Athens (LGAV)</v>
      </c>
    </row>
    <row r="2176" customFormat="false" ht="12.75" hidden="false" customHeight="false" outlineLevel="0" collapsed="false">
      <c r="A2176" s="40" t="n">
        <v>2016</v>
      </c>
      <c r="B2176" s="40" t="n">
        <v>3</v>
      </c>
      <c r="C2176" s="40" t="s">
        <v>266</v>
      </c>
      <c r="D2176" s="40" t="s">
        <v>203</v>
      </c>
      <c r="E2176" s="40" t="s">
        <v>202</v>
      </c>
      <c r="F2176" s="40" t="s">
        <v>204</v>
      </c>
      <c r="G2176" s="40" t="n">
        <v>40</v>
      </c>
      <c r="H2176" s="41" t="n">
        <v>5804</v>
      </c>
      <c r="I2176" s="41" t="n">
        <v>75966.95</v>
      </c>
      <c r="J2176" s="41" t="n">
        <v>7101.76666666667</v>
      </c>
      <c r="K2176" s="42" t="str">
        <f aca="false">E2176&amp;" ("&amp;D2176&amp;")"</f>
        <v>Athens (LGAV)</v>
      </c>
    </row>
    <row r="2177" customFormat="false" ht="12.75" hidden="false" customHeight="false" outlineLevel="0" collapsed="false">
      <c r="A2177" s="40" t="n">
        <v>2016</v>
      </c>
      <c r="B2177" s="40" t="n">
        <v>4</v>
      </c>
      <c r="C2177" s="40" t="s">
        <v>267</v>
      </c>
      <c r="D2177" s="40" t="s">
        <v>203</v>
      </c>
      <c r="E2177" s="40" t="s">
        <v>202</v>
      </c>
      <c r="F2177" s="40" t="s">
        <v>204</v>
      </c>
      <c r="G2177" s="40" t="n">
        <v>40</v>
      </c>
      <c r="H2177" s="41" t="n">
        <v>6603</v>
      </c>
      <c r="I2177" s="41" t="n">
        <v>87037.8083333333</v>
      </c>
      <c r="J2177" s="41" t="n">
        <v>13237.2416666667</v>
      </c>
      <c r="K2177" s="42" t="str">
        <f aca="false">E2177&amp;" ("&amp;D2177&amp;")"</f>
        <v>Athens (LGAV)</v>
      </c>
    </row>
    <row r="2178" customFormat="false" ht="12.75" hidden="false" customHeight="false" outlineLevel="0" collapsed="false">
      <c r="A2178" s="40" t="n">
        <v>2016</v>
      </c>
      <c r="B2178" s="40" t="n">
        <v>5</v>
      </c>
      <c r="C2178" s="40" t="s">
        <v>268</v>
      </c>
      <c r="D2178" s="40" t="s">
        <v>203</v>
      </c>
      <c r="E2178" s="40" t="s">
        <v>202</v>
      </c>
      <c r="F2178" s="40" t="s">
        <v>204</v>
      </c>
      <c r="G2178" s="40" t="n">
        <v>40</v>
      </c>
      <c r="H2178" s="41" t="n">
        <v>7549</v>
      </c>
      <c r="I2178" s="41" t="n">
        <v>98917.4</v>
      </c>
      <c r="J2178" s="41" t="n">
        <v>10019.45</v>
      </c>
      <c r="K2178" s="42" t="str">
        <f aca="false">E2178&amp;" ("&amp;D2178&amp;")"</f>
        <v>Athens (LGAV)</v>
      </c>
    </row>
    <row r="2179" customFormat="false" ht="12.75" hidden="false" customHeight="false" outlineLevel="0" collapsed="false">
      <c r="A2179" s="40" t="n">
        <v>2016</v>
      </c>
      <c r="B2179" s="40" t="n">
        <v>6</v>
      </c>
      <c r="C2179" s="40" t="s">
        <v>269</v>
      </c>
      <c r="D2179" s="40" t="s">
        <v>203</v>
      </c>
      <c r="E2179" s="40" t="s">
        <v>202</v>
      </c>
      <c r="F2179" s="40" t="s">
        <v>204</v>
      </c>
      <c r="G2179" s="40" t="n">
        <v>40</v>
      </c>
      <c r="H2179" s="41" t="n">
        <v>8052</v>
      </c>
      <c r="I2179" s="41" t="n">
        <v>105797.225</v>
      </c>
      <c r="J2179" s="41" t="n">
        <v>9243.175</v>
      </c>
      <c r="K2179" s="42" t="str">
        <f aca="false">E2179&amp;" ("&amp;D2179&amp;")"</f>
        <v>Athens (LGAV)</v>
      </c>
    </row>
    <row r="2180" customFormat="false" ht="12.75" hidden="false" customHeight="false" outlineLevel="0" collapsed="false">
      <c r="A2180" s="40" t="n">
        <v>2016</v>
      </c>
      <c r="B2180" s="40" t="n">
        <v>7</v>
      </c>
      <c r="C2180" s="40" t="s">
        <v>270</v>
      </c>
      <c r="D2180" s="40" t="s">
        <v>203</v>
      </c>
      <c r="E2180" s="40" t="s">
        <v>202</v>
      </c>
      <c r="F2180" s="40" t="s">
        <v>204</v>
      </c>
      <c r="G2180" s="40" t="n">
        <v>40</v>
      </c>
      <c r="H2180" s="41" t="n">
        <v>9307</v>
      </c>
      <c r="I2180" s="41" t="n">
        <v>122719.508333333</v>
      </c>
      <c r="J2180" s="41" t="n">
        <v>12167.825</v>
      </c>
      <c r="K2180" s="42" t="str">
        <f aca="false">E2180&amp;" ("&amp;D2180&amp;")"</f>
        <v>Athens (LGAV)</v>
      </c>
    </row>
    <row r="2181" customFormat="false" ht="12.75" hidden="false" customHeight="false" outlineLevel="0" collapsed="false">
      <c r="A2181" s="40" t="n">
        <v>2016</v>
      </c>
      <c r="B2181" s="40" t="n">
        <v>8</v>
      </c>
      <c r="C2181" s="40" t="s">
        <v>271</v>
      </c>
      <c r="D2181" s="40" t="s">
        <v>203</v>
      </c>
      <c r="E2181" s="40" t="s">
        <v>202</v>
      </c>
      <c r="F2181" s="40" t="s">
        <v>204</v>
      </c>
      <c r="G2181" s="40" t="n">
        <v>40</v>
      </c>
      <c r="H2181" s="41" t="n">
        <v>9162</v>
      </c>
      <c r="I2181" s="41" t="n">
        <v>120846.016666667</v>
      </c>
      <c r="J2181" s="41" t="n">
        <v>9904.18333333333</v>
      </c>
      <c r="K2181" s="42" t="str">
        <f aca="false">E2181&amp;" ("&amp;D2181&amp;")"</f>
        <v>Athens (LGAV)</v>
      </c>
    </row>
    <row r="2182" customFormat="false" ht="12.75" hidden="false" customHeight="false" outlineLevel="0" collapsed="false">
      <c r="A2182" s="40" t="n">
        <v>2016</v>
      </c>
      <c r="B2182" s="40" t="n">
        <v>9</v>
      </c>
      <c r="C2182" s="40" t="s">
        <v>272</v>
      </c>
      <c r="D2182" s="40" t="s">
        <v>203</v>
      </c>
      <c r="E2182" s="40" t="s">
        <v>202</v>
      </c>
      <c r="F2182" s="40" t="s">
        <v>204</v>
      </c>
      <c r="G2182" s="40" t="n">
        <v>40</v>
      </c>
      <c r="H2182" s="41" t="n">
        <v>8298</v>
      </c>
      <c r="I2182" s="41" t="n">
        <v>109228.7</v>
      </c>
      <c r="J2182" s="41" t="n">
        <v>9185.78333333334</v>
      </c>
      <c r="K2182" s="42" t="str">
        <f aca="false">E2182&amp;" ("&amp;D2182&amp;")"</f>
        <v>Athens (LGAV)</v>
      </c>
    </row>
    <row r="2183" customFormat="false" ht="12.75" hidden="false" customHeight="false" outlineLevel="0" collapsed="false">
      <c r="A2183" s="40" t="n">
        <v>2016</v>
      </c>
      <c r="B2183" s="40" t="n">
        <v>10</v>
      </c>
      <c r="C2183" s="40" t="s">
        <v>273</v>
      </c>
      <c r="D2183" s="40" t="s">
        <v>203</v>
      </c>
      <c r="E2183" s="40" t="s">
        <v>202</v>
      </c>
      <c r="F2183" s="40" t="s">
        <v>204</v>
      </c>
      <c r="G2183" s="40" t="n">
        <v>40</v>
      </c>
      <c r="H2183" s="41" t="n">
        <v>7233</v>
      </c>
      <c r="I2183" s="41" t="n">
        <v>95791.5</v>
      </c>
      <c r="J2183" s="41" t="n">
        <v>5628.81666666667</v>
      </c>
      <c r="K2183" s="42" t="str">
        <f aca="false">E2183&amp;" ("&amp;D2183&amp;")"</f>
        <v>Athens (LGAV)</v>
      </c>
    </row>
    <row r="2184" customFormat="false" ht="12.75" hidden="false" customHeight="false" outlineLevel="0" collapsed="false">
      <c r="A2184" s="40" t="n">
        <v>2016</v>
      </c>
      <c r="B2184" s="40" t="n">
        <v>11</v>
      </c>
      <c r="C2184" s="40" t="s">
        <v>274</v>
      </c>
      <c r="D2184" s="40" t="s">
        <v>203</v>
      </c>
      <c r="E2184" s="40" t="s">
        <v>202</v>
      </c>
      <c r="F2184" s="40" t="s">
        <v>204</v>
      </c>
      <c r="G2184" s="40" t="n">
        <v>40</v>
      </c>
      <c r="H2184" s="41" t="n">
        <v>5615</v>
      </c>
      <c r="I2184" s="41" t="n">
        <v>73609.9083333333</v>
      </c>
      <c r="J2184" s="41" t="n">
        <v>4429.60833333333</v>
      </c>
      <c r="K2184" s="42" t="str">
        <f aca="false">E2184&amp;" ("&amp;D2184&amp;")"</f>
        <v>Athens (LGAV)</v>
      </c>
    </row>
    <row r="2185" customFormat="false" ht="12.75" hidden="false" customHeight="false" outlineLevel="0" collapsed="false">
      <c r="A2185" s="40" t="n">
        <v>2016</v>
      </c>
      <c r="B2185" s="40" t="n">
        <v>12</v>
      </c>
      <c r="C2185" s="40" t="s">
        <v>275</v>
      </c>
      <c r="D2185" s="40" t="s">
        <v>203</v>
      </c>
      <c r="E2185" s="40" t="s">
        <v>202</v>
      </c>
      <c r="F2185" s="40" t="s">
        <v>204</v>
      </c>
      <c r="G2185" s="40" t="n">
        <v>40</v>
      </c>
      <c r="H2185" s="41" t="n">
        <v>5877</v>
      </c>
      <c r="I2185" s="41" t="n">
        <v>78181.6583333333</v>
      </c>
      <c r="J2185" s="41" t="n">
        <v>6011.075</v>
      </c>
      <c r="K2185" s="42" t="str">
        <f aca="false">E2185&amp;" ("&amp;D2185&amp;")"</f>
        <v>Athens (LGAV)</v>
      </c>
    </row>
    <row r="2186" customFormat="false" ht="12.75" hidden="false" customHeight="false" outlineLevel="0" collapsed="false">
      <c r="A2186" s="40" t="n">
        <v>2016</v>
      </c>
      <c r="B2186" s="40" t="n">
        <v>1</v>
      </c>
      <c r="C2186" s="40" t="s">
        <v>23</v>
      </c>
      <c r="D2186" s="40" t="s">
        <v>206</v>
      </c>
      <c r="E2186" s="40" t="s">
        <v>287</v>
      </c>
      <c r="F2186" s="40" t="s">
        <v>207</v>
      </c>
      <c r="G2186" s="40" t="n">
        <v>40</v>
      </c>
      <c r="H2186" s="41" t="n">
        <v>3228</v>
      </c>
      <c r="I2186" s="41" t="n">
        <v>42037.6166666667</v>
      </c>
      <c r="J2186" s="41" t="n">
        <v>3585.61666666667</v>
      </c>
      <c r="K2186" s="42" t="str">
        <f aca="false">E2186&amp;" ("&amp;D2186&amp;")"</f>
        <v>Budapest - Ferihegy (LHBP)</v>
      </c>
    </row>
    <row r="2187" customFormat="false" ht="12.75" hidden="false" customHeight="false" outlineLevel="0" collapsed="false">
      <c r="A2187" s="40" t="n">
        <v>2016</v>
      </c>
      <c r="B2187" s="40" t="n">
        <v>2</v>
      </c>
      <c r="C2187" s="40" t="s">
        <v>265</v>
      </c>
      <c r="D2187" s="40" t="s">
        <v>206</v>
      </c>
      <c r="E2187" s="40" t="s">
        <v>287</v>
      </c>
      <c r="F2187" s="40" t="s">
        <v>207</v>
      </c>
      <c r="G2187" s="40" t="n">
        <v>40</v>
      </c>
      <c r="H2187" s="41" t="n">
        <v>3097</v>
      </c>
      <c r="I2187" s="41" t="n">
        <v>39482.075</v>
      </c>
      <c r="J2187" s="41" t="n">
        <v>2443.49166666667</v>
      </c>
      <c r="K2187" s="42" t="str">
        <f aca="false">E2187&amp;" ("&amp;D2187&amp;")"</f>
        <v>Budapest - Ferihegy (LHBP)</v>
      </c>
    </row>
    <row r="2188" customFormat="false" ht="12.75" hidden="false" customHeight="false" outlineLevel="0" collapsed="false">
      <c r="A2188" s="40" t="n">
        <v>2016</v>
      </c>
      <c r="B2188" s="40" t="n">
        <v>3</v>
      </c>
      <c r="C2188" s="40" t="s">
        <v>266</v>
      </c>
      <c r="D2188" s="40" t="s">
        <v>206</v>
      </c>
      <c r="E2188" s="40" t="s">
        <v>287</v>
      </c>
      <c r="F2188" s="40" t="s">
        <v>207</v>
      </c>
      <c r="G2188" s="40" t="n">
        <v>40</v>
      </c>
      <c r="H2188" s="41" t="n">
        <v>3630</v>
      </c>
      <c r="I2188" s="41" t="n">
        <v>47193.85</v>
      </c>
      <c r="J2188" s="41" t="n">
        <v>1900.71666666667</v>
      </c>
      <c r="K2188" s="42" t="str">
        <f aca="false">E2188&amp;" ("&amp;D2188&amp;")"</f>
        <v>Budapest - Ferihegy (LHBP)</v>
      </c>
    </row>
    <row r="2189" customFormat="false" ht="12.75" hidden="false" customHeight="false" outlineLevel="0" collapsed="false">
      <c r="A2189" s="40" t="n">
        <v>2016</v>
      </c>
      <c r="B2189" s="40" t="n">
        <v>4</v>
      </c>
      <c r="C2189" s="40" t="s">
        <v>267</v>
      </c>
      <c r="D2189" s="40" t="s">
        <v>206</v>
      </c>
      <c r="E2189" s="40" t="s">
        <v>287</v>
      </c>
      <c r="F2189" s="40" t="s">
        <v>207</v>
      </c>
      <c r="G2189" s="40" t="n">
        <v>40</v>
      </c>
      <c r="H2189" s="41" t="n">
        <v>3924</v>
      </c>
      <c r="I2189" s="41" t="n">
        <v>51677.0666666667</v>
      </c>
      <c r="J2189" s="41" t="n">
        <v>2026.01666666667</v>
      </c>
      <c r="K2189" s="42" t="str">
        <f aca="false">E2189&amp;" ("&amp;D2189&amp;")"</f>
        <v>Budapest - Ferihegy (LHBP)</v>
      </c>
    </row>
    <row r="2190" customFormat="false" ht="12.75" hidden="false" customHeight="false" outlineLevel="0" collapsed="false">
      <c r="A2190" s="40" t="n">
        <v>2016</v>
      </c>
      <c r="B2190" s="40" t="n">
        <v>5</v>
      </c>
      <c r="C2190" s="40" t="s">
        <v>268</v>
      </c>
      <c r="D2190" s="40" t="s">
        <v>206</v>
      </c>
      <c r="E2190" s="40" t="s">
        <v>287</v>
      </c>
      <c r="F2190" s="40" t="s">
        <v>207</v>
      </c>
      <c r="G2190" s="40" t="n">
        <v>40</v>
      </c>
      <c r="H2190" s="41" t="n">
        <v>4207</v>
      </c>
      <c r="I2190" s="41" t="n">
        <v>54046.0166666667</v>
      </c>
      <c r="J2190" s="41" t="n">
        <v>3363.85</v>
      </c>
      <c r="K2190" s="42" t="str">
        <f aca="false">E2190&amp;" ("&amp;D2190&amp;")"</f>
        <v>Budapest - Ferihegy (LHBP)</v>
      </c>
    </row>
    <row r="2191" customFormat="false" ht="12.75" hidden="false" customHeight="false" outlineLevel="0" collapsed="false">
      <c r="A2191" s="40" t="n">
        <v>2016</v>
      </c>
      <c r="B2191" s="40" t="n">
        <v>6</v>
      </c>
      <c r="C2191" s="40" t="s">
        <v>269</v>
      </c>
      <c r="D2191" s="40" t="s">
        <v>206</v>
      </c>
      <c r="E2191" s="40" t="s">
        <v>287</v>
      </c>
      <c r="F2191" s="40" t="s">
        <v>207</v>
      </c>
      <c r="G2191" s="40" t="n">
        <v>40</v>
      </c>
      <c r="H2191" s="41" t="n">
        <v>4210</v>
      </c>
      <c r="I2191" s="41" t="n">
        <v>54561.6</v>
      </c>
      <c r="J2191" s="41" t="n">
        <v>3934.8</v>
      </c>
      <c r="K2191" s="42" t="str">
        <f aca="false">E2191&amp;" ("&amp;D2191&amp;")"</f>
        <v>Budapest - Ferihegy (LHBP)</v>
      </c>
    </row>
    <row r="2192" customFormat="false" ht="12.75" hidden="false" customHeight="false" outlineLevel="0" collapsed="false">
      <c r="A2192" s="40" t="n">
        <v>2016</v>
      </c>
      <c r="B2192" s="40" t="n">
        <v>7</v>
      </c>
      <c r="C2192" s="40" t="s">
        <v>270</v>
      </c>
      <c r="D2192" s="40" t="s">
        <v>206</v>
      </c>
      <c r="E2192" s="40" t="s">
        <v>287</v>
      </c>
      <c r="F2192" s="40" t="s">
        <v>207</v>
      </c>
      <c r="G2192" s="40" t="n">
        <v>40</v>
      </c>
      <c r="H2192" s="41" t="n">
        <v>4435</v>
      </c>
      <c r="I2192" s="41" t="n">
        <v>57736.3416666667</v>
      </c>
      <c r="J2192" s="41" t="n">
        <v>4194.575</v>
      </c>
      <c r="K2192" s="42" t="str">
        <f aca="false">E2192&amp;" ("&amp;D2192&amp;")"</f>
        <v>Budapest - Ferihegy (LHBP)</v>
      </c>
    </row>
    <row r="2193" customFormat="false" ht="12.75" hidden="false" customHeight="false" outlineLevel="0" collapsed="false">
      <c r="A2193" s="40" t="n">
        <v>2016</v>
      </c>
      <c r="B2193" s="40" t="n">
        <v>8</v>
      </c>
      <c r="C2193" s="40" t="s">
        <v>271</v>
      </c>
      <c r="D2193" s="40" t="s">
        <v>206</v>
      </c>
      <c r="E2193" s="40" t="s">
        <v>287</v>
      </c>
      <c r="F2193" s="40" t="s">
        <v>207</v>
      </c>
      <c r="G2193" s="40" t="n">
        <v>40</v>
      </c>
      <c r="H2193" s="41" t="n">
        <v>4320</v>
      </c>
      <c r="I2193" s="41" t="n">
        <v>56581.4583333333</v>
      </c>
      <c r="J2193" s="41" t="n">
        <v>3692.24166666667</v>
      </c>
      <c r="K2193" s="42" t="str">
        <f aca="false">E2193&amp;" ("&amp;D2193&amp;")"</f>
        <v>Budapest - Ferihegy (LHBP)</v>
      </c>
    </row>
    <row r="2194" customFormat="false" ht="12.75" hidden="false" customHeight="false" outlineLevel="0" collapsed="false">
      <c r="A2194" s="40" t="n">
        <v>2016</v>
      </c>
      <c r="B2194" s="40" t="n">
        <v>9</v>
      </c>
      <c r="C2194" s="40" t="s">
        <v>272</v>
      </c>
      <c r="D2194" s="40" t="s">
        <v>206</v>
      </c>
      <c r="E2194" s="40" t="s">
        <v>287</v>
      </c>
      <c r="F2194" s="40" t="s">
        <v>207</v>
      </c>
      <c r="G2194" s="40" t="n">
        <v>40</v>
      </c>
      <c r="H2194" s="41" t="n">
        <v>4304</v>
      </c>
      <c r="I2194" s="41" t="n">
        <v>55841.7416666667</v>
      </c>
      <c r="J2194" s="41" t="n">
        <v>3241.95833333333</v>
      </c>
      <c r="K2194" s="42" t="str">
        <f aca="false">E2194&amp;" ("&amp;D2194&amp;")"</f>
        <v>Budapest - Ferihegy (LHBP)</v>
      </c>
    </row>
    <row r="2195" customFormat="false" ht="12.75" hidden="false" customHeight="false" outlineLevel="0" collapsed="false">
      <c r="A2195" s="40" t="n">
        <v>2016</v>
      </c>
      <c r="B2195" s="40" t="n">
        <v>10</v>
      </c>
      <c r="C2195" s="40" t="s">
        <v>273</v>
      </c>
      <c r="D2195" s="40" t="s">
        <v>206</v>
      </c>
      <c r="E2195" s="40" t="s">
        <v>287</v>
      </c>
      <c r="F2195" s="40" t="s">
        <v>207</v>
      </c>
      <c r="G2195" s="40" t="n">
        <v>40</v>
      </c>
      <c r="H2195" s="41" t="n">
        <v>4153</v>
      </c>
      <c r="I2195" s="41" t="n">
        <v>53190.9583333333</v>
      </c>
      <c r="J2195" s="41" t="n">
        <v>4705.625</v>
      </c>
      <c r="K2195" s="42" t="str">
        <f aca="false">E2195&amp;" ("&amp;D2195&amp;")"</f>
        <v>Budapest - Ferihegy (LHBP)</v>
      </c>
    </row>
    <row r="2196" customFormat="false" ht="12.75" hidden="false" customHeight="false" outlineLevel="0" collapsed="false">
      <c r="A2196" s="40" t="n">
        <v>2016</v>
      </c>
      <c r="B2196" s="40" t="n">
        <v>11</v>
      </c>
      <c r="C2196" s="40" t="s">
        <v>274</v>
      </c>
      <c r="D2196" s="40" t="s">
        <v>206</v>
      </c>
      <c r="E2196" s="40" t="s">
        <v>287</v>
      </c>
      <c r="F2196" s="40" t="s">
        <v>207</v>
      </c>
      <c r="G2196" s="40" t="n">
        <v>40</v>
      </c>
      <c r="H2196" s="41" t="n">
        <v>3505</v>
      </c>
      <c r="I2196" s="41" t="n">
        <v>44179.9833333333</v>
      </c>
      <c r="J2196" s="41" t="n">
        <v>4370.11666666667</v>
      </c>
      <c r="K2196" s="42" t="str">
        <f aca="false">E2196&amp;" ("&amp;D2196&amp;")"</f>
        <v>Budapest - Ferihegy (LHBP)</v>
      </c>
    </row>
    <row r="2197" customFormat="false" ht="12.75" hidden="false" customHeight="false" outlineLevel="0" collapsed="false">
      <c r="A2197" s="40" t="n">
        <v>2016</v>
      </c>
      <c r="B2197" s="40" t="n">
        <v>12</v>
      </c>
      <c r="C2197" s="40" t="s">
        <v>275</v>
      </c>
      <c r="D2197" s="40" t="s">
        <v>206</v>
      </c>
      <c r="E2197" s="40" t="s">
        <v>287</v>
      </c>
      <c r="F2197" s="40" t="s">
        <v>207</v>
      </c>
      <c r="G2197" s="40" t="n">
        <v>40</v>
      </c>
      <c r="H2197" s="41" t="n">
        <v>3574</v>
      </c>
      <c r="I2197" s="41" t="n">
        <v>47181.6416666667</v>
      </c>
      <c r="J2197" s="41" t="n">
        <v>6561.025</v>
      </c>
      <c r="K2197" s="42" t="str">
        <f aca="false">E2197&amp;" ("&amp;D2197&amp;")"</f>
        <v>Budapest - Ferihegy (LHBP)</v>
      </c>
    </row>
    <row r="2198" customFormat="false" ht="12.75" hidden="false" customHeight="false" outlineLevel="0" collapsed="false">
      <c r="A2198" s="40" t="n">
        <v>2016</v>
      </c>
      <c r="B2198" s="40" t="n">
        <v>1</v>
      </c>
      <c r="C2198" s="40" t="s">
        <v>23</v>
      </c>
      <c r="D2198" s="40" t="s">
        <v>209</v>
      </c>
      <c r="E2198" s="40" t="s">
        <v>208</v>
      </c>
      <c r="F2198" s="40" t="s">
        <v>210</v>
      </c>
      <c r="G2198" s="40" t="n">
        <v>40</v>
      </c>
      <c r="H2198" s="41" t="n">
        <v>1768</v>
      </c>
      <c r="I2198" s="41" t="n">
        <v>22121.05</v>
      </c>
      <c r="J2198" s="41" t="n">
        <v>1226.91666666667</v>
      </c>
      <c r="K2198" s="42" t="str">
        <f aca="false">E2198&amp;" ("&amp;D2198&amp;")"</f>
        <v>Catania (LICC)</v>
      </c>
    </row>
    <row r="2199" customFormat="false" ht="12.75" hidden="false" customHeight="false" outlineLevel="0" collapsed="false">
      <c r="A2199" s="40" t="n">
        <v>2016</v>
      </c>
      <c r="B2199" s="40" t="n">
        <v>2</v>
      </c>
      <c r="C2199" s="40" t="s">
        <v>265</v>
      </c>
      <c r="D2199" s="40" t="s">
        <v>209</v>
      </c>
      <c r="E2199" s="40" t="s">
        <v>208</v>
      </c>
      <c r="F2199" s="40" t="s">
        <v>210</v>
      </c>
      <c r="G2199" s="40" t="n">
        <v>40</v>
      </c>
      <c r="H2199" s="41" t="n">
        <v>1630</v>
      </c>
      <c r="I2199" s="41" t="n">
        <v>20377.05</v>
      </c>
      <c r="J2199" s="41" t="n">
        <v>1521.51666666667</v>
      </c>
      <c r="K2199" s="42" t="str">
        <f aca="false">E2199&amp;" ("&amp;D2199&amp;")"</f>
        <v>Catania (LICC)</v>
      </c>
    </row>
    <row r="2200" customFormat="false" ht="12.75" hidden="false" customHeight="false" outlineLevel="0" collapsed="false">
      <c r="A2200" s="40" t="n">
        <v>2016</v>
      </c>
      <c r="B2200" s="40" t="n">
        <v>3</v>
      </c>
      <c r="C2200" s="40" t="s">
        <v>266</v>
      </c>
      <c r="D2200" s="40" t="s">
        <v>209</v>
      </c>
      <c r="E2200" s="40" t="s">
        <v>208</v>
      </c>
      <c r="F2200" s="40" t="s">
        <v>210</v>
      </c>
      <c r="G2200" s="40" t="n">
        <v>40</v>
      </c>
      <c r="H2200" s="41" t="n">
        <v>2008</v>
      </c>
      <c r="I2200" s="41" t="n">
        <v>24995.7833333333</v>
      </c>
      <c r="J2200" s="41" t="n">
        <v>942.183333333333</v>
      </c>
      <c r="K2200" s="42" t="str">
        <f aca="false">E2200&amp;" ("&amp;D2200&amp;")"</f>
        <v>Catania (LICC)</v>
      </c>
    </row>
    <row r="2201" customFormat="false" ht="12.75" hidden="false" customHeight="false" outlineLevel="0" collapsed="false">
      <c r="A2201" s="40" t="n">
        <v>2016</v>
      </c>
      <c r="B2201" s="40" t="n">
        <v>4</v>
      </c>
      <c r="C2201" s="40" t="s">
        <v>267</v>
      </c>
      <c r="D2201" s="40" t="s">
        <v>209</v>
      </c>
      <c r="E2201" s="40" t="s">
        <v>208</v>
      </c>
      <c r="F2201" s="40" t="s">
        <v>210</v>
      </c>
      <c r="G2201" s="40" t="n">
        <v>40</v>
      </c>
      <c r="H2201" s="41" t="n">
        <v>2395</v>
      </c>
      <c r="I2201" s="41" t="n">
        <v>29726.4166666667</v>
      </c>
      <c r="J2201" s="41" t="n">
        <v>2292.53333333333</v>
      </c>
      <c r="K2201" s="42" t="str">
        <f aca="false">E2201&amp;" ("&amp;D2201&amp;")"</f>
        <v>Catania (LICC)</v>
      </c>
    </row>
    <row r="2202" customFormat="false" ht="12.75" hidden="false" customHeight="false" outlineLevel="0" collapsed="false">
      <c r="A2202" s="40" t="n">
        <v>2016</v>
      </c>
      <c r="B2202" s="40" t="n">
        <v>5</v>
      </c>
      <c r="C2202" s="40" t="s">
        <v>268</v>
      </c>
      <c r="D2202" s="40" t="s">
        <v>209</v>
      </c>
      <c r="E2202" s="40" t="s">
        <v>208</v>
      </c>
      <c r="F2202" s="40" t="s">
        <v>210</v>
      </c>
      <c r="G2202" s="40" t="n">
        <v>40</v>
      </c>
      <c r="H2202" s="41" t="n">
        <v>2716</v>
      </c>
      <c r="I2202" s="41" t="n">
        <v>33612.9833333333</v>
      </c>
      <c r="J2202" s="41" t="n">
        <v>1652.56666666667</v>
      </c>
      <c r="K2202" s="42" t="str">
        <f aca="false">E2202&amp;" ("&amp;D2202&amp;")"</f>
        <v>Catania (LICC)</v>
      </c>
    </row>
    <row r="2203" customFormat="false" ht="12.75" hidden="false" customHeight="false" outlineLevel="0" collapsed="false">
      <c r="A2203" s="40" t="n">
        <v>2016</v>
      </c>
      <c r="B2203" s="40" t="n">
        <v>6</v>
      </c>
      <c r="C2203" s="40" t="s">
        <v>269</v>
      </c>
      <c r="D2203" s="40" t="s">
        <v>209</v>
      </c>
      <c r="E2203" s="40" t="s">
        <v>208</v>
      </c>
      <c r="F2203" s="40" t="s">
        <v>210</v>
      </c>
      <c r="G2203" s="40" t="n">
        <v>40</v>
      </c>
      <c r="H2203" s="41" t="n">
        <v>2913</v>
      </c>
      <c r="I2203" s="41" t="n">
        <v>35997.6833333333</v>
      </c>
      <c r="J2203" s="41" t="n">
        <v>3229.88333333333</v>
      </c>
      <c r="K2203" s="42" t="str">
        <f aca="false">E2203&amp;" ("&amp;D2203&amp;")"</f>
        <v>Catania (LICC)</v>
      </c>
    </row>
    <row r="2204" customFormat="false" ht="12.75" hidden="false" customHeight="false" outlineLevel="0" collapsed="false">
      <c r="A2204" s="40" t="n">
        <v>2016</v>
      </c>
      <c r="B2204" s="40" t="n">
        <v>7</v>
      </c>
      <c r="C2204" s="40" t="s">
        <v>270</v>
      </c>
      <c r="D2204" s="40" t="s">
        <v>209</v>
      </c>
      <c r="E2204" s="40" t="s">
        <v>208</v>
      </c>
      <c r="F2204" s="40" t="s">
        <v>210</v>
      </c>
      <c r="G2204" s="40" t="n">
        <v>40</v>
      </c>
      <c r="H2204" s="41" t="n">
        <v>3258</v>
      </c>
      <c r="I2204" s="41" t="n">
        <v>40246.1</v>
      </c>
      <c r="J2204" s="41" t="n">
        <v>2988.26666666667</v>
      </c>
      <c r="K2204" s="42" t="str">
        <f aca="false">E2204&amp;" ("&amp;D2204&amp;")"</f>
        <v>Catania (LICC)</v>
      </c>
    </row>
    <row r="2205" customFormat="false" ht="12.75" hidden="false" customHeight="false" outlineLevel="0" collapsed="false">
      <c r="A2205" s="40" t="n">
        <v>2016</v>
      </c>
      <c r="B2205" s="40" t="n">
        <v>8</v>
      </c>
      <c r="C2205" s="40" t="s">
        <v>271</v>
      </c>
      <c r="D2205" s="40" t="s">
        <v>209</v>
      </c>
      <c r="E2205" s="40" t="s">
        <v>208</v>
      </c>
      <c r="F2205" s="40" t="s">
        <v>210</v>
      </c>
      <c r="G2205" s="40" t="n">
        <v>40</v>
      </c>
      <c r="H2205" s="41" t="n">
        <v>3375</v>
      </c>
      <c r="I2205" s="41" t="n">
        <v>41691.0166666667</v>
      </c>
      <c r="J2205" s="41" t="n">
        <v>3356.35</v>
      </c>
      <c r="K2205" s="42" t="str">
        <f aca="false">E2205&amp;" ("&amp;D2205&amp;")"</f>
        <v>Catania (LICC)</v>
      </c>
    </row>
    <row r="2206" customFormat="false" ht="12.75" hidden="false" customHeight="false" outlineLevel="0" collapsed="false">
      <c r="A2206" s="40" t="n">
        <v>2016</v>
      </c>
      <c r="B2206" s="40" t="n">
        <v>9</v>
      </c>
      <c r="C2206" s="40" t="s">
        <v>272</v>
      </c>
      <c r="D2206" s="40" t="s">
        <v>209</v>
      </c>
      <c r="E2206" s="40" t="s">
        <v>208</v>
      </c>
      <c r="F2206" s="40" t="s">
        <v>210</v>
      </c>
      <c r="G2206" s="40" t="n">
        <v>40</v>
      </c>
      <c r="H2206" s="41" t="n">
        <v>2954</v>
      </c>
      <c r="I2206" s="41" t="n">
        <v>36480.0333333333</v>
      </c>
      <c r="J2206" s="41" t="n">
        <v>3898.95</v>
      </c>
      <c r="K2206" s="42" t="str">
        <f aca="false">E2206&amp;" ("&amp;D2206&amp;")"</f>
        <v>Catania (LICC)</v>
      </c>
    </row>
    <row r="2207" customFormat="false" ht="12.75" hidden="false" customHeight="false" outlineLevel="0" collapsed="false">
      <c r="A2207" s="40" t="n">
        <v>2016</v>
      </c>
      <c r="B2207" s="40" t="n">
        <v>10</v>
      </c>
      <c r="C2207" s="40" t="s">
        <v>273</v>
      </c>
      <c r="D2207" s="40" t="s">
        <v>209</v>
      </c>
      <c r="E2207" s="40" t="s">
        <v>208</v>
      </c>
      <c r="F2207" s="40" t="s">
        <v>210</v>
      </c>
      <c r="G2207" s="40" t="n">
        <v>40</v>
      </c>
      <c r="H2207" s="41" t="n">
        <v>2646</v>
      </c>
      <c r="I2207" s="41" t="n">
        <v>32770.55</v>
      </c>
      <c r="J2207" s="41" t="n">
        <v>2944.85</v>
      </c>
      <c r="K2207" s="42" t="str">
        <f aca="false">E2207&amp;" ("&amp;D2207&amp;")"</f>
        <v>Catania (LICC)</v>
      </c>
    </row>
    <row r="2208" customFormat="false" ht="12.75" hidden="false" customHeight="false" outlineLevel="0" collapsed="false">
      <c r="A2208" s="40" t="n">
        <v>2016</v>
      </c>
      <c r="B2208" s="40" t="n">
        <v>11</v>
      </c>
      <c r="C2208" s="40" t="s">
        <v>274</v>
      </c>
      <c r="D2208" s="40" t="s">
        <v>209</v>
      </c>
      <c r="E2208" s="40" t="s">
        <v>208</v>
      </c>
      <c r="F2208" s="40" t="s">
        <v>210</v>
      </c>
      <c r="G2208" s="40" t="n">
        <v>40</v>
      </c>
      <c r="H2208" s="41" t="n">
        <v>2045</v>
      </c>
      <c r="I2208" s="41" t="n">
        <v>25402.9166666667</v>
      </c>
      <c r="J2208" s="41" t="n">
        <v>2865.83333333333</v>
      </c>
      <c r="K2208" s="42" t="str">
        <f aca="false">E2208&amp;" ("&amp;D2208&amp;")"</f>
        <v>Catania (LICC)</v>
      </c>
    </row>
    <row r="2209" customFormat="false" ht="12.75" hidden="false" customHeight="false" outlineLevel="0" collapsed="false">
      <c r="A2209" s="40" t="n">
        <v>2016</v>
      </c>
      <c r="B2209" s="40" t="n">
        <v>12</v>
      </c>
      <c r="C2209" s="40" t="s">
        <v>275</v>
      </c>
      <c r="D2209" s="40" t="s">
        <v>209</v>
      </c>
      <c r="E2209" s="40" t="s">
        <v>208</v>
      </c>
      <c r="F2209" s="40" t="s">
        <v>210</v>
      </c>
      <c r="G2209" s="40" t="n">
        <v>40</v>
      </c>
      <c r="H2209" s="41" t="n">
        <v>2181</v>
      </c>
      <c r="I2209" s="41" t="n">
        <v>26910.7333333333</v>
      </c>
      <c r="J2209" s="41" t="n">
        <v>2930.9</v>
      </c>
      <c r="K2209" s="42" t="str">
        <f aca="false">E2209&amp;" ("&amp;D2209&amp;")"</f>
        <v>Catania (LICC)</v>
      </c>
    </row>
    <row r="2210" customFormat="false" ht="12.75" hidden="false" customHeight="false" outlineLevel="0" collapsed="false">
      <c r="A2210" s="40" t="n">
        <v>2016</v>
      </c>
      <c r="B2210" s="40" t="n">
        <v>1</v>
      </c>
      <c r="C2210" s="40" t="s">
        <v>23</v>
      </c>
      <c r="D2210" s="40" t="s">
        <v>212</v>
      </c>
      <c r="E2210" s="40" t="s">
        <v>288</v>
      </c>
      <c r="F2210" s="40" t="s">
        <v>210</v>
      </c>
      <c r="G2210" s="40" t="n">
        <v>40</v>
      </c>
      <c r="H2210" s="41" t="n">
        <v>5534</v>
      </c>
      <c r="I2210" s="41" t="n">
        <v>67972.1083333333</v>
      </c>
      <c r="J2210" s="41" t="n">
        <v>4306.375</v>
      </c>
      <c r="K2210" s="42" t="str">
        <f aca="false">E2210&amp;" ("&amp;D2210&amp;")"</f>
        <v>Milan - Malpensa (LIMC)</v>
      </c>
    </row>
    <row r="2211" customFormat="false" ht="12.75" hidden="false" customHeight="false" outlineLevel="0" collapsed="false">
      <c r="A2211" s="40" t="n">
        <v>2016</v>
      </c>
      <c r="B2211" s="40" t="n">
        <v>2</v>
      </c>
      <c r="C2211" s="40" t="s">
        <v>265</v>
      </c>
      <c r="D2211" s="40" t="s">
        <v>212</v>
      </c>
      <c r="E2211" s="40" t="s">
        <v>288</v>
      </c>
      <c r="F2211" s="40" t="s">
        <v>210</v>
      </c>
      <c r="G2211" s="40" t="n">
        <v>40</v>
      </c>
      <c r="H2211" s="41" t="n">
        <v>5567</v>
      </c>
      <c r="I2211" s="41" t="n">
        <v>68591.8</v>
      </c>
      <c r="J2211" s="41" t="n">
        <v>5328.91666666667</v>
      </c>
      <c r="K2211" s="42" t="str">
        <f aca="false">E2211&amp;" ("&amp;D2211&amp;")"</f>
        <v>Milan - Malpensa (LIMC)</v>
      </c>
    </row>
    <row r="2212" customFormat="false" ht="12.75" hidden="false" customHeight="false" outlineLevel="0" collapsed="false">
      <c r="A2212" s="40" t="n">
        <v>2016</v>
      </c>
      <c r="B2212" s="40" t="n">
        <v>3</v>
      </c>
      <c r="C2212" s="40" t="s">
        <v>266</v>
      </c>
      <c r="D2212" s="40" t="s">
        <v>212</v>
      </c>
      <c r="E2212" s="40" t="s">
        <v>288</v>
      </c>
      <c r="F2212" s="40" t="s">
        <v>210</v>
      </c>
      <c r="G2212" s="40" t="n">
        <v>40</v>
      </c>
      <c r="H2212" s="41" t="n">
        <v>6328</v>
      </c>
      <c r="I2212" s="41" t="n">
        <v>77421.2833333333</v>
      </c>
      <c r="J2212" s="41" t="n">
        <v>5318.3</v>
      </c>
      <c r="K2212" s="42" t="str">
        <f aca="false">E2212&amp;" ("&amp;D2212&amp;")"</f>
        <v>Milan - Malpensa (LIMC)</v>
      </c>
    </row>
    <row r="2213" customFormat="false" ht="12.75" hidden="false" customHeight="false" outlineLevel="0" collapsed="false">
      <c r="A2213" s="40" t="n">
        <v>2016</v>
      </c>
      <c r="B2213" s="40" t="n">
        <v>4</v>
      </c>
      <c r="C2213" s="40" t="s">
        <v>267</v>
      </c>
      <c r="D2213" s="40" t="s">
        <v>212</v>
      </c>
      <c r="E2213" s="40" t="s">
        <v>288</v>
      </c>
      <c r="F2213" s="40" t="s">
        <v>210</v>
      </c>
      <c r="G2213" s="40" t="n">
        <v>40</v>
      </c>
      <c r="H2213" s="41" t="n">
        <v>6225</v>
      </c>
      <c r="I2213" s="41" t="n">
        <v>75311.1916666667</v>
      </c>
      <c r="J2213" s="41" t="n">
        <v>4258.475</v>
      </c>
      <c r="K2213" s="42" t="str">
        <f aca="false">E2213&amp;" ("&amp;D2213&amp;")"</f>
        <v>Milan - Malpensa (LIMC)</v>
      </c>
    </row>
    <row r="2214" customFormat="false" ht="12.75" hidden="false" customHeight="false" outlineLevel="0" collapsed="false">
      <c r="A2214" s="40" t="n">
        <v>2016</v>
      </c>
      <c r="B2214" s="40" t="n">
        <v>5</v>
      </c>
      <c r="C2214" s="40" t="s">
        <v>268</v>
      </c>
      <c r="D2214" s="40" t="s">
        <v>212</v>
      </c>
      <c r="E2214" s="40" t="s">
        <v>288</v>
      </c>
      <c r="F2214" s="40" t="s">
        <v>210</v>
      </c>
      <c r="G2214" s="40" t="n">
        <v>40</v>
      </c>
      <c r="H2214" s="41" t="n">
        <v>7036</v>
      </c>
      <c r="I2214" s="41" t="n">
        <v>85198.3083333333</v>
      </c>
      <c r="J2214" s="41" t="n">
        <v>5713.00833333333</v>
      </c>
      <c r="K2214" s="42" t="str">
        <f aca="false">E2214&amp;" ("&amp;D2214&amp;")"</f>
        <v>Milan - Malpensa (LIMC)</v>
      </c>
    </row>
    <row r="2215" customFormat="false" ht="12.75" hidden="false" customHeight="false" outlineLevel="0" collapsed="false">
      <c r="A2215" s="40" t="n">
        <v>2016</v>
      </c>
      <c r="B2215" s="40" t="n">
        <v>6</v>
      </c>
      <c r="C2215" s="40" t="s">
        <v>269</v>
      </c>
      <c r="D2215" s="40" t="s">
        <v>212</v>
      </c>
      <c r="E2215" s="40" t="s">
        <v>288</v>
      </c>
      <c r="F2215" s="40" t="s">
        <v>210</v>
      </c>
      <c r="G2215" s="40" t="n">
        <v>40</v>
      </c>
      <c r="H2215" s="41" t="n">
        <v>7121</v>
      </c>
      <c r="I2215" s="41" t="n">
        <v>85373.7833333333</v>
      </c>
      <c r="J2215" s="41" t="n">
        <v>5015.2</v>
      </c>
      <c r="K2215" s="42" t="str">
        <f aca="false">E2215&amp;" ("&amp;D2215&amp;")"</f>
        <v>Milan - Malpensa (LIMC)</v>
      </c>
    </row>
    <row r="2216" customFormat="false" ht="12.75" hidden="false" customHeight="false" outlineLevel="0" collapsed="false">
      <c r="A2216" s="40" t="n">
        <v>2016</v>
      </c>
      <c r="B2216" s="40" t="n">
        <v>7</v>
      </c>
      <c r="C2216" s="40" t="s">
        <v>270</v>
      </c>
      <c r="D2216" s="40" t="s">
        <v>212</v>
      </c>
      <c r="E2216" s="40" t="s">
        <v>288</v>
      </c>
      <c r="F2216" s="40" t="s">
        <v>210</v>
      </c>
      <c r="G2216" s="40" t="n">
        <v>40</v>
      </c>
      <c r="H2216" s="41" t="n">
        <v>7568</v>
      </c>
      <c r="I2216" s="41" t="n">
        <v>89742.75</v>
      </c>
      <c r="J2216" s="41" t="n">
        <v>3735.95</v>
      </c>
      <c r="K2216" s="42" t="str">
        <f aca="false">E2216&amp;" ("&amp;D2216&amp;")"</f>
        <v>Milan - Malpensa (LIMC)</v>
      </c>
    </row>
    <row r="2217" customFormat="false" ht="12.75" hidden="false" customHeight="false" outlineLevel="0" collapsed="false">
      <c r="A2217" s="40" t="n">
        <v>2016</v>
      </c>
      <c r="B2217" s="40" t="n">
        <v>8</v>
      </c>
      <c r="C2217" s="40" t="s">
        <v>271</v>
      </c>
      <c r="D2217" s="40" t="s">
        <v>212</v>
      </c>
      <c r="E2217" s="40" t="s">
        <v>288</v>
      </c>
      <c r="F2217" s="40" t="s">
        <v>210</v>
      </c>
      <c r="G2217" s="40" t="n">
        <v>40</v>
      </c>
      <c r="H2217" s="41" t="n">
        <v>7614</v>
      </c>
      <c r="I2217" s="41" t="n">
        <v>89765.5666666667</v>
      </c>
      <c r="J2217" s="41" t="n">
        <v>3441.6</v>
      </c>
      <c r="K2217" s="42" t="str">
        <f aca="false">E2217&amp;" ("&amp;D2217&amp;")"</f>
        <v>Milan - Malpensa (LIMC)</v>
      </c>
    </row>
    <row r="2218" customFormat="false" ht="12.75" hidden="false" customHeight="false" outlineLevel="0" collapsed="false">
      <c r="A2218" s="40" t="n">
        <v>2016</v>
      </c>
      <c r="B2218" s="40" t="n">
        <v>9</v>
      </c>
      <c r="C2218" s="40" t="s">
        <v>272</v>
      </c>
      <c r="D2218" s="40" t="s">
        <v>212</v>
      </c>
      <c r="E2218" s="40" t="s">
        <v>288</v>
      </c>
      <c r="F2218" s="40" t="s">
        <v>210</v>
      </c>
      <c r="G2218" s="40" t="n">
        <v>40</v>
      </c>
      <c r="H2218" s="41" t="n">
        <v>7430</v>
      </c>
      <c r="I2218" s="41" t="n">
        <v>89426.75</v>
      </c>
      <c r="J2218" s="41" t="n">
        <v>7158.33333333333</v>
      </c>
      <c r="K2218" s="42" t="str">
        <f aca="false">E2218&amp;" ("&amp;D2218&amp;")"</f>
        <v>Milan - Malpensa (LIMC)</v>
      </c>
    </row>
    <row r="2219" customFormat="false" ht="12.75" hidden="false" customHeight="false" outlineLevel="0" collapsed="false">
      <c r="A2219" s="40" t="n">
        <v>2016</v>
      </c>
      <c r="B2219" s="40" t="n">
        <v>10</v>
      </c>
      <c r="C2219" s="40" t="s">
        <v>273</v>
      </c>
      <c r="D2219" s="40" t="s">
        <v>212</v>
      </c>
      <c r="E2219" s="40" t="s">
        <v>288</v>
      </c>
      <c r="F2219" s="40" t="s">
        <v>210</v>
      </c>
      <c r="G2219" s="40" t="n">
        <v>40</v>
      </c>
      <c r="H2219" s="41" t="n">
        <v>7046</v>
      </c>
      <c r="I2219" s="41" t="n">
        <v>85416.825</v>
      </c>
      <c r="J2219" s="41" t="n">
        <v>5192.375</v>
      </c>
      <c r="K2219" s="42" t="str">
        <f aca="false">E2219&amp;" ("&amp;D2219&amp;")"</f>
        <v>Milan - Malpensa (LIMC)</v>
      </c>
    </row>
    <row r="2220" customFormat="false" ht="12.75" hidden="false" customHeight="false" outlineLevel="0" collapsed="false">
      <c r="A2220" s="40" t="n">
        <v>2016</v>
      </c>
      <c r="B2220" s="40" t="n">
        <v>11</v>
      </c>
      <c r="C2220" s="40" t="s">
        <v>274</v>
      </c>
      <c r="D2220" s="40" t="s">
        <v>212</v>
      </c>
      <c r="E2220" s="40" t="s">
        <v>288</v>
      </c>
      <c r="F2220" s="40" t="s">
        <v>210</v>
      </c>
      <c r="G2220" s="40" t="n">
        <v>40</v>
      </c>
      <c r="H2220" s="41" t="n">
        <v>6234</v>
      </c>
      <c r="I2220" s="41" t="n">
        <v>76418.275</v>
      </c>
      <c r="J2220" s="41" t="n">
        <v>4663.725</v>
      </c>
      <c r="K2220" s="42" t="str">
        <f aca="false">E2220&amp;" ("&amp;D2220&amp;")"</f>
        <v>Milan - Malpensa (LIMC)</v>
      </c>
    </row>
    <row r="2221" customFormat="false" ht="12.75" hidden="false" customHeight="false" outlineLevel="0" collapsed="false">
      <c r="A2221" s="40" t="n">
        <v>2016</v>
      </c>
      <c r="B2221" s="40" t="n">
        <v>12</v>
      </c>
      <c r="C2221" s="40" t="s">
        <v>275</v>
      </c>
      <c r="D2221" s="40" t="s">
        <v>212</v>
      </c>
      <c r="E2221" s="40" t="s">
        <v>288</v>
      </c>
      <c r="F2221" s="40" t="s">
        <v>210</v>
      </c>
      <c r="G2221" s="40" t="n">
        <v>40</v>
      </c>
      <c r="H2221" s="41" t="n">
        <v>6407</v>
      </c>
      <c r="I2221" s="41" t="n">
        <v>78057.5333333333</v>
      </c>
      <c r="J2221" s="41" t="n">
        <v>7060.6</v>
      </c>
      <c r="K2221" s="42" t="str">
        <f aca="false">E2221&amp;" ("&amp;D2221&amp;")"</f>
        <v>Milan - Malpensa (LIMC)</v>
      </c>
    </row>
    <row r="2222" customFormat="false" ht="12.75" hidden="false" customHeight="false" outlineLevel="0" collapsed="false">
      <c r="A2222" s="40" t="n">
        <v>2016</v>
      </c>
      <c r="B2222" s="40" t="n">
        <v>1</v>
      </c>
      <c r="C2222" s="40" t="s">
        <v>23</v>
      </c>
      <c r="D2222" s="40" t="s">
        <v>214</v>
      </c>
      <c r="E2222" s="40" t="s">
        <v>213</v>
      </c>
      <c r="F2222" s="40" t="s">
        <v>210</v>
      </c>
      <c r="G2222" s="40" t="n">
        <v>40</v>
      </c>
      <c r="H2222" s="41" t="n">
        <v>2856</v>
      </c>
      <c r="I2222" s="41" t="n">
        <v>39924.7833333333</v>
      </c>
      <c r="J2222" s="41" t="n">
        <v>1530.9</v>
      </c>
      <c r="K2222" s="42" t="str">
        <f aca="false">E2222&amp;" ("&amp;D2222&amp;")"</f>
        <v>Bergamo (LIME)</v>
      </c>
    </row>
    <row r="2223" customFormat="false" ht="12.75" hidden="false" customHeight="false" outlineLevel="0" collapsed="false">
      <c r="A2223" s="40" t="n">
        <v>2016</v>
      </c>
      <c r="B2223" s="40" t="n">
        <v>2</v>
      </c>
      <c r="C2223" s="40" t="s">
        <v>265</v>
      </c>
      <c r="D2223" s="40" t="s">
        <v>214</v>
      </c>
      <c r="E2223" s="40" t="s">
        <v>213</v>
      </c>
      <c r="F2223" s="40" t="s">
        <v>210</v>
      </c>
      <c r="G2223" s="40" t="n">
        <v>40</v>
      </c>
      <c r="H2223" s="41" t="n">
        <v>2713</v>
      </c>
      <c r="I2223" s="41" t="n">
        <v>37865.0333333333</v>
      </c>
      <c r="J2223" s="41" t="n">
        <v>1667.7</v>
      </c>
      <c r="K2223" s="42" t="str">
        <f aca="false">E2223&amp;" ("&amp;D2223&amp;")"</f>
        <v>Bergamo (LIME)</v>
      </c>
    </row>
    <row r="2224" customFormat="false" ht="12.75" hidden="false" customHeight="false" outlineLevel="0" collapsed="false">
      <c r="A2224" s="40" t="n">
        <v>2016</v>
      </c>
      <c r="B2224" s="40" t="n">
        <v>3</v>
      </c>
      <c r="C2224" s="40" t="s">
        <v>266</v>
      </c>
      <c r="D2224" s="40" t="s">
        <v>214</v>
      </c>
      <c r="E2224" s="40" t="s">
        <v>213</v>
      </c>
      <c r="F2224" s="40" t="s">
        <v>210</v>
      </c>
      <c r="G2224" s="40" t="n">
        <v>40</v>
      </c>
      <c r="H2224" s="41" t="n">
        <v>2957</v>
      </c>
      <c r="I2224" s="41" t="n">
        <v>41405.0166666667</v>
      </c>
      <c r="J2224" s="41" t="n">
        <v>2100</v>
      </c>
      <c r="K2224" s="42" t="str">
        <f aca="false">E2224&amp;" ("&amp;D2224&amp;")"</f>
        <v>Bergamo (LIME)</v>
      </c>
    </row>
    <row r="2225" customFormat="false" ht="12.75" hidden="false" customHeight="false" outlineLevel="0" collapsed="false">
      <c r="A2225" s="40" t="n">
        <v>2016</v>
      </c>
      <c r="B2225" s="40" t="n">
        <v>4</v>
      </c>
      <c r="C2225" s="40" t="s">
        <v>267</v>
      </c>
      <c r="D2225" s="40" t="s">
        <v>214</v>
      </c>
      <c r="E2225" s="40" t="s">
        <v>213</v>
      </c>
      <c r="F2225" s="40" t="s">
        <v>210</v>
      </c>
      <c r="G2225" s="40" t="n">
        <v>40</v>
      </c>
      <c r="H2225" s="41" t="n">
        <v>3120</v>
      </c>
      <c r="I2225" s="41" t="n">
        <v>43827.9416666667</v>
      </c>
      <c r="J2225" s="41" t="n">
        <v>1860.575</v>
      </c>
      <c r="K2225" s="42" t="str">
        <f aca="false">E2225&amp;" ("&amp;D2225&amp;")"</f>
        <v>Bergamo (LIME)</v>
      </c>
    </row>
    <row r="2226" customFormat="false" ht="12.75" hidden="false" customHeight="false" outlineLevel="0" collapsed="false">
      <c r="A2226" s="40" t="n">
        <v>2016</v>
      </c>
      <c r="B2226" s="40" t="n">
        <v>5</v>
      </c>
      <c r="C2226" s="40" t="s">
        <v>268</v>
      </c>
      <c r="D2226" s="40" t="s">
        <v>214</v>
      </c>
      <c r="E2226" s="40" t="s">
        <v>213</v>
      </c>
      <c r="F2226" s="40" t="s">
        <v>210</v>
      </c>
      <c r="G2226" s="40" t="n">
        <v>40</v>
      </c>
      <c r="H2226" s="41" t="n">
        <v>3395</v>
      </c>
      <c r="I2226" s="41" t="n">
        <v>47670.6333333333</v>
      </c>
      <c r="J2226" s="41" t="n">
        <v>3336.38333333333</v>
      </c>
      <c r="K2226" s="42" t="str">
        <f aca="false">E2226&amp;" ("&amp;D2226&amp;")"</f>
        <v>Bergamo (LIME)</v>
      </c>
    </row>
    <row r="2227" customFormat="false" ht="12.75" hidden="false" customHeight="false" outlineLevel="0" collapsed="false">
      <c r="A2227" s="40" t="n">
        <v>2016</v>
      </c>
      <c r="B2227" s="40" t="n">
        <v>6</v>
      </c>
      <c r="C2227" s="40" t="s">
        <v>269</v>
      </c>
      <c r="D2227" s="40" t="s">
        <v>214</v>
      </c>
      <c r="E2227" s="40" t="s">
        <v>213</v>
      </c>
      <c r="F2227" s="40" t="s">
        <v>210</v>
      </c>
      <c r="G2227" s="40" t="n">
        <v>40</v>
      </c>
      <c r="H2227" s="41" t="n">
        <v>3421</v>
      </c>
      <c r="I2227" s="41" t="n">
        <v>47554.5166666667</v>
      </c>
      <c r="J2227" s="41" t="n">
        <v>4037.4</v>
      </c>
      <c r="K2227" s="42" t="str">
        <f aca="false">E2227&amp;" ("&amp;D2227&amp;")"</f>
        <v>Bergamo (LIME)</v>
      </c>
    </row>
    <row r="2228" customFormat="false" ht="12.75" hidden="false" customHeight="false" outlineLevel="0" collapsed="false">
      <c r="A2228" s="40" t="n">
        <v>2016</v>
      </c>
      <c r="B2228" s="40" t="n">
        <v>7</v>
      </c>
      <c r="C2228" s="40" t="s">
        <v>270</v>
      </c>
      <c r="D2228" s="40" t="s">
        <v>214</v>
      </c>
      <c r="E2228" s="40" t="s">
        <v>213</v>
      </c>
      <c r="F2228" s="40" t="s">
        <v>210</v>
      </c>
      <c r="G2228" s="40" t="n">
        <v>40</v>
      </c>
      <c r="H2228" s="41" t="n">
        <v>3692</v>
      </c>
      <c r="I2228" s="41" t="n">
        <v>51100.5833333333</v>
      </c>
      <c r="J2228" s="41" t="n">
        <v>2819.86666666667</v>
      </c>
      <c r="K2228" s="42" t="str">
        <f aca="false">E2228&amp;" ("&amp;D2228&amp;")"</f>
        <v>Bergamo (LIME)</v>
      </c>
    </row>
    <row r="2229" customFormat="false" ht="12.75" hidden="false" customHeight="false" outlineLevel="0" collapsed="false">
      <c r="A2229" s="40" t="n">
        <v>2016</v>
      </c>
      <c r="B2229" s="40" t="n">
        <v>8</v>
      </c>
      <c r="C2229" s="40" t="s">
        <v>271</v>
      </c>
      <c r="D2229" s="40" t="s">
        <v>214</v>
      </c>
      <c r="E2229" s="40" t="s">
        <v>213</v>
      </c>
      <c r="F2229" s="40" t="s">
        <v>210</v>
      </c>
      <c r="G2229" s="40" t="n">
        <v>40</v>
      </c>
      <c r="H2229" s="41" t="n">
        <v>3796</v>
      </c>
      <c r="I2229" s="41" t="n">
        <v>52865.7833333333</v>
      </c>
      <c r="J2229" s="41" t="n">
        <v>4075.35</v>
      </c>
      <c r="K2229" s="42" t="str">
        <f aca="false">E2229&amp;" ("&amp;D2229&amp;")"</f>
        <v>Bergamo (LIME)</v>
      </c>
    </row>
    <row r="2230" customFormat="false" ht="12.75" hidden="false" customHeight="false" outlineLevel="0" collapsed="false">
      <c r="A2230" s="40" t="n">
        <v>2016</v>
      </c>
      <c r="B2230" s="40" t="n">
        <v>9</v>
      </c>
      <c r="C2230" s="40" t="s">
        <v>272</v>
      </c>
      <c r="D2230" s="40" t="s">
        <v>214</v>
      </c>
      <c r="E2230" s="40" t="s">
        <v>213</v>
      </c>
      <c r="F2230" s="40" t="s">
        <v>210</v>
      </c>
      <c r="G2230" s="40" t="n">
        <v>40</v>
      </c>
      <c r="H2230" s="41" t="n">
        <v>3528</v>
      </c>
      <c r="I2230" s="41" t="n">
        <v>49473.3916666667</v>
      </c>
      <c r="J2230" s="41" t="n">
        <v>2105.94166666667</v>
      </c>
      <c r="K2230" s="42" t="str">
        <f aca="false">E2230&amp;" ("&amp;D2230&amp;")"</f>
        <v>Bergamo (LIME)</v>
      </c>
    </row>
    <row r="2231" customFormat="false" ht="12.75" hidden="false" customHeight="false" outlineLevel="0" collapsed="false">
      <c r="A2231" s="40" t="n">
        <v>2016</v>
      </c>
      <c r="B2231" s="40" t="n">
        <v>10</v>
      </c>
      <c r="C2231" s="40" t="s">
        <v>273</v>
      </c>
      <c r="D2231" s="40" t="s">
        <v>214</v>
      </c>
      <c r="E2231" s="40" t="s">
        <v>213</v>
      </c>
      <c r="F2231" s="40" t="s">
        <v>210</v>
      </c>
      <c r="G2231" s="40" t="n">
        <v>40</v>
      </c>
      <c r="H2231" s="41" t="n">
        <v>3329</v>
      </c>
      <c r="I2231" s="41" t="n">
        <v>47162.175</v>
      </c>
      <c r="J2231" s="41" t="n">
        <v>2894.25833333333</v>
      </c>
      <c r="K2231" s="42" t="str">
        <f aca="false">E2231&amp;" ("&amp;D2231&amp;")"</f>
        <v>Bergamo (LIME)</v>
      </c>
    </row>
    <row r="2232" customFormat="false" ht="12.75" hidden="false" customHeight="false" outlineLevel="0" collapsed="false">
      <c r="A2232" s="40" t="n">
        <v>2016</v>
      </c>
      <c r="B2232" s="40" t="n">
        <v>11</v>
      </c>
      <c r="C2232" s="40" t="s">
        <v>274</v>
      </c>
      <c r="D2232" s="40" t="s">
        <v>214</v>
      </c>
      <c r="E2232" s="40" t="s">
        <v>213</v>
      </c>
      <c r="F2232" s="40" t="s">
        <v>210</v>
      </c>
      <c r="G2232" s="40" t="n">
        <v>40</v>
      </c>
      <c r="H2232" s="41" t="n">
        <v>2929</v>
      </c>
      <c r="I2232" s="41" t="n">
        <v>41808.2666666667</v>
      </c>
      <c r="J2232" s="41" t="n">
        <v>2291.25</v>
      </c>
      <c r="K2232" s="42" t="str">
        <f aca="false">E2232&amp;" ("&amp;D2232&amp;")"</f>
        <v>Bergamo (LIME)</v>
      </c>
    </row>
    <row r="2233" customFormat="false" ht="12.75" hidden="false" customHeight="false" outlineLevel="0" collapsed="false">
      <c r="A2233" s="40" t="n">
        <v>2016</v>
      </c>
      <c r="B2233" s="40" t="n">
        <v>12</v>
      </c>
      <c r="C2233" s="40" t="s">
        <v>275</v>
      </c>
      <c r="D2233" s="40" t="s">
        <v>214</v>
      </c>
      <c r="E2233" s="40" t="s">
        <v>213</v>
      </c>
      <c r="F2233" s="40" t="s">
        <v>210</v>
      </c>
      <c r="G2233" s="40" t="n">
        <v>40</v>
      </c>
      <c r="H2233" s="41" t="n">
        <v>3064</v>
      </c>
      <c r="I2233" s="41" t="n">
        <v>43449.65</v>
      </c>
      <c r="J2233" s="41" t="n">
        <v>3655.1</v>
      </c>
      <c r="K2233" s="42" t="str">
        <f aca="false">E2233&amp;" ("&amp;D2233&amp;")"</f>
        <v>Bergamo (LIME)</v>
      </c>
    </row>
    <row r="2234" customFormat="false" ht="12.75" hidden="false" customHeight="false" outlineLevel="0" collapsed="false">
      <c r="A2234" s="40" t="n">
        <v>2016</v>
      </c>
      <c r="B2234" s="40" t="n">
        <v>1</v>
      </c>
      <c r="C2234" s="40" t="s">
        <v>23</v>
      </c>
      <c r="D2234" s="40" t="s">
        <v>218</v>
      </c>
      <c r="E2234" s="40" t="s">
        <v>289</v>
      </c>
      <c r="F2234" s="40" t="s">
        <v>210</v>
      </c>
      <c r="G2234" s="40" t="n">
        <v>40</v>
      </c>
      <c r="H2234" s="41" t="n">
        <v>3659</v>
      </c>
      <c r="I2234" s="41" t="n">
        <v>41883.8333333333</v>
      </c>
      <c r="J2234" s="41" t="n">
        <v>2795.5</v>
      </c>
      <c r="K2234" s="42" t="str">
        <f aca="false">E2234&amp;" ("&amp;D2234&amp;")"</f>
        <v>Milan - Linate (LIML)</v>
      </c>
    </row>
    <row r="2235" customFormat="false" ht="12.75" hidden="false" customHeight="false" outlineLevel="0" collapsed="false">
      <c r="A2235" s="40" t="n">
        <v>2016</v>
      </c>
      <c r="B2235" s="40" t="n">
        <v>2</v>
      </c>
      <c r="C2235" s="40" t="s">
        <v>265</v>
      </c>
      <c r="D2235" s="40" t="s">
        <v>218</v>
      </c>
      <c r="E2235" s="40" t="s">
        <v>289</v>
      </c>
      <c r="F2235" s="40" t="s">
        <v>210</v>
      </c>
      <c r="G2235" s="40" t="n">
        <v>40</v>
      </c>
      <c r="H2235" s="41" t="n">
        <v>4093</v>
      </c>
      <c r="I2235" s="41" t="n">
        <v>46905.3</v>
      </c>
      <c r="J2235" s="41" t="n">
        <v>4316.2</v>
      </c>
      <c r="K2235" s="42" t="str">
        <f aca="false">E2235&amp;" ("&amp;D2235&amp;")"</f>
        <v>Milan - Linate (LIML)</v>
      </c>
    </row>
    <row r="2236" customFormat="false" ht="12.75" hidden="false" customHeight="false" outlineLevel="0" collapsed="false">
      <c r="A2236" s="40" t="n">
        <v>2016</v>
      </c>
      <c r="B2236" s="40" t="n">
        <v>3</v>
      </c>
      <c r="C2236" s="40" t="s">
        <v>266</v>
      </c>
      <c r="D2236" s="40" t="s">
        <v>218</v>
      </c>
      <c r="E2236" s="40" t="s">
        <v>289</v>
      </c>
      <c r="F2236" s="40" t="s">
        <v>210</v>
      </c>
      <c r="G2236" s="40" t="n">
        <v>40</v>
      </c>
      <c r="H2236" s="41" t="n">
        <v>4431</v>
      </c>
      <c r="I2236" s="41" t="n">
        <v>50983.3</v>
      </c>
      <c r="J2236" s="41" t="n">
        <v>3682.9</v>
      </c>
      <c r="K2236" s="42" t="str">
        <f aca="false">E2236&amp;" ("&amp;D2236&amp;")"</f>
        <v>Milan - Linate (LIML)</v>
      </c>
    </row>
    <row r="2237" customFormat="false" ht="12.75" hidden="false" customHeight="false" outlineLevel="0" collapsed="false">
      <c r="A2237" s="40" t="n">
        <v>2016</v>
      </c>
      <c r="B2237" s="40" t="n">
        <v>4</v>
      </c>
      <c r="C2237" s="40" t="s">
        <v>267</v>
      </c>
      <c r="D2237" s="40" t="s">
        <v>218</v>
      </c>
      <c r="E2237" s="40" t="s">
        <v>289</v>
      </c>
      <c r="F2237" s="40" t="s">
        <v>210</v>
      </c>
      <c r="G2237" s="40" t="n">
        <v>40</v>
      </c>
      <c r="H2237" s="41" t="n">
        <v>4270</v>
      </c>
      <c r="I2237" s="41" t="n">
        <v>48600.6833333333</v>
      </c>
      <c r="J2237" s="41" t="n">
        <v>2317.51666666667</v>
      </c>
      <c r="K2237" s="42" t="str">
        <f aca="false">E2237&amp;" ("&amp;D2237&amp;")"</f>
        <v>Milan - Linate (LIML)</v>
      </c>
    </row>
    <row r="2238" customFormat="false" ht="12.75" hidden="false" customHeight="false" outlineLevel="0" collapsed="false">
      <c r="A2238" s="40" t="n">
        <v>2016</v>
      </c>
      <c r="B2238" s="40" t="n">
        <v>5</v>
      </c>
      <c r="C2238" s="40" t="s">
        <v>268</v>
      </c>
      <c r="D2238" s="40" t="s">
        <v>218</v>
      </c>
      <c r="E2238" s="40" t="s">
        <v>289</v>
      </c>
      <c r="F2238" s="40" t="s">
        <v>210</v>
      </c>
      <c r="G2238" s="40" t="n">
        <v>40</v>
      </c>
      <c r="H2238" s="41" t="n">
        <v>4770</v>
      </c>
      <c r="I2238" s="41" t="n">
        <v>54495.1833333333</v>
      </c>
      <c r="J2238" s="41" t="n">
        <v>4261.23333333333</v>
      </c>
      <c r="K2238" s="42" t="str">
        <f aca="false">E2238&amp;" ("&amp;D2238&amp;")"</f>
        <v>Milan - Linate (LIML)</v>
      </c>
    </row>
    <row r="2239" customFormat="false" ht="12.75" hidden="false" customHeight="false" outlineLevel="0" collapsed="false">
      <c r="A2239" s="40" t="n">
        <v>2016</v>
      </c>
      <c r="B2239" s="40" t="n">
        <v>6</v>
      </c>
      <c r="C2239" s="40" t="s">
        <v>269</v>
      </c>
      <c r="D2239" s="40" t="s">
        <v>218</v>
      </c>
      <c r="E2239" s="40" t="s">
        <v>289</v>
      </c>
      <c r="F2239" s="40" t="s">
        <v>210</v>
      </c>
      <c r="G2239" s="40" t="n">
        <v>40</v>
      </c>
      <c r="H2239" s="41" t="n">
        <v>4794</v>
      </c>
      <c r="I2239" s="41" t="n">
        <v>54048.4666666667</v>
      </c>
      <c r="J2239" s="41" t="n">
        <v>3948.13333333333</v>
      </c>
      <c r="K2239" s="42" t="str">
        <f aca="false">E2239&amp;" ("&amp;D2239&amp;")"</f>
        <v>Milan - Linate (LIML)</v>
      </c>
    </row>
    <row r="2240" customFormat="false" ht="12.75" hidden="false" customHeight="false" outlineLevel="0" collapsed="false">
      <c r="A2240" s="40" t="n">
        <v>2016</v>
      </c>
      <c r="B2240" s="40" t="n">
        <v>7</v>
      </c>
      <c r="C2240" s="40" t="s">
        <v>270</v>
      </c>
      <c r="D2240" s="40" t="s">
        <v>218</v>
      </c>
      <c r="E2240" s="40" t="s">
        <v>289</v>
      </c>
      <c r="F2240" s="40" t="s">
        <v>210</v>
      </c>
      <c r="G2240" s="40" t="n">
        <v>40</v>
      </c>
      <c r="H2240" s="41" t="n">
        <v>5068</v>
      </c>
      <c r="I2240" s="41" t="n">
        <v>56701.5166666667</v>
      </c>
      <c r="J2240" s="41" t="n">
        <v>3925.4</v>
      </c>
      <c r="K2240" s="42" t="str">
        <f aca="false">E2240&amp;" ("&amp;D2240&amp;")"</f>
        <v>Milan - Linate (LIML)</v>
      </c>
    </row>
    <row r="2241" customFormat="false" ht="12.75" hidden="false" customHeight="false" outlineLevel="0" collapsed="false">
      <c r="A2241" s="40" t="n">
        <v>2016</v>
      </c>
      <c r="B2241" s="40" t="n">
        <v>8</v>
      </c>
      <c r="C2241" s="40" t="s">
        <v>271</v>
      </c>
      <c r="D2241" s="40" t="s">
        <v>218</v>
      </c>
      <c r="E2241" s="40" t="s">
        <v>289</v>
      </c>
      <c r="F2241" s="40" t="s">
        <v>210</v>
      </c>
      <c r="G2241" s="40" t="n">
        <v>40</v>
      </c>
      <c r="H2241" s="41" t="n">
        <v>4558</v>
      </c>
      <c r="I2241" s="41" t="n">
        <v>51397.8</v>
      </c>
      <c r="J2241" s="41" t="n">
        <v>1470.96666666667</v>
      </c>
      <c r="K2241" s="42" t="str">
        <f aca="false">E2241&amp;" ("&amp;D2241&amp;")"</f>
        <v>Milan - Linate (LIML)</v>
      </c>
    </row>
    <row r="2242" customFormat="false" ht="12.75" hidden="false" customHeight="false" outlineLevel="0" collapsed="false">
      <c r="A2242" s="40" t="n">
        <v>2016</v>
      </c>
      <c r="B2242" s="40" t="n">
        <v>9</v>
      </c>
      <c r="C2242" s="40" t="s">
        <v>272</v>
      </c>
      <c r="D2242" s="40" t="s">
        <v>218</v>
      </c>
      <c r="E2242" s="40" t="s">
        <v>289</v>
      </c>
      <c r="F2242" s="40" t="s">
        <v>210</v>
      </c>
      <c r="G2242" s="40" t="n">
        <v>40</v>
      </c>
      <c r="H2242" s="41" t="n">
        <v>4832</v>
      </c>
      <c r="I2242" s="41" t="n">
        <v>54855.7166666667</v>
      </c>
      <c r="J2242" s="41" t="n">
        <v>2875.95</v>
      </c>
      <c r="K2242" s="42" t="str">
        <f aca="false">E2242&amp;" ("&amp;D2242&amp;")"</f>
        <v>Milan - Linate (LIML)</v>
      </c>
    </row>
    <row r="2243" customFormat="false" ht="12.75" hidden="false" customHeight="false" outlineLevel="0" collapsed="false">
      <c r="A2243" s="40" t="n">
        <v>2016</v>
      </c>
      <c r="B2243" s="40" t="n">
        <v>10</v>
      </c>
      <c r="C2243" s="40" t="s">
        <v>273</v>
      </c>
      <c r="D2243" s="40" t="s">
        <v>218</v>
      </c>
      <c r="E2243" s="40" t="s">
        <v>289</v>
      </c>
      <c r="F2243" s="40" t="s">
        <v>210</v>
      </c>
      <c r="G2243" s="40" t="n">
        <v>40</v>
      </c>
      <c r="H2243" s="41" t="n">
        <v>4558</v>
      </c>
      <c r="I2243" s="41" t="n">
        <v>51951.2</v>
      </c>
      <c r="J2243" s="41" t="n">
        <v>3439.11666666667</v>
      </c>
      <c r="K2243" s="42" t="str">
        <f aca="false">E2243&amp;" ("&amp;D2243&amp;")"</f>
        <v>Milan - Linate (LIML)</v>
      </c>
    </row>
    <row r="2244" customFormat="false" ht="12.75" hidden="false" customHeight="false" outlineLevel="0" collapsed="false">
      <c r="A2244" s="40" t="n">
        <v>2016</v>
      </c>
      <c r="B2244" s="40" t="n">
        <v>11</v>
      </c>
      <c r="C2244" s="40" t="s">
        <v>274</v>
      </c>
      <c r="D2244" s="40" t="s">
        <v>218</v>
      </c>
      <c r="E2244" s="40" t="s">
        <v>289</v>
      </c>
      <c r="F2244" s="40" t="s">
        <v>210</v>
      </c>
      <c r="G2244" s="40" t="n">
        <v>40</v>
      </c>
      <c r="H2244" s="41" t="n">
        <v>4308</v>
      </c>
      <c r="I2244" s="41" t="n">
        <v>49263.4666666667</v>
      </c>
      <c r="J2244" s="41" t="n">
        <v>3168.76666666667</v>
      </c>
      <c r="K2244" s="42" t="str">
        <f aca="false">E2244&amp;" ("&amp;D2244&amp;")"</f>
        <v>Milan - Linate (LIML)</v>
      </c>
    </row>
    <row r="2245" customFormat="false" ht="12.75" hidden="false" customHeight="false" outlineLevel="0" collapsed="false">
      <c r="A2245" s="40" t="n">
        <v>2016</v>
      </c>
      <c r="B2245" s="40" t="n">
        <v>12</v>
      </c>
      <c r="C2245" s="40" t="s">
        <v>275</v>
      </c>
      <c r="D2245" s="40" t="s">
        <v>218</v>
      </c>
      <c r="E2245" s="40" t="s">
        <v>289</v>
      </c>
      <c r="F2245" s="40" t="s">
        <v>210</v>
      </c>
      <c r="G2245" s="40" t="n">
        <v>40</v>
      </c>
      <c r="H2245" s="41" t="n">
        <v>4109</v>
      </c>
      <c r="I2245" s="41" t="n">
        <v>47126.3833333333</v>
      </c>
      <c r="J2245" s="41" t="n">
        <v>9249.46666666667</v>
      </c>
      <c r="K2245" s="42" t="str">
        <f aca="false">E2245&amp;" ("&amp;D2245&amp;")"</f>
        <v>Milan - Linate (LIML)</v>
      </c>
    </row>
    <row r="2246" customFormat="false" ht="12.75" hidden="false" customHeight="false" outlineLevel="0" collapsed="false">
      <c r="A2246" s="40" t="n">
        <v>2016</v>
      </c>
      <c r="B2246" s="40" t="n">
        <v>1</v>
      </c>
      <c r="C2246" s="40" t="s">
        <v>23</v>
      </c>
      <c r="D2246" s="40" t="s">
        <v>220</v>
      </c>
      <c r="E2246" s="40" t="s">
        <v>219</v>
      </c>
      <c r="F2246" s="40" t="s">
        <v>210</v>
      </c>
      <c r="G2246" s="40" t="n">
        <v>40</v>
      </c>
      <c r="H2246" s="41" t="n">
        <v>2120</v>
      </c>
      <c r="I2246" s="41" t="n">
        <v>27917.1833333333</v>
      </c>
      <c r="J2246" s="41" t="n">
        <v>844.183333333333</v>
      </c>
      <c r="K2246" s="42" t="str">
        <f aca="false">E2246&amp;" ("&amp;D2246&amp;")"</f>
        <v>Bologna (LIPE)</v>
      </c>
    </row>
    <row r="2247" customFormat="false" ht="12.75" hidden="false" customHeight="false" outlineLevel="0" collapsed="false">
      <c r="A2247" s="40" t="n">
        <v>2016</v>
      </c>
      <c r="B2247" s="40" t="n">
        <v>2</v>
      </c>
      <c r="C2247" s="40" t="s">
        <v>265</v>
      </c>
      <c r="D2247" s="40" t="s">
        <v>220</v>
      </c>
      <c r="E2247" s="40" t="s">
        <v>219</v>
      </c>
      <c r="F2247" s="40" t="s">
        <v>210</v>
      </c>
      <c r="G2247" s="40" t="n">
        <v>40</v>
      </c>
      <c r="H2247" s="41" t="n">
        <v>2018</v>
      </c>
      <c r="I2247" s="41" t="n">
        <v>26622.1</v>
      </c>
      <c r="J2247" s="41" t="n">
        <v>690.25</v>
      </c>
      <c r="K2247" s="42" t="str">
        <f aca="false">E2247&amp;" ("&amp;D2247&amp;")"</f>
        <v>Bologna (LIPE)</v>
      </c>
    </row>
    <row r="2248" customFormat="false" ht="12.75" hidden="false" customHeight="false" outlineLevel="0" collapsed="false">
      <c r="A2248" s="40" t="n">
        <v>2016</v>
      </c>
      <c r="B2248" s="40" t="n">
        <v>3</v>
      </c>
      <c r="C2248" s="40" t="s">
        <v>266</v>
      </c>
      <c r="D2248" s="40" t="s">
        <v>220</v>
      </c>
      <c r="E2248" s="40" t="s">
        <v>219</v>
      </c>
      <c r="F2248" s="40" t="s">
        <v>210</v>
      </c>
      <c r="G2248" s="40" t="n">
        <v>40</v>
      </c>
      <c r="H2248" s="41" t="n">
        <v>2290</v>
      </c>
      <c r="I2248" s="41" t="n">
        <v>30381.0583333333</v>
      </c>
      <c r="J2248" s="41" t="n">
        <v>1165.34166666667</v>
      </c>
      <c r="K2248" s="42" t="str">
        <f aca="false">E2248&amp;" ("&amp;D2248&amp;")"</f>
        <v>Bologna (LIPE)</v>
      </c>
    </row>
    <row r="2249" customFormat="false" ht="12.75" hidden="false" customHeight="false" outlineLevel="0" collapsed="false">
      <c r="A2249" s="40" t="n">
        <v>2016</v>
      </c>
      <c r="B2249" s="40" t="n">
        <v>4</v>
      </c>
      <c r="C2249" s="40" t="s">
        <v>267</v>
      </c>
      <c r="D2249" s="40" t="s">
        <v>220</v>
      </c>
      <c r="E2249" s="40" t="s">
        <v>219</v>
      </c>
      <c r="F2249" s="40" t="s">
        <v>210</v>
      </c>
      <c r="G2249" s="40" t="n">
        <v>40</v>
      </c>
      <c r="H2249" s="41" t="n">
        <v>2379</v>
      </c>
      <c r="I2249" s="41" t="n">
        <v>31209.65</v>
      </c>
      <c r="J2249" s="41" t="n">
        <v>1279.36666666667</v>
      </c>
      <c r="K2249" s="42" t="str">
        <f aca="false">E2249&amp;" ("&amp;D2249&amp;")"</f>
        <v>Bologna (LIPE)</v>
      </c>
    </row>
    <row r="2250" customFormat="false" ht="12.75" hidden="false" customHeight="false" outlineLevel="0" collapsed="false">
      <c r="A2250" s="40" t="n">
        <v>2016</v>
      </c>
      <c r="B2250" s="40" t="n">
        <v>5</v>
      </c>
      <c r="C2250" s="40" t="s">
        <v>268</v>
      </c>
      <c r="D2250" s="40" t="s">
        <v>220</v>
      </c>
      <c r="E2250" s="40" t="s">
        <v>219</v>
      </c>
      <c r="F2250" s="40" t="s">
        <v>210</v>
      </c>
      <c r="G2250" s="40" t="n">
        <v>40</v>
      </c>
      <c r="H2250" s="41" t="n">
        <v>2568</v>
      </c>
      <c r="I2250" s="41" t="n">
        <v>33955.5416666667</v>
      </c>
      <c r="J2250" s="41" t="n">
        <v>1577.375</v>
      </c>
      <c r="K2250" s="42" t="str">
        <f aca="false">E2250&amp;" ("&amp;D2250&amp;")"</f>
        <v>Bologna (LIPE)</v>
      </c>
    </row>
    <row r="2251" customFormat="false" ht="12.75" hidden="false" customHeight="false" outlineLevel="0" collapsed="false">
      <c r="A2251" s="40" t="n">
        <v>2016</v>
      </c>
      <c r="B2251" s="40" t="n">
        <v>6</v>
      </c>
      <c r="C2251" s="40" t="s">
        <v>269</v>
      </c>
      <c r="D2251" s="40" t="s">
        <v>220</v>
      </c>
      <c r="E2251" s="40" t="s">
        <v>219</v>
      </c>
      <c r="F2251" s="40" t="s">
        <v>210</v>
      </c>
      <c r="G2251" s="40" t="n">
        <v>40</v>
      </c>
      <c r="H2251" s="41" t="n">
        <v>2895</v>
      </c>
      <c r="I2251" s="41" t="n">
        <v>38229.8166666667</v>
      </c>
      <c r="J2251" s="41" t="n">
        <v>1700.3</v>
      </c>
      <c r="K2251" s="42" t="str">
        <f aca="false">E2251&amp;" ("&amp;D2251&amp;")"</f>
        <v>Bologna (LIPE)</v>
      </c>
    </row>
    <row r="2252" customFormat="false" ht="12.75" hidden="false" customHeight="false" outlineLevel="0" collapsed="false">
      <c r="A2252" s="40" t="n">
        <v>2016</v>
      </c>
      <c r="B2252" s="40" t="n">
        <v>7</v>
      </c>
      <c r="C2252" s="40" t="s">
        <v>270</v>
      </c>
      <c r="D2252" s="40" t="s">
        <v>220</v>
      </c>
      <c r="E2252" s="40" t="s">
        <v>219</v>
      </c>
      <c r="F2252" s="40" t="s">
        <v>210</v>
      </c>
      <c r="G2252" s="40" t="n">
        <v>40</v>
      </c>
      <c r="H2252" s="41" t="n">
        <v>3028</v>
      </c>
      <c r="I2252" s="41" t="n">
        <v>39883.925</v>
      </c>
      <c r="J2252" s="41" t="n">
        <v>1221.74166666667</v>
      </c>
      <c r="K2252" s="42" t="str">
        <f aca="false">E2252&amp;" ("&amp;D2252&amp;")"</f>
        <v>Bologna (LIPE)</v>
      </c>
    </row>
    <row r="2253" customFormat="false" ht="12.75" hidden="false" customHeight="false" outlineLevel="0" collapsed="false">
      <c r="A2253" s="40" t="n">
        <v>2016</v>
      </c>
      <c r="B2253" s="40" t="n">
        <v>8</v>
      </c>
      <c r="C2253" s="40" t="s">
        <v>271</v>
      </c>
      <c r="D2253" s="40" t="s">
        <v>220</v>
      </c>
      <c r="E2253" s="40" t="s">
        <v>219</v>
      </c>
      <c r="F2253" s="40" t="s">
        <v>210</v>
      </c>
      <c r="G2253" s="40" t="n">
        <v>40</v>
      </c>
      <c r="H2253" s="41" t="n">
        <v>3010</v>
      </c>
      <c r="I2253" s="41" t="n">
        <v>39118.0666666667</v>
      </c>
      <c r="J2253" s="41" t="n">
        <v>1203.33333333333</v>
      </c>
      <c r="K2253" s="42" t="str">
        <f aca="false">E2253&amp;" ("&amp;D2253&amp;")"</f>
        <v>Bologna (LIPE)</v>
      </c>
    </row>
    <row r="2254" customFormat="false" ht="12.75" hidden="false" customHeight="false" outlineLevel="0" collapsed="false">
      <c r="A2254" s="40" t="n">
        <v>2016</v>
      </c>
      <c r="B2254" s="40" t="n">
        <v>9</v>
      </c>
      <c r="C2254" s="40" t="s">
        <v>272</v>
      </c>
      <c r="D2254" s="40" t="s">
        <v>220</v>
      </c>
      <c r="E2254" s="40" t="s">
        <v>219</v>
      </c>
      <c r="F2254" s="40" t="s">
        <v>210</v>
      </c>
      <c r="G2254" s="40" t="n">
        <v>40</v>
      </c>
      <c r="H2254" s="41" t="n">
        <v>2997</v>
      </c>
      <c r="I2254" s="41" t="n">
        <v>38690.1333333333</v>
      </c>
      <c r="J2254" s="41" t="n">
        <v>1543.03333333333</v>
      </c>
      <c r="K2254" s="42" t="str">
        <f aca="false">E2254&amp;" ("&amp;D2254&amp;")"</f>
        <v>Bologna (LIPE)</v>
      </c>
    </row>
    <row r="2255" customFormat="false" ht="12.75" hidden="false" customHeight="false" outlineLevel="0" collapsed="false">
      <c r="A2255" s="40" t="n">
        <v>2016</v>
      </c>
      <c r="B2255" s="40" t="n">
        <v>10</v>
      </c>
      <c r="C2255" s="40" t="s">
        <v>273</v>
      </c>
      <c r="D2255" s="40" t="s">
        <v>220</v>
      </c>
      <c r="E2255" s="40" t="s">
        <v>219</v>
      </c>
      <c r="F2255" s="40" t="s">
        <v>210</v>
      </c>
      <c r="G2255" s="40" t="n">
        <v>40</v>
      </c>
      <c r="H2255" s="41" t="n">
        <v>2779</v>
      </c>
      <c r="I2255" s="41" t="n">
        <v>35638.4916666667</v>
      </c>
      <c r="J2255" s="41" t="n">
        <v>2295.625</v>
      </c>
      <c r="K2255" s="42" t="str">
        <f aca="false">E2255&amp;" ("&amp;D2255&amp;")"</f>
        <v>Bologna (LIPE)</v>
      </c>
    </row>
    <row r="2256" customFormat="false" ht="12.75" hidden="false" customHeight="false" outlineLevel="0" collapsed="false">
      <c r="A2256" s="40" t="n">
        <v>2016</v>
      </c>
      <c r="B2256" s="40" t="n">
        <v>11</v>
      </c>
      <c r="C2256" s="40" t="s">
        <v>274</v>
      </c>
      <c r="D2256" s="40" t="s">
        <v>220</v>
      </c>
      <c r="E2256" s="40" t="s">
        <v>219</v>
      </c>
      <c r="F2256" s="40" t="s">
        <v>210</v>
      </c>
      <c r="G2256" s="40" t="n">
        <v>40</v>
      </c>
      <c r="H2256" s="41" t="n">
        <v>2342</v>
      </c>
      <c r="I2256" s="41" t="n">
        <v>30016.5</v>
      </c>
      <c r="J2256" s="41" t="n">
        <v>2577.61666666667</v>
      </c>
      <c r="K2256" s="42" t="str">
        <f aca="false">E2256&amp;" ("&amp;D2256&amp;")"</f>
        <v>Bologna (LIPE)</v>
      </c>
    </row>
    <row r="2257" customFormat="false" ht="12.75" hidden="false" customHeight="false" outlineLevel="0" collapsed="false">
      <c r="A2257" s="40" t="n">
        <v>2016</v>
      </c>
      <c r="B2257" s="40" t="n">
        <v>12</v>
      </c>
      <c r="C2257" s="40" t="s">
        <v>275</v>
      </c>
      <c r="D2257" s="40" t="s">
        <v>220</v>
      </c>
      <c r="E2257" s="40" t="s">
        <v>219</v>
      </c>
      <c r="F2257" s="40" t="s">
        <v>210</v>
      </c>
      <c r="G2257" s="40" t="n">
        <v>40</v>
      </c>
      <c r="H2257" s="41" t="n">
        <v>2292</v>
      </c>
      <c r="I2257" s="41" t="n">
        <v>29538.2666666667</v>
      </c>
      <c r="J2257" s="41" t="n">
        <v>3087.05</v>
      </c>
      <c r="K2257" s="42" t="str">
        <f aca="false">E2257&amp;" ("&amp;D2257&amp;")"</f>
        <v>Bologna (LIPE)</v>
      </c>
    </row>
    <row r="2258" customFormat="false" ht="12.75" hidden="false" customHeight="false" outlineLevel="0" collapsed="false">
      <c r="A2258" s="40" t="n">
        <v>2016</v>
      </c>
      <c r="B2258" s="40" t="n">
        <v>1</v>
      </c>
      <c r="C2258" s="40" t="s">
        <v>23</v>
      </c>
      <c r="D2258" s="40" t="s">
        <v>222</v>
      </c>
      <c r="E2258" s="40" t="s">
        <v>221</v>
      </c>
      <c r="F2258" s="40" t="s">
        <v>210</v>
      </c>
      <c r="G2258" s="40" t="n">
        <v>40</v>
      </c>
      <c r="H2258" s="41" t="n">
        <v>2507</v>
      </c>
      <c r="I2258" s="41" t="n">
        <v>28523.3333333333</v>
      </c>
      <c r="J2258" s="41" t="n">
        <v>2116.45</v>
      </c>
      <c r="K2258" s="42" t="str">
        <f aca="false">E2258&amp;" ("&amp;D2258&amp;")"</f>
        <v>Venice (LIPZ)</v>
      </c>
    </row>
    <row r="2259" customFormat="false" ht="12.75" hidden="false" customHeight="false" outlineLevel="0" collapsed="false">
      <c r="A2259" s="40" t="n">
        <v>2016</v>
      </c>
      <c r="B2259" s="40" t="n">
        <v>2</v>
      </c>
      <c r="C2259" s="40" t="s">
        <v>265</v>
      </c>
      <c r="D2259" s="40" t="s">
        <v>222</v>
      </c>
      <c r="E2259" s="40" t="s">
        <v>221</v>
      </c>
      <c r="F2259" s="40" t="s">
        <v>210</v>
      </c>
      <c r="G2259" s="40" t="n">
        <v>40</v>
      </c>
      <c r="H2259" s="41" t="n">
        <v>2562</v>
      </c>
      <c r="I2259" s="41" t="n">
        <v>29328.825</v>
      </c>
      <c r="J2259" s="41" t="n">
        <v>2367.875</v>
      </c>
      <c r="K2259" s="42" t="str">
        <f aca="false">E2259&amp;" ("&amp;D2259&amp;")"</f>
        <v>Venice (LIPZ)</v>
      </c>
    </row>
    <row r="2260" customFormat="false" ht="12.75" hidden="false" customHeight="false" outlineLevel="0" collapsed="false">
      <c r="A2260" s="40" t="n">
        <v>2016</v>
      </c>
      <c r="B2260" s="40" t="n">
        <v>3</v>
      </c>
      <c r="C2260" s="40" t="s">
        <v>266</v>
      </c>
      <c r="D2260" s="40" t="s">
        <v>222</v>
      </c>
      <c r="E2260" s="40" t="s">
        <v>221</v>
      </c>
      <c r="F2260" s="40" t="s">
        <v>210</v>
      </c>
      <c r="G2260" s="40" t="n">
        <v>40</v>
      </c>
      <c r="H2260" s="41" t="n">
        <v>3079</v>
      </c>
      <c r="I2260" s="41" t="n">
        <v>35070.7083333333</v>
      </c>
      <c r="J2260" s="41" t="n">
        <v>3162.30833333333</v>
      </c>
      <c r="K2260" s="42" t="str">
        <f aca="false">E2260&amp;" ("&amp;D2260&amp;")"</f>
        <v>Venice (LIPZ)</v>
      </c>
    </row>
    <row r="2261" customFormat="false" ht="12.75" hidden="false" customHeight="false" outlineLevel="0" collapsed="false">
      <c r="A2261" s="40" t="n">
        <v>2016</v>
      </c>
      <c r="B2261" s="40" t="n">
        <v>4</v>
      </c>
      <c r="C2261" s="40" t="s">
        <v>267</v>
      </c>
      <c r="D2261" s="40" t="s">
        <v>222</v>
      </c>
      <c r="E2261" s="40" t="s">
        <v>221</v>
      </c>
      <c r="F2261" s="40" t="s">
        <v>210</v>
      </c>
      <c r="G2261" s="40" t="n">
        <v>40</v>
      </c>
      <c r="H2261" s="41" t="n">
        <v>3669</v>
      </c>
      <c r="I2261" s="41" t="n">
        <v>42277.7416666667</v>
      </c>
      <c r="J2261" s="41" t="n">
        <v>3730.025</v>
      </c>
      <c r="K2261" s="42" t="str">
        <f aca="false">E2261&amp;" ("&amp;D2261&amp;")"</f>
        <v>Venice (LIPZ)</v>
      </c>
    </row>
    <row r="2262" customFormat="false" ht="12.75" hidden="false" customHeight="false" outlineLevel="0" collapsed="false">
      <c r="A2262" s="40" t="n">
        <v>2016</v>
      </c>
      <c r="B2262" s="40" t="n">
        <v>5</v>
      </c>
      <c r="C2262" s="40" t="s">
        <v>268</v>
      </c>
      <c r="D2262" s="40" t="s">
        <v>222</v>
      </c>
      <c r="E2262" s="40" t="s">
        <v>221</v>
      </c>
      <c r="F2262" s="40" t="s">
        <v>210</v>
      </c>
      <c r="G2262" s="40" t="n">
        <v>40</v>
      </c>
      <c r="H2262" s="41" t="n">
        <v>4227</v>
      </c>
      <c r="I2262" s="41" t="n">
        <v>48556.75</v>
      </c>
      <c r="J2262" s="41" t="n">
        <v>5158.85</v>
      </c>
      <c r="K2262" s="42" t="str">
        <f aca="false">E2262&amp;" ("&amp;D2262&amp;")"</f>
        <v>Venice (LIPZ)</v>
      </c>
    </row>
    <row r="2263" customFormat="false" ht="12.75" hidden="false" customHeight="false" outlineLevel="0" collapsed="false">
      <c r="A2263" s="40" t="n">
        <v>2016</v>
      </c>
      <c r="B2263" s="40" t="n">
        <v>6</v>
      </c>
      <c r="C2263" s="40" t="s">
        <v>269</v>
      </c>
      <c r="D2263" s="40" t="s">
        <v>222</v>
      </c>
      <c r="E2263" s="40" t="s">
        <v>221</v>
      </c>
      <c r="F2263" s="40" t="s">
        <v>210</v>
      </c>
      <c r="G2263" s="40" t="n">
        <v>40</v>
      </c>
      <c r="H2263" s="41" t="n">
        <v>4360</v>
      </c>
      <c r="I2263" s="41" t="n">
        <v>49684.725</v>
      </c>
      <c r="J2263" s="41" t="n">
        <v>5605.70833333333</v>
      </c>
      <c r="K2263" s="42" t="str">
        <f aca="false">E2263&amp;" ("&amp;D2263&amp;")"</f>
        <v>Venice (LIPZ)</v>
      </c>
    </row>
    <row r="2264" customFormat="false" ht="12.75" hidden="false" customHeight="false" outlineLevel="0" collapsed="false">
      <c r="A2264" s="40" t="n">
        <v>2016</v>
      </c>
      <c r="B2264" s="40" t="n">
        <v>7</v>
      </c>
      <c r="C2264" s="40" t="s">
        <v>270</v>
      </c>
      <c r="D2264" s="40" t="s">
        <v>222</v>
      </c>
      <c r="E2264" s="40" t="s">
        <v>221</v>
      </c>
      <c r="F2264" s="40" t="s">
        <v>210</v>
      </c>
      <c r="G2264" s="40" t="n">
        <v>40</v>
      </c>
      <c r="H2264" s="41" t="n">
        <v>4716</v>
      </c>
      <c r="I2264" s="41" t="n">
        <v>53920.2916666667</v>
      </c>
      <c r="J2264" s="41" t="n">
        <v>3960.00833333333</v>
      </c>
      <c r="K2264" s="42" t="str">
        <f aca="false">E2264&amp;" ("&amp;D2264&amp;")"</f>
        <v>Venice (LIPZ)</v>
      </c>
    </row>
    <row r="2265" customFormat="false" ht="12.75" hidden="false" customHeight="false" outlineLevel="0" collapsed="false">
      <c r="A2265" s="40" t="n">
        <v>2016</v>
      </c>
      <c r="B2265" s="40" t="n">
        <v>8</v>
      </c>
      <c r="C2265" s="40" t="s">
        <v>271</v>
      </c>
      <c r="D2265" s="40" t="s">
        <v>222</v>
      </c>
      <c r="E2265" s="40" t="s">
        <v>221</v>
      </c>
      <c r="F2265" s="40" t="s">
        <v>210</v>
      </c>
      <c r="G2265" s="40" t="n">
        <v>40</v>
      </c>
      <c r="H2265" s="41" t="n">
        <v>4634</v>
      </c>
      <c r="I2265" s="41" t="n">
        <v>52173.075</v>
      </c>
      <c r="J2265" s="41" t="n">
        <v>4235.89166666667</v>
      </c>
      <c r="K2265" s="42" t="str">
        <f aca="false">E2265&amp;" ("&amp;D2265&amp;")"</f>
        <v>Venice (LIPZ)</v>
      </c>
    </row>
    <row r="2266" customFormat="false" ht="12.75" hidden="false" customHeight="false" outlineLevel="0" collapsed="false">
      <c r="A2266" s="40" t="n">
        <v>2016</v>
      </c>
      <c r="B2266" s="40" t="n">
        <v>9</v>
      </c>
      <c r="C2266" s="40" t="s">
        <v>272</v>
      </c>
      <c r="D2266" s="40" t="s">
        <v>222</v>
      </c>
      <c r="E2266" s="40" t="s">
        <v>221</v>
      </c>
      <c r="F2266" s="40" t="s">
        <v>210</v>
      </c>
      <c r="G2266" s="40" t="n">
        <v>40</v>
      </c>
      <c r="H2266" s="41" t="n">
        <v>4495</v>
      </c>
      <c r="I2266" s="41" t="n">
        <v>50770.6583333333</v>
      </c>
      <c r="J2266" s="41" t="n">
        <v>4037.125</v>
      </c>
      <c r="K2266" s="42" t="str">
        <f aca="false">E2266&amp;" ("&amp;D2266&amp;")"</f>
        <v>Venice (LIPZ)</v>
      </c>
    </row>
    <row r="2267" customFormat="false" ht="12.75" hidden="false" customHeight="false" outlineLevel="0" collapsed="false">
      <c r="A2267" s="40" t="n">
        <v>2016</v>
      </c>
      <c r="B2267" s="40" t="n">
        <v>10</v>
      </c>
      <c r="C2267" s="40" t="s">
        <v>273</v>
      </c>
      <c r="D2267" s="40" t="s">
        <v>222</v>
      </c>
      <c r="E2267" s="40" t="s">
        <v>221</v>
      </c>
      <c r="F2267" s="40" t="s">
        <v>210</v>
      </c>
      <c r="G2267" s="40" t="n">
        <v>40</v>
      </c>
      <c r="H2267" s="41" t="n">
        <v>4067</v>
      </c>
      <c r="I2267" s="41" t="n">
        <v>46271.9333333333</v>
      </c>
      <c r="J2267" s="41" t="n">
        <v>3422.81666666667</v>
      </c>
      <c r="K2267" s="42" t="str">
        <f aca="false">E2267&amp;" ("&amp;D2267&amp;")"</f>
        <v>Venice (LIPZ)</v>
      </c>
    </row>
    <row r="2268" customFormat="false" ht="12.75" hidden="false" customHeight="false" outlineLevel="0" collapsed="false">
      <c r="A2268" s="40" t="n">
        <v>2016</v>
      </c>
      <c r="B2268" s="40" t="n">
        <v>11</v>
      </c>
      <c r="C2268" s="40" t="s">
        <v>274</v>
      </c>
      <c r="D2268" s="40" t="s">
        <v>222</v>
      </c>
      <c r="E2268" s="40" t="s">
        <v>221</v>
      </c>
      <c r="F2268" s="40" t="s">
        <v>210</v>
      </c>
      <c r="G2268" s="40" t="n">
        <v>40</v>
      </c>
      <c r="H2268" s="41" t="n">
        <v>2850</v>
      </c>
      <c r="I2268" s="41" t="n">
        <v>32946.8833333333</v>
      </c>
      <c r="J2268" s="41" t="n">
        <v>1889.55</v>
      </c>
      <c r="K2268" s="42" t="str">
        <f aca="false">E2268&amp;" ("&amp;D2268&amp;")"</f>
        <v>Venice (LIPZ)</v>
      </c>
    </row>
    <row r="2269" customFormat="false" ht="12.75" hidden="false" customHeight="false" outlineLevel="0" collapsed="false">
      <c r="A2269" s="40" t="n">
        <v>2016</v>
      </c>
      <c r="B2269" s="40" t="n">
        <v>12</v>
      </c>
      <c r="C2269" s="40" t="s">
        <v>275</v>
      </c>
      <c r="D2269" s="40" t="s">
        <v>222</v>
      </c>
      <c r="E2269" s="40" t="s">
        <v>221</v>
      </c>
      <c r="F2269" s="40" t="s">
        <v>210</v>
      </c>
      <c r="G2269" s="40" t="n">
        <v>40</v>
      </c>
      <c r="H2269" s="41" t="n">
        <v>2875</v>
      </c>
      <c r="I2269" s="41" t="n">
        <v>32892.5166666667</v>
      </c>
      <c r="J2269" s="41" t="n">
        <v>3150.36666666667</v>
      </c>
      <c r="K2269" s="42" t="str">
        <f aca="false">E2269&amp;" ("&amp;D2269&amp;")"</f>
        <v>Venice (LIPZ)</v>
      </c>
    </row>
    <row r="2270" customFormat="false" ht="12.75" hidden="false" customHeight="false" outlineLevel="0" collapsed="false">
      <c r="A2270" s="40" t="n">
        <v>2016</v>
      </c>
      <c r="B2270" s="40" t="n">
        <v>1</v>
      </c>
      <c r="C2270" s="40" t="s">
        <v>23</v>
      </c>
      <c r="D2270" s="40" t="s">
        <v>226</v>
      </c>
      <c r="E2270" s="40" t="s">
        <v>290</v>
      </c>
      <c r="F2270" s="40" t="s">
        <v>210</v>
      </c>
      <c r="G2270" s="40" t="n">
        <v>40</v>
      </c>
      <c r="H2270" s="41" t="n">
        <v>10965</v>
      </c>
      <c r="I2270" s="41" t="n">
        <v>137634.6</v>
      </c>
      <c r="J2270" s="41" t="n">
        <v>16384.8</v>
      </c>
      <c r="K2270" s="42" t="str">
        <f aca="false">E2270&amp;" ("&amp;D2270&amp;")"</f>
        <v>Rome - Fiumicino (LIRF)</v>
      </c>
    </row>
    <row r="2271" customFormat="false" ht="12.75" hidden="false" customHeight="false" outlineLevel="0" collapsed="false">
      <c r="A2271" s="40" t="n">
        <v>2016</v>
      </c>
      <c r="B2271" s="40" t="n">
        <v>2</v>
      </c>
      <c r="C2271" s="40" t="s">
        <v>265</v>
      </c>
      <c r="D2271" s="40" t="s">
        <v>226</v>
      </c>
      <c r="E2271" s="40" t="s">
        <v>290</v>
      </c>
      <c r="F2271" s="40" t="s">
        <v>210</v>
      </c>
      <c r="G2271" s="40" t="n">
        <v>40</v>
      </c>
      <c r="H2271" s="41" t="n">
        <v>10671</v>
      </c>
      <c r="I2271" s="41" t="n">
        <v>132786.625</v>
      </c>
      <c r="J2271" s="41" t="n">
        <v>23031.725</v>
      </c>
      <c r="K2271" s="42" t="str">
        <f aca="false">E2271&amp;" ("&amp;D2271&amp;")"</f>
        <v>Rome - Fiumicino (LIRF)</v>
      </c>
    </row>
    <row r="2272" customFormat="false" ht="12.75" hidden="false" customHeight="false" outlineLevel="0" collapsed="false">
      <c r="A2272" s="40" t="n">
        <v>2016</v>
      </c>
      <c r="B2272" s="40" t="n">
        <v>3</v>
      </c>
      <c r="C2272" s="40" t="s">
        <v>266</v>
      </c>
      <c r="D2272" s="40" t="s">
        <v>226</v>
      </c>
      <c r="E2272" s="40" t="s">
        <v>290</v>
      </c>
      <c r="F2272" s="40" t="s">
        <v>210</v>
      </c>
      <c r="G2272" s="40" t="n">
        <v>40</v>
      </c>
      <c r="H2272" s="41" t="n">
        <v>12013</v>
      </c>
      <c r="I2272" s="41" t="n">
        <v>151376.066666667</v>
      </c>
      <c r="J2272" s="41" t="n">
        <v>20946.9</v>
      </c>
      <c r="K2272" s="42" t="str">
        <f aca="false">E2272&amp;" ("&amp;D2272&amp;")"</f>
        <v>Rome - Fiumicino (LIRF)</v>
      </c>
    </row>
    <row r="2273" customFormat="false" ht="12.75" hidden="false" customHeight="false" outlineLevel="0" collapsed="false">
      <c r="A2273" s="40" t="n">
        <v>2016</v>
      </c>
      <c r="B2273" s="40" t="n">
        <v>4</v>
      </c>
      <c r="C2273" s="40" t="s">
        <v>267</v>
      </c>
      <c r="D2273" s="40" t="s">
        <v>226</v>
      </c>
      <c r="E2273" s="40" t="s">
        <v>290</v>
      </c>
      <c r="F2273" s="40" t="s">
        <v>210</v>
      </c>
      <c r="G2273" s="40" t="n">
        <v>40</v>
      </c>
      <c r="H2273" s="41" t="n">
        <v>12777</v>
      </c>
      <c r="I2273" s="41" t="n">
        <v>157067.383333333</v>
      </c>
      <c r="J2273" s="41" t="n">
        <v>22704.6333333333</v>
      </c>
      <c r="K2273" s="42" t="str">
        <f aca="false">E2273&amp;" ("&amp;D2273&amp;")"</f>
        <v>Rome - Fiumicino (LIRF)</v>
      </c>
    </row>
    <row r="2274" customFormat="false" ht="12.75" hidden="false" customHeight="false" outlineLevel="0" collapsed="false">
      <c r="A2274" s="40" t="n">
        <v>2016</v>
      </c>
      <c r="B2274" s="40" t="n">
        <v>5</v>
      </c>
      <c r="C2274" s="40" t="s">
        <v>268</v>
      </c>
      <c r="D2274" s="40" t="s">
        <v>226</v>
      </c>
      <c r="E2274" s="40" t="s">
        <v>290</v>
      </c>
      <c r="F2274" s="40" t="s">
        <v>210</v>
      </c>
      <c r="G2274" s="40" t="n">
        <v>40</v>
      </c>
      <c r="H2274" s="41" t="n">
        <v>13828</v>
      </c>
      <c r="I2274" s="41" t="n">
        <v>171799.416666667</v>
      </c>
      <c r="J2274" s="41" t="n">
        <v>23648.2333333333</v>
      </c>
      <c r="K2274" s="42" t="str">
        <f aca="false">E2274&amp;" ("&amp;D2274&amp;")"</f>
        <v>Rome - Fiumicino (LIRF)</v>
      </c>
    </row>
    <row r="2275" customFormat="false" ht="12.75" hidden="false" customHeight="false" outlineLevel="0" collapsed="false">
      <c r="A2275" s="40" t="n">
        <v>2016</v>
      </c>
      <c r="B2275" s="40" t="n">
        <v>6</v>
      </c>
      <c r="C2275" s="40" t="s">
        <v>269</v>
      </c>
      <c r="D2275" s="40" t="s">
        <v>226</v>
      </c>
      <c r="E2275" s="40" t="s">
        <v>290</v>
      </c>
      <c r="F2275" s="40" t="s">
        <v>210</v>
      </c>
      <c r="G2275" s="40" t="n">
        <v>40</v>
      </c>
      <c r="H2275" s="41" t="n">
        <v>13908</v>
      </c>
      <c r="I2275" s="41" t="n">
        <v>169119.499465339</v>
      </c>
      <c r="J2275" s="41" t="n">
        <v>19322.225</v>
      </c>
      <c r="K2275" s="42" t="str">
        <f aca="false">E2275&amp;" ("&amp;D2275&amp;")"</f>
        <v>Rome - Fiumicino (LIRF)</v>
      </c>
    </row>
    <row r="2276" customFormat="false" ht="12.75" hidden="false" customHeight="false" outlineLevel="0" collapsed="false">
      <c r="A2276" s="40" t="n">
        <v>2016</v>
      </c>
      <c r="B2276" s="40" t="n">
        <v>7</v>
      </c>
      <c r="C2276" s="40" t="s">
        <v>270</v>
      </c>
      <c r="D2276" s="40" t="s">
        <v>226</v>
      </c>
      <c r="E2276" s="40" t="s">
        <v>290</v>
      </c>
      <c r="F2276" s="40" t="s">
        <v>210</v>
      </c>
      <c r="G2276" s="40" t="n">
        <v>40</v>
      </c>
      <c r="H2276" s="41" t="n">
        <v>15176</v>
      </c>
      <c r="I2276" s="41" t="n">
        <v>187150.241666667</v>
      </c>
      <c r="J2276" s="41" t="n">
        <v>19887.2083333333</v>
      </c>
      <c r="K2276" s="42" t="str">
        <f aca="false">E2276&amp;" ("&amp;D2276&amp;")"</f>
        <v>Rome - Fiumicino (LIRF)</v>
      </c>
    </row>
    <row r="2277" customFormat="false" ht="12.75" hidden="false" customHeight="false" outlineLevel="0" collapsed="false">
      <c r="A2277" s="40" t="n">
        <v>2016</v>
      </c>
      <c r="B2277" s="40" t="n">
        <v>8</v>
      </c>
      <c r="C2277" s="40" t="s">
        <v>271</v>
      </c>
      <c r="D2277" s="40" t="s">
        <v>226</v>
      </c>
      <c r="E2277" s="40" t="s">
        <v>290</v>
      </c>
      <c r="F2277" s="40" t="s">
        <v>210</v>
      </c>
      <c r="G2277" s="40" t="n">
        <v>40</v>
      </c>
      <c r="H2277" s="41" t="n">
        <v>14997</v>
      </c>
      <c r="I2277" s="41" t="n">
        <v>188283.8</v>
      </c>
      <c r="J2277" s="41" t="n">
        <v>20250.25</v>
      </c>
      <c r="K2277" s="42" t="str">
        <f aca="false">E2277&amp;" ("&amp;D2277&amp;")"</f>
        <v>Rome - Fiumicino (LIRF)</v>
      </c>
    </row>
    <row r="2278" customFormat="false" ht="12.75" hidden="false" customHeight="false" outlineLevel="0" collapsed="false">
      <c r="A2278" s="40" t="n">
        <v>2016</v>
      </c>
      <c r="B2278" s="40" t="n">
        <v>9</v>
      </c>
      <c r="C2278" s="40" t="s">
        <v>272</v>
      </c>
      <c r="D2278" s="40" t="s">
        <v>226</v>
      </c>
      <c r="E2278" s="40" t="s">
        <v>290</v>
      </c>
      <c r="F2278" s="40" t="s">
        <v>210</v>
      </c>
      <c r="G2278" s="40" t="n">
        <v>40</v>
      </c>
      <c r="H2278" s="41" t="n">
        <v>14390</v>
      </c>
      <c r="I2278" s="41" t="n">
        <v>177537.266666667</v>
      </c>
      <c r="J2278" s="41" t="n">
        <v>19217.9833333333</v>
      </c>
      <c r="K2278" s="42" t="str">
        <f aca="false">E2278&amp;" ("&amp;D2278&amp;")"</f>
        <v>Rome - Fiumicino (LIRF)</v>
      </c>
    </row>
    <row r="2279" customFormat="false" ht="12.75" hidden="false" customHeight="false" outlineLevel="0" collapsed="false">
      <c r="A2279" s="40" t="n">
        <v>2016</v>
      </c>
      <c r="B2279" s="40" t="n">
        <v>10</v>
      </c>
      <c r="C2279" s="40" t="s">
        <v>273</v>
      </c>
      <c r="D2279" s="40" t="s">
        <v>226</v>
      </c>
      <c r="E2279" s="40" t="s">
        <v>290</v>
      </c>
      <c r="F2279" s="40" t="s">
        <v>210</v>
      </c>
      <c r="G2279" s="40" t="n">
        <v>40</v>
      </c>
      <c r="H2279" s="41" t="n">
        <v>14036</v>
      </c>
      <c r="I2279" s="41" t="n">
        <v>173107.808333333</v>
      </c>
      <c r="J2279" s="41" t="n">
        <v>20941.0083333333</v>
      </c>
      <c r="K2279" s="42" t="str">
        <f aca="false">E2279&amp;" ("&amp;D2279&amp;")"</f>
        <v>Rome - Fiumicino (LIRF)</v>
      </c>
    </row>
    <row r="2280" customFormat="false" ht="12.75" hidden="false" customHeight="false" outlineLevel="0" collapsed="false">
      <c r="A2280" s="40" t="n">
        <v>2016</v>
      </c>
      <c r="B2280" s="40" t="n">
        <v>11</v>
      </c>
      <c r="C2280" s="40" t="s">
        <v>274</v>
      </c>
      <c r="D2280" s="40" t="s">
        <v>226</v>
      </c>
      <c r="E2280" s="40" t="s">
        <v>290</v>
      </c>
      <c r="F2280" s="40" t="s">
        <v>210</v>
      </c>
      <c r="G2280" s="40" t="n">
        <v>40</v>
      </c>
      <c r="H2280" s="41" t="n">
        <v>11051</v>
      </c>
      <c r="I2280" s="41" t="n">
        <v>137049.408333333</v>
      </c>
      <c r="J2280" s="41" t="n">
        <v>16065.675</v>
      </c>
      <c r="K2280" s="42" t="str">
        <f aca="false">E2280&amp;" ("&amp;D2280&amp;")"</f>
        <v>Rome - Fiumicino (LIRF)</v>
      </c>
    </row>
    <row r="2281" customFormat="false" ht="12.75" hidden="false" customHeight="false" outlineLevel="0" collapsed="false">
      <c r="A2281" s="40" t="n">
        <v>2016</v>
      </c>
      <c r="B2281" s="40" t="n">
        <v>12</v>
      </c>
      <c r="C2281" s="40" t="s">
        <v>275</v>
      </c>
      <c r="D2281" s="40" t="s">
        <v>226</v>
      </c>
      <c r="E2281" s="40" t="s">
        <v>290</v>
      </c>
      <c r="F2281" s="40" t="s">
        <v>210</v>
      </c>
      <c r="G2281" s="40" t="n">
        <v>40</v>
      </c>
      <c r="H2281" s="41" t="n">
        <v>11118</v>
      </c>
      <c r="I2281" s="41" t="n">
        <v>138140.941666667</v>
      </c>
      <c r="J2281" s="41" t="n">
        <v>5944.69166666667</v>
      </c>
      <c r="K2281" s="42" t="str">
        <f aca="false">E2281&amp;" ("&amp;D2281&amp;")"</f>
        <v>Rome - Fiumicino (LIRF)</v>
      </c>
    </row>
    <row r="2282" customFormat="false" ht="12.75" hidden="false" customHeight="false" outlineLevel="0" collapsed="false">
      <c r="A2282" s="40" t="n">
        <v>2016</v>
      </c>
      <c r="B2282" s="40" t="n">
        <v>1</v>
      </c>
      <c r="C2282" s="40" t="s">
        <v>23</v>
      </c>
      <c r="D2282" s="40" t="s">
        <v>228</v>
      </c>
      <c r="E2282" s="40" t="s">
        <v>227</v>
      </c>
      <c r="F2282" s="40" t="s">
        <v>210</v>
      </c>
      <c r="G2282" s="40" t="n">
        <v>40</v>
      </c>
      <c r="H2282" s="41" t="n">
        <v>1523</v>
      </c>
      <c r="I2282" s="41" t="n">
        <v>20908.5916666667</v>
      </c>
      <c r="J2282" s="41" t="n">
        <v>206.341666666667</v>
      </c>
      <c r="K2282" s="42" t="str">
        <f aca="false">E2282&amp;" ("&amp;D2282&amp;")"</f>
        <v>Naples (LIRN)</v>
      </c>
    </row>
    <row r="2283" customFormat="false" ht="12.75" hidden="false" customHeight="false" outlineLevel="0" collapsed="false">
      <c r="A2283" s="40" t="n">
        <v>2016</v>
      </c>
      <c r="B2283" s="40" t="n">
        <v>2</v>
      </c>
      <c r="C2283" s="40" t="s">
        <v>265</v>
      </c>
      <c r="D2283" s="40" t="s">
        <v>228</v>
      </c>
      <c r="E2283" s="40" t="s">
        <v>227</v>
      </c>
      <c r="F2283" s="40" t="s">
        <v>210</v>
      </c>
      <c r="G2283" s="40" t="n">
        <v>40</v>
      </c>
      <c r="H2283" s="41" t="n">
        <v>1554</v>
      </c>
      <c r="I2283" s="41" t="n">
        <v>22013.0583333333</v>
      </c>
      <c r="J2283" s="41" t="n">
        <v>266.925</v>
      </c>
      <c r="K2283" s="42" t="str">
        <f aca="false">E2283&amp;" ("&amp;D2283&amp;")"</f>
        <v>Naples (LIRN)</v>
      </c>
    </row>
    <row r="2284" customFormat="false" ht="12.75" hidden="false" customHeight="false" outlineLevel="0" collapsed="false">
      <c r="A2284" s="40" t="n">
        <v>2016</v>
      </c>
      <c r="B2284" s="40" t="n">
        <v>3</v>
      </c>
      <c r="C2284" s="40" t="s">
        <v>266</v>
      </c>
      <c r="D2284" s="40" t="s">
        <v>228</v>
      </c>
      <c r="E2284" s="40" t="s">
        <v>227</v>
      </c>
      <c r="F2284" s="40" t="s">
        <v>210</v>
      </c>
      <c r="G2284" s="40" t="n">
        <v>40</v>
      </c>
      <c r="H2284" s="41" t="n">
        <v>1894</v>
      </c>
      <c r="I2284" s="41" t="n">
        <v>25674.775</v>
      </c>
      <c r="J2284" s="41" t="n">
        <v>788.458333333333</v>
      </c>
      <c r="K2284" s="42" t="str">
        <f aca="false">E2284&amp;" ("&amp;D2284&amp;")"</f>
        <v>Naples (LIRN)</v>
      </c>
    </row>
    <row r="2285" customFormat="false" ht="12.75" hidden="false" customHeight="false" outlineLevel="0" collapsed="false">
      <c r="A2285" s="40" t="n">
        <v>2016</v>
      </c>
      <c r="B2285" s="40" t="n">
        <v>4</v>
      </c>
      <c r="C2285" s="40" t="s">
        <v>267</v>
      </c>
      <c r="D2285" s="40" t="s">
        <v>228</v>
      </c>
      <c r="E2285" s="40" t="s">
        <v>227</v>
      </c>
      <c r="F2285" s="40" t="s">
        <v>210</v>
      </c>
      <c r="G2285" s="40" t="n">
        <v>40</v>
      </c>
      <c r="H2285" s="41" t="n">
        <v>2337</v>
      </c>
      <c r="I2285" s="41" t="n">
        <v>32728.4666666667</v>
      </c>
      <c r="J2285" s="41" t="n">
        <v>1005.15</v>
      </c>
      <c r="K2285" s="42" t="str">
        <f aca="false">E2285&amp;" ("&amp;D2285&amp;")"</f>
        <v>Naples (LIRN)</v>
      </c>
    </row>
    <row r="2286" customFormat="false" ht="12.75" hidden="false" customHeight="false" outlineLevel="0" collapsed="false">
      <c r="A2286" s="40" t="n">
        <v>2016</v>
      </c>
      <c r="B2286" s="40" t="n">
        <v>5</v>
      </c>
      <c r="C2286" s="40" t="s">
        <v>268</v>
      </c>
      <c r="D2286" s="40" t="s">
        <v>228</v>
      </c>
      <c r="E2286" s="40" t="s">
        <v>227</v>
      </c>
      <c r="F2286" s="40" t="s">
        <v>210</v>
      </c>
      <c r="G2286" s="40" t="n">
        <v>40</v>
      </c>
      <c r="H2286" s="41" t="n">
        <v>2696</v>
      </c>
      <c r="I2286" s="41" t="n">
        <v>37764.8916666667</v>
      </c>
      <c r="J2286" s="41" t="n">
        <v>2594.64166666667</v>
      </c>
      <c r="K2286" s="42" t="str">
        <f aca="false">E2286&amp;" ("&amp;D2286&amp;")"</f>
        <v>Naples (LIRN)</v>
      </c>
    </row>
    <row r="2287" customFormat="false" ht="12.75" hidden="false" customHeight="false" outlineLevel="0" collapsed="false">
      <c r="A2287" s="40" t="n">
        <v>2016</v>
      </c>
      <c r="B2287" s="40" t="n">
        <v>6</v>
      </c>
      <c r="C2287" s="40" t="s">
        <v>269</v>
      </c>
      <c r="D2287" s="40" t="s">
        <v>228</v>
      </c>
      <c r="E2287" s="40" t="s">
        <v>227</v>
      </c>
      <c r="F2287" s="40" t="s">
        <v>210</v>
      </c>
      <c r="G2287" s="40" t="n">
        <v>40</v>
      </c>
      <c r="H2287" s="41" t="n">
        <v>2818</v>
      </c>
      <c r="I2287" s="41" t="n">
        <v>39662.55</v>
      </c>
      <c r="J2287" s="41" t="n">
        <v>2456.43333333333</v>
      </c>
      <c r="K2287" s="42" t="str">
        <f aca="false">E2287&amp;" ("&amp;D2287&amp;")"</f>
        <v>Naples (LIRN)</v>
      </c>
    </row>
    <row r="2288" customFormat="false" ht="12.75" hidden="false" customHeight="false" outlineLevel="0" collapsed="false">
      <c r="A2288" s="40" t="n">
        <v>2016</v>
      </c>
      <c r="B2288" s="40" t="n">
        <v>7</v>
      </c>
      <c r="C2288" s="40" t="s">
        <v>270</v>
      </c>
      <c r="D2288" s="40" t="s">
        <v>228</v>
      </c>
      <c r="E2288" s="40" t="s">
        <v>227</v>
      </c>
      <c r="F2288" s="40" t="s">
        <v>210</v>
      </c>
      <c r="G2288" s="40" t="n">
        <v>40</v>
      </c>
      <c r="H2288" s="41" t="n">
        <v>3181</v>
      </c>
      <c r="I2288" s="41" t="n">
        <v>44529.375</v>
      </c>
      <c r="J2288" s="41" t="n">
        <v>2652.69166666667</v>
      </c>
      <c r="K2288" s="42" t="str">
        <f aca="false">E2288&amp;" ("&amp;D2288&amp;")"</f>
        <v>Naples (LIRN)</v>
      </c>
    </row>
    <row r="2289" customFormat="false" ht="12.75" hidden="false" customHeight="false" outlineLevel="0" collapsed="false">
      <c r="A2289" s="40" t="n">
        <v>2016</v>
      </c>
      <c r="B2289" s="40" t="n">
        <v>8</v>
      </c>
      <c r="C2289" s="40" t="s">
        <v>271</v>
      </c>
      <c r="D2289" s="40" t="s">
        <v>228</v>
      </c>
      <c r="E2289" s="40" t="s">
        <v>227</v>
      </c>
      <c r="F2289" s="40" t="s">
        <v>210</v>
      </c>
      <c r="G2289" s="40" t="n">
        <v>40</v>
      </c>
      <c r="H2289" s="41" t="n">
        <v>3072</v>
      </c>
      <c r="I2289" s="41" t="n">
        <v>41880.425</v>
      </c>
      <c r="J2289" s="41" t="n">
        <v>2018.44166666667</v>
      </c>
      <c r="K2289" s="42" t="str">
        <f aca="false">E2289&amp;" ("&amp;D2289&amp;")"</f>
        <v>Naples (LIRN)</v>
      </c>
    </row>
    <row r="2290" customFormat="false" ht="12.75" hidden="false" customHeight="false" outlineLevel="0" collapsed="false">
      <c r="A2290" s="40" t="n">
        <v>2016</v>
      </c>
      <c r="B2290" s="40" t="n">
        <v>9</v>
      </c>
      <c r="C2290" s="40" t="s">
        <v>272</v>
      </c>
      <c r="D2290" s="40" t="s">
        <v>228</v>
      </c>
      <c r="E2290" s="40" t="s">
        <v>227</v>
      </c>
      <c r="F2290" s="40" t="s">
        <v>210</v>
      </c>
      <c r="G2290" s="40" t="n">
        <v>40</v>
      </c>
      <c r="H2290" s="41" t="n">
        <v>2826</v>
      </c>
      <c r="I2290" s="41" t="n">
        <v>37233.5166666667</v>
      </c>
      <c r="J2290" s="41" t="n">
        <v>2035.61666666667</v>
      </c>
      <c r="K2290" s="42" t="str">
        <f aca="false">E2290&amp;" ("&amp;D2290&amp;")"</f>
        <v>Naples (LIRN)</v>
      </c>
    </row>
    <row r="2291" customFormat="false" ht="12.75" hidden="false" customHeight="false" outlineLevel="0" collapsed="false">
      <c r="A2291" s="40" t="n">
        <v>2016</v>
      </c>
      <c r="B2291" s="40" t="n">
        <v>10</v>
      </c>
      <c r="C2291" s="40" t="s">
        <v>273</v>
      </c>
      <c r="D2291" s="40" t="s">
        <v>228</v>
      </c>
      <c r="E2291" s="40" t="s">
        <v>227</v>
      </c>
      <c r="F2291" s="40" t="s">
        <v>210</v>
      </c>
      <c r="G2291" s="40" t="n">
        <v>40</v>
      </c>
      <c r="H2291" s="41" t="n">
        <v>2539</v>
      </c>
      <c r="I2291" s="41" t="n">
        <v>34371.1583333333</v>
      </c>
      <c r="J2291" s="41" t="n">
        <v>1742.99166666667</v>
      </c>
      <c r="K2291" s="42" t="str">
        <f aca="false">E2291&amp;" ("&amp;D2291&amp;")"</f>
        <v>Naples (LIRN)</v>
      </c>
    </row>
    <row r="2292" customFormat="false" ht="12.75" hidden="false" customHeight="false" outlineLevel="0" collapsed="false">
      <c r="A2292" s="40" t="n">
        <v>2016</v>
      </c>
      <c r="B2292" s="40" t="n">
        <v>11</v>
      </c>
      <c r="C2292" s="40" t="s">
        <v>274</v>
      </c>
      <c r="D2292" s="40" t="s">
        <v>228</v>
      </c>
      <c r="E2292" s="40" t="s">
        <v>227</v>
      </c>
      <c r="F2292" s="40" t="s">
        <v>210</v>
      </c>
      <c r="G2292" s="40" t="n">
        <v>40</v>
      </c>
      <c r="H2292" s="41" t="n">
        <v>1688</v>
      </c>
      <c r="I2292" s="41" t="n">
        <v>23741.0083333333</v>
      </c>
      <c r="J2292" s="41" t="n">
        <v>241.025</v>
      </c>
      <c r="K2292" s="42" t="str">
        <f aca="false">E2292&amp;" ("&amp;D2292&amp;")"</f>
        <v>Naples (LIRN)</v>
      </c>
    </row>
    <row r="2293" customFormat="false" ht="12.75" hidden="false" customHeight="false" outlineLevel="0" collapsed="false">
      <c r="A2293" s="40" t="n">
        <v>2016</v>
      </c>
      <c r="B2293" s="40" t="n">
        <v>12</v>
      </c>
      <c r="C2293" s="40" t="s">
        <v>275</v>
      </c>
      <c r="D2293" s="40" t="s">
        <v>228</v>
      </c>
      <c r="E2293" s="40" t="s">
        <v>227</v>
      </c>
      <c r="F2293" s="40" t="s">
        <v>210</v>
      </c>
      <c r="G2293" s="40" t="n">
        <v>40</v>
      </c>
      <c r="H2293" s="41" t="n">
        <v>1740</v>
      </c>
      <c r="I2293" s="41" t="n">
        <v>21679.4083333333</v>
      </c>
      <c r="J2293" s="41" t="n">
        <v>0</v>
      </c>
      <c r="K2293" s="42" t="str">
        <f aca="false">E2293&amp;" ("&amp;D2293&amp;")"</f>
        <v>Naples (LIRN)</v>
      </c>
    </row>
    <row r="2294" customFormat="false" ht="12.75" hidden="false" customHeight="false" outlineLevel="0" collapsed="false">
      <c r="A2294" s="40" t="n">
        <v>2016</v>
      </c>
      <c r="B2294" s="40" t="n">
        <v>1</v>
      </c>
      <c r="C2294" s="40" t="s">
        <v>23</v>
      </c>
      <c r="D2294" s="40" t="s">
        <v>230</v>
      </c>
      <c r="E2294" s="40" t="s">
        <v>229</v>
      </c>
      <c r="F2294" s="40" t="s">
        <v>231</v>
      </c>
      <c r="G2294" s="40" t="n">
        <v>40</v>
      </c>
      <c r="H2294" s="41" t="n">
        <v>799</v>
      </c>
      <c r="I2294" s="41" t="n">
        <v>10257.0666666667</v>
      </c>
      <c r="J2294" s="41" t="n">
        <v>513.6</v>
      </c>
      <c r="K2294" s="42" t="str">
        <f aca="false">E2294&amp;" ("&amp;D2294&amp;")"</f>
        <v>Ljubljana (LJLJ)</v>
      </c>
    </row>
    <row r="2295" customFormat="false" ht="12.75" hidden="false" customHeight="false" outlineLevel="0" collapsed="false">
      <c r="A2295" s="40" t="n">
        <v>2016</v>
      </c>
      <c r="B2295" s="40" t="n">
        <v>2</v>
      </c>
      <c r="C2295" s="40" t="s">
        <v>265</v>
      </c>
      <c r="D2295" s="40" t="s">
        <v>230</v>
      </c>
      <c r="E2295" s="40" t="s">
        <v>229</v>
      </c>
      <c r="F2295" s="40" t="s">
        <v>231</v>
      </c>
      <c r="G2295" s="40" t="n">
        <v>40</v>
      </c>
      <c r="H2295" s="41" t="n">
        <v>824</v>
      </c>
      <c r="I2295" s="41" t="n">
        <v>10575.6833333333</v>
      </c>
      <c r="J2295" s="41" t="n">
        <v>629.933333333333</v>
      </c>
      <c r="K2295" s="42" t="str">
        <f aca="false">E2295&amp;" ("&amp;D2295&amp;")"</f>
        <v>Ljubljana (LJLJ)</v>
      </c>
    </row>
    <row r="2296" customFormat="false" ht="12.75" hidden="false" customHeight="false" outlineLevel="0" collapsed="false">
      <c r="A2296" s="40" t="n">
        <v>2016</v>
      </c>
      <c r="B2296" s="40" t="n">
        <v>3</v>
      </c>
      <c r="C2296" s="40" t="s">
        <v>266</v>
      </c>
      <c r="D2296" s="40" t="s">
        <v>230</v>
      </c>
      <c r="E2296" s="40" t="s">
        <v>229</v>
      </c>
      <c r="F2296" s="40" t="s">
        <v>231</v>
      </c>
      <c r="G2296" s="40" t="n">
        <v>40</v>
      </c>
      <c r="H2296" s="41" t="n">
        <v>951</v>
      </c>
      <c r="I2296" s="41" t="n">
        <v>12114.05</v>
      </c>
      <c r="J2296" s="41" t="n">
        <v>705.033333333333</v>
      </c>
      <c r="K2296" s="42" t="str">
        <f aca="false">E2296&amp;" ("&amp;D2296&amp;")"</f>
        <v>Ljubljana (LJLJ)</v>
      </c>
    </row>
    <row r="2297" customFormat="false" ht="12.75" hidden="false" customHeight="false" outlineLevel="0" collapsed="false">
      <c r="A2297" s="40" t="n">
        <v>2016</v>
      </c>
      <c r="B2297" s="40" t="n">
        <v>4</v>
      </c>
      <c r="C2297" s="40" t="s">
        <v>267</v>
      </c>
      <c r="D2297" s="40" t="s">
        <v>230</v>
      </c>
      <c r="E2297" s="40" t="s">
        <v>229</v>
      </c>
      <c r="F2297" s="40" t="s">
        <v>231</v>
      </c>
      <c r="G2297" s="40" t="n">
        <v>40</v>
      </c>
      <c r="H2297" s="41" t="n">
        <v>936</v>
      </c>
      <c r="I2297" s="41" t="n">
        <v>11887.3666666667</v>
      </c>
      <c r="J2297" s="41" t="n">
        <v>441.783333333333</v>
      </c>
      <c r="K2297" s="42" t="str">
        <f aca="false">E2297&amp;" ("&amp;D2297&amp;")"</f>
        <v>Ljubljana (LJLJ)</v>
      </c>
    </row>
    <row r="2298" customFormat="false" ht="12.75" hidden="false" customHeight="false" outlineLevel="0" collapsed="false">
      <c r="A2298" s="40" t="n">
        <v>2016</v>
      </c>
      <c r="B2298" s="40" t="n">
        <v>5</v>
      </c>
      <c r="C2298" s="40" t="s">
        <v>268</v>
      </c>
      <c r="D2298" s="40" t="s">
        <v>230</v>
      </c>
      <c r="E2298" s="40" t="s">
        <v>229</v>
      </c>
      <c r="F2298" s="40" t="s">
        <v>231</v>
      </c>
      <c r="G2298" s="40" t="n">
        <v>40</v>
      </c>
      <c r="H2298" s="41" t="n">
        <v>1020</v>
      </c>
      <c r="I2298" s="41" t="n">
        <v>13027.625</v>
      </c>
      <c r="J2298" s="41" t="n">
        <v>174.141666666667</v>
      </c>
      <c r="K2298" s="42" t="str">
        <f aca="false">E2298&amp;" ("&amp;D2298&amp;")"</f>
        <v>Ljubljana (LJLJ)</v>
      </c>
    </row>
    <row r="2299" customFormat="false" ht="12.75" hidden="false" customHeight="false" outlineLevel="0" collapsed="false">
      <c r="A2299" s="40" t="n">
        <v>2016</v>
      </c>
      <c r="B2299" s="40" t="n">
        <v>6</v>
      </c>
      <c r="C2299" s="40" t="s">
        <v>269</v>
      </c>
      <c r="D2299" s="40" t="s">
        <v>230</v>
      </c>
      <c r="E2299" s="40" t="s">
        <v>229</v>
      </c>
      <c r="F2299" s="40" t="s">
        <v>231</v>
      </c>
      <c r="G2299" s="40" t="n">
        <v>40</v>
      </c>
      <c r="H2299" s="41" t="n">
        <v>1094</v>
      </c>
      <c r="I2299" s="41" t="n">
        <v>13811.6416666667</v>
      </c>
      <c r="J2299" s="41" t="n">
        <v>179.058333333333</v>
      </c>
      <c r="K2299" s="42" t="str">
        <f aca="false">E2299&amp;" ("&amp;D2299&amp;")"</f>
        <v>Ljubljana (LJLJ)</v>
      </c>
    </row>
    <row r="2300" customFormat="false" ht="12.75" hidden="false" customHeight="false" outlineLevel="0" collapsed="false">
      <c r="A2300" s="40" t="n">
        <v>2016</v>
      </c>
      <c r="B2300" s="40" t="n">
        <v>7</v>
      </c>
      <c r="C2300" s="40" t="s">
        <v>270</v>
      </c>
      <c r="D2300" s="40" t="s">
        <v>230</v>
      </c>
      <c r="E2300" s="40" t="s">
        <v>229</v>
      </c>
      <c r="F2300" s="40" t="s">
        <v>231</v>
      </c>
      <c r="G2300" s="40" t="n">
        <v>40</v>
      </c>
      <c r="H2300" s="41" t="n">
        <v>1174</v>
      </c>
      <c r="I2300" s="41" t="n">
        <v>14718.7666666667</v>
      </c>
      <c r="J2300" s="41" t="n">
        <v>36.7166666666667</v>
      </c>
      <c r="K2300" s="42" t="str">
        <f aca="false">E2300&amp;" ("&amp;D2300&amp;")"</f>
        <v>Ljubljana (LJLJ)</v>
      </c>
    </row>
    <row r="2301" customFormat="false" ht="12.75" hidden="false" customHeight="false" outlineLevel="0" collapsed="false">
      <c r="A2301" s="40" t="n">
        <v>2016</v>
      </c>
      <c r="B2301" s="40" t="n">
        <v>8</v>
      </c>
      <c r="C2301" s="40" t="s">
        <v>271</v>
      </c>
      <c r="D2301" s="40" t="s">
        <v>230</v>
      </c>
      <c r="E2301" s="40" t="s">
        <v>229</v>
      </c>
      <c r="F2301" s="40" t="s">
        <v>231</v>
      </c>
      <c r="G2301" s="40" t="n">
        <v>40</v>
      </c>
      <c r="H2301" s="41" t="n">
        <v>1199</v>
      </c>
      <c r="I2301" s="41" t="n">
        <v>14976.3916666667</v>
      </c>
      <c r="J2301" s="41" t="n">
        <v>0</v>
      </c>
      <c r="K2301" s="42" t="str">
        <f aca="false">E2301&amp;" ("&amp;D2301&amp;")"</f>
        <v>Ljubljana (LJLJ)</v>
      </c>
    </row>
    <row r="2302" customFormat="false" ht="12.75" hidden="false" customHeight="false" outlineLevel="0" collapsed="false">
      <c r="A2302" s="40" t="n">
        <v>2016</v>
      </c>
      <c r="B2302" s="40" t="n">
        <v>9</v>
      </c>
      <c r="C2302" s="40" t="s">
        <v>272</v>
      </c>
      <c r="D2302" s="40" t="s">
        <v>230</v>
      </c>
      <c r="E2302" s="40" t="s">
        <v>229</v>
      </c>
      <c r="F2302" s="40" t="s">
        <v>231</v>
      </c>
      <c r="G2302" s="40" t="n">
        <v>40</v>
      </c>
      <c r="H2302" s="41" t="n">
        <v>1128</v>
      </c>
      <c r="I2302" s="41" t="n">
        <v>14144.7666666667</v>
      </c>
      <c r="J2302" s="41" t="n">
        <v>0</v>
      </c>
      <c r="K2302" s="42" t="str">
        <f aca="false">E2302&amp;" ("&amp;D2302&amp;")"</f>
        <v>Ljubljana (LJLJ)</v>
      </c>
    </row>
    <row r="2303" customFormat="false" ht="12.75" hidden="false" customHeight="false" outlineLevel="0" collapsed="false">
      <c r="A2303" s="40" t="n">
        <v>2016</v>
      </c>
      <c r="B2303" s="40" t="n">
        <v>10</v>
      </c>
      <c r="C2303" s="40" t="s">
        <v>273</v>
      </c>
      <c r="D2303" s="40" t="s">
        <v>230</v>
      </c>
      <c r="E2303" s="40" t="s">
        <v>229</v>
      </c>
      <c r="F2303" s="40" t="s">
        <v>231</v>
      </c>
      <c r="G2303" s="40" t="n">
        <v>40</v>
      </c>
      <c r="H2303" s="41" t="n">
        <v>1062</v>
      </c>
      <c r="I2303" s="41" t="n">
        <v>13526.4333333333</v>
      </c>
      <c r="J2303" s="41" t="n">
        <v>241.983333333333</v>
      </c>
      <c r="K2303" s="42" t="str">
        <f aca="false">E2303&amp;" ("&amp;D2303&amp;")"</f>
        <v>Ljubljana (LJLJ)</v>
      </c>
    </row>
    <row r="2304" customFormat="false" ht="12.75" hidden="false" customHeight="false" outlineLevel="0" collapsed="false">
      <c r="A2304" s="40" t="n">
        <v>2016</v>
      </c>
      <c r="B2304" s="40" t="n">
        <v>11</v>
      </c>
      <c r="C2304" s="40" t="s">
        <v>274</v>
      </c>
      <c r="D2304" s="40" t="s">
        <v>230</v>
      </c>
      <c r="E2304" s="40" t="s">
        <v>229</v>
      </c>
      <c r="F2304" s="40" t="s">
        <v>231</v>
      </c>
      <c r="G2304" s="40" t="n">
        <v>40</v>
      </c>
      <c r="H2304" s="41" t="n">
        <v>900</v>
      </c>
      <c r="I2304" s="41" t="n">
        <v>11489.0754901961</v>
      </c>
      <c r="J2304" s="41" t="n">
        <v>533.641666666667</v>
      </c>
      <c r="K2304" s="42" t="str">
        <f aca="false">E2304&amp;" ("&amp;D2304&amp;")"</f>
        <v>Ljubljana (LJLJ)</v>
      </c>
    </row>
    <row r="2305" customFormat="false" ht="12.75" hidden="false" customHeight="false" outlineLevel="0" collapsed="false">
      <c r="A2305" s="40" t="n">
        <v>2016</v>
      </c>
      <c r="B2305" s="40" t="n">
        <v>12</v>
      </c>
      <c r="C2305" s="40" t="s">
        <v>275</v>
      </c>
      <c r="D2305" s="40" t="s">
        <v>230</v>
      </c>
      <c r="E2305" s="40" t="s">
        <v>229</v>
      </c>
      <c r="F2305" s="40" t="s">
        <v>231</v>
      </c>
      <c r="G2305" s="40" t="n">
        <v>40</v>
      </c>
      <c r="H2305" s="41" t="n">
        <v>902</v>
      </c>
      <c r="I2305" s="41" t="n">
        <v>11611.1833333333</v>
      </c>
      <c r="J2305" s="41" t="n">
        <v>107</v>
      </c>
      <c r="K2305" s="42" t="str">
        <f aca="false">E2305&amp;" ("&amp;D2305&amp;")"</f>
        <v>Ljubljana (LJLJ)</v>
      </c>
    </row>
    <row r="2306" customFormat="false" ht="12.75" hidden="false" customHeight="false" outlineLevel="0" collapsed="false">
      <c r="A2306" s="40" t="n">
        <v>2016</v>
      </c>
      <c r="B2306" s="40" t="n">
        <v>1</v>
      </c>
      <c r="C2306" s="40" t="s">
        <v>23</v>
      </c>
      <c r="D2306" s="40" t="s">
        <v>233</v>
      </c>
      <c r="E2306" s="40" t="s">
        <v>232</v>
      </c>
      <c r="F2306" s="40" t="s">
        <v>234</v>
      </c>
      <c r="G2306" s="40" t="n">
        <v>40</v>
      </c>
      <c r="H2306" s="41" t="n">
        <v>4128</v>
      </c>
      <c r="I2306" s="41" t="n">
        <v>52715.9083333333</v>
      </c>
      <c r="J2306" s="41" t="n">
        <v>5553.65833333333</v>
      </c>
      <c r="K2306" s="42" t="str">
        <f aca="false">E2306&amp;" ("&amp;D2306&amp;")"</f>
        <v>Prague (LKPR)</v>
      </c>
    </row>
    <row r="2307" customFormat="false" ht="12.75" hidden="false" customHeight="false" outlineLevel="0" collapsed="false">
      <c r="A2307" s="40" t="n">
        <v>2016</v>
      </c>
      <c r="B2307" s="40" t="n">
        <v>2</v>
      </c>
      <c r="C2307" s="40" t="s">
        <v>265</v>
      </c>
      <c r="D2307" s="40" t="s">
        <v>233</v>
      </c>
      <c r="E2307" s="40" t="s">
        <v>232</v>
      </c>
      <c r="F2307" s="40" t="s">
        <v>234</v>
      </c>
      <c r="G2307" s="40" t="n">
        <v>40</v>
      </c>
      <c r="H2307" s="41" t="n">
        <v>3988</v>
      </c>
      <c r="I2307" s="41" t="n">
        <v>50942.5916666667</v>
      </c>
      <c r="J2307" s="41" t="n">
        <v>5118.55833333333</v>
      </c>
      <c r="K2307" s="42" t="str">
        <f aca="false">E2307&amp;" ("&amp;D2307&amp;")"</f>
        <v>Prague (LKPR)</v>
      </c>
    </row>
    <row r="2308" customFormat="false" ht="12.75" hidden="false" customHeight="false" outlineLevel="0" collapsed="false">
      <c r="A2308" s="40" t="n">
        <v>2016</v>
      </c>
      <c r="B2308" s="40" t="n">
        <v>3</v>
      </c>
      <c r="C2308" s="40" t="s">
        <v>266</v>
      </c>
      <c r="D2308" s="40" t="s">
        <v>233</v>
      </c>
      <c r="E2308" s="40" t="s">
        <v>232</v>
      </c>
      <c r="F2308" s="40" t="s">
        <v>234</v>
      </c>
      <c r="G2308" s="40" t="n">
        <v>40</v>
      </c>
      <c r="H2308" s="41" t="n">
        <v>4676</v>
      </c>
      <c r="I2308" s="41" t="n">
        <v>59158.6</v>
      </c>
      <c r="J2308" s="41" t="n">
        <v>3776.43333333333</v>
      </c>
      <c r="K2308" s="42" t="str">
        <f aca="false">E2308&amp;" ("&amp;D2308&amp;")"</f>
        <v>Prague (LKPR)</v>
      </c>
    </row>
    <row r="2309" customFormat="false" ht="12.75" hidden="false" customHeight="false" outlineLevel="0" collapsed="false">
      <c r="A2309" s="40" t="n">
        <v>2016</v>
      </c>
      <c r="B2309" s="40" t="n">
        <v>4</v>
      </c>
      <c r="C2309" s="40" t="s">
        <v>267</v>
      </c>
      <c r="D2309" s="40" t="s">
        <v>233</v>
      </c>
      <c r="E2309" s="40" t="s">
        <v>232</v>
      </c>
      <c r="F2309" s="40" t="s">
        <v>234</v>
      </c>
      <c r="G2309" s="40" t="n">
        <v>40</v>
      </c>
      <c r="H2309" s="41" t="n">
        <v>5027</v>
      </c>
      <c r="I2309" s="41" t="n">
        <v>64103.7416666667</v>
      </c>
      <c r="J2309" s="41" t="n">
        <v>4276.89166666667</v>
      </c>
      <c r="K2309" s="42" t="str">
        <f aca="false">E2309&amp;" ("&amp;D2309&amp;")"</f>
        <v>Prague (LKPR)</v>
      </c>
    </row>
    <row r="2310" customFormat="false" ht="12.75" hidden="false" customHeight="false" outlineLevel="0" collapsed="false">
      <c r="A2310" s="40" t="n">
        <v>2016</v>
      </c>
      <c r="B2310" s="40" t="n">
        <v>5</v>
      </c>
      <c r="C2310" s="40" t="s">
        <v>268</v>
      </c>
      <c r="D2310" s="40" t="s">
        <v>233</v>
      </c>
      <c r="E2310" s="40" t="s">
        <v>232</v>
      </c>
      <c r="F2310" s="40" t="s">
        <v>234</v>
      </c>
      <c r="G2310" s="40" t="n">
        <v>40</v>
      </c>
      <c r="H2310" s="41" t="n">
        <v>5402</v>
      </c>
      <c r="I2310" s="41" t="n">
        <v>68334.3333333333</v>
      </c>
      <c r="J2310" s="41" t="n">
        <v>6192.08333333333</v>
      </c>
      <c r="K2310" s="42" t="str">
        <f aca="false">E2310&amp;" ("&amp;D2310&amp;")"</f>
        <v>Prague (LKPR)</v>
      </c>
    </row>
    <row r="2311" customFormat="false" ht="12.75" hidden="false" customHeight="false" outlineLevel="0" collapsed="false">
      <c r="A2311" s="40" t="n">
        <v>2016</v>
      </c>
      <c r="B2311" s="40" t="n">
        <v>6</v>
      </c>
      <c r="C2311" s="40" t="s">
        <v>269</v>
      </c>
      <c r="D2311" s="40" t="s">
        <v>233</v>
      </c>
      <c r="E2311" s="40" t="s">
        <v>232</v>
      </c>
      <c r="F2311" s="40" t="s">
        <v>234</v>
      </c>
      <c r="G2311" s="40" t="n">
        <v>40</v>
      </c>
      <c r="H2311" s="41" t="n">
        <v>6178</v>
      </c>
      <c r="I2311" s="41" t="n">
        <v>78471.2333333333</v>
      </c>
      <c r="J2311" s="41" t="n">
        <v>7921.76666666667</v>
      </c>
      <c r="K2311" s="42" t="str">
        <f aca="false">E2311&amp;" ("&amp;D2311&amp;")"</f>
        <v>Prague (LKPR)</v>
      </c>
    </row>
    <row r="2312" customFormat="false" ht="12.75" hidden="false" customHeight="false" outlineLevel="0" collapsed="false">
      <c r="A2312" s="40" t="n">
        <v>2016</v>
      </c>
      <c r="B2312" s="40" t="n">
        <v>7</v>
      </c>
      <c r="C2312" s="40" t="s">
        <v>270</v>
      </c>
      <c r="D2312" s="40" t="s">
        <v>233</v>
      </c>
      <c r="E2312" s="40" t="s">
        <v>232</v>
      </c>
      <c r="F2312" s="40" t="s">
        <v>234</v>
      </c>
      <c r="G2312" s="40" t="n">
        <v>40</v>
      </c>
      <c r="H2312" s="41" t="n">
        <v>6351</v>
      </c>
      <c r="I2312" s="41" t="n">
        <v>80332.1583333333</v>
      </c>
      <c r="J2312" s="41" t="n">
        <v>7364.60833333333</v>
      </c>
      <c r="K2312" s="42" t="str">
        <f aca="false">E2312&amp;" ("&amp;D2312&amp;")"</f>
        <v>Prague (LKPR)</v>
      </c>
    </row>
    <row r="2313" customFormat="false" ht="12.75" hidden="false" customHeight="false" outlineLevel="0" collapsed="false">
      <c r="A2313" s="40" t="n">
        <v>2016</v>
      </c>
      <c r="B2313" s="40" t="n">
        <v>8</v>
      </c>
      <c r="C2313" s="40" t="s">
        <v>271</v>
      </c>
      <c r="D2313" s="40" t="s">
        <v>233</v>
      </c>
      <c r="E2313" s="40" t="s">
        <v>232</v>
      </c>
      <c r="F2313" s="40" t="s">
        <v>234</v>
      </c>
      <c r="G2313" s="40" t="n">
        <v>40</v>
      </c>
      <c r="H2313" s="41" t="n">
        <v>6410</v>
      </c>
      <c r="I2313" s="41" t="n">
        <v>81039.2083333333</v>
      </c>
      <c r="J2313" s="41" t="n">
        <v>7294.25833333333</v>
      </c>
      <c r="K2313" s="42" t="str">
        <f aca="false">E2313&amp;" ("&amp;D2313&amp;")"</f>
        <v>Prague (LKPR)</v>
      </c>
    </row>
    <row r="2314" customFormat="false" ht="12.75" hidden="false" customHeight="false" outlineLevel="0" collapsed="false">
      <c r="A2314" s="40" t="n">
        <v>2016</v>
      </c>
      <c r="B2314" s="40" t="n">
        <v>9</v>
      </c>
      <c r="C2314" s="40" t="s">
        <v>272</v>
      </c>
      <c r="D2314" s="40" t="s">
        <v>233</v>
      </c>
      <c r="E2314" s="40" t="s">
        <v>232</v>
      </c>
      <c r="F2314" s="40" t="s">
        <v>234</v>
      </c>
      <c r="G2314" s="40" t="n">
        <v>40</v>
      </c>
      <c r="H2314" s="41" t="n">
        <v>6265</v>
      </c>
      <c r="I2314" s="41" t="n">
        <v>78794.2333333333</v>
      </c>
      <c r="J2314" s="41" t="n">
        <v>9544.2</v>
      </c>
      <c r="K2314" s="42" t="str">
        <f aca="false">E2314&amp;" ("&amp;D2314&amp;")"</f>
        <v>Prague (LKPR)</v>
      </c>
    </row>
    <row r="2315" customFormat="false" ht="12.75" hidden="false" customHeight="false" outlineLevel="0" collapsed="false">
      <c r="A2315" s="40" t="n">
        <v>2016</v>
      </c>
      <c r="B2315" s="40" t="n">
        <v>10</v>
      </c>
      <c r="C2315" s="40" t="s">
        <v>273</v>
      </c>
      <c r="D2315" s="40" t="s">
        <v>233</v>
      </c>
      <c r="E2315" s="40" t="s">
        <v>232</v>
      </c>
      <c r="F2315" s="40" t="s">
        <v>234</v>
      </c>
      <c r="G2315" s="40" t="n">
        <v>40</v>
      </c>
      <c r="H2315" s="41" t="n">
        <v>5592</v>
      </c>
      <c r="I2315" s="41" t="n">
        <v>70753</v>
      </c>
      <c r="J2315" s="41" t="n">
        <v>7818.93333333333</v>
      </c>
      <c r="K2315" s="42" t="str">
        <f aca="false">E2315&amp;" ("&amp;D2315&amp;")"</f>
        <v>Prague (LKPR)</v>
      </c>
    </row>
    <row r="2316" customFormat="false" ht="12.75" hidden="false" customHeight="false" outlineLevel="0" collapsed="false">
      <c r="A2316" s="40" t="n">
        <v>2016</v>
      </c>
      <c r="B2316" s="40" t="n">
        <v>11</v>
      </c>
      <c r="C2316" s="40" t="s">
        <v>274</v>
      </c>
      <c r="D2316" s="40" t="s">
        <v>233</v>
      </c>
      <c r="E2316" s="40" t="s">
        <v>232</v>
      </c>
      <c r="F2316" s="40" t="s">
        <v>234</v>
      </c>
      <c r="G2316" s="40" t="n">
        <v>40</v>
      </c>
      <c r="H2316" s="41" t="n">
        <v>4830</v>
      </c>
      <c r="I2316" s="41" t="n">
        <v>61278.0833333333</v>
      </c>
      <c r="J2316" s="41" t="n">
        <v>7325.91666666667</v>
      </c>
      <c r="K2316" s="42" t="str">
        <f aca="false">E2316&amp;" ("&amp;D2316&amp;")"</f>
        <v>Prague (LKPR)</v>
      </c>
    </row>
    <row r="2317" customFormat="false" ht="12.75" hidden="false" customHeight="false" outlineLevel="0" collapsed="false">
      <c r="A2317" s="40" t="n">
        <v>2016</v>
      </c>
      <c r="B2317" s="40" t="n">
        <v>12</v>
      </c>
      <c r="C2317" s="40" t="s">
        <v>275</v>
      </c>
      <c r="D2317" s="40" t="s">
        <v>233</v>
      </c>
      <c r="E2317" s="40" t="s">
        <v>232</v>
      </c>
      <c r="F2317" s="40" t="s">
        <v>234</v>
      </c>
      <c r="G2317" s="40" t="n">
        <v>40</v>
      </c>
      <c r="H2317" s="41" t="n">
        <v>4899</v>
      </c>
      <c r="I2317" s="41" t="n">
        <v>62114.1166666667</v>
      </c>
      <c r="J2317" s="41" t="n">
        <v>7250.01666666667</v>
      </c>
      <c r="K2317" s="42" t="str">
        <f aca="false">E2317&amp;" ("&amp;D2317&amp;")"</f>
        <v>Prague (LKPR)</v>
      </c>
    </row>
    <row r="2318" customFormat="false" ht="12.75" hidden="false" customHeight="false" outlineLevel="0" collapsed="false">
      <c r="A2318" s="40" t="n">
        <v>2016</v>
      </c>
      <c r="B2318" s="40" t="n">
        <v>1</v>
      </c>
      <c r="C2318" s="40" t="s">
        <v>23</v>
      </c>
      <c r="D2318" s="40" t="s">
        <v>239</v>
      </c>
      <c r="E2318" s="40" t="s">
        <v>238</v>
      </c>
      <c r="F2318" s="40" t="s">
        <v>238</v>
      </c>
      <c r="G2318" s="40" t="n">
        <v>40</v>
      </c>
      <c r="H2318" s="41" t="n">
        <v>1122</v>
      </c>
      <c r="I2318" s="41" t="n">
        <v>13399.2916666667</v>
      </c>
      <c r="J2318" s="41" t="n">
        <v>1116.10833333333</v>
      </c>
      <c r="K2318" s="42" t="str">
        <f aca="false">E2318&amp;" ("&amp;D2318&amp;")"</f>
        <v>Malta (LMML)</v>
      </c>
    </row>
    <row r="2319" customFormat="false" ht="12.75" hidden="false" customHeight="false" outlineLevel="0" collapsed="false">
      <c r="A2319" s="40" t="n">
        <v>2016</v>
      </c>
      <c r="B2319" s="40" t="n">
        <v>2</v>
      </c>
      <c r="C2319" s="40" t="s">
        <v>265</v>
      </c>
      <c r="D2319" s="40" t="s">
        <v>239</v>
      </c>
      <c r="E2319" s="40" t="s">
        <v>238</v>
      </c>
      <c r="F2319" s="40" t="s">
        <v>238</v>
      </c>
      <c r="G2319" s="40" t="n">
        <v>40</v>
      </c>
      <c r="H2319" s="41" t="n">
        <v>1112</v>
      </c>
      <c r="I2319" s="41" t="n">
        <v>13388.6833333333</v>
      </c>
      <c r="J2319" s="41" t="n">
        <v>1440.36666666667</v>
      </c>
      <c r="K2319" s="42" t="str">
        <f aca="false">E2319&amp;" ("&amp;D2319&amp;")"</f>
        <v>Malta (LMML)</v>
      </c>
    </row>
    <row r="2320" customFormat="false" ht="12.75" hidden="false" customHeight="false" outlineLevel="0" collapsed="false">
      <c r="A2320" s="40" t="n">
        <v>2016</v>
      </c>
      <c r="B2320" s="40" t="n">
        <v>3</v>
      </c>
      <c r="C2320" s="40" t="s">
        <v>266</v>
      </c>
      <c r="D2320" s="40" t="s">
        <v>239</v>
      </c>
      <c r="E2320" s="40" t="s">
        <v>238</v>
      </c>
      <c r="F2320" s="40" t="s">
        <v>238</v>
      </c>
      <c r="G2320" s="40" t="n">
        <v>40</v>
      </c>
      <c r="H2320" s="41" t="n">
        <v>1387</v>
      </c>
      <c r="I2320" s="41" t="n">
        <v>16657.6583333333</v>
      </c>
      <c r="J2320" s="41" t="n">
        <v>1420.55833333333</v>
      </c>
      <c r="K2320" s="42" t="str">
        <f aca="false">E2320&amp;" ("&amp;D2320&amp;")"</f>
        <v>Malta (LMML)</v>
      </c>
    </row>
    <row r="2321" customFormat="false" ht="12.75" hidden="false" customHeight="false" outlineLevel="0" collapsed="false">
      <c r="A2321" s="40" t="n">
        <v>2016</v>
      </c>
      <c r="B2321" s="40" t="n">
        <v>4</v>
      </c>
      <c r="C2321" s="40" t="s">
        <v>267</v>
      </c>
      <c r="D2321" s="40" t="s">
        <v>239</v>
      </c>
      <c r="E2321" s="40" t="s">
        <v>238</v>
      </c>
      <c r="F2321" s="40" t="s">
        <v>238</v>
      </c>
      <c r="G2321" s="40" t="n">
        <v>40</v>
      </c>
      <c r="H2321" s="41" t="n">
        <v>1747</v>
      </c>
      <c r="I2321" s="41" t="n">
        <v>20887.0083333333</v>
      </c>
      <c r="J2321" s="41" t="n">
        <v>214.925</v>
      </c>
      <c r="K2321" s="42" t="str">
        <f aca="false">E2321&amp;" ("&amp;D2321&amp;")"</f>
        <v>Malta (LMML)</v>
      </c>
    </row>
    <row r="2322" customFormat="false" ht="12.75" hidden="false" customHeight="false" outlineLevel="0" collapsed="false">
      <c r="A2322" s="40" t="n">
        <v>2016</v>
      </c>
      <c r="B2322" s="40" t="n">
        <v>5</v>
      </c>
      <c r="C2322" s="40" t="s">
        <v>268</v>
      </c>
      <c r="D2322" s="40" t="s">
        <v>239</v>
      </c>
      <c r="E2322" s="40" t="s">
        <v>238</v>
      </c>
      <c r="F2322" s="40" t="s">
        <v>238</v>
      </c>
      <c r="G2322" s="40" t="n">
        <v>40</v>
      </c>
      <c r="H2322" s="41" t="n">
        <v>1923</v>
      </c>
      <c r="I2322" s="41" t="n">
        <v>22976.7916666667</v>
      </c>
      <c r="J2322" s="41" t="n">
        <v>1210.375</v>
      </c>
      <c r="K2322" s="42" t="str">
        <f aca="false">E2322&amp;" ("&amp;D2322&amp;")"</f>
        <v>Malta (LMML)</v>
      </c>
    </row>
    <row r="2323" customFormat="false" ht="12.75" hidden="false" customHeight="false" outlineLevel="0" collapsed="false">
      <c r="A2323" s="40" t="n">
        <v>2016</v>
      </c>
      <c r="B2323" s="40" t="n">
        <v>6</v>
      </c>
      <c r="C2323" s="40" t="s">
        <v>269</v>
      </c>
      <c r="D2323" s="40" t="s">
        <v>239</v>
      </c>
      <c r="E2323" s="40" t="s">
        <v>238</v>
      </c>
      <c r="F2323" s="40" t="s">
        <v>238</v>
      </c>
      <c r="G2323" s="40" t="n">
        <v>40</v>
      </c>
      <c r="H2323" s="41" t="n">
        <v>1946</v>
      </c>
      <c r="I2323" s="41" t="n">
        <v>23274.6</v>
      </c>
      <c r="J2323" s="41" t="n">
        <v>759.8</v>
      </c>
      <c r="K2323" s="42" t="str">
        <f aca="false">E2323&amp;" ("&amp;D2323&amp;")"</f>
        <v>Malta (LMML)</v>
      </c>
    </row>
    <row r="2324" customFormat="false" ht="12.75" hidden="false" customHeight="false" outlineLevel="0" collapsed="false">
      <c r="A2324" s="40" t="n">
        <v>2016</v>
      </c>
      <c r="B2324" s="40" t="n">
        <v>7</v>
      </c>
      <c r="C2324" s="40" t="s">
        <v>270</v>
      </c>
      <c r="D2324" s="40" t="s">
        <v>239</v>
      </c>
      <c r="E2324" s="40" t="s">
        <v>238</v>
      </c>
      <c r="F2324" s="40" t="s">
        <v>238</v>
      </c>
      <c r="G2324" s="40" t="n">
        <v>40</v>
      </c>
      <c r="H2324" s="41" t="n">
        <v>2167</v>
      </c>
      <c r="I2324" s="41" t="n">
        <v>25902.7916666667</v>
      </c>
      <c r="J2324" s="41" t="n">
        <v>892.191666666667</v>
      </c>
      <c r="K2324" s="42" t="str">
        <f aca="false">E2324&amp;" ("&amp;D2324&amp;")"</f>
        <v>Malta (LMML)</v>
      </c>
    </row>
    <row r="2325" customFormat="false" ht="12.75" hidden="false" customHeight="false" outlineLevel="0" collapsed="false">
      <c r="A2325" s="40" t="n">
        <v>2016</v>
      </c>
      <c r="B2325" s="40" t="n">
        <v>8</v>
      </c>
      <c r="C2325" s="40" t="s">
        <v>271</v>
      </c>
      <c r="D2325" s="40" t="s">
        <v>239</v>
      </c>
      <c r="E2325" s="40" t="s">
        <v>238</v>
      </c>
      <c r="F2325" s="40" t="s">
        <v>238</v>
      </c>
      <c r="G2325" s="40" t="n">
        <v>40</v>
      </c>
      <c r="H2325" s="41" t="n">
        <v>2183</v>
      </c>
      <c r="I2325" s="41" t="n">
        <v>26070.0333333333</v>
      </c>
      <c r="J2325" s="41" t="n">
        <v>1786.18333333333</v>
      </c>
      <c r="K2325" s="42" t="str">
        <f aca="false">E2325&amp;" ("&amp;D2325&amp;")"</f>
        <v>Malta (LMML)</v>
      </c>
    </row>
    <row r="2326" customFormat="false" ht="12.75" hidden="false" customHeight="false" outlineLevel="0" collapsed="false">
      <c r="A2326" s="40" t="n">
        <v>2016</v>
      </c>
      <c r="B2326" s="40" t="n">
        <v>9</v>
      </c>
      <c r="C2326" s="40" t="s">
        <v>272</v>
      </c>
      <c r="D2326" s="40" t="s">
        <v>239</v>
      </c>
      <c r="E2326" s="40" t="s">
        <v>238</v>
      </c>
      <c r="F2326" s="40" t="s">
        <v>238</v>
      </c>
      <c r="G2326" s="40" t="n">
        <v>40</v>
      </c>
      <c r="H2326" s="41" t="n">
        <v>1987</v>
      </c>
      <c r="I2326" s="41" t="n">
        <v>23738.2083333333</v>
      </c>
      <c r="J2326" s="41" t="n">
        <v>1666.20833333333</v>
      </c>
      <c r="K2326" s="42" t="str">
        <f aca="false">E2326&amp;" ("&amp;D2326&amp;")"</f>
        <v>Malta (LMML)</v>
      </c>
    </row>
    <row r="2327" customFormat="false" ht="12.75" hidden="false" customHeight="false" outlineLevel="0" collapsed="false">
      <c r="A2327" s="40" t="n">
        <v>2016</v>
      </c>
      <c r="B2327" s="40" t="n">
        <v>10</v>
      </c>
      <c r="C2327" s="40" t="s">
        <v>273</v>
      </c>
      <c r="D2327" s="40" t="s">
        <v>239</v>
      </c>
      <c r="E2327" s="40" t="s">
        <v>238</v>
      </c>
      <c r="F2327" s="40" t="s">
        <v>238</v>
      </c>
      <c r="G2327" s="40" t="n">
        <v>40</v>
      </c>
      <c r="H2327" s="41" t="n">
        <v>1963</v>
      </c>
      <c r="I2327" s="41" t="n">
        <v>23461.6083333333</v>
      </c>
      <c r="J2327" s="41" t="n">
        <v>779.308333333333</v>
      </c>
      <c r="K2327" s="42" t="str">
        <f aca="false">E2327&amp;" ("&amp;D2327&amp;")"</f>
        <v>Malta (LMML)</v>
      </c>
    </row>
    <row r="2328" customFormat="false" ht="12.75" hidden="false" customHeight="false" outlineLevel="0" collapsed="false">
      <c r="A2328" s="40" t="n">
        <v>2016</v>
      </c>
      <c r="B2328" s="40" t="n">
        <v>11</v>
      </c>
      <c r="C2328" s="40" t="s">
        <v>274</v>
      </c>
      <c r="D2328" s="40" t="s">
        <v>239</v>
      </c>
      <c r="E2328" s="40" t="s">
        <v>238</v>
      </c>
      <c r="F2328" s="40" t="s">
        <v>238</v>
      </c>
      <c r="G2328" s="40" t="n">
        <v>40</v>
      </c>
      <c r="H2328" s="41" t="n">
        <v>1434</v>
      </c>
      <c r="I2328" s="41" t="n">
        <v>17163.575</v>
      </c>
      <c r="J2328" s="41" t="n">
        <v>1573.15833333333</v>
      </c>
      <c r="K2328" s="42" t="str">
        <f aca="false">E2328&amp;" ("&amp;D2328&amp;")"</f>
        <v>Malta (LMML)</v>
      </c>
    </row>
    <row r="2329" customFormat="false" ht="12.75" hidden="false" customHeight="false" outlineLevel="0" collapsed="false">
      <c r="A2329" s="40" t="n">
        <v>2016</v>
      </c>
      <c r="B2329" s="40" t="n">
        <v>12</v>
      </c>
      <c r="C2329" s="40" t="s">
        <v>275</v>
      </c>
      <c r="D2329" s="40" t="s">
        <v>239</v>
      </c>
      <c r="E2329" s="40" t="s">
        <v>238</v>
      </c>
      <c r="F2329" s="40" t="s">
        <v>238</v>
      </c>
      <c r="G2329" s="40" t="n">
        <v>40</v>
      </c>
      <c r="H2329" s="41" t="n">
        <v>1409</v>
      </c>
      <c r="I2329" s="41" t="n">
        <v>16848.4</v>
      </c>
      <c r="J2329" s="41" t="n">
        <v>772.8</v>
      </c>
      <c r="K2329" s="42" t="str">
        <f aca="false">E2329&amp;" ("&amp;D2329&amp;")"</f>
        <v>Malta (LMML)</v>
      </c>
    </row>
    <row r="2330" customFormat="false" ht="12.75" hidden="false" customHeight="false" outlineLevel="0" collapsed="false">
      <c r="A2330" s="40" t="n">
        <v>2016</v>
      </c>
      <c r="B2330" s="40" t="n">
        <v>1</v>
      </c>
      <c r="C2330" s="40" t="s">
        <v>23</v>
      </c>
      <c r="D2330" s="40" t="s">
        <v>241</v>
      </c>
      <c r="E2330" s="40" t="s">
        <v>240</v>
      </c>
      <c r="F2330" s="40" t="s">
        <v>242</v>
      </c>
      <c r="G2330" s="40" t="n">
        <v>40</v>
      </c>
      <c r="H2330" s="41" t="n">
        <v>7987</v>
      </c>
      <c r="I2330" s="41" t="n">
        <v>98245.05</v>
      </c>
      <c r="J2330" s="41" t="n">
        <v>15263.7833333333</v>
      </c>
      <c r="K2330" s="42" t="str">
        <f aca="false">E2330&amp;" ("&amp;D2330&amp;")"</f>
        <v>Vienna (LOWW)</v>
      </c>
    </row>
    <row r="2331" customFormat="false" ht="12.75" hidden="false" customHeight="false" outlineLevel="0" collapsed="false">
      <c r="A2331" s="40" t="n">
        <v>2016</v>
      </c>
      <c r="B2331" s="40" t="n">
        <v>2</v>
      </c>
      <c r="C2331" s="40" t="s">
        <v>265</v>
      </c>
      <c r="D2331" s="40" t="s">
        <v>241</v>
      </c>
      <c r="E2331" s="40" t="s">
        <v>240</v>
      </c>
      <c r="F2331" s="40" t="s">
        <v>242</v>
      </c>
      <c r="G2331" s="40" t="n">
        <v>40</v>
      </c>
      <c r="H2331" s="41" t="n">
        <v>7888</v>
      </c>
      <c r="I2331" s="41" t="n">
        <v>97078.6</v>
      </c>
      <c r="J2331" s="41" t="n">
        <v>14712.2333333333</v>
      </c>
      <c r="K2331" s="42" t="str">
        <f aca="false">E2331&amp;" ("&amp;D2331&amp;")"</f>
        <v>Vienna (LOWW)</v>
      </c>
    </row>
    <row r="2332" customFormat="false" ht="12.75" hidden="false" customHeight="false" outlineLevel="0" collapsed="false">
      <c r="A2332" s="40" t="n">
        <v>2016</v>
      </c>
      <c r="B2332" s="40" t="n">
        <v>3</v>
      </c>
      <c r="C2332" s="40" t="s">
        <v>266</v>
      </c>
      <c r="D2332" s="40" t="s">
        <v>241</v>
      </c>
      <c r="E2332" s="40" t="s">
        <v>240</v>
      </c>
      <c r="F2332" s="40" t="s">
        <v>242</v>
      </c>
      <c r="G2332" s="40" t="n">
        <v>40</v>
      </c>
      <c r="H2332" s="41" t="n">
        <v>9143</v>
      </c>
      <c r="I2332" s="41" t="n">
        <v>113161.666666667</v>
      </c>
      <c r="J2332" s="41" t="n">
        <v>16653.85</v>
      </c>
      <c r="K2332" s="42" t="str">
        <f aca="false">E2332&amp;" ("&amp;D2332&amp;")"</f>
        <v>Vienna (LOWW)</v>
      </c>
    </row>
    <row r="2333" customFormat="false" ht="12.75" hidden="false" customHeight="false" outlineLevel="0" collapsed="false">
      <c r="A2333" s="40" t="n">
        <v>2016</v>
      </c>
      <c r="B2333" s="40" t="n">
        <v>4</v>
      </c>
      <c r="C2333" s="40" t="s">
        <v>267</v>
      </c>
      <c r="D2333" s="40" t="s">
        <v>241</v>
      </c>
      <c r="E2333" s="40" t="s">
        <v>240</v>
      </c>
      <c r="F2333" s="40" t="s">
        <v>242</v>
      </c>
      <c r="G2333" s="40" t="n">
        <v>40</v>
      </c>
      <c r="H2333" s="41" t="n">
        <v>9751</v>
      </c>
      <c r="I2333" s="41" t="n">
        <v>119867.625</v>
      </c>
      <c r="J2333" s="41" t="n">
        <v>21658.525</v>
      </c>
      <c r="K2333" s="42" t="str">
        <f aca="false">E2333&amp;" ("&amp;D2333&amp;")"</f>
        <v>Vienna (LOWW)</v>
      </c>
    </row>
    <row r="2334" customFormat="false" ht="12.75" hidden="false" customHeight="false" outlineLevel="0" collapsed="false">
      <c r="A2334" s="40" t="n">
        <v>2016</v>
      </c>
      <c r="B2334" s="40" t="n">
        <v>5</v>
      </c>
      <c r="C2334" s="40" t="s">
        <v>268</v>
      </c>
      <c r="D2334" s="40" t="s">
        <v>241</v>
      </c>
      <c r="E2334" s="40" t="s">
        <v>240</v>
      </c>
      <c r="F2334" s="40" t="s">
        <v>242</v>
      </c>
      <c r="G2334" s="40" t="n">
        <v>40</v>
      </c>
      <c r="H2334" s="41" t="n">
        <v>10669</v>
      </c>
      <c r="I2334" s="41" t="n">
        <v>130294.516666667</v>
      </c>
      <c r="J2334" s="41" t="n">
        <v>21950.0666666667</v>
      </c>
      <c r="K2334" s="42" t="str">
        <f aca="false">E2334&amp;" ("&amp;D2334&amp;")"</f>
        <v>Vienna (LOWW)</v>
      </c>
    </row>
    <row r="2335" customFormat="false" ht="12.75" hidden="false" customHeight="false" outlineLevel="0" collapsed="false">
      <c r="A2335" s="40" t="n">
        <v>2016</v>
      </c>
      <c r="B2335" s="40" t="n">
        <v>6</v>
      </c>
      <c r="C2335" s="40" t="s">
        <v>269</v>
      </c>
      <c r="D2335" s="40" t="s">
        <v>241</v>
      </c>
      <c r="E2335" s="40" t="s">
        <v>240</v>
      </c>
      <c r="F2335" s="40" t="s">
        <v>242</v>
      </c>
      <c r="G2335" s="40" t="n">
        <v>40</v>
      </c>
      <c r="H2335" s="41" t="n">
        <v>10523</v>
      </c>
      <c r="I2335" s="41" t="n">
        <v>129623.016666667</v>
      </c>
      <c r="J2335" s="41" t="n">
        <v>15634.4</v>
      </c>
      <c r="K2335" s="42" t="str">
        <f aca="false">E2335&amp;" ("&amp;D2335&amp;")"</f>
        <v>Vienna (LOWW)</v>
      </c>
    </row>
    <row r="2336" customFormat="false" ht="12.75" hidden="false" customHeight="false" outlineLevel="0" collapsed="false">
      <c r="A2336" s="40" t="n">
        <v>2016</v>
      </c>
      <c r="B2336" s="40" t="n">
        <v>7</v>
      </c>
      <c r="C2336" s="40" t="s">
        <v>270</v>
      </c>
      <c r="D2336" s="40" t="s">
        <v>241</v>
      </c>
      <c r="E2336" s="40" t="s">
        <v>240</v>
      </c>
      <c r="F2336" s="40" t="s">
        <v>242</v>
      </c>
      <c r="G2336" s="40" t="n">
        <v>40</v>
      </c>
      <c r="H2336" s="41" t="n">
        <v>10691</v>
      </c>
      <c r="I2336" s="41" t="n">
        <v>131736.966666667</v>
      </c>
      <c r="J2336" s="41" t="n">
        <v>14715.15</v>
      </c>
      <c r="K2336" s="42" t="str">
        <f aca="false">E2336&amp;" ("&amp;D2336&amp;")"</f>
        <v>Vienna (LOWW)</v>
      </c>
    </row>
    <row r="2337" customFormat="false" ht="12.75" hidden="false" customHeight="false" outlineLevel="0" collapsed="false">
      <c r="A2337" s="40" t="n">
        <v>2016</v>
      </c>
      <c r="B2337" s="40" t="n">
        <v>8</v>
      </c>
      <c r="C2337" s="40" t="s">
        <v>271</v>
      </c>
      <c r="D2337" s="40" t="s">
        <v>241</v>
      </c>
      <c r="E2337" s="40" t="s">
        <v>240</v>
      </c>
      <c r="F2337" s="40" t="s">
        <v>242</v>
      </c>
      <c r="G2337" s="40" t="n">
        <v>40</v>
      </c>
      <c r="H2337" s="41" t="n">
        <v>10592</v>
      </c>
      <c r="I2337" s="41" t="n">
        <v>129703.733333333</v>
      </c>
      <c r="J2337" s="41" t="n">
        <v>16097.65</v>
      </c>
      <c r="K2337" s="42" t="str">
        <f aca="false">E2337&amp;" ("&amp;D2337&amp;")"</f>
        <v>Vienna (LOWW)</v>
      </c>
    </row>
    <row r="2338" customFormat="false" ht="12.75" hidden="false" customHeight="false" outlineLevel="0" collapsed="false">
      <c r="A2338" s="40" t="n">
        <v>2016</v>
      </c>
      <c r="B2338" s="40" t="n">
        <v>9</v>
      </c>
      <c r="C2338" s="40" t="s">
        <v>272</v>
      </c>
      <c r="D2338" s="40" t="s">
        <v>241</v>
      </c>
      <c r="E2338" s="40" t="s">
        <v>240</v>
      </c>
      <c r="F2338" s="40" t="s">
        <v>242</v>
      </c>
      <c r="G2338" s="40" t="n">
        <v>40</v>
      </c>
      <c r="H2338" s="41" t="n">
        <v>10765</v>
      </c>
      <c r="I2338" s="41" t="n">
        <v>130186.35</v>
      </c>
      <c r="J2338" s="41" t="n">
        <v>16251.6666666667</v>
      </c>
      <c r="K2338" s="42" t="str">
        <f aca="false">E2338&amp;" ("&amp;D2338&amp;")"</f>
        <v>Vienna (LOWW)</v>
      </c>
    </row>
    <row r="2339" customFormat="false" ht="12.75" hidden="false" customHeight="false" outlineLevel="0" collapsed="false">
      <c r="A2339" s="40" t="n">
        <v>2016</v>
      </c>
      <c r="B2339" s="40" t="n">
        <v>10</v>
      </c>
      <c r="C2339" s="40" t="s">
        <v>273</v>
      </c>
      <c r="D2339" s="40" t="s">
        <v>241</v>
      </c>
      <c r="E2339" s="40" t="s">
        <v>240</v>
      </c>
      <c r="F2339" s="40" t="s">
        <v>242</v>
      </c>
      <c r="G2339" s="40" t="n">
        <v>40</v>
      </c>
      <c r="H2339" s="41" t="n">
        <v>10506</v>
      </c>
      <c r="I2339" s="41" t="n">
        <v>129843.616666667</v>
      </c>
      <c r="J2339" s="41" t="n">
        <v>23589.7666666667</v>
      </c>
      <c r="K2339" s="42" t="str">
        <f aca="false">E2339&amp;" ("&amp;D2339&amp;")"</f>
        <v>Vienna (LOWW)</v>
      </c>
    </row>
    <row r="2340" customFormat="false" ht="12.75" hidden="false" customHeight="false" outlineLevel="0" collapsed="false">
      <c r="A2340" s="40" t="n">
        <v>2016</v>
      </c>
      <c r="B2340" s="40" t="n">
        <v>11</v>
      </c>
      <c r="C2340" s="40" t="s">
        <v>274</v>
      </c>
      <c r="D2340" s="40" t="s">
        <v>241</v>
      </c>
      <c r="E2340" s="40" t="s">
        <v>240</v>
      </c>
      <c r="F2340" s="40" t="s">
        <v>242</v>
      </c>
      <c r="G2340" s="40" t="n">
        <v>40</v>
      </c>
      <c r="H2340" s="41" t="n">
        <v>9118</v>
      </c>
      <c r="I2340" s="41" t="n">
        <v>111069.591666667</v>
      </c>
      <c r="J2340" s="41" t="n">
        <v>20133.5083333333</v>
      </c>
      <c r="K2340" s="42" t="str">
        <f aca="false">E2340&amp;" ("&amp;D2340&amp;")"</f>
        <v>Vienna (LOWW)</v>
      </c>
    </row>
    <row r="2341" customFormat="false" ht="12.75" hidden="false" customHeight="false" outlineLevel="0" collapsed="false">
      <c r="A2341" s="40" t="n">
        <v>2016</v>
      </c>
      <c r="B2341" s="40" t="n">
        <v>12</v>
      </c>
      <c r="C2341" s="40" t="s">
        <v>275</v>
      </c>
      <c r="D2341" s="40" t="s">
        <v>241</v>
      </c>
      <c r="E2341" s="40" t="s">
        <v>240</v>
      </c>
      <c r="F2341" s="40" t="s">
        <v>242</v>
      </c>
      <c r="G2341" s="40" t="n">
        <v>40</v>
      </c>
      <c r="H2341" s="41" t="n">
        <v>8766</v>
      </c>
      <c r="I2341" s="41" t="n">
        <v>107959.416666667</v>
      </c>
      <c r="J2341" s="41" t="n">
        <v>21335.45</v>
      </c>
      <c r="K2341" s="42" t="str">
        <f aca="false">E2341&amp;" ("&amp;D2341&amp;")"</f>
        <v>Vienna (LOWW)</v>
      </c>
    </row>
    <row r="2342" customFormat="false" ht="12.75" hidden="false" customHeight="false" outlineLevel="0" collapsed="false">
      <c r="A2342" s="40" t="n">
        <v>2016</v>
      </c>
      <c r="B2342" s="40" t="n">
        <v>1</v>
      </c>
      <c r="C2342" s="40" t="s">
        <v>23</v>
      </c>
      <c r="D2342" s="40" t="s">
        <v>247</v>
      </c>
      <c r="E2342" s="40" t="s">
        <v>246</v>
      </c>
      <c r="F2342" s="40" t="s">
        <v>245</v>
      </c>
      <c r="G2342" s="40" t="n">
        <v>40</v>
      </c>
      <c r="H2342" s="41" t="n">
        <v>2508</v>
      </c>
      <c r="I2342" s="41" t="n">
        <v>31963.2583333333</v>
      </c>
      <c r="J2342" s="41" t="n">
        <v>2313.55833333333</v>
      </c>
      <c r="K2342" s="42" t="str">
        <f aca="false">E2342&amp;" ("&amp;D2342&amp;")"</f>
        <v>Porto (LPPR)</v>
      </c>
    </row>
    <row r="2343" customFormat="false" ht="12.75" hidden="false" customHeight="false" outlineLevel="0" collapsed="false">
      <c r="A2343" s="40" t="n">
        <v>2016</v>
      </c>
      <c r="B2343" s="40" t="n">
        <v>2</v>
      </c>
      <c r="C2343" s="40" t="s">
        <v>265</v>
      </c>
      <c r="D2343" s="40" t="s">
        <v>247</v>
      </c>
      <c r="E2343" s="40" t="s">
        <v>246</v>
      </c>
      <c r="F2343" s="40" t="s">
        <v>245</v>
      </c>
      <c r="G2343" s="40" t="n">
        <v>40</v>
      </c>
      <c r="H2343" s="41" t="n">
        <v>2377</v>
      </c>
      <c r="I2343" s="41" t="n">
        <v>29562.4833333333</v>
      </c>
      <c r="J2343" s="41" t="n">
        <v>2121.55</v>
      </c>
      <c r="K2343" s="42" t="str">
        <f aca="false">E2343&amp;" ("&amp;D2343&amp;")"</f>
        <v>Porto (LPPR)</v>
      </c>
    </row>
    <row r="2344" customFormat="false" ht="12.75" hidden="false" customHeight="false" outlineLevel="0" collapsed="false">
      <c r="A2344" s="40" t="n">
        <v>2016</v>
      </c>
      <c r="B2344" s="40" t="n">
        <v>3</v>
      </c>
      <c r="C2344" s="40" t="s">
        <v>266</v>
      </c>
      <c r="D2344" s="40" t="s">
        <v>247</v>
      </c>
      <c r="E2344" s="40" t="s">
        <v>246</v>
      </c>
      <c r="F2344" s="40" t="s">
        <v>245</v>
      </c>
      <c r="G2344" s="40" t="n">
        <v>40</v>
      </c>
      <c r="H2344" s="41" t="n">
        <v>2583</v>
      </c>
      <c r="I2344" s="41" t="n">
        <v>32157.8583333333</v>
      </c>
      <c r="J2344" s="41" t="n">
        <v>1695.94166666667</v>
      </c>
      <c r="K2344" s="42" t="str">
        <f aca="false">E2344&amp;" ("&amp;D2344&amp;")"</f>
        <v>Porto (LPPR)</v>
      </c>
    </row>
    <row r="2345" customFormat="false" ht="12.75" hidden="false" customHeight="false" outlineLevel="0" collapsed="false">
      <c r="A2345" s="40" t="n">
        <v>2016</v>
      </c>
      <c r="B2345" s="40" t="n">
        <v>4</v>
      </c>
      <c r="C2345" s="40" t="s">
        <v>267</v>
      </c>
      <c r="D2345" s="40" t="s">
        <v>247</v>
      </c>
      <c r="E2345" s="40" t="s">
        <v>246</v>
      </c>
      <c r="F2345" s="40" t="s">
        <v>245</v>
      </c>
      <c r="G2345" s="40" t="n">
        <v>40</v>
      </c>
      <c r="H2345" s="41" t="n">
        <v>2678</v>
      </c>
      <c r="I2345" s="41" t="n">
        <v>33818.4916666667</v>
      </c>
      <c r="J2345" s="41" t="n">
        <v>1801.44166666667</v>
      </c>
      <c r="K2345" s="42" t="str">
        <f aca="false">E2345&amp;" ("&amp;D2345&amp;")"</f>
        <v>Porto (LPPR)</v>
      </c>
    </row>
    <row r="2346" customFormat="false" ht="12.75" hidden="false" customHeight="false" outlineLevel="0" collapsed="false">
      <c r="A2346" s="40" t="n">
        <v>2016</v>
      </c>
      <c r="B2346" s="40" t="n">
        <v>5</v>
      </c>
      <c r="C2346" s="40" t="s">
        <v>268</v>
      </c>
      <c r="D2346" s="40" t="s">
        <v>247</v>
      </c>
      <c r="E2346" s="40" t="s">
        <v>246</v>
      </c>
      <c r="F2346" s="40" t="s">
        <v>245</v>
      </c>
      <c r="G2346" s="40" t="n">
        <v>40</v>
      </c>
      <c r="H2346" s="41" t="n">
        <v>3377</v>
      </c>
      <c r="I2346" s="41" t="n">
        <v>43059.2166666667</v>
      </c>
      <c r="J2346" s="41" t="n">
        <v>2678.41666666667</v>
      </c>
      <c r="K2346" s="42" t="str">
        <f aca="false">E2346&amp;" ("&amp;D2346&amp;")"</f>
        <v>Porto (LPPR)</v>
      </c>
    </row>
    <row r="2347" customFormat="false" ht="12.75" hidden="false" customHeight="false" outlineLevel="0" collapsed="false">
      <c r="A2347" s="40" t="n">
        <v>2016</v>
      </c>
      <c r="B2347" s="40" t="n">
        <v>6</v>
      </c>
      <c r="C2347" s="40" t="s">
        <v>269</v>
      </c>
      <c r="D2347" s="40" t="s">
        <v>247</v>
      </c>
      <c r="E2347" s="40" t="s">
        <v>246</v>
      </c>
      <c r="F2347" s="40" t="s">
        <v>245</v>
      </c>
      <c r="G2347" s="40" t="n">
        <v>40</v>
      </c>
      <c r="H2347" s="41" t="n">
        <v>2888</v>
      </c>
      <c r="I2347" s="41" t="n">
        <v>35711.6333333333</v>
      </c>
      <c r="J2347" s="41" t="n">
        <v>1978.66666666667</v>
      </c>
      <c r="K2347" s="42" t="str">
        <f aca="false">E2347&amp;" ("&amp;D2347&amp;")"</f>
        <v>Porto (LPPR)</v>
      </c>
    </row>
    <row r="2348" customFormat="false" ht="12.75" hidden="false" customHeight="false" outlineLevel="0" collapsed="false">
      <c r="A2348" s="40" t="n">
        <v>2016</v>
      </c>
      <c r="B2348" s="40" t="n">
        <v>7</v>
      </c>
      <c r="C2348" s="40" t="s">
        <v>270</v>
      </c>
      <c r="D2348" s="40" t="s">
        <v>247</v>
      </c>
      <c r="E2348" s="40" t="s">
        <v>246</v>
      </c>
      <c r="F2348" s="40" t="s">
        <v>245</v>
      </c>
      <c r="G2348" s="40" t="n">
        <v>40</v>
      </c>
      <c r="H2348" s="41" t="n">
        <v>3756</v>
      </c>
      <c r="I2348" s="41" t="n">
        <v>46281.7666666667</v>
      </c>
      <c r="J2348" s="41" t="n">
        <v>2098.38333333333</v>
      </c>
      <c r="K2348" s="42" t="str">
        <f aca="false">E2348&amp;" ("&amp;D2348&amp;")"</f>
        <v>Porto (LPPR)</v>
      </c>
    </row>
    <row r="2349" customFormat="false" ht="12.75" hidden="false" customHeight="false" outlineLevel="0" collapsed="false">
      <c r="A2349" s="40" t="n">
        <v>2016</v>
      </c>
      <c r="B2349" s="40" t="n">
        <v>8</v>
      </c>
      <c r="C2349" s="40" t="s">
        <v>271</v>
      </c>
      <c r="D2349" s="40" t="s">
        <v>247</v>
      </c>
      <c r="E2349" s="40" t="s">
        <v>246</v>
      </c>
      <c r="F2349" s="40" t="s">
        <v>245</v>
      </c>
      <c r="G2349" s="40" t="n">
        <v>40</v>
      </c>
      <c r="H2349" s="41" t="n">
        <v>3752</v>
      </c>
      <c r="I2349" s="41" t="n">
        <v>46293.825</v>
      </c>
      <c r="J2349" s="41" t="n">
        <v>2484.85833333333</v>
      </c>
      <c r="K2349" s="42" t="str">
        <f aca="false">E2349&amp;" ("&amp;D2349&amp;")"</f>
        <v>Porto (LPPR)</v>
      </c>
    </row>
    <row r="2350" customFormat="false" ht="12.75" hidden="false" customHeight="false" outlineLevel="0" collapsed="false">
      <c r="A2350" s="40" t="n">
        <v>2016</v>
      </c>
      <c r="B2350" s="40" t="n">
        <v>9</v>
      </c>
      <c r="C2350" s="40" t="s">
        <v>272</v>
      </c>
      <c r="D2350" s="40" t="s">
        <v>247</v>
      </c>
      <c r="E2350" s="40" t="s">
        <v>246</v>
      </c>
      <c r="F2350" s="40" t="s">
        <v>245</v>
      </c>
      <c r="G2350" s="40" t="n">
        <v>40</v>
      </c>
      <c r="H2350" s="41" t="n">
        <v>3483</v>
      </c>
      <c r="I2350" s="41" t="n">
        <v>43149.45</v>
      </c>
      <c r="J2350" s="41" t="n">
        <v>2253.61666666667</v>
      </c>
      <c r="K2350" s="42" t="str">
        <f aca="false">E2350&amp;" ("&amp;D2350&amp;")"</f>
        <v>Porto (LPPR)</v>
      </c>
    </row>
    <row r="2351" customFormat="false" ht="12.75" hidden="false" customHeight="false" outlineLevel="0" collapsed="false">
      <c r="A2351" s="40" t="n">
        <v>2016</v>
      </c>
      <c r="B2351" s="40" t="n">
        <v>10</v>
      </c>
      <c r="C2351" s="40" t="s">
        <v>273</v>
      </c>
      <c r="D2351" s="40" t="s">
        <v>247</v>
      </c>
      <c r="E2351" s="40" t="s">
        <v>246</v>
      </c>
      <c r="F2351" s="40" t="s">
        <v>245</v>
      </c>
      <c r="G2351" s="40" t="n">
        <v>40</v>
      </c>
      <c r="H2351" s="41" t="n">
        <v>3361</v>
      </c>
      <c r="I2351" s="41" t="n">
        <v>42922.05</v>
      </c>
      <c r="J2351" s="41" t="n">
        <v>1285.91666666667</v>
      </c>
      <c r="K2351" s="42" t="str">
        <f aca="false">E2351&amp;" ("&amp;D2351&amp;")"</f>
        <v>Porto (LPPR)</v>
      </c>
    </row>
    <row r="2352" customFormat="false" ht="12.75" hidden="false" customHeight="false" outlineLevel="0" collapsed="false">
      <c r="A2352" s="40" t="n">
        <v>2016</v>
      </c>
      <c r="B2352" s="40" t="n">
        <v>11</v>
      </c>
      <c r="C2352" s="40" t="s">
        <v>274</v>
      </c>
      <c r="D2352" s="40" t="s">
        <v>247</v>
      </c>
      <c r="E2352" s="40" t="s">
        <v>246</v>
      </c>
      <c r="F2352" s="40" t="s">
        <v>245</v>
      </c>
      <c r="G2352" s="40" t="n">
        <v>40</v>
      </c>
      <c r="H2352" s="41" t="n">
        <v>2937</v>
      </c>
      <c r="I2352" s="41" t="n">
        <v>37313.475</v>
      </c>
      <c r="J2352" s="41" t="n">
        <v>1787.05833333333</v>
      </c>
      <c r="K2352" s="42" t="str">
        <f aca="false">E2352&amp;" ("&amp;D2352&amp;")"</f>
        <v>Porto (LPPR)</v>
      </c>
    </row>
    <row r="2353" customFormat="false" ht="12.75" hidden="false" customHeight="false" outlineLevel="0" collapsed="false">
      <c r="A2353" s="40" t="n">
        <v>2016</v>
      </c>
      <c r="B2353" s="40" t="n">
        <v>12</v>
      </c>
      <c r="C2353" s="40" t="s">
        <v>275</v>
      </c>
      <c r="D2353" s="40" t="s">
        <v>247</v>
      </c>
      <c r="E2353" s="40" t="s">
        <v>246</v>
      </c>
      <c r="F2353" s="40" t="s">
        <v>245</v>
      </c>
      <c r="G2353" s="40" t="n">
        <v>40</v>
      </c>
      <c r="H2353" s="41" t="n">
        <v>3158</v>
      </c>
      <c r="I2353" s="41" t="n">
        <v>40361.2916666667</v>
      </c>
      <c r="J2353" s="41" t="n">
        <v>1497.20833333333</v>
      </c>
      <c r="K2353" s="42" t="str">
        <f aca="false">E2353&amp;" ("&amp;D2353&amp;")"</f>
        <v>Porto (LPPR)</v>
      </c>
    </row>
    <row r="2354" customFormat="false" ht="12.75" hidden="false" customHeight="false" outlineLevel="0" collapsed="false">
      <c r="A2354" s="40" t="n">
        <v>2016</v>
      </c>
      <c r="B2354" s="40" t="n">
        <v>1</v>
      </c>
      <c r="C2354" s="40" t="s">
        <v>23</v>
      </c>
      <c r="D2354" s="40" t="s">
        <v>249</v>
      </c>
      <c r="E2354" s="40" t="s">
        <v>248</v>
      </c>
      <c r="F2354" s="40" t="s">
        <v>245</v>
      </c>
      <c r="G2354" s="40" t="n">
        <v>40</v>
      </c>
      <c r="H2354" s="41" t="n">
        <v>6223</v>
      </c>
      <c r="I2354" s="41" t="n">
        <v>78781.725</v>
      </c>
      <c r="J2354" s="41" t="n">
        <v>12802.0916666667</v>
      </c>
      <c r="K2354" s="42" t="str">
        <f aca="false">E2354&amp;" ("&amp;D2354&amp;")"</f>
        <v>Lisbon (LPPT)</v>
      </c>
    </row>
    <row r="2355" customFormat="false" ht="12.75" hidden="false" customHeight="false" outlineLevel="0" collapsed="false">
      <c r="A2355" s="40" t="n">
        <v>2016</v>
      </c>
      <c r="B2355" s="40" t="n">
        <v>2</v>
      </c>
      <c r="C2355" s="40" t="s">
        <v>265</v>
      </c>
      <c r="D2355" s="40" t="s">
        <v>249</v>
      </c>
      <c r="E2355" s="40" t="s">
        <v>248</v>
      </c>
      <c r="F2355" s="40" t="s">
        <v>245</v>
      </c>
      <c r="G2355" s="40" t="n">
        <v>40</v>
      </c>
      <c r="H2355" s="41" t="n">
        <v>5744</v>
      </c>
      <c r="I2355" s="41" t="n">
        <v>74209.9583333333</v>
      </c>
      <c r="J2355" s="41" t="n">
        <v>11991.2083333333</v>
      </c>
      <c r="K2355" s="42" t="str">
        <f aca="false">E2355&amp;" ("&amp;D2355&amp;")"</f>
        <v>Lisbon (LPPT)</v>
      </c>
    </row>
    <row r="2356" customFormat="false" ht="12.75" hidden="false" customHeight="false" outlineLevel="0" collapsed="false">
      <c r="A2356" s="40" t="n">
        <v>2016</v>
      </c>
      <c r="B2356" s="40" t="n">
        <v>3</v>
      </c>
      <c r="C2356" s="40" t="s">
        <v>266</v>
      </c>
      <c r="D2356" s="40" t="s">
        <v>249</v>
      </c>
      <c r="E2356" s="40" t="s">
        <v>248</v>
      </c>
      <c r="F2356" s="40" t="s">
        <v>245</v>
      </c>
      <c r="G2356" s="40" t="n">
        <v>40</v>
      </c>
      <c r="H2356" s="41" t="n">
        <v>6472</v>
      </c>
      <c r="I2356" s="41" t="n">
        <v>84745.9666666667</v>
      </c>
      <c r="J2356" s="41" t="n">
        <v>10982.9333333333</v>
      </c>
      <c r="K2356" s="42" t="str">
        <f aca="false">E2356&amp;" ("&amp;D2356&amp;")"</f>
        <v>Lisbon (LPPT)</v>
      </c>
    </row>
    <row r="2357" customFormat="false" ht="12.75" hidden="false" customHeight="false" outlineLevel="0" collapsed="false">
      <c r="A2357" s="40" t="n">
        <v>2016</v>
      </c>
      <c r="B2357" s="40" t="n">
        <v>4</v>
      </c>
      <c r="C2357" s="40" t="s">
        <v>267</v>
      </c>
      <c r="D2357" s="40" t="s">
        <v>249</v>
      </c>
      <c r="E2357" s="40" t="s">
        <v>248</v>
      </c>
      <c r="F2357" s="40" t="s">
        <v>245</v>
      </c>
      <c r="G2357" s="40" t="n">
        <v>40</v>
      </c>
      <c r="H2357" s="41" t="n">
        <v>7216</v>
      </c>
      <c r="I2357" s="41" t="n">
        <v>94108.025</v>
      </c>
      <c r="J2357" s="41" t="n">
        <v>13868.5083333333</v>
      </c>
      <c r="K2357" s="42" t="str">
        <f aca="false">E2357&amp;" ("&amp;D2357&amp;")"</f>
        <v>Lisbon (LPPT)</v>
      </c>
    </row>
    <row r="2358" customFormat="false" ht="12.75" hidden="false" customHeight="false" outlineLevel="0" collapsed="false">
      <c r="A2358" s="40" t="n">
        <v>2016</v>
      </c>
      <c r="B2358" s="40" t="n">
        <v>5</v>
      </c>
      <c r="C2358" s="40" t="s">
        <v>268</v>
      </c>
      <c r="D2358" s="40" t="s">
        <v>249</v>
      </c>
      <c r="E2358" s="40" t="s">
        <v>248</v>
      </c>
      <c r="F2358" s="40" t="s">
        <v>245</v>
      </c>
      <c r="G2358" s="40" t="n">
        <v>40</v>
      </c>
      <c r="H2358" s="41" t="n">
        <v>7760</v>
      </c>
      <c r="I2358" s="41" t="n">
        <v>101548.95</v>
      </c>
      <c r="J2358" s="41" t="n">
        <v>13808.8833333333</v>
      </c>
      <c r="K2358" s="42" t="str">
        <f aca="false">E2358&amp;" ("&amp;D2358&amp;")"</f>
        <v>Lisbon (LPPT)</v>
      </c>
    </row>
    <row r="2359" customFormat="false" ht="12.75" hidden="false" customHeight="false" outlineLevel="0" collapsed="false">
      <c r="A2359" s="40" t="n">
        <v>2016</v>
      </c>
      <c r="B2359" s="40" t="n">
        <v>6</v>
      </c>
      <c r="C2359" s="40" t="s">
        <v>269</v>
      </c>
      <c r="D2359" s="40" t="s">
        <v>249</v>
      </c>
      <c r="E2359" s="40" t="s">
        <v>248</v>
      </c>
      <c r="F2359" s="40" t="s">
        <v>245</v>
      </c>
      <c r="G2359" s="40" t="n">
        <v>40</v>
      </c>
      <c r="H2359" s="41" t="n">
        <v>7764</v>
      </c>
      <c r="I2359" s="41" t="n">
        <v>105027.25</v>
      </c>
      <c r="J2359" s="41" t="n">
        <v>18580.8833333333</v>
      </c>
      <c r="K2359" s="42" t="str">
        <f aca="false">E2359&amp;" ("&amp;D2359&amp;")"</f>
        <v>Lisbon (LPPT)</v>
      </c>
    </row>
    <row r="2360" customFormat="false" ht="12.75" hidden="false" customHeight="false" outlineLevel="0" collapsed="false">
      <c r="A2360" s="40" t="n">
        <v>2016</v>
      </c>
      <c r="B2360" s="40" t="n">
        <v>7</v>
      </c>
      <c r="C2360" s="40" t="s">
        <v>270</v>
      </c>
      <c r="D2360" s="40" t="s">
        <v>249</v>
      </c>
      <c r="E2360" s="40" t="s">
        <v>248</v>
      </c>
      <c r="F2360" s="40" t="s">
        <v>245</v>
      </c>
      <c r="G2360" s="40" t="n">
        <v>40</v>
      </c>
      <c r="H2360" s="41" t="n">
        <v>8511</v>
      </c>
      <c r="I2360" s="41" t="n">
        <v>113982.816666667</v>
      </c>
      <c r="J2360" s="41" t="n">
        <v>20240.3</v>
      </c>
      <c r="K2360" s="42" t="str">
        <f aca="false">E2360&amp;" ("&amp;D2360&amp;")"</f>
        <v>Lisbon (LPPT)</v>
      </c>
    </row>
    <row r="2361" customFormat="false" ht="12.75" hidden="false" customHeight="false" outlineLevel="0" collapsed="false">
      <c r="A2361" s="40" t="n">
        <v>2016</v>
      </c>
      <c r="B2361" s="40" t="n">
        <v>8</v>
      </c>
      <c r="C2361" s="40" t="s">
        <v>271</v>
      </c>
      <c r="D2361" s="40" t="s">
        <v>249</v>
      </c>
      <c r="E2361" s="40" t="s">
        <v>248</v>
      </c>
      <c r="F2361" s="40" t="s">
        <v>245</v>
      </c>
      <c r="G2361" s="40" t="n">
        <v>40</v>
      </c>
      <c r="H2361" s="41" t="n">
        <v>8642</v>
      </c>
      <c r="I2361" s="41" t="n">
        <v>116988.95</v>
      </c>
      <c r="J2361" s="41" t="n">
        <v>21548.1666666667</v>
      </c>
      <c r="K2361" s="42" t="str">
        <f aca="false">E2361&amp;" ("&amp;D2361&amp;")"</f>
        <v>Lisbon (LPPT)</v>
      </c>
    </row>
    <row r="2362" customFormat="false" ht="12.75" hidden="false" customHeight="false" outlineLevel="0" collapsed="false">
      <c r="A2362" s="40" t="n">
        <v>2016</v>
      </c>
      <c r="B2362" s="40" t="n">
        <v>9</v>
      </c>
      <c r="C2362" s="40" t="s">
        <v>272</v>
      </c>
      <c r="D2362" s="40" t="s">
        <v>249</v>
      </c>
      <c r="E2362" s="40" t="s">
        <v>248</v>
      </c>
      <c r="F2362" s="40" t="s">
        <v>245</v>
      </c>
      <c r="G2362" s="40" t="n">
        <v>40</v>
      </c>
      <c r="H2362" s="41" t="n">
        <v>8243</v>
      </c>
      <c r="I2362" s="41" t="n">
        <v>111285.508333333</v>
      </c>
      <c r="J2362" s="41" t="n">
        <v>20042.5916666667</v>
      </c>
      <c r="K2362" s="42" t="str">
        <f aca="false">E2362&amp;" ("&amp;D2362&amp;")"</f>
        <v>Lisbon (LPPT)</v>
      </c>
    </row>
    <row r="2363" customFormat="false" ht="12.75" hidden="false" customHeight="false" outlineLevel="0" collapsed="false">
      <c r="A2363" s="40" t="n">
        <v>2016</v>
      </c>
      <c r="B2363" s="40" t="n">
        <v>10</v>
      </c>
      <c r="C2363" s="40" t="s">
        <v>273</v>
      </c>
      <c r="D2363" s="40" t="s">
        <v>249</v>
      </c>
      <c r="E2363" s="40" t="s">
        <v>248</v>
      </c>
      <c r="F2363" s="40" t="s">
        <v>245</v>
      </c>
      <c r="G2363" s="40" t="n">
        <v>40</v>
      </c>
      <c r="H2363" s="41" t="n">
        <v>8021</v>
      </c>
      <c r="I2363" s="41" t="n">
        <v>105775.358333333</v>
      </c>
      <c r="J2363" s="41" t="n">
        <v>16431.1916666667</v>
      </c>
      <c r="K2363" s="42" t="str">
        <f aca="false">E2363&amp;" ("&amp;D2363&amp;")"</f>
        <v>Lisbon (LPPT)</v>
      </c>
    </row>
    <row r="2364" customFormat="false" ht="12.75" hidden="false" customHeight="false" outlineLevel="0" collapsed="false">
      <c r="A2364" s="40" t="n">
        <v>2016</v>
      </c>
      <c r="B2364" s="40" t="n">
        <v>11</v>
      </c>
      <c r="C2364" s="40" t="s">
        <v>274</v>
      </c>
      <c r="D2364" s="40" t="s">
        <v>249</v>
      </c>
      <c r="E2364" s="40" t="s">
        <v>248</v>
      </c>
      <c r="F2364" s="40" t="s">
        <v>245</v>
      </c>
      <c r="G2364" s="40" t="n">
        <v>40</v>
      </c>
      <c r="H2364" s="41" t="n">
        <v>6914</v>
      </c>
      <c r="I2364" s="41" t="n">
        <v>91642.1666666667</v>
      </c>
      <c r="J2364" s="41" t="n">
        <v>15416.9333333333</v>
      </c>
      <c r="K2364" s="42" t="str">
        <f aca="false">E2364&amp;" ("&amp;D2364&amp;")"</f>
        <v>Lisbon (LPPT)</v>
      </c>
    </row>
    <row r="2365" customFormat="false" ht="12.75" hidden="false" customHeight="false" outlineLevel="0" collapsed="false">
      <c r="A2365" s="40" t="n">
        <v>2016</v>
      </c>
      <c r="B2365" s="40" t="n">
        <v>12</v>
      </c>
      <c r="C2365" s="40" t="s">
        <v>275</v>
      </c>
      <c r="D2365" s="40" t="s">
        <v>249</v>
      </c>
      <c r="E2365" s="40" t="s">
        <v>248</v>
      </c>
      <c r="F2365" s="40" t="s">
        <v>245</v>
      </c>
      <c r="G2365" s="40" t="n">
        <v>40</v>
      </c>
      <c r="H2365" s="41" t="n">
        <v>7245</v>
      </c>
      <c r="I2365" s="41" t="n">
        <v>97585.4333333333</v>
      </c>
      <c r="J2365" s="41" t="n">
        <v>19249.4166666667</v>
      </c>
      <c r="K2365" s="42" t="str">
        <f aca="false">E2365&amp;" ("&amp;D2365&amp;")"</f>
        <v>Lisbon (LPPT)</v>
      </c>
    </row>
    <row r="2366" customFormat="false" ht="12.75" hidden="false" customHeight="false" outlineLevel="0" collapsed="false">
      <c r="A2366" s="40" t="n">
        <v>2016</v>
      </c>
      <c r="B2366" s="40" t="n">
        <v>1</v>
      </c>
      <c r="C2366" s="40" t="s">
        <v>23</v>
      </c>
      <c r="D2366" s="40" t="s">
        <v>251</v>
      </c>
      <c r="E2366" s="40" t="s">
        <v>296</v>
      </c>
      <c r="F2366" s="40" t="s">
        <v>252</v>
      </c>
      <c r="G2366" s="40" t="n">
        <v>40</v>
      </c>
      <c r="H2366" s="41" t="n">
        <v>3620</v>
      </c>
      <c r="I2366" s="41" t="n">
        <v>43186.975</v>
      </c>
      <c r="J2366" s="41" t="n">
        <v>8002.45833333333</v>
      </c>
      <c r="K2366" s="42" t="str">
        <f aca="false">E2366&amp;" ("&amp;D2366&amp;")"</f>
        <v>Bucharest - Otopeni (LROP)</v>
      </c>
    </row>
    <row r="2367" customFormat="false" ht="12.75" hidden="false" customHeight="false" outlineLevel="0" collapsed="false">
      <c r="A2367" s="40" t="n">
        <v>2016</v>
      </c>
      <c r="B2367" s="40" t="n">
        <v>2</v>
      </c>
      <c r="C2367" s="40" t="s">
        <v>265</v>
      </c>
      <c r="D2367" s="40" t="s">
        <v>251</v>
      </c>
      <c r="E2367" s="40" t="s">
        <v>296</v>
      </c>
      <c r="F2367" s="40" t="s">
        <v>252</v>
      </c>
      <c r="G2367" s="40" t="n">
        <v>40</v>
      </c>
      <c r="H2367" s="41" t="n">
        <v>3521</v>
      </c>
      <c r="I2367" s="41" t="n">
        <v>42120.3916666667</v>
      </c>
      <c r="J2367" s="41" t="n">
        <v>5750.30833333333</v>
      </c>
      <c r="K2367" s="42" t="str">
        <f aca="false">E2367&amp;" ("&amp;D2367&amp;")"</f>
        <v>Bucharest - Otopeni (LROP)</v>
      </c>
    </row>
    <row r="2368" customFormat="false" ht="12.75" hidden="false" customHeight="false" outlineLevel="0" collapsed="false">
      <c r="A2368" s="40" t="n">
        <v>2016</v>
      </c>
      <c r="B2368" s="40" t="n">
        <v>3</v>
      </c>
      <c r="C2368" s="40" t="s">
        <v>266</v>
      </c>
      <c r="D2368" s="40" t="s">
        <v>251</v>
      </c>
      <c r="E2368" s="40" t="s">
        <v>296</v>
      </c>
      <c r="F2368" s="40" t="s">
        <v>252</v>
      </c>
      <c r="G2368" s="40" t="n">
        <v>40</v>
      </c>
      <c r="H2368" s="41" t="n">
        <v>3991</v>
      </c>
      <c r="I2368" s="41" t="n">
        <v>47859.125</v>
      </c>
      <c r="J2368" s="41" t="n">
        <v>6876.25833333333</v>
      </c>
      <c r="K2368" s="42" t="str">
        <f aca="false">E2368&amp;" ("&amp;D2368&amp;")"</f>
        <v>Bucharest - Otopeni (LROP)</v>
      </c>
    </row>
    <row r="2369" customFormat="false" ht="12.75" hidden="false" customHeight="false" outlineLevel="0" collapsed="false">
      <c r="A2369" s="40" t="n">
        <v>2016</v>
      </c>
      <c r="B2369" s="40" t="n">
        <v>4</v>
      </c>
      <c r="C2369" s="40" t="s">
        <v>267</v>
      </c>
      <c r="D2369" s="40" t="s">
        <v>251</v>
      </c>
      <c r="E2369" s="40" t="s">
        <v>296</v>
      </c>
      <c r="F2369" s="40" t="s">
        <v>252</v>
      </c>
      <c r="G2369" s="40" t="n">
        <v>40</v>
      </c>
      <c r="H2369" s="41" t="n">
        <v>4175</v>
      </c>
      <c r="I2369" s="41" t="n">
        <v>50393.4083333333</v>
      </c>
      <c r="J2369" s="41" t="n">
        <v>5629.64166666667</v>
      </c>
      <c r="K2369" s="42" t="str">
        <f aca="false">E2369&amp;" ("&amp;D2369&amp;")"</f>
        <v>Bucharest - Otopeni (LROP)</v>
      </c>
    </row>
    <row r="2370" customFormat="false" ht="12.75" hidden="false" customHeight="false" outlineLevel="0" collapsed="false">
      <c r="A2370" s="40" t="n">
        <v>2016</v>
      </c>
      <c r="B2370" s="40" t="n">
        <v>5</v>
      </c>
      <c r="C2370" s="40" t="s">
        <v>268</v>
      </c>
      <c r="D2370" s="40" t="s">
        <v>251</v>
      </c>
      <c r="E2370" s="40" t="s">
        <v>296</v>
      </c>
      <c r="F2370" s="40" t="s">
        <v>252</v>
      </c>
      <c r="G2370" s="40" t="n">
        <v>40</v>
      </c>
      <c r="H2370" s="41" t="n">
        <v>4388</v>
      </c>
      <c r="I2370" s="41" t="n">
        <v>52513.125</v>
      </c>
      <c r="J2370" s="41" t="n">
        <v>5150.69166666667</v>
      </c>
      <c r="K2370" s="42" t="str">
        <f aca="false">E2370&amp;" ("&amp;D2370&amp;")"</f>
        <v>Bucharest - Otopeni (LROP)</v>
      </c>
    </row>
    <row r="2371" customFormat="false" ht="12.75" hidden="false" customHeight="false" outlineLevel="0" collapsed="false">
      <c r="A2371" s="40" t="n">
        <v>2016</v>
      </c>
      <c r="B2371" s="40" t="n">
        <v>6</v>
      </c>
      <c r="C2371" s="40" t="s">
        <v>269</v>
      </c>
      <c r="D2371" s="40" t="s">
        <v>251</v>
      </c>
      <c r="E2371" s="40" t="s">
        <v>296</v>
      </c>
      <c r="F2371" s="40" t="s">
        <v>252</v>
      </c>
      <c r="G2371" s="40" t="n">
        <v>40</v>
      </c>
      <c r="H2371" s="41" t="n">
        <v>4601</v>
      </c>
      <c r="I2371" s="41" t="n">
        <v>55217.1666666667</v>
      </c>
      <c r="J2371" s="41" t="n">
        <v>3305.35</v>
      </c>
      <c r="K2371" s="42" t="str">
        <f aca="false">E2371&amp;" ("&amp;D2371&amp;")"</f>
        <v>Bucharest - Otopeni (LROP)</v>
      </c>
    </row>
    <row r="2372" customFormat="false" ht="12.75" hidden="false" customHeight="false" outlineLevel="0" collapsed="false">
      <c r="A2372" s="40" t="n">
        <v>2016</v>
      </c>
      <c r="B2372" s="40" t="n">
        <v>7</v>
      </c>
      <c r="C2372" s="40" t="s">
        <v>270</v>
      </c>
      <c r="D2372" s="40" t="s">
        <v>251</v>
      </c>
      <c r="E2372" s="40" t="s">
        <v>296</v>
      </c>
      <c r="F2372" s="40" t="s">
        <v>252</v>
      </c>
      <c r="G2372" s="40" t="n">
        <v>40</v>
      </c>
      <c r="H2372" s="41" t="n">
        <v>4750</v>
      </c>
      <c r="I2372" s="41" t="n">
        <v>56895.4583333333</v>
      </c>
      <c r="J2372" s="41" t="n">
        <v>1109.15833333333</v>
      </c>
      <c r="K2372" s="42" t="str">
        <f aca="false">E2372&amp;" ("&amp;D2372&amp;")"</f>
        <v>Bucharest - Otopeni (LROP)</v>
      </c>
    </row>
    <row r="2373" customFormat="false" ht="12.75" hidden="false" customHeight="false" outlineLevel="0" collapsed="false">
      <c r="A2373" s="40" t="n">
        <v>2016</v>
      </c>
      <c r="B2373" s="40" t="n">
        <v>8</v>
      </c>
      <c r="C2373" s="40" t="s">
        <v>271</v>
      </c>
      <c r="D2373" s="40" t="s">
        <v>251</v>
      </c>
      <c r="E2373" s="40" t="s">
        <v>296</v>
      </c>
      <c r="F2373" s="40" t="s">
        <v>252</v>
      </c>
      <c r="G2373" s="40" t="n">
        <v>40</v>
      </c>
      <c r="H2373" s="41" t="n">
        <v>4889</v>
      </c>
      <c r="I2373" s="41" t="n">
        <v>56670.35</v>
      </c>
      <c r="J2373" s="41" t="n">
        <v>2300.93333333333</v>
      </c>
      <c r="K2373" s="42" t="str">
        <f aca="false">E2373&amp;" ("&amp;D2373&amp;")"</f>
        <v>Bucharest - Otopeni (LROP)</v>
      </c>
    </row>
    <row r="2374" customFormat="false" ht="12.75" hidden="false" customHeight="false" outlineLevel="0" collapsed="false">
      <c r="A2374" s="40" t="n">
        <v>2016</v>
      </c>
      <c r="B2374" s="40" t="n">
        <v>9</v>
      </c>
      <c r="C2374" s="40" t="s">
        <v>272</v>
      </c>
      <c r="D2374" s="40" t="s">
        <v>251</v>
      </c>
      <c r="E2374" s="40" t="s">
        <v>296</v>
      </c>
      <c r="F2374" s="40" t="s">
        <v>252</v>
      </c>
      <c r="G2374" s="40" t="n">
        <v>40</v>
      </c>
      <c r="H2374" s="41" t="n">
        <v>4830</v>
      </c>
      <c r="I2374" s="41" t="n">
        <v>56040.3666666667</v>
      </c>
      <c r="J2374" s="41" t="n">
        <v>4309.36666666667</v>
      </c>
      <c r="K2374" s="42" t="str">
        <f aca="false">E2374&amp;" ("&amp;D2374&amp;")"</f>
        <v>Bucharest - Otopeni (LROP)</v>
      </c>
    </row>
    <row r="2375" customFormat="false" ht="12.75" hidden="false" customHeight="false" outlineLevel="0" collapsed="false">
      <c r="A2375" s="40" t="n">
        <v>2016</v>
      </c>
      <c r="B2375" s="40" t="n">
        <v>10</v>
      </c>
      <c r="C2375" s="40" t="s">
        <v>273</v>
      </c>
      <c r="D2375" s="40" t="s">
        <v>251</v>
      </c>
      <c r="E2375" s="40" t="s">
        <v>296</v>
      </c>
      <c r="F2375" s="40" t="s">
        <v>252</v>
      </c>
      <c r="G2375" s="40" t="n">
        <v>40</v>
      </c>
      <c r="H2375" s="41" t="n">
        <v>4574</v>
      </c>
      <c r="I2375" s="41" t="n">
        <v>53854.7083333333</v>
      </c>
      <c r="J2375" s="41" t="n">
        <v>7067.79166666667</v>
      </c>
      <c r="K2375" s="42" t="str">
        <f aca="false">E2375&amp;" ("&amp;D2375&amp;")"</f>
        <v>Bucharest - Otopeni (LROP)</v>
      </c>
    </row>
    <row r="2376" customFormat="false" ht="12.75" hidden="false" customHeight="false" outlineLevel="0" collapsed="false">
      <c r="A2376" s="40" t="n">
        <v>2016</v>
      </c>
      <c r="B2376" s="40" t="n">
        <v>11</v>
      </c>
      <c r="C2376" s="40" t="s">
        <v>274</v>
      </c>
      <c r="D2376" s="40" t="s">
        <v>251</v>
      </c>
      <c r="E2376" s="40" t="s">
        <v>296</v>
      </c>
      <c r="F2376" s="40" t="s">
        <v>252</v>
      </c>
      <c r="G2376" s="40" t="n">
        <v>40</v>
      </c>
      <c r="H2376" s="41" t="n">
        <v>4195</v>
      </c>
      <c r="I2376" s="41" t="n">
        <v>50492.3</v>
      </c>
      <c r="J2376" s="41" t="n">
        <v>7355.26666666667</v>
      </c>
      <c r="K2376" s="42" t="str">
        <f aca="false">E2376&amp;" ("&amp;D2376&amp;")"</f>
        <v>Bucharest - Otopeni (LROP)</v>
      </c>
    </row>
    <row r="2377" customFormat="false" ht="12.75" hidden="false" customHeight="false" outlineLevel="0" collapsed="false">
      <c r="A2377" s="40" t="n">
        <v>2016</v>
      </c>
      <c r="B2377" s="40" t="n">
        <v>12</v>
      </c>
      <c r="C2377" s="40" t="s">
        <v>275</v>
      </c>
      <c r="D2377" s="40" t="s">
        <v>251</v>
      </c>
      <c r="E2377" s="40" t="s">
        <v>296</v>
      </c>
      <c r="F2377" s="40" t="s">
        <v>252</v>
      </c>
      <c r="G2377" s="40" t="n">
        <v>40</v>
      </c>
      <c r="H2377" s="41" t="n">
        <v>4215</v>
      </c>
      <c r="I2377" s="41" t="n">
        <v>51440</v>
      </c>
      <c r="J2377" s="41" t="n">
        <v>6679.71666666667</v>
      </c>
      <c r="K2377" s="42" t="str">
        <f aca="false">E2377&amp;" ("&amp;D2377&amp;")"</f>
        <v>Bucharest - Otopeni (LROP)</v>
      </c>
    </row>
    <row r="2378" customFormat="false" ht="12.75" hidden="false" customHeight="false" outlineLevel="0" collapsed="false">
      <c r="A2378" s="40" t="n">
        <v>2016</v>
      </c>
      <c r="B2378" s="40" t="n">
        <v>1</v>
      </c>
      <c r="C2378" s="40" t="s">
        <v>23</v>
      </c>
      <c r="D2378" s="40" t="s">
        <v>254</v>
      </c>
      <c r="E2378" s="40" t="s">
        <v>253</v>
      </c>
      <c r="F2378" s="40" t="s">
        <v>255</v>
      </c>
      <c r="G2378" s="40" t="n">
        <v>40</v>
      </c>
      <c r="H2378" s="41" t="n">
        <v>7510</v>
      </c>
      <c r="I2378" s="41" t="n">
        <v>94475.3916666667</v>
      </c>
      <c r="J2378" s="41" t="n">
        <v>20604.4583333333</v>
      </c>
      <c r="K2378" s="42" t="str">
        <f aca="false">E2378&amp;" ("&amp;D2378&amp;")"</f>
        <v>Geneva (LSGG)</v>
      </c>
    </row>
    <row r="2379" customFormat="false" ht="12.75" hidden="false" customHeight="false" outlineLevel="0" collapsed="false">
      <c r="A2379" s="40" t="n">
        <v>2016</v>
      </c>
      <c r="B2379" s="40" t="n">
        <v>2</v>
      </c>
      <c r="C2379" s="40" t="s">
        <v>265</v>
      </c>
      <c r="D2379" s="40" t="s">
        <v>254</v>
      </c>
      <c r="E2379" s="40" t="s">
        <v>253</v>
      </c>
      <c r="F2379" s="40" t="s">
        <v>255</v>
      </c>
      <c r="G2379" s="40" t="n">
        <v>40</v>
      </c>
      <c r="H2379" s="41" t="n">
        <v>7349</v>
      </c>
      <c r="I2379" s="41" t="n">
        <v>94576.3666666667</v>
      </c>
      <c r="J2379" s="41" t="n">
        <v>27264.35</v>
      </c>
      <c r="K2379" s="42" t="str">
        <f aca="false">E2379&amp;" ("&amp;D2379&amp;")"</f>
        <v>Geneva (LSGG)</v>
      </c>
    </row>
    <row r="2380" customFormat="false" ht="12.75" hidden="false" customHeight="false" outlineLevel="0" collapsed="false">
      <c r="A2380" s="40" t="n">
        <v>2016</v>
      </c>
      <c r="B2380" s="40" t="n">
        <v>3</v>
      </c>
      <c r="C2380" s="40" t="s">
        <v>266</v>
      </c>
      <c r="D2380" s="40" t="s">
        <v>254</v>
      </c>
      <c r="E2380" s="40" t="s">
        <v>253</v>
      </c>
      <c r="F2380" s="40" t="s">
        <v>255</v>
      </c>
      <c r="G2380" s="40" t="n">
        <v>40</v>
      </c>
      <c r="H2380" s="41" t="n">
        <v>7896</v>
      </c>
      <c r="I2380" s="41" t="n">
        <v>105362.183333333</v>
      </c>
      <c r="J2380" s="41" t="n">
        <v>21582.5333333333</v>
      </c>
      <c r="K2380" s="42" t="str">
        <f aca="false">E2380&amp;" ("&amp;D2380&amp;")"</f>
        <v>Geneva (LSGG)</v>
      </c>
    </row>
    <row r="2381" customFormat="false" ht="12.75" hidden="false" customHeight="false" outlineLevel="0" collapsed="false">
      <c r="A2381" s="40" t="n">
        <v>2016</v>
      </c>
      <c r="B2381" s="40" t="n">
        <v>4</v>
      </c>
      <c r="C2381" s="40" t="s">
        <v>267</v>
      </c>
      <c r="D2381" s="40" t="s">
        <v>254</v>
      </c>
      <c r="E2381" s="40" t="s">
        <v>253</v>
      </c>
      <c r="F2381" s="40" t="s">
        <v>255</v>
      </c>
      <c r="G2381" s="40" t="n">
        <v>40</v>
      </c>
      <c r="H2381" s="41" t="n">
        <v>7361</v>
      </c>
      <c r="I2381" s="41" t="n">
        <v>95859.3916666667</v>
      </c>
      <c r="J2381" s="41" t="n">
        <v>16180.1583333333</v>
      </c>
      <c r="K2381" s="42" t="str">
        <f aca="false">E2381&amp;" ("&amp;D2381&amp;")"</f>
        <v>Geneva (LSGG)</v>
      </c>
    </row>
    <row r="2382" customFormat="false" ht="12.75" hidden="false" customHeight="false" outlineLevel="0" collapsed="false">
      <c r="A2382" s="40" t="n">
        <v>2016</v>
      </c>
      <c r="B2382" s="40" t="n">
        <v>5</v>
      </c>
      <c r="C2382" s="40" t="s">
        <v>268</v>
      </c>
      <c r="D2382" s="40" t="s">
        <v>254</v>
      </c>
      <c r="E2382" s="40" t="s">
        <v>253</v>
      </c>
      <c r="F2382" s="40" t="s">
        <v>255</v>
      </c>
      <c r="G2382" s="40" t="n">
        <v>40</v>
      </c>
      <c r="H2382" s="41" t="n">
        <v>7608</v>
      </c>
      <c r="I2382" s="41" t="n">
        <v>100029.683333333</v>
      </c>
      <c r="J2382" s="41" t="n">
        <v>15257.1</v>
      </c>
      <c r="K2382" s="42" t="str">
        <f aca="false">E2382&amp;" ("&amp;D2382&amp;")"</f>
        <v>Geneva (LSGG)</v>
      </c>
    </row>
    <row r="2383" customFormat="false" ht="12.75" hidden="false" customHeight="false" outlineLevel="0" collapsed="false">
      <c r="A2383" s="40" t="n">
        <v>2016</v>
      </c>
      <c r="B2383" s="40" t="n">
        <v>6</v>
      </c>
      <c r="C2383" s="40" t="s">
        <v>269</v>
      </c>
      <c r="D2383" s="40" t="s">
        <v>254</v>
      </c>
      <c r="E2383" s="40" t="s">
        <v>253</v>
      </c>
      <c r="F2383" s="40" t="s">
        <v>255</v>
      </c>
      <c r="G2383" s="40" t="n">
        <v>40</v>
      </c>
      <c r="H2383" s="41" t="n">
        <v>7509</v>
      </c>
      <c r="I2383" s="41" t="n">
        <v>97794.1916666667</v>
      </c>
      <c r="J2383" s="41" t="n">
        <v>14489.225</v>
      </c>
      <c r="K2383" s="42" t="str">
        <f aca="false">E2383&amp;" ("&amp;D2383&amp;")"</f>
        <v>Geneva (LSGG)</v>
      </c>
    </row>
    <row r="2384" customFormat="false" ht="12.75" hidden="false" customHeight="false" outlineLevel="0" collapsed="false">
      <c r="A2384" s="40" t="n">
        <v>2016</v>
      </c>
      <c r="B2384" s="40" t="n">
        <v>7</v>
      </c>
      <c r="C2384" s="40" t="s">
        <v>270</v>
      </c>
      <c r="D2384" s="40" t="s">
        <v>254</v>
      </c>
      <c r="E2384" s="40" t="s">
        <v>253</v>
      </c>
      <c r="F2384" s="40" t="s">
        <v>255</v>
      </c>
      <c r="G2384" s="40" t="n">
        <v>40</v>
      </c>
      <c r="H2384" s="41" t="n">
        <v>7870</v>
      </c>
      <c r="I2384" s="41" t="n">
        <v>103863.758333333</v>
      </c>
      <c r="J2384" s="41" t="n">
        <v>13557.9583333333</v>
      </c>
      <c r="K2384" s="42" t="str">
        <f aca="false">E2384&amp;" ("&amp;D2384&amp;")"</f>
        <v>Geneva (LSGG)</v>
      </c>
    </row>
    <row r="2385" customFormat="false" ht="12.75" hidden="false" customHeight="false" outlineLevel="0" collapsed="false">
      <c r="A2385" s="40" t="n">
        <v>2016</v>
      </c>
      <c r="B2385" s="40" t="n">
        <v>8</v>
      </c>
      <c r="C2385" s="40" t="s">
        <v>271</v>
      </c>
      <c r="D2385" s="40" t="s">
        <v>254</v>
      </c>
      <c r="E2385" s="40" t="s">
        <v>253</v>
      </c>
      <c r="F2385" s="40" t="s">
        <v>255</v>
      </c>
      <c r="G2385" s="40" t="n">
        <v>40</v>
      </c>
      <c r="H2385" s="41" t="n">
        <v>7541</v>
      </c>
      <c r="I2385" s="41" t="n">
        <v>100212.075</v>
      </c>
      <c r="J2385" s="41" t="n">
        <v>9492.175</v>
      </c>
      <c r="K2385" s="42" t="str">
        <f aca="false">E2385&amp;" ("&amp;D2385&amp;")"</f>
        <v>Geneva (LSGG)</v>
      </c>
    </row>
    <row r="2386" customFormat="false" ht="12.75" hidden="false" customHeight="false" outlineLevel="0" collapsed="false">
      <c r="A2386" s="40" t="n">
        <v>2016</v>
      </c>
      <c r="B2386" s="40" t="n">
        <v>9</v>
      </c>
      <c r="C2386" s="40" t="s">
        <v>272</v>
      </c>
      <c r="D2386" s="40" t="s">
        <v>254</v>
      </c>
      <c r="E2386" s="40" t="s">
        <v>253</v>
      </c>
      <c r="F2386" s="40" t="s">
        <v>255</v>
      </c>
      <c r="G2386" s="40" t="n">
        <v>40</v>
      </c>
      <c r="H2386" s="41" t="n">
        <v>7578</v>
      </c>
      <c r="I2386" s="41" t="n">
        <v>100904.933333333</v>
      </c>
      <c r="J2386" s="41" t="n">
        <v>14492.2333333333</v>
      </c>
      <c r="K2386" s="42" t="str">
        <f aca="false">E2386&amp;" ("&amp;D2386&amp;")"</f>
        <v>Geneva (LSGG)</v>
      </c>
    </row>
    <row r="2387" customFormat="false" ht="12.75" hidden="false" customHeight="false" outlineLevel="0" collapsed="false">
      <c r="A2387" s="40" t="n">
        <v>2016</v>
      </c>
      <c r="B2387" s="40" t="n">
        <v>10</v>
      </c>
      <c r="C2387" s="40" t="s">
        <v>273</v>
      </c>
      <c r="D2387" s="40" t="s">
        <v>254</v>
      </c>
      <c r="E2387" s="40" t="s">
        <v>253</v>
      </c>
      <c r="F2387" s="40" t="s">
        <v>255</v>
      </c>
      <c r="G2387" s="40" t="n">
        <v>40</v>
      </c>
      <c r="H2387" s="41" t="n">
        <v>7430</v>
      </c>
      <c r="I2387" s="41" t="n">
        <v>99218.1666666667</v>
      </c>
      <c r="J2387" s="41" t="n">
        <v>15121.2166666667</v>
      </c>
      <c r="K2387" s="42" t="str">
        <f aca="false">E2387&amp;" ("&amp;D2387&amp;")"</f>
        <v>Geneva (LSGG)</v>
      </c>
    </row>
    <row r="2388" customFormat="false" ht="12.75" hidden="false" customHeight="false" outlineLevel="0" collapsed="false">
      <c r="A2388" s="40" t="n">
        <v>2016</v>
      </c>
      <c r="B2388" s="40" t="n">
        <v>11</v>
      </c>
      <c r="C2388" s="40" t="s">
        <v>274</v>
      </c>
      <c r="D2388" s="40" t="s">
        <v>254</v>
      </c>
      <c r="E2388" s="40" t="s">
        <v>253</v>
      </c>
      <c r="F2388" s="40" t="s">
        <v>255</v>
      </c>
      <c r="G2388" s="40" t="n">
        <v>40</v>
      </c>
      <c r="H2388" s="41" t="n">
        <v>6285</v>
      </c>
      <c r="I2388" s="41" t="n">
        <v>81110.1833333333</v>
      </c>
      <c r="J2388" s="41" t="n">
        <v>10688.4166666667</v>
      </c>
      <c r="K2388" s="42" t="str">
        <f aca="false">E2388&amp;" ("&amp;D2388&amp;")"</f>
        <v>Geneva (LSGG)</v>
      </c>
    </row>
    <row r="2389" customFormat="false" ht="12.75" hidden="false" customHeight="false" outlineLevel="0" collapsed="false">
      <c r="A2389" s="40" t="n">
        <v>2016</v>
      </c>
      <c r="B2389" s="40" t="n">
        <v>12</v>
      </c>
      <c r="C2389" s="40" t="s">
        <v>275</v>
      </c>
      <c r="D2389" s="40" t="s">
        <v>254</v>
      </c>
      <c r="E2389" s="40" t="s">
        <v>253</v>
      </c>
      <c r="F2389" s="40" t="s">
        <v>255</v>
      </c>
      <c r="G2389" s="40" t="n">
        <v>40</v>
      </c>
      <c r="H2389" s="41" t="n">
        <v>7273</v>
      </c>
      <c r="I2389" s="41" t="n">
        <v>96339.6916666667</v>
      </c>
      <c r="J2389" s="41" t="n">
        <v>23590.7083333333</v>
      </c>
      <c r="K2389" s="42" t="str">
        <f aca="false">E2389&amp;" ("&amp;D2389&amp;")"</f>
        <v>Geneva (LSGG)</v>
      </c>
    </row>
    <row r="2390" customFormat="false" ht="12.75" hidden="false" customHeight="false" outlineLevel="0" collapsed="false">
      <c r="A2390" s="40" t="n">
        <v>2016</v>
      </c>
      <c r="B2390" s="40" t="n">
        <v>1</v>
      </c>
      <c r="C2390" s="40" t="s">
        <v>23</v>
      </c>
      <c r="D2390" s="40" t="s">
        <v>257</v>
      </c>
      <c r="E2390" s="40" t="s">
        <v>256</v>
      </c>
      <c r="F2390" s="40" t="s">
        <v>255</v>
      </c>
      <c r="G2390" s="40" t="n">
        <v>40</v>
      </c>
      <c r="H2390" s="41" t="n">
        <v>9220</v>
      </c>
      <c r="I2390" s="41" t="n">
        <v>121477.433333333</v>
      </c>
      <c r="J2390" s="41" t="n">
        <v>25217.45</v>
      </c>
      <c r="K2390" s="42" t="str">
        <f aca="false">E2390&amp;" ("&amp;D2390&amp;")"</f>
        <v>Zürich (LSZH)</v>
      </c>
    </row>
    <row r="2391" customFormat="false" ht="12.75" hidden="false" customHeight="false" outlineLevel="0" collapsed="false">
      <c r="A2391" s="40" t="n">
        <v>2016</v>
      </c>
      <c r="B2391" s="40" t="n">
        <v>2</v>
      </c>
      <c r="C2391" s="40" t="s">
        <v>265</v>
      </c>
      <c r="D2391" s="40" t="s">
        <v>257</v>
      </c>
      <c r="E2391" s="40" t="s">
        <v>256</v>
      </c>
      <c r="F2391" s="40" t="s">
        <v>255</v>
      </c>
      <c r="G2391" s="40" t="n">
        <v>40</v>
      </c>
      <c r="H2391" s="41" t="n">
        <v>8665</v>
      </c>
      <c r="I2391" s="41" t="n">
        <v>114264.65</v>
      </c>
      <c r="J2391" s="41" t="n">
        <v>24062.85</v>
      </c>
      <c r="K2391" s="42" t="str">
        <f aca="false">E2391&amp;" ("&amp;D2391&amp;")"</f>
        <v>Zürich (LSZH)</v>
      </c>
    </row>
    <row r="2392" customFormat="false" ht="12.75" hidden="false" customHeight="false" outlineLevel="0" collapsed="false">
      <c r="A2392" s="40" t="n">
        <v>2016</v>
      </c>
      <c r="B2392" s="40" t="n">
        <v>3</v>
      </c>
      <c r="C2392" s="40" t="s">
        <v>266</v>
      </c>
      <c r="D2392" s="40" t="s">
        <v>257</v>
      </c>
      <c r="E2392" s="40" t="s">
        <v>256</v>
      </c>
      <c r="F2392" s="40" t="s">
        <v>255</v>
      </c>
      <c r="G2392" s="40" t="n">
        <v>40</v>
      </c>
      <c r="H2392" s="41" t="n">
        <v>9640</v>
      </c>
      <c r="I2392" s="41" t="n">
        <v>126959.658333333</v>
      </c>
      <c r="J2392" s="41" t="n">
        <v>28394.3416666667</v>
      </c>
      <c r="K2392" s="42" t="str">
        <f aca="false">E2392&amp;" ("&amp;D2392&amp;")"</f>
        <v>Zürich (LSZH)</v>
      </c>
    </row>
    <row r="2393" customFormat="false" ht="12.75" hidden="false" customHeight="false" outlineLevel="0" collapsed="false">
      <c r="A2393" s="40" t="n">
        <v>2016</v>
      </c>
      <c r="B2393" s="40" t="n">
        <v>4</v>
      </c>
      <c r="C2393" s="40" t="s">
        <v>267</v>
      </c>
      <c r="D2393" s="40" t="s">
        <v>257</v>
      </c>
      <c r="E2393" s="40" t="s">
        <v>256</v>
      </c>
      <c r="F2393" s="40" t="s">
        <v>255</v>
      </c>
      <c r="G2393" s="40" t="n">
        <v>40</v>
      </c>
      <c r="H2393" s="41" t="n">
        <v>9793</v>
      </c>
      <c r="I2393" s="41" t="n">
        <v>130727.491666667</v>
      </c>
      <c r="J2393" s="41" t="n">
        <v>24050.775</v>
      </c>
      <c r="K2393" s="42" t="str">
        <f aca="false">E2393&amp;" ("&amp;D2393&amp;")"</f>
        <v>Zürich (LSZH)</v>
      </c>
    </row>
    <row r="2394" customFormat="false" ht="12.75" hidden="false" customHeight="false" outlineLevel="0" collapsed="false">
      <c r="A2394" s="40" t="n">
        <v>2016</v>
      </c>
      <c r="B2394" s="40" t="n">
        <v>5</v>
      </c>
      <c r="C2394" s="40" t="s">
        <v>268</v>
      </c>
      <c r="D2394" s="40" t="s">
        <v>257</v>
      </c>
      <c r="E2394" s="40" t="s">
        <v>256</v>
      </c>
      <c r="F2394" s="40" t="s">
        <v>255</v>
      </c>
      <c r="G2394" s="40" t="n">
        <v>40</v>
      </c>
      <c r="H2394" s="41" t="n">
        <v>10835</v>
      </c>
      <c r="I2394" s="41" t="n">
        <v>143852.75</v>
      </c>
      <c r="J2394" s="41" t="n">
        <v>29334.8166666667</v>
      </c>
      <c r="K2394" s="42" t="str">
        <f aca="false">E2394&amp;" ("&amp;D2394&amp;")"</f>
        <v>Zürich (LSZH)</v>
      </c>
    </row>
    <row r="2395" customFormat="false" ht="12.75" hidden="false" customHeight="false" outlineLevel="0" collapsed="false">
      <c r="A2395" s="40" t="n">
        <v>2016</v>
      </c>
      <c r="B2395" s="40" t="n">
        <v>6</v>
      </c>
      <c r="C2395" s="40" t="s">
        <v>269</v>
      </c>
      <c r="D2395" s="40" t="s">
        <v>257</v>
      </c>
      <c r="E2395" s="40" t="s">
        <v>256</v>
      </c>
      <c r="F2395" s="40" t="s">
        <v>255</v>
      </c>
      <c r="G2395" s="40" t="n">
        <v>40</v>
      </c>
      <c r="H2395" s="41" t="n">
        <v>10819</v>
      </c>
      <c r="I2395" s="41" t="n">
        <v>142844.8</v>
      </c>
      <c r="J2395" s="41" t="n">
        <v>29631.6833333333</v>
      </c>
      <c r="K2395" s="42" t="str">
        <f aca="false">E2395&amp;" ("&amp;D2395&amp;")"</f>
        <v>Zürich (LSZH)</v>
      </c>
    </row>
    <row r="2396" customFormat="false" ht="12.75" hidden="false" customHeight="false" outlineLevel="0" collapsed="false">
      <c r="A2396" s="40" t="n">
        <v>2016</v>
      </c>
      <c r="B2396" s="40" t="n">
        <v>7</v>
      </c>
      <c r="C2396" s="40" t="s">
        <v>270</v>
      </c>
      <c r="D2396" s="40" t="s">
        <v>257</v>
      </c>
      <c r="E2396" s="40" t="s">
        <v>256</v>
      </c>
      <c r="F2396" s="40" t="s">
        <v>255</v>
      </c>
      <c r="G2396" s="40" t="n">
        <v>40</v>
      </c>
      <c r="H2396" s="41" t="n">
        <v>11630</v>
      </c>
      <c r="I2396" s="41" t="n">
        <v>155008.783333333</v>
      </c>
      <c r="J2396" s="41" t="n">
        <v>36952.6833333333</v>
      </c>
      <c r="K2396" s="42" t="str">
        <f aca="false">E2396&amp;" ("&amp;D2396&amp;")"</f>
        <v>Zürich (LSZH)</v>
      </c>
    </row>
    <row r="2397" customFormat="false" ht="12.75" hidden="false" customHeight="false" outlineLevel="0" collapsed="false">
      <c r="A2397" s="40" t="n">
        <v>2016</v>
      </c>
      <c r="B2397" s="40" t="n">
        <v>8</v>
      </c>
      <c r="C2397" s="40" t="s">
        <v>271</v>
      </c>
      <c r="D2397" s="40" t="s">
        <v>257</v>
      </c>
      <c r="E2397" s="40" t="s">
        <v>256</v>
      </c>
      <c r="F2397" s="40" t="s">
        <v>255</v>
      </c>
      <c r="G2397" s="40" t="n">
        <v>40</v>
      </c>
      <c r="H2397" s="41" t="n">
        <v>11454</v>
      </c>
      <c r="I2397" s="41" t="n">
        <v>151816.891666667</v>
      </c>
      <c r="J2397" s="41" t="n">
        <v>31602.025</v>
      </c>
      <c r="K2397" s="42" t="str">
        <f aca="false">E2397&amp;" ("&amp;D2397&amp;")"</f>
        <v>Zürich (LSZH)</v>
      </c>
    </row>
    <row r="2398" customFormat="false" ht="12.75" hidden="false" customHeight="false" outlineLevel="0" collapsed="false">
      <c r="A2398" s="40" t="n">
        <v>2016</v>
      </c>
      <c r="B2398" s="40" t="n">
        <v>9</v>
      </c>
      <c r="C2398" s="40" t="s">
        <v>272</v>
      </c>
      <c r="D2398" s="40" t="s">
        <v>257</v>
      </c>
      <c r="E2398" s="40" t="s">
        <v>256</v>
      </c>
      <c r="F2398" s="40" t="s">
        <v>255</v>
      </c>
      <c r="G2398" s="40" t="n">
        <v>40</v>
      </c>
      <c r="H2398" s="41" t="n">
        <v>11219</v>
      </c>
      <c r="I2398" s="41" t="n">
        <v>148345.316666667</v>
      </c>
      <c r="J2398" s="41" t="n">
        <v>32262.2166666667</v>
      </c>
      <c r="K2398" s="42" t="str">
        <f aca="false">E2398&amp;" ("&amp;D2398&amp;")"</f>
        <v>Zürich (LSZH)</v>
      </c>
    </row>
    <row r="2399" customFormat="false" ht="12.75" hidden="false" customHeight="false" outlineLevel="0" collapsed="false">
      <c r="A2399" s="40" t="n">
        <v>2016</v>
      </c>
      <c r="B2399" s="40" t="n">
        <v>10</v>
      </c>
      <c r="C2399" s="40" t="s">
        <v>273</v>
      </c>
      <c r="D2399" s="40" t="s">
        <v>257</v>
      </c>
      <c r="E2399" s="40" t="s">
        <v>256</v>
      </c>
      <c r="F2399" s="40" t="s">
        <v>255</v>
      </c>
      <c r="G2399" s="40" t="n">
        <v>40</v>
      </c>
      <c r="H2399" s="41" t="n">
        <v>11033</v>
      </c>
      <c r="I2399" s="41" t="n">
        <v>145697.958587963</v>
      </c>
      <c r="J2399" s="41" t="n">
        <v>33595.6</v>
      </c>
      <c r="K2399" s="42" t="str">
        <f aca="false">E2399&amp;" ("&amp;D2399&amp;")"</f>
        <v>Zürich (LSZH)</v>
      </c>
    </row>
    <row r="2400" customFormat="false" ht="12.75" hidden="false" customHeight="false" outlineLevel="0" collapsed="false">
      <c r="A2400" s="40" t="n">
        <v>2016</v>
      </c>
      <c r="B2400" s="40" t="n">
        <v>11</v>
      </c>
      <c r="C2400" s="40" t="s">
        <v>274</v>
      </c>
      <c r="D2400" s="40" t="s">
        <v>257</v>
      </c>
      <c r="E2400" s="40" t="s">
        <v>256</v>
      </c>
      <c r="F2400" s="40" t="s">
        <v>255</v>
      </c>
      <c r="G2400" s="40" t="n">
        <v>40</v>
      </c>
      <c r="H2400" s="41" t="n">
        <v>9348</v>
      </c>
      <c r="I2400" s="41" t="n">
        <v>122218.408333333</v>
      </c>
      <c r="J2400" s="41" t="n">
        <v>23636.1416666667</v>
      </c>
      <c r="K2400" s="42" t="str">
        <f aca="false">E2400&amp;" ("&amp;D2400&amp;")"</f>
        <v>Zürich (LSZH)</v>
      </c>
    </row>
    <row r="2401" customFormat="false" ht="12.75" hidden="false" customHeight="false" outlineLevel="0" collapsed="false">
      <c r="A2401" s="40" t="n">
        <v>2016</v>
      </c>
      <c r="B2401" s="40" t="n">
        <v>12</v>
      </c>
      <c r="C2401" s="40" t="s">
        <v>275</v>
      </c>
      <c r="D2401" s="40" t="s">
        <v>257</v>
      </c>
      <c r="E2401" s="40" t="s">
        <v>256</v>
      </c>
      <c r="F2401" s="40" t="s">
        <v>255</v>
      </c>
      <c r="G2401" s="40" t="n">
        <v>40</v>
      </c>
      <c r="H2401" s="41" t="n">
        <v>9422</v>
      </c>
      <c r="I2401" s="41" t="n">
        <v>122264.675</v>
      </c>
      <c r="J2401" s="41" t="n">
        <v>26642.6583333333</v>
      </c>
      <c r="K2401" s="42" t="str">
        <f aca="false">E2401&amp;" ("&amp;D2401&amp;")"</f>
        <v>Zürich (LSZH)</v>
      </c>
    </row>
    <row r="2402" customFormat="false" ht="12.75" hidden="false" customHeight="false" outlineLevel="0" collapsed="false">
      <c r="A2402" s="40" t="n">
        <v>2016</v>
      </c>
      <c r="B2402" s="40" t="n">
        <v>1</v>
      </c>
      <c r="C2402" s="40" t="s">
        <v>23</v>
      </c>
      <c r="D2402" s="40" t="s">
        <v>262</v>
      </c>
      <c r="E2402" s="40" t="s">
        <v>261</v>
      </c>
      <c r="F2402" s="40" t="s">
        <v>263</v>
      </c>
      <c r="G2402" s="40" t="n">
        <v>40</v>
      </c>
      <c r="H2402" s="41" t="n">
        <v>537</v>
      </c>
      <c r="I2402" s="41" t="n">
        <v>7223.49166666667</v>
      </c>
      <c r="J2402" s="41" t="n">
        <v>584.491666666667</v>
      </c>
      <c r="K2402" s="42" t="str">
        <f aca="false">E2402&amp;" ("&amp;D2402&amp;")"</f>
        <v>Bratislava (LZIB)</v>
      </c>
    </row>
    <row r="2403" customFormat="false" ht="12.75" hidden="false" customHeight="false" outlineLevel="0" collapsed="false">
      <c r="A2403" s="40" t="n">
        <v>2016</v>
      </c>
      <c r="B2403" s="40" t="n">
        <v>2</v>
      </c>
      <c r="C2403" s="40" t="s">
        <v>265</v>
      </c>
      <c r="D2403" s="40" t="s">
        <v>262</v>
      </c>
      <c r="E2403" s="40" t="s">
        <v>261</v>
      </c>
      <c r="F2403" s="40" t="s">
        <v>263</v>
      </c>
      <c r="G2403" s="40" t="n">
        <v>40</v>
      </c>
      <c r="H2403" s="41" t="n">
        <v>574</v>
      </c>
      <c r="I2403" s="41" t="n">
        <v>7610.45833333333</v>
      </c>
      <c r="J2403" s="41" t="n">
        <v>297.858333333333</v>
      </c>
      <c r="K2403" s="42" t="str">
        <f aca="false">E2403&amp;" ("&amp;D2403&amp;")"</f>
        <v>Bratislava (LZIB)</v>
      </c>
    </row>
    <row r="2404" customFormat="false" ht="12.75" hidden="false" customHeight="false" outlineLevel="0" collapsed="false">
      <c r="A2404" s="40" t="n">
        <v>2016</v>
      </c>
      <c r="B2404" s="40" t="n">
        <v>3</v>
      </c>
      <c r="C2404" s="40" t="s">
        <v>266</v>
      </c>
      <c r="D2404" s="40" t="s">
        <v>262</v>
      </c>
      <c r="E2404" s="40" t="s">
        <v>261</v>
      </c>
      <c r="F2404" s="40" t="s">
        <v>263</v>
      </c>
      <c r="G2404" s="40" t="n">
        <v>40</v>
      </c>
      <c r="H2404" s="41" t="n">
        <v>599</v>
      </c>
      <c r="I2404" s="41" t="n">
        <v>7978.96666666667</v>
      </c>
      <c r="J2404" s="41" t="n">
        <v>200.35</v>
      </c>
      <c r="K2404" s="42" t="str">
        <f aca="false">E2404&amp;" ("&amp;D2404&amp;")"</f>
        <v>Bratislava (LZIB)</v>
      </c>
    </row>
    <row r="2405" customFormat="false" ht="12.75" hidden="false" customHeight="false" outlineLevel="0" collapsed="false">
      <c r="A2405" s="40" t="n">
        <v>2016</v>
      </c>
      <c r="B2405" s="40" t="n">
        <v>4</v>
      </c>
      <c r="C2405" s="40" t="s">
        <v>267</v>
      </c>
      <c r="D2405" s="40" t="s">
        <v>262</v>
      </c>
      <c r="E2405" s="40" t="s">
        <v>261</v>
      </c>
      <c r="F2405" s="40" t="s">
        <v>263</v>
      </c>
      <c r="G2405" s="40" t="n">
        <v>40</v>
      </c>
      <c r="H2405" s="41" t="n">
        <v>647</v>
      </c>
      <c r="I2405" s="41" t="n">
        <v>8672.38333333333</v>
      </c>
      <c r="J2405" s="41" t="n">
        <v>241.766666666667</v>
      </c>
      <c r="K2405" s="42" t="str">
        <f aca="false">E2405&amp;" ("&amp;D2405&amp;")"</f>
        <v>Bratislava (LZIB)</v>
      </c>
    </row>
    <row r="2406" customFormat="false" ht="12.75" hidden="false" customHeight="false" outlineLevel="0" collapsed="false">
      <c r="A2406" s="40" t="n">
        <v>2016</v>
      </c>
      <c r="B2406" s="40" t="n">
        <v>5</v>
      </c>
      <c r="C2406" s="40" t="s">
        <v>268</v>
      </c>
      <c r="D2406" s="40" t="s">
        <v>262</v>
      </c>
      <c r="E2406" s="40" t="s">
        <v>261</v>
      </c>
      <c r="F2406" s="40" t="s">
        <v>263</v>
      </c>
      <c r="G2406" s="40" t="n">
        <v>40</v>
      </c>
      <c r="H2406" s="41" t="n">
        <v>702</v>
      </c>
      <c r="I2406" s="41" t="n">
        <v>9248.05</v>
      </c>
      <c r="J2406" s="41" t="n">
        <v>154.633333333333</v>
      </c>
      <c r="K2406" s="42" t="str">
        <f aca="false">E2406&amp;" ("&amp;D2406&amp;")"</f>
        <v>Bratislava (LZIB)</v>
      </c>
    </row>
    <row r="2407" customFormat="false" ht="12.75" hidden="false" customHeight="false" outlineLevel="0" collapsed="false">
      <c r="A2407" s="40" t="n">
        <v>2016</v>
      </c>
      <c r="B2407" s="40" t="n">
        <v>6</v>
      </c>
      <c r="C2407" s="40" t="s">
        <v>269</v>
      </c>
      <c r="D2407" s="40" t="s">
        <v>262</v>
      </c>
      <c r="E2407" s="40" t="s">
        <v>261</v>
      </c>
      <c r="F2407" s="40" t="s">
        <v>263</v>
      </c>
      <c r="G2407" s="40" t="n">
        <v>40</v>
      </c>
      <c r="H2407" s="41" t="n">
        <v>923</v>
      </c>
      <c r="I2407" s="41" t="n">
        <v>11798.2</v>
      </c>
      <c r="J2407" s="41" t="n">
        <v>208.6</v>
      </c>
      <c r="K2407" s="42" t="str">
        <f aca="false">E2407&amp;" ("&amp;D2407&amp;")"</f>
        <v>Bratislava (LZIB)</v>
      </c>
    </row>
    <row r="2408" customFormat="false" ht="12.75" hidden="false" customHeight="false" outlineLevel="0" collapsed="false">
      <c r="A2408" s="40" t="n">
        <v>2016</v>
      </c>
      <c r="B2408" s="40" t="n">
        <v>7</v>
      </c>
      <c r="C2408" s="40" t="s">
        <v>270</v>
      </c>
      <c r="D2408" s="40" t="s">
        <v>262</v>
      </c>
      <c r="E2408" s="40" t="s">
        <v>261</v>
      </c>
      <c r="F2408" s="40" t="s">
        <v>263</v>
      </c>
      <c r="G2408" s="40" t="n">
        <v>40</v>
      </c>
      <c r="H2408" s="41" t="n">
        <v>1069</v>
      </c>
      <c r="I2408" s="41" t="n">
        <v>13525.5166666667</v>
      </c>
      <c r="J2408" s="41" t="n">
        <v>212.666666666667</v>
      </c>
      <c r="K2408" s="42" t="str">
        <f aca="false">E2408&amp;" ("&amp;D2408&amp;")"</f>
        <v>Bratislava (LZIB)</v>
      </c>
    </row>
    <row r="2409" customFormat="false" ht="12.75" hidden="false" customHeight="false" outlineLevel="0" collapsed="false">
      <c r="A2409" s="40" t="n">
        <v>2016</v>
      </c>
      <c r="B2409" s="40" t="n">
        <v>8</v>
      </c>
      <c r="C2409" s="40" t="s">
        <v>271</v>
      </c>
      <c r="D2409" s="40" t="s">
        <v>262</v>
      </c>
      <c r="E2409" s="40" t="s">
        <v>261</v>
      </c>
      <c r="F2409" s="40" t="s">
        <v>263</v>
      </c>
      <c r="G2409" s="40" t="n">
        <v>40</v>
      </c>
      <c r="H2409" s="41" t="n">
        <v>1028</v>
      </c>
      <c r="I2409" s="41" t="n">
        <v>12884.9583333333</v>
      </c>
      <c r="J2409" s="41" t="n">
        <v>0</v>
      </c>
      <c r="K2409" s="42" t="str">
        <f aca="false">E2409&amp;" ("&amp;D2409&amp;")"</f>
        <v>Bratislava (LZIB)</v>
      </c>
    </row>
    <row r="2410" customFormat="false" ht="12.75" hidden="false" customHeight="false" outlineLevel="0" collapsed="false">
      <c r="A2410" s="40" t="n">
        <v>2016</v>
      </c>
      <c r="B2410" s="40" t="n">
        <v>9</v>
      </c>
      <c r="C2410" s="40" t="s">
        <v>272</v>
      </c>
      <c r="D2410" s="40" t="s">
        <v>262</v>
      </c>
      <c r="E2410" s="40" t="s">
        <v>261</v>
      </c>
      <c r="F2410" s="40" t="s">
        <v>263</v>
      </c>
      <c r="G2410" s="40" t="n">
        <v>40</v>
      </c>
      <c r="H2410" s="41" t="n">
        <v>976</v>
      </c>
      <c r="I2410" s="41" t="n">
        <v>12489.625</v>
      </c>
      <c r="J2410" s="41" t="n">
        <v>0</v>
      </c>
      <c r="K2410" s="42" t="str">
        <f aca="false">E2410&amp;" ("&amp;D2410&amp;")"</f>
        <v>Bratislava (LZIB)</v>
      </c>
    </row>
    <row r="2411" customFormat="false" ht="12.75" hidden="false" customHeight="false" outlineLevel="0" collapsed="false">
      <c r="A2411" s="40" t="n">
        <v>2016</v>
      </c>
      <c r="B2411" s="40" t="n">
        <v>10</v>
      </c>
      <c r="C2411" s="40" t="s">
        <v>273</v>
      </c>
      <c r="D2411" s="40" t="s">
        <v>262</v>
      </c>
      <c r="E2411" s="40" t="s">
        <v>261</v>
      </c>
      <c r="F2411" s="40" t="s">
        <v>263</v>
      </c>
      <c r="G2411" s="40" t="n">
        <v>40</v>
      </c>
      <c r="H2411" s="41" t="n">
        <v>680</v>
      </c>
      <c r="I2411" s="41" t="n">
        <v>9179.59166666667</v>
      </c>
      <c r="J2411" s="41" t="n">
        <v>186.975</v>
      </c>
      <c r="K2411" s="42" t="str">
        <f aca="false">E2411&amp;" ("&amp;D2411&amp;")"</f>
        <v>Bratislava (LZIB)</v>
      </c>
    </row>
    <row r="2412" customFormat="false" ht="12.75" hidden="false" customHeight="false" outlineLevel="0" collapsed="false">
      <c r="A2412" s="40" t="n">
        <v>2016</v>
      </c>
      <c r="B2412" s="40" t="n">
        <v>11</v>
      </c>
      <c r="C2412" s="40" t="s">
        <v>274</v>
      </c>
      <c r="D2412" s="40" t="s">
        <v>262</v>
      </c>
      <c r="E2412" s="40" t="s">
        <v>261</v>
      </c>
      <c r="F2412" s="40" t="s">
        <v>263</v>
      </c>
      <c r="G2412" s="40" t="n">
        <v>40</v>
      </c>
      <c r="H2412" s="41" t="n">
        <v>592</v>
      </c>
      <c r="I2412" s="41" t="n">
        <v>7989.68333333333</v>
      </c>
      <c r="J2412" s="41" t="n">
        <v>336.1</v>
      </c>
      <c r="K2412" s="42" t="str">
        <f aca="false">E2412&amp;" ("&amp;D2412&amp;")"</f>
        <v>Bratislava (LZIB)</v>
      </c>
    </row>
    <row r="2413" customFormat="false" ht="12.75" hidden="false" customHeight="false" outlineLevel="0" collapsed="false">
      <c r="A2413" s="40" t="n">
        <v>2016</v>
      </c>
      <c r="B2413" s="40" t="n">
        <v>12</v>
      </c>
      <c r="C2413" s="40" t="s">
        <v>275</v>
      </c>
      <c r="D2413" s="40" t="s">
        <v>262</v>
      </c>
      <c r="E2413" s="40" t="s">
        <v>261</v>
      </c>
      <c r="F2413" s="40" t="s">
        <v>263</v>
      </c>
      <c r="G2413" s="40" t="n">
        <v>40</v>
      </c>
      <c r="H2413" s="41" t="n">
        <v>606</v>
      </c>
      <c r="I2413" s="41" t="n">
        <v>7963.40833333333</v>
      </c>
      <c r="J2413" s="41" t="n">
        <v>360.141666666667</v>
      </c>
      <c r="K2413" s="42" t="str">
        <f aca="false">E2413&amp;" ("&amp;D2413&amp;")"</f>
        <v>Bratislava (LZIB)</v>
      </c>
    </row>
    <row r="2414" customFormat="false" ht="12.75" hidden="false" customHeight="false" outlineLevel="0" collapsed="false">
      <c r="A2414" s="40" t="n">
        <v>2017</v>
      </c>
      <c r="B2414" s="40" t="n">
        <v>1</v>
      </c>
      <c r="C2414" s="40" t="s">
        <v>23</v>
      </c>
      <c r="D2414" s="40" t="s">
        <v>27</v>
      </c>
      <c r="E2414" s="40" t="s">
        <v>30</v>
      </c>
      <c r="F2414" s="40" t="s">
        <v>33</v>
      </c>
      <c r="G2414" s="40" t="n">
        <v>40</v>
      </c>
      <c r="H2414" s="41" t="n">
        <v>7936</v>
      </c>
      <c r="I2414" s="41" t="n">
        <v>99908.975</v>
      </c>
      <c r="J2414" s="41" t="n">
        <v>10445.075</v>
      </c>
      <c r="K2414" s="42" t="str">
        <f aca="false">E2414&amp;" ("&amp;D2414&amp;")"</f>
        <v>Brussels (EBBR)</v>
      </c>
    </row>
    <row r="2415" customFormat="false" ht="12.75" hidden="false" customHeight="false" outlineLevel="0" collapsed="false">
      <c r="A2415" s="40" t="n">
        <v>2017</v>
      </c>
      <c r="B2415" s="40" t="n">
        <v>2</v>
      </c>
      <c r="C2415" s="40" t="s">
        <v>265</v>
      </c>
      <c r="D2415" s="40" t="s">
        <v>27</v>
      </c>
      <c r="E2415" s="40" t="s">
        <v>30</v>
      </c>
      <c r="F2415" s="40" t="s">
        <v>33</v>
      </c>
      <c r="G2415" s="40" t="n">
        <v>40</v>
      </c>
      <c r="H2415" s="41" t="n">
        <v>7713</v>
      </c>
      <c r="I2415" s="41" t="n">
        <v>96271.525</v>
      </c>
      <c r="J2415" s="41" t="n">
        <v>9083.84166666666</v>
      </c>
      <c r="K2415" s="42" t="str">
        <f aca="false">E2415&amp;" ("&amp;D2415&amp;")"</f>
        <v>Brussels (EBBR)</v>
      </c>
    </row>
    <row r="2416" customFormat="false" ht="12.75" hidden="false" customHeight="false" outlineLevel="0" collapsed="false">
      <c r="A2416" s="40" t="n">
        <v>2017</v>
      </c>
      <c r="B2416" s="40" t="n">
        <v>3</v>
      </c>
      <c r="C2416" s="40" t="s">
        <v>266</v>
      </c>
      <c r="D2416" s="40" t="s">
        <v>27</v>
      </c>
      <c r="E2416" s="40" t="s">
        <v>30</v>
      </c>
      <c r="F2416" s="40" t="s">
        <v>33</v>
      </c>
      <c r="G2416" s="40" t="n">
        <v>40</v>
      </c>
      <c r="H2416" s="41" t="n">
        <v>9024</v>
      </c>
      <c r="I2416" s="41" t="n">
        <v>112116.95</v>
      </c>
      <c r="J2416" s="41" t="n">
        <v>10241.5</v>
      </c>
      <c r="K2416" s="42" t="str">
        <f aca="false">E2416&amp;" ("&amp;D2416&amp;")"</f>
        <v>Brussels (EBBR)</v>
      </c>
    </row>
    <row r="2417" customFormat="false" ht="12.75" hidden="false" customHeight="false" outlineLevel="0" collapsed="false">
      <c r="A2417" s="40" t="n">
        <v>2017</v>
      </c>
      <c r="B2417" s="40" t="n">
        <v>4</v>
      </c>
      <c r="C2417" s="40" t="s">
        <v>267</v>
      </c>
      <c r="D2417" s="40" t="s">
        <v>27</v>
      </c>
      <c r="E2417" s="40" t="s">
        <v>30</v>
      </c>
      <c r="F2417" s="40" t="s">
        <v>33</v>
      </c>
      <c r="G2417" s="40" t="n">
        <v>40</v>
      </c>
      <c r="H2417" s="41" t="n">
        <v>9259</v>
      </c>
      <c r="I2417" s="41" t="n">
        <v>115143.883333333</v>
      </c>
      <c r="J2417" s="41" t="n">
        <v>9521.56666666667</v>
      </c>
      <c r="K2417" s="42" t="str">
        <f aca="false">E2417&amp;" ("&amp;D2417&amp;")"</f>
        <v>Brussels (EBBR)</v>
      </c>
    </row>
    <row r="2418" customFormat="false" ht="12.75" hidden="false" customHeight="false" outlineLevel="0" collapsed="false">
      <c r="A2418" s="40" t="n">
        <v>2017</v>
      </c>
      <c r="B2418" s="40" t="n">
        <v>5</v>
      </c>
      <c r="C2418" s="40" t="s">
        <v>268</v>
      </c>
      <c r="D2418" s="40" t="s">
        <v>27</v>
      </c>
      <c r="E2418" s="40" t="s">
        <v>30</v>
      </c>
      <c r="F2418" s="40" t="s">
        <v>33</v>
      </c>
      <c r="G2418" s="40" t="n">
        <v>40</v>
      </c>
      <c r="H2418" s="41" t="n">
        <v>10086</v>
      </c>
      <c r="I2418" s="41" t="n">
        <v>127258.75</v>
      </c>
      <c r="J2418" s="41" t="n">
        <v>12482.9</v>
      </c>
      <c r="K2418" s="42" t="str">
        <f aca="false">E2418&amp;" ("&amp;D2418&amp;")"</f>
        <v>Brussels (EBBR)</v>
      </c>
    </row>
    <row r="2419" customFormat="false" ht="12.75" hidden="false" customHeight="false" outlineLevel="0" collapsed="false">
      <c r="A2419" s="40" t="n">
        <v>2017</v>
      </c>
      <c r="B2419" s="40" t="n">
        <v>6</v>
      </c>
      <c r="C2419" s="40" t="s">
        <v>269</v>
      </c>
      <c r="D2419" s="40" t="s">
        <v>27</v>
      </c>
      <c r="E2419" s="40" t="s">
        <v>30</v>
      </c>
      <c r="F2419" s="40" t="s">
        <v>33</v>
      </c>
      <c r="G2419" s="40" t="n">
        <v>40</v>
      </c>
      <c r="H2419" s="41" t="n">
        <v>10153</v>
      </c>
      <c r="I2419" s="41" t="n">
        <v>127202.516666667</v>
      </c>
      <c r="J2419" s="41" t="n">
        <v>8500.93333333333</v>
      </c>
      <c r="K2419" s="42" t="str">
        <f aca="false">E2419&amp;" ("&amp;D2419&amp;")"</f>
        <v>Brussels (EBBR)</v>
      </c>
    </row>
    <row r="2420" customFormat="false" ht="12.75" hidden="false" customHeight="false" outlineLevel="0" collapsed="false">
      <c r="A2420" s="40" t="n">
        <v>2017</v>
      </c>
      <c r="B2420" s="40" t="n">
        <v>7</v>
      </c>
      <c r="C2420" s="40" t="s">
        <v>270</v>
      </c>
      <c r="D2420" s="40" t="s">
        <v>27</v>
      </c>
      <c r="E2420" s="40" t="s">
        <v>30</v>
      </c>
      <c r="F2420" s="40" t="s">
        <v>33</v>
      </c>
      <c r="G2420" s="40" t="n">
        <v>40</v>
      </c>
      <c r="H2420" s="41" t="n">
        <v>10577</v>
      </c>
      <c r="I2420" s="41" t="n">
        <v>131828.1</v>
      </c>
      <c r="J2420" s="41" t="n">
        <v>7923.06666666667</v>
      </c>
      <c r="K2420" s="42" t="str">
        <f aca="false">E2420&amp;" ("&amp;D2420&amp;")"</f>
        <v>Brussels (EBBR)</v>
      </c>
    </row>
    <row r="2421" customFormat="false" ht="12.75" hidden="false" customHeight="false" outlineLevel="0" collapsed="false">
      <c r="A2421" s="40" t="n">
        <v>2017</v>
      </c>
      <c r="B2421" s="40" t="n">
        <v>8</v>
      </c>
      <c r="C2421" s="40" t="s">
        <v>271</v>
      </c>
      <c r="D2421" s="40" t="s">
        <v>27</v>
      </c>
      <c r="E2421" s="40" t="s">
        <v>30</v>
      </c>
      <c r="F2421" s="40" t="s">
        <v>33</v>
      </c>
      <c r="G2421" s="40" t="n">
        <v>40</v>
      </c>
      <c r="H2421" s="41" t="n">
        <v>10322</v>
      </c>
      <c r="I2421" s="41" t="n">
        <v>128131.633333333</v>
      </c>
      <c r="J2421" s="41" t="n">
        <v>6429.66666666667</v>
      </c>
      <c r="K2421" s="42" t="str">
        <f aca="false">E2421&amp;" ("&amp;D2421&amp;")"</f>
        <v>Brussels (EBBR)</v>
      </c>
    </row>
    <row r="2422" customFormat="false" ht="12.75" hidden="false" customHeight="false" outlineLevel="0" collapsed="false">
      <c r="A2422" s="40" t="n">
        <v>2017</v>
      </c>
      <c r="B2422" s="40" t="n">
        <v>9</v>
      </c>
      <c r="C2422" s="40" t="s">
        <v>272</v>
      </c>
      <c r="D2422" s="40" t="s">
        <v>27</v>
      </c>
      <c r="E2422" s="40" t="s">
        <v>30</v>
      </c>
      <c r="F2422" s="40" t="s">
        <v>33</v>
      </c>
      <c r="G2422" s="40" t="n">
        <v>40</v>
      </c>
      <c r="H2422" s="41" t="n">
        <v>10288</v>
      </c>
      <c r="I2422" s="41" t="n">
        <v>127075.666666667</v>
      </c>
      <c r="J2422" s="41" t="n">
        <v>10116.9</v>
      </c>
      <c r="K2422" s="42" t="str">
        <f aca="false">E2422&amp;" ("&amp;D2422&amp;")"</f>
        <v>Brussels (EBBR)</v>
      </c>
    </row>
    <row r="2423" customFormat="false" ht="12.75" hidden="false" customHeight="false" outlineLevel="0" collapsed="false">
      <c r="A2423" s="40" t="n">
        <v>2017</v>
      </c>
      <c r="B2423" s="40" t="n">
        <v>10</v>
      </c>
      <c r="C2423" s="40" t="s">
        <v>273</v>
      </c>
      <c r="D2423" s="40" t="s">
        <v>27</v>
      </c>
      <c r="E2423" s="40" t="s">
        <v>30</v>
      </c>
      <c r="F2423" s="40" t="s">
        <v>33</v>
      </c>
      <c r="G2423" s="40" t="n">
        <v>40</v>
      </c>
      <c r="H2423" s="41" t="n">
        <v>10069</v>
      </c>
      <c r="I2423" s="41" t="n">
        <v>123594.658333333</v>
      </c>
      <c r="J2423" s="41" t="n">
        <v>12100.2583333333</v>
      </c>
      <c r="K2423" s="42" t="str">
        <f aca="false">E2423&amp;" ("&amp;D2423&amp;")"</f>
        <v>Brussels (EBBR)</v>
      </c>
    </row>
    <row r="2424" customFormat="false" ht="12.75" hidden="false" customHeight="false" outlineLevel="0" collapsed="false">
      <c r="A2424" s="40" t="n">
        <v>2017</v>
      </c>
      <c r="B2424" s="40" t="n">
        <v>11</v>
      </c>
      <c r="C2424" s="40" t="s">
        <v>274</v>
      </c>
      <c r="D2424" s="40" t="s">
        <v>27</v>
      </c>
      <c r="E2424" s="40" t="s">
        <v>30</v>
      </c>
      <c r="F2424" s="40" t="s">
        <v>33</v>
      </c>
      <c r="G2424" s="40" t="n">
        <v>40</v>
      </c>
      <c r="H2424" s="41" t="n">
        <v>8726</v>
      </c>
      <c r="I2424" s="41" t="n">
        <v>106390.491666667</v>
      </c>
      <c r="J2424" s="41" t="n">
        <v>8875.14166666667</v>
      </c>
      <c r="K2424" s="42" t="str">
        <f aca="false">E2424&amp;" ("&amp;D2424&amp;")"</f>
        <v>Brussels (EBBR)</v>
      </c>
    </row>
    <row r="2425" customFormat="false" ht="12.75" hidden="false" customHeight="false" outlineLevel="0" collapsed="false">
      <c r="A2425" s="40" t="n">
        <v>2017</v>
      </c>
      <c r="B2425" s="40" t="n">
        <v>12</v>
      </c>
      <c r="C2425" s="40" t="s">
        <v>275</v>
      </c>
      <c r="D2425" s="40" t="s">
        <v>27</v>
      </c>
      <c r="E2425" s="40" t="s">
        <v>30</v>
      </c>
      <c r="F2425" s="40" t="s">
        <v>33</v>
      </c>
      <c r="G2425" s="40" t="n">
        <v>40</v>
      </c>
      <c r="H2425" s="41" t="n">
        <v>7871</v>
      </c>
      <c r="I2425" s="41" t="n">
        <v>96905</v>
      </c>
      <c r="J2425" s="41" t="n">
        <v>11816.9166666667</v>
      </c>
      <c r="K2425" s="42" t="str">
        <f aca="false">E2425&amp;" ("&amp;D2425&amp;")"</f>
        <v>Brussels (EBBR)</v>
      </c>
    </row>
    <row r="2426" customFormat="false" ht="12.75" hidden="false" customHeight="false" outlineLevel="0" collapsed="false">
      <c r="A2426" s="40" t="n">
        <v>2017</v>
      </c>
      <c r="B2426" s="40" t="n">
        <v>1</v>
      </c>
      <c r="C2426" s="40" t="s">
        <v>23</v>
      </c>
      <c r="D2426" s="40" t="s">
        <v>48</v>
      </c>
      <c r="E2426" s="40" t="s">
        <v>47</v>
      </c>
      <c r="F2426" s="40" t="s">
        <v>33</v>
      </c>
      <c r="G2426" s="40" t="n">
        <v>40</v>
      </c>
      <c r="H2426" s="41" t="n">
        <v>1706</v>
      </c>
      <c r="I2426" s="41" t="n">
        <v>21049.7583333334</v>
      </c>
      <c r="J2426" s="41" t="n">
        <v>1329.52499999998</v>
      </c>
      <c r="K2426" s="42" t="str">
        <f aca="false">E2426&amp;" ("&amp;D2426&amp;")"</f>
        <v>Charleroi (EBCI)</v>
      </c>
    </row>
    <row r="2427" customFormat="false" ht="12.75" hidden="false" customHeight="false" outlineLevel="0" collapsed="false">
      <c r="A2427" s="40" t="n">
        <v>2017</v>
      </c>
      <c r="B2427" s="40" t="n">
        <v>2</v>
      </c>
      <c r="C2427" s="40" t="s">
        <v>265</v>
      </c>
      <c r="D2427" s="40" t="s">
        <v>48</v>
      </c>
      <c r="E2427" s="40" t="s">
        <v>47</v>
      </c>
      <c r="F2427" s="40" t="s">
        <v>33</v>
      </c>
      <c r="G2427" s="40" t="n">
        <v>40</v>
      </c>
      <c r="H2427" s="41" t="n">
        <v>1516</v>
      </c>
      <c r="I2427" s="41" t="n">
        <v>18644.1333333334</v>
      </c>
      <c r="J2427" s="41" t="n">
        <v>913.583333333316</v>
      </c>
      <c r="K2427" s="42" t="str">
        <f aca="false">E2427&amp;" ("&amp;D2427&amp;")"</f>
        <v>Charleroi (EBCI)</v>
      </c>
    </row>
    <row r="2428" customFormat="false" ht="12.75" hidden="false" customHeight="false" outlineLevel="0" collapsed="false">
      <c r="A2428" s="40" t="n">
        <v>2017</v>
      </c>
      <c r="B2428" s="40" t="n">
        <v>3</v>
      </c>
      <c r="C2428" s="40" t="s">
        <v>266</v>
      </c>
      <c r="D2428" s="40" t="s">
        <v>48</v>
      </c>
      <c r="E2428" s="40" t="s">
        <v>47</v>
      </c>
      <c r="F2428" s="40" t="s">
        <v>33</v>
      </c>
      <c r="G2428" s="40" t="n">
        <v>40</v>
      </c>
      <c r="H2428" s="41" t="n">
        <v>1748</v>
      </c>
      <c r="I2428" s="41" t="n">
        <v>21451.8666666667</v>
      </c>
      <c r="J2428" s="41" t="n">
        <v>351.266666666647</v>
      </c>
      <c r="K2428" s="42" t="str">
        <f aca="false">E2428&amp;" ("&amp;D2428&amp;")"</f>
        <v>Charleroi (EBCI)</v>
      </c>
    </row>
    <row r="2429" customFormat="false" ht="12.75" hidden="false" customHeight="false" outlineLevel="0" collapsed="false">
      <c r="A2429" s="40" t="n">
        <v>2017</v>
      </c>
      <c r="B2429" s="40" t="n">
        <v>4</v>
      </c>
      <c r="C2429" s="40" t="s">
        <v>267</v>
      </c>
      <c r="D2429" s="40" t="s">
        <v>48</v>
      </c>
      <c r="E2429" s="40" t="s">
        <v>47</v>
      </c>
      <c r="F2429" s="40" t="s">
        <v>33</v>
      </c>
      <c r="G2429" s="40" t="n">
        <v>40</v>
      </c>
      <c r="H2429" s="41" t="n">
        <v>2022</v>
      </c>
      <c r="I2429" s="41" t="n">
        <v>25036.2083333334</v>
      </c>
      <c r="J2429" s="41" t="n">
        <v>460.991666666644</v>
      </c>
      <c r="K2429" s="42" t="str">
        <f aca="false">E2429&amp;" ("&amp;D2429&amp;")"</f>
        <v>Charleroi (EBCI)</v>
      </c>
    </row>
    <row r="2430" customFormat="false" ht="12.75" hidden="false" customHeight="false" outlineLevel="0" collapsed="false">
      <c r="A2430" s="40" t="n">
        <v>2017</v>
      </c>
      <c r="B2430" s="40" t="n">
        <v>5</v>
      </c>
      <c r="C2430" s="40" t="s">
        <v>268</v>
      </c>
      <c r="D2430" s="40" t="s">
        <v>48</v>
      </c>
      <c r="E2430" s="40" t="s">
        <v>47</v>
      </c>
      <c r="F2430" s="40" t="s">
        <v>33</v>
      </c>
      <c r="G2430" s="40" t="n">
        <v>40</v>
      </c>
      <c r="H2430" s="41" t="n">
        <v>2154</v>
      </c>
      <c r="I2430" s="41" t="n">
        <v>26641.0666666667</v>
      </c>
      <c r="J2430" s="41" t="n">
        <v>67.516666666646</v>
      </c>
      <c r="K2430" s="42" t="str">
        <f aca="false">E2430&amp;" ("&amp;D2430&amp;")"</f>
        <v>Charleroi (EBCI)</v>
      </c>
    </row>
    <row r="2431" customFormat="false" ht="12.75" hidden="false" customHeight="false" outlineLevel="0" collapsed="false">
      <c r="A2431" s="40" t="n">
        <v>2017</v>
      </c>
      <c r="B2431" s="40" t="n">
        <v>6</v>
      </c>
      <c r="C2431" s="40" t="s">
        <v>269</v>
      </c>
      <c r="D2431" s="40" t="s">
        <v>48</v>
      </c>
      <c r="E2431" s="40" t="s">
        <v>47</v>
      </c>
      <c r="F2431" s="40" t="s">
        <v>33</v>
      </c>
      <c r="G2431" s="40" t="n">
        <v>40</v>
      </c>
      <c r="H2431" s="41" t="n">
        <v>2157</v>
      </c>
      <c r="I2431" s="41" t="n">
        <v>26678.3916666667</v>
      </c>
      <c r="J2431" s="41" t="n">
        <v>16.3083333333121</v>
      </c>
      <c r="K2431" s="42" t="str">
        <f aca="false">E2431&amp;" ("&amp;D2431&amp;")"</f>
        <v>Charleroi (EBCI)</v>
      </c>
    </row>
    <row r="2432" customFormat="false" ht="12.75" hidden="false" customHeight="false" outlineLevel="0" collapsed="false">
      <c r="A2432" s="40" t="n">
        <v>2017</v>
      </c>
      <c r="B2432" s="40" t="n">
        <v>7</v>
      </c>
      <c r="C2432" s="40" t="s">
        <v>270</v>
      </c>
      <c r="D2432" s="40" t="s">
        <v>48</v>
      </c>
      <c r="E2432" s="40" t="s">
        <v>47</v>
      </c>
      <c r="F2432" s="40" t="s">
        <v>33</v>
      </c>
      <c r="G2432" s="40" t="n">
        <v>40</v>
      </c>
      <c r="H2432" s="41" t="n">
        <v>2391</v>
      </c>
      <c r="I2432" s="41" t="n">
        <v>29643.6583333334</v>
      </c>
      <c r="J2432" s="41" t="n">
        <v>20.4083333333087</v>
      </c>
      <c r="K2432" s="42" t="str">
        <f aca="false">E2432&amp;" ("&amp;D2432&amp;")"</f>
        <v>Charleroi (EBCI)</v>
      </c>
    </row>
    <row r="2433" customFormat="false" ht="12.75" hidden="false" customHeight="false" outlineLevel="0" collapsed="false">
      <c r="A2433" s="40" t="n">
        <v>2017</v>
      </c>
      <c r="B2433" s="40" t="n">
        <v>8</v>
      </c>
      <c r="C2433" s="40" t="s">
        <v>271</v>
      </c>
      <c r="D2433" s="40" t="s">
        <v>48</v>
      </c>
      <c r="E2433" s="40" t="s">
        <v>47</v>
      </c>
      <c r="F2433" s="40" t="s">
        <v>33</v>
      </c>
      <c r="G2433" s="40" t="n">
        <v>40</v>
      </c>
      <c r="H2433" s="41" t="n">
        <v>2367</v>
      </c>
      <c r="I2433" s="41" t="n">
        <v>29356.2583333334</v>
      </c>
      <c r="J2433" s="41" t="n">
        <v>0</v>
      </c>
      <c r="K2433" s="42" t="str">
        <f aca="false">E2433&amp;" ("&amp;D2433&amp;")"</f>
        <v>Charleroi (EBCI)</v>
      </c>
    </row>
    <row r="2434" customFormat="false" ht="12.75" hidden="false" customHeight="false" outlineLevel="0" collapsed="false">
      <c r="A2434" s="40" t="n">
        <v>2017</v>
      </c>
      <c r="B2434" s="40" t="n">
        <v>9</v>
      </c>
      <c r="C2434" s="40" t="s">
        <v>272</v>
      </c>
      <c r="D2434" s="40" t="s">
        <v>48</v>
      </c>
      <c r="E2434" s="40" t="s">
        <v>47</v>
      </c>
      <c r="F2434" s="40" t="s">
        <v>33</v>
      </c>
      <c r="G2434" s="40" t="n">
        <v>40</v>
      </c>
      <c r="H2434" s="41" t="n">
        <v>2150</v>
      </c>
      <c r="I2434" s="41" t="n">
        <v>26547.7666666667</v>
      </c>
      <c r="J2434" s="41" t="n">
        <v>250.649999999974</v>
      </c>
      <c r="K2434" s="42" t="str">
        <f aca="false">E2434&amp;" ("&amp;D2434&amp;")"</f>
        <v>Charleroi (EBCI)</v>
      </c>
    </row>
    <row r="2435" customFormat="false" ht="12.75" hidden="false" customHeight="false" outlineLevel="0" collapsed="false">
      <c r="A2435" s="40" t="n">
        <v>2017</v>
      </c>
      <c r="B2435" s="40" t="n">
        <v>10</v>
      </c>
      <c r="C2435" s="40" t="s">
        <v>273</v>
      </c>
      <c r="D2435" s="40" t="s">
        <v>48</v>
      </c>
      <c r="E2435" s="40" t="s">
        <v>47</v>
      </c>
      <c r="F2435" s="40" t="s">
        <v>33</v>
      </c>
      <c r="G2435" s="40" t="n">
        <v>40</v>
      </c>
      <c r="H2435" s="41" t="n">
        <v>2129</v>
      </c>
      <c r="I2435" s="41" t="n">
        <v>26362.8166666667</v>
      </c>
      <c r="J2435" s="41" t="n">
        <v>411.266666666639</v>
      </c>
      <c r="K2435" s="42" t="str">
        <f aca="false">E2435&amp;" ("&amp;D2435&amp;")"</f>
        <v>Charleroi (EBCI)</v>
      </c>
    </row>
    <row r="2436" customFormat="false" ht="12.75" hidden="false" customHeight="false" outlineLevel="0" collapsed="false">
      <c r="A2436" s="40" t="n">
        <v>2017</v>
      </c>
      <c r="B2436" s="40" t="n">
        <v>11</v>
      </c>
      <c r="C2436" s="40" t="s">
        <v>274</v>
      </c>
      <c r="D2436" s="40" t="s">
        <v>48</v>
      </c>
      <c r="E2436" s="40" t="s">
        <v>47</v>
      </c>
      <c r="F2436" s="40" t="s">
        <v>33</v>
      </c>
      <c r="G2436" s="40" t="n">
        <v>40</v>
      </c>
      <c r="H2436" s="41" t="n">
        <v>1750</v>
      </c>
      <c r="I2436" s="41" t="n">
        <v>21522.5416666667</v>
      </c>
      <c r="J2436" s="41" t="n">
        <v>418.82499999998</v>
      </c>
      <c r="K2436" s="42" t="str">
        <f aca="false">E2436&amp;" ("&amp;D2436&amp;")"</f>
        <v>Charleroi (EBCI)</v>
      </c>
    </row>
    <row r="2437" customFormat="false" ht="12.75" hidden="false" customHeight="false" outlineLevel="0" collapsed="false">
      <c r="A2437" s="40" t="n">
        <v>2017</v>
      </c>
      <c r="B2437" s="40" t="n">
        <v>12</v>
      </c>
      <c r="C2437" s="40" t="s">
        <v>275</v>
      </c>
      <c r="D2437" s="40" t="s">
        <v>48</v>
      </c>
      <c r="E2437" s="40" t="s">
        <v>47</v>
      </c>
      <c r="F2437" s="40" t="s">
        <v>33</v>
      </c>
      <c r="G2437" s="40" t="n">
        <v>40</v>
      </c>
      <c r="H2437" s="41" t="n">
        <v>1744</v>
      </c>
      <c r="I2437" s="41" t="n">
        <v>21537.8916666667</v>
      </c>
      <c r="J2437" s="41" t="n">
        <v>2090.07499999998</v>
      </c>
      <c r="K2437" s="42" t="str">
        <f aca="false">E2437&amp;" ("&amp;D2437&amp;")"</f>
        <v>Charleroi (EBCI)</v>
      </c>
    </row>
    <row r="2438" customFormat="false" ht="12.75" hidden="false" customHeight="false" outlineLevel="0" collapsed="false">
      <c r="A2438" s="40" t="n">
        <v>2017</v>
      </c>
      <c r="B2438" s="40" t="n">
        <v>1</v>
      </c>
      <c r="C2438" s="40" t="s">
        <v>23</v>
      </c>
      <c r="D2438" s="40" t="s">
        <v>50</v>
      </c>
      <c r="E2438" s="40" t="s">
        <v>49</v>
      </c>
      <c r="F2438" s="40" t="s">
        <v>51</v>
      </c>
      <c r="G2438" s="40" t="n">
        <v>40</v>
      </c>
      <c r="H2438" s="41" t="n">
        <v>3723</v>
      </c>
      <c r="I2438" s="41" t="n">
        <v>49231.9083333334</v>
      </c>
      <c r="J2438" s="41" t="n">
        <v>5675.29166666664</v>
      </c>
      <c r="K2438" s="42" t="str">
        <f aca="false">E2438&amp;" ("&amp;D2438&amp;")"</f>
        <v>Berlin - Brandenburg (EDDB)</v>
      </c>
    </row>
    <row r="2439" customFormat="false" ht="12.75" hidden="false" customHeight="false" outlineLevel="0" collapsed="false">
      <c r="A2439" s="40" t="n">
        <v>2017</v>
      </c>
      <c r="B2439" s="40" t="n">
        <v>2</v>
      </c>
      <c r="C2439" s="40" t="s">
        <v>265</v>
      </c>
      <c r="D2439" s="40" t="s">
        <v>50</v>
      </c>
      <c r="E2439" s="40" t="s">
        <v>49</v>
      </c>
      <c r="F2439" s="40" t="s">
        <v>51</v>
      </c>
      <c r="G2439" s="40" t="n">
        <v>40</v>
      </c>
      <c r="H2439" s="41" t="n">
        <v>3606</v>
      </c>
      <c r="I2439" s="41" t="n">
        <v>45622.4833333333</v>
      </c>
      <c r="J2439" s="41" t="n">
        <v>4931.01666666667</v>
      </c>
      <c r="K2439" s="42" t="str">
        <f aca="false">E2439&amp;" ("&amp;D2439&amp;")"</f>
        <v>Berlin - Brandenburg (EDDB)</v>
      </c>
    </row>
    <row r="2440" customFormat="false" ht="12.75" hidden="false" customHeight="false" outlineLevel="0" collapsed="false">
      <c r="A2440" s="40" t="n">
        <v>2017</v>
      </c>
      <c r="B2440" s="40" t="n">
        <v>3</v>
      </c>
      <c r="C2440" s="40" t="s">
        <v>266</v>
      </c>
      <c r="D2440" s="40" t="s">
        <v>50</v>
      </c>
      <c r="E2440" s="40" t="s">
        <v>49</v>
      </c>
      <c r="F2440" s="40" t="s">
        <v>51</v>
      </c>
      <c r="G2440" s="40" t="n">
        <v>40</v>
      </c>
      <c r="H2440" s="41" t="n">
        <v>3878</v>
      </c>
      <c r="I2440" s="41" t="n">
        <v>51322.8333333334</v>
      </c>
      <c r="J2440" s="41" t="n">
        <v>4169.71666666665</v>
      </c>
      <c r="K2440" s="42" t="str">
        <f aca="false">E2440&amp;" ("&amp;D2440&amp;")"</f>
        <v>Berlin - Brandenburg (EDDB)</v>
      </c>
    </row>
    <row r="2441" customFormat="false" ht="12.75" hidden="false" customHeight="false" outlineLevel="0" collapsed="false">
      <c r="A2441" s="40" t="n">
        <v>2017</v>
      </c>
      <c r="B2441" s="40" t="n">
        <v>4</v>
      </c>
      <c r="C2441" s="40" t="s">
        <v>267</v>
      </c>
      <c r="D2441" s="40" t="s">
        <v>50</v>
      </c>
      <c r="E2441" s="40" t="s">
        <v>49</v>
      </c>
      <c r="F2441" s="40" t="s">
        <v>51</v>
      </c>
      <c r="G2441" s="40" t="n">
        <v>40</v>
      </c>
      <c r="H2441" s="41" t="n">
        <v>3982</v>
      </c>
      <c r="I2441" s="41" t="n">
        <v>52791.25</v>
      </c>
      <c r="J2441" s="41" t="n">
        <v>4142.04999999997</v>
      </c>
      <c r="K2441" s="42" t="str">
        <f aca="false">E2441&amp;" ("&amp;D2441&amp;")"</f>
        <v>Berlin - Brandenburg (EDDB)</v>
      </c>
    </row>
    <row r="2442" customFormat="false" ht="12.75" hidden="false" customHeight="false" outlineLevel="0" collapsed="false">
      <c r="A2442" s="40" t="n">
        <v>2017</v>
      </c>
      <c r="B2442" s="40" t="n">
        <v>5</v>
      </c>
      <c r="C2442" s="40" t="s">
        <v>268</v>
      </c>
      <c r="D2442" s="40" t="s">
        <v>50</v>
      </c>
      <c r="E2442" s="40" t="s">
        <v>49</v>
      </c>
      <c r="F2442" s="40" t="s">
        <v>51</v>
      </c>
      <c r="G2442" s="40" t="n">
        <v>40</v>
      </c>
      <c r="H2442" s="41" t="n">
        <v>4272</v>
      </c>
      <c r="I2442" s="41" t="n">
        <v>53944.85</v>
      </c>
      <c r="J2442" s="41" t="n">
        <v>4164.53333333334</v>
      </c>
      <c r="K2442" s="42" t="str">
        <f aca="false">E2442&amp;" ("&amp;D2442&amp;")"</f>
        <v>Berlin - Brandenburg (EDDB)</v>
      </c>
    </row>
    <row r="2443" customFormat="false" ht="12.75" hidden="false" customHeight="false" outlineLevel="0" collapsed="false">
      <c r="A2443" s="40" t="n">
        <v>2017</v>
      </c>
      <c r="B2443" s="40" t="n">
        <v>6</v>
      </c>
      <c r="C2443" s="40" t="s">
        <v>269</v>
      </c>
      <c r="D2443" s="40" t="s">
        <v>50</v>
      </c>
      <c r="E2443" s="40" t="s">
        <v>49</v>
      </c>
      <c r="F2443" s="40" t="s">
        <v>51</v>
      </c>
      <c r="G2443" s="40" t="n">
        <v>40</v>
      </c>
      <c r="H2443" s="41" t="n">
        <v>4323</v>
      </c>
      <c r="I2443" s="41" t="n">
        <v>57735.6083333334</v>
      </c>
      <c r="J2443" s="41" t="n">
        <v>3363.82499999997</v>
      </c>
      <c r="K2443" s="42" t="str">
        <f aca="false">E2443&amp;" ("&amp;D2443&amp;")"</f>
        <v>Berlin - Brandenburg (EDDB)</v>
      </c>
    </row>
    <row r="2444" customFormat="false" ht="12.75" hidden="false" customHeight="false" outlineLevel="0" collapsed="false">
      <c r="A2444" s="40" t="n">
        <v>2017</v>
      </c>
      <c r="B2444" s="40" t="n">
        <v>7</v>
      </c>
      <c r="C2444" s="40" t="s">
        <v>270</v>
      </c>
      <c r="D2444" s="40" t="s">
        <v>50</v>
      </c>
      <c r="E2444" s="40" t="s">
        <v>49</v>
      </c>
      <c r="F2444" s="40" t="s">
        <v>51</v>
      </c>
      <c r="G2444" s="40" t="n">
        <v>40</v>
      </c>
      <c r="H2444" s="41" t="n">
        <v>4086</v>
      </c>
      <c r="I2444" s="41" t="n">
        <v>54577.8333333334</v>
      </c>
      <c r="J2444" s="41" t="n">
        <v>2012.18333333331</v>
      </c>
      <c r="K2444" s="42" t="str">
        <f aca="false">E2444&amp;" ("&amp;D2444&amp;")"</f>
        <v>Berlin - Brandenburg (EDDB)</v>
      </c>
    </row>
    <row r="2445" customFormat="false" ht="12.75" hidden="false" customHeight="false" outlineLevel="0" collapsed="false">
      <c r="A2445" s="40" t="n">
        <v>2017</v>
      </c>
      <c r="B2445" s="40" t="n">
        <v>8</v>
      </c>
      <c r="C2445" s="40" t="s">
        <v>271</v>
      </c>
      <c r="D2445" s="40" t="s">
        <v>50</v>
      </c>
      <c r="E2445" s="40" t="s">
        <v>49</v>
      </c>
      <c r="F2445" s="40" t="s">
        <v>51</v>
      </c>
      <c r="G2445" s="40" t="n">
        <v>40</v>
      </c>
      <c r="H2445" s="41" t="n">
        <v>3969</v>
      </c>
      <c r="I2445" s="41" t="n">
        <v>52135.4583333333</v>
      </c>
      <c r="J2445" s="41" t="n">
        <v>1516.05833333334</v>
      </c>
      <c r="K2445" s="42" t="str">
        <f aca="false">E2445&amp;" ("&amp;D2445&amp;")"</f>
        <v>Berlin - Brandenburg (EDDB)</v>
      </c>
    </row>
    <row r="2446" customFormat="false" ht="12.75" hidden="false" customHeight="false" outlineLevel="0" collapsed="false">
      <c r="A2446" s="40" t="n">
        <v>2017</v>
      </c>
      <c r="B2446" s="40" t="n">
        <v>9</v>
      </c>
      <c r="C2446" s="40" t="s">
        <v>272</v>
      </c>
      <c r="D2446" s="40" t="s">
        <v>50</v>
      </c>
      <c r="E2446" s="40" t="s">
        <v>49</v>
      </c>
      <c r="F2446" s="40" t="s">
        <v>51</v>
      </c>
      <c r="G2446" s="40" t="n">
        <v>40</v>
      </c>
      <c r="H2446" s="41" t="n">
        <v>4112</v>
      </c>
      <c r="I2446" s="41" t="n">
        <v>54306.9666666667</v>
      </c>
      <c r="J2446" s="41" t="n">
        <v>1984.75</v>
      </c>
      <c r="K2446" s="42" t="str">
        <f aca="false">E2446&amp;" ("&amp;D2446&amp;")"</f>
        <v>Berlin - Brandenburg (EDDB)</v>
      </c>
    </row>
    <row r="2447" customFormat="false" ht="12.75" hidden="false" customHeight="false" outlineLevel="0" collapsed="false">
      <c r="A2447" s="40" t="n">
        <v>2017</v>
      </c>
      <c r="B2447" s="40" t="n">
        <v>10</v>
      </c>
      <c r="C2447" s="40" t="s">
        <v>273</v>
      </c>
      <c r="D2447" s="40" t="s">
        <v>50</v>
      </c>
      <c r="E2447" s="40" t="s">
        <v>49</v>
      </c>
      <c r="F2447" s="40" t="s">
        <v>51</v>
      </c>
      <c r="G2447" s="40" t="n">
        <v>40</v>
      </c>
      <c r="H2447" s="41" t="n">
        <v>4184</v>
      </c>
      <c r="I2447" s="41" t="n">
        <v>56925.1083333333</v>
      </c>
      <c r="J2447" s="41" t="n">
        <v>3982.39166666665</v>
      </c>
      <c r="K2447" s="42" t="str">
        <f aca="false">E2447&amp;" ("&amp;D2447&amp;")"</f>
        <v>Berlin - Brandenburg (EDDB)</v>
      </c>
    </row>
    <row r="2448" customFormat="false" ht="12.75" hidden="false" customHeight="false" outlineLevel="0" collapsed="false">
      <c r="A2448" s="40" t="n">
        <v>2017</v>
      </c>
      <c r="B2448" s="40" t="n">
        <v>11</v>
      </c>
      <c r="C2448" s="40" t="s">
        <v>274</v>
      </c>
      <c r="D2448" s="40" t="s">
        <v>50</v>
      </c>
      <c r="E2448" s="40" t="s">
        <v>49</v>
      </c>
      <c r="F2448" s="40" t="s">
        <v>51</v>
      </c>
      <c r="G2448" s="40" t="n">
        <v>40</v>
      </c>
      <c r="H2448" s="41" t="n">
        <v>3737</v>
      </c>
      <c r="I2448" s="41" t="n">
        <v>50066.9583333334</v>
      </c>
      <c r="J2448" s="41" t="n">
        <v>3120.24166666664</v>
      </c>
      <c r="K2448" s="42" t="str">
        <f aca="false">E2448&amp;" ("&amp;D2448&amp;")"</f>
        <v>Berlin - Brandenburg (EDDB)</v>
      </c>
    </row>
    <row r="2449" customFormat="false" ht="12.75" hidden="false" customHeight="false" outlineLevel="0" collapsed="false">
      <c r="A2449" s="40" t="n">
        <v>2017</v>
      </c>
      <c r="B2449" s="40" t="n">
        <v>12</v>
      </c>
      <c r="C2449" s="40" t="s">
        <v>275</v>
      </c>
      <c r="D2449" s="40" t="s">
        <v>50</v>
      </c>
      <c r="E2449" s="40" t="s">
        <v>49</v>
      </c>
      <c r="F2449" s="40" t="s">
        <v>51</v>
      </c>
      <c r="G2449" s="40" t="n">
        <v>40</v>
      </c>
      <c r="H2449" s="41" t="n">
        <v>3634</v>
      </c>
      <c r="I2449" s="41" t="n">
        <v>48726.0666666667</v>
      </c>
      <c r="J2449" s="41" t="n">
        <v>3934.09999999997</v>
      </c>
      <c r="K2449" s="42" t="str">
        <f aca="false">E2449&amp;" ("&amp;D2449&amp;")"</f>
        <v>Berlin - Brandenburg (EDDB)</v>
      </c>
    </row>
    <row r="2450" customFormat="false" ht="12.75" hidden="false" customHeight="false" outlineLevel="0" collapsed="false">
      <c r="A2450" s="40" t="n">
        <v>2017</v>
      </c>
      <c r="B2450" s="40" t="n">
        <v>1</v>
      </c>
      <c r="C2450" s="40" t="s">
        <v>23</v>
      </c>
      <c r="D2450" s="40" t="s">
        <v>55</v>
      </c>
      <c r="E2450" s="40" t="s">
        <v>54</v>
      </c>
      <c r="F2450" s="40" t="s">
        <v>51</v>
      </c>
      <c r="G2450" s="40" t="n">
        <v>40</v>
      </c>
      <c r="H2450" s="41" t="n">
        <v>67</v>
      </c>
      <c r="I2450" s="41" t="n">
        <v>843.166666666667</v>
      </c>
      <c r="J2450" s="41" t="n">
        <v>91.9333333333333</v>
      </c>
      <c r="K2450" s="42" t="str">
        <f aca="false">E2450&amp;" ("&amp;D2450&amp;")"</f>
        <v>Erfurt (EDDE)</v>
      </c>
    </row>
    <row r="2451" customFormat="false" ht="12.75" hidden="false" customHeight="false" outlineLevel="0" collapsed="false">
      <c r="A2451" s="40" t="n">
        <v>2017</v>
      </c>
      <c r="B2451" s="40" t="n">
        <v>2</v>
      </c>
      <c r="C2451" s="40" t="s">
        <v>265</v>
      </c>
      <c r="D2451" s="40" t="s">
        <v>55</v>
      </c>
      <c r="E2451" s="40" t="s">
        <v>54</v>
      </c>
      <c r="F2451" s="40" t="s">
        <v>51</v>
      </c>
      <c r="G2451" s="40" t="n">
        <v>40</v>
      </c>
      <c r="H2451" s="41" t="n">
        <v>74</v>
      </c>
      <c r="I2451" s="41" t="n">
        <v>935.2</v>
      </c>
      <c r="J2451" s="41" t="n">
        <v>26.9833333333333</v>
      </c>
      <c r="K2451" s="42" t="str">
        <f aca="false">E2451&amp;" ("&amp;D2451&amp;")"</f>
        <v>Erfurt (EDDE)</v>
      </c>
    </row>
    <row r="2452" customFormat="false" ht="12.75" hidden="false" customHeight="false" outlineLevel="0" collapsed="false">
      <c r="A2452" s="40" t="n">
        <v>2017</v>
      </c>
      <c r="B2452" s="40" t="n">
        <v>3</v>
      </c>
      <c r="C2452" s="40" t="s">
        <v>266</v>
      </c>
      <c r="D2452" s="40" t="s">
        <v>55</v>
      </c>
      <c r="E2452" s="40" t="s">
        <v>54</v>
      </c>
      <c r="F2452" s="40" t="s">
        <v>51</v>
      </c>
      <c r="G2452" s="40" t="n">
        <v>40</v>
      </c>
      <c r="H2452" s="41" t="n">
        <v>98</v>
      </c>
      <c r="I2452" s="41" t="n">
        <v>1203.675</v>
      </c>
      <c r="J2452" s="41" t="n">
        <v>105.941666666667</v>
      </c>
      <c r="K2452" s="42" t="str">
        <f aca="false">E2452&amp;" ("&amp;D2452&amp;")"</f>
        <v>Erfurt (EDDE)</v>
      </c>
    </row>
    <row r="2453" customFormat="false" ht="12.75" hidden="false" customHeight="false" outlineLevel="0" collapsed="false">
      <c r="A2453" s="40" t="n">
        <v>2017</v>
      </c>
      <c r="B2453" s="40" t="n">
        <v>4</v>
      </c>
      <c r="C2453" s="40" t="s">
        <v>267</v>
      </c>
      <c r="D2453" s="40" t="s">
        <v>55</v>
      </c>
      <c r="E2453" s="40" t="s">
        <v>54</v>
      </c>
      <c r="F2453" s="40" t="s">
        <v>51</v>
      </c>
      <c r="G2453" s="40" t="n">
        <v>40</v>
      </c>
      <c r="H2453" s="41" t="n">
        <v>159</v>
      </c>
      <c r="I2453" s="41" t="n">
        <v>2017.54166666667</v>
      </c>
      <c r="J2453" s="41" t="n">
        <v>126.508333333333</v>
      </c>
      <c r="K2453" s="42" t="str">
        <f aca="false">E2453&amp;" ("&amp;D2453&amp;")"</f>
        <v>Erfurt (EDDE)</v>
      </c>
    </row>
    <row r="2454" customFormat="false" ht="12.75" hidden="false" customHeight="false" outlineLevel="0" collapsed="false">
      <c r="A2454" s="40" t="n">
        <v>2017</v>
      </c>
      <c r="B2454" s="40" t="n">
        <v>5</v>
      </c>
      <c r="C2454" s="40" t="s">
        <v>268</v>
      </c>
      <c r="D2454" s="40" t="s">
        <v>55</v>
      </c>
      <c r="E2454" s="40" t="s">
        <v>54</v>
      </c>
      <c r="F2454" s="40" t="s">
        <v>51</v>
      </c>
      <c r="G2454" s="40" t="n">
        <v>40</v>
      </c>
      <c r="H2454" s="41" t="n">
        <v>143</v>
      </c>
      <c r="I2454" s="41" t="n">
        <v>1783.01666666667</v>
      </c>
      <c r="J2454" s="41" t="n">
        <v>87</v>
      </c>
      <c r="K2454" s="42" t="str">
        <f aca="false">E2454&amp;" ("&amp;D2454&amp;")"</f>
        <v>Erfurt (EDDE)</v>
      </c>
    </row>
    <row r="2455" customFormat="false" ht="12.75" hidden="false" customHeight="false" outlineLevel="0" collapsed="false">
      <c r="A2455" s="40" t="n">
        <v>2017</v>
      </c>
      <c r="B2455" s="40" t="n">
        <v>6</v>
      </c>
      <c r="C2455" s="40" t="s">
        <v>269</v>
      </c>
      <c r="D2455" s="40" t="s">
        <v>55</v>
      </c>
      <c r="E2455" s="40" t="s">
        <v>54</v>
      </c>
      <c r="F2455" s="40" t="s">
        <v>51</v>
      </c>
      <c r="G2455" s="40" t="n">
        <v>40</v>
      </c>
      <c r="H2455" s="41" t="n">
        <v>162</v>
      </c>
      <c r="I2455" s="41" t="n">
        <v>2023.95833333333</v>
      </c>
      <c r="J2455" s="41" t="n">
        <v>34.4083333333333</v>
      </c>
      <c r="K2455" s="42" t="str">
        <f aca="false">E2455&amp;" ("&amp;D2455&amp;")"</f>
        <v>Erfurt (EDDE)</v>
      </c>
    </row>
    <row r="2456" customFormat="false" ht="12.75" hidden="false" customHeight="false" outlineLevel="0" collapsed="false">
      <c r="A2456" s="40" t="n">
        <v>2017</v>
      </c>
      <c r="B2456" s="40" t="n">
        <v>7</v>
      </c>
      <c r="C2456" s="40" t="s">
        <v>270</v>
      </c>
      <c r="D2456" s="40" t="s">
        <v>55</v>
      </c>
      <c r="E2456" s="40" t="s">
        <v>54</v>
      </c>
      <c r="F2456" s="40" t="s">
        <v>51</v>
      </c>
      <c r="G2456" s="40" t="n">
        <v>40</v>
      </c>
      <c r="H2456" s="41" t="n">
        <v>182</v>
      </c>
      <c r="I2456" s="41" t="n">
        <v>2271.975</v>
      </c>
      <c r="J2456" s="41" t="n">
        <v>67.7916666666667</v>
      </c>
      <c r="K2456" s="42" t="str">
        <f aca="false">E2456&amp;" ("&amp;D2456&amp;")"</f>
        <v>Erfurt (EDDE)</v>
      </c>
    </row>
    <row r="2457" customFormat="false" ht="12.75" hidden="false" customHeight="false" outlineLevel="0" collapsed="false">
      <c r="A2457" s="40" t="n">
        <v>2017</v>
      </c>
      <c r="B2457" s="40" t="n">
        <v>8</v>
      </c>
      <c r="C2457" s="40" t="s">
        <v>271</v>
      </c>
      <c r="D2457" s="40" t="s">
        <v>55</v>
      </c>
      <c r="E2457" s="40" t="s">
        <v>54</v>
      </c>
      <c r="F2457" s="40" t="s">
        <v>51</v>
      </c>
      <c r="G2457" s="40" t="n">
        <v>40</v>
      </c>
      <c r="H2457" s="41" t="n">
        <v>199</v>
      </c>
      <c r="I2457" s="41" t="n">
        <v>2595.83333333333</v>
      </c>
      <c r="J2457" s="41" t="n">
        <v>0</v>
      </c>
      <c r="K2457" s="42" t="str">
        <f aca="false">E2457&amp;" ("&amp;D2457&amp;")"</f>
        <v>Erfurt (EDDE)</v>
      </c>
    </row>
    <row r="2458" customFormat="false" ht="12.75" hidden="false" customHeight="false" outlineLevel="0" collapsed="false">
      <c r="A2458" s="40" t="n">
        <v>2017</v>
      </c>
      <c r="B2458" s="40" t="n">
        <v>9</v>
      </c>
      <c r="C2458" s="40" t="s">
        <v>272</v>
      </c>
      <c r="D2458" s="40" t="s">
        <v>55</v>
      </c>
      <c r="E2458" s="40" t="s">
        <v>54</v>
      </c>
      <c r="F2458" s="40" t="s">
        <v>51</v>
      </c>
      <c r="G2458" s="40" t="n">
        <v>40</v>
      </c>
      <c r="H2458" s="41" t="n">
        <v>207</v>
      </c>
      <c r="I2458" s="41" t="n">
        <v>2715.39166666667</v>
      </c>
      <c r="J2458" s="41" t="n">
        <v>0</v>
      </c>
      <c r="K2458" s="42" t="str">
        <f aca="false">E2458&amp;" ("&amp;D2458&amp;")"</f>
        <v>Erfurt (EDDE)</v>
      </c>
    </row>
    <row r="2459" customFormat="false" ht="12.75" hidden="false" customHeight="false" outlineLevel="0" collapsed="false">
      <c r="A2459" s="40" t="n">
        <v>2017</v>
      </c>
      <c r="B2459" s="40" t="n">
        <v>10</v>
      </c>
      <c r="C2459" s="40" t="s">
        <v>273</v>
      </c>
      <c r="D2459" s="40" t="s">
        <v>55</v>
      </c>
      <c r="E2459" s="40" t="s">
        <v>54</v>
      </c>
      <c r="F2459" s="40" t="s">
        <v>51</v>
      </c>
      <c r="G2459" s="40" t="n">
        <v>40</v>
      </c>
      <c r="H2459" s="41" t="n">
        <v>234</v>
      </c>
      <c r="I2459" s="41" t="n">
        <v>2988.44166666667</v>
      </c>
      <c r="J2459" s="41" t="n">
        <v>57.175</v>
      </c>
      <c r="K2459" s="42" t="str">
        <f aca="false">E2459&amp;" ("&amp;D2459&amp;")"</f>
        <v>Erfurt (EDDE)</v>
      </c>
    </row>
    <row r="2460" customFormat="false" ht="12.75" hidden="false" customHeight="false" outlineLevel="0" collapsed="false">
      <c r="A2460" s="40" t="n">
        <v>2017</v>
      </c>
      <c r="B2460" s="40" t="n">
        <v>11</v>
      </c>
      <c r="C2460" s="40" t="s">
        <v>274</v>
      </c>
      <c r="D2460" s="40" t="s">
        <v>55</v>
      </c>
      <c r="E2460" s="40" t="s">
        <v>54</v>
      </c>
      <c r="F2460" s="40" t="s">
        <v>51</v>
      </c>
      <c r="G2460" s="40" t="n">
        <v>40</v>
      </c>
      <c r="H2460" s="41" t="n">
        <v>131</v>
      </c>
      <c r="I2460" s="41" t="n">
        <v>1724.95833333333</v>
      </c>
      <c r="J2460" s="41" t="n">
        <v>16.4083333333333</v>
      </c>
      <c r="K2460" s="42" t="str">
        <f aca="false">E2460&amp;" ("&amp;D2460&amp;")"</f>
        <v>Erfurt (EDDE)</v>
      </c>
    </row>
    <row r="2461" customFormat="false" ht="12.75" hidden="false" customHeight="false" outlineLevel="0" collapsed="false">
      <c r="A2461" s="40" t="n">
        <v>2017</v>
      </c>
      <c r="B2461" s="40" t="n">
        <v>12</v>
      </c>
      <c r="C2461" s="40" t="s">
        <v>275</v>
      </c>
      <c r="D2461" s="40" t="s">
        <v>55</v>
      </c>
      <c r="E2461" s="40" t="s">
        <v>54</v>
      </c>
      <c r="F2461" s="40" t="s">
        <v>51</v>
      </c>
      <c r="G2461" s="40" t="n">
        <v>40</v>
      </c>
      <c r="H2461" s="41" t="n">
        <v>91</v>
      </c>
      <c r="I2461" s="41" t="n">
        <v>1227.83333333333</v>
      </c>
      <c r="J2461" s="41" t="n">
        <v>18.9666666666667</v>
      </c>
      <c r="K2461" s="42" t="str">
        <f aca="false">E2461&amp;" ("&amp;D2461&amp;")"</f>
        <v>Erfurt (EDDE)</v>
      </c>
    </row>
    <row r="2462" customFormat="false" ht="12.75" hidden="false" customHeight="false" outlineLevel="0" collapsed="false">
      <c r="A2462" s="40" t="n">
        <v>2017</v>
      </c>
      <c r="B2462" s="40" t="n">
        <v>1</v>
      </c>
      <c r="C2462" s="40" t="s">
        <v>23</v>
      </c>
      <c r="D2462" s="40" t="s">
        <v>58</v>
      </c>
      <c r="E2462" s="40" t="s">
        <v>57</v>
      </c>
      <c r="F2462" s="40" t="s">
        <v>51</v>
      </c>
      <c r="G2462" s="40" t="n">
        <v>40</v>
      </c>
      <c r="H2462" s="41" t="n">
        <v>16174</v>
      </c>
      <c r="I2462" s="41" t="n">
        <v>227273.808333333</v>
      </c>
      <c r="J2462" s="41" t="n">
        <v>28433.7083333333</v>
      </c>
      <c r="K2462" s="42" t="str">
        <f aca="false">E2462&amp;" ("&amp;D2462&amp;")"</f>
        <v>Frankfurt (EDDF)</v>
      </c>
    </row>
    <row r="2463" customFormat="false" ht="12.75" hidden="false" customHeight="false" outlineLevel="0" collapsed="false">
      <c r="A2463" s="40" t="n">
        <v>2017</v>
      </c>
      <c r="B2463" s="40" t="n">
        <v>2</v>
      </c>
      <c r="C2463" s="40" t="s">
        <v>265</v>
      </c>
      <c r="D2463" s="40" t="s">
        <v>58</v>
      </c>
      <c r="E2463" s="40" t="s">
        <v>57</v>
      </c>
      <c r="F2463" s="40" t="s">
        <v>51</v>
      </c>
      <c r="G2463" s="40" t="n">
        <v>40</v>
      </c>
      <c r="H2463" s="41" t="n">
        <v>15474</v>
      </c>
      <c r="I2463" s="41" t="n">
        <v>215239.925</v>
      </c>
      <c r="J2463" s="41" t="n">
        <v>31083.8083333333</v>
      </c>
      <c r="K2463" s="42" t="str">
        <f aca="false">E2463&amp;" ("&amp;D2463&amp;")"</f>
        <v>Frankfurt (EDDF)</v>
      </c>
    </row>
    <row r="2464" customFormat="false" ht="12.75" hidden="false" customHeight="false" outlineLevel="0" collapsed="false">
      <c r="A2464" s="40" t="n">
        <v>2017</v>
      </c>
      <c r="B2464" s="40" t="n">
        <v>3</v>
      </c>
      <c r="C2464" s="40" t="s">
        <v>266</v>
      </c>
      <c r="D2464" s="40" t="s">
        <v>58</v>
      </c>
      <c r="E2464" s="40" t="s">
        <v>57</v>
      </c>
      <c r="F2464" s="40" t="s">
        <v>51</v>
      </c>
      <c r="G2464" s="40" t="n">
        <v>40</v>
      </c>
      <c r="H2464" s="41" t="n">
        <v>18156</v>
      </c>
      <c r="I2464" s="41" t="n">
        <v>250215.158333333</v>
      </c>
      <c r="J2464" s="41" t="n">
        <v>35894.7583333333</v>
      </c>
      <c r="K2464" s="42" t="str">
        <f aca="false">E2464&amp;" ("&amp;D2464&amp;")"</f>
        <v>Frankfurt (EDDF)</v>
      </c>
    </row>
    <row r="2465" customFormat="false" ht="12.75" hidden="false" customHeight="false" outlineLevel="0" collapsed="false">
      <c r="A2465" s="40" t="n">
        <v>2017</v>
      </c>
      <c r="B2465" s="40" t="n">
        <v>4</v>
      </c>
      <c r="C2465" s="40" t="s">
        <v>267</v>
      </c>
      <c r="D2465" s="40" t="s">
        <v>58</v>
      </c>
      <c r="E2465" s="40" t="s">
        <v>57</v>
      </c>
      <c r="F2465" s="40" t="s">
        <v>51</v>
      </c>
      <c r="G2465" s="40" t="n">
        <v>40</v>
      </c>
      <c r="H2465" s="41" t="n">
        <v>19084</v>
      </c>
      <c r="I2465" s="41" t="n">
        <v>260004.133333333</v>
      </c>
      <c r="J2465" s="41" t="n">
        <v>25307.5</v>
      </c>
      <c r="K2465" s="42" t="str">
        <f aca="false">E2465&amp;" ("&amp;D2465&amp;")"</f>
        <v>Frankfurt (EDDF)</v>
      </c>
    </row>
    <row r="2466" customFormat="false" ht="12.75" hidden="false" customHeight="false" outlineLevel="0" collapsed="false">
      <c r="A2466" s="40" t="n">
        <v>2017</v>
      </c>
      <c r="B2466" s="40" t="n">
        <v>5</v>
      </c>
      <c r="C2466" s="40" t="s">
        <v>268</v>
      </c>
      <c r="D2466" s="40" t="s">
        <v>58</v>
      </c>
      <c r="E2466" s="40" t="s">
        <v>57</v>
      </c>
      <c r="F2466" s="40" t="s">
        <v>51</v>
      </c>
      <c r="G2466" s="40" t="n">
        <v>40</v>
      </c>
      <c r="H2466" s="41" t="n">
        <v>20040</v>
      </c>
      <c r="I2466" s="41" t="n">
        <v>279652.333333333</v>
      </c>
      <c r="J2466" s="41" t="n">
        <v>29750.3833333333</v>
      </c>
      <c r="K2466" s="42" t="str">
        <f aca="false">E2466&amp;" ("&amp;D2466&amp;")"</f>
        <v>Frankfurt (EDDF)</v>
      </c>
    </row>
    <row r="2467" customFormat="false" ht="12.75" hidden="false" customHeight="false" outlineLevel="0" collapsed="false">
      <c r="A2467" s="40" t="n">
        <v>2017</v>
      </c>
      <c r="B2467" s="40" t="n">
        <v>6</v>
      </c>
      <c r="C2467" s="40" t="s">
        <v>269</v>
      </c>
      <c r="D2467" s="40" t="s">
        <v>58</v>
      </c>
      <c r="E2467" s="40" t="s">
        <v>57</v>
      </c>
      <c r="F2467" s="40" t="s">
        <v>51</v>
      </c>
      <c r="G2467" s="40" t="n">
        <v>40</v>
      </c>
      <c r="H2467" s="41" t="n">
        <v>19899</v>
      </c>
      <c r="I2467" s="41" t="n">
        <v>272365.891666667</v>
      </c>
      <c r="J2467" s="41" t="n">
        <v>32080.7583333333</v>
      </c>
      <c r="K2467" s="42" t="str">
        <f aca="false">E2467&amp;" ("&amp;D2467&amp;")"</f>
        <v>Frankfurt (EDDF)</v>
      </c>
    </row>
    <row r="2468" customFormat="false" ht="12.75" hidden="false" customHeight="false" outlineLevel="0" collapsed="false">
      <c r="A2468" s="40" t="n">
        <v>2017</v>
      </c>
      <c r="B2468" s="40" t="n">
        <v>7</v>
      </c>
      <c r="C2468" s="40" t="s">
        <v>270</v>
      </c>
      <c r="D2468" s="40" t="s">
        <v>58</v>
      </c>
      <c r="E2468" s="40" t="s">
        <v>57</v>
      </c>
      <c r="F2468" s="40" t="s">
        <v>51</v>
      </c>
      <c r="G2468" s="40" t="n">
        <v>40</v>
      </c>
      <c r="H2468" s="41" t="n">
        <v>21096</v>
      </c>
      <c r="I2468" s="41" t="n">
        <v>282373.625</v>
      </c>
      <c r="J2468" s="41" t="n">
        <v>31000.0583333333</v>
      </c>
      <c r="K2468" s="42" t="str">
        <f aca="false">E2468&amp;" ("&amp;D2468&amp;")"</f>
        <v>Frankfurt (EDDF)</v>
      </c>
    </row>
    <row r="2469" customFormat="false" ht="12.75" hidden="false" customHeight="false" outlineLevel="0" collapsed="false">
      <c r="A2469" s="40" t="n">
        <v>2017</v>
      </c>
      <c r="B2469" s="40" t="n">
        <v>8</v>
      </c>
      <c r="C2469" s="40" t="s">
        <v>271</v>
      </c>
      <c r="D2469" s="40" t="s">
        <v>58</v>
      </c>
      <c r="E2469" s="40" t="s">
        <v>57</v>
      </c>
      <c r="F2469" s="40" t="s">
        <v>51</v>
      </c>
      <c r="G2469" s="40" t="n">
        <v>40</v>
      </c>
      <c r="H2469" s="41" t="n">
        <v>20580</v>
      </c>
      <c r="I2469" s="41" t="n">
        <v>280698.558333333</v>
      </c>
      <c r="J2469" s="41" t="n">
        <v>29904.1416666667</v>
      </c>
      <c r="K2469" s="42" t="str">
        <f aca="false">E2469&amp;" ("&amp;D2469&amp;")"</f>
        <v>Frankfurt (EDDF)</v>
      </c>
    </row>
    <row r="2470" customFormat="false" ht="12.75" hidden="false" customHeight="false" outlineLevel="0" collapsed="false">
      <c r="A2470" s="40" t="n">
        <v>2017</v>
      </c>
      <c r="B2470" s="40" t="n">
        <v>9</v>
      </c>
      <c r="C2470" s="40" t="s">
        <v>272</v>
      </c>
      <c r="D2470" s="40" t="s">
        <v>58</v>
      </c>
      <c r="E2470" s="40" t="s">
        <v>57</v>
      </c>
      <c r="F2470" s="40" t="s">
        <v>51</v>
      </c>
      <c r="G2470" s="40" t="n">
        <v>40</v>
      </c>
      <c r="H2470" s="41" t="n">
        <v>20934</v>
      </c>
      <c r="I2470" s="41" t="n">
        <v>285429.558333333</v>
      </c>
      <c r="J2470" s="41" t="n">
        <v>36349.1583333333</v>
      </c>
      <c r="K2470" s="42" t="str">
        <f aca="false">E2470&amp;" ("&amp;D2470&amp;")"</f>
        <v>Frankfurt (EDDF)</v>
      </c>
    </row>
    <row r="2471" customFormat="false" ht="12.75" hidden="false" customHeight="false" outlineLevel="0" collapsed="false">
      <c r="A2471" s="40" t="n">
        <v>2017</v>
      </c>
      <c r="B2471" s="40" t="n">
        <v>10</v>
      </c>
      <c r="C2471" s="40" t="s">
        <v>273</v>
      </c>
      <c r="D2471" s="40" t="s">
        <v>58</v>
      </c>
      <c r="E2471" s="40" t="s">
        <v>57</v>
      </c>
      <c r="F2471" s="40" t="s">
        <v>51</v>
      </c>
      <c r="G2471" s="40" t="n">
        <v>40</v>
      </c>
      <c r="H2471" s="41" t="n">
        <v>21531</v>
      </c>
      <c r="I2471" s="41" t="n">
        <v>283330.257871029</v>
      </c>
      <c r="J2471" s="41" t="n">
        <v>40352.7166666667</v>
      </c>
      <c r="K2471" s="42" t="str">
        <f aca="false">E2471&amp;" ("&amp;D2471&amp;")"</f>
        <v>Frankfurt (EDDF)</v>
      </c>
    </row>
    <row r="2472" customFormat="false" ht="12.75" hidden="false" customHeight="false" outlineLevel="0" collapsed="false">
      <c r="A2472" s="40" t="n">
        <v>2017</v>
      </c>
      <c r="B2472" s="40" t="n">
        <v>11</v>
      </c>
      <c r="C2472" s="40" t="s">
        <v>274</v>
      </c>
      <c r="D2472" s="40" t="s">
        <v>58</v>
      </c>
      <c r="E2472" s="40" t="s">
        <v>57</v>
      </c>
      <c r="F2472" s="40" t="s">
        <v>51</v>
      </c>
      <c r="G2472" s="40" t="n">
        <v>40</v>
      </c>
      <c r="H2472" s="41" t="n">
        <v>19085</v>
      </c>
      <c r="I2472" s="41" t="n">
        <v>255226.275</v>
      </c>
      <c r="J2472" s="41" t="n">
        <v>40430.625</v>
      </c>
      <c r="K2472" s="42" t="str">
        <f aca="false">E2472&amp;" ("&amp;D2472&amp;")"</f>
        <v>Frankfurt (EDDF)</v>
      </c>
    </row>
    <row r="2473" customFormat="false" ht="12.75" hidden="false" customHeight="false" outlineLevel="0" collapsed="false">
      <c r="A2473" s="40" t="n">
        <v>2017</v>
      </c>
      <c r="B2473" s="40" t="n">
        <v>12</v>
      </c>
      <c r="C2473" s="40" t="s">
        <v>275</v>
      </c>
      <c r="D2473" s="40" t="s">
        <v>58</v>
      </c>
      <c r="E2473" s="40" t="s">
        <v>57</v>
      </c>
      <c r="F2473" s="40" t="s">
        <v>51</v>
      </c>
      <c r="G2473" s="40" t="n">
        <v>40</v>
      </c>
      <c r="H2473" s="41" t="n">
        <v>17183</v>
      </c>
      <c r="I2473" s="41" t="n">
        <v>228691.441666667</v>
      </c>
      <c r="J2473" s="41" t="n">
        <v>38429.3916666667</v>
      </c>
      <c r="K2473" s="42" t="str">
        <f aca="false">E2473&amp;" ("&amp;D2473&amp;")"</f>
        <v>Frankfurt (EDDF)</v>
      </c>
    </row>
    <row r="2474" customFormat="false" ht="12.75" hidden="false" customHeight="false" outlineLevel="0" collapsed="false">
      <c r="A2474" s="40" t="n">
        <v>2017</v>
      </c>
      <c r="B2474" s="40" t="n">
        <v>1</v>
      </c>
      <c r="C2474" s="40" t="s">
        <v>23</v>
      </c>
      <c r="D2474" s="40" t="s">
        <v>60</v>
      </c>
      <c r="E2474" s="40" t="s">
        <v>59</v>
      </c>
      <c r="F2474" s="40" t="s">
        <v>51</v>
      </c>
      <c r="G2474" s="40" t="n">
        <v>40</v>
      </c>
      <c r="H2474" s="41" t="n">
        <v>314</v>
      </c>
      <c r="I2474" s="41" t="n">
        <v>4238.05833333333</v>
      </c>
      <c r="J2474" s="41" t="n">
        <v>216.991666666667</v>
      </c>
      <c r="K2474" s="42" t="str">
        <f aca="false">E2474&amp;" ("&amp;D2474&amp;")"</f>
        <v>Muenster-Osnabrueck (EDDG)</v>
      </c>
    </row>
    <row r="2475" customFormat="false" ht="12.75" hidden="false" customHeight="false" outlineLevel="0" collapsed="false">
      <c r="A2475" s="40" t="n">
        <v>2017</v>
      </c>
      <c r="B2475" s="40" t="n">
        <v>2</v>
      </c>
      <c r="C2475" s="40" t="s">
        <v>265</v>
      </c>
      <c r="D2475" s="40" t="s">
        <v>60</v>
      </c>
      <c r="E2475" s="40" t="s">
        <v>59</v>
      </c>
      <c r="F2475" s="40" t="s">
        <v>51</v>
      </c>
      <c r="G2475" s="40" t="n">
        <v>40</v>
      </c>
      <c r="H2475" s="41" t="n">
        <v>347</v>
      </c>
      <c r="I2475" s="41" t="n">
        <v>4650.2</v>
      </c>
      <c r="J2475" s="41" t="n">
        <v>176.066666666667</v>
      </c>
      <c r="K2475" s="42" t="str">
        <f aca="false">E2475&amp;" ("&amp;D2475&amp;")"</f>
        <v>Muenster-Osnabrueck (EDDG)</v>
      </c>
    </row>
    <row r="2476" customFormat="false" ht="12.75" hidden="false" customHeight="false" outlineLevel="0" collapsed="false">
      <c r="A2476" s="40" t="n">
        <v>2017</v>
      </c>
      <c r="B2476" s="40" t="n">
        <v>3</v>
      </c>
      <c r="C2476" s="40" t="s">
        <v>266</v>
      </c>
      <c r="D2476" s="40" t="s">
        <v>60</v>
      </c>
      <c r="E2476" s="40" t="s">
        <v>59</v>
      </c>
      <c r="F2476" s="40" t="s">
        <v>51</v>
      </c>
      <c r="G2476" s="40" t="n">
        <v>40</v>
      </c>
      <c r="H2476" s="41" t="n">
        <v>416</v>
      </c>
      <c r="I2476" s="41" t="n">
        <v>5680.81666666667</v>
      </c>
      <c r="J2476" s="41" t="n">
        <v>44.3</v>
      </c>
      <c r="K2476" s="42" t="str">
        <f aca="false">E2476&amp;" ("&amp;D2476&amp;")"</f>
        <v>Muenster-Osnabrueck (EDDG)</v>
      </c>
    </row>
    <row r="2477" customFormat="false" ht="12.75" hidden="false" customHeight="false" outlineLevel="0" collapsed="false">
      <c r="A2477" s="40" t="n">
        <v>2017</v>
      </c>
      <c r="B2477" s="40" t="n">
        <v>4</v>
      </c>
      <c r="C2477" s="40" t="s">
        <v>267</v>
      </c>
      <c r="D2477" s="40" t="s">
        <v>60</v>
      </c>
      <c r="E2477" s="40" t="s">
        <v>59</v>
      </c>
      <c r="F2477" s="40" t="s">
        <v>51</v>
      </c>
      <c r="G2477" s="40" t="n">
        <v>40</v>
      </c>
      <c r="H2477" s="41" t="n">
        <v>450</v>
      </c>
      <c r="I2477" s="41" t="n">
        <v>6106.09166666667</v>
      </c>
      <c r="J2477" s="41" t="n">
        <v>0</v>
      </c>
      <c r="K2477" s="42" t="str">
        <f aca="false">E2477&amp;" ("&amp;D2477&amp;")"</f>
        <v>Muenster-Osnabrueck (EDDG)</v>
      </c>
    </row>
    <row r="2478" customFormat="false" ht="12.75" hidden="false" customHeight="false" outlineLevel="0" collapsed="false">
      <c r="A2478" s="40" t="n">
        <v>2017</v>
      </c>
      <c r="B2478" s="40" t="n">
        <v>5</v>
      </c>
      <c r="C2478" s="40" t="s">
        <v>268</v>
      </c>
      <c r="D2478" s="40" t="s">
        <v>60</v>
      </c>
      <c r="E2478" s="40" t="s">
        <v>59</v>
      </c>
      <c r="F2478" s="40" t="s">
        <v>51</v>
      </c>
      <c r="G2478" s="40" t="n">
        <v>40</v>
      </c>
      <c r="H2478" s="41" t="n">
        <v>524</v>
      </c>
      <c r="I2478" s="41" t="n">
        <v>6979.60833333333</v>
      </c>
      <c r="J2478" s="41" t="n">
        <v>0</v>
      </c>
      <c r="K2478" s="42" t="str">
        <f aca="false">E2478&amp;" ("&amp;D2478&amp;")"</f>
        <v>Muenster-Osnabrueck (EDDG)</v>
      </c>
    </row>
    <row r="2479" customFormat="false" ht="12.75" hidden="false" customHeight="false" outlineLevel="0" collapsed="false">
      <c r="A2479" s="40" t="n">
        <v>2017</v>
      </c>
      <c r="B2479" s="40" t="n">
        <v>6</v>
      </c>
      <c r="C2479" s="40" t="s">
        <v>269</v>
      </c>
      <c r="D2479" s="40" t="s">
        <v>60</v>
      </c>
      <c r="E2479" s="40" t="s">
        <v>59</v>
      </c>
      <c r="F2479" s="40" t="s">
        <v>51</v>
      </c>
      <c r="G2479" s="40" t="n">
        <v>40</v>
      </c>
      <c r="H2479" s="41" t="n">
        <v>539</v>
      </c>
      <c r="I2479" s="41" t="n">
        <v>7240.1</v>
      </c>
      <c r="J2479" s="41" t="n">
        <v>0</v>
      </c>
      <c r="K2479" s="42" t="str">
        <f aca="false">E2479&amp;" ("&amp;D2479&amp;")"</f>
        <v>Muenster-Osnabrueck (EDDG)</v>
      </c>
    </row>
    <row r="2480" customFormat="false" ht="12.75" hidden="false" customHeight="false" outlineLevel="0" collapsed="false">
      <c r="A2480" s="40" t="n">
        <v>2017</v>
      </c>
      <c r="B2480" s="40" t="n">
        <v>7</v>
      </c>
      <c r="C2480" s="40" t="s">
        <v>270</v>
      </c>
      <c r="D2480" s="40" t="s">
        <v>60</v>
      </c>
      <c r="E2480" s="40" t="s">
        <v>59</v>
      </c>
      <c r="F2480" s="40" t="s">
        <v>51</v>
      </c>
      <c r="G2480" s="40" t="n">
        <v>40</v>
      </c>
      <c r="H2480" s="41" t="n">
        <v>614</v>
      </c>
      <c r="I2480" s="41" t="n">
        <v>8228.26666666667</v>
      </c>
      <c r="J2480" s="41" t="n">
        <v>0</v>
      </c>
      <c r="K2480" s="42" t="str">
        <f aca="false">E2480&amp;" ("&amp;D2480&amp;")"</f>
        <v>Muenster-Osnabrueck (EDDG)</v>
      </c>
    </row>
    <row r="2481" customFormat="false" ht="12.75" hidden="false" customHeight="false" outlineLevel="0" collapsed="false">
      <c r="A2481" s="40" t="n">
        <v>2017</v>
      </c>
      <c r="B2481" s="40" t="n">
        <v>8</v>
      </c>
      <c r="C2481" s="40" t="s">
        <v>271</v>
      </c>
      <c r="D2481" s="40" t="s">
        <v>60</v>
      </c>
      <c r="E2481" s="40" t="s">
        <v>59</v>
      </c>
      <c r="F2481" s="40" t="s">
        <v>51</v>
      </c>
      <c r="G2481" s="40" t="n">
        <v>40</v>
      </c>
      <c r="H2481" s="41" t="n">
        <v>542</v>
      </c>
      <c r="I2481" s="41" t="n">
        <v>7193.85</v>
      </c>
      <c r="J2481" s="41" t="n">
        <v>0</v>
      </c>
      <c r="K2481" s="42" t="str">
        <f aca="false">E2481&amp;" ("&amp;D2481&amp;")"</f>
        <v>Muenster-Osnabrueck (EDDG)</v>
      </c>
    </row>
    <row r="2482" customFormat="false" ht="12.75" hidden="false" customHeight="false" outlineLevel="0" collapsed="false">
      <c r="A2482" s="40" t="n">
        <v>2017</v>
      </c>
      <c r="B2482" s="40" t="n">
        <v>9</v>
      </c>
      <c r="C2482" s="40" t="s">
        <v>272</v>
      </c>
      <c r="D2482" s="40" t="s">
        <v>60</v>
      </c>
      <c r="E2482" s="40" t="s">
        <v>59</v>
      </c>
      <c r="F2482" s="40" t="s">
        <v>51</v>
      </c>
      <c r="G2482" s="40" t="n">
        <v>40</v>
      </c>
      <c r="H2482" s="41" t="n">
        <v>587</v>
      </c>
      <c r="I2482" s="41" t="n">
        <v>7903.21666666667</v>
      </c>
      <c r="J2482" s="41" t="n">
        <v>0</v>
      </c>
      <c r="K2482" s="42" t="str">
        <f aca="false">E2482&amp;" ("&amp;D2482&amp;")"</f>
        <v>Muenster-Osnabrueck (EDDG)</v>
      </c>
    </row>
    <row r="2483" customFormat="false" ht="12.75" hidden="false" customHeight="false" outlineLevel="0" collapsed="false">
      <c r="A2483" s="40" t="n">
        <v>2017</v>
      </c>
      <c r="B2483" s="40" t="n">
        <v>10</v>
      </c>
      <c r="C2483" s="40" t="s">
        <v>273</v>
      </c>
      <c r="D2483" s="40" t="s">
        <v>60</v>
      </c>
      <c r="E2483" s="40" t="s">
        <v>59</v>
      </c>
      <c r="F2483" s="40" t="s">
        <v>51</v>
      </c>
      <c r="G2483" s="40" t="n">
        <v>40</v>
      </c>
      <c r="H2483" s="41" t="n">
        <v>628</v>
      </c>
      <c r="I2483" s="41" t="n">
        <v>8569.58333333333</v>
      </c>
      <c r="J2483" s="41" t="n">
        <v>87.8166666666667</v>
      </c>
      <c r="K2483" s="42" t="str">
        <f aca="false">E2483&amp;" ("&amp;D2483&amp;")"</f>
        <v>Muenster-Osnabrueck (EDDG)</v>
      </c>
    </row>
    <row r="2484" customFormat="false" ht="12.75" hidden="false" customHeight="false" outlineLevel="0" collapsed="false">
      <c r="A2484" s="40" t="n">
        <v>2017</v>
      </c>
      <c r="B2484" s="40" t="n">
        <v>11</v>
      </c>
      <c r="C2484" s="40" t="s">
        <v>274</v>
      </c>
      <c r="D2484" s="40" t="s">
        <v>60</v>
      </c>
      <c r="E2484" s="40" t="s">
        <v>59</v>
      </c>
      <c r="F2484" s="40" t="s">
        <v>51</v>
      </c>
      <c r="G2484" s="40" t="n">
        <v>40</v>
      </c>
      <c r="H2484" s="41" t="n">
        <v>443</v>
      </c>
      <c r="I2484" s="41" t="n">
        <v>6059.91666666667</v>
      </c>
      <c r="J2484" s="41" t="n">
        <v>43.1833333333333</v>
      </c>
      <c r="K2484" s="42" t="str">
        <f aca="false">E2484&amp;" ("&amp;D2484&amp;")"</f>
        <v>Muenster-Osnabrueck (EDDG)</v>
      </c>
    </row>
    <row r="2485" customFormat="false" ht="12.75" hidden="false" customHeight="false" outlineLevel="0" collapsed="false">
      <c r="A2485" s="40" t="n">
        <v>2017</v>
      </c>
      <c r="B2485" s="40" t="n">
        <v>12</v>
      </c>
      <c r="C2485" s="40" t="s">
        <v>275</v>
      </c>
      <c r="D2485" s="40" t="s">
        <v>60</v>
      </c>
      <c r="E2485" s="40" t="s">
        <v>59</v>
      </c>
      <c r="F2485" s="40" t="s">
        <v>51</v>
      </c>
      <c r="G2485" s="40" t="n">
        <v>40</v>
      </c>
      <c r="H2485" s="41" t="n">
        <v>374</v>
      </c>
      <c r="I2485" s="41" t="n">
        <v>5113.28333333333</v>
      </c>
      <c r="J2485" s="41" t="n">
        <v>158.75</v>
      </c>
      <c r="K2485" s="42" t="str">
        <f aca="false">E2485&amp;" ("&amp;D2485&amp;")"</f>
        <v>Muenster-Osnabrueck (EDDG)</v>
      </c>
    </row>
    <row r="2486" customFormat="false" ht="12.75" hidden="false" customHeight="false" outlineLevel="0" collapsed="false">
      <c r="A2486" s="40" t="n">
        <v>2017</v>
      </c>
      <c r="B2486" s="40" t="n">
        <v>1</v>
      </c>
      <c r="C2486" s="40" t="s">
        <v>23</v>
      </c>
      <c r="D2486" s="40" t="s">
        <v>62</v>
      </c>
      <c r="E2486" s="40" t="s">
        <v>61</v>
      </c>
      <c r="F2486" s="40" t="s">
        <v>51</v>
      </c>
      <c r="G2486" s="40" t="n">
        <v>40</v>
      </c>
      <c r="H2486" s="41" t="n">
        <v>5431</v>
      </c>
      <c r="I2486" s="41" t="n">
        <v>69299.275</v>
      </c>
      <c r="J2486" s="41" t="n">
        <v>7773.59166666667</v>
      </c>
      <c r="K2486" s="42" t="str">
        <f aca="false">E2486&amp;" ("&amp;D2486&amp;")"</f>
        <v>Hamburg (EDDH)</v>
      </c>
    </row>
    <row r="2487" customFormat="false" ht="12.75" hidden="false" customHeight="false" outlineLevel="0" collapsed="false">
      <c r="A2487" s="40" t="n">
        <v>2017</v>
      </c>
      <c r="B2487" s="40" t="n">
        <v>2</v>
      </c>
      <c r="C2487" s="40" t="s">
        <v>265</v>
      </c>
      <c r="D2487" s="40" t="s">
        <v>62</v>
      </c>
      <c r="E2487" s="40" t="s">
        <v>61</v>
      </c>
      <c r="F2487" s="40" t="s">
        <v>51</v>
      </c>
      <c r="G2487" s="40" t="n">
        <v>40</v>
      </c>
      <c r="H2487" s="41" t="n">
        <v>5136</v>
      </c>
      <c r="I2487" s="41" t="n">
        <v>65107.5916666667</v>
      </c>
      <c r="J2487" s="41" t="n">
        <v>9045.44166666667</v>
      </c>
      <c r="K2487" s="42" t="str">
        <f aca="false">E2487&amp;" ("&amp;D2487&amp;")"</f>
        <v>Hamburg (EDDH)</v>
      </c>
    </row>
    <row r="2488" customFormat="false" ht="12.75" hidden="false" customHeight="false" outlineLevel="0" collapsed="false">
      <c r="A2488" s="40" t="n">
        <v>2017</v>
      </c>
      <c r="B2488" s="40" t="n">
        <v>3</v>
      </c>
      <c r="C2488" s="40" t="s">
        <v>266</v>
      </c>
      <c r="D2488" s="40" t="s">
        <v>62</v>
      </c>
      <c r="E2488" s="40" t="s">
        <v>61</v>
      </c>
      <c r="F2488" s="40" t="s">
        <v>51</v>
      </c>
      <c r="G2488" s="40" t="n">
        <v>40</v>
      </c>
      <c r="H2488" s="41" t="n">
        <v>5816</v>
      </c>
      <c r="I2488" s="41" t="n">
        <v>74589.3333333333</v>
      </c>
      <c r="J2488" s="41" t="n">
        <v>8340.13333333333</v>
      </c>
      <c r="K2488" s="42" t="str">
        <f aca="false">E2488&amp;" ("&amp;D2488&amp;")"</f>
        <v>Hamburg (EDDH)</v>
      </c>
    </row>
    <row r="2489" customFormat="false" ht="12.75" hidden="false" customHeight="false" outlineLevel="0" collapsed="false">
      <c r="A2489" s="40" t="n">
        <v>2017</v>
      </c>
      <c r="B2489" s="40" t="n">
        <v>4</v>
      </c>
      <c r="C2489" s="40" t="s">
        <v>267</v>
      </c>
      <c r="D2489" s="40" t="s">
        <v>62</v>
      </c>
      <c r="E2489" s="40" t="s">
        <v>61</v>
      </c>
      <c r="F2489" s="40" t="s">
        <v>51</v>
      </c>
      <c r="G2489" s="40" t="n">
        <v>40</v>
      </c>
      <c r="H2489" s="41" t="n">
        <v>6010</v>
      </c>
      <c r="I2489" s="41" t="n">
        <v>77186.0166666667</v>
      </c>
      <c r="J2489" s="41" t="n">
        <v>9579.23333333333</v>
      </c>
      <c r="K2489" s="42" t="str">
        <f aca="false">E2489&amp;" ("&amp;D2489&amp;")"</f>
        <v>Hamburg (EDDH)</v>
      </c>
    </row>
    <row r="2490" customFormat="false" ht="12.75" hidden="false" customHeight="false" outlineLevel="0" collapsed="false">
      <c r="A2490" s="40" t="n">
        <v>2017</v>
      </c>
      <c r="B2490" s="40" t="n">
        <v>5</v>
      </c>
      <c r="C2490" s="40" t="s">
        <v>268</v>
      </c>
      <c r="D2490" s="40" t="s">
        <v>62</v>
      </c>
      <c r="E2490" s="40" t="s">
        <v>61</v>
      </c>
      <c r="F2490" s="40" t="s">
        <v>51</v>
      </c>
      <c r="G2490" s="40" t="n">
        <v>40</v>
      </c>
      <c r="H2490" s="41" t="n">
        <v>6624</v>
      </c>
      <c r="I2490" s="41" t="n">
        <v>83364.3166666667</v>
      </c>
      <c r="J2490" s="41" t="n">
        <v>13513.5833333333</v>
      </c>
      <c r="K2490" s="42" t="str">
        <f aca="false">E2490&amp;" ("&amp;D2490&amp;")"</f>
        <v>Hamburg (EDDH)</v>
      </c>
    </row>
    <row r="2491" customFormat="false" ht="12.75" hidden="false" customHeight="false" outlineLevel="0" collapsed="false">
      <c r="A2491" s="40" t="n">
        <v>2017</v>
      </c>
      <c r="B2491" s="40" t="n">
        <v>6</v>
      </c>
      <c r="C2491" s="40" t="s">
        <v>269</v>
      </c>
      <c r="D2491" s="40" t="s">
        <v>62</v>
      </c>
      <c r="E2491" s="40" t="s">
        <v>61</v>
      </c>
      <c r="F2491" s="40" t="s">
        <v>51</v>
      </c>
      <c r="G2491" s="40" t="n">
        <v>40</v>
      </c>
      <c r="H2491" s="41" t="n">
        <v>6561</v>
      </c>
      <c r="I2491" s="41" t="n">
        <v>82987.6083333333</v>
      </c>
      <c r="J2491" s="41" t="n">
        <v>13080.7083333333</v>
      </c>
      <c r="K2491" s="42" t="str">
        <f aca="false">E2491&amp;" ("&amp;D2491&amp;")"</f>
        <v>Hamburg (EDDH)</v>
      </c>
    </row>
    <row r="2492" customFormat="false" ht="12.75" hidden="false" customHeight="false" outlineLevel="0" collapsed="false">
      <c r="A2492" s="40" t="n">
        <v>2017</v>
      </c>
      <c r="B2492" s="40" t="n">
        <v>7</v>
      </c>
      <c r="C2492" s="40" t="s">
        <v>270</v>
      </c>
      <c r="D2492" s="40" t="s">
        <v>62</v>
      </c>
      <c r="E2492" s="40" t="s">
        <v>61</v>
      </c>
      <c r="F2492" s="40" t="s">
        <v>51</v>
      </c>
      <c r="G2492" s="40" t="n">
        <v>40</v>
      </c>
      <c r="H2492" s="41" t="n">
        <v>6777</v>
      </c>
      <c r="I2492" s="41" t="n">
        <v>86677.5916666667</v>
      </c>
      <c r="J2492" s="41" t="n">
        <v>12734.9083333333</v>
      </c>
      <c r="K2492" s="42" t="str">
        <f aca="false">E2492&amp;" ("&amp;D2492&amp;")"</f>
        <v>Hamburg (EDDH)</v>
      </c>
    </row>
    <row r="2493" customFormat="false" ht="12.75" hidden="false" customHeight="false" outlineLevel="0" collapsed="false">
      <c r="A2493" s="40" t="n">
        <v>2017</v>
      </c>
      <c r="B2493" s="40" t="n">
        <v>8</v>
      </c>
      <c r="C2493" s="40" t="s">
        <v>271</v>
      </c>
      <c r="D2493" s="40" t="s">
        <v>62</v>
      </c>
      <c r="E2493" s="40" t="s">
        <v>61</v>
      </c>
      <c r="F2493" s="40" t="s">
        <v>51</v>
      </c>
      <c r="G2493" s="40" t="n">
        <v>40</v>
      </c>
      <c r="H2493" s="41" t="n">
        <v>6735</v>
      </c>
      <c r="I2493" s="41" t="n">
        <v>87266.45</v>
      </c>
      <c r="J2493" s="41" t="n">
        <v>11105.9666666667</v>
      </c>
      <c r="K2493" s="42" t="str">
        <f aca="false">E2493&amp;" ("&amp;D2493&amp;")"</f>
        <v>Hamburg (EDDH)</v>
      </c>
    </row>
    <row r="2494" customFormat="false" ht="12.75" hidden="false" customHeight="false" outlineLevel="0" collapsed="false">
      <c r="A2494" s="40" t="n">
        <v>2017</v>
      </c>
      <c r="B2494" s="40" t="n">
        <v>9</v>
      </c>
      <c r="C2494" s="40" t="s">
        <v>272</v>
      </c>
      <c r="D2494" s="40" t="s">
        <v>62</v>
      </c>
      <c r="E2494" s="40" t="s">
        <v>61</v>
      </c>
      <c r="F2494" s="40" t="s">
        <v>51</v>
      </c>
      <c r="G2494" s="40" t="n">
        <v>40</v>
      </c>
      <c r="H2494" s="41" t="n">
        <v>6771</v>
      </c>
      <c r="I2494" s="41" t="n">
        <v>86383.1083333333</v>
      </c>
      <c r="J2494" s="41" t="n">
        <v>15258.4416666667</v>
      </c>
      <c r="K2494" s="42" t="str">
        <f aca="false">E2494&amp;" ("&amp;D2494&amp;")"</f>
        <v>Hamburg (EDDH)</v>
      </c>
    </row>
    <row r="2495" customFormat="false" ht="12.75" hidden="false" customHeight="false" outlineLevel="0" collapsed="false">
      <c r="A2495" s="40" t="n">
        <v>2017</v>
      </c>
      <c r="B2495" s="40" t="n">
        <v>10</v>
      </c>
      <c r="C2495" s="40" t="s">
        <v>273</v>
      </c>
      <c r="D2495" s="40" t="s">
        <v>62</v>
      </c>
      <c r="E2495" s="40" t="s">
        <v>61</v>
      </c>
      <c r="F2495" s="40" t="s">
        <v>51</v>
      </c>
      <c r="G2495" s="40" t="n">
        <v>40</v>
      </c>
      <c r="H2495" s="41" t="n">
        <v>6793</v>
      </c>
      <c r="I2495" s="41" t="n">
        <v>88546.2</v>
      </c>
      <c r="J2495" s="41" t="n">
        <v>14569.8833333333</v>
      </c>
      <c r="K2495" s="42" t="str">
        <f aca="false">E2495&amp;" ("&amp;D2495&amp;")"</f>
        <v>Hamburg (EDDH)</v>
      </c>
    </row>
    <row r="2496" customFormat="false" ht="12.75" hidden="false" customHeight="false" outlineLevel="0" collapsed="false">
      <c r="A2496" s="40" t="n">
        <v>2017</v>
      </c>
      <c r="B2496" s="40" t="n">
        <v>11</v>
      </c>
      <c r="C2496" s="40" t="s">
        <v>274</v>
      </c>
      <c r="D2496" s="40" t="s">
        <v>62</v>
      </c>
      <c r="E2496" s="40" t="s">
        <v>61</v>
      </c>
      <c r="F2496" s="40" t="s">
        <v>51</v>
      </c>
      <c r="G2496" s="40" t="n">
        <v>40</v>
      </c>
      <c r="H2496" s="41" t="n">
        <v>5461</v>
      </c>
      <c r="I2496" s="41" t="n">
        <v>70786.9833333333</v>
      </c>
      <c r="J2496" s="41" t="n">
        <v>11563.2166666667</v>
      </c>
      <c r="K2496" s="42" t="str">
        <f aca="false">E2496&amp;" ("&amp;D2496&amp;")"</f>
        <v>Hamburg (EDDH)</v>
      </c>
    </row>
    <row r="2497" customFormat="false" ht="12.75" hidden="false" customHeight="false" outlineLevel="0" collapsed="false">
      <c r="A2497" s="40" t="n">
        <v>2017</v>
      </c>
      <c r="B2497" s="40" t="n">
        <v>12</v>
      </c>
      <c r="C2497" s="40" t="s">
        <v>275</v>
      </c>
      <c r="D2497" s="40" t="s">
        <v>62</v>
      </c>
      <c r="E2497" s="40" t="s">
        <v>61</v>
      </c>
      <c r="F2497" s="40" t="s">
        <v>51</v>
      </c>
      <c r="G2497" s="40" t="n">
        <v>40</v>
      </c>
      <c r="H2497" s="41" t="n">
        <v>5180</v>
      </c>
      <c r="I2497" s="41" t="n">
        <v>71352.4916666667</v>
      </c>
      <c r="J2497" s="41" t="n">
        <v>7781.175</v>
      </c>
      <c r="K2497" s="42" t="str">
        <f aca="false">E2497&amp;" ("&amp;D2497&amp;")"</f>
        <v>Hamburg (EDDH)</v>
      </c>
    </row>
    <row r="2498" customFormat="false" ht="12.75" hidden="false" customHeight="false" outlineLevel="0" collapsed="false">
      <c r="A2498" s="40" t="n">
        <v>2017</v>
      </c>
      <c r="B2498" s="40" t="n">
        <v>1</v>
      </c>
      <c r="C2498" s="40" t="s">
        <v>23</v>
      </c>
      <c r="D2498" s="40" t="s">
        <v>64</v>
      </c>
      <c r="E2498" s="40" t="s">
        <v>63</v>
      </c>
      <c r="F2498" s="40" t="s">
        <v>51</v>
      </c>
      <c r="G2498" s="40" t="n">
        <v>40</v>
      </c>
      <c r="H2498" s="41" t="n">
        <v>4600</v>
      </c>
      <c r="I2498" s="41" t="n">
        <v>61890.4666666667</v>
      </c>
      <c r="J2498" s="41" t="n">
        <v>6044.51666666667</v>
      </c>
      <c r="K2498" s="42" t="str">
        <f aca="false">E2498&amp;" ("&amp;D2498&amp;")"</f>
        <v>Cologne-Bonn (EDDK)</v>
      </c>
    </row>
    <row r="2499" customFormat="false" ht="12.75" hidden="false" customHeight="false" outlineLevel="0" collapsed="false">
      <c r="A2499" s="40" t="n">
        <v>2017</v>
      </c>
      <c r="B2499" s="40" t="n">
        <v>2</v>
      </c>
      <c r="C2499" s="40" t="s">
        <v>265</v>
      </c>
      <c r="D2499" s="40" t="s">
        <v>64</v>
      </c>
      <c r="E2499" s="40" t="s">
        <v>63</v>
      </c>
      <c r="F2499" s="40" t="s">
        <v>51</v>
      </c>
      <c r="G2499" s="40" t="n">
        <v>40</v>
      </c>
      <c r="H2499" s="41" t="n">
        <v>4294</v>
      </c>
      <c r="I2499" s="41" t="n">
        <v>58292.2</v>
      </c>
      <c r="J2499" s="41" t="n">
        <v>5649.38333333333</v>
      </c>
      <c r="K2499" s="42" t="str">
        <f aca="false">E2499&amp;" ("&amp;D2499&amp;")"</f>
        <v>Cologne-Bonn (EDDK)</v>
      </c>
    </row>
    <row r="2500" customFormat="false" ht="12.75" hidden="false" customHeight="false" outlineLevel="0" collapsed="false">
      <c r="A2500" s="40" t="n">
        <v>2017</v>
      </c>
      <c r="B2500" s="40" t="n">
        <v>3</v>
      </c>
      <c r="C2500" s="40" t="s">
        <v>266</v>
      </c>
      <c r="D2500" s="40" t="s">
        <v>64</v>
      </c>
      <c r="E2500" s="40" t="s">
        <v>63</v>
      </c>
      <c r="F2500" s="40" t="s">
        <v>51</v>
      </c>
      <c r="G2500" s="40" t="n">
        <v>40</v>
      </c>
      <c r="H2500" s="41" t="n">
        <v>5069</v>
      </c>
      <c r="I2500" s="41" t="n">
        <v>66964.5166666667</v>
      </c>
      <c r="J2500" s="41" t="n">
        <v>5273.93333333333</v>
      </c>
      <c r="K2500" s="42" t="str">
        <f aca="false">E2500&amp;" ("&amp;D2500&amp;")"</f>
        <v>Cologne-Bonn (EDDK)</v>
      </c>
    </row>
    <row r="2501" customFormat="false" ht="12.75" hidden="false" customHeight="false" outlineLevel="0" collapsed="false">
      <c r="A2501" s="40" t="n">
        <v>2017</v>
      </c>
      <c r="B2501" s="40" t="n">
        <v>4</v>
      </c>
      <c r="C2501" s="40" t="s">
        <v>267</v>
      </c>
      <c r="D2501" s="40" t="s">
        <v>64</v>
      </c>
      <c r="E2501" s="40" t="s">
        <v>63</v>
      </c>
      <c r="F2501" s="40" t="s">
        <v>51</v>
      </c>
      <c r="G2501" s="40" t="n">
        <v>40</v>
      </c>
      <c r="H2501" s="41" t="n">
        <v>5126</v>
      </c>
      <c r="I2501" s="41" t="n">
        <v>64565.85</v>
      </c>
      <c r="J2501" s="41" t="n">
        <v>4907.03333333333</v>
      </c>
      <c r="K2501" s="42" t="str">
        <f aca="false">E2501&amp;" ("&amp;D2501&amp;")"</f>
        <v>Cologne-Bonn (EDDK)</v>
      </c>
    </row>
    <row r="2502" customFormat="false" ht="12.75" hidden="false" customHeight="false" outlineLevel="0" collapsed="false">
      <c r="A2502" s="40" t="n">
        <v>2017</v>
      </c>
      <c r="B2502" s="40" t="n">
        <v>5</v>
      </c>
      <c r="C2502" s="40" t="s">
        <v>268</v>
      </c>
      <c r="D2502" s="40" t="s">
        <v>64</v>
      </c>
      <c r="E2502" s="40" t="s">
        <v>63</v>
      </c>
      <c r="F2502" s="40" t="s">
        <v>51</v>
      </c>
      <c r="G2502" s="40" t="n">
        <v>40</v>
      </c>
      <c r="H2502" s="41" t="n">
        <v>5887</v>
      </c>
      <c r="I2502" s="41" t="n">
        <v>77459.0666666667</v>
      </c>
      <c r="J2502" s="41" t="n">
        <v>6366.05</v>
      </c>
      <c r="K2502" s="42" t="str">
        <f aca="false">E2502&amp;" ("&amp;D2502&amp;")"</f>
        <v>Cologne-Bonn (EDDK)</v>
      </c>
    </row>
    <row r="2503" customFormat="false" ht="12.75" hidden="false" customHeight="false" outlineLevel="0" collapsed="false">
      <c r="A2503" s="40" t="n">
        <v>2017</v>
      </c>
      <c r="B2503" s="40" t="n">
        <v>6</v>
      </c>
      <c r="C2503" s="40" t="s">
        <v>269</v>
      </c>
      <c r="D2503" s="40" t="s">
        <v>64</v>
      </c>
      <c r="E2503" s="40" t="s">
        <v>63</v>
      </c>
      <c r="F2503" s="40" t="s">
        <v>51</v>
      </c>
      <c r="G2503" s="40" t="n">
        <v>40</v>
      </c>
      <c r="H2503" s="41" t="n">
        <v>5901</v>
      </c>
      <c r="I2503" s="41" t="n">
        <v>77520.1666666667</v>
      </c>
      <c r="J2503" s="41" t="n">
        <v>7388.65</v>
      </c>
      <c r="K2503" s="42" t="str">
        <f aca="false">E2503&amp;" ("&amp;D2503&amp;")"</f>
        <v>Cologne-Bonn (EDDK)</v>
      </c>
    </row>
    <row r="2504" customFormat="false" ht="12.75" hidden="false" customHeight="false" outlineLevel="0" collapsed="false">
      <c r="A2504" s="40" t="n">
        <v>2017</v>
      </c>
      <c r="B2504" s="40" t="n">
        <v>7</v>
      </c>
      <c r="C2504" s="40" t="s">
        <v>270</v>
      </c>
      <c r="D2504" s="40" t="s">
        <v>64</v>
      </c>
      <c r="E2504" s="40" t="s">
        <v>63</v>
      </c>
      <c r="F2504" s="40" t="s">
        <v>51</v>
      </c>
      <c r="G2504" s="40" t="n">
        <v>40</v>
      </c>
      <c r="H2504" s="41" t="n">
        <v>6282</v>
      </c>
      <c r="I2504" s="41" t="n">
        <v>81127.05</v>
      </c>
      <c r="J2504" s="41" t="n">
        <v>8618.18333333333</v>
      </c>
      <c r="K2504" s="42" t="str">
        <f aca="false">E2504&amp;" ("&amp;D2504&amp;")"</f>
        <v>Cologne-Bonn (EDDK)</v>
      </c>
    </row>
    <row r="2505" customFormat="false" ht="12.75" hidden="false" customHeight="false" outlineLevel="0" collapsed="false">
      <c r="A2505" s="40" t="n">
        <v>2017</v>
      </c>
      <c r="B2505" s="40" t="n">
        <v>8</v>
      </c>
      <c r="C2505" s="40" t="s">
        <v>271</v>
      </c>
      <c r="D2505" s="40" t="s">
        <v>64</v>
      </c>
      <c r="E2505" s="40" t="s">
        <v>63</v>
      </c>
      <c r="F2505" s="40" t="s">
        <v>51</v>
      </c>
      <c r="G2505" s="40" t="n">
        <v>40</v>
      </c>
      <c r="H2505" s="41" t="n">
        <v>6428</v>
      </c>
      <c r="I2505" s="41" t="n">
        <v>85407.025</v>
      </c>
      <c r="J2505" s="41" t="n">
        <v>8629.84166666667</v>
      </c>
      <c r="K2505" s="42" t="str">
        <f aca="false">E2505&amp;" ("&amp;D2505&amp;")"</f>
        <v>Cologne-Bonn (EDDK)</v>
      </c>
    </row>
    <row r="2506" customFormat="false" ht="12.75" hidden="false" customHeight="false" outlineLevel="0" collapsed="false">
      <c r="A2506" s="40" t="n">
        <v>2017</v>
      </c>
      <c r="B2506" s="40" t="n">
        <v>9</v>
      </c>
      <c r="C2506" s="40" t="s">
        <v>272</v>
      </c>
      <c r="D2506" s="40" t="s">
        <v>64</v>
      </c>
      <c r="E2506" s="40" t="s">
        <v>63</v>
      </c>
      <c r="F2506" s="40" t="s">
        <v>51</v>
      </c>
      <c r="G2506" s="40" t="n">
        <v>40</v>
      </c>
      <c r="H2506" s="41" t="n">
        <v>6187</v>
      </c>
      <c r="I2506" s="41" t="n">
        <v>82842.4</v>
      </c>
      <c r="J2506" s="41" t="n">
        <v>7806.7</v>
      </c>
      <c r="K2506" s="42" t="str">
        <f aca="false">E2506&amp;" ("&amp;D2506&amp;")"</f>
        <v>Cologne-Bonn (EDDK)</v>
      </c>
    </row>
    <row r="2507" customFormat="false" ht="12.75" hidden="false" customHeight="false" outlineLevel="0" collapsed="false">
      <c r="A2507" s="40" t="n">
        <v>2017</v>
      </c>
      <c r="B2507" s="40" t="n">
        <v>10</v>
      </c>
      <c r="C2507" s="40" t="s">
        <v>273</v>
      </c>
      <c r="D2507" s="40" t="s">
        <v>64</v>
      </c>
      <c r="E2507" s="40" t="s">
        <v>63</v>
      </c>
      <c r="F2507" s="40" t="s">
        <v>51</v>
      </c>
      <c r="G2507" s="40" t="n">
        <v>40</v>
      </c>
      <c r="H2507" s="41" t="n">
        <v>6145</v>
      </c>
      <c r="I2507" s="41" t="n">
        <v>80167.2583333333</v>
      </c>
      <c r="J2507" s="41" t="n">
        <v>9676.44166666667</v>
      </c>
      <c r="K2507" s="42" t="str">
        <f aca="false">E2507&amp;" ("&amp;D2507&amp;")"</f>
        <v>Cologne-Bonn (EDDK)</v>
      </c>
    </row>
    <row r="2508" customFormat="false" ht="12.75" hidden="false" customHeight="false" outlineLevel="0" collapsed="false">
      <c r="A2508" s="40" t="n">
        <v>2017</v>
      </c>
      <c r="B2508" s="40" t="n">
        <v>11</v>
      </c>
      <c r="C2508" s="40" t="s">
        <v>274</v>
      </c>
      <c r="D2508" s="40" t="s">
        <v>64</v>
      </c>
      <c r="E2508" s="40" t="s">
        <v>63</v>
      </c>
      <c r="F2508" s="40" t="s">
        <v>51</v>
      </c>
      <c r="G2508" s="40" t="n">
        <v>40</v>
      </c>
      <c r="H2508" s="41" t="n">
        <v>5151</v>
      </c>
      <c r="I2508" s="41" t="n">
        <v>67878.675</v>
      </c>
      <c r="J2508" s="41" t="n">
        <v>5716.05833333333</v>
      </c>
      <c r="K2508" s="42" t="str">
        <f aca="false">E2508&amp;" ("&amp;D2508&amp;")"</f>
        <v>Cologne-Bonn (EDDK)</v>
      </c>
    </row>
    <row r="2509" customFormat="false" ht="12.75" hidden="false" customHeight="false" outlineLevel="0" collapsed="false">
      <c r="A2509" s="40" t="n">
        <v>2017</v>
      </c>
      <c r="B2509" s="40" t="n">
        <v>12</v>
      </c>
      <c r="C2509" s="40" t="s">
        <v>275</v>
      </c>
      <c r="D2509" s="40" t="s">
        <v>64</v>
      </c>
      <c r="E2509" s="40" t="s">
        <v>63</v>
      </c>
      <c r="F2509" s="40" t="s">
        <v>51</v>
      </c>
      <c r="G2509" s="40" t="n">
        <v>40</v>
      </c>
      <c r="H2509" s="41" t="n">
        <v>4813</v>
      </c>
      <c r="I2509" s="41" t="n">
        <v>62963.4083333333</v>
      </c>
      <c r="J2509" s="41" t="n">
        <v>7498.59166666667</v>
      </c>
      <c r="K2509" s="42" t="str">
        <f aca="false">E2509&amp;" ("&amp;D2509&amp;")"</f>
        <v>Cologne-Bonn (EDDK)</v>
      </c>
    </row>
    <row r="2510" customFormat="false" ht="12.75" hidden="false" customHeight="false" outlineLevel="0" collapsed="false">
      <c r="A2510" s="40" t="n">
        <v>2017</v>
      </c>
      <c r="B2510" s="40" t="n">
        <v>1</v>
      </c>
      <c r="C2510" s="40" t="s">
        <v>23</v>
      </c>
      <c r="D2510" s="40" t="s">
        <v>66</v>
      </c>
      <c r="E2510" s="40" t="s">
        <v>65</v>
      </c>
      <c r="F2510" s="40" t="s">
        <v>51</v>
      </c>
      <c r="G2510" s="40" t="n">
        <v>40</v>
      </c>
      <c r="H2510" s="41" t="n">
        <v>7831</v>
      </c>
      <c r="I2510" s="41" t="n">
        <v>101490.783333333</v>
      </c>
      <c r="J2510" s="41" t="n">
        <v>11914.1666666667</v>
      </c>
      <c r="K2510" s="42" t="str">
        <f aca="false">E2510&amp;" ("&amp;D2510&amp;")"</f>
        <v>Dusseldorf (EDDL)</v>
      </c>
    </row>
    <row r="2511" customFormat="false" ht="12.75" hidden="false" customHeight="false" outlineLevel="0" collapsed="false">
      <c r="A2511" s="40" t="n">
        <v>2017</v>
      </c>
      <c r="B2511" s="40" t="n">
        <v>2</v>
      </c>
      <c r="C2511" s="40" t="s">
        <v>265</v>
      </c>
      <c r="D2511" s="40" t="s">
        <v>66</v>
      </c>
      <c r="E2511" s="40" t="s">
        <v>65</v>
      </c>
      <c r="F2511" s="40" t="s">
        <v>51</v>
      </c>
      <c r="G2511" s="40" t="n">
        <v>40</v>
      </c>
      <c r="H2511" s="41" t="n">
        <v>6921</v>
      </c>
      <c r="I2511" s="41" t="n">
        <v>89738.8166666667</v>
      </c>
      <c r="J2511" s="41" t="n">
        <v>12168.0833333333</v>
      </c>
      <c r="K2511" s="42" t="str">
        <f aca="false">E2511&amp;" ("&amp;D2511&amp;")"</f>
        <v>Dusseldorf (EDDL)</v>
      </c>
    </row>
    <row r="2512" customFormat="false" ht="12.75" hidden="false" customHeight="false" outlineLevel="0" collapsed="false">
      <c r="A2512" s="40" t="n">
        <v>2017</v>
      </c>
      <c r="B2512" s="40" t="n">
        <v>3</v>
      </c>
      <c r="C2512" s="40" t="s">
        <v>266</v>
      </c>
      <c r="D2512" s="40" t="s">
        <v>66</v>
      </c>
      <c r="E2512" s="40" t="s">
        <v>65</v>
      </c>
      <c r="F2512" s="40" t="s">
        <v>51</v>
      </c>
      <c r="G2512" s="40" t="n">
        <v>40</v>
      </c>
      <c r="H2512" s="41" t="n">
        <v>8868</v>
      </c>
      <c r="I2512" s="41" t="n">
        <v>111714.875</v>
      </c>
      <c r="J2512" s="41" t="n">
        <v>15091.7083333333</v>
      </c>
      <c r="K2512" s="42" t="str">
        <f aca="false">E2512&amp;" ("&amp;D2512&amp;")"</f>
        <v>Dusseldorf (EDDL)</v>
      </c>
    </row>
    <row r="2513" customFormat="false" ht="12.75" hidden="false" customHeight="false" outlineLevel="0" collapsed="false">
      <c r="A2513" s="40" t="n">
        <v>2017</v>
      </c>
      <c r="B2513" s="40" t="n">
        <v>4</v>
      </c>
      <c r="C2513" s="40" t="s">
        <v>267</v>
      </c>
      <c r="D2513" s="40" t="s">
        <v>66</v>
      </c>
      <c r="E2513" s="40" t="s">
        <v>65</v>
      </c>
      <c r="F2513" s="40" t="s">
        <v>51</v>
      </c>
      <c r="G2513" s="40" t="n">
        <v>40</v>
      </c>
      <c r="H2513" s="41" t="n">
        <v>8789</v>
      </c>
      <c r="I2513" s="41" t="n">
        <v>112319.225</v>
      </c>
      <c r="J2513" s="41" t="n">
        <v>11712.125</v>
      </c>
      <c r="K2513" s="42" t="str">
        <f aca="false">E2513&amp;" ("&amp;D2513&amp;")"</f>
        <v>Dusseldorf (EDDL)</v>
      </c>
    </row>
    <row r="2514" customFormat="false" ht="12.75" hidden="false" customHeight="false" outlineLevel="0" collapsed="false">
      <c r="A2514" s="40" t="n">
        <v>2017</v>
      </c>
      <c r="B2514" s="40" t="n">
        <v>5</v>
      </c>
      <c r="C2514" s="40" t="s">
        <v>268</v>
      </c>
      <c r="D2514" s="40" t="s">
        <v>66</v>
      </c>
      <c r="E2514" s="40" t="s">
        <v>65</v>
      </c>
      <c r="F2514" s="40" t="s">
        <v>51</v>
      </c>
      <c r="G2514" s="40" t="n">
        <v>40</v>
      </c>
      <c r="H2514" s="41" t="n">
        <v>10218</v>
      </c>
      <c r="I2514" s="41" t="n">
        <v>133370.633333333</v>
      </c>
      <c r="J2514" s="41" t="n">
        <v>17258.85</v>
      </c>
      <c r="K2514" s="42" t="str">
        <f aca="false">E2514&amp;" ("&amp;D2514&amp;")"</f>
        <v>Dusseldorf (EDDL)</v>
      </c>
    </row>
    <row r="2515" customFormat="false" ht="12.75" hidden="false" customHeight="false" outlineLevel="0" collapsed="false">
      <c r="A2515" s="40" t="n">
        <v>2017</v>
      </c>
      <c r="B2515" s="40" t="n">
        <v>6</v>
      </c>
      <c r="C2515" s="40" t="s">
        <v>269</v>
      </c>
      <c r="D2515" s="40" t="s">
        <v>66</v>
      </c>
      <c r="E2515" s="40" t="s">
        <v>65</v>
      </c>
      <c r="F2515" s="40" t="s">
        <v>51</v>
      </c>
      <c r="G2515" s="40" t="n">
        <v>40</v>
      </c>
      <c r="H2515" s="41" t="n">
        <v>9964</v>
      </c>
      <c r="I2515" s="41" t="n">
        <v>127787.7</v>
      </c>
      <c r="J2515" s="41" t="n">
        <v>18853.2166666667</v>
      </c>
      <c r="K2515" s="42" t="str">
        <f aca="false">E2515&amp;" ("&amp;D2515&amp;")"</f>
        <v>Dusseldorf (EDDL)</v>
      </c>
    </row>
    <row r="2516" customFormat="false" ht="12.75" hidden="false" customHeight="false" outlineLevel="0" collapsed="false">
      <c r="A2516" s="40" t="n">
        <v>2017</v>
      </c>
      <c r="B2516" s="40" t="n">
        <v>7</v>
      </c>
      <c r="C2516" s="40" t="s">
        <v>270</v>
      </c>
      <c r="D2516" s="40" t="s">
        <v>66</v>
      </c>
      <c r="E2516" s="40" t="s">
        <v>65</v>
      </c>
      <c r="F2516" s="40" t="s">
        <v>51</v>
      </c>
      <c r="G2516" s="40" t="n">
        <v>40</v>
      </c>
      <c r="H2516" s="41" t="n">
        <v>9893</v>
      </c>
      <c r="I2516" s="41" t="n">
        <v>125621.008333333</v>
      </c>
      <c r="J2516" s="41" t="n">
        <v>18652.0416666667</v>
      </c>
      <c r="K2516" s="42" t="str">
        <f aca="false">E2516&amp;" ("&amp;D2516&amp;")"</f>
        <v>Dusseldorf (EDDL)</v>
      </c>
    </row>
    <row r="2517" customFormat="false" ht="12.75" hidden="false" customHeight="false" outlineLevel="0" collapsed="false">
      <c r="A2517" s="40" t="n">
        <v>2017</v>
      </c>
      <c r="B2517" s="40" t="n">
        <v>8</v>
      </c>
      <c r="C2517" s="40" t="s">
        <v>271</v>
      </c>
      <c r="D2517" s="40" t="s">
        <v>66</v>
      </c>
      <c r="E2517" s="40" t="s">
        <v>65</v>
      </c>
      <c r="F2517" s="40" t="s">
        <v>51</v>
      </c>
      <c r="G2517" s="40" t="n">
        <v>40</v>
      </c>
      <c r="H2517" s="41" t="n">
        <v>10141</v>
      </c>
      <c r="I2517" s="41" t="n">
        <v>129302.816666667</v>
      </c>
      <c r="J2517" s="41" t="n">
        <v>18419.05</v>
      </c>
      <c r="K2517" s="42" t="str">
        <f aca="false">E2517&amp;" ("&amp;D2517&amp;")"</f>
        <v>Dusseldorf (EDDL)</v>
      </c>
    </row>
    <row r="2518" customFormat="false" ht="12.75" hidden="false" customHeight="false" outlineLevel="0" collapsed="false">
      <c r="A2518" s="40" t="n">
        <v>2017</v>
      </c>
      <c r="B2518" s="40" t="n">
        <v>9</v>
      </c>
      <c r="C2518" s="40" t="s">
        <v>272</v>
      </c>
      <c r="D2518" s="40" t="s">
        <v>66</v>
      </c>
      <c r="E2518" s="40" t="s">
        <v>65</v>
      </c>
      <c r="F2518" s="40" t="s">
        <v>51</v>
      </c>
      <c r="G2518" s="40" t="n">
        <v>40</v>
      </c>
      <c r="H2518" s="41" t="n">
        <v>10117</v>
      </c>
      <c r="I2518" s="41" t="n">
        <v>128325.658333333</v>
      </c>
      <c r="J2518" s="41" t="n">
        <v>21592.825</v>
      </c>
      <c r="K2518" s="42" t="str">
        <f aca="false">E2518&amp;" ("&amp;D2518&amp;")"</f>
        <v>Dusseldorf (EDDL)</v>
      </c>
    </row>
    <row r="2519" customFormat="false" ht="12.75" hidden="false" customHeight="false" outlineLevel="0" collapsed="false">
      <c r="A2519" s="40" t="n">
        <v>2017</v>
      </c>
      <c r="B2519" s="40" t="n">
        <v>10</v>
      </c>
      <c r="C2519" s="40" t="s">
        <v>273</v>
      </c>
      <c r="D2519" s="40" t="s">
        <v>66</v>
      </c>
      <c r="E2519" s="40" t="s">
        <v>65</v>
      </c>
      <c r="F2519" s="40" t="s">
        <v>51</v>
      </c>
      <c r="G2519" s="40" t="n">
        <v>40</v>
      </c>
      <c r="H2519" s="41" t="n">
        <v>9704</v>
      </c>
      <c r="I2519" s="41" t="n">
        <v>120553.116666667</v>
      </c>
      <c r="J2519" s="41" t="n">
        <v>21474.1333333333</v>
      </c>
      <c r="K2519" s="42" t="str">
        <f aca="false">E2519&amp;" ("&amp;D2519&amp;")"</f>
        <v>Dusseldorf (EDDL)</v>
      </c>
    </row>
    <row r="2520" customFormat="false" ht="12.75" hidden="false" customHeight="false" outlineLevel="0" collapsed="false">
      <c r="A2520" s="40" t="n">
        <v>2017</v>
      </c>
      <c r="B2520" s="40" t="n">
        <v>11</v>
      </c>
      <c r="C2520" s="40" t="s">
        <v>274</v>
      </c>
      <c r="D2520" s="40" t="s">
        <v>66</v>
      </c>
      <c r="E2520" s="40" t="s">
        <v>65</v>
      </c>
      <c r="F2520" s="40" t="s">
        <v>51</v>
      </c>
      <c r="G2520" s="40" t="n">
        <v>40</v>
      </c>
      <c r="H2520" s="41" t="n">
        <v>7044</v>
      </c>
      <c r="I2520" s="41" t="n">
        <v>88190.2833333333</v>
      </c>
      <c r="J2520" s="41" t="n">
        <v>8534.06666666667</v>
      </c>
      <c r="K2520" s="42" t="str">
        <f aca="false">E2520&amp;" ("&amp;D2520&amp;")"</f>
        <v>Dusseldorf (EDDL)</v>
      </c>
    </row>
    <row r="2521" customFormat="false" ht="12.75" hidden="false" customHeight="false" outlineLevel="0" collapsed="false">
      <c r="A2521" s="40" t="n">
        <v>2017</v>
      </c>
      <c r="B2521" s="40" t="n">
        <v>12</v>
      </c>
      <c r="C2521" s="40" t="s">
        <v>275</v>
      </c>
      <c r="D2521" s="40" t="s">
        <v>66</v>
      </c>
      <c r="E2521" s="40" t="s">
        <v>65</v>
      </c>
      <c r="F2521" s="40" t="s">
        <v>51</v>
      </c>
      <c r="G2521" s="40" t="n">
        <v>40</v>
      </c>
      <c r="H2521" s="41" t="n">
        <v>6071</v>
      </c>
      <c r="I2521" s="41" t="n">
        <v>76089.3583333333</v>
      </c>
      <c r="J2521" s="41" t="n">
        <v>11601.825</v>
      </c>
      <c r="K2521" s="42" t="str">
        <f aca="false">E2521&amp;" ("&amp;D2521&amp;")"</f>
        <v>Dusseldorf (EDDL)</v>
      </c>
    </row>
    <row r="2522" customFormat="false" ht="12.75" hidden="false" customHeight="false" outlineLevel="0" collapsed="false">
      <c r="A2522" s="40" t="n">
        <v>2017</v>
      </c>
      <c r="B2522" s="40" t="n">
        <v>1</v>
      </c>
      <c r="C2522" s="40" t="s">
        <v>23</v>
      </c>
      <c r="D2522" s="40" t="s">
        <v>68</v>
      </c>
      <c r="E2522" s="40" t="s">
        <v>67</v>
      </c>
      <c r="F2522" s="40" t="s">
        <v>51</v>
      </c>
      <c r="G2522" s="40" t="n">
        <v>40</v>
      </c>
      <c r="H2522" s="41" t="n">
        <v>14372</v>
      </c>
      <c r="I2522" s="41" t="n">
        <v>188429.308333333</v>
      </c>
      <c r="J2522" s="41" t="n">
        <v>41165.2916666667</v>
      </c>
      <c r="K2522" s="42" t="str">
        <f aca="false">E2522&amp;" ("&amp;D2522&amp;")"</f>
        <v>Munich (EDDM)</v>
      </c>
    </row>
    <row r="2523" customFormat="false" ht="12.75" hidden="false" customHeight="false" outlineLevel="0" collapsed="false">
      <c r="A2523" s="40" t="n">
        <v>2017</v>
      </c>
      <c r="B2523" s="40" t="n">
        <v>2</v>
      </c>
      <c r="C2523" s="40" t="s">
        <v>265</v>
      </c>
      <c r="D2523" s="40" t="s">
        <v>68</v>
      </c>
      <c r="E2523" s="40" t="s">
        <v>67</v>
      </c>
      <c r="F2523" s="40" t="s">
        <v>51</v>
      </c>
      <c r="G2523" s="40" t="n">
        <v>40</v>
      </c>
      <c r="H2523" s="41" t="n">
        <v>14296</v>
      </c>
      <c r="I2523" s="41" t="n">
        <v>187271.458333333</v>
      </c>
      <c r="J2523" s="41" t="n">
        <v>33859.8916666667</v>
      </c>
      <c r="K2523" s="42" t="str">
        <f aca="false">E2523&amp;" ("&amp;D2523&amp;")"</f>
        <v>Munich (EDDM)</v>
      </c>
    </row>
    <row r="2524" customFormat="false" ht="12.75" hidden="false" customHeight="false" outlineLevel="0" collapsed="false">
      <c r="A2524" s="40" t="n">
        <v>2017</v>
      </c>
      <c r="B2524" s="40" t="n">
        <v>3</v>
      </c>
      <c r="C2524" s="40" t="s">
        <v>266</v>
      </c>
      <c r="D2524" s="40" t="s">
        <v>68</v>
      </c>
      <c r="E2524" s="40" t="s">
        <v>67</v>
      </c>
      <c r="F2524" s="40" t="s">
        <v>51</v>
      </c>
      <c r="G2524" s="40" t="n">
        <v>40</v>
      </c>
      <c r="H2524" s="41" t="n">
        <v>16417</v>
      </c>
      <c r="I2524" s="41" t="n">
        <v>215794.675</v>
      </c>
      <c r="J2524" s="41" t="n">
        <v>35838.4416666667</v>
      </c>
      <c r="K2524" s="42" t="str">
        <f aca="false">E2524&amp;" ("&amp;D2524&amp;")"</f>
        <v>Munich (EDDM)</v>
      </c>
    </row>
    <row r="2525" customFormat="false" ht="12.75" hidden="false" customHeight="false" outlineLevel="0" collapsed="false">
      <c r="A2525" s="40" t="n">
        <v>2017</v>
      </c>
      <c r="B2525" s="40" t="n">
        <v>4</v>
      </c>
      <c r="C2525" s="40" t="s">
        <v>267</v>
      </c>
      <c r="D2525" s="40" t="s">
        <v>68</v>
      </c>
      <c r="E2525" s="40" t="s">
        <v>67</v>
      </c>
      <c r="F2525" s="40" t="s">
        <v>51</v>
      </c>
      <c r="G2525" s="40" t="n">
        <v>40</v>
      </c>
      <c r="H2525" s="41" t="n">
        <v>16113</v>
      </c>
      <c r="I2525" s="41" t="n">
        <v>212299.033333333</v>
      </c>
      <c r="J2525" s="41" t="n">
        <v>28853.95</v>
      </c>
      <c r="K2525" s="42" t="str">
        <f aca="false">E2525&amp;" ("&amp;D2525&amp;")"</f>
        <v>Munich (EDDM)</v>
      </c>
    </row>
    <row r="2526" customFormat="false" ht="12.75" hidden="false" customHeight="false" outlineLevel="0" collapsed="false">
      <c r="A2526" s="40" t="n">
        <v>2017</v>
      </c>
      <c r="B2526" s="40" t="n">
        <v>5</v>
      </c>
      <c r="C2526" s="40" t="s">
        <v>268</v>
      </c>
      <c r="D2526" s="40" t="s">
        <v>68</v>
      </c>
      <c r="E2526" s="40" t="s">
        <v>67</v>
      </c>
      <c r="F2526" s="40" t="s">
        <v>51</v>
      </c>
      <c r="G2526" s="40" t="n">
        <v>40</v>
      </c>
      <c r="H2526" s="41" t="n">
        <v>17783</v>
      </c>
      <c r="I2526" s="41" t="n">
        <v>233489.716666667</v>
      </c>
      <c r="J2526" s="41" t="n">
        <v>30852.4</v>
      </c>
      <c r="K2526" s="42" t="str">
        <f aca="false">E2526&amp;" ("&amp;D2526&amp;")"</f>
        <v>Munich (EDDM)</v>
      </c>
    </row>
    <row r="2527" customFormat="false" ht="12.75" hidden="false" customHeight="false" outlineLevel="0" collapsed="false">
      <c r="A2527" s="40" t="n">
        <v>2017</v>
      </c>
      <c r="B2527" s="40" t="n">
        <v>6</v>
      </c>
      <c r="C2527" s="40" t="s">
        <v>269</v>
      </c>
      <c r="D2527" s="40" t="s">
        <v>68</v>
      </c>
      <c r="E2527" s="40" t="s">
        <v>67</v>
      </c>
      <c r="F2527" s="40" t="s">
        <v>51</v>
      </c>
      <c r="G2527" s="40" t="n">
        <v>40</v>
      </c>
      <c r="H2527" s="41" t="n">
        <v>17515</v>
      </c>
      <c r="I2527" s="41" t="n">
        <v>230803.25</v>
      </c>
      <c r="J2527" s="41" t="n">
        <v>29709.25</v>
      </c>
      <c r="K2527" s="42" t="str">
        <f aca="false">E2527&amp;" ("&amp;D2527&amp;")"</f>
        <v>Munich (EDDM)</v>
      </c>
    </row>
    <row r="2528" customFormat="false" ht="12.75" hidden="false" customHeight="false" outlineLevel="0" collapsed="false">
      <c r="A2528" s="40" t="n">
        <v>2017</v>
      </c>
      <c r="B2528" s="40" t="n">
        <v>7</v>
      </c>
      <c r="C2528" s="40" t="s">
        <v>270</v>
      </c>
      <c r="D2528" s="40" t="s">
        <v>68</v>
      </c>
      <c r="E2528" s="40" t="s">
        <v>67</v>
      </c>
      <c r="F2528" s="40" t="s">
        <v>51</v>
      </c>
      <c r="G2528" s="40" t="n">
        <v>40</v>
      </c>
      <c r="H2528" s="41" t="n">
        <v>17886</v>
      </c>
      <c r="I2528" s="41" t="n">
        <v>236237.325</v>
      </c>
      <c r="J2528" s="41" t="n">
        <v>28079.975</v>
      </c>
      <c r="K2528" s="42" t="str">
        <f aca="false">E2528&amp;" ("&amp;D2528&amp;")"</f>
        <v>Munich (EDDM)</v>
      </c>
    </row>
    <row r="2529" customFormat="false" ht="12.75" hidden="false" customHeight="false" outlineLevel="0" collapsed="false">
      <c r="A2529" s="40" t="n">
        <v>2017</v>
      </c>
      <c r="B2529" s="40" t="n">
        <v>8</v>
      </c>
      <c r="C2529" s="40" t="s">
        <v>271</v>
      </c>
      <c r="D2529" s="40" t="s">
        <v>68</v>
      </c>
      <c r="E2529" s="40" t="s">
        <v>67</v>
      </c>
      <c r="F2529" s="40" t="s">
        <v>51</v>
      </c>
      <c r="G2529" s="40" t="n">
        <v>40</v>
      </c>
      <c r="H2529" s="41" t="n">
        <v>16827</v>
      </c>
      <c r="I2529" s="41" t="n">
        <v>220946.741666667</v>
      </c>
      <c r="J2529" s="41" t="n">
        <v>22147.5083333333</v>
      </c>
      <c r="K2529" s="42" t="str">
        <f aca="false">E2529&amp;" ("&amp;D2529&amp;")"</f>
        <v>Munich (EDDM)</v>
      </c>
    </row>
    <row r="2530" customFormat="false" ht="12.75" hidden="false" customHeight="false" outlineLevel="0" collapsed="false">
      <c r="A2530" s="40" t="n">
        <v>2017</v>
      </c>
      <c r="B2530" s="40" t="n">
        <v>9</v>
      </c>
      <c r="C2530" s="40" t="s">
        <v>272</v>
      </c>
      <c r="D2530" s="40" t="s">
        <v>68</v>
      </c>
      <c r="E2530" s="40" t="s">
        <v>67</v>
      </c>
      <c r="F2530" s="40" t="s">
        <v>51</v>
      </c>
      <c r="G2530" s="40" t="n">
        <v>40</v>
      </c>
      <c r="H2530" s="41" t="n">
        <v>16043</v>
      </c>
      <c r="I2530" s="41" t="n">
        <v>210716.7</v>
      </c>
      <c r="J2530" s="41" t="n">
        <v>33741.1166666667</v>
      </c>
      <c r="K2530" s="42" t="str">
        <f aca="false">E2530&amp;" ("&amp;D2530&amp;")"</f>
        <v>Munich (EDDM)</v>
      </c>
    </row>
    <row r="2531" customFormat="false" ht="12.75" hidden="false" customHeight="false" outlineLevel="0" collapsed="false">
      <c r="A2531" s="40" t="n">
        <v>2017</v>
      </c>
      <c r="B2531" s="40" t="n">
        <v>10</v>
      </c>
      <c r="C2531" s="40" t="s">
        <v>273</v>
      </c>
      <c r="D2531" s="40" t="s">
        <v>68</v>
      </c>
      <c r="E2531" s="40" t="s">
        <v>67</v>
      </c>
      <c r="F2531" s="40" t="s">
        <v>51</v>
      </c>
      <c r="G2531" s="40" t="n">
        <v>40</v>
      </c>
      <c r="H2531" s="41" t="n">
        <v>17550</v>
      </c>
      <c r="I2531" s="41" t="n">
        <v>232416.225</v>
      </c>
      <c r="J2531" s="41" t="n">
        <v>38014.4416666667</v>
      </c>
      <c r="K2531" s="42" t="str">
        <f aca="false">E2531&amp;" ("&amp;D2531&amp;")"</f>
        <v>Munich (EDDM)</v>
      </c>
    </row>
    <row r="2532" customFormat="false" ht="12.75" hidden="false" customHeight="false" outlineLevel="0" collapsed="false">
      <c r="A2532" s="40" t="n">
        <v>2017</v>
      </c>
      <c r="B2532" s="40" t="n">
        <v>11</v>
      </c>
      <c r="C2532" s="40" t="s">
        <v>274</v>
      </c>
      <c r="D2532" s="40" t="s">
        <v>68</v>
      </c>
      <c r="E2532" s="40" t="s">
        <v>67</v>
      </c>
      <c r="F2532" s="40" t="s">
        <v>51</v>
      </c>
      <c r="G2532" s="40" t="n">
        <v>40</v>
      </c>
      <c r="H2532" s="41" t="n">
        <v>14927</v>
      </c>
      <c r="I2532" s="41" t="n">
        <v>197996.566666667</v>
      </c>
      <c r="J2532" s="41" t="n">
        <v>29830.2833333333</v>
      </c>
      <c r="K2532" s="42" t="str">
        <f aca="false">E2532&amp;" ("&amp;D2532&amp;")"</f>
        <v>Munich (EDDM)</v>
      </c>
    </row>
    <row r="2533" customFormat="false" ht="12.75" hidden="false" customHeight="false" outlineLevel="0" collapsed="false">
      <c r="A2533" s="40" t="n">
        <v>2017</v>
      </c>
      <c r="B2533" s="40" t="n">
        <v>12</v>
      </c>
      <c r="C2533" s="40" t="s">
        <v>275</v>
      </c>
      <c r="D2533" s="40" t="s">
        <v>68</v>
      </c>
      <c r="E2533" s="40" t="s">
        <v>67</v>
      </c>
      <c r="F2533" s="40" t="s">
        <v>51</v>
      </c>
      <c r="G2533" s="40" t="n">
        <v>40</v>
      </c>
      <c r="H2533" s="41" t="n">
        <v>14262</v>
      </c>
      <c r="I2533" s="41" t="n">
        <v>194726.908333333</v>
      </c>
      <c r="J2533" s="41" t="n">
        <v>23329.0083333333</v>
      </c>
      <c r="K2533" s="42" t="str">
        <f aca="false">E2533&amp;" ("&amp;D2533&amp;")"</f>
        <v>Munich (EDDM)</v>
      </c>
    </row>
    <row r="2534" customFormat="false" ht="12.75" hidden="false" customHeight="false" outlineLevel="0" collapsed="false">
      <c r="A2534" s="40" t="n">
        <v>2017</v>
      </c>
      <c r="B2534" s="40" t="n">
        <v>1</v>
      </c>
      <c r="C2534" s="40" t="s">
        <v>23</v>
      </c>
      <c r="D2534" s="40" t="s">
        <v>70</v>
      </c>
      <c r="E2534" s="40" t="s">
        <v>69</v>
      </c>
      <c r="F2534" s="40" t="s">
        <v>51</v>
      </c>
      <c r="G2534" s="40" t="n">
        <v>40</v>
      </c>
      <c r="H2534" s="41" t="n">
        <v>1510</v>
      </c>
      <c r="I2534" s="41" t="n">
        <v>19475.5666666667</v>
      </c>
      <c r="J2534" s="41" t="n">
        <v>1235.65</v>
      </c>
      <c r="K2534" s="42" t="str">
        <f aca="false">E2534&amp;" ("&amp;D2534&amp;")"</f>
        <v>Nuremberg (EDDN)</v>
      </c>
    </row>
    <row r="2535" customFormat="false" ht="12.75" hidden="false" customHeight="false" outlineLevel="0" collapsed="false">
      <c r="A2535" s="40" t="n">
        <v>2017</v>
      </c>
      <c r="B2535" s="40" t="n">
        <v>2</v>
      </c>
      <c r="C2535" s="40" t="s">
        <v>265</v>
      </c>
      <c r="D2535" s="40" t="s">
        <v>70</v>
      </c>
      <c r="E2535" s="40" t="s">
        <v>69</v>
      </c>
      <c r="F2535" s="40" t="s">
        <v>51</v>
      </c>
      <c r="G2535" s="40" t="n">
        <v>40</v>
      </c>
      <c r="H2535" s="41" t="n">
        <v>1499</v>
      </c>
      <c r="I2535" s="41" t="n">
        <v>19362.1916666667</v>
      </c>
      <c r="J2535" s="41" t="n">
        <v>746.841666666667</v>
      </c>
      <c r="K2535" s="42" t="str">
        <f aca="false">E2535&amp;" ("&amp;D2535&amp;")"</f>
        <v>Nuremberg (EDDN)</v>
      </c>
    </row>
    <row r="2536" customFormat="false" ht="12.75" hidden="false" customHeight="false" outlineLevel="0" collapsed="false">
      <c r="A2536" s="40" t="n">
        <v>2017</v>
      </c>
      <c r="B2536" s="40" t="n">
        <v>3</v>
      </c>
      <c r="C2536" s="40" t="s">
        <v>266</v>
      </c>
      <c r="D2536" s="40" t="s">
        <v>70</v>
      </c>
      <c r="E2536" s="40" t="s">
        <v>69</v>
      </c>
      <c r="F2536" s="40" t="s">
        <v>51</v>
      </c>
      <c r="G2536" s="40" t="n">
        <v>40</v>
      </c>
      <c r="H2536" s="41" t="n">
        <v>1744</v>
      </c>
      <c r="I2536" s="41" t="n">
        <v>23028.6666666667</v>
      </c>
      <c r="J2536" s="41" t="n">
        <v>433.016666666667</v>
      </c>
      <c r="K2536" s="42" t="str">
        <f aca="false">E2536&amp;" ("&amp;D2536&amp;")"</f>
        <v>Nuremberg (EDDN)</v>
      </c>
    </row>
    <row r="2537" customFormat="false" ht="12.75" hidden="false" customHeight="false" outlineLevel="0" collapsed="false">
      <c r="A2537" s="40" t="n">
        <v>2017</v>
      </c>
      <c r="B2537" s="40" t="n">
        <v>4</v>
      </c>
      <c r="C2537" s="40" t="s">
        <v>267</v>
      </c>
      <c r="D2537" s="40" t="s">
        <v>70</v>
      </c>
      <c r="E2537" s="40" t="s">
        <v>69</v>
      </c>
      <c r="F2537" s="40" t="s">
        <v>51</v>
      </c>
      <c r="G2537" s="40" t="n">
        <v>40</v>
      </c>
      <c r="H2537" s="41" t="n">
        <v>1801</v>
      </c>
      <c r="I2537" s="41" t="n">
        <v>23900.1416666667</v>
      </c>
      <c r="J2537" s="41" t="n">
        <v>348.308333333333</v>
      </c>
      <c r="K2537" s="42" t="str">
        <f aca="false">E2537&amp;" ("&amp;D2537&amp;")"</f>
        <v>Nuremberg (EDDN)</v>
      </c>
    </row>
    <row r="2538" customFormat="false" ht="12.75" hidden="false" customHeight="false" outlineLevel="0" collapsed="false">
      <c r="A2538" s="40" t="n">
        <v>2017</v>
      </c>
      <c r="B2538" s="40" t="n">
        <v>5</v>
      </c>
      <c r="C2538" s="40" t="s">
        <v>268</v>
      </c>
      <c r="D2538" s="40" t="s">
        <v>70</v>
      </c>
      <c r="E2538" s="40" t="s">
        <v>69</v>
      </c>
      <c r="F2538" s="40" t="s">
        <v>51</v>
      </c>
      <c r="G2538" s="40" t="n">
        <v>40</v>
      </c>
      <c r="H2538" s="41" t="n">
        <v>2045</v>
      </c>
      <c r="I2538" s="41" t="n">
        <v>26712.0083333333</v>
      </c>
      <c r="J2538" s="41" t="n">
        <v>612.658333333333</v>
      </c>
      <c r="K2538" s="42" t="str">
        <f aca="false">E2538&amp;" ("&amp;D2538&amp;")"</f>
        <v>Nuremberg (EDDN)</v>
      </c>
    </row>
    <row r="2539" customFormat="false" ht="12.75" hidden="false" customHeight="false" outlineLevel="0" collapsed="false">
      <c r="A2539" s="40" t="n">
        <v>2017</v>
      </c>
      <c r="B2539" s="40" t="n">
        <v>6</v>
      </c>
      <c r="C2539" s="40" t="s">
        <v>269</v>
      </c>
      <c r="D2539" s="40" t="s">
        <v>70</v>
      </c>
      <c r="E2539" s="40" t="s">
        <v>69</v>
      </c>
      <c r="F2539" s="40" t="s">
        <v>51</v>
      </c>
      <c r="G2539" s="40" t="n">
        <v>40</v>
      </c>
      <c r="H2539" s="41" t="n">
        <v>2212</v>
      </c>
      <c r="I2539" s="41" t="n">
        <v>29234.6666666667</v>
      </c>
      <c r="J2539" s="41" t="n">
        <v>554.566666666667</v>
      </c>
      <c r="K2539" s="42" t="str">
        <f aca="false">E2539&amp;" ("&amp;D2539&amp;")"</f>
        <v>Nuremberg (EDDN)</v>
      </c>
    </row>
    <row r="2540" customFormat="false" ht="12.75" hidden="false" customHeight="false" outlineLevel="0" collapsed="false">
      <c r="A2540" s="40" t="n">
        <v>2017</v>
      </c>
      <c r="B2540" s="40" t="n">
        <v>7</v>
      </c>
      <c r="C2540" s="40" t="s">
        <v>270</v>
      </c>
      <c r="D2540" s="40" t="s">
        <v>70</v>
      </c>
      <c r="E2540" s="40" t="s">
        <v>69</v>
      </c>
      <c r="F2540" s="40" t="s">
        <v>51</v>
      </c>
      <c r="G2540" s="40" t="n">
        <v>40</v>
      </c>
      <c r="H2540" s="41" t="n">
        <v>2263</v>
      </c>
      <c r="I2540" s="41" t="n">
        <v>30013.6666666667</v>
      </c>
      <c r="J2540" s="41" t="n">
        <v>945.833333333333</v>
      </c>
      <c r="K2540" s="42" t="str">
        <f aca="false">E2540&amp;" ("&amp;D2540&amp;")"</f>
        <v>Nuremberg (EDDN)</v>
      </c>
    </row>
    <row r="2541" customFormat="false" ht="12.75" hidden="false" customHeight="false" outlineLevel="0" collapsed="false">
      <c r="A2541" s="40" t="n">
        <v>2017</v>
      </c>
      <c r="B2541" s="40" t="n">
        <v>8</v>
      </c>
      <c r="C2541" s="40" t="s">
        <v>271</v>
      </c>
      <c r="D2541" s="40" t="s">
        <v>70</v>
      </c>
      <c r="E2541" s="40" t="s">
        <v>69</v>
      </c>
      <c r="F2541" s="40" t="s">
        <v>51</v>
      </c>
      <c r="G2541" s="40" t="n">
        <v>40</v>
      </c>
      <c r="H2541" s="41" t="n">
        <v>2249</v>
      </c>
      <c r="I2541" s="41" t="n">
        <v>29414.7</v>
      </c>
      <c r="J2541" s="41" t="n">
        <v>430.3</v>
      </c>
      <c r="K2541" s="42" t="str">
        <f aca="false">E2541&amp;" ("&amp;D2541&amp;")"</f>
        <v>Nuremberg (EDDN)</v>
      </c>
    </row>
    <row r="2542" customFormat="false" ht="12.75" hidden="false" customHeight="false" outlineLevel="0" collapsed="false">
      <c r="A2542" s="40" t="n">
        <v>2017</v>
      </c>
      <c r="B2542" s="40" t="n">
        <v>9</v>
      </c>
      <c r="C2542" s="40" t="s">
        <v>272</v>
      </c>
      <c r="D2542" s="40" t="s">
        <v>70</v>
      </c>
      <c r="E2542" s="40" t="s">
        <v>69</v>
      </c>
      <c r="F2542" s="40" t="s">
        <v>51</v>
      </c>
      <c r="G2542" s="40" t="n">
        <v>40</v>
      </c>
      <c r="H2542" s="41" t="n">
        <v>2305</v>
      </c>
      <c r="I2542" s="41" t="n">
        <v>29930.2833333333</v>
      </c>
      <c r="J2542" s="41" t="n">
        <v>592.933333333333</v>
      </c>
      <c r="K2542" s="42" t="str">
        <f aca="false">E2542&amp;" ("&amp;D2542&amp;")"</f>
        <v>Nuremberg (EDDN)</v>
      </c>
    </row>
    <row r="2543" customFormat="false" ht="12.75" hidden="false" customHeight="false" outlineLevel="0" collapsed="false">
      <c r="A2543" s="40" t="n">
        <v>2017</v>
      </c>
      <c r="B2543" s="40" t="n">
        <v>10</v>
      </c>
      <c r="C2543" s="40" t="s">
        <v>273</v>
      </c>
      <c r="D2543" s="40" t="s">
        <v>70</v>
      </c>
      <c r="E2543" s="40" t="s">
        <v>69</v>
      </c>
      <c r="F2543" s="40" t="s">
        <v>51</v>
      </c>
      <c r="G2543" s="40" t="n">
        <v>40</v>
      </c>
      <c r="H2543" s="41" t="n">
        <v>2264</v>
      </c>
      <c r="I2543" s="41" t="n">
        <v>30535.0333333333</v>
      </c>
      <c r="J2543" s="41" t="n">
        <v>1135.01666666667</v>
      </c>
      <c r="K2543" s="42" t="str">
        <f aca="false">E2543&amp;" ("&amp;D2543&amp;")"</f>
        <v>Nuremberg (EDDN)</v>
      </c>
    </row>
    <row r="2544" customFormat="false" ht="12.75" hidden="false" customHeight="false" outlineLevel="0" collapsed="false">
      <c r="A2544" s="40" t="n">
        <v>2017</v>
      </c>
      <c r="B2544" s="40" t="n">
        <v>11</v>
      </c>
      <c r="C2544" s="40" t="s">
        <v>274</v>
      </c>
      <c r="D2544" s="40" t="s">
        <v>70</v>
      </c>
      <c r="E2544" s="40" t="s">
        <v>69</v>
      </c>
      <c r="F2544" s="40" t="s">
        <v>51</v>
      </c>
      <c r="G2544" s="40" t="n">
        <v>40</v>
      </c>
      <c r="H2544" s="41" t="n">
        <v>1739</v>
      </c>
      <c r="I2544" s="41" t="n">
        <v>23506.9916666667</v>
      </c>
      <c r="J2544" s="41" t="n">
        <v>908.375</v>
      </c>
      <c r="K2544" s="42" t="str">
        <f aca="false">E2544&amp;" ("&amp;D2544&amp;")"</f>
        <v>Nuremberg (EDDN)</v>
      </c>
    </row>
    <row r="2545" customFormat="false" ht="12.75" hidden="false" customHeight="false" outlineLevel="0" collapsed="false">
      <c r="A2545" s="40" t="n">
        <v>2017</v>
      </c>
      <c r="B2545" s="40" t="n">
        <v>12</v>
      </c>
      <c r="C2545" s="40" t="s">
        <v>275</v>
      </c>
      <c r="D2545" s="40" t="s">
        <v>70</v>
      </c>
      <c r="E2545" s="40" t="s">
        <v>69</v>
      </c>
      <c r="F2545" s="40" t="s">
        <v>51</v>
      </c>
      <c r="G2545" s="40" t="n">
        <v>40</v>
      </c>
      <c r="H2545" s="41" t="n">
        <v>1536</v>
      </c>
      <c r="I2545" s="41" t="n">
        <v>20994.8333333333</v>
      </c>
      <c r="J2545" s="41" t="n">
        <v>1164.76666666667</v>
      </c>
      <c r="K2545" s="42" t="str">
        <f aca="false">E2545&amp;" ("&amp;D2545&amp;")"</f>
        <v>Nuremberg (EDDN)</v>
      </c>
    </row>
    <row r="2546" customFormat="false" ht="12.75" hidden="false" customHeight="false" outlineLevel="0" collapsed="false">
      <c r="A2546" s="40" t="n">
        <v>2017</v>
      </c>
      <c r="B2546" s="40" t="n">
        <v>1</v>
      </c>
      <c r="C2546" s="40" t="s">
        <v>23</v>
      </c>
      <c r="D2546" s="40" t="s">
        <v>72</v>
      </c>
      <c r="E2546" s="40" t="s">
        <v>71</v>
      </c>
      <c r="F2546" s="40" t="s">
        <v>51</v>
      </c>
      <c r="G2546" s="40" t="n">
        <v>40</v>
      </c>
      <c r="H2546" s="41" t="n">
        <v>2083</v>
      </c>
      <c r="I2546" s="41" t="n">
        <v>26991.95</v>
      </c>
      <c r="J2546" s="41" t="n">
        <v>4654.16666666667</v>
      </c>
      <c r="K2546" s="42" t="str">
        <f aca="false">E2546&amp;" ("&amp;D2546&amp;")"</f>
        <v>Leipzig-Halle (EDDP)</v>
      </c>
    </row>
    <row r="2547" customFormat="false" ht="12.75" hidden="false" customHeight="false" outlineLevel="0" collapsed="false">
      <c r="A2547" s="40" t="n">
        <v>2017</v>
      </c>
      <c r="B2547" s="40" t="n">
        <v>2</v>
      </c>
      <c r="C2547" s="40" t="s">
        <v>265</v>
      </c>
      <c r="D2547" s="40" t="s">
        <v>72</v>
      </c>
      <c r="E2547" s="40" t="s">
        <v>71</v>
      </c>
      <c r="F2547" s="40" t="s">
        <v>51</v>
      </c>
      <c r="G2547" s="40" t="n">
        <v>40</v>
      </c>
      <c r="H2547" s="41" t="n">
        <v>2017</v>
      </c>
      <c r="I2547" s="41" t="n">
        <v>25662.5916666667</v>
      </c>
      <c r="J2547" s="41" t="n">
        <v>5003.925</v>
      </c>
      <c r="K2547" s="42" t="str">
        <f aca="false">E2547&amp;" ("&amp;D2547&amp;")"</f>
        <v>Leipzig-Halle (EDDP)</v>
      </c>
    </row>
    <row r="2548" customFormat="false" ht="12.75" hidden="false" customHeight="false" outlineLevel="0" collapsed="false">
      <c r="A2548" s="40" t="n">
        <v>2017</v>
      </c>
      <c r="B2548" s="40" t="n">
        <v>3</v>
      </c>
      <c r="C2548" s="40" t="s">
        <v>266</v>
      </c>
      <c r="D2548" s="40" t="s">
        <v>72</v>
      </c>
      <c r="E2548" s="40" t="s">
        <v>71</v>
      </c>
      <c r="F2548" s="40" t="s">
        <v>51</v>
      </c>
      <c r="G2548" s="40" t="n">
        <v>40</v>
      </c>
      <c r="H2548" s="41" t="n">
        <v>2440</v>
      </c>
      <c r="I2548" s="41" t="n">
        <v>31809.1333333333</v>
      </c>
      <c r="J2548" s="41" t="n">
        <v>5128.78333333333</v>
      </c>
      <c r="K2548" s="42" t="str">
        <f aca="false">E2548&amp;" ("&amp;D2548&amp;")"</f>
        <v>Leipzig-Halle (EDDP)</v>
      </c>
    </row>
    <row r="2549" customFormat="false" ht="12.75" hidden="false" customHeight="false" outlineLevel="0" collapsed="false">
      <c r="A2549" s="40" t="n">
        <v>2017</v>
      </c>
      <c r="B2549" s="40" t="n">
        <v>4</v>
      </c>
      <c r="C2549" s="40" t="s">
        <v>267</v>
      </c>
      <c r="D2549" s="40" t="s">
        <v>72</v>
      </c>
      <c r="E2549" s="40" t="s">
        <v>71</v>
      </c>
      <c r="F2549" s="40" t="s">
        <v>51</v>
      </c>
      <c r="G2549" s="40" t="n">
        <v>40</v>
      </c>
      <c r="H2549" s="41" t="n">
        <v>2177</v>
      </c>
      <c r="I2549" s="41" t="n">
        <v>28470.6916666667</v>
      </c>
      <c r="J2549" s="41" t="n">
        <v>3988.15833333333</v>
      </c>
      <c r="K2549" s="42" t="str">
        <f aca="false">E2549&amp;" ("&amp;D2549&amp;")"</f>
        <v>Leipzig-Halle (EDDP)</v>
      </c>
    </row>
    <row r="2550" customFormat="false" ht="12.75" hidden="false" customHeight="false" outlineLevel="0" collapsed="false">
      <c r="A2550" s="40" t="n">
        <v>2017</v>
      </c>
      <c r="B2550" s="40" t="n">
        <v>5</v>
      </c>
      <c r="C2550" s="40" t="s">
        <v>268</v>
      </c>
      <c r="D2550" s="40" t="s">
        <v>72</v>
      </c>
      <c r="E2550" s="40" t="s">
        <v>71</v>
      </c>
      <c r="F2550" s="40" t="s">
        <v>51</v>
      </c>
      <c r="G2550" s="40" t="n">
        <v>40</v>
      </c>
      <c r="H2550" s="41" t="n">
        <v>2500</v>
      </c>
      <c r="I2550" s="41" t="n">
        <v>31552.475</v>
      </c>
      <c r="J2550" s="41" t="n">
        <v>3142.54166666667</v>
      </c>
      <c r="K2550" s="42" t="str">
        <f aca="false">E2550&amp;" ("&amp;D2550&amp;")"</f>
        <v>Leipzig-Halle (EDDP)</v>
      </c>
    </row>
    <row r="2551" customFormat="false" ht="12.75" hidden="false" customHeight="false" outlineLevel="0" collapsed="false">
      <c r="A2551" s="40" t="n">
        <v>2017</v>
      </c>
      <c r="B2551" s="40" t="n">
        <v>6</v>
      </c>
      <c r="C2551" s="40" t="s">
        <v>269</v>
      </c>
      <c r="D2551" s="40" t="s">
        <v>72</v>
      </c>
      <c r="E2551" s="40" t="s">
        <v>71</v>
      </c>
      <c r="F2551" s="40" t="s">
        <v>51</v>
      </c>
      <c r="G2551" s="40" t="n">
        <v>40</v>
      </c>
      <c r="H2551" s="41" t="n">
        <v>2630</v>
      </c>
      <c r="I2551" s="41" t="n">
        <v>34007.8166666667</v>
      </c>
      <c r="J2551" s="41" t="n">
        <v>4405.01666666667</v>
      </c>
      <c r="K2551" s="42" t="str">
        <f aca="false">E2551&amp;" ("&amp;D2551&amp;")"</f>
        <v>Leipzig-Halle (EDDP)</v>
      </c>
    </row>
    <row r="2552" customFormat="false" ht="12.75" hidden="false" customHeight="false" outlineLevel="0" collapsed="false">
      <c r="A2552" s="40" t="n">
        <v>2017</v>
      </c>
      <c r="B2552" s="40" t="n">
        <v>7</v>
      </c>
      <c r="C2552" s="40" t="s">
        <v>270</v>
      </c>
      <c r="D2552" s="40" t="s">
        <v>72</v>
      </c>
      <c r="E2552" s="40" t="s">
        <v>71</v>
      </c>
      <c r="F2552" s="40" t="s">
        <v>51</v>
      </c>
      <c r="G2552" s="40" t="n">
        <v>40</v>
      </c>
      <c r="H2552" s="41" t="n">
        <v>2642</v>
      </c>
      <c r="I2552" s="41" t="n">
        <v>34357.825</v>
      </c>
      <c r="J2552" s="41" t="n">
        <v>3828.525</v>
      </c>
      <c r="K2552" s="42" t="str">
        <f aca="false">E2552&amp;" ("&amp;D2552&amp;")"</f>
        <v>Leipzig-Halle (EDDP)</v>
      </c>
    </row>
    <row r="2553" customFormat="false" ht="12.75" hidden="false" customHeight="false" outlineLevel="0" collapsed="false">
      <c r="A2553" s="40" t="n">
        <v>2017</v>
      </c>
      <c r="B2553" s="40" t="n">
        <v>8</v>
      </c>
      <c r="C2553" s="40" t="s">
        <v>271</v>
      </c>
      <c r="D2553" s="40" t="s">
        <v>72</v>
      </c>
      <c r="E2553" s="40" t="s">
        <v>71</v>
      </c>
      <c r="F2553" s="40" t="s">
        <v>51</v>
      </c>
      <c r="G2553" s="40" t="n">
        <v>40</v>
      </c>
      <c r="H2553" s="41" t="n">
        <v>2682</v>
      </c>
      <c r="I2553" s="41" t="n">
        <v>34397.4916666667</v>
      </c>
      <c r="J2553" s="41" t="n">
        <v>3538.10833333333</v>
      </c>
      <c r="K2553" s="42" t="str">
        <f aca="false">E2553&amp;" ("&amp;D2553&amp;")"</f>
        <v>Leipzig-Halle (EDDP)</v>
      </c>
    </row>
    <row r="2554" customFormat="false" ht="12.75" hidden="false" customHeight="false" outlineLevel="0" collapsed="false">
      <c r="A2554" s="40" t="n">
        <v>2017</v>
      </c>
      <c r="B2554" s="40" t="n">
        <v>9</v>
      </c>
      <c r="C2554" s="40" t="s">
        <v>272</v>
      </c>
      <c r="D2554" s="40" t="s">
        <v>72</v>
      </c>
      <c r="E2554" s="40" t="s">
        <v>71</v>
      </c>
      <c r="F2554" s="40" t="s">
        <v>51</v>
      </c>
      <c r="G2554" s="40" t="n">
        <v>40</v>
      </c>
      <c r="H2554" s="41" t="n">
        <v>2716</v>
      </c>
      <c r="I2554" s="41" t="n">
        <v>35225.75</v>
      </c>
      <c r="J2554" s="41" t="n">
        <v>3701.76666666667</v>
      </c>
      <c r="K2554" s="42" t="str">
        <f aca="false">E2554&amp;" ("&amp;D2554&amp;")"</f>
        <v>Leipzig-Halle (EDDP)</v>
      </c>
    </row>
    <row r="2555" customFormat="false" ht="12.75" hidden="false" customHeight="false" outlineLevel="0" collapsed="false">
      <c r="A2555" s="40" t="n">
        <v>2017</v>
      </c>
      <c r="B2555" s="40" t="n">
        <v>10</v>
      </c>
      <c r="C2555" s="40" t="s">
        <v>273</v>
      </c>
      <c r="D2555" s="40" t="s">
        <v>72</v>
      </c>
      <c r="E2555" s="40" t="s">
        <v>71</v>
      </c>
      <c r="F2555" s="40" t="s">
        <v>51</v>
      </c>
      <c r="G2555" s="40" t="n">
        <v>40</v>
      </c>
      <c r="H2555" s="41" t="n">
        <v>2883</v>
      </c>
      <c r="I2555" s="41" t="n">
        <v>38403.7666666667</v>
      </c>
      <c r="J2555" s="41" t="n">
        <v>6732.73333333333</v>
      </c>
      <c r="K2555" s="42" t="str">
        <f aca="false">E2555&amp;" ("&amp;D2555&amp;")"</f>
        <v>Leipzig-Halle (EDDP)</v>
      </c>
    </row>
    <row r="2556" customFormat="false" ht="12.75" hidden="false" customHeight="false" outlineLevel="0" collapsed="false">
      <c r="A2556" s="40" t="n">
        <v>2017</v>
      </c>
      <c r="B2556" s="40" t="n">
        <v>11</v>
      </c>
      <c r="C2556" s="40" t="s">
        <v>274</v>
      </c>
      <c r="D2556" s="40" t="s">
        <v>72</v>
      </c>
      <c r="E2556" s="40" t="s">
        <v>71</v>
      </c>
      <c r="F2556" s="40" t="s">
        <v>51</v>
      </c>
      <c r="G2556" s="40" t="n">
        <v>40</v>
      </c>
      <c r="H2556" s="41" t="n">
        <v>2633</v>
      </c>
      <c r="I2556" s="41" t="n">
        <v>35008.7416666667</v>
      </c>
      <c r="J2556" s="41" t="n">
        <v>6146.65833333333</v>
      </c>
      <c r="K2556" s="42" t="str">
        <f aca="false">E2556&amp;" ("&amp;D2556&amp;")"</f>
        <v>Leipzig-Halle (EDDP)</v>
      </c>
    </row>
    <row r="2557" customFormat="false" ht="12.75" hidden="false" customHeight="false" outlineLevel="0" collapsed="false">
      <c r="A2557" s="40" t="n">
        <v>2017</v>
      </c>
      <c r="B2557" s="40" t="n">
        <v>12</v>
      </c>
      <c r="C2557" s="40" t="s">
        <v>275</v>
      </c>
      <c r="D2557" s="40" t="s">
        <v>72</v>
      </c>
      <c r="E2557" s="40" t="s">
        <v>71</v>
      </c>
      <c r="F2557" s="40" t="s">
        <v>51</v>
      </c>
      <c r="G2557" s="40" t="n">
        <v>40</v>
      </c>
      <c r="H2557" s="41" t="n">
        <v>2535</v>
      </c>
      <c r="I2557" s="41" t="n">
        <v>34162.225</v>
      </c>
      <c r="J2557" s="41" t="n">
        <v>6318.20833333333</v>
      </c>
      <c r="K2557" s="42" t="str">
        <f aca="false">E2557&amp;" ("&amp;D2557&amp;")"</f>
        <v>Leipzig-Halle (EDDP)</v>
      </c>
    </row>
    <row r="2558" customFormat="false" ht="12.75" hidden="false" customHeight="false" outlineLevel="0" collapsed="false">
      <c r="A2558" s="40" t="n">
        <v>2017</v>
      </c>
      <c r="B2558" s="40" t="n">
        <v>1</v>
      </c>
      <c r="C2558" s="40" t="s">
        <v>23</v>
      </c>
      <c r="D2558" s="40" t="s">
        <v>74</v>
      </c>
      <c r="E2558" s="40" t="s">
        <v>73</v>
      </c>
      <c r="F2558" s="40" t="s">
        <v>51</v>
      </c>
      <c r="G2558" s="40" t="n">
        <v>40</v>
      </c>
      <c r="H2558" s="41" t="n">
        <v>173</v>
      </c>
      <c r="I2558" s="41" t="n">
        <v>2176.375</v>
      </c>
      <c r="J2558" s="41" t="n">
        <v>180.525</v>
      </c>
      <c r="K2558" s="42" t="str">
        <f aca="false">E2558&amp;" ("&amp;D2558&amp;")"</f>
        <v>Saarbruecken (EDDR)</v>
      </c>
    </row>
    <row r="2559" customFormat="false" ht="12.75" hidden="false" customHeight="false" outlineLevel="0" collapsed="false">
      <c r="A2559" s="40" t="n">
        <v>2017</v>
      </c>
      <c r="B2559" s="40" t="n">
        <v>2</v>
      </c>
      <c r="C2559" s="40" t="s">
        <v>265</v>
      </c>
      <c r="D2559" s="40" t="s">
        <v>74</v>
      </c>
      <c r="E2559" s="40" t="s">
        <v>73</v>
      </c>
      <c r="F2559" s="40" t="s">
        <v>51</v>
      </c>
      <c r="G2559" s="40" t="n">
        <v>40</v>
      </c>
      <c r="H2559" s="41" t="n">
        <v>159</v>
      </c>
      <c r="I2559" s="41" t="n">
        <v>1972.56666666667</v>
      </c>
      <c r="J2559" s="41" t="n">
        <v>142.166666666667</v>
      </c>
      <c r="K2559" s="42" t="str">
        <f aca="false">E2559&amp;" ("&amp;D2559&amp;")"</f>
        <v>Saarbruecken (EDDR)</v>
      </c>
    </row>
    <row r="2560" customFormat="false" ht="12.75" hidden="false" customHeight="false" outlineLevel="0" collapsed="false">
      <c r="A2560" s="40" t="n">
        <v>2017</v>
      </c>
      <c r="B2560" s="40" t="n">
        <v>3</v>
      </c>
      <c r="C2560" s="40" t="s">
        <v>266</v>
      </c>
      <c r="D2560" s="40" t="s">
        <v>74</v>
      </c>
      <c r="E2560" s="40" t="s">
        <v>73</v>
      </c>
      <c r="F2560" s="40" t="s">
        <v>51</v>
      </c>
      <c r="G2560" s="40" t="n">
        <v>40</v>
      </c>
      <c r="H2560" s="41" t="n">
        <v>196</v>
      </c>
      <c r="I2560" s="41" t="n">
        <v>2450.51666666667</v>
      </c>
      <c r="J2560" s="41" t="n">
        <v>80.3333333333333</v>
      </c>
      <c r="K2560" s="42" t="str">
        <f aca="false">E2560&amp;" ("&amp;D2560&amp;")"</f>
        <v>Saarbruecken (EDDR)</v>
      </c>
    </row>
    <row r="2561" customFormat="false" ht="12.75" hidden="false" customHeight="false" outlineLevel="0" collapsed="false">
      <c r="A2561" s="40" t="n">
        <v>2017</v>
      </c>
      <c r="B2561" s="40" t="n">
        <v>4</v>
      </c>
      <c r="C2561" s="40" t="s">
        <v>267</v>
      </c>
      <c r="D2561" s="40" t="s">
        <v>74</v>
      </c>
      <c r="E2561" s="40" t="s">
        <v>73</v>
      </c>
      <c r="F2561" s="40" t="s">
        <v>51</v>
      </c>
      <c r="G2561" s="40" t="n">
        <v>40</v>
      </c>
      <c r="H2561" s="41" t="n">
        <v>223</v>
      </c>
      <c r="I2561" s="41" t="n">
        <v>2816.46666666667</v>
      </c>
      <c r="J2561" s="41" t="n">
        <v>111.266666666667</v>
      </c>
      <c r="K2561" s="42" t="str">
        <f aca="false">E2561&amp;" ("&amp;D2561&amp;")"</f>
        <v>Saarbruecken (EDDR)</v>
      </c>
    </row>
    <row r="2562" customFormat="false" ht="12.75" hidden="false" customHeight="false" outlineLevel="0" collapsed="false">
      <c r="A2562" s="40" t="n">
        <v>2017</v>
      </c>
      <c r="B2562" s="40" t="n">
        <v>5</v>
      </c>
      <c r="C2562" s="40" t="s">
        <v>268</v>
      </c>
      <c r="D2562" s="40" t="s">
        <v>74</v>
      </c>
      <c r="E2562" s="40" t="s">
        <v>73</v>
      </c>
      <c r="F2562" s="40" t="s">
        <v>51</v>
      </c>
      <c r="G2562" s="40" t="n">
        <v>40</v>
      </c>
      <c r="H2562" s="41" t="n">
        <v>295</v>
      </c>
      <c r="I2562" s="41" t="n">
        <v>3818.23333333333</v>
      </c>
      <c r="J2562" s="41" t="n">
        <v>0</v>
      </c>
      <c r="K2562" s="42" t="str">
        <f aca="false">E2562&amp;" ("&amp;D2562&amp;")"</f>
        <v>Saarbruecken (EDDR)</v>
      </c>
    </row>
    <row r="2563" customFormat="false" ht="12.75" hidden="false" customHeight="false" outlineLevel="0" collapsed="false">
      <c r="A2563" s="40" t="n">
        <v>2017</v>
      </c>
      <c r="B2563" s="40" t="n">
        <v>6</v>
      </c>
      <c r="C2563" s="40" t="s">
        <v>269</v>
      </c>
      <c r="D2563" s="40" t="s">
        <v>74</v>
      </c>
      <c r="E2563" s="40" t="s">
        <v>73</v>
      </c>
      <c r="F2563" s="40" t="s">
        <v>51</v>
      </c>
      <c r="G2563" s="40" t="n">
        <v>40</v>
      </c>
      <c r="H2563" s="41" t="n">
        <v>296</v>
      </c>
      <c r="I2563" s="41" t="n">
        <v>3745.96666666667</v>
      </c>
      <c r="J2563" s="41" t="n">
        <v>0</v>
      </c>
      <c r="K2563" s="42" t="str">
        <f aca="false">E2563&amp;" ("&amp;D2563&amp;")"</f>
        <v>Saarbruecken (EDDR)</v>
      </c>
    </row>
    <row r="2564" customFormat="false" ht="12.75" hidden="false" customHeight="false" outlineLevel="0" collapsed="false">
      <c r="A2564" s="40" t="n">
        <v>2017</v>
      </c>
      <c r="B2564" s="40" t="n">
        <v>7</v>
      </c>
      <c r="C2564" s="40" t="s">
        <v>270</v>
      </c>
      <c r="D2564" s="40" t="s">
        <v>74</v>
      </c>
      <c r="E2564" s="40" t="s">
        <v>73</v>
      </c>
      <c r="F2564" s="40" t="s">
        <v>51</v>
      </c>
      <c r="G2564" s="40" t="n">
        <v>40</v>
      </c>
      <c r="H2564" s="41" t="n">
        <v>325</v>
      </c>
      <c r="I2564" s="41" t="n">
        <v>4084.58333333333</v>
      </c>
      <c r="J2564" s="41" t="n">
        <v>0</v>
      </c>
      <c r="K2564" s="42" t="str">
        <f aca="false">E2564&amp;" ("&amp;D2564&amp;")"</f>
        <v>Saarbruecken (EDDR)</v>
      </c>
    </row>
    <row r="2565" customFormat="false" ht="12.75" hidden="false" customHeight="false" outlineLevel="0" collapsed="false">
      <c r="A2565" s="40" t="n">
        <v>2017</v>
      </c>
      <c r="B2565" s="40" t="n">
        <v>8</v>
      </c>
      <c r="C2565" s="40" t="s">
        <v>271</v>
      </c>
      <c r="D2565" s="40" t="s">
        <v>74</v>
      </c>
      <c r="E2565" s="40" t="s">
        <v>73</v>
      </c>
      <c r="F2565" s="40" t="s">
        <v>51</v>
      </c>
      <c r="G2565" s="40" t="n">
        <v>40</v>
      </c>
      <c r="H2565" s="41" t="n">
        <v>291</v>
      </c>
      <c r="I2565" s="41" t="n">
        <v>3696.99166666667</v>
      </c>
      <c r="J2565" s="41" t="n">
        <v>18.0583333333333</v>
      </c>
      <c r="K2565" s="42" t="str">
        <f aca="false">E2565&amp;" ("&amp;D2565&amp;")"</f>
        <v>Saarbruecken (EDDR)</v>
      </c>
    </row>
    <row r="2566" customFormat="false" ht="12.75" hidden="false" customHeight="false" outlineLevel="0" collapsed="false">
      <c r="A2566" s="40" t="n">
        <v>2017</v>
      </c>
      <c r="B2566" s="40" t="n">
        <v>9</v>
      </c>
      <c r="C2566" s="40" t="s">
        <v>272</v>
      </c>
      <c r="D2566" s="40" t="s">
        <v>74</v>
      </c>
      <c r="E2566" s="40" t="s">
        <v>73</v>
      </c>
      <c r="F2566" s="40" t="s">
        <v>51</v>
      </c>
      <c r="G2566" s="40" t="n">
        <v>40</v>
      </c>
      <c r="H2566" s="41" t="n">
        <v>301</v>
      </c>
      <c r="I2566" s="41" t="n">
        <v>3757.39166666667</v>
      </c>
      <c r="J2566" s="41" t="n">
        <v>71.5083333333333</v>
      </c>
      <c r="K2566" s="42" t="str">
        <f aca="false">E2566&amp;" ("&amp;D2566&amp;")"</f>
        <v>Saarbruecken (EDDR)</v>
      </c>
    </row>
    <row r="2567" customFormat="false" ht="12.75" hidden="false" customHeight="false" outlineLevel="0" collapsed="false">
      <c r="A2567" s="40" t="n">
        <v>2017</v>
      </c>
      <c r="B2567" s="40" t="n">
        <v>10</v>
      </c>
      <c r="C2567" s="40" t="s">
        <v>273</v>
      </c>
      <c r="D2567" s="40" t="s">
        <v>74</v>
      </c>
      <c r="E2567" s="40" t="s">
        <v>73</v>
      </c>
      <c r="F2567" s="40" t="s">
        <v>51</v>
      </c>
      <c r="G2567" s="40" t="n">
        <v>40</v>
      </c>
      <c r="H2567" s="41" t="n">
        <v>296</v>
      </c>
      <c r="I2567" s="41" t="n">
        <v>3630.14166666667</v>
      </c>
      <c r="J2567" s="41" t="n">
        <v>192.258333333333</v>
      </c>
      <c r="K2567" s="42" t="str">
        <f aca="false">E2567&amp;" ("&amp;D2567&amp;")"</f>
        <v>Saarbruecken (EDDR)</v>
      </c>
    </row>
    <row r="2568" customFormat="false" ht="12.75" hidden="false" customHeight="false" outlineLevel="0" collapsed="false">
      <c r="A2568" s="40" t="n">
        <v>2017</v>
      </c>
      <c r="B2568" s="40" t="n">
        <v>11</v>
      </c>
      <c r="C2568" s="40" t="s">
        <v>274</v>
      </c>
      <c r="D2568" s="40" t="s">
        <v>74</v>
      </c>
      <c r="E2568" s="40" t="s">
        <v>73</v>
      </c>
      <c r="F2568" s="40" t="s">
        <v>51</v>
      </c>
      <c r="G2568" s="40" t="n">
        <v>40</v>
      </c>
      <c r="H2568" s="41" t="n">
        <v>142</v>
      </c>
      <c r="I2568" s="41" t="n">
        <v>1674.66666666667</v>
      </c>
      <c r="J2568" s="41" t="n">
        <v>135.583333333333</v>
      </c>
      <c r="K2568" s="42" t="str">
        <f aca="false">E2568&amp;" ("&amp;D2568&amp;")"</f>
        <v>Saarbruecken (EDDR)</v>
      </c>
    </row>
    <row r="2569" customFormat="false" ht="12.75" hidden="false" customHeight="false" outlineLevel="0" collapsed="false">
      <c r="A2569" s="40" t="n">
        <v>2017</v>
      </c>
      <c r="B2569" s="40" t="n">
        <v>12</v>
      </c>
      <c r="C2569" s="40" t="s">
        <v>275</v>
      </c>
      <c r="D2569" s="40" t="s">
        <v>74</v>
      </c>
      <c r="E2569" s="40" t="s">
        <v>73</v>
      </c>
      <c r="F2569" s="40" t="s">
        <v>51</v>
      </c>
      <c r="G2569" s="40" t="n">
        <v>40</v>
      </c>
      <c r="H2569" s="41" t="n">
        <v>107</v>
      </c>
      <c r="I2569" s="41" t="n">
        <v>1238.45833333333</v>
      </c>
      <c r="J2569" s="41" t="n">
        <v>183.525</v>
      </c>
      <c r="K2569" s="42" t="str">
        <f aca="false">E2569&amp;" ("&amp;D2569&amp;")"</f>
        <v>Saarbruecken (EDDR)</v>
      </c>
    </row>
    <row r="2570" customFormat="false" ht="12.75" hidden="false" customHeight="false" outlineLevel="0" collapsed="false">
      <c r="A2570" s="40" t="n">
        <v>2017</v>
      </c>
      <c r="B2570" s="40" t="n">
        <v>1</v>
      </c>
      <c r="C2570" s="40" t="s">
        <v>23</v>
      </c>
      <c r="D2570" s="40" t="s">
        <v>76</v>
      </c>
      <c r="E2570" s="40" t="s">
        <v>75</v>
      </c>
      <c r="F2570" s="40" t="s">
        <v>51</v>
      </c>
      <c r="G2570" s="40" t="n">
        <v>40</v>
      </c>
      <c r="H2570" s="41" t="n">
        <v>3461</v>
      </c>
      <c r="I2570" s="41" t="n">
        <v>43767.475</v>
      </c>
      <c r="J2570" s="41" t="n">
        <v>2840.39166666667</v>
      </c>
      <c r="K2570" s="42" t="str">
        <f aca="false">E2570&amp;" ("&amp;D2570&amp;")"</f>
        <v>Stuttgart (EDDS)</v>
      </c>
    </row>
    <row r="2571" customFormat="false" ht="12.75" hidden="false" customHeight="false" outlineLevel="0" collapsed="false">
      <c r="A2571" s="40" t="n">
        <v>2017</v>
      </c>
      <c r="B2571" s="40" t="n">
        <v>2</v>
      </c>
      <c r="C2571" s="40" t="s">
        <v>265</v>
      </c>
      <c r="D2571" s="40" t="s">
        <v>76</v>
      </c>
      <c r="E2571" s="40" t="s">
        <v>75</v>
      </c>
      <c r="F2571" s="40" t="s">
        <v>51</v>
      </c>
      <c r="G2571" s="40" t="n">
        <v>40</v>
      </c>
      <c r="H2571" s="41" t="n">
        <v>3348</v>
      </c>
      <c r="I2571" s="41" t="n">
        <v>42068.3333333333</v>
      </c>
      <c r="J2571" s="41" t="n">
        <v>2080.75</v>
      </c>
      <c r="K2571" s="42" t="str">
        <f aca="false">E2571&amp;" ("&amp;D2571&amp;")"</f>
        <v>Stuttgart (EDDS)</v>
      </c>
    </row>
    <row r="2572" customFormat="false" ht="12.75" hidden="false" customHeight="false" outlineLevel="0" collapsed="false">
      <c r="A2572" s="40" t="n">
        <v>2017</v>
      </c>
      <c r="B2572" s="40" t="n">
        <v>3</v>
      </c>
      <c r="C2572" s="40" t="s">
        <v>266</v>
      </c>
      <c r="D2572" s="40" t="s">
        <v>76</v>
      </c>
      <c r="E2572" s="40" t="s">
        <v>75</v>
      </c>
      <c r="F2572" s="40" t="s">
        <v>51</v>
      </c>
      <c r="G2572" s="40" t="n">
        <v>40</v>
      </c>
      <c r="H2572" s="41" t="n">
        <v>4087</v>
      </c>
      <c r="I2572" s="41" t="n">
        <v>51446.925</v>
      </c>
      <c r="J2572" s="41" t="n">
        <v>2668.875</v>
      </c>
      <c r="K2572" s="42" t="str">
        <f aca="false">E2572&amp;" ("&amp;D2572&amp;")"</f>
        <v>Stuttgart (EDDS)</v>
      </c>
    </row>
    <row r="2573" customFormat="false" ht="12.75" hidden="false" customHeight="false" outlineLevel="0" collapsed="false">
      <c r="A2573" s="40" t="n">
        <v>2017</v>
      </c>
      <c r="B2573" s="40" t="n">
        <v>4</v>
      </c>
      <c r="C2573" s="40" t="s">
        <v>267</v>
      </c>
      <c r="D2573" s="40" t="s">
        <v>76</v>
      </c>
      <c r="E2573" s="40" t="s">
        <v>75</v>
      </c>
      <c r="F2573" s="40" t="s">
        <v>51</v>
      </c>
      <c r="G2573" s="40" t="n">
        <v>40</v>
      </c>
      <c r="H2573" s="41" t="n">
        <v>4210</v>
      </c>
      <c r="I2573" s="41" t="n">
        <v>52981.925</v>
      </c>
      <c r="J2573" s="41" t="n">
        <v>2579.30833333333</v>
      </c>
      <c r="K2573" s="42" t="str">
        <f aca="false">E2573&amp;" ("&amp;D2573&amp;")"</f>
        <v>Stuttgart (EDDS)</v>
      </c>
    </row>
    <row r="2574" customFormat="false" ht="12.75" hidden="false" customHeight="false" outlineLevel="0" collapsed="false">
      <c r="A2574" s="40" t="n">
        <v>2017</v>
      </c>
      <c r="B2574" s="40" t="n">
        <v>5</v>
      </c>
      <c r="C2574" s="40" t="s">
        <v>268</v>
      </c>
      <c r="D2574" s="40" t="s">
        <v>76</v>
      </c>
      <c r="E2574" s="40" t="s">
        <v>75</v>
      </c>
      <c r="F2574" s="40" t="s">
        <v>51</v>
      </c>
      <c r="G2574" s="40" t="n">
        <v>40</v>
      </c>
      <c r="H2574" s="41" t="n">
        <v>4993</v>
      </c>
      <c r="I2574" s="41" t="n">
        <v>63153.5833333333</v>
      </c>
      <c r="J2574" s="41" t="n">
        <v>3673.3</v>
      </c>
      <c r="K2574" s="42" t="str">
        <f aca="false">E2574&amp;" ("&amp;D2574&amp;")"</f>
        <v>Stuttgart (EDDS)</v>
      </c>
    </row>
    <row r="2575" customFormat="false" ht="12.75" hidden="false" customHeight="false" outlineLevel="0" collapsed="false">
      <c r="A2575" s="40" t="n">
        <v>2017</v>
      </c>
      <c r="B2575" s="40" t="n">
        <v>6</v>
      </c>
      <c r="C2575" s="40" t="s">
        <v>269</v>
      </c>
      <c r="D2575" s="40" t="s">
        <v>76</v>
      </c>
      <c r="E2575" s="40" t="s">
        <v>75</v>
      </c>
      <c r="F2575" s="40" t="s">
        <v>51</v>
      </c>
      <c r="G2575" s="40" t="n">
        <v>40</v>
      </c>
      <c r="H2575" s="41" t="n">
        <v>5133</v>
      </c>
      <c r="I2575" s="41" t="n">
        <v>64056.6666666667</v>
      </c>
      <c r="J2575" s="41" t="n">
        <v>4601.6</v>
      </c>
      <c r="K2575" s="42" t="str">
        <f aca="false">E2575&amp;" ("&amp;D2575&amp;")"</f>
        <v>Stuttgart (EDDS)</v>
      </c>
    </row>
    <row r="2576" customFormat="false" ht="12.75" hidden="false" customHeight="false" outlineLevel="0" collapsed="false">
      <c r="A2576" s="40" t="n">
        <v>2017</v>
      </c>
      <c r="B2576" s="40" t="n">
        <v>7</v>
      </c>
      <c r="C2576" s="40" t="s">
        <v>270</v>
      </c>
      <c r="D2576" s="40" t="s">
        <v>76</v>
      </c>
      <c r="E2576" s="40" t="s">
        <v>75</v>
      </c>
      <c r="F2576" s="40" t="s">
        <v>51</v>
      </c>
      <c r="G2576" s="40" t="n">
        <v>40</v>
      </c>
      <c r="H2576" s="41" t="n">
        <v>5169</v>
      </c>
      <c r="I2576" s="41" t="n">
        <v>64301.125</v>
      </c>
      <c r="J2576" s="41" t="n">
        <v>6076.44166666667</v>
      </c>
      <c r="K2576" s="42" t="str">
        <f aca="false">E2576&amp;" ("&amp;D2576&amp;")"</f>
        <v>Stuttgart (EDDS)</v>
      </c>
    </row>
    <row r="2577" customFormat="false" ht="12.75" hidden="false" customHeight="false" outlineLevel="0" collapsed="false">
      <c r="A2577" s="40" t="n">
        <v>2017</v>
      </c>
      <c r="B2577" s="40" t="n">
        <v>8</v>
      </c>
      <c r="C2577" s="40" t="s">
        <v>271</v>
      </c>
      <c r="D2577" s="40" t="s">
        <v>76</v>
      </c>
      <c r="E2577" s="40" t="s">
        <v>75</v>
      </c>
      <c r="F2577" s="40" t="s">
        <v>51</v>
      </c>
      <c r="G2577" s="40" t="n">
        <v>40</v>
      </c>
      <c r="H2577" s="41" t="n">
        <v>5012</v>
      </c>
      <c r="I2577" s="41" t="n">
        <v>62539.2333333333</v>
      </c>
      <c r="J2577" s="41" t="n">
        <v>2532.48333333333</v>
      </c>
      <c r="K2577" s="42" t="str">
        <f aca="false">E2577&amp;" ("&amp;D2577&amp;")"</f>
        <v>Stuttgart (EDDS)</v>
      </c>
    </row>
    <row r="2578" customFormat="false" ht="12.75" hidden="false" customHeight="false" outlineLevel="0" collapsed="false">
      <c r="A2578" s="40" t="n">
        <v>2017</v>
      </c>
      <c r="B2578" s="40" t="n">
        <v>9</v>
      </c>
      <c r="C2578" s="40" t="s">
        <v>272</v>
      </c>
      <c r="D2578" s="40" t="s">
        <v>76</v>
      </c>
      <c r="E2578" s="40" t="s">
        <v>75</v>
      </c>
      <c r="F2578" s="40" t="s">
        <v>51</v>
      </c>
      <c r="G2578" s="40" t="n">
        <v>40</v>
      </c>
      <c r="H2578" s="41" t="n">
        <v>5254</v>
      </c>
      <c r="I2578" s="41" t="n">
        <v>65467.525</v>
      </c>
      <c r="J2578" s="41" t="n">
        <v>4062.00833333333</v>
      </c>
      <c r="K2578" s="42" t="str">
        <f aca="false">E2578&amp;" ("&amp;D2578&amp;")"</f>
        <v>Stuttgart (EDDS)</v>
      </c>
    </row>
    <row r="2579" customFormat="false" ht="12.75" hidden="false" customHeight="false" outlineLevel="0" collapsed="false">
      <c r="A2579" s="40" t="n">
        <v>2017</v>
      </c>
      <c r="B2579" s="40" t="n">
        <v>10</v>
      </c>
      <c r="C2579" s="40" t="s">
        <v>273</v>
      </c>
      <c r="D2579" s="40" t="s">
        <v>76</v>
      </c>
      <c r="E2579" s="40" t="s">
        <v>75</v>
      </c>
      <c r="F2579" s="40" t="s">
        <v>51</v>
      </c>
      <c r="G2579" s="40" t="n">
        <v>40</v>
      </c>
      <c r="H2579" s="41" t="n">
        <v>5164</v>
      </c>
      <c r="I2579" s="41" t="n">
        <v>63721.2333333333</v>
      </c>
      <c r="J2579" s="41" t="n">
        <v>4126.75</v>
      </c>
      <c r="K2579" s="42" t="str">
        <f aca="false">E2579&amp;" ("&amp;D2579&amp;")"</f>
        <v>Stuttgart (EDDS)</v>
      </c>
    </row>
    <row r="2580" customFormat="false" ht="12.75" hidden="false" customHeight="false" outlineLevel="0" collapsed="false">
      <c r="A2580" s="40" t="n">
        <v>2017</v>
      </c>
      <c r="B2580" s="40" t="n">
        <v>11</v>
      </c>
      <c r="C2580" s="40" t="s">
        <v>274</v>
      </c>
      <c r="D2580" s="40" t="s">
        <v>76</v>
      </c>
      <c r="E2580" s="40" t="s">
        <v>75</v>
      </c>
      <c r="F2580" s="40" t="s">
        <v>51</v>
      </c>
      <c r="G2580" s="40" t="n">
        <v>40</v>
      </c>
      <c r="H2580" s="41" t="n">
        <v>4099</v>
      </c>
      <c r="I2580" s="41" t="n">
        <v>50755.8</v>
      </c>
      <c r="J2580" s="41" t="n">
        <v>3825.01666666667</v>
      </c>
      <c r="K2580" s="42" t="str">
        <f aca="false">E2580&amp;" ("&amp;D2580&amp;")"</f>
        <v>Stuttgart (EDDS)</v>
      </c>
    </row>
    <row r="2581" customFormat="false" ht="12.75" hidden="false" customHeight="false" outlineLevel="0" collapsed="false">
      <c r="A2581" s="40" t="n">
        <v>2017</v>
      </c>
      <c r="B2581" s="40" t="n">
        <v>12</v>
      </c>
      <c r="C2581" s="40" t="s">
        <v>275</v>
      </c>
      <c r="D2581" s="40" t="s">
        <v>76</v>
      </c>
      <c r="E2581" s="40" t="s">
        <v>75</v>
      </c>
      <c r="F2581" s="40" t="s">
        <v>51</v>
      </c>
      <c r="G2581" s="40" t="n">
        <v>40</v>
      </c>
      <c r="H2581" s="41" t="n">
        <v>3659</v>
      </c>
      <c r="I2581" s="41" t="n">
        <v>44950.5333333333</v>
      </c>
      <c r="J2581" s="41" t="n">
        <v>3890.56666666667</v>
      </c>
      <c r="K2581" s="42" t="str">
        <f aca="false">E2581&amp;" ("&amp;D2581&amp;")"</f>
        <v>Stuttgart (EDDS)</v>
      </c>
    </row>
    <row r="2582" customFormat="false" ht="12.75" hidden="false" customHeight="false" outlineLevel="0" collapsed="false">
      <c r="A2582" s="40" t="n">
        <v>2017</v>
      </c>
      <c r="B2582" s="40" t="n">
        <v>1</v>
      </c>
      <c r="C2582" s="40" t="s">
        <v>23</v>
      </c>
      <c r="D2582" s="40" t="s">
        <v>78</v>
      </c>
      <c r="E2582" s="40" t="s">
        <v>276</v>
      </c>
      <c r="F2582" s="40" t="s">
        <v>51</v>
      </c>
      <c r="G2582" s="40" t="n">
        <v>40</v>
      </c>
      <c r="H2582" s="41" t="n">
        <v>6586</v>
      </c>
      <c r="I2582" s="41" t="n">
        <v>84903.8916666667</v>
      </c>
      <c r="J2582" s="41" t="n">
        <v>11421.625</v>
      </c>
      <c r="K2582" s="42" t="str">
        <f aca="false">E2582&amp;" ("&amp;D2582&amp;")"</f>
        <v>Berlin - Tegel (EDDT)</v>
      </c>
    </row>
    <row r="2583" customFormat="false" ht="12.75" hidden="false" customHeight="false" outlineLevel="0" collapsed="false">
      <c r="A2583" s="40" t="n">
        <v>2017</v>
      </c>
      <c r="B2583" s="40" t="n">
        <v>2</v>
      </c>
      <c r="C2583" s="40" t="s">
        <v>265</v>
      </c>
      <c r="D2583" s="40" t="s">
        <v>78</v>
      </c>
      <c r="E2583" s="40" t="s">
        <v>276</v>
      </c>
      <c r="F2583" s="40" t="s">
        <v>51</v>
      </c>
      <c r="G2583" s="40" t="n">
        <v>40</v>
      </c>
      <c r="H2583" s="41" t="n">
        <v>6240</v>
      </c>
      <c r="I2583" s="41" t="n">
        <v>77048.375</v>
      </c>
      <c r="J2583" s="41" t="n">
        <v>12694.2583333333</v>
      </c>
      <c r="K2583" s="42" t="str">
        <f aca="false">E2583&amp;" ("&amp;D2583&amp;")"</f>
        <v>Berlin - Tegel (EDDT)</v>
      </c>
    </row>
    <row r="2584" customFormat="false" ht="12.75" hidden="false" customHeight="false" outlineLevel="0" collapsed="false">
      <c r="A2584" s="40" t="n">
        <v>2017</v>
      </c>
      <c r="B2584" s="40" t="n">
        <v>3</v>
      </c>
      <c r="C2584" s="40" t="s">
        <v>266</v>
      </c>
      <c r="D2584" s="40" t="s">
        <v>78</v>
      </c>
      <c r="E2584" s="40" t="s">
        <v>276</v>
      </c>
      <c r="F2584" s="40" t="s">
        <v>51</v>
      </c>
      <c r="G2584" s="40" t="n">
        <v>40</v>
      </c>
      <c r="H2584" s="41" t="n">
        <v>6734</v>
      </c>
      <c r="I2584" s="41" t="n">
        <v>86992.1083333333</v>
      </c>
      <c r="J2584" s="41" t="n">
        <v>13197.6916666667</v>
      </c>
      <c r="K2584" s="42" t="str">
        <f aca="false">E2584&amp;" ("&amp;D2584&amp;")"</f>
        <v>Berlin - Tegel (EDDT)</v>
      </c>
    </row>
    <row r="2585" customFormat="false" ht="12.75" hidden="false" customHeight="false" outlineLevel="0" collapsed="false">
      <c r="A2585" s="40" t="n">
        <v>2017</v>
      </c>
      <c r="B2585" s="40" t="n">
        <v>4</v>
      </c>
      <c r="C2585" s="40" t="s">
        <v>267</v>
      </c>
      <c r="D2585" s="40" t="s">
        <v>78</v>
      </c>
      <c r="E2585" s="40" t="s">
        <v>276</v>
      </c>
      <c r="F2585" s="40" t="s">
        <v>51</v>
      </c>
      <c r="G2585" s="40" t="n">
        <v>40</v>
      </c>
      <c r="H2585" s="41" t="n">
        <v>7254</v>
      </c>
      <c r="I2585" s="41" t="n">
        <v>93855.025</v>
      </c>
      <c r="J2585" s="41" t="n">
        <v>13708.825</v>
      </c>
      <c r="K2585" s="42" t="str">
        <f aca="false">E2585&amp;" ("&amp;D2585&amp;")"</f>
        <v>Berlin - Tegel (EDDT)</v>
      </c>
    </row>
    <row r="2586" customFormat="false" ht="12.75" hidden="false" customHeight="false" outlineLevel="0" collapsed="false">
      <c r="A2586" s="40" t="n">
        <v>2017</v>
      </c>
      <c r="B2586" s="40" t="n">
        <v>5</v>
      </c>
      <c r="C2586" s="40" t="s">
        <v>268</v>
      </c>
      <c r="D2586" s="40" t="s">
        <v>78</v>
      </c>
      <c r="E2586" s="40" t="s">
        <v>276</v>
      </c>
      <c r="F2586" s="40" t="s">
        <v>51</v>
      </c>
      <c r="G2586" s="40" t="n">
        <v>40</v>
      </c>
      <c r="H2586" s="41" t="n">
        <v>8144</v>
      </c>
      <c r="I2586" s="41" t="n">
        <v>100704.825</v>
      </c>
      <c r="J2586" s="41" t="n">
        <v>15486.125</v>
      </c>
      <c r="K2586" s="42" t="str">
        <f aca="false">E2586&amp;" ("&amp;D2586&amp;")"</f>
        <v>Berlin - Tegel (EDDT)</v>
      </c>
    </row>
    <row r="2587" customFormat="false" ht="12.75" hidden="false" customHeight="false" outlineLevel="0" collapsed="false">
      <c r="A2587" s="40" t="n">
        <v>2017</v>
      </c>
      <c r="B2587" s="40" t="n">
        <v>6</v>
      </c>
      <c r="C2587" s="40" t="s">
        <v>269</v>
      </c>
      <c r="D2587" s="40" t="s">
        <v>78</v>
      </c>
      <c r="E2587" s="40" t="s">
        <v>276</v>
      </c>
      <c r="F2587" s="40" t="s">
        <v>51</v>
      </c>
      <c r="G2587" s="40" t="n">
        <v>40</v>
      </c>
      <c r="H2587" s="41" t="n">
        <v>7928</v>
      </c>
      <c r="I2587" s="41" t="n">
        <v>103049.925</v>
      </c>
      <c r="J2587" s="41" t="n">
        <v>13763.7583333333</v>
      </c>
      <c r="K2587" s="42" t="str">
        <f aca="false">E2587&amp;" ("&amp;D2587&amp;")"</f>
        <v>Berlin - Tegel (EDDT)</v>
      </c>
    </row>
    <row r="2588" customFormat="false" ht="12.75" hidden="false" customHeight="false" outlineLevel="0" collapsed="false">
      <c r="A2588" s="40" t="n">
        <v>2017</v>
      </c>
      <c r="B2588" s="40" t="n">
        <v>7</v>
      </c>
      <c r="C2588" s="40" t="s">
        <v>270</v>
      </c>
      <c r="D2588" s="40" t="s">
        <v>78</v>
      </c>
      <c r="E2588" s="40" t="s">
        <v>276</v>
      </c>
      <c r="F2588" s="40" t="s">
        <v>51</v>
      </c>
      <c r="G2588" s="40" t="n">
        <v>40</v>
      </c>
      <c r="H2588" s="41" t="n">
        <v>8196</v>
      </c>
      <c r="I2588" s="41" t="n">
        <v>106471.741666667</v>
      </c>
      <c r="J2588" s="41" t="n">
        <v>11762.775</v>
      </c>
      <c r="K2588" s="42" t="str">
        <f aca="false">E2588&amp;" ("&amp;D2588&amp;")"</f>
        <v>Berlin - Tegel (EDDT)</v>
      </c>
    </row>
    <row r="2589" customFormat="false" ht="12.75" hidden="false" customHeight="false" outlineLevel="0" collapsed="false">
      <c r="A2589" s="40" t="n">
        <v>2017</v>
      </c>
      <c r="B2589" s="40" t="n">
        <v>8</v>
      </c>
      <c r="C2589" s="40" t="s">
        <v>271</v>
      </c>
      <c r="D2589" s="40" t="s">
        <v>78</v>
      </c>
      <c r="E2589" s="40" t="s">
        <v>276</v>
      </c>
      <c r="F2589" s="40" t="s">
        <v>51</v>
      </c>
      <c r="G2589" s="40" t="n">
        <v>40</v>
      </c>
      <c r="H2589" s="41" t="n">
        <v>7948</v>
      </c>
      <c r="I2589" s="41" t="n">
        <v>101441.491666667</v>
      </c>
      <c r="J2589" s="41" t="n">
        <v>12042.425</v>
      </c>
      <c r="K2589" s="42" t="str">
        <f aca="false">E2589&amp;" ("&amp;D2589&amp;")"</f>
        <v>Berlin - Tegel (EDDT)</v>
      </c>
    </row>
    <row r="2590" customFormat="false" ht="12.75" hidden="false" customHeight="false" outlineLevel="0" collapsed="false">
      <c r="A2590" s="40" t="n">
        <v>2017</v>
      </c>
      <c r="B2590" s="40" t="n">
        <v>9</v>
      </c>
      <c r="C2590" s="40" t="s">
        <v>272</v>
      </c>
      <c r="D2590" s="40" t="s">
        <v>78</v>
      </c>
      <c r="E2590" s="40" t="s">
        <v>276</v>
      </c>
      <c r="F2590" s="40" t="s">
        <v>51</v>
      </c>
      <c r="G2590" s="40" t="n">
        <v>40</v>
      </c>
      <c r="H2590" s="41" t="n">
        <v>8061</v>
      </c>
      <c r="I2590" s="41" t="n">
        <v>103543.258333333</v>
      </c>
      <c r="J2590" s="41" t="n">
        <v>13750.5583333333</v>
      </c>
      <c r="K2590" s="42" t="str">
        <f aca="false">E2590&amp;" ("&amp;D2590&amp;")"</f>
        <v>Berlin - Tegel (EDDT)</v>
      </c>
    </row>
    <row r="2591" customFormat="false" ht="12.75" hidden="false" customHeight="false" outlineLevel="0" collapsed="false">
      <c r="A2591" s="40" t="n">
        <v>2017</v>
      </c>
      <c r="B2591" s="40" t="n">
        <v>10</v>
      </c>
      <c r="C2591" s="40" t="s">
        <v>273</v>
      </c>
      <c r="D2591" s="40" t="s">
        <v>78</v>
      </c>
      <c r="E2591" s="40" t="s">
        <v>276</v>
      </c>
      <c r="F2591" s="40" t="s">
        <v>51</v>
      </c>
      <c r="G2591" s="40" t="n">
        <v>40</v>
      </c>
      <c r="H2591" s="41" t="n">
        <v>7339</v>
      </c>
      <c r="I2591" s="41" t="n">
        <v>96744.95</v>
      </c>
      <c r="J2591" s="41" t="n">
        <v>13321.5666666667</v>
      </c>
      <c r="K2591" s="42" t="str">
        <f aca="false">E2591&amp;" ("&amp;D2591&amp;")"</f>
        <v>Berlin - Tegel (EDDT)</v>
      </c>
    </row>
    <row r="2592" customFormat="false" ht="12.75" hidden="false" customHeight="false" outlineLevel="0" collapsed="false">
      <c r="A2592" s="40" t="n">
        <v>2017</v>
      </c>
      <c r="B2592" s="40" t="n">
        <v>11</v>
      </c>
      <c r="C2592" s="40" t="s">
        <v>274</v>
      </c>
      <c r="D2592" s="40" t="s">
        <v>78</v>
      </c>
      <c r="E2592" s="40" t="s">
        <v>276</v>
      </c>
      <c r="F2592" s="40" t="s">
        <v>51</v>
      </c>
      <c r="G2592" s="40" t="n">
        <v>40</v>
      </c>
      <c r="H2592" s="41" t="n">
        <v>4877</v>
      </c>
      <c r="I2592" s="41" t="n">
        <v>64366.8</v>
      </c>
      <c r="J2592" s="41" t="n">
        <v>3970.56666666667</v>
      </c>
      <c r="K2592" s="42" t="str">
        <f aca="false">E2592&amp;" ("&amp;D2592&amp;")"</f>
        <v>Berlin - Tegel (EDDT)</v>
      </c>
    </row>
    <row r="2593" customFormat="false" ht="12.75" hidden="false" customHeight="false" outlineLevel="0" collapsed="false">
      <c r="A2593" s="40" t="n">
        <v>2017</v>
      </c>
      <c r="B2593" s="40" t="n">
        <v>12</v>
      </c>
      <c r="C2593" s="40" t="s">
        <v>275</v>
      </c>
      <c r="D2593" s="40" t="s">
        <v>78</v>
      </c>
      <c r="E2593" s="40" t="s">
        <v>276</v>
      </c>
      <c r="F2593" s="40" t="s">
        <v>51</v>
      </c>
      <c r="G2593" s="40" t="n">
        <v>40</v>
      </c>
      <c r="H2593" s="41" t="n">
        <v>4662</v>
      </c>
      <c r="I2593" s="41" t="n">
        <v>63669.2666666667</v>
      </c>
      <c r="J2593" s="41" t="n">
        <v>2922.8</v>
      </c>
      <c r="K2593" s="42" t="str">
        <f aca="false">E2593&amp;" ("&amp;D2593&amp;")"</f>
        <v>Berlin - Tegel (EDDT)</v>
      </c>
    </row>
    <row r="2594" customFormat="false" ht="12.75" hidden="false" customHeight="false" outlineLevel="0" collapsed="false">
      <c r="A2594" s="40" t="n">
        <v>2017</v>
      </c>
      <c r="B2594" s="40" t="n">
        <v>1</v>
      </c>
      <c r="C2594" s="40" t="s">
        <v>23</v>
      </c>
      <c r="D2594" s="40" t="s">
        <v>81</v>
      </c>
      <c r="E2594" s="40" t="s">
        <v>80</v>
      </c>
      <c r="F2594" s="40" t="s">
        <v>51</v>
      </c>
      <c r="G2594" s="40" t="n">
        <v>40</v>
      </c>
      <c r="H2594" s="41" t="n">
        <v>1904</v>
      </c>
      <c r="I2594" s="41" t="n">
        <v>24149.5166666667</v>
      </c>
      <c r="J2594" s="41" t="n">
        <v>1238.45</v>
      </c>
      <c r="K2594" s="42" t="str">
        <f aca="false">E2594&amp;" ("&amp;D2594&amp;")"</f>
        <v>Hanover (EDDV)</v>
      </c>
    </row>
    <row r="2595" customFormat="false" ht="12.75" hidden="false" customHeight="false" outlineLevel="0" collapsed="false">
      <c r="A2595" s="40" t="n">
        <v>2017</v>
      </c>
      <c r="B2595" s="40" t="n">
        <v>2</v>
      </c>
      <c r="C2595" s="40" t="s">
        <v>265</v>
      </c>
      <c r="D2595" s="40" t="s">
        <v>81</v>
      </c>
      <c r="E2595" s="40" t="s">
        <v>80</v>
      </c>
      <c r="F2595" s="40" t="s">
        <v>51</v>
      </c>
      <c r="G2595" s="40" t="n">
        <v>40</v>
      </c>
      <c r="H2595" s="41" t="n">
        <v>1766</v>
      </c>
      <c r="I2595" s="41" t="n">
        <v>22258.5416666667</v>
      </c>
      <c r="J2595" s="41" t="n">
        <v>1249.04166666667</v>
      </c>
      <c r="K2595" s="42" t="str">
        <f aca="false">E2595&amp;" ("&amp;D2595&amp;")"</f>
        <v>Hanover (EDDV)</v>
      </c>
    </row>
    <row r="2596" customFormat="false" ht="12.75" hidden="false" customHeight="false" outlineLevel="0" collapsed="false">
      <c r="A2596" s="40" t="n">
        <v>2017</v>
      </c>
      <c r="B2596" s="40" t="n">
        <v>3</v>
      </c>
      <c r="C2596" s="40" t="s">
        <v>266</v>
      </c>
      <c r="D2596" s="40" t="s">
        <v>81</v>
      </c>
      <c r="E2596" s="40" t="s">
        <v>80</v>
      </c>
      <c r="F2596" s="40" t="s">
        <v>51</v>
      </c>
      <c r="G2596" s="40" t="n">
        <v>40</v>
      </c>
      <c r="H2596" s="41" t="n">
        <v>2158</v>
      </c>
      <c r="I2596" s="41" t="n">
        <v>27216.6166666667</v>
      </c>
      <c r="J2596" s="41" t="n">
        <v>966.783333333333</v>
      </c>
      <c r="K2596" s="42" t="str">
        <f aca="false">E2596&amp;" ("&amp;D2596&amp;")"</f>
        <v>Hanover (EDDV)</v>
      </c>
    </row>
    <row r="2597" customFormat="false" ht="12.75" hidden="false" customHeight="false" outlineLevel="0" collapsed="false">
      <c r="A2597" s="40" t="n">
        <v>2017</v>
      </c>
      <c r="B2597" s="40" t="n">
        <v>4</v>
      </c>
      <c r="C2597" s="40" t="s">
        <v>267</v>
      </c>
      <c r="D2597" s="40" t="s">
        <v>81</v>
      </c>
      <c r="E2597" s="40" t="s">
        <v>80</v>
      </c>
      <c r="F2597" s="40" t="s">
        <v>51</v>
      </c>
      <c r="G2597" s="40" t="n">
        <v>40</v>
      </c>
      <c r="H2597" s="41" t="n">
        <v>2287</v>
      </c>
      <c r="I2597" s="41" t="n">
        <v>28926.5416666667</v>
      </c>
      <c r="J2597" s="41" t="n">
        <v>1023.00833333333</v>
      </c>
      <c r="K2597" s="42" t="str">
        <f aca="false">E2597&amp;" ("&amp;D2597&amp;")"</f>
        <v>Hanover (EDDV)</v>
      </c>
    </row>
    <row r="2598" customFormat="false" ht="12.75" hidden="false" customHeight="false" outlineLevel="0" collapsed="false">
      <c r="A2598" s="40" t="n">
        <v>2017</v>
      </c>
      <c r="B2598" s="40" t="n">
        <v>5</v>
      </c>
      <c r="C2598" s="40" t="s">
        <v>268</v>
      </c>
      <c r="D2598" s="40" t="s">
        <v>81</v>
      </c>
      <c r="E2598" s="40" t="s">
        <v>80</v>
      </c>
      <c r="F2598" s="40" t="s">
        <v>51</v>
      </c>
      <c r="G2598" s="40" t="n">
        <v>40</v>
      </c>
      <c r="H2598" s="41" t="n">
        <v>2627</v>
      </c>
      <c r="I2598" s="41" t="n">
        <v>32691.7833333333</v>
      </c>
      <c r="J2598" s="41" t="n">
        <v>264.683333333333</v>
      </c>
      <c r="K2598" s="42" t="str">
        <f aca="false">E2598&amp;" ("&amp;D2598&amp;")"</f>
        <v>Hanover (EDDV)</v>
      </c>
    </row>
    <row r="2599" customFormat="false" ht="12.75" hidden="false" customHeight="false" outlineLevel="0" collapsed="false">
      <c r="A2599" s="40" t="n">
        <v>2017</v>
      </c>
      <c r="B2599" s="40" t="n">
        <v>6</v>
      </c>
      <c r="C2599" s="40" t="s">
        <v>269</v>
      </c>
      <c r="D2599" s="40" t="s">
        <v>81</v>
      </c>
      <c r="E2599" s="40" t="s">
        <v>80</v>
      </c>
      <c r="F2599" s="40" t="s">
        <v>51</v>
      </c>
      <c r="G2599" s="40" t="n">
        <v>40</v>
      </c>
      <c r="H2599" s="41" t="n">
        <v>2692</v>
      </c>
      <c r="I2599" s="41" t="n">
        <v>33783.225</v>
      </c>
      <c r="J2599" s="41" t="n">
        <v>263.025</v>
      </c>
      <c r="K2599" s="42" t="str">
        <f aca="false">E2599&amp;" ("&amp;D2599&amp;")"</f>
        <v>Hanover (EDDV)</v>
      </c>
    </row>
    <row r="2600" customFormat="false" ht="12.75" hidden="false" customHeight="false" outlineLevel="0" collapsed="false">
      <c r="A2600" s="40" t="n">
        <v>2017</v>
      </c>
      <c r="B2600" s="40" t="n">
        <v>7</v>
      </c>
      <c r="C2600" s="40" t="s">
        <v>270</v>
      </c>
      <c r="D2600" s="40" t="s">
        <v>81</v>
      </c>
      <c r="E2600" s="40" t="s">
        <v>80</v>
      </c>
      <c r="F2600" s="40" t="s">
        <v>51</v>
      </c>
      <c r="G2600" s="40" t="n">
        <v>40</v>
      </c>
      <c r="H2600" s="41" t="n">
        <v>2802</v>
      </c>
      <c r="I2600" s="41" t="n">
        <v>34911.8083333333</v>
      </c>
      <c r="J2600" s="41" t="n">
        <v>12.3083333333333</v>
      </c>
      <c r="K2600" s="42" t="str">
        <f aca="false">E2600&amp;" ("&amp;D2600&amp;")"</f>
        <v>Hanover (EDDV)</v>
      </c>
    </row>
    <row r="2601" customFormat="false" ht="12.75" hidden="false" customHeight="false" outlineLevel="0" collapsed="false">
      <c r="A2601" s="40" t="n">
        <v>2017</v>
      </c>
      <c r="B2601" s="40" t="n">
        <v>8</v>
      </c>
      <c r="C2601" s="40" t="s">
        <v>271</v>
      </c>
      <c r="D2601" s="40" t="s">
        <v>81</v>
      </c>
      <c r="E2601" s="40" t="s">
        <v>80</v>
      </c>
      <c r="F2601" s="40" t="s">
        <v>51</v>
      </c>
      <c r="G2601" s="40" t="n">
        <v>40</v>
      </c>
      <c r="H2601" s="41" t="n">
        <v>2711</v>
      </c>
      <c r="I2601" s="41" t="n">
        <v>33546.2833333333</v>
      </c>
      <c r="J2601" s="41" t="n">
        <v>0</v>
      </c>
      <c r="K2601" s="42" t="str">
        <f aca="false">E2601&amp;" ("&amp;D2601&amp;")"</f>
        <v>Hanover (EDDV)</v>
      </c>
    </row>
    <row r="2602" customFormat="false" ht="12.75" hidden="false" customHeight="false" outlineLevel="0" collapsed="false">
      <c r="A2602" s="40" t="n">
        <v>2017</v>
      </c>
      <c r="B2602" s="40" t="n">
        <v>9</v>
      </c>
      <c r="C2602" s="40" t="s">
        <v>272</v>
      </c>
      <c r="D2602" s="40" t="s">
        <v>81</v>
      </c>
      <c r="E2602" s="40" t="s">
        <v>80</v>
      </c>
      <c r="F2602" s="40" t="s">
        <v>51</v>
      </c>
      <c r="G2602" s="40" t="n">
        <v>40</v>
      </c>
      <c r="H2602" s="41" t="n">
        <v>2857</v>
      </c>
      <c r="I2602" s="41" t="n">
        <v>35332.4333333333</v>
      </c>
      <c r="J2602" s="41" t="n">
        <v>319.2</v>
      </c>
      <c r="K2602" s="42" t="str">
        <f aca="false">E2602&amp;" ("&amp;D2602&amp;")"</f>
        <v>Hanover (EDDV)</v>
      </c>
    </row>
    <row r="2603" customFormat="false" ht="12.75" hidden="false" customHeight="false" outlineLevel="0" collapsed="false">
      <c r="A2603" s="40" t="n">
        <v>2017</v>
      </c>
      <c r="B2603" s="40" t="n">
        <v>10</v>
      </c>
      <c r="C2603" s="40" t="s">
        <v>273</v>
      </c>
      <c r="D2603" s="40" t="s">
        <v>81</v>
      </c>
      <c r="E2603" s="40" t="s">
        <v>80</v>
      </c>
      <c r="F2603" s="40" t="s">
        <v>51</v>
      </c>
      <c r="G2603" s="40" t="n">
        <v>40</v>
      </c>
      <c r="H2603" s="41" t="n">
        <v>2915</v>
      </c>
      <c r="I2603" s="41" t="n">
        <v>36626.7166666667</v>
      </c>
      <c r="J2603" s="41" t="n">
        <v>1162.15</v>
      </c>
      <c r="K2603" s="42" t="str">
        <f aca="false">E2603&amp;" ("&amp;D2603&amp;")"</f>
        <v>Hanover (EDDV)</v>
      </c>
    </row>
    <row r="2604" customFormat="false" ht="12.75" hidden="false" customHeight="false" outlineLevel="0" collapsed="false">
      <c r="A2604" s="40" t="n">
        <v>2017</v>
      </c>
      <c r="B2604" s="40" t="n">
        <v>11</v>
      </c>
      <c r="C2604" s="40" t="s">
        <v>274</v>
      </c>
      <c r="D2604" s="40" t="s">
        <v>81</v>
      </c>
      <c r="E2604" s="40" t="s">
        <v>80</v>
      </c>
      <c r="F2604" s="40" t="s">
        <v>51</v>
      </c>
      <c r="G2604" s="40" t="n">
        <v>40</v>
      </c>
      <c r="H2604" s="41" t="n">
        <v>2238</v>
      </c>
      <c r="I2604" s="41" t="n">
        <v>28421.0583333333</v>
      </c>
      <c r="J2604" s="41" t="n">
        <v>876.558333333333</v>
      </c>
      <c r="K2604" s="42" t="str">
        <f aca="false">E2604&amp;" ("&amp;D2604&amp;")"</f>
        <v>Hanover (EDDV)</v>
      </c>
    </row>
    <row r="2605" customFormat="false" ht="12.75" hidden="false" customHeight="false" outlineLevel="0" collapsed="false">
      <c r="A2605" s="40" t="n">
        <v>2017</v>
      </c>
      <c r="B2605" s="40" t="n">
        <v>12</v>
      </c>
      <c r="C2605" s="40" t="s">
        <v>275</v>
      </c>
      <c r="D2605" s="40" t="s">
        <v>81</v>
      </c>
      <c r="E2605" s="40" t="s">
        <v>80</v>
      </c>
      <c r="F2605" s="40" t="s">
        <v>51</v>
      </c>
      <c r="G2605" s="40" t="n">
        <v>40</v>
      </c>
      <c r="H2605" s="41" t="n">
        <v>1928</v>
      </c>
      <c r="I2605" s="41" t="n">
        <v>24433.85</v>
      </c>
      <c r="J2605" s="41" t="n">
        <v>1627.21666666667</v>
      </c>
      <c r="K2605" s="42" t="str">
        <f aca="false">E2605&amp;" ("&amp;D2605&amp;")"</f>
        <v>Hanover (EDDV)</v>
      </c>
    </row>
    <row r="2606" customFormat="false" ht="12.75" hidden="false" customHeight="false" outlineLevel="0" collapsed="false">
      <c r="A2606" s="40" t="n">
        <v>2017</v>
      </c>
      <c r="B2606" s="40" t="n">
        <v>1</v>
      </c>
      <c r="C2606" s="40" t="s">
        <v>23</v>
      </c>
      <c r="D2606" s="40" t="s">
        <v>83</v>
      </c>
      <c r="E2606" s="40" t="s">
        <v>82</v>
      </c>
      <c r="F2606" s="40" t="s">
        <v>51</v>
      </c>
      <c r="G2606" s="40" t="n">
        <v>40</v>
      </c>
      <c r="H2606" s="41" t="n">
        <v>854</v>
      </c>
      <c r="I2606" s="41" t="n">
        <v>10926.325</v>
      </c>
      <c r="J2606" s="41" t="n">
        <v>850.525</v>
      </c>
      <c r="K2606" s="42" t="str">
        <f aca="false">E2606&amp;" ("&amp;D2606&amp;")"</f>
        <v>Bremen (EDDW)</v>
      </c>
    </row>
    <row r="2607" customFormat="false" ht="12.75" hidden="false" customHeight="false" outlineLevel="0" collapsed="false">
      <c r="A2607" s="40" t="n">
        <v>2017</v>
      </c>
      <c r="B2607" s="40" t="n">
        <v>2</v>
      </c>
      <c r="C2607" s="40" t="s">
        <v>265</v>
      </c>
      <c r="D2607" s="40" t="s">
        <v>83</v>
      </c>
      <c r="E2607" s="40" t="s">
        <v>82</v>
      </c>
      <c r="F2607" s="40" t="s">
        <v>51</v>
      </c>
      <c r="G2607" s="40" t="n">
        <v>40</v>
      </c>
      <c r="H2607" s="41" t="n">
        <v>838</v>
      </c>
      <c r="I2607" s="41" t="n">
        <v>10727.0583333333</v>
      </c>
      <c r="J2607" s="41" t="n">
        <v>736.058333333333</v>
      </c>
      <c r="K2607" s="42" t="str">
        <f aca="false">E2607&amp;" ("&amp;D2607&amp;")"</f>
        <v>Bremen (EDDW)</v>
      </c>
    </row>
    <row r="2608" customFormat="false" ht="12.75" hidden="false" customHeight="false" outlineLevel="0" collapsed="false">
      <c r="A2608" s="40" t="n">
        <v>2017</v>
      </c>
      <c r="B2608" s="40" t="n">
        <v>3</v>
      </c>
      <c r="C2608" s="40" t="s">
        <v>266</v>
      </c>
      <c r="D2608" s="40" t="s">
        <v>83</v>
      </c>
      <c r="E2608" s="40" t="s">
        <v>82</v>
      </c>
      <c r="F2608" s="40" t="s">
        <v>51</v>
      </c>
      <c r="G2608" s="40" t="n">
        <v>40</v>
      </c>
      <c r="H2608" s="41" t="n">
        <v>950</v>
      </c>
      <c r="I2608" s="41" t="n">
        <v>12193.5416666667</v>
      </c>
      <c r="J2608" s="41" t="n">
        <v>593.708333333333</v>
      </c>
      <c r="K2608" s="42" t="str">
        <f aca="false">E2608&amp;" ("&amp;D2608&amp;")"</f>
        <v>Bremen (EDDW)</v>
      </c>
    </row>
    <row r="2609" customFormat="false" ht="12.75" hidden="false" customHeight="false" outlineLevel="0" collapsed="false">
      <c r="A2609" s="40" t="n">
        <v>2017</v>
      </c>
      <c r="B2609" s="40" t="n">
        <v>4</v>
      </c>
      <c r="C2609" s="40" t="s">
        <v>267</v>
      </c>
      <c r="D2609" s="40" t="s">
        <v>83</v>
      </c>
      <c r="E2609" s="40" t="s">
        <v>82</v>
      </c>
      <c r="F2609" s="40" t="s">
        <v>51</v>
      </c>
      <c r="G2609" s="40" t="n">
        <v>40</v>
      </c>
      <c r="H2609" s="41" t="n">
        <v>1043</v>
      </c>
      <c r="I2609" s="41" t="n">
        <v>13499.975</v>
      </c>
      <c r="J2609" s="41" t="n">
        <v>205.691666666667</v>
      </c>
      <c r="K2609" s="42" t="str">
        <f aca="false">E2609&amp;" ("&amp;D2609&amp;")"</f>
        <v>Bremen (EDDW)</v>
      </c>
    </row>
    <row r="2610" customFormat="false" ht="12.75" hidden="false" customHeight="false" outlineLevel="0" collapsed="false">
      <c r="A2610" s="40" t="n">
        <v>2017</v>
      </c>
      <c r="B2610" s="40" t="n">
        <v>5</v>
      </c>
      <c r="C2610" s="40" t="s">
        <v>268</v>
      </c>
      <c r="D2610" s="40" t="s">
        <v>83</v>
      </c>
      <c r="E2610" s="40" t="s">
        <v>82</v>
      </c>
      <c r="F2610" s="40" t="s">
        <v>51</v>
      </c>
      <c r="G2610" s="40" t="n">
        <v>40</v>
      </c>
      <c r="H2610" s="41" t="n">
        <v>1187</v>
      </c>
      <c r="I2610" s="41" t="n">
        <v>15146.1666666667</v>
      </c>
      <c r="J2610" s="41" t="n">
        <v>520</v>
      </c>
      <c r="K2610" s="42" t="str">
        <f aca="false">E2610&amp;" ("&amp;D2610&amp;")"</f>
        <v>Bremen (EDDW)</v>
      </c>
    </row>
    <row r="2611" customFormat="false" ht="12.75" hidden="false" customHeight="false" outlineLevel="0" collapsed="false">
      <c r="A2611" s="40" t="n">
        <v>2017</v>
      </c>
      <c r="B2611" s="40" t="n">
        <v>6</v>
      </c>
      <c r="C2611" s="40" t="s">
        <v>269</v>
      </c>
      <c r="D2611" s="40" t="s">
        <v>83</v>
      </c>
      <c r="E2611" s="40" t="s">
        <v>82</v>
      </c>
      <c r="F2611" s="40" t="s">
        <v>51</v>
      </c>
      <c r="G2611" s="40" t="n">
        <v>40</v>
      </c>
      <c r="H2611" s="41" t="n">
        <v>1193</v>
      </c>
      <c r="I2611" s="41" t="n">
        <v>15337</v>
      </c>
      <c r="J2611" s="41" t="n">
        <v>723.516666666667</v>
      </c>
      <c r="K2611" s="42" t="str">
        <f aca="false">E2611&amp;" ("&amp;D2611&amp;")"</f>
        <v>Bremen (EDDW)</v>
      </c>
    </row>
    <row r="2612" customFormat="false" ht="12.75" hidden="false" customHeight="false" outlineLevel="0" collapsed="false">
      <c r="A2612" s="40" t="n">
        <v>2017</v>
      </c>
      <c r="B2612" s="40" t="n">
        <v>7</v>
      </c>
      <c r="C2612" s="40" t="s">
        <v>270</v>
      </c>
      <c r="D2612" s="40" t="s">
        <v>83</v>
      </c>
      <c r="E2612" s="40" t="s">
        <v>82</v>
      </c>
      <c r="F2612" s="40" t="s">
        <v>51</v>
      </c>
      <c r="G2612" s="40" t="n">
        <v>40</v>
      </c>
      <c r="H2612" s="41" t="n">
        <v>1222</v>
      </c>
      <c r="I2612" s="41" t="n">
        <v>15639.6</v>
      </c>
      <c r="J2612" s="41" t="n">
        <v>127.533333333333</v>
      </c>
      <c r="K2612" s="42" t="str">
        <f aca="false">E2612&amp;" ("&amp;D2612&amp;")"</f>
        <v>Bremen (EDDW)</v>
      </c>
    </row>
    <row r="2613" customFormat="false" ht="12.75" hidden="false" customHeight="false" outlineLevel="0" collapsed="false">
      <c r="A2613" s="40" t="n">
        <v>2017</v>
      </c>
      <c r="B2613" s="40" t="n">
        <v>8</v>
      </c>
      <c r="C2613" s="40" t="s">
        <v>271</v>
      </c>
      <c r="D2613" s="40" t="s">
        <v>83</v>
      </c>
      <c r="E2613" s="40" t="s">
        <v>82</v>
      </c>
      <c r="F2613" s="40" t="s">
        <v>51</v>
      </c>
      <c r="G2613" s="40" t="n">
        <v>40</v>
      </c>
      <c r="H2613" s="41" t="n">
        <v>1124</v>
      </c>
      <c r="I2613" s="41" t="n">
        <v>14294.7333333333</v>
      </c>
      <c r="J2613" s="41" t="n">
        <v>0</v>
      </c>
      <c r="K2613" s="42" t="str">
        <f aca="false">E2613&amp;" ("&amp;D2613&amp;")"</f>
        <v>Bremen (EDDW)</v>
      </c>
    </row>
    <row r="2614" customFormat="false" ht="12.75" hidden="false" customHeight="false" outlineLevel="0" collapsed="false">
      <c r="A2614" s="40" t="n">
        <v>2017</v>
      </c>
      <c r="B2614" s="40" t="n">
        <v>9</v>
      </c>
      <c r="C2614" s="40" t="s">
        <v>272</v>
      </c>
      <c r="D2614" s="40" t="s">
        <v>83</v>
      </c>
      <c r="E2614" s="40" t="s">
        <v>82</v>
      </c>
      <c r="F2614" s="40" t="s">
        <v>51</v>
      </c>
      <c r="G2614" s="40" t="n">
        <v>40</v>
      </c>
      <c r="H2614" s="41" t="n">
        <v>1226</v>
      </c>
      <c r="I2614" s="41" t="n">
        <v>15674.625</v>
      </c>
      <c r="J2614" s="41" t="n">
        <v>0</v>
      </c>
      <c r="K2614" s="42" t="str">
        <f aca="false">E2614&amp;" ("&amp;D2614&amp;")"</f>
        <v>Bremen (EDDW)</v>
      </c>
    </row>
    <row r="2615" customFormat="false" ht="12.75" hidden="false" customHeight="false" outlineLevel="0" collapsed="false">
      <c r="A2615" s="40" t="n">
        <v>2017</v>
      </c>
      <c r="B2615" s="40" t="n">
        <v>10</v>
      </c>
      <c r="C2615" s="40" t="s">
        <v>273</v>
      </c>
      <c r="D2615" s="40" t="s">
        <v>83</v>
      </c>
      <c r="E2615" s="40" t="s">
        <v>82</v>
      </c>
      <c r="F2615" s="40" t="s">
        <v>51</v>
      </c>
      <c r="G2615" s="40" t="n">
        <v>40</v>
      </c>
      <c r="H2615" s="41" t="n">
        <v>1341</v>
      </c>
      <c r="I2615" s="41" t="n">
        <v>17394.2</v>
      </c>
      <c r="J2615" s="41" t="n">
        <v>851.583333333333</v>
      </c>
      <c r="K2615" s="42" t="str">
        <f aca="false">E2615&amp;" ("&amp;D2615&amp;")"</f>
        <v>Bremen (EDDW)</v>
      </c>
    </row>
    <row r="2616" customFormat="false" ht="12.75" hidden="false" customHeight="false" outlineLevel="0" collapsed="false">
      <c r="A2616" s="40" t="n">
        <v>2017</v>
      </c>
      <c r="B2616" s="40" t="n">
        <v>11</v>
      </c>
      <c r="C2616" s="40" t="s">
        <v>274</v>
      </c>
      <c r="D2616" s="40" t="s">
        <v>83</v>
      </c>
      <c r="E2616" s="40" t="s">
        <v>82</v>
      </c>
      <c r="F2616" s="40" t="s">
        <v>51</v>
      </c>
      <c r="G2616" s="40" t="n">
        <v>40</v>
      </c>
      <c r="H2616" s="41" t="n">
        <v>947</v>
      </c>
      <c r="I2616" s="41" t="n">
        <v>12397.575</v>
      </c>
      <c r="J2616" s="41" t="n">
        <v>150.875</v>
      </c>
      <c r="K2616" s="42" t="str">
        <f aca="false">E2616&amp;" ("&amp;D2616&amp;")"</f>
        <v>Bremen (EDDW)</v>
      </c>
    </row>
    <row r="2617" customFormat="false" ht="12.75" hidden="false" customHeight="false" outlineLevel="0" collapsed="false">
      <c r="A2617" s="40" t="n">
        <v>2017</v>
      </c>
      <c r="B2617" s="40" t="n">
        <v>12</v>
      </c>
      <c r="C2617" s="40" t="s">
        <v>275</v>
      </c>
      <c r="D2617" s="40" t="s">
        <v>83</v>
      </c>
      <c r="E2617" s="40" t="s">
        <v>82</v>
      </c>
      <c r="F2617" s="40" t="s">
        <v>51</v>
      </c>
      <c r="G2617" s="40" t="n">
        <v>40</v>
      </c>
      <c r="H2617" s="41" t="n">
        <v>846</v>
      </c>
      <c r="I2617" s="41" t="n">
        <v>11074.8083333333</v>
      </c>
      <c r="J2617" s="41" t="n">
        <v>687.658333333333</v>
      </c>
      <c r="K2617" s="42" t="str">
        <f aca="false">E2617&amp;" ("&amp;D2617&amp;")"</f>
        <v>Bremen (EDDW)</v>
      </c>
    </row>
    <row r="2618" customFormat="false" ht="12.75" hidden="false" customHeight="false" outlineLevel="0" collapsed="false">
      <c r="A2618" s="40" t="n">
        <v>2017</v>
      </c>
      <c r="B2618" s="40" t="n">
        <v>1</v>
      </c>
      <c r="C2618" s="40" t="s">
        <v>23</v>
      </c>
      <c r="D2618" s="40" t="s">
        <v>85</v>
      </c>
      <c r="E2618" s="40" t="s">
        <v>84</v>
      </c>
      <c r="F2618" s="40" t="s">
        <v>86</v>
      </c>
      <c r="G2618" s="40" t="n">
        <v>40</v>
      </c>
      <c r="H2618" s="41" t="n">
        <v>1155</v>
      </c>
      <c r="I2618" s="41" t="n">
        <v>15284.25</v>
      </c>
      <c r="J2618" s="41" t="n">
        <v>737.433333333333</v>
      </c>
      <c r="K2618" s="42" t="str">
        <f aca="false">E2618&amp;" ("&amp;D2618&amp;")"</f>
        <v>Tallinn (EETN)</v>
      </c>
    </row>
    <row r="2619" customFormat="false" ht="12.75" hidden="false" customHeight="false" outlineLevel="0" collapsed="false">
      <c r="A2619" s="40" t="n">
        <v>2017</v>
      </c>
      <c r="B2619" s="40" t="n">
        <v>2</v>
      </c>
      <c r="C2619" s="40" t="s">
        <v>265</v>
      </c>
      <c r="D2619" s="40" t="s">
        <v>85</v>
      </c>
      <c r="E2619" s="40" t="s">
        <v>84</v>
      </c>
      <c r="F2619" s="40" t="s">
        <v>86</v>
      </c>
      <c r="G2619" s="40" t="n">
        <v>40</v>
      </c>
      <c r="H2619" s="41" t="n">
        <v>1051</v>
      </c>
      <c r="I2619" s="41" t="n">
        <v>13638.9</v>
      </c>
      <c r="J2619" s="41" t="n">
        <v>437.366666666667</v>
      </c>
      <c r="K2619" s="42" t="str">
        <f aca="false">E2619&amp;" ("&amp;D2619&amp;")"</f>
        <v>Tallinn (EETN)</v>
      </c>
    </row>
    <row r="2620" customFormat="false" ht="12.75" hidden="false" customHeight="false" outlineLevel="0" collapsed="false">
      <c r="A2620" s="40" t="n">
        <v>2017</v>
      </c>
      <c r="B2620" s="40" t="n">
        <v>3</v>
      </c>
      <c r="C2620" s="40" t="s">
        <v>266</v>
      </c>
      <c r="D2620" s="40" t="s">
        <v>85</v>
      </c>
      <c r="E2620" s="40" t="s">
        <v>84</v>
      </c>
      <c r="F2620" s="40" t="s">
        <v>86</v>
      </c>
      <c r="G2620" s="40" t="n">
        <v>40</v>
      </c>
      <c r="H2620" s="41" t="n">
        <v>1264</v>
      </c>
      <c r="I2620" s="41" t="n">
        <v>16796.5166666667</v>
      </c>
      <c r="J2620" s="41" t="n">
        <v>266</v>
      </c>
      <c r="K2620" s="42" t="str">
        <f aca="false">E2620&amp;" ("&amp;D2620&amp;")"</f>
        <v>Tallinn (EETN)</v>
      </c>
    </row>
    <row r="2621" customFormat="false" ht="12.75" hidden="false" customHeight="false" outlineLevel="0" collapsed="false">
      <c r="A2621" s="40" t="n">
        <v>2017</v>
      </c>
      <c r="B2621" s="40" t="n">
        <v>4</v>
      </c>
      <c r="C2621" s="40" t="s">
        <v>267</v>
      </c>
      <c r="D2621" s="40" t="s">
        <v>85</v>
      </c>
      <c r="E2621" s="40" t="s">
        <v>84</v>
      </c>
      <c r="F2621" s="40" t="s">
        <v>86</v>
      </c>
      <c r="G2621" s="40" t="n">
        <v>40</v>
      </c>
      <c r="H2621" s="41" t="n">
        <v>1297</v>
      </c>
      <c r="I2621" s="41" t="n">
        <v>17131.8666666667</v>
      </c>
      <c r="J2621" s="41" t="n">
        <v>553.016666666667</v>
      </c>
      <c r="K2621" s="42" t="str">
        <f aca="false">E2621&amp;" ("&amp;D2621&amp;")"</f>
        <v>Tallinn (EETN)</v>
      </c>
    </row>
    <row r="2622" customFormat="false" ht="12.75" hidden="false" customHeight="false" outlineLevel="0" collapsed="false">
      <c r="A2622" s="40" t="n">
        <v>2017</v>
      </c>
      <c r="B2622" s="40" t="n">
        <v>5</v>
      </c>
      <c r="C2622" s="40" t="s">
        <v>268</v>
      </c>
      <c r="D2622" s="40" t="s">
        <v>85</v>
      </c>
      <c r="E2622" s="40" t="s">
        <v>84</v>
      </c>
      <c r="F2622" s="40" t="s">
        <v>86</v>
      </c>
      <c r="G2622" s="40" t="n">
        <v>40</v>
      </c>
      <c r="H2622" s="41" t="n">
        <v>1497</v>
      </c>
      <c r="I2622" s="41" t="n">
        <v>19706.3</v>
      </c>
      <c r="J2622" s="41" t="n">
        <v>0</v>
      </c>
      <c r="K2622" s="42" t="str">
        <f aca="false">E2622&amp;" ("&amp;D2622&amp;")"</f>
        <v>Tallinn (EETN)</v>
      </c>
    </row>
    <row r="2623" customFormat="false" ht="12.75" hidden="false" customHeight="false" outlineLevel="0" collapsed="false">
      <c r="A2623" s="40" t="n">
        <v>2017</v>
      </c>
      <c r="B2623" s="40" t="n">
        <v>6</v>
      </c>
      <c r="C2623" s="40" t="s">
        <v>269</v>
      </c>
      <c r="D2623" s="40" t="s">
        <v>85</v>
      </c>
      <c r="E2623" s="40" t="s">
        <v>84</v>
      </c>
      <c r="F2623" s="40" t="s">
        <v>86</v>
      </c>
      <c r="G2623" s="40" t="n">
        <v>40</v>
      </c>
      <c r="H2623" s="41" t="n">
        <v>1501</v>
      </c>
      <c r="I2623" s="41" t="n">
        <v>20450.0333333333</v>
      </c>
      <c r="J2623" s="41" t="n">
        <v>0</v>
      </c>
      <c r="K2623" s="42" t="str">
        <f aca="false">E2623&amp;" ("&amp;D2623&amp;")"</f>
        <v>Tallinn (EETN)</v>
      </c>
    </row>
    <row r="2624" customFormat="false" ht="12.75" hidden="false" customHeight="false" outlineLevel="0" collapsed="false">
      <c r="A2624" s="40" t="n">
        <v>2017</v>
      </c>
      <c r="B2624" s="40" t="n">
        <v>7</v>
      </c>
      <c r="C2624" s="40" t="s">
        <v>270</v>
      </c>
      <c r="D2624" s="40" t="s">
        <v>85</v>
      </c>
      <c r="E2624" s="40" t="s">
        <v>84</v>
      </c>
      <c r="F2624" s="40" t="s">
        <v>86</v>
      </c>
      <c r="G2624" s="40" t="n">
        <v>40</v>
      </c>
      <c r="H2624" s="41" t="n">
        <v>1532</v>
      </c>
      <c r="I2624" s="41" t="n">
        <v>20539.775</v>
      </c>
      <c r="J2624" s="41" t="n">
        <v>0</v>
      </c>
      <c r="K2624" s="42" t="str">
        <f aca="false">E2624&amp;" ("&amp;D2624&amp;")"</f>
        <v>Tallinn (EETN)</v>
      </c>
    </row>
    <row r="2625" customFormat="false" ht="12.75" hidden="false" customHeight="false" outlineLevel="0" collapsed="false">
      <c r="A2625" s="40" t="n">
        <v>2017</v>
      </c>
      <c r="B2625" s="40" t="n">
        <v>8</v>
      </c>
      <c r="C2625" s="40" t="s">
        <v>271</v>
      </c>
      <c r="D2625" s="40" t="s">
        <v>85</v>
      </c>
      <c r="E2625" s="40" t="s">
        <v>84</v>
      </c>
      <c r="F2625" s="40" t="s">
        <v>86</v>
      </c>
      <c r="G2625" s="40" t="n">
        <v>40</v>
      </c>
      <c r="H2625" s="41" t="n">
        <v>1589</v>
      </c>
      <c r="I2625" s="41" t="n">
        <v>21117.925</v>
      </c>
      <c r="J2625" s="41" t="n">
        <v>0</v>
      </c>
      <c r="K2625" s="42" t="str">
        <f aca="false">E2625&amp;" ("&amp;D2625&amp;")"</f>
        <v>Tallinn (EETN)</v>
      </c>
    </row>
    <row r="2626" customFormat="false" ht="12.75" hidden="false" customHeight="false" outlineLevel="0" collapsed="false">
      <c r="A2626" s="40" t="n">
        <v>2017</v>
      </c>
      <c r="B2626" s="40" t="n">
        <v>9</v>
      </c>
      <c r="C2626" s="40" t="s">
        <v>272</v>
      </c>
      <c r="D2626" s="40" t="s">
        <v>85</v>
      </c>
      <c r="E2626" s="40" t="s">
        <v>84</v>
      </c>
      <c r="F2626" s="40" t="s">
        <v>86</v>
      </c>
      <c r="G2626" s="40" t="n">
        <v>40</v>
      </c>
      <c r="H2626" s="41" t="n">
        <v>1594</v>
      </c>
      <c r="I2626" s="41" t="n">
        <v>20326.9666666667</v>
      </c>
      <c r="J2626" s="41" t="n">
        <v>0</v>
      </c>
      <c r="K2626" s="42" t="str">
        <f aca="false">E2626&amp;" ("&amp;D2626&amp;")"</f>
        <v>Tallinn (EETN)</v>
      </c>
    </row>
    <row r="2627" customFormat="false" ht="12.75" hidden="false" customHeight="false" outlineLevel="0" collapsed="false">
      <c r="A2627" s="40" t="n">
        <v>2017</v>
      </c>
      <c r="B2627" s="40" t="n">
        <v>10</v>
      </c>
      <c r="C2627" s="40" t="s">
        <v>273</v>
      </c>
      <c r="D2627" s="40" t="s">
        <v>85</v>
      </c>
      <c r="E2627" s="40" t="s">
        <v>84</v>
      </c>
      <c r="F2627" s="40" t="s">
        <v>86</v>
      </c>
      <c r="G2627" s="40" t="n">
        <v>40</v>
      </c>
      <c r="H2627" s="41" t="n">
        <v>1564</v>
      </c>
      <c r="I2627" s="41" t="n">
        <v>19830.4083333333</v>
      </c>
      <c r="J2627" s="41" t="n">
        <v>0</v>
      </c>
      <c r="K2627" s="42" t="str">
        <f aca="false">E2627&amp;" ("&amp;D2627&amp;")"</f>
        <v>Tallinn (EETN)</v>
      </c>
    </row>
    <row r="2628" customFormat="false" ht="12.75" hidden="false" customHeight="false" outlineLevel="0" collapsed="false">
      <c r="A2628" s="40" t="n">
        <v>2017</v>
      </c>
      <c r="B2628" s="40" t="n">
        <v>11</v>
      </c>
      <c r="C2628" s="40" t="s">
        <v>274</v>
      </c>
      <c r="D2628" s="40" t="s">
        <v>85</v>
      </c>
      <c r="E2628" s="40" t="s">
        <v>84</v>
      </c>
      <c r="F2628" s="40" t="s">
        <v>86</v>
      </c>
      <c r="G2628" s="40" t="n">
        <v>40</v>
      </c>
      <c r="H2628" s="41" t="n">
        <v>1380</v>
      </c>
      <c r="I2628" s="41" t="n">
        <v>18171.6916666667</v>
      </c>
      <c r="J2628" s="41" t="n">
        <v>0</v>
      </c>
      <c r="K2628" s="42" t="str">
        <f aca="false">E2628&amp;" ("&amp;D2628&amp;")"</f>
        <v>Tallinn (EETN)</v>
      </c>
    </row>
    <row r="2629" customFormat="false" ht="12.75" hidden="false" customHeight="false" outlineLevel="0" collapsed="false">
      <c r="A2629" s="40" t="n">
        <v>2017</v>
      </c>
      <c r="B2629" s="40" t="n">
        <v>12</v>
      </c>
      <c r="C2629" s="40" t="s">
        <v>275</v>
      </c>
      <c r="D2629" s="40" t="s">
        <v>85</v>
      </c>
      <c r="E2629" s="40" t="s">
        <v>84</v>
      </c>
      <c r="F2629" s="40" t="s">
        <v>86</v>
      </c>
      <c r="G2629" s="40" t="n">
        <v>40</v>
      </c>
      <c r="H2629" s="41" t="n">
        <v>1218</v>
      </c>
      <c r="I2629" s="41" t="n">
        <v>16184.5833333333</v>
      </c>
      <c r="J2629" s="41" t="n">
        <v>0</v>
      </c>
      <c r="K2629" s="42" t="str">
        <f aca="false">E2629&amp;" ("&amp;D2629&amp;")"</f>
        <v>Tallinn (EETN)</v>
      </c>
    </row>
    <row r="2630" customFormat="false" ht="12.75" hidden="false" customHeight="false" outlineLevel="0" collapsed="false">
      <c r="A2630" s="40" t="n">
        <v>2017</v>
      </c>
      <c r="B2630" s="40" t="n">
        <v>1</v>
      </c>
      <c r="C2630" s="40" t="s">
        <v>23</v>
      </c>
      <c r="D2630" s="40" t="s">
        <v>88</v>
      </c>
      <c r="E2630" s="40" t="s">
        <v>277</v>
      </c>
      <c r="F2630" s="40" t="s">
        <v>89</v>
      </c>
      <c r="G2630" s="40" t="n">
        <v>40</v>
      </c>
      <c r="H2630" s="41" t="n">
        <v>6361</v>
      </c>
      <c r="I2630" s="41" t="n">
        <v>77499.525</v>
      </c>
      <c r="J2630" s="41" t="n">
        <v>8644.40833333333</v>
      </c>
      <c r="K2630" s="42" t="str">
        <f aca="false">E2630&amp;" ("&amp;D2630&amp;")"</f>
        <v>Helsinki - Vantaa (EFHK)</v>
      </c>
    </row>
    <row r="2631" customFormat="false" ht="12.75" hidden="false" customHeight="false" outlineLevel="0" collapsed="false">
      <c r="A2631" s="40" t="n">
        <v>2017</v>
      </c>
      <c r="B2631" s="40" t="n">
        <v>2</v>
      </c>
      <c r="C2631" s="40" t="s">
        <v>265</v>
      </c>
      <c r="D2631" s="40" t="s">
        <v>88</v>
      </c>
      <c r="E2631" s="40" t="s">
        <v>277</v>
      </c>
      <c r="F2631" s="40" t="s">
        <v>89</v>
      </c>
      <c r="G2631" s="40" t="n">
        <v>40</v>
      </c>
      <c r="H2631" s="41" t="n">
        <v>6085</v>
      </c>
      <c r="I2631" s="41" t="n">
        <v>73498.6166666667</v>
      </c>
      <c r="J2631" s="41" t="n">
        <v>7586.93333333333</v>
      </c>
      <c r="K2631" s="42" t="str">
        <f aca="false">E2631&amp;" ("&amp;D2631&amp;")"</f>
        <v>Helsinki - Vantaa (EFHK)</v>
      </c>
    </row>
    <row r="2632" customFormat="false" ht="12.75" hidden="false" customHeight="false" outlineLevel="0" collapsed="false">
      <c r="A2632" s="40" t="n">
        <v>2017</v>
      </c>
      <c r="B2632" s="40" t="n">
        <v>3</v>
      </c>
      <c r="C2632" s="40" t="s">
        <v>266</v>
      </c>
      <c r="D2632" s="40" t="s">
        <v>88</v>
      </c>
      <c r="E2632" s="40" t="s">
        <v>277</v>
      </c>
      <c r="F2632" s="40" t="s">
        <v>89</v>
      </c>
      <c r="G2632" s="40" t="n">
        <v>40</v>
      </c>
      <c r="H2632" s="41" t="n">
        <v>6814</v>
      </c>
      <c r="I2632" s="41" t="n">
        <v>82902.2</v>
      </c>
      <c r="J2632" s="41" t="n">
        <v>8429.35</v>
      </c>
      <c r="K2632" s="42" t="str">
        <f aca="false">E2632&amp;" ("&amp;D2632&amp;")"</f>
        <v>Helsinki - Vantaa (EFHK)</v>
      </c>
    </row>
    <row r="2633" customFormat="false" ht="12.75" hidden="false" customHeight="false" outlineLevel="0" collapsed="false">
      <c r="A2633" s="40" t="n">
        <v>2017</v>
      </c>
      <c r="B2633" s="40" t="n">
        <v>4</v>
      </c>
      <c r="C2633" s="40" t="s">
        <v>267</v>
      </c>
      <c r="D2633" s="40" t="s">
        <v>88</v>
      </c>
      <c r="E2633" s="40" t="s">
        <v>277</v>
      </c>
      <c r="F2633" s="40" t="s">
        <v>89</v>
      </c>
      <c r="G2633" s="40" t="n">
        <v>40</v>
      </c>
      <c r="H2633" s="41" t="n">
        <v>6583</v>
      </c>
      <c r="I2633" s="41" t="n">
        <v>80134.2666666667</v>
      </c>
      <c r="J2633" s="41" t="n">
        <v>6982.73333333333</v>
      </c>
      <c r="K2633" s="42" t="str">
        <f aca="false">E2633&amp;" ("&amp;D2633&amp;")"</f>
        <v>Helsinki - Vantaa (EFHK)</v>
      </c>
    </row>
    <row r="2634" customFormat="false" ht="12.75" hidden="false" customHeight="false" outlineLevel="0" collapsed="false">
      <c r="A2634" s="40" t="n">
        <v>2017</v>
      </c>
      <c r="B2634" s="40" t="n">
        <v>5</v>
      </c>
      <c r="C2634" s="40" t="s">
        <v>268</v>
      </c>
      <c r="D2634" s="40" t="s">
        <v>88</v>
      </c>
      <c r="E2634" s="40" t="s">
        <v>277</v>
      </c>
      <c r="F2634" s="40" t="s">
        <v>89</v>
      </c>
      <c r="G2634" s="40" t="n">
        <v>40</v>
      </c>
      <c r="H2634" s="41" t="n">
        <v>7178</v>
      </c>
      <c r="I2634" s="41" t="n">
        <v>87686.8583333333</v>
      </c>
      <c r="J2634" s="41" t="n">
        <v>5493.99166666667</v>
      </c>
      <c r="K2634" s="42" t="str">
        <f aca="false">E2634&amp;" ("&amp;D2634&amp;")"</f>
        <v>Helsinki - Vantaa (EFHK)</v>
      </c>
    </row>
    <row r="2635" customFormat="false" ht="12.75" hidden="false" customHeight="false" outlineLevel="0" collapsed="false">
      <c r="A2635" s="40" t="n">
        <v>2017</v>
      </c>
      <c r="B2635" s="40" t="n">
        <v>6</v>
      </c>
      <c r="C2635" s="40" t="s">
        <v>269</v>
      </c>
      <c r="D2635" s="40" t="s">
        <v>88</v>
      </c>
      <c r="E2635" s="40" t="s">
        <v>277</v>
      </c>
      <c r="F2635" s="40" t="s">
        <v>89</v>
      </c>
      <c r="G2635" s="40" t="n">
        <v>40</v>
      </c>
      <c r="H2635" s="41" t="n">
        <v>7110</v>
      </c>
      <c r="I2635" s="41" t="n">
        <v>89232.5833333333</v>
      </c>
      <c r="J2635" s="41" t="n">
        <v>7877.16666666667</v>
      </c>
      <c r="K2635" s="42" t="str">
        <f aca="false">E2635&amp;" ("&amp;D2635&amp;")"</f>
        <v>Helsinki - Vantaa (EFHK)</v>
      </c>
    </row>
    <row r="2636" customFormat="false" ht="12.75" hidden="false" customHeight="false" outlineLevel="0" collapsed="false">
      <c r="A2636" s="40" t="n">
        <v>2017</v>
      </c>
      <c r="B2636" s="40" t="n">
        <v>7</v>
      </c>
      <c r="C2636" s="40" t="s">
        <v>270</v>
      </c>
      <c r="D2636" s="40" t="s">
        <v>88</v>
      </c>
      <c r="E2636" s="40" t="s">
        <v>277</v>
      </c>
      <c r="F2636" s="40" t="s">
        <v>89</v>
      </c>
      <c r="G2636" s="40" t="n">
        <v>40</v>
      </c>
      <c r="H2636" s="41" t="n">
        <v>6905</v>
      </c>
      <c r="I2636" s="41" t="n">
        <v>86647.5166666667</v>
      </c>
      <c r="J2636" s="41" t="n">
        <v>5186.3</v>
      </c>
      <c r="K2636" s="42" t="str">
        <f aca="false">E2636&amp;" ("&amp;D2636&amp;")"</f>
        <v>Helsinki - Vantaa (EFHK)</v>
      </c>
    </row>
    <row r="2637" customFormat="false" ht="12.75" hidden="false" customHeight="false" outlineLevel="0" collapsed="false">
      <c r="A2637" s="40" t="n">
        <v>2017</v>
      </c>
      <c r="B2637" s="40" t="n">
        <v>8</v>
      </c>
      <c r="C2637" s="40" t="s">
        <v>271</v>
      </c>
      <c r="D2637" s="40" t="s">
        <v>88</v>
      </c>
      <c r="E2637" s="40" t="s">
        <v>277</v>
      </c>
      <c r="F2637" s="40" t="s">
        <v>89</v>
      </c>
      <c r="G2637" s="40" t="n">
        <v>40</v>
      </c>
      <c r="H2637" s="41" t="n">
        <v>7293</v>
      </c>
      <c r="I2637" s="41" t="n">
        <v>92276.9583333333</v>
      </c>
      <c r="J2637" s="41" t="n">
        <v>6741.19166666667</v>
      </c>
      <c r="K2637" s="42" t="str">
        <f aca="false">E2637&amp;" ("&amp;D2637&amp;")"</f>
        <v>Helsinki - Vantaa (EFHK)</v>
      </c>
    </row>
    <row r="2638" customFormat="false" ht="12.75" hidden="false" customHeight="false" outlineLevel="0" collapsed="false">
      <c r="A2638" s="40" t="n">
        <v>2017</v>
      </c>
      <c r="B2638" s="40" t="n">
        <v>9</v>
      </c>
      <c r="C2638" s="40" t="s">
        <v>272</v>
      </c>
      <c r="D2638" s="40" t="s">
        <v>88</v>
      </c>
      <c r="E2638" s="40" t="s">
        <v>277</v>
      </c>
      <c r="F2638" s="40" t="s">
        <v>89</v>
      </c>
      <c r="G2638" s="40" t="n">
        <v>40</v>
      </c>
      <c r="H2638" s="41" t="n">
        <v>7314</v>
      </c>
      <c r="I2638" s="41" t="n">
        <v>88111.475</v>
      </c>
      <c r="J2638" s="41" t="n">
        <v>6456.70833333333</v>
      </c>
      <c r="K2638" s="42" t="str">
        <f aca="false">E2638&amp;" ("&amp;D2638&amp;")"</f>
        <v>Helsinki - Vantaa (EFHK)</v>
      </c>
    </row>
    <row r="2639" customFormat="false" ht="12.75" hidden="false" customHeight="false" outlineLevel="0" collapsed="false">
      <c r="A2639" s="40" t="n">
        <v>2017</v>
      </c>
      <c r="B2639" s="40" t="n">
        <v>10</v>
      </c>
      <c r="C2639" s="40" t="s">
        <v>273</v>
      </c>
      <c r="D2639" s="40" t="s">
        <v>88</v>
      </c>
      <c r="E2639" s="40" t="s">
        <v>277</v>
      </c>
      <c r="F2639" s="40" t="s">
        <v>89</v>
      </c>
      <c r="G2639" s="40" t="n">
        <v>40</v>
      </c>
      <c r="H2639" s="41" t="n">
        <v>7226</v>
      </c>
      <c r="I2639" s="41" t="n">
        <v>87590.8666666667</v>
      </c>
      <c r="J2639" s="41" t="n">
        <v>8040</v>
      </c>
      <c r="K2639" s="42" t="str">
        <f aca="false">E2639&amp;" ("&amp;D2639&amp;")"</f>
        <v>Helsinki - Vantaa (EFHK)</v>
      </c>
    </row>
    <row r="2640" customFormat="false" ht="12.75" hidden="false" customHeight="false" outlineLevel="0" collapsed="false">
      <c r="A2640" s="40" t="n">
        <v>2017</v>
      </c>
      <c r="B2640" s="40" t="n">
        <v>11</v>
      </c>
      <c r="C2640" s="40" t="s">
        <v>274</v>
      </c>
      <c r="D2640" s="40" t="s">
        <v>88</v>
      </c>
      <c r="E2640" s="40" t="s">
        <v>277</v>
      </c>
      <c r="F2640" s="40" t="s">
        <v>89</v>
      </c>
      <c r="G2640" s="40" t="n">
        <v>40</v>
      </c>
      <c r="H2640" s="41" t="n">
        <v>6929</v>
      </c>
      <c r="I2640" s="41" t="n">
        <v>83357.1333333333</v>
      </c>
      <c r="J2640" s="41" t="n">
        <v>8574.86666666667</v>
      </c>
      <c r="K2640" s="42" t="str">
        <f aca="false">E2640&amp;" ("&amp;D2640&amp;")"</f>
        <v>Helsinki - Vantaa (EFHK)</v>
      </c>
    </row>
    <row r="2641" customFormat="false" ht="12.75" hidden="false" customHeight="false" outlineLevel="0" collapsed="false">
      <c r="A2641" s="40" t="n">
        <v>2017</v>
      </c>
      <c r="B2641" s="40" t="n">
        <v>12</v>
      </c>
      <c r="C2641" s="40" t="s">
        <v>275</v>
      </c>
      <c r="D2641" s="40" t="s">
        <v>88</v>
      </c>
      <c r="E2641" s="40" t="s">
        <v>277</v>
      </c>
      <c r="F2641" s="40" t="s">
        <v>89</v>
      </c>
      <c r="G2641" s="40" t="n">
        <v>40</v>
      </c>
      <c r="H2641" s="41" t="n">
        <v>6558</v>
      </c>
      <c r="I2641" s="41" t="n">
        <v>79612.6583333333</v>
      </c>
      <c r="J2641" s="41" t="n">
        <v>8801.55833333333</v>
      </c>
      <c r="K2641" s="42" t="str">
        <f aca="false">E2641&amp;" ("&amp;D2641&amp;")"</f>
        <v>Helsinki - Vantaa (EFHK)</v>
      </c>
    </row>
    <row r="2642" customFormat="false" ht="12.75" hidden="false" customHeight="false" outlineLevel="0" collapsed="false">
      <c r="A2642" s="40" t="n">
        <v>2017</v>
      </c>
      <c r="B2642" s="40" t="n">
        <v>1</v>
      </c>
      <c r="C2642" s="40" t="s">
        <v>23</v>
      </c>
      <c r="D2642" s="40" t="s">
        <v>91</v>
      </c>
      <c r="E2642" s="40" t="s">
        <v>90</v>
      </c>
      <c r="F2642" s="40" t="s">
        <v>92</v>
      </c>
      <c r="G2642" s="40" t="n">
        <v>40</v>
      </c>
      <c r="H2642" s="41" t="n">
        <v>3965</v>
      </c>
      <c r="I2642" s="41" t="n">
        <v>51691.9166666667</v>
      </c>
      <c r="J2642" s="41" t="n">
        <v>7212.49999999999</v>
      </c>
      <c r="K2642" s="42" t="str">
        <f aca="false">E2642&amp;" ("&amp;D2642&amp;")"</f>
        <v>Birmingham (EGBB)</v>
      </c>
    </row>
    <row r="2643" customFormat="false" ht="12.75" hidden="false" customHeight="false" outlineLevel="0" collapsed="false">
      <c r="A2643" s="40" t="n">
        <v>2017</v>
      </c>
      <c r="B2643" s="40" t="n">
        <v>2</v>
      </c>
      <c r="C2643" s="40" t="s">
        <v>265</v>
      </c>
      <c r="D2643" s="40" t="s">
        <v>91</v>
      </c>
      <c r="E2643" s="40" t="s">
        <v>90</v>
      </c>
      <c r="F2643" s="40" t="s">
        <v>92</v>
      </c>
      <c r="G2643" s="40" t="n">
        <v>40</v>
      </c>
      <c r="H2643" s="41" t="n">
        <v>3780</v>
      </c>
      <c r="I2643" s="41" t="n">
        <v>49369.8</v>
      </c>
      <c r="J2643" s="41" t="n">
        <v>7802.18333333332</v>
      </c>
      <c r="K2643" s="42" t="str">
        <f aca="false">E2643&amp;" ("&amp;D2643&amp;")"</f>
        <v>Birmingham (EGBB)</v>
      </c>
    </row>
    <row r="2644" customFormat="false" ht="12.75" hidden="false" customHeight="false" outlineLevel="0" collapsed="false">
      <c r="A2644" s="40" t="n">
        <v>2017</v>
      </c>
      <c r="B2644" s="40" t="n">
        <v>3</v>
      </c>
      <c r="C2644" s="40" t="s">
        <v>266</v>
      </c>
      <c r="D2644" s="40" t="s">
        <v>91</v>
      </c>
      <c r="E2644" s="40" t="s">
        <v>90</v>
      </c>
      <c r="F2644" s="40" t="s">
        <v>92</v>
      </c>
      <c r="G2644" s="40" t="n">
        <v>40</v>
      </c>
      <c r="H2644" s="41" t="n">
        <v>4331</v>
      </c>
      <c r="I2644" s="41" t="n">
        <v>56163.6333333334</v>
      </c>
      <c r="J2644" s="41" t="n">
        <v>7732.36666666665</v>
      </c>
      <c r="K2644" s="42" t="str">
        <f aca="false">E2644&amp;" ("&amp;D2644&amp;")"</f>
        <v>Birmingham (EGBB)</v>
      </c>
    </row>
    <row r="2645" customFormat="false" ht="12.75" hidden="false" customHeight="false" outlineLevel="0" collapsed="false">
      <c r="A2645" s="40" t="n">
        <v>2017</v>
      </c>
      <c r="B2645" s="40" t="n">
        <v>4</v>
      </c>
      <c r="C2645" s="40" t="s">
        <v>267</v>
      </c>
      <c r="D2645" s="40" t="s">
        <v>91</v>
      </c>
      <c r="E2645" s="40" t="s">
        <v>90</v>
      </c>
      <c r="F2645" s="40" t="s">
        <v>92</v>
      </c>
      <c r="G2645" s="40" t="n">
        <v>40</v>
      </c>
      <c r="H2645" s="41" t="n">
        <v>4679</v>
      </c>
      <c r="I2645" s="41" t="n">
        <v>58063.1</v>
      </c>
      <c r="J2645" s="41" t="n">
        <v>8381.96666666664</v>
      </c>
      <c r="K2645" s="42" t="str">
        <f aca="false">E2645&amp;" ("&amp;D2645&amp;")"</f>
        <v>Birmingham (EGBB)</v>
      </c>
    </row>
    <row r="2646" customFormat="false" ht="12.75" hidden="false" customHeight="false" outlineLevel="0" collapsed="false">
      <c r="A2646" s="40" t="n">
        <v>2017</v>
      </c>
      <c r="B2646" s="40" t="n">
        <v>5</v>
      </c>
      <c r="C2646" s="40" t="s">
        <v>268</v>
      </c>
      <c r="D2646" s="40" t="s">
        <v>91</v>
      </c>
      <c r="E2646" s="40" t="s">
        <v>90</v>
      </c>
      <c r="F2646" s="40" t="s">
        <v>92</v>
      </c>
      <c r="G2646" s="40" t="n">
        <v>40</v>
      </c>
      <c r="H2646" s="41" t="n">
        <v>5529</v>
      </c>
      <c r="I2646" s="41" t="n">
        <v>71862.1583333334</v>
      </c>
      <c r="J2646" s="41" t="n">
        <v>10563.075</v>
      </c>
      <c r="K2646" s="42" t="str">
        <f aca="false">E2646&amp;" ("&amp;D2646&amp;")"</f>
        <v>Birmingham (EGBB)</v>
      </c>
    </row>
    <row r="2647" customFormat="false" ht="12.75" hidden="false" customHeight="false" outlineLevel="0" collapsed="false">
      <c r="A2647" s="40" t="n">
        <v>2017</v>
      </c>
      <c r="B2647" s="40" t="n">
        <v>6</v>
      </c>
      <c r="C2647" s="40" t="s">
        <v>269</v>
      </c>
      <c r="D2647" s="40" t="s">
        <v>91</v>
      </c>
      <c r="E2647" s="40" t="s">
        <v>90</v>
      </c>
      <c r="F2647" s="40" t="s">
        <v>92</v>
      </c>
      <c r="G2647" s="40" t="n">
        <v>40</v>
      </c>
      <c r="H2647" s="41" t="n">
        <v>5639</v>
      </c>
      <c r="I2647" s="41" t="n">
        <v>71127.2666666667</v>
      </c>
      <c r="J2647" s="41" t="n">
        <v>11918.9833333333</v>
      </c>
      <c r="K2647" s="42" t="str">
        <f aca="false">E2647&amp;" ("&amp;D2647&amp;")"</f>
        <v>Birmingham (EGBB)</v>
      </c>
    </row>
    <row r="2648" customFormat="false" ht="12.75" hidden="false" customHeight="false" outlineLevel="0" collapsed="false">
      <c r="A2648" s="40" t="n">
        <v>2017</v>
      </c>
      <c r="B2648" s="40" t="n">
        <v>7</v>
      </c>
      <c r="C2648" s="40" t="s">
        <v>270</v>
      </c>
      <c r="D2648" s="40" t="s">
        <v>91</v>
      </c>
      <c r="E2648" s="40" t="s">
        <v>90</v>
      </c>
      <c r="F2648" s="40" t="s">
        <v>92</v>
      </c>
      <c r="G2648" s="40" t="n">
        <v>40</v>
      </c>
      <c r="H2648" s="41" t="n">
        <v>5932</v>
      </c>
      <c r="I2648" s="41" t="n">
        <v>75672.2666666667</v>
      </c>
      <c r="J2648" s="41" t="n">
        <v>11213.4</v>
      </c>
      <c r="K2648" s="42" t="str">
        <f aca="false">E2648&amp;" ("&amp;D2648&amp;")"</f>
        <v>Birmingham (EGBB)</v>
      </c>
    </row>
    <row r="2649" customFormat="false" ht="12.75" hidden="false" customHeight="false" outlineLevel="0" collapsed="false">
      <c r="A2649" s="40" t="n">
        <v>2017</v>
      </c>
      <c r="B2649" s="40" t="n">
        <v>8</v>
      </c>
      <c r="C2649" s="40" t="s">
        <v>271</v>
      </c>
      <c r="D2649" s="40" t="s">
        <v>91</v>
      </c>
      <c r="E2649" s="40" t="s">
        <v>90</v>
      </c>
      <c r="F2649" s="40" t="s">
        <v>92</v>
      </c>
      <c r="G2649" s="40" t="n">
        <v>40</v>
      </c>
      <c r="H2649" s="41" t="n">
        <v>5808</v>
      </c>
      <c r="I2649" s="41" t="n">
        <v>73231.1833333334</v>
      </c>
      <c r="J2649" s="41" t="n">
        <v>10019.8833333333</v>
      </c>
      <c r="K2649" s="42" t="str">
        <f aca="false">E2649&amp;" ("&amp;D2649&amp;")"</f>
        <v>Birmingham (EGBB)</v>
      </c>
    </row>
    <row r="2650" customFormat="false" ht="12.75" hidden="false" customHeight="false" outlineLevel="0" collapsed="false">
      <c r="A2650" s="40" t="n">
        <v>2017</v>
      </c>
      <c r="B2650" s="40" t="n">
        <v>9</v>
      </c>
      <c r="C2650" s="40" t="s">
        <v>272</v>
      </c>
      <c r="D2650" s="40" t="s">
        <v>91</v>
      </c>
      <c r="E2650" s="40" t="s">
        <v>90</v>
      </c>
      <c r="F2650" s="40" t="s">
        <v>92</v>
      </c>
      <c r="G2650" s="40" t="n">
        <v>40</v>
      </c>
      <c r="H2650" s="41" t="n">
        <v>5562</v>
      </c>
      <c r="I2650" s="41" t="n">
        <v>71020.6166666667</v>
      </c>
      <c r="J2650" s="41" t="n">
        <v>10301.8833333333</v>
      </c>
      <c r="K2650" s="42" t="str">
        <f aca="false">E2650&amp;" ("&amp;D2650&amp;")"</f>
        <v>Birmingham (EGBB)</v>
      </c>
    </row>
    <row r="2651" customFormat="false" ht="12.75" hidden="false" customHeight="false" outlineLevel="0" collapsed="false">
      <c r="A2651" s="40" t="n">
        <v>2017</v>
      </c>
      <c r="B2651" s="40" t="n">
        <v>10</v>
      </c>
      <c r="C2651" s="40" t="s">
        <v>273</v>
      </c>
      <c r="D2651" s="40" t="s">
        <v>91</v>
      </c>
      <c r="E2651" s="40" t="s">
        <v>90</v>
      </c>
      <c r="F2651" s="40" t="s">
        <v>92</v>
      </c>
      <c r="G2651" s="40" t="n">
        <v>40</v>
      </c>
      <c r="H2651" s="41" t="n">
        <v>4965</v>
      </c>
      <c r="I2651" s="41" t="n">
        <v>63235.4333333334</v>
      </c>
      <c r="J2651" s="41" t="n">
        <v>7853.31666666664</v>
      </c>
      <c r="K2651" s="42" t="str">
        <f aca="false">E2651&amp;" ("&amp;D2651&amp;")"</f>
        <v>Birmingham (EGBB)</v>
      </c>
    </row>
    <row r="2652" customFormat="false" ht="12.75" hidden="false" customHeight="false" outlineLevel="0" collapsed="false">
      <c r="A2652" s="40" t="n">
        <v>2017</v>
      </c>
      <c r="B2652" s="40" t="n">
        <v>11</v>
      </c>
      <c r="C2652" s="40" t="s">
        <v>274</v>
      </c>
      <c r="D2652" s="40" t="s">
        <v>91</v>
      </c>
      <c r="E2652" s="40" t="s">
        <v>90</v>
      </c>
      <c r="F2652" s="40" t="s">
        <v>92</v>
      </c>
      <c r="G2652" s="40" t="n">
        <v>40</v>
      </c>
      <c r="H2652" s="41" t="n">
        <v>3757</v>
      </c>
      <c r="I2652" s="41" t="n">
        <v>47304.8333333334</v>
      </c>
      <c r="J2652" s="41" t="n">
        <v>5632.76666666664</v>
      </c>
      <c r="K2652" s="42" t="str">
        <f aca="false">E2652&amp;" ("&amp;D2652&amp;")"</f>
        <v>Birmingham (EGBB)</v>
      </c>
    </row>
    <row r="2653" customFormat="false" ht="12.75" hidden="false" customHeight="false" outlineLevel="0" collapsed="false">
      <c r="A2653" s="40" t="n">
        <v>2017</v>
      </c>
      <c r="B2653" s="40" t="n">
        <v>12</v>
      </c>
      <c r="C2653" s="40" t="s">
        <v>275</v>
      </c>
      <c r="D2653" s="40" t="s">
        <v>91</v>
      </c>
      <c r="E2653" s="40" t="s">
        <v>90</v>
      </c>
      <c r="F2653" s="40" t="s">
        <v>92</v>
      </c>
      <c r="G2653" s="40" t="n">
        <v>40</v>
      </c>
      <c r="H2653" s="41" t="n">
        <v>3628</v>
      </c>
      <c r="I2653" s="41" t="n">
        <v>45640.9772486773</v>
      </c>
      <c r="J2653" s="41" t="n">
        <v>7005.03333333331</v>
      </c>
      <c r="K2653" s="42" t="str">
        <f aca="false">E2653&amp;" ("&amp;D2653&amp;")"</f>
        <v>Birmingham (EGBB)</v>
      </c>
    </row>
    <row r="2654" customFormat="false" ht="12.75" hidden="false" customHeight="false" outlineLevel="0" collapsed="false">
      <c r="A2654" s="40" t="n">
        <v>2017</v>
      </c>
      <c r="B2654" s="40" t="n">
        <v>1</v>
      </c>
      <c r="C2654" s="40" t="s">
        <v>23</v>
      </c>
      <c r="D2654" s="40" t="s">
        <v>94</v>
      </c>
      <c r="E2654" s="40" t="s">
        <v>93</v>
      </c>
      <c r="F2654" s="40" t="s">
        <v>92</v>
      </c>
      <c r="G2654" s="40" t="n">
        <v>40</v>
      </c>
      <c r="H2654" s="41" t="n">
        <v>6785</v>
      </c>
      <c r="I2654" s="41" t="n">
        <v>91630.9666666667</v>
      </c>
      <c r="J2654" s="41" t="n">
        <v>14734.4</v>
      </c>
      <c r="K2654" s="42" t="str">
        <f aca="false">E2654&amp;" ("&amp;D2654&amp;")"</f>
        <v>Manchester (EGCC)</v>
      </c>
    </row>
    <row r="2655" customFormat="false" ht="12.75" hidden="false" customHeight="false" outlineLevel="0" collapsed="false">
      <c r="A2655" s="40" t="n">
        <v>2017</v>
      </c>
      <c r="B2655" s="40" t="n">
        <v>2</v>
      </c>
      <c r="C2655" s="40" t="s">
        <v>265</v>
      </c>
      <c r="D2655" s="40" t="s">
        <v>94</v>
      </c>
      <c r="E2655" s="40" t="s">
        <v>93</v>
      </c>
      <c r="F2655" s="40" t="s">
        <v>92</v>
      </c>
      <c r="G2655" s="40" t="n">
        <v>40</v>
      </c>
      <c r="H2655" s="41" t="n">
        <v>6372</v>
      </c>
      <c r="I2655" s="41" t="n">
        <v>86318.5583333333</v>
      </c>
      <c r="J2655" s="41" t="n">
        <v>15008.9083333333</v>
      </c>
      <c r="K2655" s="42" t="str">
        <f aca="false">E2655&amp;" ("&amp;D2655&amp;")"</f>
        <v>Manchester (EGCC)</v>
      </c>
    </row>
    <row r="2656" customFormat="false" ht="12.75" hidden="false" customHeight="false" outlineLevel="0" collapsed="false">
      <c r="A2656" s="40" t="n">
        <v>2017</v>
      </c>
      <c r="B2656" s="40" t="n">
        <v>3</v>
      </c>
      <c r="C2656" s="40" t="s">
        <v>266</v>
      </c>
      <c r="D2656" s="40" t="s">
        <v>94</v>
      </c>
      <c r="E2656" s="40" t="s">
        <v>93</v>
      </c>
      <c r="F2656" s="40" t="s">
        <v>92</v>
      </c>
      <c r="G2656" s="40" t="n">
        <v>40</v>
      </c>
      <c r="H2656" s="41" t="n">
        <v>7184</v>
      </c>
      <c r="I2656" s="41" t="n">
        <v>97223.775</v>
      </c>
      <c r="J2656" s="41" t="n">
        <v>12860.7083333333</v>
      </c>
      <c r="K2656" s="42" t="str">
        <f aca="false">E2656&amp;" ("&amp;D2656&amp;")"</f>
        <v>Manchester (EGCC)</v>
      </c>
    </row>
    <row r="2657" customFormat="false" ht="12.75" hidden="false" customHeight="false" outlineLevel="0" collapsed="false">
      <c r="A2657" s="40" t="n">
        <v>2017</v>
      </c>
      <c r="B2657" s="40" t="n">
        <v>4</v>
      </c>
      <c r="C2657" s="40" t="s">
        <v>267</v>
      </c>
      <c r="D2657" s="40" t="s">
        <v>94</v>
      </c>
      <c r="E2657" s="40" t="s">
        <v>93</v>
      </c>
      <c r="F2657" s="40" t="s">
        <v>92</v>
      </c>
      <c r="G2657" s="40" t="n">
        <v>40</v>
      </c>
      <c r="H2657" s="41" t="n">
        <v>7864</v>
      </c>
      <c r="I2657" s="41" t="n">
        <v>107694.741666667</v>
      </c>
      <c r="J2657" s="41" t="n">
        <v>15556.3916666667</v>
      </c>
      <c r="K2657" s="42" t="str">
        <f aca="false">E2657&amp;" ("&amp;D2657&amp;")"</f>
        <v>Manchester (EGCC)</v>
      </c>
    </row>
    <row r="2658" customFormat="false" ht="12.75" hidden="false" customHeight="false" outlineLevel="0" collapsed="false">
      <c r="A2658" s="40" t="n">
        <v>2017</v>
      </c>
      <c r="B2658" s="40" t="n">
        <v>5</v>
      </c>
      <c r="C2658" s="40" t="s">
        <v>268</v>
      </c>
      <c r="D2658" s="40" t="s">
        <v>94</v>
      </c>
      <c r="E2658" s="40" t="s">
        <v>93</v>
      </c>
      <c r="F2658" s="40" t="s">
        <v>92</v>
      </c>
      <c r="G2658" s="40" t="n">
        <v>40</v>
      </c>
      <c r="H2658" s="41" t="n">
        <v>9104</v>
      </c>
      <c r="I2658" s="41" t="n">
        <v>123780.566666667</v>
      </c>
      <c r="J2658" s="41" t="n">
        <v>19796.1333333333</v>
      </c>
      <c r="K2658" s="42" t="str">
        <f aca="false">E2658&amp;" ("&amp;D2658&amp;")"</f>
        <v>Manchester (EGCC)</v>
      </c>
    </row>
    <row r="2659" customFormat="false" ht="12.75" hidden="false" customHeight="false" outlineLevel="0" collapsed="false">
      <c r="A2659" s="40" t="n">
        <v>2017</v>
      </c>
      <c r="B2659" s="40" t="n">
        <v>6</v>
      </c>
      <c r="C2659" s="40" t="s">
        <v>269</v>
      </c>
      <c r="D2659" s="40" t="s">
        <v>94</v>
      </c>
      <c r="E2659" s="40" t="s">
        <v>93</v>
      </c>
      <c r="F2659" s="40" t="s">
        <v>92</v>
      </c>
      <c r="G2659" s="40" t="n">
        <v>40</v>
      </c>
      <c r="H2659" s="41" t="n">
        <v>9364</v>
      </c>
      <c r="I2659" s="41" t="n">
        <v>127812.191666667</v>
      </c>
      <c r="J2659" s="41" t="n">
        <v>19484.8583333333</v>
      </c>
      <c r="K2659" s="42" t="str">
        <f aca="false">E2659&amp;" ("&amp;D2659&amp;")"</f>
        <v>Manchester (EGCC)</v>
      </c>
    </row>
    <row r="2660" customFormat="false" ht="12.75" hidden="false" customHeight="false" outlineLevel="0" collapsed="false">
      <c r="A2660" s="40" t="n">
        <v>2017</v>
      </c>
      <c r="B2660" s="40" t="n">
        <v>7</v>
      </c>
      <c r="C2660" s="40" t="s">
        <v>270</v>
      </c>
      <c r="D2660" s="40" t="s">
        <v>94</v>
      </c>
      <c r="E2660" s="40" t="s">
        <v>93</v>
      </c>
      <c r="F2660" s="40" t="s">
        <v>92</v>
      </c>
      <c r="G2660" s="40" t="n">
        <v>40</v>
      </c>
      <c r="H2660" s="41" t="n">
        <v>9873</v>
      </c>
      <c r="I2660" s="41" t="n">
        <v>134159.353929325</v>
      </c>
      <c r="J2660" s="41" t="n">
        <v>19535.2333333333</v>
      </c>
      <c r="K2660" s="42" t="str">
        <f aca="false">E2660&amp;" ("&amp;D2660&amp;")"</f>
        <v>Manchester (EGCC)</v>
      </c>
    </row>
    <row r="2661" customFormat="false" ht="12.75" hidden="false" customHeight="false" outlineLevel="0" collapsed="false">
      <c r="A2661" s="40" t="n">
        <v>2017</v>
      </c>
      <c r="B2661" s="40" t="n">
        <v>8</v>
      </c>
      <c r="C2661" s="40" t="s">
        <v>271</v>
      </c>
      <c r="D2661" s="40" t="s">
        <v>94</v>
      </c>
      <c r="E2661" s="40" t="s">
        <v>93</v>
      </c>
      <c r="F2661" s="40" t="s">
        <v>92</v>
      </c>
      <c r="G2661" s="40" t="n">
        <v>40</v>
      </c>
      <c r="H2661" s="41" t="n">
        <v>10021</v>
      </c>
      <c r="I2661" s="41" t="n">
        <v>136011.433333333</v>
      </c>
      <c r="J2661" s="41" t="n">
        <v>19804.95</v>
      </c>
      <c r="K2661" s="42" t="str">
        <f aca="false">E2661&amp;" ("&amp;D2661&amp;")"</f>
        <v>Manchester (EGCC)</v>
      </c>
    </row>
    <row r="2662" customFormat="false" ht="12.75" hidden="false" customHeight="false" outlineLevel="0" collapsed="false">
      <c r="A2662" s="40" t="n">
        <v>2017</v>
      </c>
      <c r="B2662" s="40" t="n">
        <v>9</v>
      </c>
      <c r="C2662" s="40" t="s">
        <v>272</v>
      </c>
      <c r="D2662" s="40" t="s">
        <v>94</v>
      </c>
      <c r="E2662" s="40" t="s">
        <v>93</v>
      </c>
      <c r="F2662" s="40" t="s">
        <v>92</v>
      </c>
      <c r="G2662" s="40" t="n">
        <v>40</v>
      </c>
      <c r="H2662" s="41" t="n">
        <v>9593</v>
      </c>
      <c r="I2662" s="41" t="n">
        <v>129888.891666667</v>
      </c>
      <c r="J2662" s="41" t="n">
        <v>23652.5083333333</v>
      </c>
      <c r="K2662" s="42" t="str">
        <f aca="false">E2662&amp;" ("&amp;D2662&amp;")"</f>
        <v>Manchester (EGCC)</v>
      </c>
    </row>
    <row r="2663" customFormat="false" ht="12.75" hidden="false" customHeight="false" outlineLevel="0" collapsed="false">
      <c r="A2663" s="40" t="n">
        <v>2017</v>
      </c>
      <c r="B2663" s="40" t="n">
        <v>10</v>
      </c>
      <c r="C2663" s="40" t="s">
        <v>273</v>
      </c>
      <c r="D2663" s="40" t="s">
        <v>94</v>
      </c>
      <c r="E2663" s="40" t="s">
        <v>93</v>
      </c>
      <c r="F2663" s="40" t="s">
        <v>92</v>
      </c>
      <c r="G2663" s="40" t="n">
        <v>40</v>
      </c>
      <c r="H2663" s="41" t="n">
        <v>8645</v>
      </c>
      <c r="I2663" s="41" t="n">
        <v>117089.266666667</v>
      </c>
      <c r="J2663" s="41" t="n">
        <v>19225.4833333333</v>
      </c>
      <c r="K2663" s="42" t="str">
        <f aca="false">E2663&amp;" ("&amp;D2663&amp;")"</f>
        <v>Manchester (EGCC)</v>
      </c>
    </row>
    <row r="2664" customFormat="false" ht="12.75" hidden="false" customHeight="false" outlineLevel="0" collapsed="false">
      <c r="A2664" s="40" t="n">
        <v>2017</v>
      </c>
      <c r="B2664" s="40" t="n">
        <v>11</v>
      </c>
      <c r="C2664" s="40" t="s">
        <v>274</v>
      </c>
      <c r="D2664" s="40" t="s">
        <v>94</v>
      </c>
      <c r="E2664" s="40" t="s">
        <v>93</v>
      </c>
      <c r="F2664" s="40" t="s">
        <v>92</v>
      </c>
      <c r="G2664" s="40" t="n">
        <v>40</v>
      </c>
      <c r="H2664" s="41" t="n">
        <v>6836</v>
      </c>
      <c r="I2664" s="41" t="n">
        <v>92587</v>
      </c>
      <c r="J2664" s="41" t="n">
        <v>12645.9833333333</v>
      </c>
      <c r="K2664" s="42" t="str">
        <f aca="false">E2664&amp;" ("&amp;D2664&amp;")"</f>
        <v>Manchester (EGCC)</v>
      </c>
    </row>
    <row r="2665" customFormat="false" ht="12.75" hidden="false" customHeight="false" outlineLevel="0" collapsed="false">
      <c r="A2665" s="40" t="n">
        <v>2017</v>
      </c>
      <c r="B2665" s="40" t="n">
        <v>12</v>
      </c>
      <c r="C2665" s="40" t="s">
        <v>275</v>
      </c>
      <c r="D2665" s="40" t="s">
        <v>94</v>
      </c>
      <c r="E2665" s="40" t="s">
        <v>93</v>
      </c>
      <c r="F2665" s="40" t="s">
        <v>92</v>
      </c>
      <c r="G2665" s="40" t="n">
        <v>40</v>
      </c>
      <c r="H2665" s="41" t="n">
        <v>6753</v>
      </c>
      <c r="I2665" s="41" t="n">
        <v>91276.2416666667</v>
      </c>
      <c r="J2665" s="41" t="n">
        <v>18632.6083333333</v>
      </c>
      <c r="K2665" s="42" t="str">
        <f aca="false">E2665&amp;" ("&amp;D2665&amp;")"</f>
        <v>Manchester (EGCC)</v>
      </c>
    </row>
    <row r="2666" customFormat="false" ht="12.75" hidden="false" customHeight="false" outlineLevel="0" collapsed="false">
      <c r="A2666" s="40" t="n">
        <v>2017</v>
      </c>
      <c r="B2666" s="40" t="n">
        <v>1</v>
      </c>
      <c r="C2666" s="40" t="s">
        <v>23</v>
      </c>
      <c r="D2666" s="40" t="s">
        <v>291</v>
      </c>
      <c r="E2666" s="40" t="s">
        <v>292</v>
      </c>
      <c r="F2666" s="40" t="s">
        <v>92</v>
      </c>
      <c r="G2666" s="40" t="n">
        <v>40</v>
      </c>
      <c r="H2666" s="41" t="n">
        <v>2197</v>
      </c>
      <c r="I2666" s="41" t="n">
        <v>28977.6583333333</v>
      </c>
      <c r="J2666" s="41" t="n">
        <v>1352.225</v>
      </c>
      <c r="K2666" s="42" t="str">
        <f aca="false">E2666&amp;" ("&amp;D2666&amp;")"</f>
        <v>Bristol (EGGD)</v>
      </c>
    </row>
    <row r="2667" customFormat="false" ht="12.75" hidden="false" customHeight="false" outlineLevel="0" collapsed="false">
      <c r="A2667" s="40" t="n">
        <v>2017</v>
      </c>
      <c r="B2667" s="40" t="n">
        <v>2</v>
      </c>
      <c r="C2667" s="40" t="s">
        <v>265</v>
      </c>
      <c r="D2667" s="40" t="s">
        <v>291</v>
      </c>
      <c r="E2667" s="40" t="s">
        <v>292</v>
      </c>
      <c r="F2667" s="40" t="s">
        <v>92</v>
      </c>
      <c r="G2667" s="40" t="n">
        <v>40</v>
      </c>
      <c r="H2667" s="41" t="n">
        <v>2110</v>
      </c>
      <c r="I2667" s="41" t="n">
        <v>27902.4</v>
      </c>
      <c r="J2667" s="41" t="n">
        <v>3061.76666666667</v>
      </c>
      <c r="K2667" s="42" t="str">
        <f aca="false">E2667&amp;" ("&amp;D2667&amp;")"</f>
        <v>Bristol (EGGD)</v>
      </c>
    </row>
    <row r="2668" customFormat="false" ht="12.75" hidden="false" customHeight="false" outlineLevel="0" collapsed="false">
      <c r="A2668" s="40" t="n">
        <v>2017</v>
      </c>
      <c r="B2668" s="40" t="n">
        <v>3</v>
      </c>
      <c r="C2668" s="40" t="s">
        <v>266</v>
      </c>
      <c r="D2668" s="40" t="s">
        <v>291</v>
      </c>
      <c r="E2668" s="40" t="s">
        <v>292</v>
      </c>
      <c r="F2668" s="40" t="s">
        <v>92</v>
      </c>
      <c r="G2668" s="40" t="n">
        <v>40</v>
      </c>
      <c r="H2668" s="41" t="n">
        <v>2471</v>
      </c>
      <c r="I2668" s="41" t="n">
        <v>32678.5166666667</v>
      </c>
      <c r="J2668" s="41" t="n">
        <v>3093.16666666667</v>
      </c>
      <c r="K2668" s="42" t="str">
        <f aca="false">E2668&amp;" ("&amp;D2668&amp;")"</f>
        <v>Bristol (EGGD)</v>
      </c>
    </row>
    <row r="2669" customFormat="false" ht="12.75" hidden="false" customHeight="false" outlineLevel="0" collapsed="false">
      <c r="A2669" s="40" t="n">
        <v>2017</v>
      </c>
      <c r="B2669" s="40" t="n">
        <v>4</v>
      </c>
      <c r="C2669" s="40" t="s">
        <v>267</v>
      </c>
      <c r="D2669" s="40" t="s">
        <v>291</v>
      </c>
      <c r="E2669" s="40" t="s">
        <v>292</v>
      </c>
      <c r="F2669" s="40" t="s">
        <v>92</v>
      </c>
      <c r="G2669" s="40" t="n">
        <v>40</v>
      </c>
      <c r="H2669" s="41" t="n">
        <v>2670</v>
      </c>
      <c r="I2669" s="41" t="n">
        <v>35408.1166666667</v>
      </c>
      <c r="J2669" s="41" t="n">
        <v>0</v>
      </c>
      <c r="K2669" s="42" t="str">
        <f aca="false">E2669&amp;" ("&amp;D2669&amp;")"</f>
        <v>Bristol (EGGD)</v>
      </c>
    </row>
    <row r="2670" customFormat="false" ht="12.75" hidden="false" customHeight="false" outlineLevel="0" collapsed="false">
      <c r="A2670" s="40" t="n">
        <v>2017</v>
      </c>
      <c r="B2670" s="40" t="n">
        <v>5</v>
      </c>
      <c r="C2670" s="40" t="s">
        <v>268</v>
      </c>
      <c r="D2670" s="40" t="s">
        <v>291</v>
      </c>
      <c r="E2670" s="40" t="s">
        <v>292</v>
      </c>
      <c r="F2670" s="40" t="s">
        <v>92</v>
      </c>
      <c r="G2670" s="40" t="n">
        <v>40</v>
      </c>
      <c r="H2670" s="41" t="n">
        <v>3074</v>
      </c>
      <c r="I2670" s="41" t="n">
        <v>40758.9666666667</v>
      </c>
      <c r="J2670" s="41" t="n">
        <v>1211.8</v>
      </c>
      <c r="K2670" s="42" t="str">
        <f aca="false">E2670&amp;" ("&amp;D2670&amp;")"</f>
        <v>Bristol (EGGD)</v>
      </c>
    </row>
    <row r="2671" customFormat="false" ht="12.75" hidden="false" customHeight="false" outlineLevel="0" collapsed="false">
      <c r="A2671" s="40" t="n">
        <v>2017</v>
      </c>
      <c r="B2671" s="40" t="n">
        <v>6</v>
      </c>
      <c r="C2671" s="40" t="s">
        <v>269</v>
      </c>
      <c r="D2671" s="40" t="s">
        <v>291</v>
      </c>
      <c r="E2671" s="40" t="s">
        <v>292</v>
      </c>
      <c r="F2671" s="40" t="s">
        <v>92</v>
      </c>
      <c r="G2671" s="40" t="n">
        <v>40</v>
      </c>
      <c r="H2671" s="41" t="n">
        <v>3266</v>
      </c>
      <c r="I2671" s="41" t="n">
        <v>43331.7666666667</v>
      </c>
      <c r="J2671" s="41" t="n">
        <v>566.916666666667</v>
      </c>
      <c r="K2671" s="42" t="str">
        <f aca="false">E2671&amp;" ("&amp;D2671&amp;")"</f>
        <v>Bristol (EGGD)</v>
      </c>
    </row>
    <row r="2672" customFormat="false" ht="12.75" hidden="false" customHeight="false" outlineLevel="0" collapsed="false">
      <c r="A2672" s="40" t="n">
        <v>2017</v>
      </c>
      <c r="B2672" s="40" t="n">
        <v>7</v>
      </c>
      <c r="C2672" s="40" t="s">
        <v>270</v>
      </c>
      <c r="D2672" s="40" t="s">
        <v>291</v>
      </c>
      <c r="E2672" s="40" t="s">
        <v>292</v>
      </c>
      <c r="F2672" s="40" t="s">
        <v>92</v>
      </c>
      <c r="G2672" s="40" t="n">
        <v>40</v>
      </c>
      <c r="H2672" s="41" t="n">
        <v>3278</v>
      </c>
      <c r="I2672" s="41" t="n">
        <v>43522.4666666667</v>
      </c>
      <c r="J2672" s="41" t="n">
        <v>1050.85</v>
      </c>
      <c r="K2672" s="42" t="str">
        <f aca="false">E2672&amp;" ("&amp;D2672&amp;")"</f>
        <v>Bristol (EGGD)</v>
      </c>
    </row>
    <row r="2673" customFormat="false" ht="12.75" hidden="false" customHeight="false" outlineLevel="0" collapsed="false">
      <c r="A2673" s="40" t="n">
        <v>2017</v>
      </c>
      <c r="B2673" s="40" t="n">
        <v>8</v>
      </c>
      <c r="C2673" s="40" t="s">
        <v>271</v>
      </c>
      <c r="D2673" s="40" t="s">
        <v>291</v>
      </c>
      <c r="E2673" s="40" t="s">
        <v>292</v>
      </c>
      <c r="F2673" s="40" t="s">
        <v>92</v>
      </c>
      <c r="G2673" s="40" t="n">
        <v>40</v>
      </c>
      <c r="H2673" s="41" t="n">
        <v>3272</v>
      </c>
      <c r="I2673" s="41" t="n">
        <v>43407.6333333333</v>
      </c>
      <c r="J2673" s="41" t="n">
        <v>42.6166666666667</v>
      </c>
      <c r="K2673" s="42" t="str">
        <f aca="false">E2673&amp;" ("&amp;D2673&amp;")"</f>
        <v>Bristol (EGGD)</v>
      </c>
    </row>
    <row r="2674" customFormat="false" ht="12.75" hidden="false" customHeight="false" outlineLevel="0" collapsed="false">
      <c r="A2674" s="40" t="n">
        <v>2017</v>
      </c>
      <c r="B2674" s="40" t="n">
        <v>9</v>
      </c>
      <c r="C2674" s="40" t="s">
        <v>272</v>
      </c>
      <c r="D2674" s="40" t="s">
        <v>291</v>
      </c>
      <c r="E2674" s="40" t="s">
        <v>292</v>
      </c>
      <c r="F2674" s="40" t="s">
        <v>92</v>
      </c>
      <c r="G2674" s="40" t="n">
        <v>40</v>
      </c>
      <c r="H2674" s="41" t="n">
        <v>3162</v>
      </c>
      <c r="I2674" s="41" t="n">
        <v>41952.6916666667</v>
      </c>
      <c r="J2674" s="41" t="n">
        <v>546.725</v>
      </c>
      <c r="K2674" s="42" t="str">
        <f aca="false">E2674&amp;" ("&amp;D2674&amp;")"</f>
        <v>Bristol (EGGD)</v>
      </c>
    </row>
    <row r="2675" customFormat="false" ht="12.75" hidden="false" customHeight="false" outlineLevel="0" collapsed="false">
      <c r="A2675" s="40" t="n">
        <v>2017</v>
      </c>
      <c r="B2675" s="40" t="n">
        <v>10</v>
      </c>
      <c r="C2675" s="40" t="s">
        <v>273</v>
      </c>
      <c r="D2675" s="40" t="s">
        <v>291</v>
      </c>
      <c r="E2675" s="40" t="s">
        <v>292</v>
      </c>
      <c r="F2675" s="40" t="s">
        <v>92</v>
      </c>
      <c r="G2675" s="40" t="n">
        <v>40</v>
      </c>
      <c r="H2675" s="41" t="n">
        <v>3052</v>
      </c>
      <c r="I2675" s="41" t="n">
        <v>40634.5666666667</v>
      </c>
      <c r="J2675" s="41" t="n">
        <v>1499.15</v>
      </c>
      <c r="K2675" s="42" t="str">
        <f aca="false">E2675&amp;" ("&amp;D2675&amp;")"</f>
        <v>Bristol (EGGD)</v>
      </c>
    </row>
    <row r="2676" customFormat="false" ht="12.75" hidden="false" customHeight="false" outlineLevel="0" collapsed="false">
      <c r="A2676" s="40" t="n">
        <v>2017</v>
      </c>
      <c r="B2676" s="40" t="n">
        <v>11</v>
      </c>
      <c r="C2676" s="40" t="s">
        <v>274</v>
      </c>
      <c r="D2676" s="40" t="s">
        <v>291</v>
      </c>
      <c r="E2676" s="40" t="s">
        <v>292</v>
      </c>
      <c r="F2676" s="40" t="s">
        <v>92</v>
      </c>
      <c r="G2676" s="40" t="n">
        <v>40</v>
      </c>
      <c r="H2676" s="41" t="n">
        <v>2182</v>
      </c>
      <c r="I2676" s="41" t="n">
        <v>28787.8</v>
      </c>
      <c r="J2676" s="41" t="n">
        <v>1001.43333333333</v>
      </c>
      <c r="K2676" s="42" t="str">
        <f aca="false">E2676&amp;" ("&amp;D2676&amp;")"</f>
        <v>Bristol (EGGD)</v>
      </c>
    </row>
    <row r="2677" customFormat="false" ht="12.75" hidden="false" customHeight="false" outlineLevel="0" collapsed="false">
      <c r="A2677" s="40" t="n">
        <v>2017</v>
      </c>
      <c r="B2677" s="40" t="n">
        <v>12</v>
      </c>
      <c r="C2677" s="40" t="s">
        <v>275</v>
      </c>
      <c r="D2677" s="40" t="s">
        <v>291</v>
      </c>
      <c r="E2677" s="40" t="s">
        <v>292</v>
      </c>
      <c r="F2677" s="40" t="s">
        <v>92</v>
      </c>
      <c r="G2677" s="40" t="n">
        <v>40</v>
      </c>
      <c r="H2677" s="41" t="n">
        <v>2143</v>
      </c>
      <c r="I2677" s="41" t="n">
        <v>28120.8</v>
      </c>
      <c r="J2677" s="41" t="n">
        <v>2137.03333333333</v>
      </c>
      <c r="K2677" s="42" t="str">
        <f aca="false">E2677&amp;" ("&amp;D2677&amp;")"</f>
        <v>Bristol (EGGD)</v>
      </c>
    </row>
    <row r="2678" customFormat="false" ht="12.75" hidden="false" customHeight="false" outlineLevel="0" collapsed="false">
      <c r="A2678" s="40" t="n">
        <v>2017</v>
      </c>
      <c r="B2678" s="40" t="n">
        <v>1</v>
      </c>
      <c r="C2678" s="40" t="s">
        <v>23</v>
      </c>
      <c r="D2678" s="40" t="s">
        <v>96</v>
      </c>
      <c r="E2678" s="40" t="s">
        <v>293</v>
      </c>
      <c r="F2678" s="40" t="s">
        <v>92</v>
      </c>
      <c r="G2678" s="40" t="n">
        <v>40</v>
      </c>
      <c r="H2678" s="41" t="n">
        <v>4501</v>
      </c>
      <c r="I2678" s="41" t="n">
        <v>65982.4416666666</v>
      </c>
      <c r="J2678" s="41" t="n">
        <v>4676.49166666672</v>
      </c>
      <c r="K2678" s="42" t="str">
        <f aca="false">E2678&amp;" ("&amp;D2678&amp;")"</f>
        <v>London - Luton (EGGW)</v>
      </c>
    </row>
    <row r="2679" customFormat="false" ht="12.75" hidden="false" customHeight="false" outlineLevel="0" collapsed="false">
      <c r="A2679" s="40" t="n">
        <v>2017</v>
      </c>
      <c r="B2679" s="40" t="n">
        <v>2</v>
      </c>
      <c r="C2679" s="40" t="s">
        <v>265</v>
      </c>
      <c r="D2679" s="40" t="s">
        <v>96</v>
      </c>
      <c r="E2679" s="40" t="s">
        <v>293</v>
      </c>
      <c r="F2679" s="40" t="s">
        <v>92</v>
      </c>
      <c r="G2679" s="40" t="n">
        <v>40</v>
      </c>
      <c r="H2679" s="41" t="n">
        <v>4512</v>
      </c>
      <c r="I2679" s="41" t="n">
        <v>66512.3583333333</v>
      </c>
      <c r="J2679" s="41" t="n">
        <v>6723.84166666672</v>
      </c>
      <c r="K2679" s="42" t="str">
        <f aca="false">E2679&amp;" ("&amp;D2679&amp;")"</f>
        <v>London - Luton (EGGW)</v>
      </c>
    </row>
    <row r="2680" customFormat="false" ht="12.75" hidden="false" customHeight="false" outlineLevel="0" collapsed="false">
      <c r="A2680" s="40" t="n">
        <v>2017</v>
      </c>
      <c r="B2680" s="40" t="n">
        <v>3</v>
      </c>
      <c r="C2680" s="40" t="s">
        <v>266</v>
      </c>
      <c r="D2680" s="40" t="s">
        <v>96</v>
      </c>
      <c r="E2680" s="40" t="s">
        <v>293</v>
      </c>
      <c r="F2680" s="40" t="s">
        <v>92</v>
      </c>
      <c r="G2680" s="40" t="n">
        <v>40</v>
      </c>
      <c r="H2680" s="41" t="n">
        <v>5165</v>
      </c>
      <c r="I2680" s="41" t="n">
        <v>75560.7999999999</v>
      </c>
      <c r="J2680" s="41" t="n">
        <v>6993.25000000007</v>
      </c>
      <c r="K2680" s="42" t="str">
        <f aca="false">E2680&amp;" ("&amp;D2680&amp;")"</f>
        <v>London - Luton (EGGW)</v>
      </c>
    </row>
    <row r="2681" customFormat="false" ht="12.75" hidden="false" customHeight="false" outlineLevel="0" collapsed="false">
      <c r="A2681" s="40" t="n">
        <v>2017</v>
      </c>
      <c r="B2681" s="40" t="n">
        <v>4</v>
      </c>
      <c r="C2681" s="40" t="s">
        <v>267</v>
      </c>
      <c r="D2681" s="40" t="s">
        <v>96</v>
      </c>
      <c r="E2681" s="40" t="s">
        <v>293</v>
      </c>
      <c r="F2681" s="40" t="s">
        <v>92</v>
      </c>
      <c r="G2681" s="40" t="n">
        <v>40</v>
      </c>
      <c r="H2681" s="41" t="n">
        <v>5393</v>
      </c>
      <c r="I2681" s="41" t="n">
        <v>79288.9499999999</v>
      </c>
      <c r="J2681" s="41" t="n">
        <v>4746.00000000007</v>
      </c>
      <c r="K2681" s="42" t="str">
        <f aca="false">E2681&amp;" ("&amp;D2681&amp;")"</f>
        <v>London - Luton (EGGW)</v>
      </c>
    </row>
    <row r="2682" customFormat="false" ht="12.75" hidden="false" customHeight="false" outlineLevel="0" collapsed="false">
      <c r="A2682" s="40" t="n">
        <v>2017</v>
      </c>
      <c r="B2682" s="40" t="n">
        <v>5</v>
      </c>
      <c r="C2682" s="40" t="s">
        <v>268</v>
      </c>
      <c r="D2682" s="40" t="s">
        <v>96</v>
      </c>
      <c r="E2682" s="40" t="s">
        <v>293</v>
      </c>
      <c r="F2682" s="40" t="s">
        <v>92</v>
      </c>
      <c r="G2682" s="40" t="n">
        <v>40</v>
      </c>
      <c r="H2682" s="41" t="n">
        <v>6062</v>
      </c>
      <c r="I2682" s="41" t="n">
        <v>91160.8666666666</v>
      </c>
      <c r="J2682" s="41" t="n">
        <v>8561.23333333336</v>
      </c>
      <c r="K2682" s="42" t="str">
        <f aca="false">E2682&amp;" ("&amp;D2682&amp;")"</f>
        <v>London - Luton (EGGW)</v>
      </c>
    </row>
    <row r="2683" customFormat="false" ht="12.75" hidden="false" customHeight="false" outlineLevel="0" collapsed="false">
      <c r="A2683" s="40" t="n">
        <v>2017</v>
      </c>
      <c r="B2683" s="40" t="n">
        <v>6</v>
      </c>
      <c r="C2683" s="40" t="s">
        <v>269</v>
      </c>
      <c r="D2683" s="40" t="s">
        <v>96</v>
      </c>
      <c r="E2683" s="40" t="s">
        <v>293</v>
      </c>
      <c r="F2683" s="40" t="s">
        <v>92</v>
      </c>
      <c r="G2683" s="40" t="n">
        <v>40</v>
      </c>
      <c r="H2683" s="41" t="n">
        <v>6025</v>
      </c>
      <c r="I2683" s="41" t="n">
        <v>88783.1249999999</v>
      </c>
      <c r="J2683" s="41" t="n">
        <v>7642.00833333341</v>
      </c>
      <c r="K2683" s="42" t="str">
        <f aca="false">E2683&amp;" ("&amp;D2683&amp;")"</f>
        <v>London - Luton (EGGW)</v>
      </c>
    </row>
    <row r="2684" customFormat="false" ht="12.75" hidden="false" customHeight="false" outlineLevel="0" collapsed="false">
      <c r="A2684" s="40" t="n">
        <v>2017</v>
      </c>
      <c r="B2684" s="40" t="n">
        <v>7</v>
      </c>
      <c r="C2684" s="40" t="s">
        <v>270</v>
      </c>
      <c r="D2684" s="40" t="s">
        <v>96</v>
      </c>
      <c r="E2684" s="40" t="s">
        <v>293</v>
      </c>
      <c r="F2684" s="40" t="s">
        <v>92</v>
      </c>
      <c r="G2684" s="40" t="n">
        <v>40</v>
      </c>
      <c r="H2684" s="41" t="n">
        <v>6263</v>
      </c>
      <c r="I2684" s="41" t="n">
        <v>92318.8916666666</v>
      </c>
      <c r="J2684" s="41" t="n">
        <v>7754.80833333342</v>
      </c>
      <c r="K2684" s="42" t="str">
        <f aca="false">E2684&amp;" ("&amp;D2684&amp;")"</f>
        <v>London - Luton (EGGW)</v>
      </c>
    </row>
    <row r="2685" customFormat="false" ht="12.75" hidden="false" customHeight="false" outlineLevel="0" collapsed="false">
      <c r="A2685" s="40" t="n">
        <v>2017</v>
      </c>
      <c r="B2685" s="40" t="n">
        <v>8</v>
      </c>
      <c r="C2685" s="40" t="s">
        <v>271</v>
      </c>
      <c r="D2685" s="40" t="s">
        <v>96</v>
      </c>
      <c r="E2685" s="40" t="s">
        <v>293</v>
      </c>
      <c r="F2685" s="40" t="s">
        <v>92</v>
      </c>
      <c r="G2685" s="40" t="n">
        <v>40</v>
      </c>
      <c r="H2685" s="41" t="n">
        <v>6090</v>
      </c>
      <c r="I2685" s="41" t="n">
        <v>89630.8833333332</v>
      </c>
      <c r="J2685" s="41" t="n">
        <v>5889.81666666676</v>
      </c>
      <c r="K2685" s="42" t="str">
        <f aca="false">E2685&amp;" ("&amp;D2685&amp;")"</f>
        <v>London - Luton (EGGW)</v>
      </c>
    </row>
    <row r="2686" customFormat="false" ht="12.75" hidden="false" customHeight="false" outlineLevel="0" collapsed="false">
      <c r="A2686" s="40" t="n">
        <v>2017</v>
      </c>
      <c r="B2686" s="40" t="n">
        <v>9</v>
      </c>
      <c r="C2686" s="40" t="s">
        <v>272</v>
      </c>
      <c r="D2686" s="40" t="s">
        <v>96</v>
      </c>
      <c r="E2686" s="40" t="s">
        <v>293</v>
      </c>
      <c r="F2686" s="40" t="s">
        <v>92</v>
      </c>
      <c r="G2686" s="40" t="n">
        <v>40</v>
      </c>
      <c r="H2686" s="41" t="n">
        <v>5972</v>
      </c>
      <c r="I2686" s="41" t="n">
        <v>87476.5166666666</v>
      </c>
      <c r="J2686" s="41" t="n">
        <v>8049.40000000009</v>
      </c>
      <c r="K2686" s="42" t="str">
        <f aca="false">E2686&amp;" ("&amp;D2686&amp;")"</f>
        <v>London - Luton (EGGW)</v>
      </c>
    </row>
    <row r="2687" customFormat="false" ht="12.75" hidden="false" customHeight="false" outlineLevel="0" collapsed="false">
      <c r="A2687" s="40" t="n">
        <v>2017</v>
      </c>
      <c r="B2687" s="40" t="n">
        <v>10</v>
      </c>
      <c r="C2687" s="40" t="s">
        <v>273</v>
      </c>
      <c r="D2687" s="40" t="s">
        <v>96</v>
      </c>
      <c r="E2687" s="40" t="s">
        <v>293</v>
      </c>
      <c r="F2687" s="40" t="s">
        <v>92</v>
      </c>
      <c r="G2687" s="40" t="n">
        <v>40</v>
      </c>
      <c r="H2687" s="41" t="n">
        <v>5799</v>
      </c>
      <c r="I2687" s="41" t="n">
        <v>84065.4666666666</v>
      </c>
      <c r="J2687" s="41" t="n">
        <v>7579.71666666677</v>
      </c>
      <c r="K2687" s="42" t="str">
        <f aca="false">E2687&amp;" ("&amp;D2687&amp;")"</f>
        <v>London - Luton (EGGW)</v>
      </c>
    </row>
    <row r="2688" customFormat="false" ht="12.75" hidden="false" customHeight="false" outlineLevel="0" collapsed="false">
      <c r="A2688" s="40" t="n">
        <v>2017</v>
      </c>
      <c r="B2688" s="40" t="n">
        <v>11</v>
      </c>
      <c r="C2688" s="40" t="s">
        <v>274</v>
      </c>
      <c r="D2688" s="40" t="s">
        <v>96</v>
      </c>
      <c r="E2688" s="40" t="s">
        <v>293</v>
      </c>
      <c r="F2688" s="40" t="s">
        <v>92</v>
      </c>
      <c r="G2688" s="40" t="n">
        <v>40</v>
      </c>
      <c r="H2688" s="41" t="n">
        <v>4308</v>
      </c>
      <c r="I2688" s="41" t="n">
        <v>60553.1999999999</v>
      </c>
      <c r="J2688" s="41" t="n">
        <v>3675.4000000001</v>
      </c>
      <c r="K2688" s="42" t="str">
        <f aca="false">E2688&amp;" ("&amp;D2688&amp;")"</f>
        <v>London - Luton (EGGW)</v>
      </c>
    </row>
    <row r="2689" customFormat="false" ht="12.75" hidden="false" customHeight="false" outlineLevel="0" collapsed="false">
      <c r="A2689" s="40" t="n">
        <v>2017</v>
      </c>
      <c r="B2689" s="40" t="n">
        <v>12</v>
      </c>
      <c r="C2689" s="40" t="s">
        <v>275</v>
      </c>
      <c r="D2689" s="40" t="s">
        <v>96</v>
      </c>
      <c r="E2689" s="40" t="s">
        <v>293</v>
      </c>
      <c r="F2689" s="40" t="s">
        <v>92</v>
      </c>
      <c r="G2689" s="40" t="n">
        <v>40</v>
      </c>
      <c r="H2689" s="41" t="n">
        <v>4584</v>
      </c>
      <c r="I2689" s="41" t="n">
        <v>65311.2333333332</v>
      </c>
      <c r="J2689" s="41" t="n">
        <v>5416.05000000009</v>
      </c>
      <c r="K2689" s="42" t="str">
        <f aca="false">E2689&amp;" ("&amp;D2689&amp;")"</f>
        <v>London - Luton (EGGW)</v>
      </c>
    </row>
    <row r="2690" customFormat="false" ht="12.75" hidden="false" customHeight="false" outlineLevel="0" collapsed="false">
      <c r="A2690" s="40" t="n">
        <v>2017</v>
      </c>
      <c r="B2690" s="40" t="n">
        <v>1</v>
      </c>
      <c r="C2690" s="40" t="s">
        <v>23</v>
      </c>
      <c r="D2690" s="40" t="s">
        <v>98</v>
      </c>
      <c r="E2690" s="40" t="s">
        <v>278</v>
      </c>
      <c r="F2690" s="40" t="s">
        <v>92</v>
      </c>
      <c r="G2690" s="40" t="n">
        <v>40</v>
      </c>
      <c r="H2690" s="41" t="n">
        <v>9275</v>
      </c>
      <c r="I2690" s="41" t="n">
        <v>132028.575</v>
      </c>
      <c r="J2690" s="41" t="n">
        <v>22523.9083333333</v>
      </c>
      <c r="K2690" s="42" t="str">
        <f aca="false">E2690&amp;" ("&amp;D2690&amp;")"</f>
        <v>London - Gatwick (EGKK)</v>
      </c>
    </row>
    <row r="2691" customFormat="false" ht="12.75" hidden="false" customHeight="false" outlineLevel="0" collapsed="false">
      <c r="A2691" s="40" t="n">
        <v>2017</v>
      </c>
      <c r="B2691" s="40" t="n">
        <v>2</v>
      </c>
      <c r="C2691" s="40" t="s">
        <v>265</v>
      </c>
      <c r="D2691" s="40" t="s">
        <v>98</v>
      </c>
      <c r="E2691" s="40" t="s">
        <v>278</v>
      </c>
      <c r="F2691" s="40" t="s">
        <v>92</v>
      </c>
      <c r="G2691" s="40" t="n">
        <v>40</v>
      </c>
      <c r="H2691" s="41" t="n">
        <v>9233</v>
      </c>
      <c r="I2691" s="41" t="n">
        <v>130619.258333333</v>
      </c>
      <c r="J2691" s="41" t="n">
        <v>34798.6916666667</v>
      </c>
      <c r="K2691" s="42" t="str">
        <f aca="false">E2691&amp;" ("&amp;D2691&amp;")"</f>
        <v>London - Gatwick (EGKK)</v>
      </c>
    </row>
    <row r="2692" customFormat="false" ht="12.75" hidden="false" customHeight="false" outlineLevel="0" collapsed="false">
      <c r="A2692" s="40" t="n">
        <v>2017</v>
      </c>
      <c r="B2692" s="40" t="n">
        <v>3</v>
      </c>
      <c r="C2692" s="40" t="s">
        <v>266</v>
      </c>
      <c r="D2692" s="40" t="s">
        <v>98</v>
      </c>
      <c r="E2692" s="40" t="s">
        <v>278</v>
      </c>
      <c r="F2692" s="40" t="s">
        <v>92</v>
      </c>
      <c r="G2692" s="40" t="n">
        <v>40</v>
      </c>
      <c r="H2692" s="41" t="n">
        <v>10479</v>
      </c>
      <c r="I2692" s="41" t="n">
        <v>149153.075</v>
      </c>
      <c r="J2692" s="41" t="n">
        <v>30366.3416666667</v>
      </c>
      <c r="K2692" s="42" t="str">
        <f aca="false">E2692&amp;" ("&amp;D2692&amp;")"</f>
        <v>London - Gatwick (EGKK)</v>
      </c>
    </row>
    <row r="2693" customFormat="false" ht="12.75" hidden="false" customHeight="false" outlineLevel="0" collapsed="false">
      <c r="A2693" s="40" t="n">
        <v>2017</v>
      </c>
      <c r="B2693" s="40" t="n">
        <v>4</v>
      </c>
      <c r="C2693" s="40" t="s">
        <v>267</v>
      </c>
      <c r="D2693" s="40" t="s">
        <v>98</v>
      </c>
      <c r="E2693" s="40" t="s">
        <v>278</v>
      </c>
      <c r="F2693" s="40" t="s">
        <v>92</v>
      </c>
      <c r="G2693" s="40" t="n">
        <v>40</v>
      </c>
      <c r="H2693" s="41" t="n">
        <v>11581</v>
      </c>
      <c r="I2693" s="41" t="n">
        <v>163504.366666667</v>
      </c>
      <c r="J2693" s="41" t="n">
        <v>32837.8666666667</v>
      </c>
      <c r="K2693" s="42" t="str">
        <f aca="false">E2693&amp;" ("&amp;D2693&amp;")"</f>
        <v>London - Gatwick (EGKK)</v>
      </c>
    </row>
    <row r="2694" customFormat="false" ht="12.75" hidden="false" customHeight="false" outlineLevel="0" collapsed="false">
      <c r="A2694" s="40" t="n">
        <v>2017</v>
      </c>
      <c r="B2694" s="40" t="n">
        <v>5</v>
      </c>
      <c r="C2694" s="40" t="s">
        <v>268</v>
      </c>
      <c r="D2694" s="40" t="s">
        <v>98</v>
      </c>
      <c r="E2694" s="40" t="s">
        <v>278</v>
      </c>
      <c r="F2694" s="40" t="s">
        <v>92</v>
      </c>
      <c r="G2694" s="40" t="n">
        <v>40</v>
      </c>
      <c r="H2694" s="41" t="n">
        <v>12201</v>
      </c>
      <c r="I2694" s="41" t="n">
        <v>174200.425</v>
      </c>
      <c r="J2694" s="41" t="n">
        <v>52164.7583333333</v>
      </c>
      <c r="K2694" s="42" t="str">
        <f aca="false">E2694&amp;" ("&amp;D2694&amp;")"</f>
        <v>London - Gatwick (EGKK)</v>
      </c>
    </row>
    <row r="2695" customFormat="false" ht="12.75" hidden="false" customHeight="false" outlineLevel="0" collapsed="false">
      <c r="A2695" s="40" t="n">
        <v>2017</v>
      </c>
      <c r="B2695" s="40" t="n">
        <v>6</v>
      </c>
      <c r="C2695" s="40" t="s">
        <v>269</v>
      </c>
      <c r="D2695" s="40" t="s">
        <v>98</v>
      </c>
      <c r="E2695" s="40" t="s">
        <v>278</v>
      </c>
      <c r="F2695" s="40" t="s">
        <v>92</v>
      </c>
      <c r="G2695" s="40" t="n">
        <v>40</v>
      </c>
      <c r="H2695" s="41" t="n">
        <v>13127</v>
      </c>
      <c r="I2695" s="41" t="n">
        <v>184393.758333333</v>
      </c>
      <c r="J2695" s="41" t="n">
        <v>62648.4083333333</v>
      </c>
      <c r="K2695" s="42" t="str">
        <f aca="false">E2695&amp;" ("&amp;D2695&amp;")"</f>
        <v>London - Gatwick (EGKK)</v>
      </c>
    </row>
    <row r="2696" customFormat="false" ht="12.75" hidden="false" customHeight="false" outlineLevel="0" collapsed="false">
      <c r="A2696" s="40" t="n">
        <v>2017</v>
      </c>
      <c r="B2696" s="40" t="n">
        <v>7</v>
      </c>
      <c r="C2696" s="40" t="s">
        <v>270</v>
      </c>
      <c r="D2696" s="40" t="s">
        <v>98</v>
      </c>
      <c r="E2696" s="40" t="s">
        <v>278</v>
      </c>
      <c r="F2696" s="40" t="s">
        <v>92</v>
      </c>
      <c r="G2696" s="40" t="n">
        <v>40</v>
      </c>
      <c r="H2696" s="41" t="n">
        <v>13612</v>
      </c>
      <c r="I2696" s="41" t="n">
        <v>191797.791666667</v>
      </c>
      <c r="J2696" s="41" t="n">
        <v>69355.8916666667</v>
      </c>
      <c r="K2696" s="42" t="str">
        <f aca="false">E2696&amp;" ("&amp;D2696&amp;")"</f>
        <v>London - Gatwick (EGKK)</v>
      </c>
    </row>
    <row r="2697" customFormat="false" ht="12.75" hidden="false" customHeight="false" outlineLevel="0" collapsed="false">
      <c r="A2697" s="40" t="n">
        <v>2017</v>
      </c>
      <c r="B2697" s="40" t="n">
        <v>8</v>
      </c>
      <c r="C2697" s="40" t="s">
        <v>271</v>
      </c>
      <c r="D2697" s="40" t="s">
        <v>98</v>
      </c>
      <c r="E2697" s="40" t="s">
        <v>278</v>
      </c>
      <c r="F2697" s="40" t="s">
        <v>92</v>
      </c>
      <c r="G2697" s="40" t="n">
        <v>40</v>
      </c>
      <c r="H2697" s="41" t="n">
        <v>13920</v>
      </c>
      <c r="I2697" s="41" t="n">
        <v>195441.5</v>
      </c>
      <c r="J2697" s="41" t="n">
        <v>76206.1166666667</v>
      </c>
      <c r="K2697" s="42" t="str">
        <f aca="false">E2697&amp;" ("&amp;D2697&amp;")"</f>
        <v>London - Gatwick (EGKK)</v>
      </c>
    </row>
    <row r="2698" customFormat="false" ht="12.75" hidden="false" customHeight="false" outlineLevel="0" collapsed="false">
      <c r="A2698" s="40" t="n">
        <v>2017</v>
      </c>
      <c r="B2698" s="40" t="n">
        <v>9</v>
      </c>
      <c r="C2698" s="40" t="s">
        <v>272</v>
      </c>
      <c r="D2698" s="40" t="s">
        <v>98</v>
      </c>
      <c r="E2698" s="40" t="s">
        <v>278</v>
      </c>
      <c r="F2698" s="40" t="s">
        <v>92</v>
      </c>
      <c r="G2698" s="40" t="n">
        <v>40</v>
      </c>
      <c r="H2698" s="41" t="n">
        <v>13178</v>
      </c>
      <c r="I2698" s="41" t="n">
        <v>185733.425</v>
      </c>
      <c r="J2698" s="41" t="n">
        <v>73297.4583333333</v>
      </c>
      <c r="K2698" s="42" t="str">
        <f aca="false">E2698&amp;" ("&amp;D2698&amp;")"</f>
        <v>London - Gatwick (EGKK)</v>
      </c>
    </row>
    <row r="2699" customFormat="false" ht="12.75" hidden="false" customHeight="false" outlineLevel="0" collapsed="false">
      <c r="A2699" s="40" t="n">
        <v>2017</v>
      </c>
      <c r="B2699" s="40" t="n">
        <v>10</v>
      </c>
      <c r="C2699" s="40" t="s">
        <v>273</v>
      </c>
      <c r="D2699" s="40" t="s">
        <v>98</v>
      </c>
      <c r="E2699" s="40" t="s">
        <v>278</v>
      </c>
      <c r="F2699" s="40" t="s">
        <v>92</v>
      </c>
      <c r="G2699" s="40" t="n">
        <v>40</v>
      </c>
      <c r="H2699" s="41" t="n">
        <v>12190</v>
      </c>
      <c r="I2699" s="41" t="n">
        <v>172759.65</v>
      </c>
      <c r="J2699" s="41" t="n">
        <v>49395.5166666667</v>
      </c>
      <c r="K2699" s="42" t="str">
        <f aca="false">E2699&amp;" ("&amp;D2699&amp;")"</f>
        <v>London - Gatwick (EGKK)</v>
      </c>
    </row>
    <row r="2700" customFormat="false" ht="12.75" hidden="false" customHeight="false" outlineLevel="0" collapsed="false">
      <c r="A2700" s="40" t="n">
        <v>2017</v>
      </c>
      <c r="B2700" s="40" t="n">
        <v>11</v>
      </c>
      <c r="C2700" s="40" t="s">
        <v>274</v>
      </c>
      <c r="D2700" s="40" t="s">
        <v>98</v>
      </c>
      <c r="E2700" s="40" t="s">
        <v>278</v>
      </c>
      <c r="F2700" s="40" t="s">
        <v>92</v>
      </c>
      <c r="G2700" s="40" t="n">
        <v>40</v>
      </c>
      <c r="H2700" s="41" t="n">
        <v>8943</v>
      </c>
      <c r="I2700" s="41" t="n">
        <v>127457.016666667</v>
      </c>
      <c r="J2700" s="41" t="n">
        <v>14655.7333333333</v>
      </c>
      <c r="K2700" s="42" t="str">
        <f aca="false">E2700&amp;" ("&amp;D2700&amp;")"</f>
        <v>London - Gatwick (EGKK)</v>
      </c>
    </row>
    <row r="2701" customFormat="false" ht="12.75" hidden="false" customHeight="false" outlineLevel="0" collapsed="false">
      <c r="A2701" s="40" t="n">
        <v>2017</v>
      </c>
      <c r="B2701" s="40" t="n">
        <v>12</v>
      </c>
      <c r="C2701" s="40" t="s">
        <v>275</v>
      </c>
      <c r="D2701" s="40" t="s">
        <v>98</v>
      </c>
      <c r="E2701" s="40" t="s">
        <v>278</v>
      </c>
      <c r="F2701" s="40" t="s">
        <v>92</v>
      </c>
      <c r="G2701" s="40" t="n">
        <v>40</v>
      </c>
      <c r="H2701" s="41" t="n">
        <v>9919</v>
      </c>
      <c r="I2701" s="41" t="n">
        <v>139637.558333333</v>
      </c>
      <c r="J2701" s="41" t="n">
        <v>27597.6083333333</v>
      </c>
      <c r="K2701" s="42" t="str">
        <f aca="false">E2701&amp;" ("&amp;D2701&amp;")"</f>
        <v>London - Gatwick (EGKK)</v>
      </c>
    </row>
    <row r="2702" customFormat="false" ht="12.75" hidden="false" customHeight="false" outlineLevel="0" collapsed="false">
      <c r="A2702" s="40" t="n">
        <v>2017</v>
      </c>
      <c r="B2702" s="40" t="n">
        <v>1</v>
      </c>
      <c r="C2702" s="40" t="s">
        <v>23</v>
      </c>
      <c r="D2702" s="40" t="s">
        <v>100</v>
      </c>
      <c r="E2702" s="40" t="s">
        <v>294</v>
      </c>
      <c r="F2702" s="40" t="s">
        <v>92</v>
      </c>
      <c r="G2702" s="40" t="n">
        <v>40</v>
      </c>
      <c r="H2702" s="41" t="n">
        <v>2904</v>
      </c>
      <c r="I2702" s="41" t="n">
        <v>40057.3583333333</v>
      </c>
      <c r="J2702" s="41" t="n">
        <v>2993.34166666667</v>
      </c>
      <c r="K2702" s="42" t="str">
        <f aca="false">E2702&amp;" ("&amp;D2702&amp;")"</f>
        <v>London - City (EGLC)</v>
      </c>
    </row>
    <row r="2703" customFormat="false" ht="12.75" hidden="false" customHeight="false" outlineLevel="0" collapsed="false">
      <c r="A2703" s="40" t="n">
        <v>2017</v>
      </c>
      <c r="B2703" s="40" t="n">
        <v>2</v>
      </c>
      <c r="C2703" s="40" t="s">
        <v>265</v>
      </c>
      <c r="D2703" s="40" t="s">
        <v>100</v>
      </c>
      <c r="E2703" s="40" t="s">
        <v>294</v>
      </c>
      <c r="F2703" s="40" t="s">
        <v>92</v>
      </c>
      <c r="G2703" s="40" t="n">
        <v>40</v>
      </c>
      <c r="H2703" s="41" t="n">
        <v>3138</v>
      </c>
      <c r="I2703" s="41" t="n">
        <v>42289.7</v>
      </c>
      <c r="J2703" s="41" t="n">
        <v>4781.3</v>
      </c>
      <c r="K2703" s="42" t="str">
        <f aca="false">E2703&amp;" ("&amp;D2703&amp;")"</f>
        <v>London - City (EGLC)</v>
      </c>
    </row>
    <row r="2704" customFormat="false" ht="12.75" hidden="false" customHeight="false" outlineLevel="0" collapsed="false">
      <c r="A2704" s="40" t="n">
        <v>2017</v>
      </c>
      <c r="B2704" s="40" t="n">
        <v>3</v>
      </c>
      <c r="C2704" s="40" t="s">
        <v>266</v>
      </c>
      <c r="D2704" s="40" t="s">
        <v>100</v>
      </c>
      <c r="E2704" s="40" t="s">
        <v>294</v>
      </c>
      <c r="F2704" s="40" t="s">
        <v>92</v>
      </c>
      <c r="G2704" s="40" t="n">
        <v>40</v>
      </c>
      <c r="H2704" s="41" t="n">
        <v>3628</v>
      </c>
      <c r="I2704" s="41" t="n">
        <v>47531.2333333333</v>
      </c>
      <c r="J2704" s="41" t="n">
        <v>3721.5</v>
      </c>
      <c r="K2704" s="42" t="str">
        <f aca="false">E2704&amp;" ("&amp;D2704&amp;")"</f>
        <v>London - City (EGLC)</v>
      </c>
    </row>
    <row r="2705" customFormat="false" ht="12.75" hidden="false" customHeight="false" outlineLevel="0" collapsed="false">
      <c r="A2705" s="40" t="n">
        <v>2017</v>
      </c>
      <c r="B2705" s="40" t="n">
        <v>4</v>
      </c>
      <c r="C2705" s="40" t="s">
        <v>267</v>
      </c>
      <c r="D2705" s="40" t="s">
        <v>100</v>
      </c>
      <c r="E2705" s="40" t="s">
        <v>294</v>
      </c>
      <c r="F2705" s="40" t="s">
        <v>92</v>
      </c>
      <c r="G2705" s="40" t="n">
        <v>40</v>
      </c>
      <c r="H2705" s="41" t="n">
        <v>3044</v>
      </c>
      <c r="I2705" s="41" t="n">
        <v>39871.3583333333</v>
      </c>
      <c r="J2705" s="41" t="n">
        <v>1174.70833333333</v>
      </c>
      <c r="K2705" s="42" t="str">
        <f aca="false">E2705&amp;" ("&amp;D2705&amp;")"</f>
        <v>London - City (EGLC)</v>
      </c>
    </row>
    <row r="2706" customFormat="false" ht="12.75" hidden="false" customHeight="false" outlineLevel="0" collapsed="false">
      <c r="A2706" s="40" t="n">
        <v>2017</v>
      </c>
      <c r="B2706" s="40" t="n">
        <v>5</v>
      </c>
      <c r="C2706" s="40" t="s">
        <v>268</v>
      </c>
      <c r="D2706" s="40" t="s">
        <v>100</v>
      </c>
      <c r="E2706" s="40" t="s">
        <v>294</v>
      </c>
      <c r="F2706" s="40" t="s">
        <v>92</v>
      </c>
      <c r="G2706" s="40" t="n">
        <v>40</v>
      </c>
      <c r="H2706" s="41" t="n">
        <v>3415</v>
      </c>
      <c r="I2706" s="41" t="n">
        <v>47685.6</v>
      </c>
      <c r="J2706" s="41" t="n">
        <v>1795.9</v>
      </c>
      <c r="K2706" s="42" t="str">
        <f aca="false">E2706&amp;" ("&amp;D2706&amp;")"</f>
        <v>London - City (EGLC)</v>
      </c>
    </row>
    <row r="2707" customFormat="false" ht="12.75" hidden="false" customHeight="false" outlineLevel="0" collapsed="false">
      <c r="A2707" s="40" t="n">
        <v>2017</v>
      </c>
      <c r="B2707" s="40" t="n">
        <v>6</v>
      </c>
      <c r="C2707" s="40" t="s">
        <v>269</v>
      </c>
      <c r="D2707" s="40" t="s">
        <v>100</v>
      </c>
      <c r="E2707" s="40" t="s">
        <v>294</v>
      </c>
      <c r="F2707" s="40" t="s">
        <v>92</v>
      </c>
      <c r="G2707" s="40" t="n">
        <v>40</v>
      </c>
      <c r="H2707" s="41" t="n">
        <v>3428</v>
      </c>
      <c r="I2707" s="41" t="n">
        <v>45369.8083333333</v>
      </c>
      <c r="J2707" s="41" t="n">
        <v>2802.325</v>
      </c>
      <c r="K2707" s="42" t="str">
        <f aca="false">E2707&amp;" ("&amp;D2707&amp;")"</f>
        <v>London - City (EGLC)</v>
      </c>
    </row>
    <row r="2708" customFormat="false" ht="12.75" hidden="false" customHeight="false" outlineLevel="0" collapsed="false">
      <c r="A2708" s="40" t="n">
        <v>2017</v>
      </c>
      <c r="B2708" s="40" t="n">
        <v>7</v>
      </c>
      <c r="C2708" s="40" t="s">
        <v>270</v>
      </c>
      <c r="D2708" s="40" t="s">
        <v>100</v>
      </c>
      <c r="E2708" s="40" t="s">
        <v>294</v>
      </c>
      <c r="F2708" s="40" t="s">
        <v>92</v>
      </c>
      <c r="G2708" s="40" t="n">
        <v>40</v>
      </c>
      <c r="H2708" s="41" t="n">
        <v>3191</v>
      </c>
      <c r="I2708" s="41" t="n">
        <v>42080.8833333333</v>
      </c>
      <c r="J2708" s="41" t="n">
        <v>1257.35</v>
      </c>
      <c r="K2708" s="42" t="str">
        <f aca="false">E2708&amp;" ("&amp;D2708&amp;")"</f>
        <v>London - City (EGLC)</v>
      </c>
    </row>
    <row r="2709" customFormat="false" ht="12.75" hidden="false" customHeight="false" outlineLevel="0" collapsed="false">
      <c r="A2709" s="40" t="n">
        <v>2017</v>
      </c>
      <c r="B2709" s="40" t="n">
        <v>8</v>
      </c>
      <c r="C2709" s="40" t="s">
        <v>271</v>
      </c>
      <c r="D2709" s="40" t="s">
        <v>100</v>
      </c>
      <c r="E2709" s="40" t="s">
        <v>294</v>
      </c>
      <c r="F2709" s="40" t="s">
        <v>92</v>
      </c>
      <c r="G2709" s="40" t="n">
        <v>40</v>
      </c>
      <c r="H2709" s="41" t="n">
        <v>3120</v>
      </c>
      <c r="I2709" s="41" t="n">
        <v>40576.475</v>
      </c>
      <c r="J2709" s="41" t="n">
        <v>1056.40833333333</v>
      </c>
      <c r="K2709" s="42" t="str">
        <f aca="false">E2709&amp;" ("&amp;D2709&amp;")"</f>
        <v>London - City (EGLC)</v>
      </c>
    </row>
    <row r="2710" customFormat="false" ht="12.75" hidden="false" customHeight="false" outlineLevel="0" collapsed="false">
      <c r="A2710" s="40" t="n">
        <v>2017</v>
      </c>
      <c r="B2710" s="40" t="n">
        <v>9</v>
      </c>
      <c r="C2710" s="40" t="s">
        <v>272</v>
      </c>
      <c r="D2710" s="40" t="s">
        <v>100</v>
      </c>
      <c r="E2710" s="40" t="s">
        <v>294</v>
      </c>
      <c r="F2710" s="40" t="s">
        <v>92</v>
      </c>
      <c r="G2710" s="40" t="n">
        <v>40</v>
      </c>
      <c r="H2710" s="41"/>
      <c r="I2710" s="41"/>
      <c r="J2710" s="41"/>
      <c r="K2710" s="42" t="str">
        <f aca="false">E2710&amp;" ("&amp;D2710&amp;")"</f>
        <v>London - City (EGLC)</v>
      </c>
    </row>
    <row r="2711" customFormat="false" ht="12.75" hidden="false" customHeight="false" outlineLevel="0" collapsed="false">
      <c r="A2711" s="40" t="n">
        <v>2017</v>
      </c>
      <c r="B2711" s="40" t="n">
        <v>10</v>
      </c>
      <c r="C2711" s="40" t="s">
        <v>273</v>
      </c>
      <c r="D2711" s="40" t="s">
        <v>100</v>
      </c>
      <c r="E2711" s="40" t="s">
        <v>294</v>
      </c>
      <c r="F2711" s="40" t="s">
        <v>92</v>
      </c>
      <c r="G2711" s="40" t="n">
        <v>40</v>
      </c>
      <c r="H2711" s="41" t="n">
        <v>3443</v>
      </c>
      <c r="I2711" s="41" t="n">
        <v>43794.525</v>
      </c>
      <c r="J2711" s="41" t="n">
        <v>3906.74166666667</v>
      </c>
      <c r="K2711" s="42" t="str">
        <f aca="false">E2711&amp;" ("&amp;D2711&amp;")"</f>
        <v>London - City (EGLC)</v>
      </c>
    </row>
    <row r="2712" customFormat="false" ht="12.75" hidden="false" customHeight="false" outlineLevel="0" collapsed="false">
      <c r="A2712" s="40" t="n">
        <v>2017</v>
      </c>
      <c r="B2712" s="40" t="n">
        <v>11</v>
      </c>
      <c r="C2712" s="40" t="s">
        <v>274</v>
      </c>
      <c r="D2712" s="40" t="s">
        <v>100</v>
      </c>
      <c r="E2712" s="40" t="s">
        <v>294</v>
      </c>
      <c r="F2712" s="40" t="s">
        <v>92</v>
      </c>
      <c r="G2712" s="40" t="n">
        <v>40</v>
      </c>
      <c r="H2712" s="41" t="n">
        <v>3298</v>
      </c>
      <c r="I2712" s="41" t="n">
        <v>41561.3916666667</v>
      </c>
      <c r="J2712" s="41" t="n">
        <v>2965.34166666667</v>
      </c>
      <c r="K2712" s="42" t="str">
        <f aca="false">E2712&amp;" ("&amp;D2712&amp;")"</f>
        <v>London - City (EGLC)</v>
      </c>
    </row>
    <row r="2713" customFormat="false" ht="12.75" hidden="false" customHeight="false" outlineLevel="0" collapsed="false">
      <c r="A2713" s="40" t="n">
        <v>2017</v>
      </c>
      <c r="B2713" s="40" t="n">
        <v>12</v>
      </c>
      <c r="C2713" s="40" t="s">
        <v>275</v>
      </c>
      <c r="D2713" s="40" t="s">
        <v>100</v>
      </c>
      <c r="E2713" s="40" t="s">
        <v>294</v>
      </c>
      <c r="F2713" s="40" t="s">
        <v>92</v>
      </c>
      <c r="G2713" s="40" t="n">
        <v>40</v>
      </c>
      <c r="H2713" s="41" t="n">
        <v>2616</v>
      </c>
      <c r="I2713" s="41" t="n">
        <v>32965.1333333333</v>
      </c>
      <c r="J2713" s="41" t="n">
        <v>2469.1</v>
      </c>
      <c r="K2713" s="42" t="str">
        <f aca="false">E2713&amp;" ("&amp;D2713&amp;")"</f>
        <v>London - City (EGLC)</v>
      </c>
    </row>
    <row r="2714" customFormat="false" ht="12.75" hidden="false" customHeight="false" outlineLevel="0" collapsed="false">
      <c r="A2714" s="40" t="n">
        <v>2017</v>
      </c>
      <c r="B2714" s="40" t="n">
        <v>1</v>
      </c>
      <c r="C2714" s="40" t="s">
        <v>23</v>
      </c>
      <c r="D2714" s="40" t="s">
        <v>102</v>
      </c>
      <c r="E2714" s="40" t="s">
        <v>279</v>
      </c>
      <c r="F2714" s="40" t="s">
        <v>92</v>
      </c>
      <c r="G2714" s="40" t="n">
        <v>40</v>
      </c>
      <c r="H2714" s="41" t="n">
        <v>18149</v>
      </c>
      <c r="I2714" s="41" t="n">
        <v>246630.941666667</v>
      </c>
      <c r="J2714" s="41" t="n">
        <v>141511.325</v>
      </c>
      <c r="K2714" s="42" t="str">
        <f aca="false">E2714&amp;" ("&amp;D2714&amp;")"</f>
        <v>London - Heathrow (EGLL)</v>
      </c>
    </row>
    <row r="2715" customFormat="false" ht="12.75" hidden="false" customHeight="false" outlineLevel="0" collapsed="false">
      <c r="A2715" s="40" t="n">
        <v>2017</v>
      </c>
      <c r="B2715" s="40" t="n">
        <v>2</v>
      </c>
      <c r="C2715" s="40" t="s">
        <v>265</v>
      </c>
      <c r="D2715" s="40" t="s">
        <v>102</v>
      </c>
      <c r="E2715" s="40" t="s">
        <v>279</v>
      </c>
      <c r="F2715" s="40" t="s">
        <v>92</v>
      </c>
      <c r="G2715" s="40" t="n">
        <v>40</v>
      </c>
      <c r="H2715" s="41" t="n">
        <v>17000</v>
      </c>
      <c r="I2715" s="41" t="n">
        <v>229972.933333333</v>
      </c>
      <c r="J2715" s="41" t="n">
        <v>152832.9</v>
      </c>
      <c r="K2715" s="42" t="str">
        <f aca="false">E2715&amp;" ("&amp;D2715&amp;")"</f>
        <v>London - Heathrow (EGLL)</v>
      </c>
    </row>
    <row r="2716" customFormat="false" ht="12.75" hidden="false" customHeight="false" outlineLevel="0" collapsed="false">
      <c r="A2716" s="40" t="n">
        <v>2017</v>
      </c>
      <c r="B2716" s="40" t="n">
        <v>3</v>
      </c>
      <c r="C2716" s="40" t="s">
        <v>266</v>
      </c>
      <c r="D2716" s="40" t="s">
        <v>102</v>
      </c>
      <c r="E2716" s="40" t="s">
        <v>279</v>
      </c>
      <c r="F2716" s="40" t="s">
        <v>92</v>
      </c>
      <c r="G2716" s="40" t="n">
        <v>40</v>
      </c>
      <c r="H2716" s="41" t="n">
        <v>18593</v>
      </c>
      <c r="I2716" s="41" t="n">
        <v>249319.358333333</v>
      </c>
      <c r="J2716" s="41" t="n">
        <v>157320.008333333</v>
      </c>
      <c r="K2716" s="42" t="str">
        <f aca="false">E2716&amp;" ("&amp;D2716&amp;")"</f>
        <v>London - Heathrow (EGLL)</v>
      </c>
    </row>
    <row r="2717" customFormat="false" ht="12.75" hidden="false" customHeight="false" outlineLevel="0" collapsed="false">
      <c r="A2717" s="40" t="n">
        <v>2017</v>
      </c>
      <c r="B2717" s="40" t="n">
        <v>4</v>
      </c>
      <c r="C2717" s="40" t="s">
        <v>267</v>
      </c>
      <c r="D2717" s="40" t="s">
        <v>102</v>
      </c>
      <c r="E2717" s="40" t="s">
        <v>279</v>
      </c>
      <c r="F2717" s="40" t="s">
        <v>92</v>
      </c>
      <c r="G2717" s="40" t="n">
        <v>40</v>
      </c>
      <c r="H2717" s="41" t="n">
        <v>18623</v>
      </c>
      <c r="I2717" s="41" t="n">
        <v>248856.933333333</v>
      </c>
      <c r="J2717" s="41" t="n">
        <v>140342.966666667</v>
      </c>
      <c r="K2717" s="42" t="str">
        <f aca="false">E2717&amp;" ("&amp;D2717&amp;")"</f>
        <v>London - Heathrow (EGLL)</v>
      </c>
    </row>
    <row r="2718" customFormat="false" ht="12.75" hidden="false" customHeight="false" outlineLevel="0" collapsed="false">
      <c r="A2718" s="40" t="n">
        <v>2017</v>
      </c>
      <c r="B2718" s="40" t="n">
        <v>5</v>
      </c>
      <c r="C2718" s="40" t="s">
        <v>268</v>
      </c>
      <c r="D2718" s="40" t="s">
        <v>102</v>
      </c>
      <c r="E2718" s="40" t="s">
        <v>279</v>
      </c>
      <c r="F2718" s="40" t="s">
        <v>92</v>
      </c>
      <c r="G2718" s="40" t="n">
        <v>40</v>
      </c>
      <c r="H2718" s="41" t="n">
        <v>19729</v>
      </c>
      <c r="I2718" s="41" t="n">
        <v>269804.583333333</v>
      </c>
      <c r="J2718" s="41" t="n">
        <v>168133.866666667</v>
      </c>
      <c r="K2718" s="42" t="str">
        <f aca="false">E2718&amp;" ("&amp;D2718&amp;")"</f>
        <v>London - Heathrow (EGLL)</v>
      </c>
    </row>
    <row r="2719" customFormat="false" ht="12.75" hidden="false" customHeight="false" outlineLevel="0" collapsed="false">
      <c r="A2719" s="40" t="n">
        <v>2017</v>
      </c>
      <c r="B2719" s="40" t="n">
        <v>6</v>
      </c>
      <c r="C2719" s="40" t="s">
        <v>269</v>
      </c>
      <c r="D2719" s="40" t="s">
        <v>102</v>
      </c>
      <c r="E2719" s="40" t="s">
        <v>279</v>
      </c>
      <c r="F2719" s="40" t="s">
        <v>92</v>
      </c>
      <c r="G2719" s="40" t="n">
        <v>40</v>
      </c>
      <c r="H2719" s="41" t="n">
        <v>19728</v>
      </c>
      <c r="I2719" s="41" t="n">
        <v>264617.716666667</v>
      </c>
      <c r="J2719" s="41" t="n">
        <v>162473.35</v>
      </c>
      <c r="K2719" s="42" t="str">
        <f aca="false">E2719&amp;" ("&amp;D2719&amp;")"</f>
        <v>London - Heathrow (EGLL)</v>
      </c>
    </row>
    <row r="2720" customFormat="false" ht="12.75" hidden="false" customHeight="false" outlineLevel="0" collapsed="false">
      <c r="A2720" s="40" t="n">
        <v>2017</v>
      </c>
      <c r="B2720" s="40" t="n">
        <v>7</v>
      </c>
      <c r="C2720" s="40" t="s">
        <v>270</v>
      </c>
      <c r="D2720" s="40" t="s">
        <v>102</v>
      </c>
      <c r="E2720" s="40" t="s">
        <v>279</v>
      </c>
      <c r="F2720" s="40" t="s">
        <v>92</v>
      </c>
      <c r="G2720" s="40" t="n">
        <v>40</v>
      </c>
      <c r="H2720" s="41" t="n">
        <v>20238</v>
      </c>
      <c r="I2720" s="41" t="n">
        <v>271790.116666667</v>
      </c>
      <c r="J2720" s="41" t="n">
        <v>176599.15</v>
      </c>
      <c r="K2720" s="42" t="str">
        <f aca="false">E2720&amp;" ("&amp;D2720&amp;")"</f>
        <v>London - Heathrow (EGLL)</v>
      </c>
    </row>
    <row r="2721" customFormat="false" ht="12.75" hidden="false" customHeight="false" outlineLevel="0" collapsed="false">
      <c r="A2721" s="40" t="n">
        <v>2017</v>
      </c>
      <c r="B2721" s="40" t="n">
        <v>8</v>
      </c>
      <c r="C2721" s="40" t="s">
        <v>271</v>
      </c>
      <c r="D2721" s="40" t="s">
        <v>102</v>
      </c>
      <c r="E2721" s="40" t="s">
        <v>279</v>
      </c>
      <c r="F2721" s="40" t="s">
        <v>92</v>
      </c>
      <c r="G2721" s="40" t="n">
        <v>40</v>
      </c>
      <c r="H2721" s="41" t="n">
        <v>20231</v>
      </c>
      <c r="I2721" s="41" t="n">
        <v>270538.016666667</v>
      </c>
      <c r="J2721" s="41" t="n">
        <v>152759.083333333</v>
      </c>
      <c r="K2721" s="42" t="str">
        <f aca="false">E2721&amp;" ("&amp;D2721&amp;")"</f>
        <v>London - Heathrow (EGLL)</v>
      </c>
    </row>
    <row r="2722" customFormat="false" ht="12.75" hidden="false" customHeight="false" outlineLevel="0" collapsed="false">
      <c r="A2722" s="40" t="n">
        <v>2017</v>
      </c>
      <c r="B2722" s="40" t="n">
        <v>9</v>
      </c>
      <c r="C2722" s="40" t="s">
        <v>272</v>
      </c>
      <c r="D2722" s="40" t="s">
        <v>102</v>
      </c>
      <c r="E2722" s="40" t="s">
        <v>279</v>
      </c>
      <c r="F2722" s="40" t="s">
        <v>92</v>
      </c>
      <c r="G2722" s="40" t="n">
        <v>40</v>
      </c>
      <c r="H2722" s="41" t="n">
        <v>19560</v>
      </c>
      <c r="I2722" s="41" t="n">
        <v>262526.658333333</v>
      </c>
      <c r="J2722" s="41" t="n">
        <v>169395.991666667</v>
      </c>
      <c r="K2722" s="42" t="str">
        <f aca="false">E2722&amp;" ("&amp;D2722&amp;")"</f>
        <v>London - Heathrow (EGLL)</v>
      </c>
    </row>
    <row r="2723" customFormat="false" ht="12.75" hidden="false" customHeight="false" outlineLevel="0" collapsed="false">
      <c r="A2723" s="40" t="n">
        <v>2017</v>
      </c>
      <c r="B2723" s="40" t="n">
        <v>10</v>
      </c>
      <c r="C2723" s="40" t="s">
        <v>273</v>
      </c>
      <c r="D2723" s="40" t="s">
        <v>102</v>
      </c>
      <c r="E2723" s="40" t="s">
        <v>279</v>
      </c>
      <c r="F2723" s="40" t="s">
        <v>92</v>
      </c>
      <c r="G2723" s="40" t="n">
        <v>40</v>
      </c>
      <c r="H2723" s="41" t="n">
        <v>19228</v>
      </c>
      <c r="I2723" s="41" t="n">
        <v>256391.483333333</v>
      </c>
      <c r="J2723" s="41" t="n">
        <v>202668.333333333</v>
      </c>
      <c r="K2723" s="42" t="str">
        <f aca="false">E2723&amp;" ("&amp;D2723&amp;")"</f>
        <v>London - Heathrow (EGLL)</v>
      </c>
    </row>
    <row r="2724" customFormat="false" ht="12.75" hidden="false" customHeight="false" outlineLevel="0" collapsed="false">
      <c r="A2724" s="40" t="n">
        <v>2017</v>
      </c>
      <c r="B2724" s="40" t="n">
        <v>11</v>
      </c>
      <c r="C2724" s="40" t="s">
        <v>274</v>
      </c>
      <c r="D2724" s="40" t="s">
        <v>102</v>
      </c>
      <c r="E2724" s="40" t="s">
        <v>279</v>
      </c>
      <c r="F2724" s="40" t="s">
        <v>92</v>
      </c>
      <c r="G2724" s="40" t="n">
        <v>40</v>
      </c>
      <c r="H2724" s="41" t="n">
        <v>18755</v>
      </c>
      <c r="I2724" s="41" t="n">
        <v>247664.05</v>
      </c>
      <c r="J2724" s="41" t="n">
        <v>161748.183333333</v>
      </c>
      <c r="K2724" s="42" t="str">
        <f aca="false">E2724&amp;" ("&amp;D2724&amp;")"</f>
        <v>London - Heathrow (EGLL)</v>
      </c>
    </row>
    <row r="2725" customFormat="false" ht="12.75" hidden="false" customHeight="false" outlineLevel="0" collapsed="false">
      <c r="A2725" s="40" t="n">
        <v>2017</v>
      </c>
      <c r="B2725" s="40" t="n">
        <v>12</v>
      </c>
      <c r="C2725" s="40" t="s">
        <v>275</v>
      </c>
      <c r="D2725" s="40" t="s">
        <v>102</v>
      </c>
      <c r="E2725" s="40" t="s">
        <v>279</v>
      </c>
      <c r="F2725" s="40" t="s">
        <v>92</v>
      </c>
      <c r="G2725" s="40" t="n">
        <v>40</v>
      </c>
      <c r="H2725" s="41" t="n">
        <v>18361</v>
      </c>
      <c r="I2725" s="41" t="n">
        <v>243721.366666667</v>
      </c>
      <c r="J2725" s="41" t="n">
        <v>161307.983333333</v>
      </c>
      <c r="K2725" s="42" t="str">
        <f aca="false">E2725&amp;" ("&amp;D2725&amp;")"</f>
        <v>London - Heathrow (EGLL)</v>
      </c>
    </row>
    <row r="2726" customFormat="false" ht="12.75" hidden="false" customHeight="false" outlineLevel="0" collapsed="false">
      <c r="A2726" s="40" t="n">
        <v>2017</v>
      </c>
      <c r="B2726" s="40" t="n">
        <v>1</v>
      </c>
      <c r="C2726" s="40" t="s">
        <v>23</v>
      </c>
      <c r="D2726" s="40" t="s">
        <v>104</v>
      </c>
      <c r="E2726" s="40" t="s">
        <v>103</v>
      </c>
      <c r="F2726" s="40" t="s">
        <v>92</v>
      </c>
      <c r="G2726" s="40" t="n">
        <v>40</v>
      </c>
      <c r="H2726" s="41" t="n">
        <v>1477</v>
      </c>
      <c r="I2726" s="41" t="n">
        <v>19463.5</v>
      </c>
      <c r="J2726" s="41" t="n">
        <v>811.233333333333</v>
      </c>
      <c r="K2726" s="42" t="str">
        <f aca="false">E2726&amp;" ("&amp;D2726&amp;")"</f>
        <v>Newcastle (EGNT)</v>
      </c>
    </row>
    <row r="2727" customFormat="false" ht="12.75" hidden="false" customHeight="false" outlineLevel="0" collapsed="false">
      <c r="A2727" s="40" t="n">
        <v>2017</v>
      </c>
      <c r="B2727" s="40" t="n">
        <v>2</v>
      </c>
      <c r="C2727" s="40" t="s">
        <v>265</v>
      </c>
      <c r="D2727" s="40" t="s">
        <v>104</v>
      </c>
      <c r="E2727" s="40" t="s">
        <v>103</v>
      </c>
      <c r="F2727" s="40" t="s">
        <v>92</v>
      </c>
      <c r="G2727" s="40" t="n">
        <v>40</v>
      </c>
      <c r="H2727" s="41" t="n">
        <v>1377</v>
      </c>
      <c r="I2727" s="41" t="n">
        <v>17797.575</v>
      </c>
      <c r="J2727" s="41" t="n">
        <v>596.175</v>
      </c>
      <c r="K2727" s="42" t="str">
        <f aca="false">E2727&amp;" ("&amp;D2727&amp;")"</f>
        <v>Newcastle (EGNT)</v>
      </c>
    </row>
    <row r="2728" customFormat="false" ht="12.75" hidden="false" customHeight="false" outlineLevel="0" collapsed="false">
      <c r="A2728" s="40" t="n">
        <v>2017</v>
      </c>
      <c r="B2728" s="40" t="n">
        <v>3</v>
      </c>
      <c r="C2728" s="40" t="s">
        <v>266</v>
      </c>
      <c r="D2728" s="40" t="s">
        <v>104</v>
      </c>
      <c r="E2728" s="40" t="s">
        <v>103</v>
      </c>
      <c r="F2728" s="40" t="s">
        <v>92</v>
      </c>
      <c r="G2728" s="40" t="n">
        <v>40</v>
      </c>
      <c r="H2728" s="41" t="n">
        <v>1625</v>
      </c>
      <c r="I2728" s="41" t="n">
        <v>21099.5583333333</v>
      </c>
      <c r="J2728" s="41" t="n">
        <v>762.291666666667</v>
      </c>
      <c r="K2728" s="42" t="str">
        <f aca="false">E2728&amp;" ("&amp;D2728&amp;")"</f>
        <v>Newcastle (EGNT)</v>
      </c>
    </row>
    <row r="2729" customFormat="false" ht="12.75" hidden="false" customHeight="false" outlineLevel="0" collapsed="false">
      <c r="A2729" s="40" t="n">
        <v>2017</v>
      </c>
      <c r="B2729" s="40" t="n">
        <v>4</v>
      </c>
      <c r="C2729" s="40" t="s">
        <v>267</v>
      </c>
      <c r="D2729" s="40" t="s">
        <v>104</v>
      </c>
      <c r="E2729" s="40" t="s">
        <v>103</v>
      </c>
      <c r="F2729" s="40" t="s">
        <v>92</v>
      </c>
      <c r="G2729" s="40" t="n">
        <v>40</v>
      </c>
      <c r="H2729" s="41" t="n">
        <v>1786</v>
      </c>
      <c r="I2729" s="41" t="n">
        <v>23232.3</v>
      </c>
      <c r="J2729" s="41" t="n">
        <v>1026.1</v>
      </c>
      <c r="K2729" s="42" t="str">
        <f aca="false">E2729&amp;" ("&amp;D2729&amp;")"</f>
        <v>Newcastle (EGNT)</v>
      </c>
    </row>
    <row r="2730" customFormat="false" ht="12.75" hidden="false" customHeight="false" outlineLevel="0" collapsed="false">
      <c r="A2730" s="40" t="n">
        <v>2017</v>
      </c>
      <c r="B2730" s="40" t="n">
        <v>5</v>
      </c>
      <c r="C2730" s="40" t="s">
        <v>268</v>
      </c>
      <c r="D2730" s="40" t="s">
        <v>104</v>
      </c>
      <c r="E2730" s="40" t="s">
        <v>103</v>
      </c>
      <c r="F2730" s="40" t="s">
        <v>92</v>
      </c>
      <c r="G2730" s="40" t="n">
        <v>40</v>
      </c>
      <c r="H2730" s="41" t="n">
        <v>2218</v>
      </c>
      <c r="I2730" s="41" t="n">
        <v>27987.7833333333</v>
      </c>
      <c r="J2730" s="41" t="n">
        <v>332.416666666667</v>
      </c>
      <c r="K2730" s="42" t="str">
        <f aca="false">E2730&amp;" ("&amp;D2730&amp;")"</f>
        <v>Newcastle (EGNT)</v>
      </c>
    </row>
    <row r="2731" customFormat="false" ht="12.75" hidden="false" customHeight="false" outlineLevel="0" collapsed="false">
      <c r="A2731" s="40" t="n">
        <v>2017</v>
      </c>
      <c r="B2731" s="40" t="n">
        <v>6</v>
      </c>
      <c r="C2731" s="40" t="s">
        <v>269</v>
      </c>
      <c r="D2731" s="40" t="s">
        <v>104</v>
      </c>
      <c r="E2731" s="40" t="s">
        <v>103</v>
      </c>
      <c r="F2731" s="40" t="s">
        <v>92</v>
      </c>
      <c r="G2731" s="40" t="n">
        <v>40</v>
      </c>
      <c r="H2731" s="41" t="n">
        <v>2334</v>
      </c>
      <c r="I2731" s="41" t="n">
        <v>30189.4166666667</v>
      </c>
      <c r="J2731" s="41" t="n">
        <v>466.7</v>
      </c>
      <c r="K2731" s="42" t="str">
        <f aca="false">E2731&amp;" ("&amp;D2731&amp;")"</f>
        <v>Newcastle (EGNT)</v>
      </c>
    </row>
    <row r="2732" customFormat="false" ht="12.75" hidden="false" customHeight="false" outlineLevel="0" collapsed="false">
      <c r="A2732" s="40" t="n">
        <v>2017</v>
      </c>
      <c r="B2732" s="40" t="n">
        <v>7</v>
      </c>
      <c r="C2732" s="40" t="s">
        <v>270</v>
      </c>
      <c r="D2732" s="40" t="s">
        <v>104</v>
      </c>
      <c r="E2732" s="40" t="s">
        <v>103</v>
      </c>
      <c r="F2732" s="40" t="s">
        <v>92</v>
      </c>
      <c r="G2732" s="40" t="n">
        <v>40</v>
      </c>
      <c r="H2732" s="41" t="n">
        <v>2359</v>
      </c>
      <c r="I2732" s="41" t="n">
        <v>30295.625</v>
      </c>
      <c r="J2732" s="41" t="n">
        <v>412.291666666667</v>
      </c>
      <c r="K2732" s="42" t="str">
        <f aca="false">E2732&amp;" ("&amp;D2732&amp;")"</f>
        <v>Newcastle (EGNT)</v>
      </c>
    </row>
    <row r="2733" customFormat="false" ht="12.75" hidden="false" customHeight="false" outlineLevel="0" collapsed="false">
      <c r="A2733" s="40" t="n">
        <v>2017</v>
      </c>
      <c r="B2733" s="40" t="n">
        <v>8</v>
      </c>
      <c r="C2733" s="40" t="s">
        <v>271</v>
      </c>
      <c r="D2733" s="40" t="s">
        <v>104</v>
      </c>
      <c r="E2733" s="40" t="s">
        <v>103</v>
      </c>
      <c r="F2733" s="40" t="s">
        <v>92</v>
      </c>
      <c r="G2733" s="40" t="n">
        <v>40</v>
      </c>
      <c r="H2733" s="41" t="n">
        <v>2357</v>
      </c>
      <c r="I2733" s="41" t="n">
        <v>30758.4833333333</v>
      </c>
      <c r="J2733" s="41" t="n">
        <v>209.183333333333</v>
      </c>
      <c r="K2733" s="42" t="str">
        <f aca="false">E2733&amp;" ("&amp;D2733&amp;")"</f>
        <v>Newcastle (EGNT)</v>
      </c>
    </row>
    <row r="2734" customFormat="false" ht="12.75" hidden="false" customHeight="false" outlineLevel="0" collapsed="false">
      <c r="A2734" s="40" t="n">
        <v>2017</v>
      </c>
      <c r="B2734" s="40" t="n">
        <v>9</v>
      </c>
      <c r="C2734" s="40" t="s">
        <v>272</v>
      </c>
      <c r="D2734" s="40" t="s">
        <v>104</v>
      </c>
      <c r="E2734" s="40" t="s">
        <v>103</v>
      </c>
      <c r="F2734" s="40" t="s">
        <v>92</v>
      </c>
      <c r="G2734" s="40" t="n">
        <v>40</v>
      </c>
      <c r="H2734" s="41" t="n">
        <v>2297</v>
      </c>
      <c r="I2734" s="41" t="n">
        <v>29744.2833333333</v>
      </c>
      <c r="J2734" s="41" t="n">
        <v>660.816666666667</v>
      </c>
      <c r="K2734" s="42" t="str">
        <f aca="false">E2734&amp;" ("&amp;D2734&amp;")"</f>
        <v>Newcastle (EGNT)</v>
      </c>
    </row>
    <row r="2735" customFormat="false" ht="12.75" hidden="false" customHeight="false" outlineLevel="0" collapsed="false">
      <c r="A2735" s="40" t="n">
        <v>2017</v>
      </c>
      <c r="B2735" s="40" t="n">
        <v>10</v>
      </c>
      <c r="C2735" s="40" t="s">
        <v>273</v>
      </c>
      <c r="D2735" s="40" t="s">
        <v>104</v>
      </c>
      <c r="E2735" s="40" t="s">
        <v>103</v>
      </c>
      <c r="F2735" s="40" t="s">
        <v>92</v>
      </c>
      <c r="G2735" s="40" t="n">
        <v>40</v>
      </c>
      <c r="H2735" s="41" t="n">
        <v>2118</v>
      </c>
      <c r="I2735" s="41" t="n">
        <v>27838.1583333333</v>
      </c>
      <c r="J2735" s="41" t="n">
        <v>1225.85833333333</v>
      </c>
      <c r="K2735" s="42" t="str">
        <f aca="false">E2735&amp;" ("&amp;D2735&amp;")"</f>
        <v>Newcastle (EGNT)</v>
      </c>
    </row>
    <row r="2736" customFormat="false" ht="12.75" hidden="false" customHeight="false" outlineLevel="0" collapsed="false">
      <c r="A2736" s="40" t="n">
        <v>2017</v>
      </c>
      <c r="B2736" s="40" t="n">
        <v>11</v>
      </c>
      <c r="C2736" s="40" t="s">
        <v>274</v>
      </c>
      <c r="D2736" s="40" t="s">
        <v>104</v>
      </c>
      <c r="E2736" s="40" t="s">
        <v>103</v>
      </c>
      <c r="F2736" s="40" t="s">
        <v>92</v>
      </c>
      <c r="G2736" s="40" t="n">
        <v>40</v>
      </c>
      <c r="H2736" s="41" t="n">
        <v>1411</v>
      </c>
      <c r="I2736" s="41" t="n">
        <v>18806.625</v>
      </c>
      <c r="J2736" s="41" t="n">
        <v>1056.525</v>
      </c>
      <c r="K2736" s="42" t="str">
        <f aca="false">E2736&amp;" ("&amp;D2736&amp;")"</f>
        <v>Newcastle (EGNT)</v>
      </c>
    </row>
    <row r="2737" customFormat="false" ht="12.75" hidden="false" customHeight="false" outlineLevel="0" collapsed="false">
      <c r="A2737" s="40" t="n">
        <v>2017</v>
      </c>
      <c r="B2737" s="40" t="n">
        <v>12</v>
      </c>
      <c r="C2737" s="40" t="s">
        <v>275</v>
      </c>
      <c r="D2737" s="40" t="s">
        <v>104</v>
      </c>
      <c r="E2737" s="40" t="s">
        <v>103</v>
      </c>
      <c r="F2737" s="40" t="s">
        <v>92</v>
      </c>
      <c r="G2737" s="40" t="n">
        <v>40</v>
      </c>
      <c r="H2737" s="41" t="n">
        <v>1366</v>
      </c>
      <c r="I2737" s="41" t="n">
        <v>18143.3833333333</v>
      </c>
      <c r="J2737" s="41" t="n">
        <v>1057.3</v>
      </c>
      <c r="K2737" s="42" t="str">
        <f aca="false">E2737&amp;" ("&amp;D2737&amp;")"</f>
        <v>Newcastle (EGNT)</v>
      </c>
    </row>
    <row r="2738" customFormat="false" ht="12.75" hidden="false" customHeight="false" outlineLevel="0" collapsed="false">
      <c r="A2738" s="40" t="n">
        <v>2017</v>
      </c>
      <c r="B2738" s="40" t="n">
        <v>1</v>
      </c>
      <c r="C2738" s="40" t="s">
        <v>23</v>
      </c>
      <c r="D2738" s="40" t="s">
        <v>106</v>
      </c>
      <c r="E2738" s="40" t="s">
        <v>105</v>
      </c>
      <c r="F2738" s="40" t="s">
        <v>92</v>
      </c>
      <c r="G2738" s="40" t="n">
        <v>40</v>
      </c>
      <c r="H2738" s="41" t="n">
        <v>2078</v>
      </c>
      <c r="I2738" s="41" t="n">
        <v>26830.9583333333</v>
      </c>
      <c r="J2738" s="41" t="n">
        <v>2988.85833333333</v>
      </c>
      <c r="K2738" s="42" t="str">
        <f aca="false">E2738&amp;" ("&amp;D2738&amp;")"</f>
        <v>Aberdeen (EGPD)</v>
      </c>
    </row>
    <row r="2739" customFormat="false" ht="12.75" hidden="false" customHeight="false" outlineLevel="0" collapsed="false">
      <c r="A2739" s="40" t="n">
        <v>2017</v>
      </c>
      <c r="B2739" s="40" t="n">
        <v>2</v>
      </c>
      <c r="C2739" s="40" t="s">
        <v>265</v>
      </c>
      <c r="D2739" s="40" t="s">
        <v>106</v>
      </c>
      <c r="E2739" s="40" t="s">
        <v>105</v>
      </c>
      <c r="F2739" s="40" t="s">
        <v>92</v>
      </c>
      <c r="G2739" s="40" t="n">
        <v>40</v>
      </c>
      <c r="H2739" s="41" t="n">
        <v>2074</v>
      </c>
      <c r="I2739" s="41" t="n">
        <v>27278.1916666667</v>
      </c>
      <c r="J2739" s="41" t="n">
        <v>3190.20833333333</v>
      </c>
      <c r="K2739" s="42" t="str">
        <f aca="false">E2739&amp;" ("&amp;D2739&amp;")"</f>
        <v>Aberdeen (EGPD)</v>
      </c>
    </row>
    <row r="2740" customFormat="false" ht="12.75" hidden="false" customHeight="false" outlineLevel="0" collapsed="false">
      <c r="A2740" s="40" t="n">
        <v>2017</v>
      </c>
      <c r="B2740" s="40" t="n">
        <v>3</v>
      </c>
      <c r="C2740" s="40" t="s">
        <v>266</v>
      </c>
      <c r="D2740" s="40" t="s">
        <v>106</v>
      </c>
      <c r="E2740" s="40" t="s">
        <v>105</v>
      </c>
      <c r="F2740" s="40" t="s">
        <v>92</v>
      </c>
      <c r="G2740" s="40" t="n">
        <v>40</v>
      </c>
      <c r="H2740" s="41" t="n">
        <v>2361</v>
      </c>
      <c r="I2740" s="41" t="n">
        <v>30843.1083333333</v>
      </c>
      <c r="J2740" s="41" t="n">
        <v>2536.89166666667</v>
      </c>
      <c r="K2740" s="42" t="str">
        <f aca="false">E2740&amp;" ("&amp;D2740&amp;")"</f>
        <v>Aberdeen (EGPD)</v>
      </c>
    </row>
    <row r="2741" customFormat="false" ht="12.75" hidden="false" customHeight="false" outlineLevel="0" collapsed="false">
      <c r="A2741" s="40" t="n">
        <v>2017</v>
      </c>
      <c r="B2741" s="40" t="n">
        <v>4</v>
      </c>
      <c r="C2741" s="40" t="s">
        <v>267</v>
      </c>
      <c r="D2741" s="40" t="s">
        <v>106</v>
      </c>
      <c r="E2741" s="40" t="s">
        <v>105</v>
      </c>
      <c r="F2741" s="40" t="s">
        <v>92</v>
      </c>
      <c r="G2741" s="40" t="n">
        <v>40</v>
      </c>
      <c r="H2741" s="41" t="n">
        <v>2228</v>
      </c>
      <c r="I2741" s="41" t="n">
        <v>28533.1333333333</v>
      </c>
      <c r="J2741" s="41" t="n">
        <v>1986.3</v>
      </c>
      <c r="K2741" s="42" t="str">
        <f aca="false">E2741&amp;" ("&amp;D2741&amp;")"</f>
        <v>Aberdeen (EGPD)</v>
      </c>
    </row>
    <row r="2742" customFormat="false" ht="12.75" hidden="false" customHeight="false" outlineLevel="0" collapsed="false">
      <c r="A2742" s="40" t="n">
        <v>2017</v>
      </c>
      <c r="B2742" s="40" t="n">
        <v>5</v>
      </c>
      <c r="C2742" s="40" t="s">
        <v>268</v>
      </c>
      <c r="D2742" s="40" t="s">
        <v>106</v>
      </c>
      <c r="E2742" s="40" t="s">
        <v>105</v>
      </c>
      <c r="F2742" s="40" t="s">
        <v>92</v>
      </c>
      <c r="G2742" s="40" t="n">
        <v>40</v>
      </c>
      <c r="H2742" s="41" t="n">
        <v>2537</v>
      </c>
      <c r="I2742" s="41" t="n">
        <v>33310.25</v>
      </c>
      <c r="J2742" s="41" t="n">
        <v>1944.96666666667</v>
      </c>
      <c r="K2742" s="42" t="str">
        <f aca="false">E2742&amp;" ("&amp;D2742&amp;")"</f>
        <v>Aberdeen (EGPD)</v>
      </c>
    </row>
    <row r="2743" customFormat="false" ht="12.75" hidden="false" customHeight="false" outlineLevel="0" collapsed="false">
      <c r="A2743" s="40" t="n">
        <v>2017</v>
      </c>
      <c r="B2743" s="40" t="n">
        <v>6</v>
      </c>
      <c r="C2743" s="40" t="s">
        <v>269</v>
      </c>
      <c r="D2743" s="40" t="s">
        <v>106</v>
      </c>
      <c r="E2743" s="40" t="s">
        <v>105</v>
      </c>
      <c r="F2743" s="40" t="s">
        <v>92</v>
      </c>
      <c r="G2743" s="40" t="n">
        <v>40</v>
      </c>
      <c r="H2743" s="41" t="n">
        <v>2517</v>
      </c>
      <c r="I2743" s="41" t="n">
        <v>32822.825</v>
      </c>
      <c r="J2743" s="41" t="n">
        <v>3017.625</v>
      </c>
      <c r="K2743" s="42" t="str">
        <f aca="false">E2743&amp;" ("&amp;D2743&amp;")"</f>
        <v>Aberdeen (EGPD)</v>
      </c>
    </row>
    <row r="2744" customFormat="false" ht="12.75" hidden="false" customHeight="false" outlineLevel="0" collapsed="false">
      <c r="A2744" s="40" t="n">
        <v>2017</v>
      </c>
      <c r="B2744" s="40" t="n">
        <v>7</v>
      </c>
      <c r="C2744" s="40" t="s">
        <v>270</v>
      </c>
      <c r="D2744" s="40" t="s">
        <v>106</v>
      </c>
      <c r="E2744" s="40" t="s">
        <v>105</v>
      </c>
      <c r="F2744" s="40" t="s">
        <v>92</v>
      </c>
      <c r="G2744" s="40" t="n">
        <v>40</v>
      </c>
      <c r="H2744" s="41" t="n">
        <v>2473</v>
      </c>
      <c r="I2744" s="41" t="n">
        <v>32687.1</v>
      </c>
      <c r="J2744" s="41" t="n">
        <v>2096.98333333333</v>
      </c>
      <c r="K2744" s="42" t="str">
        <f aca="false">E2744&amp;" ("&amp;D2744&amp;")"</f>
        <v>Aberdeen (EGPD)</v>
      </c>
    </row>
    <row r="2745" customFormat="false" ht="12.75" hidden="false" customHeight="false" outlineLevel="0" collapsed="false">
      <c r="A2745" s="40" t="n">
        <v>2017</v>
      </c>
      <c r="B2745" s="40" t="n">
        <v>8</v>
      </c>
      <c r="C2745" s="40" t="s">
        <v>271</v>
      </c>
      <c r="D2745" s="40" t="s">
        <v>106</v>
      </c>
      <c r="E2745" s="40" t="s">
        <v>105</v>
      </c>
      <c r="F2745" s="40" t="s">
        <v>92</v>
      </c>
      <c r="G2745" s="40" t="n">
        <v>40</v>
      </c>
      <c r="H2745" s="41" t="n">
        <v>2578</v>
      </c>
      <c r="I2745" s="41" t="n">
        <v>33897.5</v>
      </c>
      <c r="J2745" s="41" t="n">
        <v>1868.3</v>
      </c>
      <c r="K2745" s="42" t="str">
        <f aca="false">E2745&amp;" ("&amp;D2745&amp;")"</f>
        <v>Aberdeen (EGPD)</v>
      </c>
    </row>
    <row r="2746" customFormat="false" ht="12.75" hidden="false" customHeight="false" outlineLevel="0" collapsed="false">
      <c r="A2746" s="40" t="n">
        <v>2017</v>
      </c>
      <c r="B2746" s="40" t="n">
        <v>9</v>
      </c>
      <c r="C2746" s="40" t="s">
        <v>272</v>
      </c>
      <c r="D2746" s="40" t="s">
        <v>106</v>
      </c>
      <c r="E2746" s="40" t="s">
        <v>105</v>
      </c>
      <c r="F2746" s="40" t="s">
        <v>92</v>
      </c>
      <c r="G2746" s="40" t="n">
        <v>40</v>
      </c>
      <c r="H2746" s="41" t="n">
        <v>2598</v>
      </c>
      <c r="I2746" s="41" t="n">
        <v>34129.2333333333</v>
      </c>
      <c r="J2746" s="41" t="n">
        <v>4806.28333333333</v>
      </c>
      <c r="K2746" s="42" t="str">
        <f aca="false">E2746&amp;" ("&amp;D2746&amp;")"</f>
        <v>Aberdeen (EGPD)</v>
      </c>
    </row>
    <row r="2747" customFormat="false" ht="12.75" hidden="false" customHeight="false" outlineLevel="0" collapsed="false">
      <c r="A2747" s="40" t="n">
        <v>2017</v>
      </c>
      <c r="B2747" s="40" t="n">
        <v>10</v>
      </c>
      <c r="C2747" s="40" t="s">
        <v>273</v>
      </c>
      <c r="D2747" s="40" t="s">
        <v>106</v>
      </c>
      <c r="E2747" s="40" t="s">
        <v>105</v>
      </c>
      <c r="F2747" s="40" t="s">
        <v>92</v>
      </c>
      <c r="G2747" s="40" t="n">
        <v>40</v>
      </c>
      <c r="H2747" s="41" t="n">
        <v>2653</v>
      </c>
      <c r="I2747" s="41" t="n">
        <v>34393.35</v>
      </c>
      <c r="J2747" s="41" t="n">
        <v>3698.6</v>
      </c>
      <c r="K2747" s="42" t="str">
        <f aca="false">E2747&amp;" ("&amp;D2747&amp;")"</f>
        <v>Aberdeen (EGPD)</v>
      </c>
    </row>
    <row r="2748" customFormat="false" ht="12.75" hidden="false" customHeight="false" outlineLevel="0" collapsed="false">
      <c r="A2748" s="40" t="n">
        <v>2017</v>
      </c>
      <c r="B2748" s="40" t="n">
        <v>11</v>
      </c>
      <c r="C2748" s="40" t="s">
        <v>274</v>
      </c>
      <c r="D2748" s="40" t="s">
        <v>106</v>
      </c>
      <c r="E2748" s="40" t="s">
        <v>105</v>
      </c>
      <c r="F2748" s="40" t="s">
        <v>92</v>
      </c>
      <c r="G2748" s="40" t="n">
        <v>40</v>
      </c>
      <c r="H2748" s="41" t="n">
        <v>2459</v>
      </c>
      <c r="I2748" s="41" t="n">
        <v>31738.1416666667</v>
      </c>
      <c r="J2748" s="41" t="n">
        <v>3789.375</v>
      </c>
      <c r="K2748" s="42" t="str">
        <f aca="false">E2748&amp;" ("&amp;D2748&amp;")"</f>
        <v>Aberdeen (EGPD)</v>
      </c>
    </row>
    <row r="2749" customFormat="false" ht="12.75" hidden="false" customHeight="false" outlineLevel="0" collapsed="false">
      <c r="A2749" s="40" t="n">
        <v>2017</v>
      </c>
      <c r="B2749" s="40" t="n">
        <v>12</v>
      </c>
      <c r="C2749" s="40" t="s">
        <v>275</v>
      </c>
      <c r="D2749" s="40" t="s">
        <v>106</v>
      </c>
      <c r="E2749" s="40" t="s">
        <v>105</v>
      </c>
      <c r="F2749" s="40" t="s">
        <v>92</v>
      </c>
      <c r="G2749" s="40" t="n">
        <v>40</v>
      </c>
      <c r="H2749" s="41" t="n">
        <v>2108</v>
      </c>
      <c r="I2749" s="41" t="n">
        <v>27356.0833333333</v>
      </c>
      <c r="J2749" s="41" t="n">
        <v>2633.33333333333</v>
      </c>
      <c r="K2749" s="42" t="str">
        <f aca="false">E2749&amp;" ("&amp;D2749&amp;")"</f>
        <v>Aberdeen (EGPD)</v>
      </c>
    </row>
    <row r="2750" customFormat="false" ht="12.75" hidden="false" customHeight="false" outlineLevel="0" collapsed="false">
      <c r="A2750" s="40" t="n">
        <v>2017</v>
      </c>
      <c r="B2750" s="40" t="n">
        <v>1</v>
      </c>
      <c r="C2750" s="40" t="s">
        <v>23</v>
      </c>
      <c r="D2750" s="40" t="s">
        <v>108</v>
      </c>
      <c r="E2750" s="40" t="s">
        <v>107</v>
      </c>
      <c r="F2750" s="40" t="s">
        <v>92</v>
      </c>
      <c r="G2750" s="40" t="n">
        <v>40</v>
      </c>
      <c r="H2750" s="41"/>
      <c r="I2750" s="41"/>
      <c r="J2750" s="41"/>
      <c r="K2750" s="42" t="str">
        <f aca="false">E2750&amp;" ("&amp;D2750&amp;")"</f>
        <v>Glasgow (EGPF)</v>
      </c>
    </row>
    <row r="2751" customFormat="false" ht="12.75" hidden="false" customHeight="false" outlineLevel="0" collapsed="false">
      <c r="A2751" s="40" t="n">
        <v>2017</v>
      </c>
      <c r="B2751" s="40" t="n">
        <v>2</v>
      </c>
      <c r="C2751" s="40" t="s">
        <v>265</v>
      </c>
      <c r="D2751" s="40" t="s">
        <v>108</v>
      </c>
      <c r="E2751" s="40" t="s">
        <v>107</v>
      </c>
      <c r="F2751" s="40" t="s">
        <v>92</v>
      </c>
      <c r="G2751" s="40" t="n">
        <v>40</v>
      </c>
      <c r="H2751" s="41"/>
      <c r="I2751" s="41"/>
      <c r="J2751" s="41"/>
      <c r="K2751" s="42" t="str">
        <f aca="false">E2751&amp;" ("&amp;D2751&amp;")"</f>
        <v>Glasgow (EGPF)</v>
      </c>
    </row>
    <row r="2752" customFormat="false" ht="12.75" hidden="false" customHeight="false" outlineLevel="0" collapsed="false">
      <c r="A2752" s="40" t="n">
        <v>2017</v>
      </c>
      <c r="B2752" s="40" t="n">
        <v>3</v>
      </c>
      <c r="C2752" s="40" t="s">
        <v>266</v>
      </c>
      <c r="D2752" s="40" t="s">
        <v>108</v>
      </c>
      <c r="E2752" s="40" t="s">
        <v>107</v>
      </c>
      <c r="F2752" s="40" t="s">
        <v>92</v>
      </c>
      <c r="G2752" s="40" t="n">
        <v>40</v>
      </c>
      <c r="H2752" s="41"/>
      <c r="I2752" s="41"/>
      <c r="J2752" s="41"/>
      <c r="K2752" s="42" t="str">
        <f aca="false">E2752&amp;" ("&amp;D2752&amp;")"</f>
        <v>Glasgow (EGPF)</v>
      </c>
    </row>
    <row r="2753" customFormat="false" ht="12.75" hidden="false" customHeight="false" outlineLevel="0" collapsed="false">
      <c r="A2753" s="40" t="n">
        <v>2017</v>
      </c>
      <c r="B2753" s="40" t="n">
        <v>4</v>
      </c>
      <c r="C2753" s="40" t="s">
        <v>267</v>
      </c>
      <c r="D2753" s="40" t="s">
        <v>108</v>
      </c>
      <c r="E2753" s="40" t="s">
        <v>107</v>
      </c>
      <c r="F2753" s="40" t="s">
        <v>92</v>
      </c>
      <c r="G2753" s="40" t="n">
        <v>40</v>
      </c>
      <c r="H2753" s="41"/>
      <c r="I2753" s="41"/>
      <c r="J2753" s="41"/>
      <c r="K2753" s="42" t="str">
        <f aca="false">E2753&amp;" ("&amp;D2753&amp;")"</f>
        <v>Glasgow (EGPF)</v>
      </c>
    </row>
    <row r="2754" customFormat="false" ht="12.75" hidden="false" customHeight="false" outlineLevel="0" collapsed="false">
      <c r="A2754" s="40" t="n">
        <v>2017</v>
      </c>
      <c r="B2754" s="40" t="n">
        <v>5</v>
      </c>
      <c r="C2754" s="40" t="s">
        <v>268</v>
      </c>
      <c r="D2754" s="40" t="s">
        <v>108</v>
      </c>
      <c r="E2754" s="40" t="s">
        <v>107</v>
      </c>
      <c r="F2754" s="40" t="s">
        <v>92</v>
      </c>
      <c r="G2754" s="40" t="n">
        <v>40</v>
      </c>
      <c r="H2754" s="41"/>
      <c r="I2754" s="41"/>
      <c r="J2754" s="41"/>
      <c r="K2754" s="42" t="str">
        <f aca="false">E2754&amp;" ("&amp;D2754&amp;")"</f>
        <v>Glasgow (EGPF)</v>
      </c>
    </row>
    <row r="2755" customFormat="false" ht="12.75" hidden="false" customHeight="false" outlineLevel="0" collapsed="false">
      <c r="A2755" s="40" t="n">
        <v>2017</v>
      </c>
      <c r="B2755" s="40" t="n">
        <v>6</v>
      </c>
      <c r="C2755" s="40" t="s">
        <v>269</v>
      </c>
      <c r="D2755" s="40" t="s">
        <v>108</v>
      </c>
      <c r="E2755" s="40" t="s">
        <v>107</v>
      </c>
      <c r="F2755" s="40" t="s">
        <v>92</v>
      </c>
      <c r="G2755" s="40" t="n">
        <v>40</v>
      </c>
      <c r="H2755" s="41"/>
      <c r="I2755" s="41"/>
      <c r="J2755" s="41"/>
      <c r="K2755" s="42" t="str">
        <f aca="false">E2755&amp;" ("&amp;D2755&amp;")"</f>
        <v>Glasgow (EGPF)</v>
      </c>
    </row>
    <row r="2756" customFormat="false" ht="12.75" hidden="false" customHeight="false" outlineLevel="0" collapsed="false">
      <c r="A2756" s="40" t="n">
        <v>2017</v>
      </c>
      <c r="B2756" s="40" t="n">
        <v>7</v>
      </c>
      <c r="C2756" s="40" t="s">
        <v>270</v>
      </c>
      <c r="D2756" s="40" t="s">
        <v>108</v>
      </c>
      <c r="E2756" s="40" t="s">
        <v>107</v>
      </c>
      <c r="F2756" s="40" t="s">
        <v>92</v>
      </c>
      <c r="G2756" s="40" t="n">
        <v>40</v>
      </c>
      <c r="H2756" s="41"/>
      <c r="I2756" s="41"/>
      <c r="J2756" s="41"/>
      <c r="K2756" s="42" t="str">
        <f aca="false">E2756&amp;" ("&amp;D2756&amp;")"</f>
        <v>Glasgow (EGPF)</v>
      </c>
    </row>
    <row r="2757" customFormat="false" ht="12.75" hidden="false" customHeight="false" outlineLevel="0" collapsed="false">
      <c r="A2757" s="40" t="n">
        <v>2017</v>
      </c>
      <c r="B2757" s="40" t="n">
        <v>8</v>
      </c>
      <c r="C2757" s="40" t="s">
        <v>271</v>
      </c>
      <c r="D2757" s="40" t="s">
        <v>108</v>
      </c>
      <c r="E2757" s="40" t="s">
        <v>107</v>
      </c>
      <c r="F2757" s="40" t="s">
        <v>92</v>
      </c>
      <c r="G2757" s="40" t="n">
        <v>40</v>
      </c>
      <c r="H2757" s="41"/>
      <c r="I2757" s="41"/>
      <c r="J2757" s="41"/>
      <c r="K2757" s="42" t="str">
        <f aca="false">E2757&amp;" ("&amp;D2757&amp;")"</f>
        <v>Glasgow (EGPF)</v>
      </c>
    </row>
    <row r="2758" customFormat="false" ht="12.75" hidden="false" customHeight="false" outlineLevel="0" collapsed="false">
      <c r="A2758" s="40" t="n">
        <v>2017</v>
      </c>
      <c r="B2758" s="40" t="n">
        <v>9</v>
      </c>
      <c r="C2758" s="40" t="s">
        <v>272</v>
      </c>
      <c r="D2758" s="40" t="s">
        <v>108</v>
      </c>
      <c r="E2758" s="40" t="s">
        <v>107</v>
      </c>
      <c r="F2758" s="40" t="s">
        <v>92</v>
      </c>
      <c r="G2758" s="40" t="n">
        <v>40</v>
      </c>
      <c r="H2758" s="41"/>
      <c r="I2758" s="41"/>
      <c r="J2758" s="41"/>
      <c r="K2758" s="42" t="str">
        <f aca="false">E2758&amp;" ("&amp;D2758&amp;")"</f>
        <v>Glasgow (EGPF)</v>
      </c>
    </row>
    <row r="2759" customFormat="false" ht="12.75" hidden="false" customHeight="false" outlineLevel="0" collapsed="false">
      <c r="A2759" s="40" t="n">
        <v>2017</v>
      </c>
      <c r="B2759" s="40" t="n">
        <v>10</v>
      </c>
      <c r="C2759" s="40" t="s">
        <v>273</v>
      </c>
      <c r="D2759" s="40" t="s">
        <v>108</v>
      </c>
      <c r="E2759" s="40" t="s">
        <v>107</v>
      </c>
      <c r="F2759" s="40" t="s">
        <v>92</v>
      </c>
      <c r="G2759" s="40" t="n">
        <v>40</v>
      </c>
      <c r="H2759" s="41"/>
      <c r="I2759" s="41"/>
      <c r="J2759" s="41"/>
      <c r="K2759" s="42" t="str">
        <f aca="false">E2759&amp;" ("&amp;D2759&amp;")"</f>
        <v>Glasgow (EGPF)</v>
      </c>
    </row>
    <row r="2760" customFormat="false" ht="12.75" hidden="false" customHeight="false" outlineLevel="0" collapsed="false">
      <c r="A2760" s="40" t="n">
        <v>2017</v>
      </c>
      <c r="B2760" s="40" t="n">
        <v>11</v>
      </c>
      <c r="C2760" s="40" t="s">
        <v>274</v>
      </c>
      <c r="D2760" s="40" t="s">
        <v>108</v>
      </c>
      <c r="E2760" s="40" t="s">
        <v>107</v>
      </c>
      <c r="F2760" s="40" t="s">
        <v>92</v>
      </c>
      <c r="G2760" s="40" t="n">
        <v>40</v>
      </c>
      <c r="H2760" s="41"/>
      <c r="I2760" s="41"/>
      <c r="J2760" s="41"/>
      <c r="K2760" s="42" t="str">
        <f aca="false">E2760&amp;" ("&amp;D2760&amp;")"</f>
        <v>Glasgow (EGPF)</v>
      </c>
    </row>
    <row r="2761" customFormat="false" ht="12.75" hidden="false" customHeight="false" outlineLevel="0" collapsed="false">
      <c r="A2761" s="40" t="n">
        <v>2017</v>
      </c>
      <c r="B2761" s="40" t="n">
        <v>12</v>
      </c>
      <c r="C2761" s="40" t="s">
        <v>275</v>
      </c>
      <c r="D2761" s="40" t="s">
        <v>108</v>
      </c>
      <c r="E2761" s="40" t="s">
        <v>107</v>
      </c>
      <c r="F2761" s="40" t="s">
        <v>92</v>
      </c>
      <c r="G2761" s="40" t="n">
        <v>40</v>
      </c>
      <c r="H2761" s="41"/>
      <c r="I2761" s="41"/>
      <c r="J2761" s="41"/>
      <c r="K2761" s="42" t="str">
        <f aca="false">E2761&amp;" ("&amp;D2761&amp;")"</f>
        <v>Glasgow (EGPF)</v>
      </c>
    </row>
    <row r="2762" customFormat="false" ht="12.75" hidden="false" customHeight="false" outlineLevel="0" collapsed="false">
      <c r="A2762" s="40" t="n">
        <v>2017</v>
      </c>
      <c r="B2762" s="40" t="n">
        <v>1</v>
      </c>
      <c r="C2762" s="40" t="s">
        <v>23</v>
      </c>
      <c r="D2762" s="40" t="s">
        <v>110</v>
      </c>
      <c r="E2762" s="40" t="s">
        <v>109</v>
      </c>
      <c r="F2762" s="40" t="s">
        <v>92</v>
      </c>
      <c r="G2762" s="40" t="n">
        <v>40</v>
      </c>
      <c r="H2762" s="41" t="n">
        <v>4099</v>
      </c>
      <c r="I2762" s="41" t="n">
        <v>54800.8</v>
      </c>
      <c r="J2762" s="41" t="n">
        <v>4368.63333333333</v>
      </c>
      <c r="K2762" s="42" t="str">
        <f aca="false">E2762&amp;" ("&amp;D2762&amp;")"</f>
        <v>Edinburgh (EGPH)</v>
      </c>
    </row>
    <row r="2763" customFormat="false" ht="12.75" hidden="false" customHeight="false" outlineLevel="0" collapsed="false">
      <c r="A2763" s="40" t="n">
        <v>2017</v>
      </c>
      <c r="B2763" s="40" t="n">
        <v>2</v>
      </c>
      <c r="C2763" s="40" t="s">
        <v>265</v>
      </c>
      <c r="D2763" s="40" t="s">
        <v>110</v>
      </c>
      <c r="E2763" s="40" t="s">
        <v>109</v>
      </c>
      <c r="F2763" s="40" t="s">
        <v>92</v>
      </c>
      <c r="G2763" s="40" t="n">
        <v>40</v>
      </c>
      <c r="H2763" s="41" t="n">
        <v>4056</v>
      </c>
      <c r="I2763" s="41" t="n">
        <v>52605.1666666667</v>
      </c>
      <c r="J2763" s="41" t="n">
        <v>5205.71666666667</v>
      </c>
      <c r="K2763" s="42" t="str">
        <f aca="false">E2763&amp;" ("&amp;D2763&amp;")"</f>
        <v>Edinburgh (EGPH)</v>
      </c>
    </row>
    <row r="2764" customFormat="false" ht="12.75" hidden="false" customHeight="false" outlineLevel="0" collapsed="false">
      <c r="A2764" s="40" t="n">
        <v>2017</v>
      </c>
      <c r="B2764" s="40" t="n">
        <v>3</v>
      </c>
      <c r="C2764" s="40" t="s">
        <v>266</v>
      </c>
      <c r="D2764" s="40" t="s">
        <v>110</v>
      </c>
      <c r="E2764" s="40" t="s">
        <v>109</v>
      </c>
      <c r="F2764" s="40" t="s">
        <v>92</v>
      </c>
      <c r="G2764" s="40" t="n">
        <v>40</v>
      </c>
      <c r="H2764" s="41" t="n">
        <v>4787</v>
      </c>
      <c r="I2764" s="41" t="n">
        <v>62797.8916666667</v>
      </c>
      <c r="J2764" s="41" t="n">
        <v>4809.84166666667</v>
      </c>
      <c r="K2764" s="42" t="str">
        <f aca="false">E2764&amp;" ("&amp;D2764&amp;")"</f>
        <v>Edinburgh (EGPH)</v>
      </c>
    </row>
    <row r="2765" customFormat="false" ht="12.75" hidden="false" customHeight="false" outlineLevel="0" collapsed="false">
      <c r="A2765" s="40" t="n">
        <v>2017</v>
      </c>
      <c r="B2765" s="40" t="n">
        <v>4</v>
      </c>
      <c r="C2765" s="40" t="s">
        <v>267</v>
      </c>
      <c r="D2765" s="40" t="s">
        <v>110</v>
      </c>
      <c r="E2765" s="40" t="s">
        <v>109</v>
      </c>
      <c r="F2765" s="40" t="s">
        <v>92</v>
      </c>
      <c r="G2765" s="40" t="n">
        <v>40</v>
      </c>
      <c r="H2765" s="41" t="n">
        <v>5318</v>
      </c>
      <c r="I2765" s="41" t="n">
        <v>70503.7166666667</v>
      </c>
      <c r="J2765" s="41" t="n">
        <v>6762.41666666667</v>
      </c>
      <c r="K2765" s="42" t="str">
        <f aca="false">E2765&amp;" ("&amp;D2765&amp;")"</f>
        <v>Edinburgh (EGPH)</v>
      </c>
    </row>
    <row r="2766" customFormat="false" ht="12.75" hidden="false" customHeight="false" outlineLevel="0" collapsed="false">
      <c r="A2766" s="40" t="n">
        <v>2017</v>
      </c>
      <c r="B2766" s="40" t="n">
        <v>5</v>
      </c>
      <c r="C2766" s="40" t="s">
        <v>268</v>
      </c>
      <c r="D2766" s="40" t="s">
        <v>110</v>
      </c>
      <c r="E2766" s="40" t="s">
        <v>109</v>
      </c>
      <c r="F2766" s="40" t="s">
        <v>92</v>
      </c>
      <c r="G2766" s="40" t="n">
        <v>40</v>
      </c>
      <c r="H2766" s="41" t="n">
        <v>5797</v>
      </c>
      <c r="I2766" s="41" t="n">
        <v>73979.175</v>
      </c>
      <c r="J2766" s="41" t="n">
        <v>8103.05833333333</v>
      </c>
      <c r="K2766" s="42" t="str">
        <f aca="false">E2766&amp;" ("&amp;D2766&amp;")"</f>
        <v>Edinburgh (EGPH)</v>
      </c>
    </row>
    <row r="2767" customFormat="false" ht="12.75" hidden="false" customHeight="false" outlineLevel="0" collapsed="false">
      <c r="A2767" s="40" t="n">
        <v>2017</v>
      </c>
      <c r="B2767" s="40" t="n">
        <v>6</v>
      </c>
      <c r="C2767" s="40" t="s">
        <v>269</v>
      </c>
      <c r="D2767" s="40" t="s">
        <v>110</v>
      </c>
      <c r="E2767" s="40" t="s">
        <v>109</v>
      </c>
      <c r="F2767" s="40" t="s">
        <v>92</v>
      </c>
      <c r="G2767" s="40" t="n">
        <v>40</v>
      </c>
      <c r="H2767" s="41" t="n">
        <v>5799</v>
      </c>
      <c r="I2767" s="41" t="n">
        <v>76004.35</v>
      </c>
      <c r="J2767" s="41" t="n">
        <v>7661.71666666667</v>
      </c>
      <c r="K2767" s="42" t="str">
        <f aca="false">E2767&amp;" ("&amp;D2767&amp;")"</f>
        <v>Edinburgh (EGPH)</v>
      </c>
    </row>
    <row r="2768" customFormat="false" ht="12.75" hidden="false" customHeight="false" outlineLevel="0" collapsed="false">
      <c r="A2768" s="40" t="n">
        <v>2017</v>
      </c>
      <c r="B2768" s="40" t="n">
        <v>7</v>
      </c>
      <c r="C2768" s="40" t="s">
        <v>270</v>
      </c>
      <c r="D2768" s="40" t="s">
        <v>110</v>
      </c>
      <c r="E2768" s="40" t="s">
        <v>109</v>
      </c>
      <c r="F2768" s="40" t="s">
        <v>92</v>
      </c>
      <c r="G2768" s="40" t="n">
        <v>40</v>
      </c>
      <c r="H2768" s="41" t="n">
        <v>5983</v>
      </c>
      <c r="I2768" s="41" t="n">
        <v>77793.1833333333</v>
      </c>
      <c r="J2768" s="41" t="n">
        <v>7555.33333333333</v>
      </c>
      <c r="K2768" s="42" t="str">
        <f aca="false">E2768&amp;" ("&amp;D2768&amp;")"</f>
        <v>Edinburgh (EGPH)</v>
      </c>
    </row>
    <row r="2769" customFormat="false" ht="12.75" hidden="false" customHeight="false" outlineLevel="0" collapsed="false">
      <c r="A2769" s="40" t="n">
        <v>2017</v>
      </c>
      <c r="B2769" s="40" t="n">
        <v>8</v>
      </c>
      <c r="C2769" s="40" t="s">
        <v>271</v>
      </c>
      <c r="D2769" s="40" t="s">
        <v>110</v>
      </c>
      <c r="E2769" s="40" t="s">
        <v>109</v>
      </c>
      <c r="F2769" s="40" t="s">
        <v>92</v>
      </c>
      <c r="G2769" s="40" t="n">
        <v>40</v>
      </c>
      <c r="H2769" s="41" t="n">
        <v>6067</v>
      </c>
      <c r="I2769" s="41" t="n">
        <v>80592.2166666667</v>
      </c>
      <c r="J2769" s="41" t="n">
        <v>7201.5</v>
      </c>
      <c r="K2769" s="42" t="str">
        <f aca="false">E2769&amp;" ("&amp;D2769&amp;")"</f>
        <v>Edinburgh (EGPH)</v>
      </c>
    </row>
    <row r="2770" customFormat="false" ht="12.75" hidden="false" customHeight="false" outlineLevel="0" collapsed="false">
      <c r="A2770" s="40" t="n">
        <v>2017</v>
      </c>
      <c r="B2770" s="40" t="n">
        <v>9</v>
      </c>
      <c r="C2770" s="40" t="s">
        <v>272</v>
      </c>
      <c r="D2770" s="40" t="s">
        <v>110</v>
      </c>
      <c r="E2770" s="40" t="s">
        <v>109</v>
      </c>
      <c r="F2770" s="40" t="s">
        <v>92</v>
      </c>
      <c r="G2770" s="40" t="n">
        <v>40</v>
      </c>
      <c r="H2770" s="41" t="n">
        <v>5791</v>
      </c>
      <c r="I2770" s="41" t="n">
        <v>76483.8</v>
      </c>
      <c r="J2770" s="41" t="n">
        <v>6871.78333333333</v>
      </c>
      <c r="K2770" s="42" t="str">
        <f aca="false">E2770&amp;" ("&amp;D2770&amp;")"</f>
        <v>Edinburgh (EGPH)</v>
      </c>
    </row>
    <row r="2771" customFormat="false" ht="12.75" hidden="false" customHeight="false" outlineLevel="0" collapsed="false">
      <c r="A2771" s="40" t="n">
        <v>2017</v>
      </c>
      <c r="B2771" s="40" t="n">
        <v>10</v>
      </c>
      <c r="C2771" s="40" t="s">
        <v>273</v>
      </c>
      <c r="D2771" s="40" t="s">
        <v>110</v>
      </c>
      <c r="E2771" s="40" t="s">
        <v>109</v>
      </c>
      <c r="F2771" s="40" t="s">
        <v>92</v>
      </c>
      <c r="G2771" s="40" t="n">
        <v>40</v>
      </c>
      <c r="H2771" s="41" t="n">
        <v>5659</v>
      </c>
      <c r="I2771" s="41" t="n">
        <v>75315.3833333333</v>
      </c>
      <c r="J2771" s="41" t="n">
        <v>7490.56666666667</v>
      </c>
      <c r="K2771" s="42" t="str">
        <f aca="false">E2771&amp;" ("&amp;D2771&amp;")"</f>
        <v>Edinburgh (EGPH)</v>
      </c>
    </row>
    <row r="2772" customFormat="false" ht="12.75" hidden="false" customHeight="false" outlineLevel="0" collapsed="false">
      <c r="A2772" s="40" t="n">
        <v>2017</v>
      </c>
      <c r="B2772" s="40" t="n">
        <v>11</v>
      </c>
      <c r="C2772" s="40" t="s">
        <v>274</v>
      </c>
      <c r="D2772" s="40" t="s">
        <v>110</v>
      </c>
      <c r="E2772" s="40" t="s">
        <v>109</v>
      </c>
      <c r="F2772" s="40" t="s">
        <v>92</v>
      </c>
      <c r="G2772" s="40" t="n">
        <v>40</v>
      </c>
      <c r="H2772" s="41" t="n">
        <v>4627</v>
      </c>
      <c r="I2772" s="41" t="n">
        <v>62456.0166666667</v>
      </c>
      <c r="J2772" s="41" t="n">
        <v>5983.61666666667</v>
      </c>
      <c r="K2772" s="42" t="str">
        <f aca="false">E2772&amp;" ("&amp;D2772&amp;")"</f>
        <v>Edinburgh (EGPH)</v>
      </c>
    </row>
    <row r="2773" customFormat="false" ht="12.75" hidden="false" customHeight="false" outlineLevel="0" collapsed="false">
      <c r="A2773" s="40" t="n">
        <v>2017</v>
      </c>
      <c r="B2773" s="40" t="n">
        <v>12</v>
      </c>
      <c r="C2773" s="40" t="s">
        <v>275</v>
      </c>
      <c r="D2773" s="40" t="s">
        <v>110</v>
      </c>
      <c r="E2773" s="40" t="s">
        <v>109</v>
      </c>
      <c r="F2773" s="40" t="s">
        <v>92</v>
      </c>
      <c r="G2773" s="40" t="n">
        <v>40</v>
      </c>
      <c r="H2773" s="41" t="n">
        <v>4394</v>
      </c>
      <c r="I2773" s="41" t="n">
        <v>60285.625</v>
      </c>
      <c r="J2773" s="41" t="n">
        <v>5595.74166666667</v>
      </c>
      <c r="K2773" s="42" t="str">
        <f aca="false">E2773&amp;" ("&amp;D2773&amp;")"</f>
        <v>Edinburgh (EGPH)</v>
      </c>
    </row>
    <row r="2774" customFormat="false" ht="12.75" hidden="false" customHeight="false" outlineLevel="0" collapsed="false">
      <c r="A2774" s="40" t="n">
        <v>2017</v>
      </c>
      <c r="B2774" s="40" t="n">
        <v>1</v>
      </c>
      <c r="C2774" s="40" t="s">
        <v>23</v>
      </c>
      <c r="D2774" s="40" t="s">
        <v>112</v>
      </c>
      <c r="E2774" s="40" t="s">
        <v>280</v>
      </c>
      <c r="F2774" s="40" t="s">
        <v>92</v>
      </c>
      <c r="G2774" s="40" t="n">
        <v>40</v>
      </c>
      <c r="H2774" s="41" t="n">
        <v>6685</v>
      </c>
      <c r="I2774" s="41" t="n">
        <v>92917.5333333333</v>
      </c>
      <c r="J2774" s="41" t="n">
        <v>11091.9166666667</v>
      </c>
      <c r="K2774" s="42" t="str">
        <f aca="false">E2774&amp;" ("&amp;D2774&amp;")"</f>
        <v>London - Stansted (EGSS)</v>
      </c>
    </row>
    <row r="2775" customFormat="false" ht="12.75" hidden="false" customHeight="false" outlineLevel="0" collapsed="false">
      <c r="A2775" s="40" t="n">
        <v>2017</v>
      </c>
      <c r="B2775" s="40" t="n">
        <v>2</v>
      </c>
      <c r="C2775" s="40" t="s">
        <v>265</v>
      </c>
      <c r="D2775" s="40" t="s">
        <v>112</v>
      </c>
      <c r="E2775" s="40" t="s">
        <v>280</v>
      </c>
      <c r="F2775" s="40" t="s">
        <v>92</v>
      </c>
      <c r="G2775" s="40" t="n">
        <v>40</v>
      </c>
      <c r="H2775" s="41" t="n">
        <v>6045</v>
      </c>
      <c r="I2775" s="41" t="n">
        <v>83600.9833333333</v>
      </c>
      <c r="J2775" s="41" t="n">
        <v>10721.5833333333</v>
      </c>
      <c r="K2775" s="42" t="str">
        <f aca="false">E2775&amp;" ("&amp;D2775&amp;")"</f>
        <v>London - Stansted (EGSS)</v>
      </c>
    </row>
    <row r="2776" customFormat="false" ht="12.75" hidden="false" customHeight="false" outlineLevel="0" collapsed="false">
      <c r="A2776" s="40" t="n">
        <v>2017</v>
      </c>
      <c r="B2776" s="40" t="n">
        <v>3</v>
      </c>
      <c r="C2776" s="40" t="s">
        <v>266</v>
      </c>
      <c r="D2776" s="40" t="s">
        <v>112</v>
      </c>
      <c r="E2776" s="40" t="s">
        <v>280</v>
      </c>
      <c r="F2776" s="40" t="s">
        <v>92</v>
      </c>
      <c r="G2776" s="40" t="n">
        <v>40</v>
      </c>
      <c r="H2776" s="41" t="n">
        <v>6952</v>
      </c>
      <c r="I2776" s="41" t="n">
        <v>95447.4083333333</v>
      </c>
      <c r="J2776" s="41" t="n">
        <v>9836.70833333333</v>
      </c>
      <c r="K2776" s="42" t="str">
        <f aca="false">E2776&amp;" ("&amp;D2776&amp;")"</f>
        <v>London - Stansted (EGSS)</v>
      </c>
    </row>
    <row r="2777" customFormat="false" ht="12.75" hidden="false" customHeight="false" outlineLevel="0" collapsed="false">
      <c r="A2777" s="40" t="n">
        <v>2017</v>
      </c>
      <c r="B2777" s="40" t="n">
        <v>4</v>
      </c>
      <c r="C2777" s="40" t="s">
        <v>267</v>
      </c>
      <c r="D2777" s="40" t="s">
        <v>112</v>
      </c>
      <c r="E2777" s="40" t="s">
        <v>280</v>
      </c>
      <c r="F2777" s="40" t="s">
        <v>92</v>
      </c>
      <c r="G2777" s="40" t="n">
        <v>40</v>
      </c>
      <c r="H2777" s="41" t="n">
        <v>7471</v>
      </c>
      <c r="I2777" s="41" t="n">
        <v>105439.033333333</v>
      </c>
      <c r="J2777" s="41" t="n">
        <v>11970.9833333333</v>
      </c>
      <c r="K2777" s="42" t="str">
        <f aca="false">E2777&amp;" ("&amp;D2777&amp;")"</f>
        <v>London - Stansted (EGSS)</v>
      </c>
    </row>
    <row r="2778" customFormat="false" ht="12.75" hidden="false" customHeight="false" outlineLevel="0" collapsed="false">
      <c r="A2778" s="40" t="n">
        <v>2017</v>
      </c>
      <c r="B2778" s="40" t="n">
        <v>5</v>
      </c>
      <c r="C2778" s="40" t="s">
        <v>268</v>
      </c>
      <c r="D2778" s="40" t="s">
        <v>112</v>
      </c>
      <c r="E2778" s="40" t="s">
        <v>280</v>
      </c>
      <c r="F2778" s="40" t="s">
        <v>92</v>
      </c>
      <c r="G2778" s="40" t="n">
        <v>40</v>
      </c>
      <c r="H2778" s="41" t="n">
        <v>8294</v>
      </c>
      <c r="I2778" s="41" t="n">
        <v>120707.825</v>
      </c>
      <c r="J2778" s="41" t="n">
        <v>11691.6416666667</v>
      </c>
      <c r="K2778" s="42" t="str">
        <f aca="false">E2778&amp;" ("&amp;D2778&amp;")"</f>
        <v>London - Stansted (EGSS)</v>
      </c>
    </row>
    <row r="2779" customFormat="false" ht="12.75" hidden="false" customHeight="false" outlineLevel="0" collapsed="false">
      <c r="A2779" s="40" t="n">
        <v>2017</v>
      </c>
      <c r="B2779" s="40" t="n">
        <v>6</v>
      </c>
      <c r="C2779" s="40" t="s">
        <v>269</v>
      </c>
      <c r="D2779" s="40" t="s">
        <v>112</v>
      </c>
      <c r="E2779" s="40" t="s">
        <v>280</v>
      </c>
      <c r="F2779" s="40" t="s">
        <v>92</v>
      </c>
      <c r="G2779" s="40" t="n">
        <v>40</v>
      </c>
      <c r="H2779" s="41" t="n">
        <v>8263</v>
      </c>
      <c r="I2779" s="41" t="n">
        <v>113673.441666667</v>
      </c>
      <c r="J2779" s="41" t="n">
        <v>14034.875</v>
      </c>
      <c r="K2779" s="42" t="str">
        <f aca="false">E2779&amp;" ("&amp;D2779&amp;")"</f>
        <v>London - Stansted (EGSS)</v>
      </c>
    </row>
    <row r="2780" customFormat="false" ht="12.75" hidden="false" customHeight="false" outlineLevel="0" collapsed="false">
      <c r="A2780" s="40" t="n">
        <v>2017</v>
      </c>
      <c r="B2780" s="40" t="n">
        <v>7</v>
      </c>
      <c r="C2780" s="40" t="s">
        <v>270</v>
      </c>
      <c r="D2780" s="40" t="s">
        <v>112</v>
      </c>
      <c r="E2780" s="40" t="s">
        <v>280</v>
      </c>
      <c r="F2780" s="40" t="s">
        <v>92</v>
      </c>
      <c r="G2780" s="40" t="n">
        <v>40</v>
      </c>
      <c r="H2780" s="41" t="n">
        <v>8702</v>
      </c>
      <c r="I2780" s="41" t="n">
        <v>122194.483333333</v>
      </c>
      <c r="J2780" s="41" t="n">
        <v>16899.7666666667</v>
      </c>
      <c r="K2780" s="42" t="str">
        <f aca="false">E2780&amp;" ("&amp;D2780&amp;")"</f>
        <v>London - Stansted (EGSS)</v>
      </c>
    </row>
    <row r="2781" customFormat="false" ht="12.75" hidden="false" customHeight="false" outlineLevel="0" collapsed="false">
      <c r="A2781" s="40" t="n">
        <v>2017</v>
      </c>
      <c r="B2781" s="40" t="n">
        <v>8</v>
      </c>
      <c r="C2781" s="40" t="s">
        <v>271</v>
      </c>
      <c r="D2781" s="40" t="s">
        <v>112</v>
      </c>
      <c r="E2781" s="40" t="s">
        <v>280</v>
      </c>
      <c r="F2781" s="40" t="s">
        <v>92</v>
      </c>
      <c r="G2781" s="40" t="n">
        <v>40</v>
      </c>
      <c r="H2781" s="41" t="n">
        <v>8846</v>
      </c>
      <c r="I2781" s="41" t="n">
        <v>122195.233333333</v>
      </c>
      <c r="J2781" s="41" t="n">
        <v>17387.0333333333</v>
      </c>
      <c r="K2781" s="42" t="str">
        <f aca="false">E2781&amp;" ("&amp;D2781&amp;")"</f>
        <v>London - Stansted (EGSS)</v>
      </c>
    </row>
    <row r="2782" customFormat="false" ht="12.75" hidden="false" customHeight="false" outlineLevel="0" collapsed="false">
      <c r="A2782" s="40" t="n">
        <v>2017</v>
      </c>
      <c r="B2782" s="40" t="n">
        <v>9</v>
      </c>
      <c r="C2782" s="40" t="s">
        <v>272</v>
      </c>
      <c r="D2782" s="40" t="s">
        <v>112</v>
      </c>
      <c r="E2782" s="40" t="s">
        <v>280</v>
      </c>
      <c r="F2782" s="40" t="s">
        <v>92</v>
      </c>
      <c r="G2782" s="40" t="n">
        <v>40</v>
      </c>
      <c r="H2782" s="41" t="n">
        <v>8585</v>
      </c>
      <c r="I2782" s="41" t="n">
        <v>118955.841666667</v>
      </c>
      <c r="J2782" s="41" t="n">
        <v>15266.175</v>
      </c>
      <c r="K2782" s="42" t="str">
        <f aca="false">E2782&amp;" ("&amp;D2782&amp;")"</f>
        <v>London - Stansted (EGSS)</v>
      </c>
    </row>
    <row r="2783" customFormat="false" ht="12.75" hidden="false" customHeight="false" outlineLevel="0" collapsed="false">
      <c r="A2783" s="40" t="n">
        <v>2017</v>
      </c>
      <c r="B2783" s="40" t="n">
        <v>10</v>
      </c>
      <c r="C2783" s="40" t="s">
        <v>273</v>
      </c>
      <c r="D2783" s="40" t="s">
        <v>112</v>
      </c>
      <c r="E2783" s="40" t="s">
        <v>280</v>
      </c>
      <c r="F2783" s="40" t="s">
        <v>92</v>
      </c>
      <c r="G2783" s="40" t="n">
        <v>40</v>
      </c>
      <c r="H2783" s="41" t="n">
        <v>8308</v>
      </c>
      <c r="I2783" s="41" t="n">
        <v>112323.608333333</v>
      </c>
      <c r="J2783" s="41" t="n">
        <v>17130.175</v>
      </c>
      <c r="K2783" s="42" t="str">
        <f aca="false">E2783&amp;" ("&amp;D2783&amp;")"</f>
        <v>London - Stansted (EGSS)</v>
      </c>
    </row>
    <row r="2784" customFormat="false" ht="12.75" hidden="false" customHeight="false" outlineLevel="0" collapsed="false">
      <c r="A2784" s="40" t="n">
        <v>2017</v>
      </c>
      <c r="B2784" s="40" t="n">
        <v>11</v>
      </c>
      <c r="C2784" s="40" t="s">
        <v>274</v>
      </c>
      <c r="D2784" s="40" t="s">
        <v>112</v>
      </c>
      <c r="E2784" s="40" t="s">
        <v>280</v>
      </c>
      <c r="F2784" s="40" t="s">
        <v>92</v>
      </c>
      <c r="G2784" s="40" t="n">
        <v>40</v>
      </c>
      <c r="H2784" s="41" t="n">
        <v>6786</v>
      </c>
      <c r="I2784" s="41" t="n">
        <v>91891.6166666667</v>
      </c>
      <c r="J2784" s="41" t="n">
        <v>9092.45</v>
      </c>
      <c r="K2784" s="42" t="str">
        <f aca="false">E2784&amp;" ("&amp;D2784&amp;")"</f>
        <v>London - Stansted (EGSS)</v>
      </c>
    </row>
    <row r="2785" customFormat="false" ht="12.75" hidden="false" customHeight="false" outlineLevel="0" collapsed="false">
      <c r="A2785" s="40" t="n">
        <v>2017</v>
      </c>
      <c r="B2785" s="40" t="n">
        <v>12</v>
      </c>
      <c r="C2785" s="40" t="s">
        <v>275</v>
      </c>
      <c r="D2785" s="40" t="s">
        <v>112</v>
      </c>
      <c r="E2785" s="40" t="s">
        <v>280</v>
      </c>
      <c r="F2785" s="40" t="s">
        <v>92</v>
      </c>
      <c r="G2785" s="40" t="n">
        <v>40</v>
      </c>
      <c r="H2785" s="41" t="n">
        <v>6667</v>
      </c>
      <c r="I2785" s="41" t="n">
        <v>90651.5083333333</v>
      </c>
      <c r="J2785" s="41" t="n">
        <v>13720.925</v>
      </c>
      <c r="K2785" s="42" t="str">
        <f aca="false">E2785&amp;" ("&amp;D2785&amp;")"</f>
        <v>London - Stansted (EGSS)</v>
      </c>
    </row>
    <row r="2786" customFormat="false" ht="12.75" hidden="false" customHeight="false" outlineLevel="0" collapsed="false">
      <c r="A2786" s="40" t="n">
        <v>2017</v>
      </c>
      <c r="B2786" s="40" t="n">
        <v>1</v>
      </c>
      <c r="C2786" s="40" t="s">
        <v>23</v>
      </c>
      <c r="D2786" s="40" t="s">
        <v>114</v>
      </c>
      <c r="E2786" s="40" t="s">
        <v>281</v>
      </c>
      <c r="F2786" s="40" t="s">
        <v>115</v>
      </c>
      <c r="G2786" s="40" t="n">
        <v>40</v>
      </c>
      <c r="H2786" s="41" t="n">
        <v>17781</v>
      </c>
      <c r="I2786" s="41" t="n">
        <v>237012.4</v>
      </c>
      <c r="J2786" s="41" t="n">
        <v>32107.1833333333</v>
      </c>
      <c r="K2786" s="42" t="str">
        <f aca="false">E2786&amp;" ("&amp;D2786&amp;")"</f>
        <v>Amsterdam - Schiphol (EHAM)</v>
      </c>
    </row>
    <row r="2787" customFormat="false" ht="12.75" hidden="false" customHeight="false" outlineLevel="0" collapsed="false">
      <c r="A2787" s="40" t="n">
        <v>2017</v>
      </c>
      <c r="B2787" s="40" t="n">
        <v>2</v>
      </c>
      <c r="C2787" s="40" t="s">
        <v>265</v>
      </c>
      <c r="D2787" s="40" t="s">
        <v>114</v>
      </c>
      <c r="E2787" s="40" t="s">
        <v>281</v>
      </c>
      <c r="F2787" s="40" t="s">
        <v>115</v>
      </c>
      <c r="G2787" s="40" t="n">
        <v>40</v>
      </c>
      <c r="H2787" s="41" t="n">
        <v>16750</v>
      </c>
      <c r="I2787" s="41" t="n">
        <v>223380.625</v>
      </c>
      <c r="J2787" s="41" t="n">
        <v>38684.7083333333</v>
      </c>
      <c r="K2787" s="42" t="str">
        <f aca="false">E2787&amp;" ("&amp;D2787&amp;")"</f>
        <v>Amsterdam - Schiphol (EHAM)</v>
      </c>
    </row>
    <row r="2788" customFormat="false" ht="12.75" hidden="false" customHeight="false" outlineLevel="0" collapsed="false">
      <c r="A2788" s="40" t="n">
        <v>2017</v>
      </c>
      <c r="B2788" s="40" t="n">
        <v>3</v>
      </c>
      <c r="C2788" s="40" t="s">
        <v>266</v>
      </c>
      <c r="D2788" s="40" t="s">
        <v>114</v>
      </c>
      <c r="E2788" s="40" t="s">
        <v>281</v>
      </c>
      <c r="F2788" s="40" t="s">
        <v>115</v>
      </c>
      <c r="G2788" s="40" t="n">
        <v>40</v>
      </c>
      <c r="H2788" s="41" t="n">
        <v>19670</v>
      </c>
      <c r="I2788" s="41" t="n">
        <v>263813.158333333</v>
      </c>
      <c r="J2788" s="41" t="n">
        <v>40269.0916666667</v>
      </c>
      <c r="K2788" s="42" t="str">
        <f aca="false">E2788&amp;" ("&amp;D2788&amp;")"</f>
        <v>Amsterdam - Schiphol (EHAM)</v>
      </c>
    </row>
    <row r="2789" customFormat="false" ht="12.75" hidden="false" customHeight="false" outlineLevel="0" collapsed="false">
      <c r="A2789" s="40" t="n">
        <v>2017</v>
      </c>
      <c r="B2789" s="40" t="n">
        <v>4</v>
      </c>
      <c r="C2789" s="40" t="s">
        <v>267</v>
      </c>
      <c r="D2789" s="40" t="s">
        <v>114</v>
      </c>
      <c r="E2789" s="40" t="s">
        <v>281</v>
      </c>
      <c r="F2789" s="40" t="s">
        <v>115</v>
      </c>
      <c r="G2789" s="40" t="n">
        <v>40</v>
      </c>
      <c r="H2789" s="41" t="n">
        <v>20452</v>
      </c>
      <c r="I2789" s="41" t="n">
        <v>270902.408333333</v>
      </c>
      <c r="J2789" s="41" t="n">
        <v>43840.3583333333</v>
      </c>
      <c r="K2789" s="42" t="str">
        <f aca="false">E2789&amp;" ("&amp;D2789&amp;")"</f>
        <v>Amsterdam - Schiphol (EHAM)</v>
      </c>
    </row>
    <row r="2790" customFormat="false" ht="12.75" hidden="false" customHeight="false" outlineLevel="0" collapsed="false">
      <c r="A2790" s="40" t="n">
        <v>2017</v>
      </c>
      <c r="B2790" s="40" t="n">
        <v>5</v>
      </c>
      <c r="C2790" s="40" t="s">
        <v>268</v>
      </c>
      <c r="D2790" s="40" t="s">
        <v>114</v>
      </c>
      <c r="E2790" s="40" t="s">
        <v>281</v>
      </c>
      <c r="F2790" s="40" t="s">
        <v>115</v>
      </c>
      <c r="G2790" s="40" t="n">
        <v>40</v>
      </c>
      <c r="H2790" s="41" t="n">
        <v>22190</v>
      </c>
      <c r="I2790" s="41" t="n">
        <v>294267.208333333</v>
      </c>
      <c r="J2790" s="41" t="n">
        <v>51865.1083333333</v>
      </c>
      <c r="K2790" s="42" t="str">
        <f aca="false">E2790&amp;" ("&amp;D2790&amp;")"</f>
        <v>Amsterdam - Schiphol (EHAM)</v>
      </c>
    </row>
    <row r="2791" customFormat="false" ht="12.75" hidden="false" customHeight="false" outlineLevel="0" collapsed="false">
      <c r="A2791" s="40" t="n">
        <v>2017</v>
      </c>
      <c r="B2791" s="40" t="n">
        <v>6</v>
      </c>
      <c r="C2791" s="40" t="s">
        <v>269</v>
      </c>
      <c r="D2791" s="40" t="s">
        <v>114</v>
      </c>
      <c r="E2791" s="40" t="s">
        <v>281</v>
      </c>
      <c r="F2791" s="40" t="s">
        <v>115</v>
      </c>
      <c r="G2791" s="40" t="n">
        <v>40</v>
      </c>
      <c r="H2791" s="41" t="n">
        <v>22150</v>
      </c>
      <c r="I2791" s="41" t="n">
        <v>292573.6</v>
      </c>
      <c r="J2791" s="41" t="n">
        <v>30114.2666666667</v>
      </c>
      <c r="K2791" s="42" t="str">
        <f aca="false">E2791&amp;" ("&amp;D2791&amp;")"</f>
        <v>Amsterdam - Schiphol (EHAM)</v>
      </c>
    </row>
    <row r="2792" customFormat="false" ht="12.75" hidden="false" customHeight="false" outlineLevel="0" collapsed="false">
      <c r="A2792" s="40" t="n">
        <v>2017</v>
      </c>
      <c r="B2792" s="40" t="n">
        <v>7</v>
      </c>
      <c r="C2792" s="40" t="s">
        <v>270</v>
      </c>
      <c r="D2792" s="40" t="s">
        <v>114</v>
      </c>
      <c r="E2792" s="40" t="s">
        <v>281</v>
      </c>
      <c r="F2792" s="40" t="s">
        <v>115</v>
      </c>
      <c r="G2792" s="40" t="n">
        <v>40</v>
      </c>
      <c r="H2792" s="41" t="n">
        <v>23252</v>
      </c>
      <c r="I2792" s="41" t="n">
        <v>304381.1</v>
      </c>
      <c r="J2792" s="41" t="n">
        <v>28337.3333333333</v>
      </c>
      <c r="K2792" s="42" t="str">
        <f aca="false">E2792&amp;" ("&amp;D2792&amp;")"</f>
        <v>Amsterdam - Schiphol (EHAM)</v>
      </c>
    </row>
    <row r="2793" customFormat="false" ht="12.75" hidden="false" customHeight="false" outlineLevel="0" collapsed="false">
      <c r="A2793" s="40" t="n">
        <v>2017</v>
      </c>
      <c r="B2793" s="40" t="n">
        <v>8</v>
      </c>
      <c r="C2793" s="40" t="s">
        <v>271</v>
      </c>
      <c r="D2793" s="40" t="s">
        <v>114</v>
      </c>
      <c r="E2793" s="40" t="s">
        <v>281</v>
      </c>
      <c r="F2793" s="40" t="s">
        <v>115</v>
      </c>
      <c r="G2793" s="40" t="n">
        <v>40</v>
      </c>
      <c r="H2793" s="41" t="n">
        <v>22679</v>
      </c>
      <c r="I2793" s="41" t="n">
        <v>299795.491666667</v>
      </c>
      <c r="J2793" s="41" t="n">
        <v>27408.4916666667</v>
      </c>
      <c r="K2793" s="42" t="str">
        <f aca="false">E2793&amp;" ("&amp;D2793&amp;")"</f>
        <v>Amsterdam - Schiphol (EHAM)</v>
      </c>
    </row>
    <row r="2794" customFormat="false" ht="12.75" hidden="false" customHeight="false" outlineLevel="0" collapsed="false">
      <c r="A2794" s="40" t="n">
        <v>2017</v>
      </c>
      <c r="B2794" s="40" t="n">
        <v>9</v>
      </c>
      <c r="C2794" s="40" t="s">
        <v>272</v>
      </c>
      <c r="D2794" s="40" t="s">
        <v>114</v>
      </c>
      <c r="E2794" s="40" t="s">
        <v>281</v>
      </c>
      <c r="F2794" s="40" t="s">
        <v>115</v>
      </c>
      <c r="G2794" s="40" t="n">
        <v>40</v>
      </c>
      <c r="H2794" s="41" t="n">
        <v>21949</v>
      </c>
      <c r="I2794" s="41" t="n">
        <v>291309.908333333</v>
      </c>
      <c r="J2794" s="41" t="n">
        <v>30775.9916666667</v>
      </c>
      <c r="K2794" s="42" t="str">
        <f aca="false">E2794&amp;" ("&amp;D2794&amp;")"</f>
        <v>Amsterdam - Schiphol (EHAM)</v>
      </c>
    </row>
    <row r="2795" customFormat="false" ht="12.75" hidden="false" customHeight="false" outlineLevel="0" collapsed="false">
      <c r="A2795" s="40" t="n">
        <v>2017</v>
      </c>
      <c r="B2795" s="40" t="n">
        <v>10</v>
      </c>
      <c r="C2795" s="40" t="s">
        <v>273</v>
      </c>
      <c r="D2795" s="40" t="s">
        <v>114</v>
      </c>
      <c r="E2795" s="40" t="s">
        <v>281</v>
      </c>
      <c r="F2795" s="40" t="s">
        <v>115</v>
      </c>
      <c r="G2795" s="40" t="n">
        <v>40</v>
      </c>
      <c r="H2795" s="41" t="n">
        <v>22321</v>
      </c>
      <c r="I2795" s="41" t="n">
        <v>298895.008333333</v>
      </c>
      <c r="J2795" s="41" t="n">
        <v>38231.2416666667</v>
      </c>
      <c r="K2795" s="42" t="str">
        <f aca="false">E2795&amp;" ("&amp;D2795&amp;")"</f>
        <v>Amsterdam - Schiphol (EHAM)</v>
      </c>
    </row>
    <row r="2796" customFormat="false" ht="12.75" hidden="false" customHeight="false" outlineLevel="0" collapsed="false">
      <c r="A2796" s="40" t="n">
        <v>2017</v>
      </c>
      <c r="B2796" s="40" t="n">
        <v>11</v>
      </c>
      <c r="C2796" s="40" t="s">
        <v>274</v>
      </c>
      <c r="D2796" s="40" t="s">
        <v>114</v>
      </c>
      <c r="E2796" s="40" t="s">
        <v>281</v>
      </c>
      <c r="F2796" s="40" t="s">
        <v>115</v>
      </c>
      <c r="G2796" s="40" t="n">
        <v>40</v>
      </c>
      <c r="H2796" s="41" t="n">
        <v>18931</v>
      </c>
      <c r="I2796" s="41" t="n">
        <v>253315.725</v>
      </c>
      <c r="J2796" s="41" t="n">
        <v>26947.075</v>
      </c>
      <c r="K2796" s="42" t="str">
        <f aca="false">E2796&amp;" ("&amp;D2796&amp;")"</f>
        <v>Amsterdam - Schiphol (EHAM)</v>
      </c>
    </row>
    <row r="2797" customFormat="false" ht="12.75" hidden="false" customHeight="false" outlineLevel="0" collapsed="false">
      <c r="A2797" s="40" t="n">
        <v>2017</v>
      </c>
      <c r="B2797" s="40" t="n">
        <v>12</v>
      </c>
      <c r="C2797" s="40" t="s">
        <v>275</v>
      </c>
      <c r="D2797" s="40" t="s">
        <v>114</v>
      </c>
      <c r="E2797" s="40" t="s">
        <v>281</v>
      </c>
      <c r="F2797" s="40" t="s">
        <v>115</v>
      </c>
      <c r="G2797" s="40" t="n">
        <v>40</v>
      </c>
      <c r="H2797" s="41" t="n">
        <v>18055</v>
      </c>
      <c r="I2797" s="41" t="n">
        <v>242045.025</v>
      </c>
      <c r="J2797" s="41" t="n">
        <v>36409.7083333333</v>
      </c>
      <c r="K2797" s="42" t="str">
        <f aca="false">E2797&amp;" ("&amp;D2797&amp;")"</f>
        <v>Amsterdam - Schiphol (EHAM)</v>
      </c>
    </row>
    <row r="2798" customFormat="false" ht="12.75" hidden="false" customHeight="false" outlineLevel="0" collapsed="false">
      <c r="A2798" s="40" t="n">
        <v>2017</v>
      </c>
      <c r="B2798" s="40" t="n">
        <v>1</v>
      </c>
      <c r="C2798" s="40" t="s">
        <v>23</v>
      </c>
      <c r="D2798" s="40" t="s">
        <v>117</v>
      </c>
      <c r="E2798" s="40" t="s">
        <v>116</v>
      </c>
      <c r="F2798" s="40" t="s">
        <v>118</v>
      </c>
      <c r="G2798" s="40" t="n">
        <v>40</v>
      </c>
      <c r="H2798" s="41" t="n">
        <v>655</v>
      </c>
      <c r="I2798" s="41" t="n">
        <v>8034.09166666667</v>
      </c>
      <c r="J2798" s="41" t="n">
        <v>288.958333333333</v>
      </c>
      <c r="K2798" s="42" t="str">
        <f aca="false">E2798&amp;" ("&amp;D2798&amp;")"</f>
        <v>Cork (EICK)</v>
      </c>
    </row>
    <row r="2799" customFormat="false" ht="12.75" hidden="false" customHeight="false" outlineLevel="0" collapsed="false">
      <c r="A2799" s="40" t="n">
        <v>2017</v>
      </c>
      <c r="B2799" s="40" t="n">
        <v>2</v>
      </c>
      <c r="C2799" s="40" t="s">
        <v>265</v>
      </c>
      <c r="D2799" s="40" t="s">
        <v>117</v>
      </c>
      <c r="E2799" s="40" t="s">
        <v>116</v>
      </c>
      <c r="F2799" s="40" t="s">
        <v>118</v>
      </c>
      <c r="G2799" s="40" t="n">
        <v>40</v>
      </c>
      <c r="H2799" s="41" t="n">
        <v>613</v>
      </c>
      <c r="I2799" s="41" t="n">
        <v>7596.95</v>
      </c>
      <c r="J2799" s="41" t="n">
        <v>459.816666666667</v>
      </c>
      <c r="K2799" s="42" t="str">
        <f aca="false">E2799&amp;" ("&amp;D2799&amp;")"</f>
        <v>Cork (EICK)</v>
      </c>
    </row>
    <row r="2800" customFormat="false" ht="12.75" hidden="false" customHeight="false" outlineLevel="0" collapsed="false">
      <c r="A2800" s="40" t="n">
        <v>2017</v>
      </c>
      <c r="B2800" s="40" t="n">
        <v>3</v>
      </c>
      <c r="C2800" s="40" t="s">
        <v>266</v>
      </c>
      <c r="D2800" s="40" t="s">
        <v>117</v>
      </c>
      <c r="E2800" s="40" t="s">
        <v>116</v>
      </c>
      <c r="F2800" s="40" t="s">
        <v>118</v>
      </c>
      <c r="G2800" s="40" t="n">
        <v>40</v>
      </c>
      <c r="H2800" s="41" t="n">
        <v>717</v>
      </c>
      <c r="I2800" s="41" t="n">
        <v>8848.84166666667</v>
      </c>
      <c r="J2800" s="41" t="n">
        <v>748.525</v>
      </c>
      <c r="K2800" s="42" t="str">
        <f aca="false">E2800&amp;" ("&amp;D2800&amp;")"</f>
        <v>Cork (EICK)</v>
      </c>
    </row>
    <row r="2801" customFormat="false" ht="12.75" hidden="false" customHeight="false" outlineLevel="0" collapsed="false">
      <c r="A2801" s="40" t="n">
        <v>2017</v>
      </c>
      <c r="B2801" s="40" t="n">
        <v>4</v>
      </c>
      <c r="C2801" s="40" t="s">
        <v>267</v>
      </c>
      <c r="D2801" s="40" t="s">
        <v>117</v>
      </c>
      <c r="E2801" s="40" t="s">
        <v>116</v>
      </c>
      <c r="F2801" s="40" t="s">
        <v>118</v>
      </c>
      <c r="G2801" s="40" t="n">
        <v>40</v>
      </c>
      <c r="H2801" s="41" t="n">
        <v>771</v>
      </c>
      <c r="I2801" s="41" t="n">
        <v>9214.35833333333</v>
      </c>
      <c r="J2801" s="41" t="n">
        <v>170.325</v>
      </c>
      <c r="K2801" s="42" t="str">
        <f aca="false">E2801&amp;" ("&amp;D2801&amp;")"</f>
        <v>Cork (EICK)</v>
      </c>
    </row>
    <row r="2802" customFormat="false" ht="12.75" hidden="false" customHeight="false" outlineLevel="0" collapsed="false">
      <c r="A2802" s="40" t="n">
        <v>2017</v>
      </c>
      <c r="B2802" s="40" t="n">
        <v>5</v>
      </c>
      <c r="C2802" s="40" t="s">
        <v>268</v>
      </c>
      <c r="D2802" s="40" t="s">
        <v>117</v>
      </c>
      <c r="E2802" s="40" t="s">
        <v>116</v>
      </c>
      <c r="F2802" s="40" t="s">
        <v>118</v>
      </c>
      <c r="G2802" s="40" t="n">
        <v>40</v>
      </c>
      <c r="H2802" s="41" t="n">
        <v>916</v>
      </c>
      <c r="I2802" s="41" t="n">
        <v>11282.275</v>
      </c>
      <c r="J2802" s="41" t="n">
        <v>72.2083333333333</v>
      </c>
      <c r="K2802" s="42" t="str">
        <f aca="false">E2802&amp;" ("&amp;D2802&amp;")"</f>
        <v>Cork (EICK)</v>
      </c>
    </row>
    <row r="2803" customFormat="false" ht="12.75" hidden="false" customHeight="false" outlineLevel="0" collapsed="false">
      <c r="A2803" s="40" t="n">
        <v>2017</v>
      </c>
      <c r="B2803" s="40" t="n">
        <v>6</v>
      </c>
      <c r="C2803" s="40" t="s">
        <v>269</v>
      </c>
      <c r="D2803" s="40" t="s">
        <v>117</v>
      </c>
      <c r="E2803" s="40" t="s">
        <v>116</v>
      </c>
      <c r="F2803" s="40" t="s">
        <v>118</v>
      </c>
      <c r="G2803" s="40" t="n">
        <v>40</v>
      </c>
      <c r="H2803" s="41" t="n">
        <v>1063</v>
      </c>
      <c r="I2803" s="41" t="n">
        <v>13031.7916666667</v>
      </c>
      <c r="J2803" s="41" t="n">
        <v>292.775</v>
      </c>
      <c r="K2803" s="42" t="str">
        <f aca="false">E2803&amp;" ("&amp;D2803&amp;")"</f>
        <v>Cork (EICK)</v>
      </c>
    </row>
    <row r="2804" customFormat="false" ht="12.75" hidden="false" customHeight="false" outlineLevel="0" collapsed="false">
      <c r="A2804" s="40" t="n">
        <v>2017</v>
      </c>
      <c r="B2804" s="40" t="n">
        <v>7</v>
      </c>
      <c r="C2804" s="40" t="s">
        <v>270</v>
      </c>
      <c r="D2804" s="40" t="s">
        <v>117</v>
      </c>
      <c r="E2804" s="40" t="s">
        <v>116</v>
      </c>
      <c r="F2804" s="40" t="s">
        <v>118</v>
      </c>
      <c r="G2804" s="40" t="n">
        <v>40</v>
      </c>
      <c r="H2804" s="41" t="n">
        <v>1086</v>
      </c>
      <c r="I2804" s="41" t="n">
        <v>13155.475</v>
      </c>
      <c r="J2804" s="41" t="n">
        <v>135.825</v>
      </c>
      <c r="K2804" s="42" t="str">
        <f aca="false">E2804&amp;" ("&amp;D2804&amp;")"</f>
        <v>Cork (EICK)</v>
      </c>
    </row>
    <row r="2805" customFormat="false" ht="12.75" hidden="false" customHeight="false" outlineLevel="0" collapsed="false">
      <c r="A2805" s="40" t="n">
        <v>2017</v>
      </c>
      <c r="B2805" s="40" t="n">
        <v>8</v>
      </c>
      <c r="C2805" s="40" t="s">
        <v>271</v>
      </c>
      <c r="D2805" s="40" t="s">
        <v>117</v>
      </c>
      <c r="E2805" s="40" t="s">
        <v>116</v>
      </c>
      <c r="F2805" s="40" t="s">
        <v>118</v>
      </c>
      <c r="G2805" s="40" t="n">
        <v>40</v>
      </c>
      <c r="H2805" s="41" t="n">
        <v>1087</v>
      </c>
      <c r="I2805" s="41" t="n">
        <v>13191.4583333333</v>
      </c>
      <c r="J2805" s="41" t="n">
        <v>347.975</v>
      </c>
      <c r="K2805" s="42" t="str">
        <f aca="false">E2805&amp;" ("&amp;D2805&amp;")"</f>
        <v>Cork (EICK)</v>
      </c>
    </row>
    <row r="2806" customFormat="false" ht="12.75" hidden="false" customHeight="false" outlineLevel="0" collapsed="false">
      <c r="A2806" s="40" t="n">
        <v>2017</v>
      </c>
      <c r="B2806" s="40" t="n">
        <v>9</v>
      </c>
      <c r="C2806" s="40" t="s">
        <v>272</v>
      </c>
      <c r="D2806" s="40" t="s">
        <v>117</v>
      </c>
      <c r="E2806" s="40" t="s">
        <v>116</v>
      </c>
      <c r="F2806" s="40" t="s">
        <v>118</v>
      </c>
      <c r="G2806" s="40" t="n">
        <v>40</v>
      </c>
      <c r="H2806" s="41" t="n">
        <v>910</v>
      </c>
      <c r="I2806" s="41" t="n">
        <v>11047.1333333333</v>
      </c>
      <c r="J2806" s="41" t="n">
        <v>355.883333333333</v>
      </c>
      <c r="K2806" s="42" t="str">
        <f aca="false">E2806&amp;" ("&amp;D2806&amp;")"</f>
        <v>Cork (EICK)</v>
      </c>
    </row>
    <row r="2807" customFormat="false" ht="12.75" hidden="false" customHeight="false" outlineLevel="0" collapsed="false">
      <c r="A2807" s="40" t="n">
        <v>2017</v>
      </c>
      <c r="B2807" s="40" t="n">
        <v>10</v>
      </c>
      <c r="C2807" s="40" t="s">
        <v>273</v>
      </c>
      <c r="D2807" s="40" t="s">
        <v>117</v>
      </c>
      <c r="E2807" s="40" t="s">
        <v>116</v>
      </c>
      <c r="F2807" s="40" t="s">
        <v>118</v>
      </c>
      <c r="G2807" s="40" t="n">
        <v>40</v>
      </c>
      <c r="H2807" s="41" t="n">
        <v>869</v>
      </c>
      <c r="I2807" s="41" t="n">
        <v>10724.6</v>
      </c>
      <c r="J2807" s="41" t="n">
        <v>764.683333333333</v>
      </c>
      <c r="K2807" s="42" t="str">
        <f aca="false">E2807&amp;" ("&amp;D2807&amp;")"</f>
        <v>Cork (EICK)</v>
      </c>
    </row>
    <row r="2808" customFormat="false" ht="12.75" hidden="false" customHeight="false" outlineLevel="0" collapsed="false">
      <c r="A2808" s="40" t="n">
        <v>2017</v>
      </c>
      <c r="B2808" s="40" t="n">
        <v>11</v>
      </c>
      <c r="C2808" s="40" t="s">
        <v>274</v>
      </c>
      <c r="D2808" s="40" t="s">
        <v>117</v>
      </c>
      <c r="E2808" s="40" t="s">
        <v>116</v>
      </c>
      <c r="F2808" s="40" t="s">
        <v>118</v>
      </c>
      <c r="G2808" s="40" t="n">
        <v>40</v>
      </c>
      <c r="H2808" s="41" t="n">
        <v>685</v>
      </c>
      <c r="I2808" s="41" t="n">
        <v>8292.76666666667</v>
      </c>
      <c r="J2808" s="41" t="n">
        <v>527.416666666667</v>
      </c>
      <c r="K2808" s="42" t="str">
        <f aca="false">E2808&amp;" ("&amp;D2808&amp;")"</f>
        <v>Cork (EICK)</v>
      </c>
    </row>
    <row r="2809" customFormat="false" ht="12.75" hidden="false" customHeight="false" outlineLevel="0" collapsed="false">
      <c r="A2809" s="40" t="n">
        <v>2017</v>
      </c>
      <c r="B2809" s="40" t="n">
        <v>12</v>
      </c>
      <c r="C2809" s="40" t="s">
        <v>275</v>
      </c>
      <c r="D2809" s="40" t="s">
        <v>117</v>
      </c>
      <c r="E2809" s="40" t="s">
        <v>116</v>
      </c>
      <c r="F2809" s="40" t="s">
        <v>118</v>
      </c>
      <c r="G2809" s="40" t="n">
        <v>40</v>
      </c>
      <c r="H2809" s="41" t="n">
        <v>682</v>
      </c>
      <c r="I2809" s="41" t="n">
        <v>8358.55</v>
      </c>
      <c r="J2809" s="41" t="n">
        <v>673.783333333333</v>
      </c>
      <c r="K2809" s="42" t="str">
        <f aca="false">E2809&amp;" ("&amp;D2809&amp;")"</f>
        <v>Cork (EICK)</v>
      </c>
    </row>
    <row r="2810" customFormat="false" ht="12.75" hidden="false" customHeight="false" outlineLevel="0" collapsed="false">
      <c r="A2810" s="40" t="n">
        <v>2017</v>
      </c>
      <c r="B2810" s="40" t="n">
        <v>1</v>
      </c>
      <c r="C2810" s="40" t="s">
        <v>23</v>
      </c>
      <c r="D2810" s="40" t="s">
        <v>120</v>
      </c>
      <c r="E2810" s="40" t="s">
        <v>119</v>
      </c>
      <c r="F2810" s="40" t="s">
        <v>118</v>
      </c>
      <c r="G2810" s="40" t="n">
        <v>40</v>
      </c>
      <c r="H2810" s="41" t="n">
        <v>7678</v>
      </c>
      <c r="I2810" s="41" t="n">
        <v>94887.6416666667</v>
      </c>
      <c r="J2810" s="41" t="n">
        <v>12882.375</v>
      </c>
      <c r="K2810" s="42" t="str">
        <f aca="false">E2810&amp;" ("&amp;D2810&amp;")"</f>
        <v>Dublin (EIDW)</v>
      </c>
    </row>
    <row r="2811" customFormat="false" ht="12.75" hidden="false" customHeight="false" outlineLevel="0" collapsed="false">
      <c r="A2811" s="40" t="n">
        <v>2017</v>
      </c>
      <c r="B2811" s="40" t="n">
        <v>2</v>
      </c>
      <c r="C2811" s="40" t="s">
        <v>265</v>
      </c>
      <c r="D2811" s="40" t="s">
        <v>120</v>
      </c>
      <c r="E2811" s="40" t="s">
        <v>119</v>
      </c>
      <c r="F2811" s="40" t="s">
        <v>118</v>
      </c>
      <c r="G2811" s="40" t="n">
        <v>40</v>
      </c>
      <c r="H2811" s="41" t="n">
        <v>7009</v>
      </c>
      <c r="I2811" s="41" t="n">
        <v>90348.65</v>
      </c>
      <c r="J2811" s="41" t="n">
        <v>20024.0166666667</v>
      </c>
      <c r="K2811" s="42" t="str">
        <f aca="false">E2811&amp;" ("&amp;D2811&amp;")"</f>
        <v>Dublin (EIDW)</v>
      </c>
    </row>
    <row r="2812" customFormat="false" ht="12.75" hidden="false" customHeight="false" outlineLevel="0" collapsed="false">
      <c r="A2812" s="40" t="n">
        <v>2017</v>
      </c>
      <c r="B2812" s="40" t="n">
        <v>3</v>
      </c>
      <c r="C2812" s="40" t="s">
        <v>266</v>
      </c>
      <c r="D2812" s="40" t="s">
        <v>120</v>
      </c>
      <c r="E2812" s="40" t="s">
        <v>119</v>
      </c>
      <c r="F2812" s="40" t="s">
        <v>118</v>
      </c>
      <c r="G2812" s="40" t="n">
        <v>40</v>
      </c>
      <c r="H2812" s="41" t="n">
        <v>8377</v>
      </c>
      <c r="I2812" s="41" t="n">
        <v>105848.991666667</v>
      </c>
      <c r="J2812" s="41" t="n">
        <v>20231.2916666667</v>
      </c>
      <c r="K2812" s="42" t="str">
        <f aca="false">E2812&amp;" ("&amp;D2812&amp;")"</f>
        <v>Dublin (EIDW)</v>
      </c>
    </row>
    <row r="2813" customFormat="false" ht="12.75" hidden="false" customHeight="false" outlineLevel="0" collapsed="false">
      <c r="A2813" s="40" t="n">
        <v>2017</v>
      </c>
      <c r="B2813" s="40" t="n">
        <v>4</v>
      </c>
      <c r="C2813" s="40" t="s">
        <v>267</v>
      </c>
      <c r="D2813" s="40" t="s">
        <v>120</v>
      </c>
      <c r="E2813" s="40" t="s">
        <v>119</v>
      </c>
      <c r="F2813" s="40" t="s">
        <v>118</v>
      </c>
      <c r="G2813" s="40" t="n">
        <v>40</v>
      </c>
      <c r="H2813" s="41" t="n">
        <v>8812</v>
      </c>
      <c r="I2813" s="41" t="n">
        <v>109817.341666667</v>
      </c>
      <c r="J2813" s="41" t="n">
        <v>16460.6916666667</v>
      </c>
      <c r="K2813" s="42" t="str">
        <f aca="false">E2813&amp;" ("&amp;D2813&amp;")"</f>
        <v>Dublin (EIDW)</v>
      </c>
    </row>
    <row r="2814" customFormat="false" ht="12.75" hidden="false" customHeight="false" outlineLevel="0" collapsed="false">
      <c r="A2814" s="40" t="n">
        <v>2017</v>
      </c>
      <c r="B2814" s="40" t="n">
        <v>5</v>
      </c>
      <c r="C2814" s="40" t="s">
        <v>268</v>
      </c>
      <c r="D2814" s="40" t="s">
        <v>120</v>
      </c>
      <c r="E2814" s="40" t="s">
        <v>119</v>
      </c>
      <c r="F2814" s="40" t="s">
        <v>118</v>
      </c>
      <c r="G2814" s="40" t="n">
        <v>40</v>
      </c>
      <c r="H2814" s="41" t="n">
        <v>9772</v>
      </c>
      <c r="I2814" s="41" t="n">
        <v>129587.533333333</v>
      </c>
      <c r="J2814" s="41" t="n">
        <v>27173.0833333333</v>
      </c>
      <c r="K2814" s="42" t="str">
        <f aca="false">E2814&amp;" ("&amp;D2814&amp;")"</f>
        <v>Dublin (EIDW)</v>
      </c>
    </row>
    <row r="2815" customFormat="false" ht="12.75" hidden="false" customHeight="false" outlineLevel="0" collapsed="false">
      <c r="A2815" s="40" t="n">
        <v>2017</v>
      </c>
      <c r="B2815" s="40" t="n">
        <v>6</v>
      </c>
      <c r="C2815" s="40" t="s">
        <v>269</v>
      </c>
      <c r="D2815" s="40" t="s">
        <v>120</v>
      </c>
      <c r="E2815" s="40" t="s">
        <v>119</v>
      </c>
      <c r="F2815" s="40" t="s">
        <v>118</v>
      </c>
      <c r="G2815" s="40" t="n">
        <v>40</v>
      </c>
      <c r="H2815" s="41" t="n">
        <v>10037</v>
      </c>
      <c r="I2815" s="41" t="n">
        <v>127546.516666667</v>
      </c>
      <c r="J2815" s="41" t="n">
        <v>33078.3333333333</v>
      </c>
      <c r="K2815" s="42" t="str">
        <f aca="false">E2815&amp;" ("&amp;D2815&amp;")"</f>
        <v>Dublin (EIDW)</v>
      </c>
    </row>
    <row r="2816" customFormat="false" ht="12.75" hidden="false" customHeight="false" outlineLevel="0" collapsed="false">
      <c r="A2816" s="40" t="n">
        <v>2017</v>
      </c>
      <c r="B2816" s="40" t="n">
        <v>7</v>
      </c>
      <c r="C2816" s="40" t="s">
        <v>270</v>
      </c>
      <c r="D2816" s="40" t="s">
        <v>120</v>
      </c>
      <c r="E2816" s="40" t="s">
        <v>119</v>
      </c>
      <c r="F2816" s="40" t="s">
        <v>118</v>
      </c>
      <c r="G2816" s="40" t="n">
        <v>40</v>
      </c>
      <c r="H2816" s="41" t="n">
        <v>10460</v>
      </c>
      <c r="I2816" s="41" t="n">
        <v>132786.433333333</v>
      </c>
      <c r="J2816" s="41" t="n">
        <v>32589.25</v>
      </c>
      <c r="K2816" s="42" t="str">
        <f aca="false">E2816&amp;" ("&amp;D2816&amp;")"</f>
        <v>Dublin (EIDW)</v>
      </c>
    </row>
    <row r="2817" customFormat="false" ht="12.75" hidden="false" customHeight="false" outlineLevel="0" collapsed="false">
      <c r="A2817" s="40" t="n">
        <v>2017</v>
      </c>
      <c r="B2817" s="40" t="n">
        <v>8</v>
      </c>
      <c r="C2817" s="40" t="s">
        <v>271</v>
      </c>
      <c r="D2817" s="40" t="s">
        <v>120</v>
      </c>
      <c r="E2817" s="40" t="s">
        <v>119</v>
      </c>
      <c r="F2817" s="40" t="s">
        <v>118</v>
      </c>
      <c r="G2817" s="40" t="n">
        <v>40</v>
      </c>
      <c r="H2817" s="41" t="n">
        <v>10219</v>
      </c>
      <c r="I2817" s="41" t="n">
        <v>128692.691666667</v>
      </c>
      <c r="J2817" s="41" t="n">
        <v>29281.6083333333</v>
      </c>
      <c r="K2817" s="42" t="str">
        <f aca="false">E2817&amp;" ("&amp;D2817&amp;")"</f>
        <v>Dublin (EIDW)</v>
      </c>
    </row>
    <row r="2818" customFormat="false" ht="12.75" hidden="false" customHeight="false" outlineLevel="0" collapsed="false">
      <c r="A2818" s="40" t="n">
        <v>2017</v>
      </c>
      <c r="B2818" s="40" t="n">
        <v>9</v>
      </c>
      <c r="C2818" s="40" t="s">
        <v>272</v>
      </c>
      <c r="D2818" s="40" t="s">
        <v>120</v>
      </c>
      <c r="E2818" s="40" t="s">
        <v>119</v>
      </c>
      <c r="F2818" s="40" t="s">
        <v>118</v>
      </c>
      <c r="G2818" s="40" t="n">
        <v>40</v>
      </c>
      <c r="H2818" s="41" t="n">
        <v>9789</v>
      </c>
      <c r="I2818" s="41" t="n">
        <v>124181.783333333</v>
      </c>
      <c r="J2818" s="41" t="n">
        <v>36104.2833333333</v>
      </c>
      <c r="K2818" s="42" t="str">
        <f aca="false">E2818&amp;" ("&amp;D2818&amp;")"</f>
        <v>Dublin (EIDW)</v>
      </c>
    </row>
    <row r="2819" customFormat="false" ht="12.75" hidden="false" customHeight="false" outlineLevel="0" collapsed="false">
      <c r="A2819" s="40" t="n">
        <v>2017</v>
      </c>
      <c r="B2819" s="40" t="n">
        <v>10</v>
      </c>
      <c r="C2819" s="40" t="s">
        <v>273</v>
      </c>
      <c r="D2819" s="40" t="s">
        <v>120</v>
      </c>
      <c r="E2819" s="40" t="s">
        <v>119</v>
      </c>
      <c r="F2819" s="40" t="s">
        <v>118</v>
      </c>
      <c r="G2819" s="40" t="n">
        <v>40</v>
      </c>
      <c r="H2819" s="41" t="n">
        <v>9404</v>
      </c>
      <c r="I2819" s="41" t="n">
        <v>117209.733333333</v>
      </c>
      <c r="J2819" s="41" t="n">
        <v>33774.7833333333</v>
      </c>
      <c r="K2819" s="42" t="str">
        <f aca="false">E2819&amp;" ("&amp;D2819&amp;")"</f>
        <v>Dublin (EIDW)</v>
      </c>
    </row>
    <row r="2820" customFormat="false" ht="12.75" hidden="false" customHeight="false" outlineLevel="0" collapsed="false">
      <c r="A2820" s="40" t="n">
        <v>2017</v>
      </c>
      <c r="B2820" s="40" t="n">
        <v>11</v>
      </c>
      <c r="C2820" s="40" t="s">
        <v>274</v>
      </c>
      <c r="D2820" s="40" t="s">
        <v>120</v>
      </c>
      <c r="E2820" s="40" t="s">
        <v>119</v>
      </c>
      <c r="F2820" s="40" t="s">
        <v>118</v>
      </c>
      <c r="G2820" s="40" t="n">
        <v>40</v>
      </c>
      <c r="H2820" s="41" t="n">
        <v>8000</v>
      </c>
      <c r="I2820" s="41" t="n">
        <v>98380.8583333333</v>
      </c>
      <c r="J2820" s="41" t="n">
        <v>17949.0083333333</v>
      </c>
      <c r="K2820" s="42" t="str">
        <f aca="false">E2820&amp;" ("&amp;D2820&amp;")"</f>
        <v>Dublin (EIDW)</v>
      </c>
    </row>
    <row r="2821" customFormat="false" ht="12.75" hidden="false" customHeight="false" outlineLevel="0" collapsed="false">
      <c r="A2821" s="40" t="n">
        <v>2017</v>
      </c>
      <c r="B2821" s="40" t="n">
        <v>12</v>
      </c>
      <c r="C2821" s="40" t="s">
        <v>275</v>
      </c>
      <c r="D2821" s="40" t="s">
        <v>120</v>
      </c>
      <c r="E2821" s="40" t="s">
        <v>119</v>
      </c>
      <c r="F2821" s="40" t="s">
        <v>118</v>
      </c>
      <c r="G2821" s="40" t="n">
        <v>40</v>
      </c>
      <c r="H2821" s="41" t="n">
        <v>8024</v>
      </c>
      <c r="I2821" s="41" t="n">
        <v>98391.5333333333</v>
      </c>
      <c r="J2821" s="41" t="n">
        <v>19024.1166666667</v>
      </c>
      <c r="K2821" s="42" t="str">
        <f aca="false">E2821&amp;" ("&amp;D2821&amp;")"</f>
        <v>Dublin (EIDW)</v>
      </c>
    </row>
    <row r="2822" customFormat="false" ht="12.75" hidden="false" customHeight="false" outlineLevel="0" collapsed="false">
      <c r="A2822" s="40" t="n">
        <v>2017</v>
      </c>
      <c r="B2822" s="40" t="n">
        <v>1</v>
      </c>
      <c r="C2822" s="40" t="s">
        <v>23</v>
      </c>
      <c r="D2822" s="40" t="s">
        <v>122</v>
      </c>
      <c r="E2822" s="40" t="s">
        <v>282</v>
      </c>
      <c r="F2822" s="40" t="s">
        <v>123</v>
      </c>
      <c r="G2822" s="40" t="n">
        <v>40</v>
      </c>
      <c r="H2822" s="41" t="n">
        <v>9084</v>
      </c>
      <c r="I2822" s="41" t="n">
        <v>106332.158333333</v>
      </c>
      <c r="J2822" s="41" t="n">
        <v>19464.525</v>
      </c>
      <c r="K2822" s="42" t="str">
        <f aca="false">E2822&amp;" ("&amp;D2822&amp;")"</f>
        <v>Copenhagen - Kastrup (EKCH)</v>
      </c>
    </row>
    <row r="2823" customFormat="false" ht="12.75" hidden="false" customHeight="false" outlineLevel="0" collapsed="false">
      <c r="A2823" s="40" t="n">
        <v>2017</v>
      </c>
      <c r="B2823" s="40" t="n">
        <v>2</v>
      </c>
      <c r="C2823" s="40" t="s">
        <v>265</v>
      </c>
      <c r="D2823" s="40" t="s">
        <v>122</v>
      </c>
      <c r="E2823" s="40" t="s">
        <v>282</v>
      </c>
      <c r="F2823" s="40" t="s">
        <v>123</v>
      </c>
      <c r="G2823" s="40" t="n">
        <v>40</v>
      </c>
      <c r="H2823" s="41" t="n">
        <v>8863</v>
      </c>
      <c r="I2823" s="41" t="n">
        <v>103172.875</v>
      </c>
      <c r="J2823" s="41" t="n">
        <v>23409.4583333333</v>
      </c>
      <c r="K2823" s="42" t="str">
        <f aca="false">E2823&amp;" ("&amp;D2823&amp;")"</f>
        <v>Copenhagen - Kastrup (EKCH)</v>
      </c>
    </row>
    <row r="2824" customFormat="false" ht="12.75" hidden="false" customHeight="false" outlineLevel="0" collapsed="false">
      <c r="A2824" s="40" t="n">
        <v>2017</v>
      </c>
      <c r="B2824" s="40" t="n">
        <v>3</v>
      </c>
      <c r="C2824" s="40" t="s">
        <v>266</v>
      </c>
      <c r="D2824" s="40" t="s">
        <v>122</v>
      </c>
      <c r="E2824" s="40" t="s">
        <v>282</v>
      </c>
      <c r="F2824" s="40" t="s">
        <v>123</v>
      </c>
      <c r="G2824" s="40" t="n">
        <v>40</v>
      </c>
      <c r="H2824" s="41" t="n">
        <v>10470</v>
      </c>
      <c r="I2824" s="41" t="n">
        <v>122684.2</v>
      </c>
      <c r="J2824" s="41" t="n">
        <v>25064.6</v>
      </c>
      <c r="K2824" s="42" t="str">
        <f aca="false">E2824&amp;" ("&amp;D2824&amp;")"</f>
        <v>Copenhagen - Kastrup (EKCH)</v>
      </c>
    </row>
    <row r="2825" customFormat="false" ht="12.75" hidden="false" customHeight="false" outlineLevel="0" collapsed="false">
      <c r="A2825" s="40" t="n">
        <v>2017</v>
      </c>
      <c r="B2825" s="40" t="n">
        <v>4</v>
      </c>
      <c r="C2825" s="40" t="s">
        <v>267</v>
      </c>
      <c r="D2825" s="40" t="s">
        <v>122</v>
      </c>
      <c r="E2825" s="40" t="s">
        <v>282</v>
      </c>
      <c r="F2825" s="40" t="s">
        <v>123</v>
      </c>
      <c r="G2825" s="40" t="n">
        <v>40</v>
      </c>
      <c r="H2825" s="41" t="n">
        <v>10051</v>
      </c>
      <c r="I2825" s="41" t="n">
        <v>118811.566666667</v>
      </c>
      <c r="J2825" s="41" t="n">
        <v>21725.9</v>
      </c>
      <c r="K2825" s="42" t="str">
        <f aca="false">E2825&amp;" ("&amp;D2825&amp;")"</f>
        <v>Copenhagen - Kastrup (EKCH)</v>
      </c>
    </row>
    <row r="2826" customFormat="false" ht="12.75" hidden="false" customHeight="false" outlineLevel="0" collapsed="false">
      <c r="A2826" s="40" t="n">
        <v>2017</v>
      </c>
      <c r="B2826" s="40" t="n">
        <v>5</v>
      </c>
      <c r="C2826" s="40" t="s">
        <v>268</v>
      </c>
      <c r="D2826" s="40" t="s">
        <v>122</v>
      </c>
      <c r="E2826" s="40" t="s">
        <v>282</v>
      </c>
      <c r="F2826" s="40" t="s">
        <v>123</v>
      </c>
      <c r="G2826" s="40" t="n">
        <v>40</v>
      </c>
      <c r="H2826" s="41" t="n">
        <v>11011</v>
      </c>
      <c r="I2826" s="41" t="n">
        <v>126887.183333333</v>
      </c>
      <c r="J2826" s="41" t="n">
        <v>22434</v>
      </c>
      <c r="K2826" s="42" t="str">
        <f aca="false">E2826&amp;" ("&amp;D2826&amp;")"</f>
        <v>Copenhagen - Kastrup (EKCH)</v>
      </c>
    </row>
    <row r="2827" customFormat="false" ht="12.75" hidden="false" customHeight="false" outlineLevel="0" collapsed="false">
      <c r="A2827" s="40" t="n">
        <v>2017</v>
      </c>
      <c r="B2827" s="40" t="n">
        <v>6</v>
      </c>
      <c r="C2827" s="40" t="s">
        <v>269</v>
      </c>
      <c r="D2827" s="40" t="s">
        <v>122</v>
      </c>
      <c r="E2827" s="40" t="s">
        <v>282</v>
      </c>
      <c r="F2827" s="40" t="s">
        <v>123</v>
      </c>
      <c r="G2827" s="40" t="n">
        <v>40</v>
      </c>
      <c r="H2827" s="41" t="n">
        <v>10996</v>
      </c>
      <c r="I2827" s="41" t="n">
        <v>129690.6</v>
      </c>
      <c r="J2827" s="41" t="n">
        <v>21340.9</v>
      </c>
      <c r="K2827" s="42" t="str">
        <f aca="false">E2827&amp;" ("&amp;D2827&amp;")"</f>
        <v>Copenhagen - Kastrup (EKCH)</v>
      </c>
    </row>
    <row r="2828" customFormat="false" ht="12.75" hidden="false" customHeight="false" outlineLevel="0" collapsed="false">
      <c r="A2828" s="40" t="n">
        <v>2017</v>
      </c>
      <c r="B2828" s="40" t="n">
        <v>7</v>
      </c>
      <c r="C2828" s="40" t="s">
        <v>270</v>
      </c>
      <c r="D2828" s="40" t="s">
        <v>122</v>
      </c>
      <c r="E2828" s="40" t="s">
        <v>282</v>
      </c>
      <c r="F2828" s="40" t="s">
        <v>123</v>
      </c>
      <c r="G2828" s="40" t="n">
        <v>40</v>
      </c>
      <c r="H2828" s="41" t="n">
        <v>11009</v>
      </c>
      <c r="I2828" s="41" t="n">
        <v>128727.108333333</v>
      </c>
      <c r="J2828" s="41" t="n">
        <v>17357.425</v>
      </c>
      <c r="K2828" s="42" t="str">
        <f aca="false">E2828&amp;" ("&amp;D2828&amp;")"</f>
        <v>Copenhagen - Kastrup (EKCH)</v>
      </c>
    </row>
    <row r="2829" customFormat="false" ht="12.75" hidden="false" customHeight="false" outlineLevel="0" collapsed="false">
      <c r="A2829" s="40" t="n">
        <v>2017</v>
      </c>
      <c r="B2829" s="40" t="n">
        <v>8</v>
      </c>
      <c r="C2829" s="40" t="s">
        <v>271</v>
      </c>
      <c r="D2829" s="40" t="s">
        <v>122</v>
      </c>
      <c r="E2829" s="40" t="s">
        <v>282</v>
      </c>
      <c r="F2829" s="40" t="s">
        <v>123</v>
      </c>
      <c r="G2829" s="40" t="n">
        <v>40</v>
      </c>
      <c r="H2829" s="41" t="n">
        <v>11063</v>
      </c>
      <c r="I2829" s="41" t="n">
        <v>130069.483333333</v>
      </c>
      <c r="J2829" s="41" t="n">
        <v>19027.9166666667</v>
      </c>
      <c r="K2829" s="42" t="str">
        <f aca="false">E2829&amp;" ("&amp;D2829&amp;")"</f>
        <v>Copenhagen - Kastrup (EKCH)</v>
      </c>
    </row>
    <row r="2830" customFormat="false" ht="12.75" hidden="false" customHeight="false" outlineLevel="0" collapsed="false">
      <c r="A2830" s="40" t="n">
        <v>2017</v>
      </c>
      <c r="B2830" s="40" t="n">
        <v>9</v>
      </c>
      <c r="C2830" s="40" t="s">
        <v>272</v>
      </c>
      <c r="D2830" s="40" t="s">
        <v>122</v>
      </c>
      <c r="E2830" s="40" t="s">
        <v>282</v>
      </c>
      <c r="F2830" s="40" t="s">
        <v>123</v>
      </c>
      <c r="G2830" s="40" t="n">
        <v>40</v>
      </c>
      <c r="H2830" s="41" t="n">
        <v>11082</v>
      </c>
      <c r="I2830" s="41" t="n">
        <v>126950.25</v>
      </c>
      <c r="J2830" s="41" t="n">
        <v>23399.0333333333</v>
      </c>
      <c r="K2830" s="42" t="str">
        <f aca="false">E2830&amp;" ("&amp;D2830&amp;")"</f>
        <v>Copenhagen - Kastrup (EKCH)</v>
      </c>
    </row>
    <row r="2831" customFormat="false" ht="12.75" hidden="false" customHeight="false" outlineLevel="0" collapsed="false">
      <c r="A2831" s="40" t="n">
        <v>2017</v>
      </c>
      <c r="B2831" s="40" t="n">
        <v>10</v>
      </c>
      <c r="C2831" s="40" t="s">
        <v>273</v>
      </c>
      <c r="D2831" s="40" t="s">
        <v>122</v>
      </c>
      <c r="E2831" s="40" t="s">
        <v>282</v>
      </c>
      <c r="F2831" s="40" t="s">
        <v>123</v>
      </c>
      <c r="G2831" s="40" t="n">
        <v>40</v>
      </c>
      <c r="H2831" s="41" t="n">
        <v>11121</v>
      </c>
      <c r="I2831" s="41" t="n">
        <v>130501.916666667</v>
      </c>
      <c r="J2831" s="41" t="n">
        <v>25659.7333333333</v>
      </c>
      <c r="K2831" s="42" t="str">
        <f aca="false">E2831&amp;" ("&amp;D2831&amp;")"</f>
        <v>Copenhagen - Kastrup (EKCH)</v>
      </c>
    </row>
    <row r="2832" customFormat="false" ht="12.75" hidden="false" customHeight="false" outlineLevel="0" collapsed="false">
      <c r="A2832" s="40" t="n">
        <v>2017</v>
      </c>
      <c r="B2832" s="40" t="n">
        <v>11</v>
      </c>
      <c r="C2832" s="40" t="s">
        <v>274</v>
      </c>
      <c r="D2832" s="40" t="s">
        <v>122</v>
      </c>
      <c r="E2832" s="40" t="s">
        <v>282</v>
      </c>
      <c r="F2832" s="40" t="s">
        <v>123</v>
      </c>
      <c r="G2832" s="40" t="n">
        <v>40</v>
      </c>
      <c r="H2832" s="41" t="n">
        <v>9621</v>
      </c>
      <c r="I2832" s="41" t="n">
        <v>113188.825</v>
      </c>
      <c r="J2832" s="41" t="n">
        <v>21483.6583333333</v>
      </c>
      <c r="K2832" s="42" t="str">
        <f aca="false">E2832&amp;" ("&amp;D2832&amp;")"</f>
        <v>Copenhagen - Kastrup (EKCH)</v>
      </c>
    </row>
    <row r="2833" customFormat="false" ht="12.75" hidden="false" customHeight="false" outlineLevel="0" collapsed="false">
      <c r="A2833" s="40" t="n">
        <v>2017</v>
      </c>
      <c r="B2833" s="40" t="n">
        <v>12</v>
      </c>
      <c r="C2833" s="40" t="s">
        <v>275</v>
      </c>
      <c r="D2833" s="40" t="s">
        <v>122</v>
      </c>
      <c r="E2833" s="40" t="s">
        <v>282</v>
      </c>
      <c r="F2833" s="40" t="s">
        <v>123</v>
      </c>
      <c r="G2833" s="40" t="n">
        <v>40</v>
      </c>
      <c r="H2833" s="41" t="n">
        <v>8540</v>
      </c>
      <c r="I2833" s="41" t="n">
        <v>100634.741666667</v>
      </c>
      <c r="J2833" s="41" t="n">
        <v>18849.525</v>
      </c>
      <c r="K2833" s="42" t="str">
        <f aca="false">E2833&amp;" ("&amp;D2833&amp;")"</f>
        <v>Copenhagen - Kastrup (EKCH)</v>
      </c>
    </row>
    <row r="2834" customFormat="false" ht="12.75" hidden="false" customHeight="false" outlineLevel="0" collapsed="false">
      <c r="A2834" s="40" t="n">
        <v>2017</v>
      </c>
      <c r="B2834" s="40" t="n">
        <v>1</v>
      </c>
      <c r="C2834" s="40" t="s">
        <v>23</v>
      </c>
      <c r="D2834" s="40" t="s">
        <v>125</v>
      </c>
      <c r="E2834" s="40" t="s">
        <v>124</v>
      </c>
      <c r="F2834" s="40" t="s">
        <v>124</v>
      </c>
      <c r="G2834" s="40" t="n">
        <v>40</v>
      </c>
      <c r="H2834" s="41" t="n">
        <v>2086</v>
      </c>
      <c r="I2834" s="41" t="n">
        <v>27265.075</v>
      </c>
      <c r="J2834" s="41" t="n">
        <v>2474.39166666667</v>
      </c>
      <c r="K2834" s="42" t="str">
        <f aca="false">E2834&amp;" ("&amp;D2834&amp;")"</f>
        <v>Luxembourg (ELLX)</v>
      </c>
    </row>
    <row r="2835" customFormat="false" ht="12.75" hidden="false" customHeight="false" outlineLevel="0" collapsed="false">
      <c r="A2835" s="40" t="n">
        <v>2017</v>
      </c>
      <c r="B2835" s="40" t="n">
        <v>2</v>
      </c>
      <c r="C2835" s="40" t="s">
        <v>265</v>
      </c>
      <c r="D2835" s="40" t="s">
        <v>125</v>
      </c>
      <c r="E2835" s="40" t="s">
        <v>124</v>
      </c>
      <c r="F2835" s="40" t="s">
        <v>124</v>
      </c>
      <c r="G2835" s="40" t="n">
        <v>40</v>
      </c>
      <c r="H2835" s="41" t="n">
        <v>1967</v>
      </c>
      <c r="I2835" s="41" t="n">
        <v>25515.4916666667</v>
      </c>
      <c r="J2835" s="41" t="n">
        <v>2371.74166666667</v>
      </c>
      <c r="K2835" s="42" t="str">
        <f aca="false">E2835&amp;" ("&amp;D2835&amp;")"</f>
        <v>Luxembourg (ELLX)</v>
      </c>
    </row>
    <row r="2836" customFormat="false" ht="12.75" hidden="false" customHeight="false" outlineLevel="0" collapsed="false">
      <c r="A2836" s="40" t="n">
        <v>2017</v>
      </c>
      <c r="B2836" s="40" t="n">
        <v>3</v>
      </c>
      <c r="C2836" s="40" t="s">
        <v>266</v>
      </c>
      <c r="D2836" s="40" t="s">
        <v>125</v>
      </c>
      <c r="E2836" s="40" t="s">
        <v>124</v>
      </c>
      <c r="F2836" s="40" t="s">
        <v>124</v>
      </c>
      <c r="G2836" s="40" t="n">
        <v>40</v>
      </c>
      <c r="H2836" s="41" t="n">
        <v>2542</v>
      </c>
      <c r="I2836" s="41" t="n">
        <v>33084.8666666667</v>
      </c>
      <c r="J2836" s="41" t="n">
        <v>1953.65</v>
      </c>
      <c r="K2836" s="42" t="str">
        <f aca="false">E2836&amp;" ("&amp;D2836&amp;")"</f>
        <v>Luxembourg (ELLX)</v>
      </c>
    </row>
    <row r="2837" customFormat="false" ht="12.75" hidden="false" customHeight="false" outlineLevel="0" collapsed="false">
      <c r="A2837" s="40" t="n">
        <v>2017</v>
      </c>
      <c r="B2837" s="40" t="n">
        <v>4</v>
      </c>
      <c r="C2837" s="40" t="s">
        <v>267</v>
      </c>
      <c r="D2837" s="40" t="s">
        <v>125</v>
      </c>
      <c r="E2837" s="40" t="s">
        <v>124</v>
      </c>
      <c r="F2837" s="40" t="s">
        <v>124</v>
      </c>
      <c r="G2837" s="40" t="n">
        <v>40</v>
      </c>
      <c r="H2837" s="41" t="n">
        <v>2699</v>
      </c>
      <c r="I2837" s="41" t="n">
        <v>35298.3916666667</v>
      </c>
      <c r="J2837" s="41" t="n">
        <v>1849.20833333333</v>
      </c>
      <c r="K2837" s="42" t="str">
        <f aca="false">E2837&amp;" ("&amp;D2837&amp;")"</f>
        <v>Luxembourg (ELLX)</v>
      </c>
    </row>
    <row r="2838" customFormat="false" ht="12.75" hidden="false" customHeight="false" outlineLevel="0" collapsed="false">
      <c r="A2838" s="40" t="n">
        <v>2017</v>
      </c>
      <c r="B2838" s="40" t="n">
        <v>5</v>
      </c>
      <c r="C2838" s="40" t="s">
        <v>268</v>
      </c>
      <c r="D2838" s="40" t="s">
        <v>125</v>
      </c>
      <c r="E2838" s="40" t="s">
        <v>124</v>
      </c>
      <c r="F2838" s="40" t="s">
        <v>124</v>
      </c>
      <c r="G2838" s="40" t="n">
        <v>40</v>
      </c>
      <c r="H2838" s="41" t="n">
        <v>2948</v>
      </c>
      <c r="I2838" s="41" t="n">
        <v>38330.3583333333</v>
      </c>
      <c r="J2838" s="41" t="n">
        <v>1870.74166666667</v>
      </c>
      <c r="K2838" s="42" t="str">
        <f aca="false">E2838&amp;" ("&amp;D2838&amp;")"</f>
        <v>Luxembourg (ELLX)</v>
      </c>
    </row>
    <row r="2839" customFormat="false" ht="12.75" hidden="false" customHeight="false" outlineLevel="0" collapsed="false">
      <c r="A2839" s="40" t="n">
        <v>2017</v>
      </c>
      <c r="B2839" s="40" t="n">
        <v>6</v>
      </c>
      <c r="C2839" s="40" t="s">
        <v>269</v>
      </c>
      <c r="D2839" s="40" t="s">
        <v>125</v>
      </c>
      <c r="E2839" s="40" t="s">
        <v>124</v>
      </c>
      <c r="F2839" s="40" t="s">
        <v>124</v>
      </c>
      <c r="G2839" s="40" t="n">
        <v>40</v>
      </c>
      <c r="H2839" s="41" t="n">
        <v>2939</v>
      </c>
      <c r="I2839" s="41" t="n">
        <v>38192.0916666667</v>
      </c>
      <c r="J2839" s="41" t="n">
        <v>1835.275</v>
      </c>
      <c r="K2839" s="42" t="str">
        <f aca="false">E2839&amp;" ("&amp;D2839&amp;")"</f>
        <v>Luxembourg (ELLX)</v>
      </c>
    </row>
    <row r="2840" customFormat="false" ht="12.75" hidden="false" customHeight="false" outlineLevel="0" collapsed="false">
      <c r="A2840" s="40" t="n">
        <v>2017</v>
      </c>
      <c r="B2840" s="40" t="n">
        <v>7</v>
      </c>
      <c r="C2840" s="40" t="s">
        <v>270</v>
      </c>
      <c r="D2840" s="40" t="s">
        <v>125</v>
      </c>
      <c r="E2840" s="40" t="s">
        <v>124</v>
      </c>
      <c r="F2840" s="40" t="s">
        <v>124</v>
      </c>
      <c r="G2840" s="40" t="n">
        <v>40</v>
      </c>
      <c r="H2840" s="41" t="n">
        <v>2923</v>
      </c>
      <c r="I2840" s="41" t="n">
        <v>37799.6416666667</v>
      </c>
      <c r="J2840" s="41" t="n">
        <v>1518.45833333333</v>
      </c>
      <c r="K2840" s="42" t="str">
        <f aca="false">E2840&amp;" ("&amp;D2840&amp;")"</f>
        <v>Luxembourg (ELLX)</v>
      </c>
    </row>
    <row r="2841" customFormat="false" ht="12.75" hidden="false" customHeight="false" outlineLevel="0" collapsed="false">
      <c r="A2841" s="40" t="n">
        <v>2017</v>
      </c>
      <c r="B2841" s="40" t="n">
        <v>8</v>
      </c>
      <c r="C2841" s="40" t="s">
        <v>271</v>
      </c>
      <c r="D2841" s="40" t="s">
        <v>125</v>
      </c>
      <c r="E2841" s="40" t="s">
        <v>124</v>
      </c>
      <c r="F2841" s="40" t="s">
        <v>124</v>
      </c>
      <c r="G2841" s="40" t="n">
        <v>40</v>
      </c>
      <c r="H2841" s="41" t="n">
        <v>2701</v>
      </c>
      <c r="I2841" s="41" t="n">
        <v>34980.95</v>
      </c>
      <c r="J2841" s="41" t="n">
        <v>1392.13333333333</v>
      </c>
      <c r="K2841" s="42" t="str">
        <f aca="false">E2841&amp;" ("&amp;D2841&amp;")"</f>
        <v>Luxembourg (ELLX)</v>
      </c>
    </row>
    <row r="2842" customFormat="false" ht="12.75" hidden="false" customHeight="false" outlineLevel="0" collapsed="false">
      <c r="A2842" s="40" t="n">
        <v>2017</v>
      </c>
      <c r="B2842" s="40" t="n">
        <v>9</v>
      </c>
      <c r="C2842" s="40" t="s">
        <v>272</v>
      </c>
      <c r="D2842" s="40" t="s">
        <v>125</v>
      </c>
      <c r="E2842" s="40" t="s">
        <v>124</v>
      </c>
      <c r="F2842" s="40" t="s">
        <v>124</v>
      </c>
      <c r="G2842" s="40" t="n">
        <v>40</v>
      </c>
      <c r="H2842" s="41" t="n">
        <v>2889</v>
      </c>
      <c r="I2842" s="41" t="n">
        <v>37388.9083333333</v>
      </c>
      <c r="J2842" s="41" t="n">
        <v>2187.69166666667</v>
      </c>
      <c r="K2842" s="42" t="str">
        <f aca="false">E2842&amp;" ("&amp;D2842&amp;")"</f>
        <v>Luxembourg (ELLX)</v>
      </c>
    </row>
    <row r="2843" customFormat="false" ht="12.75" hidden="false" customHeight="false" outlineLevel="0" collapsed="false">
      <c r="A2843" s="40" t="n">
        <v>2017</v>
      </c>
      <c r="B2843" s="40" t="n">
        <v>10</v>
      </c>
      <c r="C2843" s="40" t="s">
        <v>273</v>
      </c>
      <c r="D2843" s="40" t="s">
        <v>125</v>
      </c>
      <c r="E2843" s="40" t="s">
        <v>124</v>
      </c>
      <c r="F2843" s="40" t="s">
        <v>124</v>
      </c>
      <c r="G2843" s="40" t="n">
        <v>40</v>
      </c>
      <c r="H2843" s="41" t="n">
        <v>2978</v>
      </c>
      <c r="I2843" s="41" t="n">
        <v>38120.4</v>
      </c>
      <c r="J2843" s="41" t="n">
        <v>2775.96666666667</v>
      </c>
      <c r="K2843" s="42" t="str">
        <f aca="false">E2843&amp;" ("&amp;D2843&amp;")"</f>
        <v>Luxembourg (ELLX)</v>
      </c>
    </row>
    <row r="2844" customFormat="false" ht="12.75" hidden="false" customHeight="false" outlineLevel="0" collapsed="false">
      <c r="A2844" s="40" t="n">
        <v>2017</v>
      </c>
      <c r="B2844" s="40" t="n">
        <v>11</v>
      </c>
      <c r="C2844" s="40" t="s">
        <v>274</v>
      </c>
      <c r="D2844" s="40" t="s">
        <v>125</v>
      </c>
      <c r="E2844" s="40" t="s">
        <v>124</v>
      </c>
      <c r="F2844" s="40" t="s">
        <v>124</v>
      </c>
      <c r="G2844" s="40" t="n">
        <v>40</v>
      </c>
      <c r="H2844" s="41" t="n">
        <v>2700</v>
      </c>
      <c r="I2844" s="41" t="n">
        <v>34705.625</v>
      </c>
      <c r="J2844" s="41" t="n">
        <v>3475.44166666667</v>
      </c>
      <c r="K2844" s="42" t="str">
        <f aca="false">E2844&amp;" ("&amp;D2844&amp;")"</f>
        <v>Luxembourg (ELLX)</v>
      </c>
    </row>
    <row r="2845" customFormat="false" ht="12.75" hidden="false" customHeight="false" outlineLevel="0" collapsed="false">
      <c r="A2845" s="40" t="n">
        <v>2017</v>
      </c>
      <c r="B2845" s="40" t="n">
        <v>12</v>
      </c>
      <c r="C2845" s="40" t="s">
        <v>275</v>
      </c>
      <c r="D2845" s="40" t="s">
        <v>125</v>
      </c>
      <c r="E2845" s="40" t="s">
        <v>124</v>
      </c>
      <c r="F2845" s="40" t="s">
        <v>124</v>
      </c>
      <c r="G2845" s="40" t="n">
        <v>40</v>
      </c>
      <c r="H2845" s="41" t="n">
        <v>2566</v>
      </c>
      <c r="I2845" s="41" t="n">
        <v>34374.8222636816</v>
      </c>
      <c r="J2845" s="41" t="n">
        <v>2635.475</v>
      </c>
      <c r="K2845" s="42" t="str">
        <f aca="false">E2845&amp;" ("&amp;D2845&amp;")"</f>
        <v>Luxembourg (ELLX)</v>
      </c>
    </row>
    <row r="2846" customFormat="false" ht="12.75" hidden="false" customHeight="false" outlineLevel="0" collapsed="false">
      <c r="A2846" s="40" t="n">
        <v>2017</v>
      </c>
      <c r="B2846" s="40" t="n">
        <v>1</v>
      </c>
      <c r="C2846" s="40" t="s">
        <v>23</v>
      </c>
      <c r="D2846" s="40" t="s">
        <v>127</v>
      </c>
      <c r="E2846" s="40" t="s">
        <v>126</v>
      </c>
      <c r="F2846" s="40" t="s">
        <v>128</v>
      </c>
      <c r="G2846" s="40" t="n">
        <v>40</v>
      </c>
      <c r="H2846" s="41" t="n">
        <v>2492</v>
      </c>
      <c r="I2846" s="41" t="n">
        <v>30659.3583333333</v>
      </c>
      <c r="J2846" s="41" t="n">
        <v>4546.65833333335</v>
      </c>
      <c r="K2846" s="42" t="str">
        <f aca="false">E2846&amp;" ("&amp;D2846&amp;")"</f>
        <v>Bergen (ENBR)</v>
      </c>
    </row>
    <row r="2847" customFormat="false" ht="12.75" hidden="false" customHeight="false" outlineLevel="0" collapsed="false">
      <c r="A2847" s="40" t="n">
        <v>2017</v>
      </c>
      <c r="B2847" s="40" t="n">
        <v>2</v>
      </c>
      <c r="C2847" s="40" t="s">
        <v>265</v>
      </c>
      <c r="D2847" s="40" t="s">
        <v>127</v>
      </c>
      <c r="E2847" s="40" t="s">
        <v>126</v>
      </c>
      <c r="F2847" s="40" t="s">
        <v>128</v>
      </c>
      <c r="G2847" s="40" t="n">
        <v>40</v>
      </c>
      <c r="H2847" s="41" t="n">
        <v>2347</v>
      </c>
      <c r="I2847" s="41" t="n">
        <v>28746.4916666667</v>
      </c>
      <c r="J2847" s="41" t="n">
        <v>2427.14166666668</v>
      </c>
      <c r="K2847" s="42" t="str">
        <f aca="false">E2847&amp;" ("&amp;D2847&amp;")"</f>
        <v>Bergen (ENBR)</v>
      </c>
    </row>
    <row r="2848" customFormat="false" ht="12.75" hidden="false" customHeight="false" outlineLevel="0" collapsed="false">
      <c r="A2848" s="40" t="n">
        <v>2017</v>
      </c>
      <c r="B2848" s="40" t="n">
        <v>3</v>
      </c>
      <c r="C2848" s="40" t="s">
        <v>266</v>
      </c>
      <c r="D2848" s="40" t="s">
        <v>127</v>
      </c>
      <c r="E2848" s="40" t="s">
        <v>126</v>
      </c>
      <c r="F2848" s="40" t="s">
        <v>128</v>
      </c>
      <c r="G2848" s="40" t="n">
        <v>40</v>
      </c>
      <c r="H2848" s="41" t="n">
        <v>2832</v>
      </c>
      <c r="I2848" s="41" t="n">
        <v>34621.1666666666</v>
      </c>
      <c r="J2848" s="41" t="n">
        <v>4681.40000000002</v>
      </c>
      <c r="K2848" s="42" t="str">
        <f aca="false">E2848&amp;" ("&amp;D2848&amp;")"</f>
        <v>Bergen (ENBR)</v>
      </c>
    </row>
    <row r="2849" customFormat="false" ht="12.75" hidden="false" customHeight="false" outlineLevel="0" collapsed="false">
      <c r="A2849" s="40" t="n">
        <v>2017</v>
      </c>
      <c r="B2849" s="40" t="n">
        <v>4</v>
      </c>
      <c r="C2849" s="40" t="s">
        <v>267</v>
      </c>
      <c r="D2849" s="40" t="s">
        <v>127</v>
      </c>
      <c r="E2849" s="40" t="s">
        <v>126</v>
      </c>
      <c r="F2849" s="40" t="s">
        <v>128</v>
      </c>
      <c r="G2849" s="40" t="n">
        <v>40</v>
      </c>
      <c r="H2849" s="41" t="n">
        <v>2521</v>
      </c>
      <c r="I2849" s="41" t="n">
        <v>30736.325</v>
      </c>
      <c r="J2849" s="41" t="n">
        <v>2753.17500000002</v>
      </c>
      <c r="K2849" s="42" t="str">
        <f aca="false">E2849&amp;" ("&amp;D2849&amp;")"</f>
        <v>Bergen (ENBR)</v>
      </c>
    </row>
    <row r="2850" customFormat="false" ht="12.75" hidden="false" customHeight="false" outlineLevel="0" collapsed="false">
      <c r="A2850" s="40" t="n">
        <v>2017</v>
      </c>
      <c r="B2850" s="40" t="n">
        <v>5</v>
      </c>
      <c r="C2850" s="40" t="s">
        <v>268</v>
      </c>
      <c r="D2850" s="40" t="s">
        <v>127</v>
      </c>
      <c r="E2850" s="40" t="s">
        <v>126</v>
      </c>
      <c r="F2850" s="40" t="s">
        <v>128</v>
      </c>
      <c r="G2850" s="40" t="n">
        <v>40</v>
      </c>
      <c r="H2850" s="41" t="n">
        <v>3002</v>
      </c>
      <c r="I2850" s="41" t="n">
        <v>36589.2416666666</v>
      </c>
      <c r="J2850" s="41" t="n">
        <v>2215.74166666669</v>
      </c>
      <c r="K2850" s="42" t="str">
        <f aca="false">E2850&amp;" ("&amp;D2850&amp;")"</f>
        <v>Bergen (ENBR)</v>
      </c>
    </row>
    <row r="2851" customFormat="false" ht="12.75" hidden="false" customHeight="false" outlineLevel="0" collapsed="false">
      <c r="A2851" s="40" t="n">
        <v>2017</v>
      </c>
      <c r="B2851" s="40" t="n">
        <v>6</v>
      </c>
      <c r="C2851" s="40" t="s">
        <v>269</v>
      </c>
      <c r="D2851" s="40" t="s">
        <v>127</v>
      </c>
      <c r="E2851" s="40" t="s">
        <v>126</v>
      </c>
      <c r="F2851" s="40" t="s">
        <v>128</v>
      </c>
      <c r="G2851" s="40" t="n">
        <v>40</v>
      </c>
      <c r="H2851" s="41" t="n">
        <v>2941</v>
      </c>
      <c r="I2851" s="41" t="n">
        <v>35991.0916666666</v>
      </c>
      <c r="J2851" s="41" t="n">
        <v>3388.84166666669</v>
      </c>
      <c r="K2851" s="42" t="str">
        <f aca="false">E2851&amp;" ("&amp;D2851&amp;")"</f>
        <v>Bergen (ENBR)</v>
      </c>
    </row>
    <row r="2852" customFormat="false" ht="12.75" hidden="false" customHeight="false" outlineLevel="0" collapsed="false">
      <c r="A2852" s="40" t="n">
        <v>2017</v>
      </c>
      <c r="B2852" s="40" t="n">
        <v>7</v>
      </c>
      <c r="C2852" s="40" t="s">
        <v>270</v>
      </c>
      <c r="D2852" s="40" t="s">
        <v>127</v>
      </c>
      <c r="E2852" s="40" t="s">
        <v>126</v>
      </c>
      <c r="F2852" s="40" t="s">
        <v>128</v>
      </c>
      <c r="G2852" s="40" t="n">
        <v>40</v>
      </c>
      <c r="H2852" s="41" t="n">
        <v>2608</v>
      </c>
      <c r="I2852" s="41" t="n">
        <v>31967.425</v>
      </c>
      <c r="J2852" s="41" t="n">
        <v>2242.1416666667</v>
      </c>
      <c r="K2852" s="42" t="str">
        <f aca="false">E2852&amp;" ("&amp;D2852&amp;")"</f>
        <v>Bergen (ENBR)</v>
      </c>
    </row>
    <row r="2853" customFormat="false" ht="12.75" hidden="false" customHeight="false" outlineLevel="0" collapsed="false">
      <c r="A2853" s="40" t="n">
        <v>2017</v>
      </c>
      <c r="B2853" s="40" t="n">
        <v>8</v>
      </c>
      <c r="C2853" s="40" t="s">
        <v>271</v>
      </c>
      <c r="D2853" s="40" t="s">
        <v>127</v>
      </c>
      <c r="E2853" s="40" t="s">
        <v>126</v>
      </c>
      <c r="F2853" s="40" t="s">
        <v>128</v>
      </c>
      <c r="G2853" s="40" t="n">
        <v>40</v>
      </c>
      <c r="H2853" s="41" t="n">
        <v>2982</v>
      </c>
      <c r="I2853" s="41" t="n">
        <v>36706.45</v>
      </c>
      <c r="J2853" s="41" t="n">
        <v>3216.00000000004</v>
      </c>
      <c r="K2853" s="42" t="str">
        <f aca="false">E2853&amp;" ("&amp;D2853&amp;")"</f>
        <v>Bergen (ENBR)</v>
      </c>
    </row>
    <row r="2854" customFormat="false" ht="12.75" hidden="false" customHeight="false" outlineLevel="0" collapsed="false">
      <c r="A2854" s="40" t="n">
        <v>2017</v>
      </c>
      <c r="B2854" s="40" t="n">
        <v>9</v>
      </c>
      <c r="C2854" s="40" t="s">
        <v>272</v>
      </c>
      <c r="D2854" s="40" t="s">
        <v>127</v>
      </c>
      <c r="E2854" s="40" t="s">
        <v>126</v>
      </c>
      <c r="F2854" s="40" t="s">
        <v>128</v>
      </c>
      <c r="G2854" s="40" t="n">
        <v>40</v>
      </c>
      <c r="H2854" s="41" t="n">
        <v>3056</v>
      </c>
      <c r="I2854" s="41" t="n">
        <v>37736.2083333333</v>
      </c>
      <c r="J2854" s="41" t="n">
        <v>1656.37500000003</v>
      </c>
      <c r="K2854" s="42" t="str">
        <f aca="false">E2854&amp;" ("&amp;D2854&amp;")"</f>
        <v>Bergen (ENBR)</v>
      </c>
    </row>
    <row r="2855" customFormat="false" ht="12.75" hidden="false" customHeight="false" outlineLevel="0" collapsed="false">
      <c r="A2855" s="40" t="n">
        <v>2017</v>
      </c>
      <c r="B2855" s="40" t="n">
        <v>10</v>
      </c>
      <c r="C2855" s="40" t="s">
        <v>273</v>
      </c>
      <c r="D2855" s="40" t="s">
        <v>127</v>
      </c>
      <c r="E2855" s="40" t="s">
        <v>126</v>
      </c>
      <c r="F2855" s="40" t="s">
        <v>128</v>
      </c>
      <c r="G2855" s="40" t="n">
        <v>40</v>
      </c>
      <c r="H2855" s="41" t="n">
        <v>3094</v>
      </c>
      <c r="I2855" s="41" t="n">
        <v>38218.775</v>
      </c>
      <c r="J2855" s="41" t="n">
        <v>3906.52500000003</v>
      </c>
      <c r="K2855" s="42" t="str">
        <f aca="false">E2855&amp;" ("&amp;D2855&amp;")"</f>
        <v>Bergen (ENBR)</v>
      </c>
    </row>
    <row r="2856" customFormat="false" ht="12.75" hidden="false" customHeight="false" outlineLevel="0" collapsed="false">
      <c r="A2856" s="40" t="n">
        <v>2017</v>
      </c>
      <c r="B2856" s="40" t="n">
        <v>11</v>
      </c>
      <c r="C2856" s="40" t="s">
        <v>274</v>
      </c>
      <c r="D2856" s="40" t="s">
        <v>127</v>
      </c>
      <c r="E2856" s="40" t="s">
        <v>126</v>
      </c>
      <c r="F2856" s="40" t="s">
        <v>128</v>
      </c>
      <c r="G2856" s="40" t="n">
        <v>40</v>
      </c>
      <c r="H2856" s="41" t="n">
        <v>2700</v>
      </c>
      <c r="I2856" s="41" t="n">
        <v>33405.425</v>
      </c>
      <c r="J2856" s="41" t="n">
        <v>4140.87500000002</v>
      </c>
      <c r="K2856" s="42" t="str">
        <f aca="false">E2856&amp;" ("&amp;D2856&amp;")"</f>
        <v>Bergen (ENBR)</v>
      </c>
    </row>
    <row r="2857" customFormat="false" ht="12.75" hidden="false" customHeight="false" outlineLevel="0" collapsed="false">
      <c r="A2857" s="40" t="n">
        <v>2017</v>
      </c>
      <c r="B2857" s="40" t="n">
        <v>12</v>
      </c>
      <c r="C2857" s="40" t="s">
        <v>275</v>
      </c>
      <c r="D2857" s="40" t="s">
        <v>127</v>
      </c>
      <c r="E2857" s="40" t="s">
        <v>126</v>
      </c>
      <c r="F2857" s="40" t="s">
        <v>128</v>
      </c>
      <c r="G2857" s="40" t="n">
        <v>40</v>
      </c>
      <c r="H2857" s="41" t="n">
        <v>2242</v>
      </c>
      <c r="I2857" s="41" t="n">
        <v>27765.5583333333</v>
      </c>
      <c r="J2857" s="41" t="n">
        <v>3413.15833333335</v>
      </c>
      <c r="K2857" s="42" t="str">
        <f aca="false">E2857&amp;" ("&amp;D2857&amp;")"</f>
        <v>Bergen (ENBR)</v>
      </c>
    </row>
    <row r="2858" customFormat="false" ht="12.75" hidden="false" customHeight="false" outlineLevel="0" collapsed="false">
      <c r="A2858" s="40" t="n">
        <v>2017</v>
      </c>
      <c r="B2858" s="40" t="n">
        <v>1</v>
      </c>
      <c r="C2858" s="40" t="s">
        <v>23</v>
      </c>
      <c r="D2858" s="40" t="s">
        <v>130</v>
      </c>
      <c r="E2858" s="40" t="s">
        <v>283</v>
      </c>
      <c r="F2858" s="40" t="s">
        <v>128</v>
      </c>
      <c r="G2858" s="40" t="n">
        <v>40</v>
      </c>
      <c r="H2858" s="41" t="n">
        <v>8928</v>
      </c>
      <c r="I2858" s="41" t="n">
        <v>111491.441666667</v>
      </c>
      <c r="J2858" s="41" t="n">
        <v>17660.025</v>
      </c>
      <c r="K2858" s="42" t="str">
        <f aca="false">E2858&amp;" ("&amp;D2858&amp;")"</f>
        <v>Oslo - Gardermoen (ENGM)</v>
      </c>
    </row>
    <row r="2859" customFormat="false" ht="12.75" hidden="false" customHeight="false" outlineLevel="0" collapsed="false">
      <c r="A2859" s="40" t="n">
        <v>2017</v>
      </c>
      <c r="B2859" s="40" t="n">
        <v>2</v>
      </c>
      <c r="C2859" s="40" t="s">
        <v>265</v>
      </c>
      <c r="D2859" s="40" t="s">
        <v>130</v>
      </c>
      <c r="E2859" s="40" t="s">
        <v>283</v>
      </c>
      <c r="F2859" s="40" t="s">
        <v>128</v>
      </c>
      <c r="G2859" s="40" t="n">
        <v>40</v>
      </c>
      <c r="H2859" s="41" t="n">
        <v>8684</v>
      </c>
      <c r="I2859" s="41" t="n">
        <v>108314.616666667</v>
      </c>
      <c r="J2859" s="41" t="n">
        <v>18093.4166666667</v>
      </c>
      <c r="K2859" s="42" t="str">
        <f aca="false">E2859&amp;" ("&amp;D2859&amp;")"</f>
        <v>Oslo - Gardermoen (ENGM)</v>
      </c>
    </row>
    <row r="2860" customFormat="false" ht="12.75" hidden="false" customHeight="false" outlineLevel="0" collapsed="false">
      <c r="A2860" s="40" t="n">
        <v>2017</v>
      </c>
      <c r="B2860" s="40" t="n">
        <v>3</v>
      </c>
      <c r="C2860" s="40" t="s">
        <v>266</v>
      </c>
      <c r="D2860" s="40" t="s">
        <v>130</v>
      </c>
      <c r="E2860" s="40" t="s">
        <v>283</v>
      </c>
      <c r="F2860" s="40" t="s">
        <v>128</v>
      </c>
      <c r="G2860" s="40" t="n">
        <v>40</v>
      </c>
      <c r="H2860" s="41" t="n">
        <v>10487</v>
      </c>
      <c r="I2860" s="41" t="n">
        <v>130885.408333333</v>
      </c>
      <c r="J2860" s="41" t="n">
        <v>17420.925</v>
      </c>
      <c r="K2860" s="42" t="str">
        <f aca="false">E2860&amp;" ("&amp;D2860&amp;")"</f>
        <v>Oslo - Gardermoen (ENGM)</v>
      </c>
    </row>
    <row r="2861" customFormat="false" ht="12.75" hidden="false" customHeight="false" outlineLevel="0" collapsed="false">
      <c r="A2861" s="40" t="n">
        <v>2017</v>
      </c>
      <c r="B2861" s="40" t="n">
        <v>4</v>
      </c>
      <c r="C2861" s="40" t="s">
        <v>267</v>
      </c>
      <c r="D2861" s="40" t="s">
        <v>130</v>
      </c>
      <c r="E2861" s="40" t="s">
        <v>283</v>
      </c>
      <c r="F2861" s="40" t="s">
        <v>128</v>
      </c>
      <c r="G2861" s="40" t="n">
        <v>40</v>
      </c>
      <c r="H2861" s="41" t="n">
        <v>9639</v>
      </c>
      <c r="I2861" s="41" t="n">
        <v>120778.725</v>
      </c>
      <c r="J2861" s="41" t="n">
        <v>14648.1583333333</v>
      </c>
      <c r="K2861" s="42" t="str">
        <f aca="false">E2861&amp;" ("&amp;D2861&amp;")"</f>
        <v>Oslo - Gardermoen (ENGM)</v>
      </c>
    </row>
    <row r="2862" customFormat="false" ht="12.75" hidden="false" customHeight="false" outlineLevel="0" collapsed="false">
      <c r="A2862" s="40" t="n">
        <v>2017</v>
      </c>
      <c r="B2862" s="40" t="n">
        <v>5</v>
      </c>
      <c r="C2862" s="40" t="s">
        <v>268</v>
      </c>
      <c r="D2862" s="40" t="s">
        <v>130</v>
      </c>
      <c r="E2862" s="40" t="s">
        <v>283</v>
      </c>
      <c r="F2862" s="40" t="s">
        <v>128</v>
      </c>
      <c r="G2862" s="40" t="n">
        <v>40</v>
      </c>
      <c r="H2862" s="41" t="n">
        <v>10914</v>
      </c>
      <c r="I2862" s="41" t="n">
        <v>136609.466666667</v>
      </c>
      <c r="J2862" s="41" t="n">
        <v>15074.7</v>
      </c>
      <c r="K2862" s="42" t="str">
        <f aca="false">E2862&amp;" ("&amp;D2862&amp;")"</f>
        <v>Oslo - Gardermoen (ENGM)</v>
      </c>
    </row>
    <row r="2863" customFormat="false" ht="12.75" hidden="false" customHeight="false" outlineLevel="0" collapsed="false">
      <c r="A2863" s="40" t="n">
        <v>2017</v>
      </c>
      <c r="B2863" s="40" t="n">
        <v>6</v>
      </c>
      <c r="C2863" s="40" t="s">
        <v>269</v>
      </c>
      <c r="D2863" s="40" t="s">
        <v>130</v>
      </c>
      <c r="E2863" s="40" t="s">
        <v>283</v>
      </c>
      <c r="F2863" s="40" t="s">
        <v>128</v>
      </c>
      <c r="G2863" s="40" t="n">
        <v>40</v>
      </c>
      <c r="H2863" s="41" t="n">
        <v>10643</v>
      </c>
      <c r="I2863" s="41" t="n">
        <v>133257.925</v>
      </c>
      <c r="J2863" s="41" t="n">
        <v>13452.1083333333</v>
      </c>
      <c r="K2863" s="42" t="str">
        <f aca="false">E2863&amp;" ("&amp;D2863&amp;")"</f>
        <v>Oslo - Gardermoen (ENGM)</v>
      </c>
    </row>
    <row r="2864" customFormat="false" ht="12.75" hidden="false" customHeight="false" outlineLevel="0" collapsed="false">
      <c r="A2864" s="40" t="n">
        <v>2017</v>
      </c>
      <c r="B2864" s="40" t="n">
        <v>7</v>
      </c>
      <c r="C2864" s="40" t="s">
        <v>270</v>
      </c>
      <c r="D2864" s="40" t="s">
        <v>130</v>
      </c>
      <c r="E2864" s="40" t="s">
        <v>283</v>
      </c>
      <c r="F2864" s="40" t="s">
        <v>128</v>
      </c>
      <c r="G2864" s="40" t="n">
        <v>40</v>
      </c>
      <c r="H2864" s="41" t="n">
        <v>9902</v>
      </c>
      <c r="I2864" s="41" t="n">
        <v>124455.633333333</v>
      </c>
      <c r="J2864" s="41" t="n">
        <v>7932.25</v>
      </c>
      <c r="K2864" s="42" t="str">
        <f aca="false">E2864&amp;" ("&amp;D2864&amp;")"</f>
        <v>Oslo - Gardermoen (ENGM)</v>
      </c>
    </row>
    <row r="2865" customFormat="false" ht="12.75" hidden="false" customHeight="false" outlineLevel="0" collapsed="false">
      <c r="A2865" s="40" t="n">
        <v>2017</v>
      </c>
      <c r="B2865" s="40" t="n">
        <v>8</v>
      </c>
      <c r="C2865" s="40" t="s">
        <v>271</v>
      </c>
      <c r="D2865" s="40" t="s">
        <v>130</v>
      </c>
      <c r="E2865" s="40" t="s">
        <v>283</v>
      </c>
      <c r="F2865" s="40" t="s">
        <v>128</v>
      </c>
      <c r="G2865" s="40" t="n">
        <v>40</v>
      </c>
      <c r="H2865" s="41" t="n">
        <v>10512</v>
      </c>
      <c r="I2865" s="41" t="n">
        <v>137373.808333333</v>
      </c>
      <c r="J2865" s="41" t="n">
        <v>10636.775</v>
      </c>
      <c r="K2865" s="42" t="str">
        <f aca="false">E2865&amp;" ("&amp;D2865&amp;")"</f>
        <v>Oslo - Gardermoen (ENGM)</v>
      </c>
    </row>
    <row r="2866" customFormat="false" ht="12.75" hidden="false" customHeight="false" outlineLevel="0" collapsed="false">
      <c r="A2866" s="40" t="n">
        <v>2017</v>
      </c>
      <c r="B2866" s="40" t="n">
        <v>9</v>
      </c>
      <c r="C2866" s="40" t="s">
        <v>272</v>
      </c>
      <c r="D2866" s="40" t="s">
        <v>130</v>
      </c>
      <c r="E2866" s="40" t="s">
        <v>283</v>
      </c>
      <c r="F2866" s="40" t="s">
        <v>128</v>
      </c>
      <c r="G2866" s="40" t="n">
        <v>40</v>
      </c>
      <c r="H2866" s="41" t="n">
        <v>10789</v>
      </c>
      <c r="I2866" s="41" t="n">
        <v>136276.466666667</v>
      </c>
      <c r="J2866" s="41" t="n">
        <v>13447.5666666667</v>
      </c>
      <c r="K2866" s="42" t="str">
        <f aca="false">E2866&amp;" ("&amp;D2866&amp;")"</f>
        <v>Oslo - Gardermoen (ENGM)</v>
      </c>
    </row>
    <row r="2867" customFormat="false" ht="12.75" hidden="false" customHeight="false" outlineLevel="0" collapsed="false">
      <c r="A2867" s="40" t="n">
        <v>2017</v>
      </c>
      <c r="B2867" s="40" t="n">
        <v>10</v>
      </c>
      <c r="C2867" s="40" t="s">
        <v>273</v>
      </c>
      <c r="D2867" s="40" t="s">
        <v>130</v>
      </c>
      <c r="E2867" s="40" t="s">
        <v>283</v>
      </c>
      <c r="F2867" s="40" t="s">
        <v>128</v>
      </c>
      <c r="G2867" s="40" t="n">
        <v>40</v>
      </c>
      <c r="H2867" s="41" t="n">
        <v>11074</v>
      </c>
      <c r="I2867" s="41" t="n">
        <v>140925.5</v>
      </c>
      <c r="J2867" s="41" t="n">
        <v>13929.45</v>
      </c>
      <c r="K2867" s="42" t="str">
        <f aca="false">E2867&amp;" ("&amp;D2867&amp;")"</f>
        <v>Oslo - Gardermoen (ENGM)</v>
      </c>
    </row>
    <row r="2868" customFormat="false" ht="12.75" hidden="false" customHeight="false" outlineLevel="0" collapsed="false">
      <c r="A2868" s="40" t="n">
        <v>2017</v>
      </c>
      <c r="B2868" s="40" t="n">
        <v>11</v>
      </c>
      <c r="C2868" s="40" t="s">
        <v>274</v>
      </c>
      <c r="D2868" s="40" t="s">
        <v>130</v>
      </c>
      <c r="E2868" s="40" t="s">
        <v>283</v>
      </c>
      <c r="F2868" s="40" t="s">
        <v>128</v>
      </c>
      <c r="G2868" s="40" t="n">
        <v>40</v>
      </c>
      <c r="H2868" s="41" t="n">
        <v>9904</v>
      </c>
      <c r="I2868" s="41" t="n">
        <v>127433.091666667</v>
      </c>
      <c r="J2868" s="41" t="n">
        <v>17219.275</v>
      </c>
      <c r="K2868" s="42" t="str">
        <f aca="false">E2868&amp;" ("&amp;D2868&amp;")"</f>
        <v>Oslo - Gardermoen (ENGM)</v>
      </c>
    </row>
    <row r="2869" customFormat="false" ht="12.75" hidden="false" customHeight="false" outlineLevel="0" collapsed="false">
      <c r="A2869" s="40" t="n">
        <v>2017</v>
      </c>
      <c r="B2869" s="40" t="n">
        <v>12</v>
      </c>
      <c r="C2869" s="40" t="s">
        <v>275</v>
      </c>
      <c r="D2869" s="40" t="s">
        <v>130</v>
      </c>
      <c r="E2869" s="40" t="s">
        <v>283</v>
      </c>
      <c r="F2869" s="40" t="s">
        <v>128</v>
      </c>
      <c r="G2869" s="40" t="n">
        <v>40</v>
      </c>
      <c r="H2869" s="41" t="n">
        <v>8661</v>
      </c>
      <c r="I2869" s="41" t="n">
        <v>111145.9</v>
      </c>
      <c r="J2869" s="41" t="n">
        <v>12482.6</v>
      </c>
      <c r="K2869" s="42" t="str">
        <f aca="false">E2869&amp;" ("&amp;D2869&amp;")"</f>
        <v>Oslo - Gardermoen (ENGM)</v>
      </c>
    </row>
    <row r="2870" customFormat="false" ht="12.75" hidden="false" customHeight="false" outlineLevel="0" collapsed="false">
      <c r="A2870" s="40" t="n">
        <v>2017</v>
      </c>
      <c r="B2870" s="40" t="n">
        <v>1</v>
      </c>
      <c r="C2870" s="40" t="s">
        <v>23</v>
      </c>
      <c r="D2870" s="40" t="s">
        <v>132</v>
      </c>
      <c r="E2870" s="40" t="s">
        <v>131</v>
      </c>
      <c r="F2870" s="40" t="s">
        <v>128</v>
      </c>
      <c r="G2870" s="40" t="n">
        <v>40</v>
      </c>
      <c r="H2870" s="41"/>
      <c r="I2870" s="41"/>
      <c r="J2870" s="41"/>
      <c r="K2870" s="42" t="str">
        <f aca="false">E2870&amp;" ("&amp;D2870&amp;")"</f>
        <v>Trondheim (ENVA)</v>
      </c>
    </row>
    <row r="2871" customFormat="false" ht="12.75" hidden="false" customHeight="false" outlineLevel="0" collapsed="false">
      <c r="A2871" s="40" t="n">
        <v>2017</v>
      </c>
      <c r="B2871" s="40" t="n">
        <v>2</v>
      </c>
      <c r="C2871" s="40" t="s">
        <v>265</v>
      </c>
      <c r="D2871" s="40" t="s">
        <v>132</v>
      </c>
      <c r="E2871" s="40" t="s">
        <v>131</v>
      </c>
      <c r="F2871" s="40" t="s">
        <v>128</v>
      </c>
      <c r="G2871" s="40" t="n">
        <v>40</v>
      </c>
      <c r="H2871" s="41"/>
      <c r="I2871" s="41"/>
      <c r="J2871" s="41"/>
      <c r="K2871" s="42" t="str">
        <f aca="false">E2871&amp;" ("&amp;D2871&amp;")"</f>
        <v>Trondheim (ENVA)</v>
      </c>
    </row>
    <row r="2872" customFormat="false" ht="12.75" hidden="false" customHeight="false" outlineLevel="0" collapsed="false">
      <c r="A2872" s="40" t="n">
        <v>2017</v>
      </c>
      <c r="B2872" s="40" t="n">
        <v>3</v>
      </c>
      <c r="C2872" s="40" t="s">
        <v>266</v>
      </c>
      <c r="D2872" s="40" t="s">
        <v>132</v>
      </c>
      <c r="E2872" s="40" t="s">
        <v>131</v>
      </c>
      <c r="F2872" s="40" t="s">
        <v>128</v>
      </c>
      <c r="G2872" s="40" t="n">
        <v>40</v>
      </c>
      <c r="H2872" s="41"/>
      <c r="I2872" s="41"/>
      <c r="J2872" s="41"/>
      <c r="K2872" s="42" t="str">
        <f aca="false">E2872&amp;" ("&amp;D2872&amp;")"</f>
        <v>Trondheim (ENVA)</v>
      </c>
    </row>
    <row r="2873" customFormat="false" ht="12.75" hidden="false" customHeight="false" outlineLevel="0" collapsed="false">
      <c r="A2873" s="40" t="n">
        <v>2017</v>
      </c>
      <c r="B2873" s="40" t="n">
        <v>4</v>
      </c>
      <c r="C2873" s="40" t="s">
        <v>267</v>
      </c>
      <c r="D2873" s="40" t="s">
        <v>132</v>
      </c>
      <c r="E2873" s="40" t="s">
        <v>131</v>
      </c>
      <c r="F2873" s="40" t="s">
        <v>128</v>
      </c>
      <c r="G2873" s="40" t="n">
        <v>40</v>
      </c>
      <c r="H2873" s="41"/>
      <c r="I2873" s="41"/>
      <c r="J2873" s="41"/>
      <c r="K2873" s="42" t="str">
        <f aca="false">E2873&amp;" ("&amp;D2873&amp;")"</f>
        <v>Trondheim (ENVA)</v>
      </c>
    </row>
    <row r="2874" customFormat="false" ht="12.75" hidden="false" customHeight="false" outlineLevel="0" collapsed="false">
      <c r="A2874" s="40" t="n">
        <v>2017</v>
      </c>
      <c r="B2874" s="40" t="n">
        <v>5</v>
      </c>
      <c r="C2874" s="40" t="s">
        <v>268</v>
      </c>
      <c r="D2874" s="40" t="s">
        <v>132</v>
      </c>
      <c r="E2874" s="40" t="s">
        <v>131</v>
      </c>
      <c r="F2874" s="40" t="s">
        <v>128</v>
      </c>
      <c r="G2874" s="40" t="n">
        <v>40</v>
      </c>
      <c r="H2874" s="41"/>
      <c r="I2874" s="41"/>
      <c r="J2874" s="41"/>
      <c r="K2874" s="42" t="str">
        <f aca="false">E2874&amp;" ("&amp;D2874&amp;")"</f>
        <v>Trondheim (ENVA)</v>
      </c>
    </row>
    <row r="2875" customFormat="false" ht="12.75" hidden="false" customHeight="false" outlineLevel="0" collapsed="false">
      <c r="A2875" s="40" t="n">
        <v>2017</v>
      </c>
      <c r="B2875" s="40" t="n">
        <v>6</v>
      </c>
      <c r="C2875" s="40" t="s">
        <v>269</v>
      </c>
      <c r="D2875" s="40" t="s">
        <v>132</v>
      </c>
      <c r="E2875" s="40" t="s">
        <v>131</v>
      </c>
      <c r="F2875" s="40" t="s">
        <v>128</v>
      </c>
      <c r="G2875" s="40" t="n">
        <v>40</v>
      </c>
      <c r="H2875" s="41"/>
      <c r="I2875" s="41"/>
      <c r="J2875" s="41"/>
      <c r="K2875" s="42" t="str">
        <f aca="false">E2875&amp;" ("&amp;D2875&amp;")"</f>
        <v>Trondheim (ENVA)</v>
      </c>
    </row>
    <row r="2876" customFormat="false" ht="12.75" hidden="false" customHeight="false" outlineLevel="0" collapsed="false">
      <c r="A2876" s="40" t="n">
        <v>2017</v>
      </c>
      <c r="B2876" s="40" t="n">
        <v>7</v>
      </c>
      <c r="C2876" s="40" t="s">
        <v>270</v>
      </c>
      <c r="D2876" s="40" t="s">
        <v>132</v>
      </c>
      <c r="E2876" s="40" t="s">
        <v>131</v>
      </c>
      <c r="F2876" s="40" t="s">
        <v>128</v>
      </c>
      <c r="G2876" s="40" t="n">
        <v>40</v>
      </c>
      <c r="H2876" s="41"/>
      <c r="I2876" s="41"/>
      <c r="J2876" s="41"/>
      <c r="K2876" s="42" t="str">
        <f aca="false">E2876&amp;" ("&amp;D2876&amp;")"</f>
        <v>Trondheim (ENVA)</v>
      </c>
    </row>
    <row r="2877" customFormat="false" ht="12.75" hidden="false" customHeight="false" outlineLevel="0" collapsed="false">
      <c r="A2877" s="40" t="n">
        <v>2017</v>
      </c>
      <c r="B2877" s="40" t="n">
        <v>8</v>
      </c>
      <c r="C2877" s="40" t="s">
        <v>271</v>
      </c>
      <c r="D2877" s="40" t="s">
        <v>132</v>
      </c>
      <c r="E2877" s="40" t="s">
        <v>131</v>
      </c>
      <c r="F2877" s="40" t="s">
        <v>128</v>
      </c>
      <c r="G2877" s="40" t="n">
        <v>40</v>
      </c>
      <c r="H2877" s="41"/>
      <c r="I2877" s="41"/>
      <c r="J2877" s="41"/>
      <c r="K2877" s="42" t="str">
        <f aca="false">E2877&amp;" ("&amp;D2877&amp;")"</f>
        <v>Trondheim (ENVA)</v>
      </c>
    </row>
    <row r="2878" customFormat="false" ht="12.75" hidden="false" customHeight="false" outlineLevel="0" collapsed="false">
      <c r="A2878" s="40" t="n">
        <v>2017</v>
      </c>
      <c r="B2878" s="40" t="n">
        <v>9</v>
      </c>
      <c r="C2878" s="40" t="s">
        <v>272</v>
      </c>
      <c r="D2878" s="40" t="s">
        <v>132</v>
      </c>
      <c r="E2878" s="40" t="s">
        <v>131</v>
      </c>
      <c r="F2878" s="40" t="s">
        <v>128</v>
      </c>
      <c r="G2878" s="40" t="n">
        <v>40</v>
      </c>
      <c r="H2878" s="41"/>
      <c r="I2878" s="41"/>
      <c r="J2878" s="41"/>
      <c r="K2878" s="42" t="str">
        <f aca="false">E2878&amp;" ("&amp;D2878&amp;")"</f>
        <v>Trondheim (ENVA)</v>
      </c>
    </row>
    <row r="2879" customFormat="false" ht="12.75" hidden="false" customHeight="false" outlineLevel="0" collapsed="false">
      <c r="A2879" s="40" t="n">
        <v>2017</v>
      </c>
      <c r="B2879" s="40" t="n">
        <v>10</v>
      </c>
      <c r="C2879" s="40" t="s">
        <v>273</v>
      </c>
      <c r="D2879" s="40" t="s">
        <v>132</v>
      </c>
      <c r="E2879" s="40" t="s">
        <v>131</v>
      </c>
      <c r="F2879" s="40" t="s">
        <v>128</v>
      </c>
      <c r="G2879" s="40" t="n">
        <v>40</v>
      </c>
      <c r="H2879" s="41"/>
      <c r="I2879" s="41"/>
      <c r="J2879" s="41"/>
      <c r="K2879" s="42" t="str">
        <f aca="false">E2879&amp;" ("&amp;D2879&amp;")"</f>
        <v>Trondheim (ENVA)</v>
      </c>
    </row>
    <row r="2880" customFormat="false" ht="12.75" hidden="false" customHeight="false" outlineLevel="0" collapsed="false">
      <c r="A2880" s="40" t="n">
        <v>2017</v>
      </c>
      <c r="B2880" s="40" t="n">
        <v>11</v>
      </c>
      <c r="C2880" s="40" t="s">
        <v>274</v>
      </c>
      <c r="D2880" s="40" t="s">
        <v>132</v>
      </c>
      <c r="E2880" s="40" t="s">
        <v>131</v>
      </c>
      <c r="F2880" s="40" t="s">
        <v>128</v>
      </c>
      <c r="G2880" s="40" t="n">
        <v>40</v>
      </c>
      <c r="H2880" s="41"/>
      <c r="I2880" s="41"/>
      <c r="J2880" s="41"/>
      <c r="K2880" s="42" t="str">
        <f aca="false">E2880&amp;" ("&amp;D2880&amp;")"</f>
        <v>Trondheim (ENVA)</v>
      </c>
    </row>
    <row r="2881" customFormat="false" ht="12.75" hidden="false" customHeight="false" outlineLevel="0" collapsed="false">
      <c r="A2881" s="40" t="n">
        <v>2017</v>
      </c>
      <c r="B2881" s="40" t="n">
        <v>12</v>
      </c>
      <c r="C2881" s="40" t="s">
        <v>275</v>
      </c>
      <c r="D2881" s="40" t="s">
        <v>132</v>
      </c>
      <c r="E2881" s="40" t="s">
        <v>131</v>
      </c>
      <c r="F2881" s="40" t="s">
        <v>128</v>
      </c>
      <c r="G2881" s="40" t="n">
        <v>40</v>
      </c>
      <c r="H2881" s="41"/>
      <c r="I2881" s="41"/>
      <c r="J2881" s="41"/>
      <c r="K2881" s="42" t="str">
        <f aca="false">E2881&amp;" ("&amp;D2881&amp;")"</f>
        <v>Trondheim (ENVA)</v>
      </c>
    </row>
    <row r="2882" customFormat="false" ht="12.75" hidden="false" customHeight="false" outlineLevel="0" collapsed="false">
      <c r="A2882" s="40" t="n">
        <v>2017</v>
      </c>
      <c r="B2882" s="40" t="n">
        <v>1</v>
      </c>
      <c r="C2882" s="40" t="s">
        <v>23</v>
      </c>
      <c r="D2882" s="40" t="s">
        <v>134</v>
      </c>
      <c r="E2882" s="40" t="s">
        <v>133</v>
      </c>
      <c r="F2882" s="40" t="s">
        <v>128</v>
      </c>
      <c r="G2882" s="40" t="n">
        <v>40</v>
      </c>
      <c r="H2882" s="41" t="n">
        <v>1877</v>
      </c>
      <c r="I2882" s="41" t="n">
        <v>21467.075</v>
      </c>
      <c r="J2882" s="41" t="n">
        <v>2859.65833333333</v>
      </c>
      <c r="K2882" s="42" t="str">
        <f aca="false">E2882&amp;" ("&amp;D2882&amp;")"</f>
        <v>Stavanger (ENZV)</v>
      </c>
    </row>
    <row r="2883" customFormat="false" ht="12.75" hidden="false" customHeight="false" outlineLevel="0" collapsed="false">
      <c r="A2883" s="40" t="n">
        <v>2017</v>
      </c>
      <c r="B2883" s="40" t="n">
        <v>2</v>
      </c>
      <c r="C2883" s="40" t="s">
        <v>265</v>
      </c>
      <c r="D2883" s="40" t="s">
        <v>134</v>
      </c>
      <c r="E2883" s="40" t="s">
        <v>133</v>
      </c>
      <c r="F2883" s="40" t="s">
        <v>128</v>
      </c>
      <c r="G2883" s="40" t="n">
        <v>40</v>
      </c>
      <c r="H2883" s="41" t="n">
        <v>1814</v>
      </c>
      <c r="I2883" s="41" t="n">
        <v>20819.2166666667</v>
      </c>
      <c r="J2883" s="41" t="n">
        <v>1807.55</v>
      </c>
      <c r="K2883" s="42" t="str">
        <f aca="false">E2883&amp;" ("&amp;D2883&amp;")"</f>
        <v>Stavanger (ENZV)</v>
      </c>
    </row>
    <row r="2884" customFormat="false" ht="12.75" hidden="false" customHeight="false" outlineLevel="0" collapsed="false">
      <c r="A2884" s="40" t="n">
        <v>2017</v>
      </c>
      <c r="B2884" s="40" t="n">
        <v>3</v>
      </c>
      <c r="C2884" s="40" t="s">
        <v>266</v>
      </c>
      <c r="D2884" s="40" t="s">
        <v>134</v>
      </c>
      <c r="E2884" s="40" t="s">
        <v>133</v>
      </c>
      <c r="F2884" s="40" t="s">
        <v>128</v>
      </c>
      <c r="G2884" s="40" t="n">
        <v>40</v>
      </c>
      <c r="H2884" s="41" t="n">
        <v>2198</v>
      </c>
      <c r="I2884" s="41" t="n">
        <v>25231.4083333333</v>
      </c>
      <c r="J2884" s="41" t="n">
        <v>2385.65833333333</v>
      </c>
      <c r="K2884" s="42" t="str">
        <f aca="false">E2884&amp;" ("&amp;D2884&amp;")"</f>
        <v>Stavanger (ENZV)</v>
      </c>
    </row>
    <row r="2885" customFormat="false" ht="12.75" hidden="false" customHeight="false" outlineLevel="0" collapsed="false">
      <c r="A2885" s="40" t="n">
        <v>2017</v>
      </c>
      <c r="B2885" s="40" t="n">
        <v>4</v>
      </c>
      <c r="C2885" s="40" t="s">
        <v>267</v>
      </c>
      <c r="D2885" s="40" t="s">
        <v>134</v>
      </c>
      <c r="E2885" s="40" t="s">
        <v>133</v>
      </c>
      <c r="F2885" s="40" t="s">
        <v>128</v>
      </c>
      <c r="G2885" s="40" t="n">
        <v>40</v>
      </c>
      <c r="H2885" s="41" t="n">
        <v>1829</v>
      </c>
      <c r="I2885" s="41" t="n">
        <v>21089.1583333333</v>
      </c>
      <c r="J2885" s="41" t="n">
        <v>2192.90833333333</v>
      </c>
      <c r="K2885" s="42" t="str">
        <f aca="false">E2885&amp;" ("&amp;D2885&amp;")"</f>
        <v>Stavanger (ENZV)</v>
      </c>
    </row>
    <row r="2886" customFormat="false" ht="12.75" hidden="false" customHeight="false" outlineLevel="0" collapsed="false">
      <c r="A2886" s="40" t="n">
        <v>2017</v>
      </c>
      <c r="B2886" s="40" t="n">
        <v>5</v>
      </c>
      <c r="C2886" s="40" t="s">
        <v>268</v>
      </c>
      <c r="D2886" s="40" t="s">
        <v>134</v>
      </c>
      <c r="E2886" s="40" t="s">
        <v>133</v>
      </c>
      <c r="F2886" s="40" t="s">
        <v>128</v>
      </c>
      <c r="G2886" s="40" t="n">
        <v>40</v>
      </c>
      <c r="H2886" s="41" t="n">
        <v>2155</v>
      </c>
      <c r="I2886" s="41" t="n">
        <v>24805.175</v>
      </c>
      <c r="J2886" s="41" t="n">
        <v>1533.14166666667</v>
      </c>
      <c r="K2886" s="42" t="str">
        <f aca="false">E2886&amp;" ("&amp;D2886&amp;")"</f>
        <v>Stavanger (ENZV)</v>
      </c>
    </row>
    <row r="2887" customFormat="false" ht="12.75" hidden="false" customHeight="false" outlineLevel="0" collapsed="false">
      <c r="A2887" s="40" t="n">
        <v>2017</v>
      </c>
      <c r="B2887" s="40" t="n">
        <v>6</v>
      </c>
      <c r="C2887" s="40" t="s">
        <v>269</v>
      </c>
      <c r="D2887" s="40" t="s">
        <v>134</v>
      </c>
      <c r="E2887" s="40" t="s">
        <v>133</v>
      </c>
      <c r="F2887" s="40" t="s">
        <v>128</v>
      </c>
      <c r="G2887" s="40" t="n">
        <v>40</v>
      </c>
      <c r="H2887" s="41" t="n">
        <v>2050</v>
      </c>
      <c r="I2887" s="41" t="n">
        <v>23586.9833333333</v>
      </c>
      <c r="J2887" s="41" t="n">
        <v>1838.75</v>
      </c>
      <c r="K2887" s="42" t="str">
        <f aca="false">E2887&amp;" ("&amp;D2887&amp;")"</f>
        <v>Stavanger (ENZV)</v>
      </c>
    </row>
    <row r="2888" customFormat="false" ht="12.75" hidden="false" customHeight="false" outlineLevel="0" collapsed="false">
      <c r="A2888" s="40" t="n">
        <v>2017</v>
      </c>
      <c r="B2888" s="40" t="n">
        <v>7</v>
      </c>
      <c r="C2888" s="40" t="s">
        <v>270</v>
      </c>
      <c r="D2888" s="40" t="s">
        <v>134</v>
      </c>
      <c r="E2888" s="40" t="s">
        <v>133</v>
      </c>
      <c r="F2888" s="40" t="s">
        <v>128</v>
      </c>
      <c r="G2888" s="40" t="n">
        <v>40</v>
      </c>
      <c r="H2888" s="41" t="n">
        <v>1759</v>
      </c>
      <c r="I2888" s="41" t="n">
        <v>20469.025</v>
      </c>
      <c r="J2888" s="41" t="n">
        <v>982.541666666667</v>
      </c>
      <c r="K2888" s="42" t="str">
        <f aca="false">E2888&amp;" ("&amp;D2888&amp;")"</f>
        <v>Stavanger (ENZV)</v>
      </c>
    </row>
    <row r="2889" customFormat="false" ht="12.75" hidden="false" customHeight="false" outlineLevel="0" collapsed="false">
      <c r="A2889" s="40" t="n">
        <v>2017</v>
      </c>
      <c r="B2889" s="40" t="n">
        <v>8</v>
      </c>
      <c r="C2889" s="40" t="s">
        <v>271</v>
      </c>
      <c r="D2889" s="40" t="s">
        <v>134</v>
      </c>
      <c r="E2889" s="40" t="s">
        <v>133</v>
      </c>
      <c r="F2889" s="40" t="s">
        <v>128</v>
      </c>
      <c r="G2889" s="40" t="n">
        <v>40</v>
      </c>
      <c r="H2889" s="41" t="n">
        <v>2092</v>
      </c>
      <c r="I2889" s="41" t="n">
        <v>24100.1416666667</v>
      </c>
      <c r="J2889" s="41" t="n">
        <v>1617.475</v>
      </c>
      <c r="K2889" s="42" t="str">
        <f aca="false">E2889&amp;" ("&amp;D2889&amp;")"</f>
        <v>Stavanger (ENZV)</v>
      </c>
    </row>
    <row r="2890" customFormat="false" ht="12.75" hidden="false" customHeight="false" outlineLevel="0" collapsed="false">
      <c r="A2890" s="40" t="n">
        <v>2017</v>
      </c>
      <c r="B2890" s="40" t="n">
        <v>9</v>
      </c>
      <c r="C2890" s="40" t="s">
        <v>272</v>
      </c>
      <c r="D2890" s="40" t="s">
        <v>134</v>
      </c>
      <c r="E2890" s="40" t="s">
        <v>133</v>
      </c>
      <c r="F2890" s="40" t="s">
        <v>128</v>
      </c>
      <c r="G2890" s="40" t="n">
        <v>40</v>
      </c>
      <c r="H2890" s="41" t="n">
        <v>2208</v>
      </c>
      <c r="I2890" s="41" t="n">
        <v>25324.975</v>
      </c>
      <c r="J2890" s="41" t="n">
        <v>1487.25833333333</v>
      </c>
      <c r="K2890" s="42" t="str">
        <f aca="false">E2890&amp;" ("&amp;D2890&amp;")"</f>
        <v>Stavanger (ENZV)</v>
      </c>
    </row>
    <row r="2891" customFormat="false" ht="12.75" hidden="false" customHeight="false" outlineLevel="0" collapsed="false">
      <c r="A2891" s="40" t="n">
        <v>2017</v>
      </c>
      <c r="B2891" s="40" t="n">
        <v>10</v>
      </c>
      <c r="C2891" s="40" t="s">
        <v>273</v>
      </c>
      <c r="D2891" s="40" t="s">
        <v>134</v>
      </c>
      <c r="E2891" s="40" t="s">
        <v>133</v>
      </c>
      <c r="F2891" s="40" t="s">
        <v>128</v>
      </c>
      <c r="G2891" s="40" t="n">
        <v>40</v>
      </c>
      <c r="H2891" s="41" t="n">
        <v>2252</v>
      </c>
      <c r="I2891" s="41" t="n">
        <v>25855.2583333333</v>
      </c>
      <c r="J2891" s="41" t="n">
        <v>2591.425</v>
      </c>
      <c r="K2891" s="42" t="str">
        <f aca="false">E2891&amp;" ("&amp;D2891&amp;")"</f>
        <v>Stavanger (ENZV)</v>
      </c>
    </row>
    <row r="2892" customFormat="false" ht="12.75" hidden="false" customHeight="false" outlineLevel="0" collapsed="false">
      <c r="A2892" s="40" t="n">
        <v>2017</v>
      </c>
      <c r="B2892" s="40" t="n">
        <v>11</v>
      </c>
      <c r="C2892" s="40" t="s">
        <v>274</v>
      </c>
      <c r="D2892" s="40" t="s">
        <v>134</v>
      </c>
      <c r="E2892" s="40" t="s">
        <v>133</v>
      </c>
      <c r="F2892" s="40" t="s">
        <v>128</v>
      </c>
      <c r="G2892" s="40" t="n">
        <v>40</v>
      </c>
      <c r="H2892" s="41" t="n">
        <v>2051</v>
      </c>
      <c r="I2892" s="41" t="n">
        <v>23506.0166666667</v>
      </c>
      <c r="J2892" s="41" t="n">
        <v>3822.13333333333</v>
      </c>
      <c r="K2892" s="42" t="str">
        <f aca="false">E2892&amp;" ("&amp;D2892&amp;")"</f>
        <v>Stavanger (ENZV)</v>
      </c>
    </row>
    <row r="2893" customFormat="false" ht="12.75" hidden="false" customHeight="false" outlineLevel="0" collapsed="false">
      <c r="A2893" s="40" t="n">
        <v>2017</v>
      </c>
      <c r="B2893" s="40" t="n">
        <v>12</v>
      </c>
      <c r="C2893" s="40" t="s">
        <v>275</v>
      </c>
      <c r="D2893" s="40" t="s">
        <v>134</v>
      </c>
      <c r="E2893" s="40" t="s">
        <v>133</v>
      </c>
      <c r="F2893" s="40" t="s">
        <v>128</v>
      </c>
      <c r="G2893" s="40" t="n">
        <v>40</v>
      </c>
      <c r="H2893" s="41" t="n">
        <v>1645</v>
      </c>
      <c r="I2893" s="41" t="n">
        <v>18922.5166666667</v>
      </c>
      <c r="J2893" s="41" t="n">
        <v>2559.05</v>
      </c>
      <c r="K2893" s="42" t="str">
        <f aca="false">E2893&amp;" ("&amp;D2893&amp;")"</f>
        <v>Stavanger (ENZV)</v>
      </c>
    </row>
    <row r="2894" customFormat="false" ht="12.75" hidden="false" customHeight="false" outlineLevel="0" collapsed="false">
      <c r="A2894" s="40" t="n">
        <v>2017</v>
      </c>
      <c r="B2894" s="40" t="n">
        <v>1</v>
      </c>
      <c r="C2894" s="40" t="s">
        <v>23</v>
      </c>
      <c r="D2894" s="40" t="s">
        <v>136</v>
      </c>
      <c r="E2894" s="40" t="s">
        <v>284</v>
      </c>
      <c r="F2894" s="40" t="s">
        <v>137</v>
      </c>
      <c r="G2894" s="40" t="n">
        <v>40</v>
      </c>
      <c r="H2894" s="41" t="n">
        <v>6005</v>
      </c>
      <c r="I2894" s="41" t="n">
        <v>79380.8083333333</v>
      </c>
      <c r="J2894" s="41" t="n">
        <v>9997.95833333333</v>
      </c>
      <c r="K2894" s="42" t="str">
        <f aca="false">E2894&amp;" ("&amp;D2894&amp;")"</f>
        <v>Warszawa - Chopina (EPWA)</v>
      </c>
    </row>
    <row r="2895" customFormat="false" ht="12.75" hidden="false" customHeight="false" outlineLevel="0" collapsed="false">
      <c r="A2895" s="40" t="n">
        <v>2017</v>
      </c>
      <c r="B2895" s="40" t="n">
        <v>2</v>
      </c>
      <c r="C2895" s="40" t="s">
        <v>265</v>
      </c>
      <c r="D2895" s="40" t="s">
        <v>136</v>
      </c>
      <c r="E2895" s="40" t="s">
        <v>284</v>
      </c>
      <c r="F2895" s="40" t="s">
        <v>137</v>
      </c>
      <c r="G2895" s="40" t="n">
        <v>40</v>
      </c>
      <c r="H2895" s="41" t="n">
        <v>5508</v>
      </c>
      <c r="I2895" s="41" t="n">
        <v>72111.4666666667</v>
      </c>
      <c r="J2895" s="41" t="n">
        <v>10288.9</v>
      </c>
      <c r="K2895" s="42" t="str">
        <f aca="false">E2895&amp;" ("&amp;D2895&amp;")"</f>
        <v>Warszawa - Chopina (EPWA)</v>
      </c>
    </row>
    <row r="2896" customFormat="false" ht="12.75" hidden="false" customHeight="false" outlineLevel="0" collapsed="false">
      <c r="A2896" s="40" t="n">
        <v>2017</v>
      </c>
      <c r="B2896" s="40" t="n">
        <v>3</v>
      </c>
      <c r="C2896" s="40" t="s">
        <v>266</v>
      </c>
      <c r="D2896" s="40" t="s">
        <v>136</v>
      </c>
      <c r="E2896" s="40" t="s">
        <v>284</v>
      </c>
      <c r="F2896" s="40" t="s">
        <v>137</v>
      </c>
      <c r="G2896" s="40" t="n">
        <v>40</v>
      </c>
      <c r="H2896" s="41" t="n">
        <v>6347</v>
      </c>
      <c r="I2896" s="41" t="n">
        <v>84106.9416666667</v>
      </c>
      <c r="J2896" s="41" t="n">
        <v>10386.9583333333</v>
      </c>
      <c r="K2896" s="42" t="str">
        <f aca="false">E2896&amp;" ("&amp;D2896&amp;")"</f>
        <v>Warszawa - Chopina (EPWA)</v>
      </c>
    </row>
    <row r="2897" customFormat="false" ht="12.75" hidden="false" customHeight="false" outlineLevel="0" collapsed="false">
      <c r="A2897" s="40" t="n">
        <v>2017</v>
      </c>
      <c r="B2897" s="40" t="n">
        <v>4</v>
      </c>
      <c r="C2897" s="40" t="s">
        <v>267</v>
      </c>
      <c r="D2897" s="40" t="s">
        <v>136</v>
      </c>
      <c r="E2897" s="40" t="s">
        <v>284</v>
      </c>
      <c r="F2897" s="40" t="s">
        <v>137</v>
      </c>
      <c r="G2897" s="40" t="n">
        <v>40</v>
      </c>
      <c r="H2897" s="41" t="n">
        <v>5929</v>
      </c>
      <c r="I2897" s="41" t="n">
        <v>84032.525</v>
      </c>
      <c r="J2897" s="41" t="n">
        <v>11465.8916666667</v>
      </c>
      <c r="K2897" s="42" t="str">
        <f aca="false">E2897&amp;" ("&amp;D2897&amp;")"</f>
        <v>Warszawa - Chopina (EPWA)</v>
      </c>
    </row>
    <row r="2898" customFormat="false" ht="12.75" hidden="false" customHeight="false" outlineLevel="0" collapsed="false">
      <c r="A2898" s="40" t="n">
        <v>2017</v>
      </c>
      <c r="B2898" s="40" t="n">
        <v>5</v>
      </c>
      <c r="C2898" s="40" t="s">
        <v>268</v>
      </c>
      <c r="D2898" s="40" t="s">
        <v>136</v>
      </c>
      <c r="E2898" s="40" t="s">
        <v>284</v>
      </c>
      <c r="F2898" s="40" t="s">
        <v>137</v>
      </c>
      <c r="G2898" s="40" t="n">
        <v>40</v>
      </c>
      <c r="H2898" s="41" t="n">
        <v>7097</v>
      </c>
      <c r="I2898" s="41" t="n">
        <v>93482.3666666667</v>
      </c>
      <c r="J2898" s="41" t="n">
        <v>12184.25</v>
      </c>
      <c r="K2898" s="42" t="str">
        <f aca="false">E2898&amp;" ("&amp;D2898&amp;")"</f>
        <v>Warszawa - Chopina (EPWA)</v>
      </c>
    </row>
    <row r="2899" customFormat="false" ht="12.75" hidden="false" customHeight="false" outlineLevel="0" collapsed="false">
      <c r="A2899" s="40" t="n">
        <v>2017</v>
      </c>
      <c r="B2899" s="40" t="n">
        <v>6</v>
      </c>
      <c r="C2899" s="40" t="s">
        <v>269</v>
      </c>
      <c r="D2899" s="40" t="s">
        <v>136</v>
      </c>
      <c r="E2899" s="40" t="s">
        <v>284</v>
      </c>
      <c r="F2899" s="40" t="s">
        <v>137</v>
      </c>
      <c r="G2899" s="40" t="n">
        <v>40</v>
      </c>
      <c r="H2899" s="41" t="n">
        <v>7446</v>
      </c>
      <c r="I2899" s="41" t="n">
        <v>98265.6833333333</v>
      </c>
      <c r="J2899" s="41" t="n">
        <v>11373.85</v>
      </c>
      <c r="K2899" s="42" t="str">
        <f aca="false">E2899&amp;" ("&amp;D2899&amp;")"</f>
        <v>Warszawa - Chopina (EPWA)</v>
      </c>
    </row>
    <row r="2900" customFormat="false" ht="12.75" hidden="false" customHeight="false" outlineLevel="0" collapsed="false">
      <c r="A2900" s="40" t="n">
        <v>2017</v>
      </c>
      <c r="B2900" s="40" t="n">
        <v>7</v>
      </c>
      <c r="C2900" s="40" t="s">
        <v>270</v>
      </c>
      <c r="D2900" s="40" t="s">
        <v>136</v>
      </c>
      <c r="E2900" s="40" t="s">
        <v>284</v>
      </c>
      <c r="F2900" s="40" t="s">
        <v>137</v>
      </c>
      <c r="G2900" s="40" t="n">
        <v>40</v>
      </c>
      <c r="H2900" s="41" t="n">
        <v>7985</v>
      </c>
      <c r="I2900" s="41" t="n">
        <v>104895.8</v>
      </c>
      <c r="J2900" s="41" t="n">
        <v>11794.3833333333</v>
      </c>
      <c r="K2900" s="42" t="str">
        <f aca="false">E2900&amp;" ("&amp;D2900&amp;")"</f>
        <v>Warszawa - Chopina (EPWA)</v>
      </c>
    </row>
    <row r="2901" customFormat="false" ht="12.75" hidden="false" customHeight="false" outlineLevel="0" collapsed="false">
      <c r="A2901" s="40" t="n">
        <v>2017</v>
      </c>
      <c r="B2901" s="40" t="n">
        <v>8</v>
      </c>
      <c r="C2901" s="40" t="s">
        <v>271</v>
      </c>
      <c r="D2901" s="40" t="s">
        <v>136</v>
      </c>
      <c r="E2901" s="40" t="s">
        <v>284</v>
      </c>
      <c r="F2901" s="40" t="s">
        <v>137</v>
      </c>
      <c r="G2901" s="40" t="n">
        <v>40</v>
      </c>
      <c r="H2901" s="41" t="n">
        <v>7982</v>
      </c>
      <c r="I2901" s="41" t="n">
        <v>104734.375</v>
      </c>
      <c r="J2901" s="41" t="n">
        <v>10295.675</v>
      </c>
      <c r="K2901" s="42" t="str">
        <f aca="false">E2901&amp;" ("&amp;D2901&amp;")"</f>
        <v>Warszawa - Chopina (EPWA)</v>
      </c>
    </row>
    <row r="2902" customFormat="false" ht="12.75" hidden="false" customHeight="false" outlineLevel="0" collapsed="false">
      <c r="A2902" s="40" t="n">
        <v>2017</v>
      </c>
      <c r="B2902" s="40" t="n">
        <v>9</v>
      </c>
      <c r="C2902" s="40" t="s">
        <v>272</v>
      </c>
      <c r="D2902" s="40" t="s">
        <v>136</v>
      </c>
      <c r="E2902" s="40" t="s">
        <v>284</v>
      </c>
      <c r="F2902" s="40" t="s">
        <v>137</v>
      </c>
      <c r="G2902" s="40" t="n">
        <v>40</v>
      </c>
      <c r="H2902" s="41" t="n">
        <v>7866</v>
      </c>
      <c r="I2902" s="41" t="n">
        <v>103570.133333333</v>
      </c>
      <c r="J2902" s="41" t="n">
        <v>16389.9333333333</v>
      </c>
      <c r="K2902" s="42" t="str">
        <f aca="false">E2902&amp;" ("&amp;D2902&amp;")"</f>
        <v>Warszawa - Chopina (EPWA)</v>
      </c>
    </row>
    <row r="2903" customFormat="false" ht="12.75" hidden="false" customHeight="false" outlineLevel="0" collapsed="false">
      <c r="A2903" s="40" t="n">
        <v>2017</v>
      </c>
      <c r="B2903" s="40" t="n">
        <v>10</v>
      </c>
      <c r="C2903" s="40" t="s">
        <v>273</v>
      </c>
      <c r="D2903" s="40" t="s">
        <v>136</v>
      </c>
      <c r="E2903" s="40" t="s">
        <v>284</v>
      </c>
      <c r="F2903" s="40" t="s">
        <v>137</v>
      </c>
      <c r="G2903" s="40" t="n">
        <v>40</v>
      </c>
      <c r="H2903" s="41" t="n">
        <v>7591</v>
      </c>
      <c r="I2903" s="41" t="n">
        <v>100156.216666667</v>
      </c>
      <c r="J2903" s="41" t="n">
        <v>15472.4166666667</v>
      </c>
      <c r="K2903" s="42" t="str">
        <f aca="false">E2903&amp;" ("&amp;D2903&amp;")"</f>
        <v>Warszawa - Chopina (EPWA)</v>
      </c>
    </row>
    <row r="2904" customFormat="false" ht="12.75" hidden="false" customHeight="false" outlineLevel="0" collapsed="false">
      <c r="A2904" s="40" t="n">
        <v>2017</v>
      </c>
      <c r="B2904" s="40" t="n">
        <v>11</v>
      </c>
      <c r="C2904" s="40" t="s">
        <v>274</v>
      </c>
      <c r="D2904" s="40" t="s">
        <v>136</v>
      </c>
      <c r="E2904" s="40" t="s">
        <v>284</v>
      </c>
      <c r="F2904" s="40" t="s">
        <v>137</v>
      </c>
      <c r="G2904" s="40" t="n">
        <v>40</v>
      </c>
      <c r="H2904" s="41" t="n">
        <v>6605</v>
      </c>
      <c r="I2904" s="41" t="n">
        <v>87137.8583333333</v>
      </c>
      <c r="J2904" s="41" t="n">
        <v>10305.325</v>
      </c>
      <c r="K2904" s="42" t="str">
        <f aca="false">E2904&amp;" ("&amp;D2904&amp;")"</f>
        <v>Warszawa - Chopina (EPWA)</v>
      </c>
    </row>
    <row r="2905" customFormat="false" ht="12.75" hidden="false" customHeight="false" outlineLevel="0" collapsed="false">
      <c r="A2905" s="40" t="n">
        <v>2017</v>
      </c>
      <c r="B2905" s="40" t="n">
        <v>12</v>
      </c>
      <c r="C2905" s="40" t="s">
        <v>275</v>
      </c>
      <c r="D2905" s="40" t="s">
        <v>136</v>
      </c>
      <c r="E2905" s="40" t="s">
        <v>284</v>
      </c>
      <c r="F2905" s="40" t="s">
        <v>137</v>
      </c>
      <c r="G2905" s="40" t="n">
        <v>40</v>
      </c>
      <c r="H2905" s="41" t="n">
        <v>6391</v>
      </c>
      <c r="I2905" s="41" t="n">
        <v>84680.6916666667</v>
      </c>
      <c r="J2905" s="41" t="n">
        <v>10611.1916666667</v>
      </c>
      <c r="K2905" s="42" t="str">
        <f aca="false">E2905&amp;" ("&amp;D2905&amp;")"</f>
        <v>Warszawa - Chopina (EPWA)</v>
      </c>
    </row>
    <row r="2906" customFormat="false" ht="12.75" hidden="false" customHeight="false" outlineLevel="0" collapsed="false">
      <c r="A2906" s="40" t="n">
        <v>2017</v>
      </c>
      <c r="B2906" s="40" t="n">
        <v>1</v>
      </c>
      <c r="C2906" s="40" t="s">
        <v>23</v>
      </c>
      <c r="D2906" s="40" t="s">
        <v>139</v>
      </c>
      <c r="E2906" s="40" t="s">
        <v>138</v>
      </c>
      <c r="F2906" s="40" t="s">
        <v>140</v>
      </c>
      <c r="G2906" s="40" t="n">
        <v>40</v>
      </c>
      <c r="H2906" s="41" t="n">
        <v>2415</v>
      </c>
      <c r="I2906" s="41" t="n">
        <v>31664.0916666667</v>
      </c>
      <c r="J2906" s="41" t="n">
        <v>1503.97499999999</v>
      </c>
      <c r="K2906" s="42" t="str">
        <f aca="false">E2906&amp;" ("&amp;D2906&amp;")"</f>
        <v>Göteborg (ESGG)</v>
      </c>
    </row>
    <row r="2907" customFormat="false" ht="12.75" hidden="false" customHeight="false" outlineLevel="0" collapsed="false">
      <c r="A2907" s="40" t="n">
        <v>2017</v>
      </c>
      <c r="B2907" s="40" t="n">
        <v>2</v>
      </c>
      <c r="C2907" s="40" t="s">
        <v>265</v>
      </c>
      <c r="D2907" s="40" t="s">
        <v>139</v>
      </c>
      <c r="E2907" s="40" t="s">
        <v>138</v>
      </c>
      <c r="F2907" s="40" t="s">
        <v>140</v>
      </c>
      <c r="G2907" s="40" t="n">
        <v>40</v>
      </c>
      <c r="H2907" s="41" t="n">
        <v>2376</v>
      </c>
      <c r="I2907" s="41" t="n">
        <v>31556.3416666667</v>
      </c>
      <c r="J2907" s="41" t="n">
        <v>1300.85833333333</v>
      </c>
      <c r="K2907" s="42" t="str">
        <f aca="false">E2907&amp;" ("&amp;D2907&amp;")"</f>
        <v>Göteborg (ESGG)</v>
      </c>
    </row>
    <row r="2908" customFormat="false" ht="12.75" hidden="false" customHeight="false" outlineLevel="0" collapsed="false">
      <c r="A2908" s="40" t="n">
        <v>2017</v>
      </c>
      <c r="B2908" s="40" t="n">
        <v>3</v>
      </c>
      <c r="C2908" s="40" t="s">
        <v>266</v>
      </c>
      <c r="D2908" s="40" t="s">
        <v>139</v>
      </c>
      <c r="E2908" s="40" t="s">
        <v>138</v>
      </c>
      <c r="F2908" s="40" t="s">
        <v>140</v>
      </c>
      <c r="G2908" s="40" t="n">
        <v>40</v>
      </c>
      <c r="H2908" s="41" t="n">
        <v>2834</v>
      </c>
      <c r="I2908" s="41" t="n">
        <v>37025.3416666667</v>
      </c>
      <c r="J2908" s="41" t="n">
        <v>1405.10833333331</v>
      </c>
      <c r="K2908" s="42" t="str">
        <f aca="false">E2908&amp;" ("&amp;D2908&amp;")"</f>
        <v>Göteborg (ESGG)</v>
      </c>
    </row>
    <row r="2909" customFormat="false" ht="12.75" hidden="false" customHeight="false" outlineLevel="0" collapsed="false">
      <c r="A2909" s="40" t="n">
        <v>2017</v>
      </c>
      <c r="B2909" s="40" t="n">
        <v>4</v>
      </c>
      <c r="C2909" s="40" t="s">
        <v>267</v>
      </c>
      <c r="D2909" s="40" t="s">
        <v>139</v>
      </c>
      <c r="E2909" s="40" t="s">
        <v>138</v>
      </c>
      <c r="F2909" s="40" t="s">
        <v>140</v>
      </c>
      <c r="G2909" s="40" t="n">
        <v>40</v>
      </c>
      <c r="H2909" s="41" t="n">
        <v>2683</v>
      </c>
      <c r="I2909" s="41" t="n">
        <v>34969.9333333334</v>
      </c>
      <c r="J2909" s="41" t="n">
        <v>831.11666666664</v>
      </c>
      <c r="K2909" s="42" t="str">
        <f aca="false">E2909&amp;" ("&amp;D2909&amp;")"</f>
        <v>Göteborg (ESGG)</v>
      </c>
    </row>
    <row r="2910" customFormat="false" ht="12.75" hidden="false" customHeight="false" outlineLevel="0" collapsed="false">
      <c r="A2910" s="40" t="n">
        <v>2017</v>
      </c>
      <c r="B2910" s="40" t="n">
        <v>5</v>
      </c>
      <c r="C2910" s="40" t="s">
        <v>268</v>
      </c>
      <c r="D2910" s="40" t="s">
        <v>139</v>
      </c>
      <c r="E2910" s="40" t="s">
        <v>138</v>
      </c>
      <c r="F2910" s="40" t="s">
        <v>140</v>
      </c>
      <c r="G2910" s="40" t="n">
        <v>40</v>
      </c>
      <c r="H2910" s="41" t="n">
        <v>2982</v>
      </c>
      <c r="I2910" s="41" t="n">
        <v>39307.525</v>
      </c>
      <c r="J2910" s="41" t="n">
        <v>0</v>
      </c>
      <c r="K2910" s="42" t="str">
        <f aca="false">E2910&amp;" ("&amp;D2910&amp;")"</f>
        <v>Göteborg (ESGG)</v>
      </c>
    </row>
    <row r="2911" customFormat="false" ht="12.75" hidden="false" customHeight="false" outlineLevel="0" collapsed="false">
      <c r="A2911" s="40" t="n">
        <v>2017</v>
      </c>
      <c r="B2911" s="40" t="n">
        <v>6</v>
      </c>
      <c r="C2911" s="40" t="s">
        <v>269</v>
      </c>
      <c r="D2911" s="40" t="s">
        <v>139</v>
      </c>
      <c r="E2911" s="40" t="s">
        <v>138</v>
      </c>
      <c r="F2911" s="40" t="s">
        <v>140</v>
      </c>
      <c r="G2911" s="40" t="n">
        <v>40</v>
      </c>
      <c r="H2911" s="41" t="n">
        <v>2992</v>
      </c>
      <c r="I2911" s="41" t="n">
        <v>39422.7083333334</v>
      </c>
      <c r="J2911" s="41" t="n">
        <v>642.62499999997</v>
      </c>
      <c r="K2911" s="42" t="str">
        <f aca="false">E2911&amp;" ("&amp;D2911&amp;")"</f>
        <v>Göteborg (ESGG)</v>
      </c>
    </row>
    <row r="2912" customFormat="false" ht="12.75" hidden="false" customHeight="false" outlineLevel="0" collapsed="false">
      <c r="A2912" s="40" t="n">
        <v>2017</v>
      </c>
      <c r="B2912" s="40" t="n">
        <v>7</v>
      </c>
      <c r="C2912" s="40" t="s">
        <v>270</v>
      </c>
      <c r="D2912" s="40" t="s">
        <v>139</v>
      </c>
      <c r="E2912" s="40" t="s">
        <v>138</v>
      </c>
      <c r="F2912" s="40" t="s">
        <v>140</v>
      </c>
      <c r="G2912" s="40" t="n">
        <v>40</v>
      </c>
      <c r="H2912" s="41" t="n">
        <v>2775</v>
      </c>
      <c r="I2912" s="41" t="n">
        <v>37974.7166666667</v>
      </c>
      <c r="J2912" s="41" t="n">
        <v>0</v>
      </c>
      <c r="K2912" s="42" t="str">
        <f aca="false">E2912&amp;" ("&amp;D2912&amp;")"</f>
        <v>Göteborg (ESGG)</v>
      </c>
    </row>
    <row r="2913" customFormat="false" ht="12.75" hidden="false" customHeight="false" outlineLevel="0" collapsed="false">
      <c r="A2913" s="40" t="n">
        <v>2017</v>
      </c>
      <c r="B2913" s="40" t="n">
        <v>8</v>
      </c>
      <c r="C2913" s="40" t="s">
        <v>271</v>
      </c>
      <c r="D2913" s="40" t="s">
        <v>139</v>
      </c>
      <c r="E2913" s="40" t="s">
        <v>138</v>
      </c>
      <c r="F2913" s="40" t="s">
        <v>140</v>
      </c>
      <c r="G2913" s="40" t="n">
        <v>40</v>
      </c>
      <c r="H2913" s="41" t="n">
        <v>2910</v>
      </c>
      <c r="I2913" s="41" t="n">
        <v>39257.7916666667</v>
      </c>
      <c r="J2913" s="41" t="n">
        <v>0</v>
      </c>
      <c r="K2913" s="42" t="str">
        <f aca="false">E2913&amp;" ("&amp;D2913&amp;")"</f>
        <v>Göteborg (ESGG)</v>
      </c>
    </row>
    <row r="2914" customFormat="false" ht="12.75" hidden="false" customHeight="false" outlineLevel="0" collapsed="false">
      <c r="A2914" s="40" t="n">
        <v>2017</v>
      </c>
      <c r="B2914" s="40" t="n">
        <v>9</v>
      </c>
      <c r="C2914" s="40" t="s">
        <v>272</v>
      </c>
      <c r="D2914" s="40" t="s">
        <v>139</v>
      </c>
      <c r="E2914" s="40" t="s">
        <v>138</v>
      </c>
      <c r="F2914" s="40" t="s">
        <v>140</v>
      </c>
      <c r="G2914" s="40" t="n">
        <v>40</v>
      </c>
      <c r="H2914" s="41" t="n">
        <v>3112</v>
      </c>
      <c r="I2914" s="41" t="n">
        <v>40775.3833333334</v>
      </c>
      <c r="J2914" s="41" t="n">
        <v>0</v>
      </c>
      <c r="K2914" s="42" t="str">
        <f aca="false">E2914&amp;" ("&amp;D2914&amp;")"</f>
        <v>Göteborg (ESGG)</v>
      </c>
    </row>
    <row r="2915" customFormat="false" ht="12.75" hidden="false" customHeight="false" outlineLevel="0" collapsed="false">
      <c r="A2915" s="40" t="n">
        <v>2017</v>
      </c>
      <c r="B2915" s="40" t="n">
        <v>10</v>
      </c>
      <c r="C2915" s="40" t="s">
        <v>273</v>
      </c>
      <c r="D2915" s="40" t="s">
        <v>139</v>
      </c>
      <c r="E2915" s="40" t="s">
        <v>138</v>
      </c>
      <c r="F2915" s="40" t="s">
        <v>140</v>
      </c>
      <c r="G2915" s="40" t="n">
        <v>40</v>
      </c>
      <c r="H2915" s="41" t="n">
        <v>3013</v>
      </c>
      <c r="I2915" s="41" t="n">
        <v>39187.675</v>
      </c>
      <c r="J2915" s="41" t="n">
        <v>1067.07499999995</v>
      </c>
      <c r="K2915" s="42" t="str">
        <f aca="false">E2915&amp;" ("&amp;D2915&amp;")"</f>
        <v>Göteborg (ESGG)</v>
      </c>
    </row>
    <row r="2916" customFormat="false" ht="12.75" hidden="false" customHeight="false" outlineLevel="0" collapsed="false">
      <c r="A2916" s="40" t="n">
        <v>2017</v>
      </c>
      <c r="B2916" s="40" t="n">
        <v>11</v>
      </c>
      <c r="C2916" s="40" t="s">
        <v>274</v>
      </c>
      <c r="D2916" s="40" t="s">
        <v>139</v>
      </c>
      <c r="E2916" s="40" t="s">
        <v>138</v>
      </c>
      <c r="F2916" s="40" t="s">
        <v>140</v>
      </c>
      <c r="G2916" s="40" t="n">
        <v>40</v>
      </c>
      <c r="H2916" s="41" t="n">
        <v>2695</v>
      </c>
      <c r="I2916" s="41" t="n">
        <v>35596.0916666667</v>
      </c>
      <c r="J2916" s="41" t="n">
        <v>1259.92499999998</v>
      </c>
      <c r="K2916" s="42" t="str">
        <f aca="false">E2916&amp;" ("&amp;D2916&amp;")"</f>
        <v>Göteborg (ESGG)</v>
      </c>
    </row>
    <row r="2917" customFormat="false" ht="12.75" hidden="false" customHeight="false" outlineLevel="0" collapsed="false">
      <c r="A2917" s="40" t="n">
        <v>2017</v>
      </c>
      <c r="B2917" s="40" t="n">
        <v>12</v>
      </c>
      <c r="C2917" s="40" t="s">
        <v>275</v>
      </c>
      <c r="D2917" s="40" t="s">
        <v>139</v>
      </c>
      <c r="E2917" s="40" t="s">
        <v>138</v>
      </c>
      <c r="F2917" s="40" t="s">
        <v>140</v>
      </c>
      <c r="G2917" s="40" t="n">
        <v>40</v>
      </c>
      <c r="H2917" s="41" t="n">
        <v>2345</v>
      </c>
      <c r="I2917" s="41" t="n">
        <v>31308.2666666667</v>
      </c>
      <c r="J2917" s="41" t="n">
        <v>2422.58333333332</v>
      </c>
      <c r="K2917" s="42" t="str">
        <f aca="false">E2917&amp;" ("&amp;D2917&amp;")"</f>
        <v>Göteborg (ESGG)</v>
      </c>
    </row>
    <row r="2918" customFormat="false" ht="12.75" hidden="false" customHeight="false" outlineLevel="0" collapsed="false">
      <c r="A2918" s="40" t="n">
        <v>2017</v>
      </c>
      <c r="B2918" s="40" t="n">
        <v>1</v>
      </c>
      <c r="C2918" s="40" t="s">
        <v>23</v>
      </c>
      <c r="D2918" s="40" t="s">
        <v>142</v>
      </c>
      <c r="E2918" s="40" t="s">
        <v>285</v>
      </c>
      <c r="F2918" s="40" t="s">
        <v>140</v>
      </c>
      <c r="G2918" s="40" t="n">
        <v>40</v>
      </c>
      <c r="H2918" s="41" t="n">
        <v>8716</v>
      </c>
      <c r="I2918" s="41" t="n">
        <v>112906.533333333</v>
      </c>
      <c r="J2918" s="41" t="n">
        <v>11487.5833333333</v>
      </c>
      <c r="K2918" s="42" t="str">
        <f aca="false">E2918&amp;" ("&amp;D2918&amp;")"</f>
        <v>Stockholm - Arlanda (ESSA)</v>
      </c>
    </row>
    <row r="2919" customFormat="false" ht="12.75" hidden="false" customHeight="false" outlineLevel="0" collapsed="false">
      <c r="A2919" s="40" t="n">
        <v>2017</v>
      </c>
      <c r="B2919" s="40" t="n">
        <v>2</v>
      </c>
      <c r="C2919" s="40" t="s">
        <v>265</v>
      </c>
      <c r="D2919" s="40" t="s">
        <v>142</v>
      </c>
      <c r="E2919" s="40" t="s">
        <v>285</v>
      </c>
      <c r="F2919" s="40" t="s">
        <v>140</v>
      </c>
      <c r="G2919" s="40" t="n">
        <v>40</v>
      </c>
      <c r="H2919" s="41" t="n">
        <v>8659</v>
      </c>
      <c r="I2919" s="41" t="n">
        <v>112370.116666667</v>
      </c>
      <c r="J2919" s="41" t="n">
        <v>11582.35</v>
      </c>
      <c r="K2919" s="42" t="str">
        <f aca="false">E2919&amp;" ("&amp;D2919&amp;")"</f>
        <v>Stockholm - Arlanda (ESSA)</v>
      </c>
    </row>
    <row r="2920" customFormat="false" ht="12.75" hidden="false" customHeight="false" outlineLevel="0" collapsed="false">
      <c r="A2920" s="40" t="n">
        <v>2017</v>
      </c>
      <c r="B2920" s="40" t="n">
        <v>3</v>
      </c>
      <c r="C2920" s="40" t="s">
        <v>266</v>
      </c>
      <c r="D2920" s="40" t="s">
        <v>142</v>
      </c>
      <c r="E2920" s="40" t="s">
        <v>285</v>
      </c>
      <c r="F2920" s="40" t="s">
        <v>140</v>
      </c>
      <c r="G2920" s="40" t="n">
        <v>40</v>
      </c>
      <c r="H2920" s="41" t="n">
        <v>10596</v>
      </c>
      <c r="I2920" s="41" t="n">
        <v>136995.691666667</v>
      </c>
      <c r="J2920" s="41" t="n">
        <v>16961.3916666667</v>
      </c>
      <c r="K2920" s="42" t="str">
        <f aca="false">E2920&amp;" ("&amp;D2920&amp;")"</f>
        <v>Stockholm - Arlanda (ESSA)</v>
      </c>
    </row>
    <row r="2921" customFormat="false" ht="12.75" hidden="false" customHeight="false" outlineLevel="0" collapsed="false">
      <c r="A2921" s="40" t="n">
        <v>2017</v>
      </c>
      <c r="B2921" s="40" t="n">
        <v>4</v>
      </c>
      <c r="C2921" s="40" t="s">
        <v>267</v>
      </c>
      <c r="D2921" s="40" t="s">
        <v>142</v>
      </c>
      <c r="E2921" s="40" t="s">
        <v>285</v>
      </c>
      <c r="F2921" s="40" t="s">
        <v>140</v>
      </c>
      <c r="G2921" s="40" t="n">
        <v>40</v>
      </c>
      <c r="H2921" s="41" t="n">
        <v>10037</v>
      </c>
      <c r="I2921" s="41" t="n">
        <v>128964.666666667</v>
      </c>
      <c r="J2921" s="41" t="n">
        <v>12338.4166666667</v>
      </c>
      <c r="K2921" s="42" t="str">
        <f aca="false">E2921&amp;" ("&amp;D2921&amp;")"</f>
        <v>Stockholm - Arlanda (ESSA)</v>
      </c>
    </row>
    <row r="2922" customFormat="false" ht="12.75" hidden="false" customHeight="false" outlineLevel="0" collapsed="false">
      <c r="A2922" s="40" t="n">
        <v>2017</v>
      </c>
      <c r="B2922" s="40" t="n">
        <v>5</v>
      </c>
      <c r="C2922" s="40" t="s">
        <v>268</v>
      </c>
      <c r="D2922" s="40" t="s">
        <v>142</v>
      </c>
      <c r="E2922" s="40" t="s">
        <v>285</v>
      </c>
      <c r="F2922" s="40" t="s">
        <v>140</v>
      </c>
      <c r="G2922" s="40" t="n">
        <v>40</v>
      </c>
      <c r="H2922" s="41" t="n">
        <v>11235</v>
      </c>
      <c r="I2922" s="41" t="n">
        <v>145906.891666667</v>
      </c>
      <c r="J2922" s="41" t="n">
        <v>13424.175</v>
      </c>
      <c r="K2922" s="42" t="str">
        <f aca="false">E2922&amp;" ("&amp;D2922&amp;")"</f>
        <v>Stockholm - Arlanda (ESSA)</v>
      </c>
    </row>
    <row r="2923" customFormat="false" ht="12.75" hidden="false" customHeight="false" outlineLevel="0" collapsed="false">
      <c r="A2923" s="40" t="n">
        <v>2017</v>
      </c>
      <c r="B2923" s="40" t="n">
        <v>6</v>
      </c>
      <c r="C2923" s="40" t="s">
        <v>269</v>
      </c>
      <c r="D2923" s="40" t="s">
        <v>142</v>
      </c>
      <c r="E2923" s="40" t="s">
        <v>285</v>
      </c>
      <c r="F2923" s="40" t="s">
        <v>140</v>
      </c>
      <c r="G2923" s="40" t="n">
        <v>40</v>
      </c>
      <c r="H2923" s="41" t="n">
        <v>10653</v>
      </c>
      <c r="I2923" s="41" t="n">
        <v>139692.591666667</v>
      </c>
      <c r="J2923" s="41" t="n">
        <v>10866.1083333333</v>
      </c>
      <c r="K2923" s="42" t="str">
        <f aca="false">E2923&amp;" ("&amp;D2923&amp;")"</f>
        <v>Stockholm - Arlanda (ESSA)</v>
      </c>
    </row>
    <row r="2924" customFormat="false" ht="12.75" hidden="false" customHeight="false" outlineLevel="0" collapsed="false">
      <c r="A2924" s="40" t="n">
        <v>2017</v>
      </c>
      <c r="B2924" s="40" t="n">
        <v>7</v>
      </c>
      <c r="C2924" s="40" t="s">
        <v>270</v>
      </c>
      <c r="D2924" s="40" t="s">
        <v>142</v>
      </c>
      <c r="E2924" s="40" t="s">
        <v>285</v>
      </c>
      <c r="F2924" s="40" t="s">
        <v>140</v>
      </c>
      <c r="G2924" s="40" t="n">
        <v>40</v>
      </c>
      <c r="H2924" s="41" t="n">
        <v>9759</v>
      </c>
      <c r="I2924" s="41" t="n">
        <v>126978</v>
      </c>
      <c r="J2924" s="41" t="n">
        <v>3703.51666666667</v>
      </c>
      <c r="K2924" s="42" t="str">
        <f aca="false">E2924&amp;" ("&amp;D2924&amp;")"</f>
        <v>Stockholm - Arlanda (ESSA)</v>
      </c>
    </row>
    <row r="2925" customFormat="false" ht="12.75" hidden="false" customHeight="false" outlineLevel="0" collapsed="false">
      <c r="A2925" s="40" t="n">
        <v>2017</v>
      </c>
      <c r="B2925" s="40" t="n">
        <v>8</v>
      </c>
      <c r="C2925" s="40" t="s">
        <v>271</v>
      </c>
      <c r="D2925" s="40" t="s">
        <v>142</v>
      </c>
      <c r="E2925" s="40" t="s">
        <v>285</v>
      </c>
      <c r="F2925" s="40" t="s">
        <v>140</v>
      </c>
      <c r="G2925" s="40" t="n">
        <v>40</v>
      </c>
      <c r="H2925" s="41" t="n">
        <v>10660</v>
      </c>
      <c r="I2925" s="41" t="n">
        <v>138542.425</v>
      </c>
      <c r="J2925" s="41" t="n">
        <v>9793.30833333333</v>
      </c>
      <c r="K2925" s="42" t="str">
        <f aca="false">E2925&amp;" ("&amp;D2925&amp;")"</f>
        <v>Stockholm - Arlanda (ESSA)</v>
      </c>
    </row>
    <row r="2926" customFormat="false" ht="12.75" hidden="false" customHeight="false" outlineLevel="0" collapsed="false">
      <c r="A2926" s="40" t="n">
        <v>2017</v>
      </c>
      <c r="B2926" s="40" t="n">
        <v>9</v>
      </c>
      <c r="C2926" s="40" t="s">
        <v>272</v>
      </c>
      <c r="D2926" s="40" t="s">
        <v>142</v>
      </c>
      <c r="E2926" s="40" t="s">
        <v>285</v>
      </c>
      <c r="F2926" s="40" t="s">
        <v>140</v>
      </c>
      <c r="G2926" s="40" t="n">
        <v>40</v>
      </c>
      <c r="H2926" s="41" t="n">
        <v>11152</v>
      </c>
      <c r="I2926" s="41" t="n">
        <v>144905.166666667</v>
      </c>
      <c r="J2926" s="41" t="n">
        <v>11056.6333333333</v>
      </c>
      <c r="K2926" s="42" t="str">
        <f aca="false">E2926&amp;" ("&amp;D2926&amp;")"</f>
        <v>Stockholm - Arlanda (ESSA)</v>
      </c>
    </row>
    <row r="2927" customFormat="false" ht="12.75" hidden="false" customHeight="false" outlineLevel="0" collapsed="false">
      <c r="A2927" s="40" t="n">
        <v>2017</v>
      </c>
      <c r="B2927" s="40" t="n">
        <v>10</v>
      </c>
      <c r="C2927" s="40" t="s">
        <v>273</v>
      </c>
      <c r="D2927" s="40" t="s">
        <v>142</v>
      </c>
      <c r="E2927" s="40" t="s">
        <v>285</v>
      </c>
      <c r="F2927" s="40" t="s">
        <v>140</v>
      </c>
      <c r="G2927" s="40" t="n">
        <v>40</v>
      </c>
      <c r="H2927" s="41" t="n">
        <v>11234</v>
      </c>
      <c r="I2927" s="41" t="n">
        <v>145622.083333333</v>
      </c>
      <c r="J2927" s="41" t="n">
        <v>16697.8333333333</v>
      </c>
      <c r="K2927" s="42" t="str">
        <f aca="false">E2927&amp;" ("&amp;D2927&amp;")"</f>
        <v>Stockholm - Arlanda (ESSA)</v>
      </c>
    </row>
    <row r="2928" customFormat="false" ht="12.75" hidden="false" customHeight="false" outlineLevel="0" collapsed="false">
      <c r="A2928" s="40" t="n">
        <v>2017</v>
      </c>
      <c r="B2928" s="40" t="n">
        <v>11</v>
      </c>
      <c r="C2928" s="40" t="s">
        <v>274</v>
      </c>
      <c r="D2928" s="40" t="s">
        <v>142</v>
      </c>
      <c r="E2928" s="40" t="s">
        <v>285</v>
      </c>
      <c r="F2928" s="40" t="s">
        <v>140</v>
      </c>
      <c r="G2928" s="40" t="n">
        <v>40</v>
      </c>
      <c r="H2928" s="41" t="n">
        <v>9983</v>
      </c>
      <c r="I2928" s="41" t="n">
        <v>129988.391666667</v>
      </c>
      <c r="J2928" s="41" t="n">
        <v>14575.4916666667</v>
      </c>
      <c r="K2928" s="42" t="str">
        <f aca="false">E2928&amp;" ("&amp;D2928&amp;")"</f>
        <v>Stockholm - Arlanda (ESSA)</v>
      </c>
    </row>
    <row r="2929" customFormat="false" ht="12.75" hidden="false" customHeight="false" outlineLevel="0" collapsed="false">
      <c r="A2929" s="40" t="n">
        <v>2017</v>
      </c>
      <c r="B2929" s="40" t="n">
        <v>12</v>
      </c>
      <c r="C2929" s="40" t="s">
        <v>275</v>
      </c>
      <c r="D2929" s="40" t="s">
        <v>142</v>
      </c>
      <c r="E2929" s="40" t="s">
        <v>285</v>
      </c>
      <c r="F2929" s="40" t="s">
        <v>140</v>
      </c>
      <c r="G2929" s="40" t="n">
        <v>40</v>
      </c>
      <c r="H2929" s="41" t="n">
        <v>8720</v>
      </c>
      <c r="I2929" s="41" t="n">
        <v>113519.316666667</v>
      </c>
      <c r="J2929" s="41" t="n">
        <v>13044.85</v>
      </c>
      <c r="K2929" s="42" t="str">
        <f aca="false">E2929&amp;" ("&amp;D2929&amp;")"</f>
        <v>Stockholm - Arlanda (ESSA)</v>
      </c>
    </row>
    <row r="2930" customFormat="false" ht="12.75" hidden="false" customHeight="false" outlineLevel="0" collapsed="false">
      <c r="A2930" s="40" t="n">
        <v>2017</v>
      </c>
      <c r="B2930" s="40" t="n">
        <v>1</v>
      </c>
      <c r="C2930" s="40" t="s">
        <v>23</v>
      </c>
      <c r="D2930" s="40" t="s">
        <v>144</v>
      </c>
      <c r="E2930" s="40" t="s">
        <v>143</v>
      </c>
      <c r="F2930" s="40" t="s">
        <v>145</v>
      </c>
      <c r="G2930" s="40" t="n">
        <v>40</v>
      </c>
      <c r="H2930" s="41" t="n">
        <v>2459</v>
      </c>
      <c r="I2930" s="41" t="n">
        <v>30874.325</v>
      </c>
      <c r="J2930" s="41" t="n">
        <v>3180.24166666667</v>
      </c>
      <c r="K2930" s="42" t="str">
        <f aca="false">E2930&amp;" ("&amp;D2930&amp;")"</f>
        <v>Riga (EVRA)</v>
      </c>
    </row>
    <row r="2931" customFormat="false" ht="12.75" hidden="false" customHeight="false" outlineLevel="0" collapsed="false">
      <c r="A2931" s="40" t="n">
        <v>2017</v>
      </c>
      <c r="B2931" s="40" t="n">
        <v>2</v>
      </c>
      <c r="C2931" s="40" t="s">
        <v>265</v>
      </c>
      <c r="D2931" s="40" t="s">
        <v>144</v>
      </c>
      <c r="E2931" s="40" t="s">
        <v>143</v>
      </c>
      <c r="F2931" s="40" t="s">
        <v>145</v>
      </c>
      <c r="G2931" s="40" t="n">
        <v>40</v>
      </c>
      <c r="H2931" s="41" t="n">
        <v>2292</v>
      </c>
      <c r="I2931" s="41" t="n">
        <v>28854.35</v>
      </c>
      <c r="J2931" s="41" t="n">
        <v>2598.66666666667</v>
      </c>
      <c r="K2931" s="42" t="str">
        <f aca="false">E2931&amp;" ("&amp;D2931&amp;")"</f>
        <v>Riga (EVRA)</v>
      </c>
    </row>
    <row r="2932" customFormat="false" ht="12.75" hidden="false" customHeight="false" outlineLevel="0" collapsed="false">
      <c r="A2932" s="40" t="n">
        <v>2017</v>
      </c>
      <c r="B2932" s="40" t="n">
        <v>3</v>
      </c>
      <c r="C2932" s="40" t="s">
        <v>266</v>
      </c>
      <c r="D2932" s="40" t="s">
        <v>144</v>
      </c>
      <c r="E2932" s="40" t="s">
        <v>143</v>
      </c>
      <c r="F2932" s="40" t="s">
        <v>145</v>
      </c>
      <c r="G2932" s="40" t="n">
        <v>40</v>
      </c>
      <c r="H2932" s="41" t="n">
        <v>2678</v>
      </c>
      <c r="I2932" s="41" t="n">
        <v>33379.7333333333</v>
      </c>
      <c r="J2932" s="41" t="n">
        <v>3226.13333333333</v>
      </c>
      <c r="K2932" s="42" t="str">
        <f aca="false">E2932&amp;" ("&amp;D2932&amp;")"</f>
        <v>Riga (EVRA)</v>
      </c>
    </row>
    <row r="2933" customFormat="false" ht="12.75" hidden="false" customHeight="false" outlineLevel="0" collapsed="false">
      <c r="A2933" s="40" t="n">
        <v>2017</v>
      </c>
      <c r="B2933" s="40" t="n">
        <v>4</v>
      </c>
      <c r="C2933" s="40" t="s">
        <v>267</v>
      </c>
      <c r="D2933" s="40" t="s">
        <v>144</v>
      </c>
      <c r="E2933" s="40" t="s">
        <v>143</v>
      </c>
      <c r="F2933" s="40" t="s">
        <v>145</v>
      </c>
      <c r="G2933" s="40" t="n">
        <v>40</v>
      </c>
      <c r="H2933" s="41" t="n">
        <v>2867</v>
      </c>
      <c r="I2933" s="41" t="n">
        <v>35761.9416666667</v>
      </c>
      <c r="J2933" s="41" t="n">
        <v>3431.35833333333</v>
      </c>
      <c r="K2933" s="42" t="str">
        <f aca="false">E2933&amp;" ("&amp;D2933&amp;")"</f>
        <v>Riga (EVRA)</v>
      </c>
    </row>
    <row r="2934" customFormat="false" ht="12.75" hidden="false" customHeight="false" outlineLevel="0" collapsed="false">
      <c r="A2934" s="40" t="n">
        <v>2017</v>
      </c>
      <c r="B2934" s="40" t="n">
        <v>5</v>
      </c>
      <c r="C2934" s="40" t="s">
        <v>268</v>
      </c>
      <c r="D2934" s="40" t="s">
        <v>144</v>
      </c>
      <c r="E2934" s="40" t="s">
        <v>143</v>
      </c>
      <c r="F2934" s="40" t="s">
        <v>145</v>
      </c>
      <c r="G2934" s="40" t="n">
        <v>40</v>
      </c>
      <c r="H2934" s="41" t="n">
        <v>3153</v>
      </c>
      <c r="I2934" s="41" t="n">
        <v>39112.4583333333</v>
      </c>
      <c r="J2934" s="41" t="n">
        <v>3438.075</v>
      </c>
      <c r="K2934" s="42" t="str">
        <f aca="false">E2934&amp;" ("&amp;D2934&amp;")"</f>
        <v>Riga (EVRA)</v>
      </c>
    </row>
    <row r="2935" customFormat="false" ht="12.75" hidden="false" customHeight="false" outlineLevel="0" collapsed="false">
      <c r="A2935" s="40" t="n">
        <v>2017</v>
      </c>
      <c r="B2935" s="40" t="n">
        <v>6</v>
      </c>
      <c r="C2935" s="40" t="s">
        <v>269</v>
      </c>
      <c r="D2935" s="40" t="s">
        <v>144</v>
      </c>
      <c r="E2935" s="40" t="s">
        <v>143</v>
      </c>
      <c r="F2935" s="40" t="s">
        <v>145</v>
      </c>
      <c r="G2935" s="40" t="n">
        <v>40</v>
      </c>
      <c r="H2935" s="41" t="n">
        <v>3317</v>
      </c>
      <c r="I2935" s="41" t="n">
        <v>41481.4333333333</v>
      </c>
      <c r="J2935" s="41" t="n">
        <v>3642.95</v>
      </c>
      <c r="K2935" s="42" t="str">
        <f aca="false">E2935&amp;" ("&amp;D2935&amp;")"</f>
        <v>Riga (EVRA)</v>
      </c>
    </row>
    <row r="2936" customFormat="false" ht="12.75" hidden="false" customHeight="false" outlineLevel="0" collapsed="false">
      <c r="A2936" s="40" t="n">
        <v>2017</v>
      </c>
      <c r="B2936" s="40" t="n">
        <v>7</v>
      </c>
      <c r="C2936" s="40" t="s">
        <v>270</v>
      </c>
      <c r="D2936" s="40" t="s">
        <v>144</v>
      </c>
      <c r="E2936" s="40" t="s">
        <v>143</v>
      </c>
      <c r="F2936" s="40" t="s">
        <v>145</v>
      </c>
      <c r="G2936" s="40" t="n">
        <v>40</v>
      </c>
      <c r="H2936" s="41" t="n">
        <v>3431</v>
      </c>
      <c r="I2936" s="41" t="n">
        <v>42857.6083333333</v>
      </c>
      <c r="J2936" s="41" t="n">
        <v>2825.325</v>
      </c>
      <c r="K2936" s="42" t="str">
        <f aca="false">E2936&amp;" ("&amp;D2936&amp;")"</f>
        <v>Riga (EVRA)</v>
      </c>
    </row>
    <row r="2937" customFormat="false" ht="12.75" hidden="false" customHeight="false" outlineLevel="0" collapsed="false">
      <c r="A2937" s="40" t="n">
        <v>2017</v>
      </c>
      <c r="B2937" s="40" t="n">
        <v>8</v>
      </c>
      <c r="C2937" s="40" t="s">
        <v>271</v>
      </c>
      <c r="D2937" s="40" t="s">
        <v>144</v>
      </c>
      <c r="E2937" s="40" t="s">
        <v>143</v>
      </c>
      <c r="F2937" s="40" t="s">
        <v>145</v>
      </c>
      <c r="G2937" s="40" t="n">
        <v>40</v>
      </c>
      <c r="H2937" s="41" t="n">
        <v>3495</v>
      </c>
      <c r="I2937" s="41" t="n">
        <v>44208.075</v>
      </c>
      <c r="J2937" s="41" t="n">
        <v>3854.75833333333</v>
      </c>
      <c r="K2937" s="42" t="str">
        <f aca="false">E2937&amp;" ("&amp;D2937&amp;")"</f>
        <v>Riga (EVRA)</v>
      </c>
    </row>
    <row r="2938" customFormat="false" ht="12.75" hidden="false" customHeight="false" outlineLevel="0" collapsed="false">
      <c r="A2938" s="40" t="n">
        <v>2017</v>
      </c>
      <c r="B2938" s="40" t="n">
        <v>9</v>
      </c>
      <c r="C2938" s="40" t="s">
        <v>272</v>
      </c>
      <c r="D2938" s="40" t="s">
        <v>144</v>
      </c>
      <c r="E2938" s="40" t="s">
        <v>143</v>
      </c>
      <c r="F2938" s="40" t="s">
        <v>145</v>
      </c>
      <c r="G2938" s="40" t="n">
        <v>40</v>
      </c>
      <c r="H2938" s="41" t="n">
        <v>3324</v>
      </c>
      <c r="I2938" s="41" t="n">
        <v>41756.2833333333</v>
      </c>
      <c r="J2938" s="41" t="n">
        <v>3804.5</v>
      </c>
      <c r="K2938" s="42" t="str">
        <f aca="false">E2938&amp;" ("&amp;D2938&amp;")"</f>
        <v>Riga (EVRA)</v>
      </c>
    </row>
    <row r="2939" customFormat="false" ht="12.75" hidden="false" customHeight="false" outlineLevel="0" collapsed="false">
      <c r="A2939" s="40" t="n">
        <v>2017</v>
      </c>
      <c r="B2939" s="40" t="n">
        <v>10</v>
      </c>
      <c r="C2939" s="40" t="s">
        <v>273</v>
      </c>
      <c r="D2939" s="40" t="s">
        <v>144</v>
      </c>
      <c r="E2939" s="40" t="s">
        <v>143</v>
      </c>
      <c r="F2939" s="40" t="s">
        <v>145</v>
      </c>
      <c r="G2939" s="40" t="n">
        <v>40</v>
      </c>
      <c r="H2939" s="41" t="n">
        <v>3314</v>
      </c>
      <c r="I2939" s="41" t="n">
        <v>41672.0416666667</v>
      </c>
      <c r="J2939" s="41" t="n">
        <v>5025.50833333333</v>
      </c>
      <c r="K2939" s="42" t="str">
        <f aca="false">E2939&amp;" ("&amp;D2939&amp;")"</f>
        <v>Riga (EVRA)</v>
      </c>
    </row>
    <row r="2940" customFormat="false" ht="12.75" hidden="false" customHeight="false" outlineLevel="0" collapsed="false">
      <c r="A2940" s="40" t="n">
        <v>2017</v>
      </c>
      <c r="B2940" s="40" t="n">
        <v>11</v>
      </c>
      <c r="C2940" s="40" t="s">
        <v>274</v>
      </c>
      <c r="D2940" s="40" t="s">
        <v>144</v>
      </c>
      <c r="E2940" s="40" t="s">
        <v>143</v>
      </c>
      <c r="F2940" s="40" t="s">
        <v>145</v>
      </c>
      <c r="G2940" s="40" t="n">
        <v>40</v>
      </c>
      <c r="H2940" s="41" t="n">
        <v>2970</v>
      </c>
      <c r="I2940" s="41" t="n">
        <v>37848.6833333333</v>
      </c>
      <c r="J2940" s="41" t="n">
        <v>4502.33333333333</v>
      </c>
      <c r="K2940" s="42" t="str">
        <f aca="false">E2940&amp;" ("&amp;D2940&amp;")"</f>
        <v>Riga (EVRA)</v>
      </c>
    </row>
    <row r="2941" customFormat="false" ht="12.75" hidden="false" customHeight="false" outlineLevel="0" collapsed="false">
      <c r="A2941" s="40" t="n">
        <v>2017</v>
      </c>
      <c r="B2941" s="40" t="n">
        <v>12</v>
      </c>
      <c r="C2941" s="40" t="s">
        <v>275</v>
      </c>
      <c r="D2941" s="40" t="s">
        <v>144</v>
      </c>
      <c r="E2941" s="40" t="s">
        <v>143</v>
      </c>
      <c r="F2941" s="40" t="s">
        <v>145</v>
      </c>
      <c r="G2941" s="40" t="n">
        <v>40</v>
      </c>
      <c r="H2941" s="41" t="n">
        <v>2965</v>
      </c>
      <c r="I2941" s="41" t="n">
        <v>38573.5166666667</v>
      </c>
      <c r="J2941" s="41" t="n">
        <v>3643.4</v>
      </c>
      <c r="K2941" s="42" t="str">
        <f aca="false">E2941&amp;" ("&amp;D2941&amp;")"</f>
        <v>Riga (EVRA)</v>
      </c>
    </row>
    <row r="2942" customFormat="false" ht="12.75" hidden="false" customHeight="false" outlineLevel="0" collapsed="false">
      <c r="A2942" s="40" t="n">
        <v>2017</v>
      </c>
      <c r="B2942" s="40" t="n">
        <v>1</v>
      </c>
      <c r="C2942" s="40" t="s">
        <v>23</v>
      </c>
      <c r="D2942" s="40" t="s">
        <v>147</v>
      </c>
      <c r="E2942" s="40" t="s">
        <v>146</v>
      </c>
      <c r="F2942" s="40" t="s">
        <v>148</v>
      </c>
      <c r="G2942" s="40" t="n">
        <v>40</v>
      </c>
      <c r="H2942" s="41"/>
      <c r="I2942" s="41"/>
      <c r="J2942" s="41"/>
      <c r="K2942" s="42" t="str">
        <f aca="false">E2942&amp;" ("&amp;D2942&amp;")"</f>
        <v>Vilnius (EYVI)</v>
      </c>
    </row>
    <row r="2943" customFormat="false" ht="12.75" hidden="false" customHeight="false" outlineLevel="0" collapsed="false">
      <c r="A2943" s="40" t="n">
        <v>2017</v>
      </c>
      <c r="B2943" s="40" t="n">
        <v>2</v>
      </c>
      <c r="C2943" s="40" t="s">
        <v>265</v>
      </c>
      <c r="D2943" s="40" t="s">
        <v>147</v>
      </c>
      <c r="E2943" s="40" t="s">
        <v>146</v>
      </c>
      <c r="F2943" s="40" t="s">
        <v>148</v>
      </c>
      <c r="G2943" s="40" t="n">
        <v>40</v>
      </c>
      <c r="H2943" s="41"/>
      <c r="I2943" s="41"/>
      <c r="J2943" s="41"/>
      <c r="K2943" s="42" t="str">
        <f aca="false">E2943&amp;" ("&amp;D2943&amp;")"</f>
        <v>Vilnius (EYVI)</v>
      </c>
    </row>
    <row r="2944" customFormat="false" ht="12.75" hidden="false" customHeight="false" outlineLevel="0" collapsed="false">
      <c r="A2944" s="40" t="n">
        <v>2017</v>
      </c>
      <c r="B2944" s="40" t="n">
        <v>3</v>
      </c>
      <c r="C2944" s="40" t="s">
        <v>266</v>
      </c>
      <c r="D2944" s="40" t="s">
        <v>147</v>
      </c>
      <c r="E2944" s="40" t="s">
        <v>146</v>
      </c>
      <c r="F2944" s="40" t="s">
        <v>148</v>
      </c>
      <c r="G2944" s="40" t="n">
        <v>40</v>
      </c>
      <c r="H2944" s="41"/>
      <c r="I2944" s="41"/>
      <c r="J2944" s="41"/>
      <c r="K2944" s="42" t="str">
        <f aca="false">E2944&amp;" ("&amp;D2944&amp;")"</f>
        <v>Vilnius (EYVI)</v>
      </c>
    </row>
    <row r="2945" customFormat="false" ht="12.75" hidden="false" customHeight="false" outlineLevel="0" collapsed="false">
      <c r="A2945" s="40" t="n">
        <v>2017</v>
      </c>
      <c r="B2945" s="40" t="n">
        <v>4</v>
      </c>
      <c r="C2945" s="40" t="s">
        <v>267</v>
      </c>
      <c r="D2945" s="40" t="s">
        <v>147</v>
      </c>
      <c r="E2945" s="40" t="s">
        <v>146</v>
      </c>
      <c r="F2945" s="40" t="s">
        <v>148</v>
      </c>
      <c r="G2945" s="40" t="n">
        <v>40</v>
      </c>
      <c r="H2945" s="41"/>
      <c r="I2945" s="41"/>
      <c r="J2945" s="41"/>
      <c r="K2945" s="42" t="str">
        <f aca="false">E2945&amp;" ("&amp;D2945&amp;")"</f>
        <v>Vilnius (EYVI)</v>
      </c>
    </row>
    <row r="2946" customFormat="false" ht="12.75" hidden="false" customHeight="false" outlineLevel="0" collapsed="false">
      <c r="A2946" s="40" t="n">
        <v>2017</v>
      </c>
      <c r="B2946" s="40" t="n">
        <v>5</v>
      </c>
      <c r="C2946" s="40" t="s">
        <v>268</v>
      </c>
      <c r="D2946" s="40" t="s">
        <v>147</v>
      </c>
      <c r="E2946" s="40" t="s">
        <v>146</v>
      </c>
      <c r="F2946" s="40" t="s">
        <v>148</v>
      </c>
      <c r="G2946" s="40" t="n">
        <v>40</v>
      </c>
      <c r="H2946" s="41"/>
      <c r="I2946" s="41"/>
      <c r="J2946" s="41"/>
      <c r="K2946" s="42" t="str">
        <f aca="false">E2946&amp;" ("&amp;D2946&amp;")"</f>
        <v>Vilnius (EYVI)</v>
      </c>
    </row>
    <row r="2947" customFormat="false" ht="12.75" hidden="false" customHeight="false" outlineLevel="0" collapsed="false">
      <c r="A2947" s="40" t="n">
        <v>2017</v>
      </c>
      <c r="B2947" s="40" t="n">
        <v>6</v>
      </c>
      <c r="C2947" s="40" t="s">
        <v>269</v>
      </c>
      <c r="D2947" s="40" t="s">
        <v>147</v>
      </c>
      <c r="E2947" s="40" t="s">
        <v>146</v>
      </c>
      <c r="F2947" s="40" t="s">
        <v>148</v>
      </c>
      <c r="G2947" s="40" t="n">
        <v>40</v>
      </c>
      <c r="H2947" s="41"/>
      <c r="I2947" s="41"/>
      <c r="J2947" s="41"/>
      <c r="K2947" s="42" t="str">
        <f aca="false">E2947&amp;" ("&amp;D2947&amp;")"</f>
        <v>Vilnius (EYVI)</v>
      </c>
    </row>
    <row r="2948" customFormat="false" ht="12.75" hidden="false" customHeight="false" outlineLevel="0" collapsed="false">
      <c r="A2948" s="40" t="n">
        <v>2017</v>
      </c>
      <c r="B2948" s="40" t="n">
        <v>7</v>
      </c>
      <c r="C2948" s="40" t="s">
        <v>270</v>
      </c>
      <c r="D2948" s="40" t="s">
        <v>147</v>
      </c>
      <c r="E2948" s="40" t="s">
        <v>146</v>
      </c>
      <c r="F2948" s="40" t="s">
        <v>148</v>
      </c>
      <c r="G2948" s="40" t="n">
        <v>40</v>
      </c>
      <c r="H2948" s="41"/>
      <c r="I2948" s="41"/>
      <c r="J2948" s="41"/>
      <c r="K2948" s="42" t="str">
        <f aca="false">E2948&amp;" ("&amp;D2948&amp;")"</f>
        <v>Vilnius (EYVI)</v>
      </c>
    </row>
    <row r="2949" customFormat="false" ht="12.75" hidden="false" customHeight="false" outlineLevel="0" collapsed="false">
      <c r="A2949" s="40" t="n">
        <v>2017</v>
      </c>
      <c r="B2949" s="40" t="n">
        <v>8</v>
      </c>
      <c r="C2949" s="40" t="s">
        <v>271</v>
      </c>
      <c r="D2949" s="40" t="s">
        <v>147</v>
      </c>
      <c r="E2949" s="40" t="s">
        <v>146</v>
      </c>
      <c r="F2949" s="40" t="s">
        <v>148</v>
      </c>
      <c r="G2949" s="40" t="n">
        <v>40</v>
      </c>
      <c r="H2949" s="41"/>
      <c r="I2949" s="41"/>
      <c r="J2949" s="41"/>
      <c r="K2949" s="42" t="str">
        <f aca="false">E2949&amp;" ("&amp;D2949&amp;")"</f>
        <v>Vilnius (EYVI)</v>
      </c>
    </row>
    <row r="2950" customFormat="false" ht="12.75" hidden="false" customHeight="false" outlineLevel="0" collapsed="false">
      <c r="A2950" s="40" t="n">
        <v>2017</v>
      </c>
      <c r="B2950" s="40" t="n">
        <v>9</v>
      </c>
      <c r="C2950" s="40" t="s">
        <v>272</v>
      </c>
      <c r="D2950" s="40" t="s">
        <v>147</v>
      </c>
      <c r="E2950" s="40" t="s">
        <v>146</v>
      </c>
      <c r="F2950" s="40" t="s">
        <v>148</v>
      </c>
      <c r="G2950" s="40" t="n">
        <v>40</v>
      </c>
      <c r="H2950" s="41"/>
      <c r="I2950" s="41"/>
      <c r="J2950" s="41"/>
      <c r="K2950" s="42" t="str">
        <f aca="false">E2950&amp;" ("&amp;D2950&amp;")"</f>
        <v>Vilnius (EYVI)</v>
      </c>
    </row>
    <row r="2951" customFormat="false" ht="12.75" hidden="false" customHeight="false" outlineLevel="0" collapsed="false">
      <c r="A2951" s="40" t="n">
        <v>2017</v>
      </c>
      <c r="B2951" s="40" t="n">
        <v>10</v>
      </c>
      <c r="C2951" s="40" t="s">
        <v>273</v>
      </c>
      <c r="D2951" s="40" t="s">
        <v>147</v>
      </c>
      <c r="E2951" s="40" t="s">
        <v>146</v>
      </c>
      <c r="F2951" s="40" t="s">
        <v>148</v>
      </c>
      <c r="G2951" s="40" t="n">
        <v>40</v>
      </c>
      <c r="H2951" s="41"/>
      <c r="I2951" s="41"/>
      <c r="J2951" s="41"/>
      <c r="K2951" s="42" t="str">
        <f aca="false">E2951&amp;" ("&amp;D2951&amp;")"</f>
        <v>Vilnius (EYVI)</v>
      </c>
    </row>
    <row r="2952" customFormat="false" ht="12.75" hidden="false" customHeight="false" outlineLevel="0" collapsed="false">
      <c r="A2952" s="40" t="n">
        <v>2017</v>
      </c>
      <c r="B2952" s="40" t="n">
        <v>11</v>
      </c>
      <c r="C2952" s="40" t="s">
        <v>274</v>
      </c>
      <c r="D2952" s="40" t="s">
        <v>147</v>
      </c>
      <c r="E2952" s="40" t="s">
        <v>146</v>
      </c>
      <c r="F2952" s="40" t="s">
        <v>148</v>
      </c>
      <c r="G2952" s="40" t="n">
        <v>40</v>
      </c>
      <c r="H2952" s="41"/>
      <c r="I2952" s="41"/>
      <c r="J2952" s="41"/>
      <c r="K2952" s="42" t="str">
        <f aca="false">E2952&amp;" ("&amp;D2952&amp;")"</f>
        <v>Vilnius (EYVI)</v>
      </c>
    </row>
    <row r="2953" customFormat="false" ht="12.75" hidden="false" customHeight="false" outlineLevel="0" collapsed="false">
      <c r="A2953" s="40" t="n">
        <v>2017</v>
      </c>
      <c r="B2953" s="40" t="n">
        <v>12</v>
      </c>
      <c r="C2953" s="40" t="s">
        <v>275</v>
      </c>
      <c r="D2953" s="40" t="s">
        <v>147</v>
      </c>
      <c r="E2953" s="40" t="s">
        <v>146</v>
      </c>
      <c r="F2953" s="40" t="s">
        <v>148</v>
      </c>
      <c r="G2953" s="40" t="n">
        <v>40</v>
      </c>
      <c r="H2953" s="41"/>
      <c r="I2953" s="41"/>
      <c r="J2953" s="41"/>
      <c r="K2953" s="42" t="str">
        <f aca="false">E2953&amp;" ("&amp;D2953&amp;")"</f>
        <v>Vilnius (EYVI)</v>
      </c>
    </row>
    <row r="2954" customFormat="false" ht="12.75" hidden="false" customHeight="false" outlineLevel="0" collapsed="false">
      <c r="A2954" s="40" t="n">
        <v>2017</v>
      </c>
      <c r="B2954" s="40" t="n">
        <v>1</v>
      </c>
      <c r="C2954" s="40" t="s">
        <v>23</v>
      </c>
      <c r="D2954" s="40" t="s">
        <v>150</v>
      </c>
      <c r="E2954" s="40" t="s">
        <v>149</v>
      </c>
      <c r="F2954" s="40" t="s">
        <v>151</v>
      </c>
      <c r="G2954" s="40" t="n">
        <v>40</v>
      </c>
      <c r="H2954" s="41" t="n">
        <v>1723</v>
      </c>
      <c r="I2954" s="41" t="n">
        <v>23805.2166666667</v>
      </c>
      <c r="J2954" s="41" t="n">
        <v>860.85</v>
      </c>
      <c r="K2954" s="42" t="str">
        <f aca="false">E2954&amp;" ("&amp;D2954&amp;")"</f>
        <v>Fuerteventura (GCFV)</v>
      </c>
    </row>
    <row r="2955" customFormat="false" ht="12.75" hidden="false" customHeight="false" outlineLevel="0" collapsed="false">
      <c r="A2955" s="40" t="n">
        <v>2017</v>
      </c>
      <c r="B2955" s="40" t="n">
        <v>2</v>
      </c>
      <c r="C2955" s="40" t="s">
        <v>265</v>
      </c>
      <c r="D2955" s="40" t="s">
        <v>150</v>
      </c>
      <c r="E2955" s="40" t="s">
        <v>149</v>
      </c>
      <c r="F2955" s="40" t="s">
        <v>151</v>
      </c>
      <c r="G2955" s="40" t="n">
        <v>40</v>
      </c>
      <c r="H2955" s="41" t="n">
        <v>1551</v>
      </c>
      <c r="I2955" s="41" t="n">
        <v>21752.8333333333</v>
      </c>
      <c r="J2955" s="41" t="n">
        <v>1165.36666666667</v>
      </c>
      <c r="K2955" s="42" t="str">
        <f aca="false">E2955&amp;" ("&amp;D2955&amp;")"</f>
        <v>Fuerteventura (GCFV)</v>
      </c>
    </row>
    <row r="2956" customFormat="false" ht="12.75" hidden="false" customHeight="false" outlineLevel="0" collapsed="false">
      <c r="A2956" s="40" t="n">
        <v>2017</v>
      </c>
      <c r="B2956" s="40" t="n">
        <v>3</v>
      </c>
      <c r="C2956" s="40" t="s">
        <v>266</v>
      </c>
      <c r="D2956" s="40" t="s">
        <v>150</v>
      </c>
      <c r="E2956" s="40" t="s">
        <v>149</v>
      </c>
      <c r="F2956" s="40" t="s">
        <v>151</v>
      </c>
      <c r="G2956" s="40" t="n">
        <v>40</v>
      </c>
      <c r="H2956" s="41" t="n">
        <v>1774</v>
      </c>
      <c r="I2956" s="41" t="n">
        <v>25115.95</v>
      </c>
      <c r="J2956" s="41" t="n">
        <v>1601.65</v>
      </c>
      <c r="K2956" s="42" t="str">
        <f aca="false">E2956&amp;" ("&amp;D2956&amp;")"</f>
        <v>Fuerteventura (GCFV)</v>
      </c>
    </row>
    <row r="2957" customFormat="false" ht="12.75" hidden="false" customHeight="false" outlineLevel="0" collapsed="false">
      <c r="A2957" s="40" t="n">
        <v>2017</v>
      </c>
      <c r="B2957" s="40" t="n">
        <v>4</v>
      </c>
      <c r="C2957" s="40" t="s">
        <v>267</v>
      </c>
      <c r="D2957" s="40" t="s">
        <v>150</v>
      </c>
      <c r="E2957" s="40" t="s">
        <v>149</v>
      </c>
      <c r="F2957" s="40" t="s">
        <v>151</v>
      </c>
      <c r="G2957" s="40" t="n">
        <v>40</v>
      </c>
      <c r="H2957" s="41" t="n">
        <v>1847</v>
      </c>
      <c r="I2957" s="41" t="n">
        <v>25968.6166666667</v>
      </c>
      <c r="J2957" s="41" t="n">
        <v>1302.66666666667</v>
      </c>
      <c r="K2957" s="42" t="str">
        <f aca="false">E2957&amp;" ("&amp;D2957&amp;")"</f>
        <v>Fuerteventura (GCFV)</v>
      </c>
    </row>
    <row r="2958" customFormat="false" ht="12.75" hidden="false" customHeight="false" outlineLevel="0" collapsed="false">
      <c r="A2958" s="40" t="n">
        <v>2017</v>
      </c>
      <c r="B2958" s="40" t="n">
        <v>5</v>
      </c>
      <c r="C2958" s="40" t="s">
        <v>268</v>
      </c>
      <c r="D2958" s="40" t="s">
        <v>150</v>
      </c>
      <c r="E2958" s="40" t="s">
        <v>149</v>
      </c>
      <c r="F2958" s="40" t="s">
        <v>151</v>
      </c>
      <c r="G2958" s="40" t="n">
        <v>40</v>
      </c>
      <c r="H2958" s="41" t="n">
        <v>1674</v>
      </c>
      <c r="I2958" s="41" t="n">
        <v>23477.9333333333</v>
      </c>
      <c r="J2958" s="41" t="n">
        <v>1109.56666666667</v>
      </c>
      <c r="K2958" s="42" t="str">
        <f aca="false">E2958&amp;" ("&amp;D2958&amp;")"</f>
        <v>Fuerteventura (GCFV)</v>
      </c>
    </row>
    <row r="2959" customFormat="false" ht="12.75" hidden="false" customHeight="false" outlineLevel="0" collapsed="false">
      <c r="A2959" s="40" t="n">
        <v>2017</v>
      </c>
      <c r="B2959" s="40" t="n">
        <v>6</v>
      </c>
      <c r="C2959" s="40" t="s">
        <v>269</v>
      </c>
      <c r="D2959" s="40" t="s">
        <v>150</v>
      </c>
      <c r="E2959" s="40" t="s">
        <v>149</v>
      </c>
      <c r="F2959" s="40" t="s">
        <v>151</v>
      </c>
      <c r="G2959" s="40" t="n">
        <v>40</v>
      </c>
      <c r="H2959" s="41" t="n">
        <v>1657</v>
      </c>
      <c r="I2959" s="41" t="n">
        <v>23307.8833333333</v>
      </c>
      <c r="J2959" s="41" t="n">
        <v>789.5</v>
      </c>
      <c r="K2959" s="42" t="str">
        <f aca="false">E2959&amp;" ("&amp;D2959&amp;")"</f>
        <v>Fuerteventura (GCFV)</v>
      </c>
    </row>
    <row r="2960" customFormat="false" ht="12.75" hidden="false" customHeight="false" outlineLevel="0" collapsed="false">
      <c r="A2960" s="40" t="n">
        <v>2017</v>
      </c>
      <c r="B2960" s="40" t="n">
        <v>7</v>
      </c>
      <c r="C2960" s="40" t="s">
        <v>270</v>
      </c>
      <c r="D2960" s="40" t="s">
        <v>150</v>
      </c>
      <c r="E2960" s="40" t="s">
        <v>149</v>
      </c>
      <c r="F2960" s="40" t="s">
        <v>151</v>
      </c>
      <c r="G2960" s="40" t="n">
        <v>40</v>
      </c>
      <c r="H2960" s="41" t="n">
        <v>2004</v>
      </c>
      <c r="I2960" s="41" t="n">
        <v>28255.3666666667</v>
      </c>
      <c r="J2960" s="41" t="n">
        <v>619.733333333333</v>
      </c>
      <c r="K2960" s="42" t="str">
        <f aca="false">E2960&amp;" ("&amp;D2960&amp;")"</f>
        <v>Fuerteventura (GCFV)</v>
      </c>
    </row>
    <row r="2961" customFormat="false" ht="12.75" hidden="false" customHeight="false" outlineLevel="0" collapsed="false">
      <c r="A2961" s="40" t="n">
        <v>2017</v>
      </c>
      <c r="B2961" s="40" t="n">
        <v>8</v>
      </c>
      <c r="C2961" s="40" t="s">
        <v>271</v>
      </c>
      <c r="D2961" s="40" t="s">
        <v>150</v>
      </c>
      <c r="E2961" s="40" t="s">
        <v>149</v>
      </c>
      <c r="F2961" s="40" t="s">
        <v>151</v>
      </c>
      <c r="G2961" s="40" t="n">
        <v>40</v>
      </c>
      <c r="H2961" s="41" t="n">
        <v>2040</v>
      </c>
      <c r="I2961" s="41" t="n">
        <v>28786.25</v>
      </c>
      <c r="J2961" s="41" t="n">
        <v>420.85</v>
      </c>
      <c r="K2961" s="42" t="str">
        <f aca="false">E2961&amp;" ("&amp;D2961&amp;")"</f>
        <v>Fuerteventura (GCFV)</v>
      </c>
    </row>
    <row r="2962" customFormat="false" ht="12.75" hidden="false" customHeight="false" outlineLevel="0" collapsed="false">
      <c r="A2962" s="40" t="n">
        <v>2017</v>
      </c>
      <c r="B2962" s="40" t="n">
        <v>9</v>
      </c>
      <c r="C2962" s="40" t="s">
        <v>272</v>
      </c>
      <c r="D2962" s="40" t="s">
        <v>150</v>
      </c>
      <c r="E2962" s="40" t="s">
        <v>149</v>
      </c>
      <c r="F2962" s="40" t="s">
        <v>151</v>
      </c>
      <c r="G2962" s="40" t="n">
        <v>40</v>
      </c>
      <c r="H2962" s="41" t="n">
        <v>1863</v>
      </c>
      <c r="I2962" s="41" t="n">
        <v>26155.2166666667</v>
      </c>
      <c r="J2962" s="41" t="n">
        <v>922.1</v>
      </c>
      <c r="K2962" s="42" t="str">
        <f aca="false">E2962&amp;" ("&amp;D2962&amp;")"</f>
        <v>Fuerteventura (GCFV)</v>
      </c>
    </row>
    <row r="2963" customFormat="false" ht="12.75" hidden="false" customHeight="false" outlineLevel="0" collapsed="false">
      <c r="A2963" s="40" t="n">
        <v>2017</v>
      </c>
      <c r="B2963" s="40" t="n">
        <v>10</v>
      </c>
      <c r="C2963" s="40" t="s">
        <v>273</v>
      </c>
      <c r="D2963" s="40" t="s">
        <v>150</v>
      </c>
      <c r="E2963" s="40" t="s">
        <v>149</v>
      </c>
      <c r="F2963" s="40" t="s">
        <v>151</v>
      </c>
      <c r="G2963" s="40" t="n">
        <v>40</v>
      </c>
      <c r="H2963" s="41" t="n">
        <v>2010</v>
      </c>
      <c r="I2963" s="41" t="n">
        <v>28108.25</v>
      </c>
      <c r="J2963" s="41" t="n">
        <v>813.5</v>
      </c>
      <c r="K2963" s="42" t="str">
        <f aca="false">E2963&amp;" ("&amp;D2963&amp;")"</f>
        <v>Fuerteventura (GCFV)</v>
      </c>
    </row>
    <row r="2964" customFormat="false" ht="12.75" hidden="false" customHeight="false" outlineLevel="0" collapsed="false">
      <c r="A2964" s="40" t="n">
        <v>2017</v>
      </c>
      <c r="B2964" s="40" t="n">
        <v>11</v>
      </c>
      <c r="C2964" s="40" t="s">
        <v>274</v>
      </c>
      <c r="D2964" s="40" t="s">
        <v>150</v>
      </c>
      <c r="E2964" s="40" t="s">
        <v>149</v>
      </c>
      <c r="F2964" s="40" t="s">
        <v>151</v>
      </c>
      <c r="G2964" s="40" t="n">
        <v>40</v>
      </c>
      <c r="H2964" s="41" t="n">
        <v>1989</v>
      </c>
      <c r="I2964" s="41" t="n">
        <v>27375.2</v>
      </c>
      <c r="J2964" s="41" t="n">
        <v>1290.18333333333</v>
      </c>
      <c r="K2964" s="42" t="str">
        <f aca="false">E2964&amp;" ("&amp;D2964&amp;")"</f>
        <v>Fuerteventura (GCFV)</v>
      </c>
    </row>
    <row r="2965" customFormat="false" ht="12.75" hidden="false" customHeight="false" outlineLevel="0" collapsed="false">
      <c r="A2965" s="40" t="n">
        <v>2017</v>
      </c>
      <c r="B2965" s="40" t="n">
        <v>12</v>
      </c>
      <c r="C2965" s="40" t="s">
        <v>275</v>
      </c>
      <c r="D2965" s="40" t="s">
        <v>150</v>
      </c>
      <c r="E2965" s="40" t="s">
        <v>149</v>
      </c>
      <c r="F2965" s="40" t="s">
        <v>151</v>
      </c>
      <c r="G2965" s="40" t="n">
        <v>40</v>
      </c>
      <c r="H2965" s="41" t="n">
        <v>2050</v>
      </c>
      <c r="I2965" s="41" t="n">
        <v>28650.275</v>
      </c>
      <c r="J2965" s="41" t="n">
        <v>1456.94166666667</v>
      </c>
      <c r="K2965" s="42" t="str">
        <f aca="false">E2965&amp;" ("&amp;D2965&amp;")"</f>
        <v>Fuerteventura (GCFV)</v>
      </c>
    </row>
    <row r="2966" customFormat="false" ht="12.75" hidden="false" customHeight="false" outlineLevel="0" collapsed="false">
      <c r="A2966" s="40" t="n">
        <v>2017</v>
      </c>
      <c r="B2966" s="40" t="n">
        <v>1</v>
      </c>
      <c r="C2966" s="40" t="s">
        <v>23</v>
      </c>
      <c r="D2966" s="40" t="s">
        <v>153</v>
      </c>
      <c r="E2966" s="40" t="s">
        <v>152</v>
      </c>
      <c r="F2966" s="40" t="s">
        <v>151</v>
      </c>
      <c r="G2966" s="40" t="n">
        <v>40</v>
      </c>
      <c r="H2966" s="41" t="n">
        <v>4159</v>
      </c>
      <c r="I2966" s="41" t="n">
        <v>57275.1416666667</v>
      </c>
      <c r="J2966" s="41" t="n">
        <v>9491.575</v>
      </c>
      <c r="K2966" s="42" t="str">
        <f aca="false">E2966&amp;" ("&amp;D2966&amp;")"</f>
        <v>Gran Canaria (GCLP)</v>
      </c>
    </row>
    <row r="2967" customFormat="false" ht="12.75" hidden="false" customHeight="false" outlineLevel="0" collapsed="false">
      <c r="A2967" s="40" t="n">
        <v>2017</v>
      </c>
      <c r="B2967" s="40" t="n">
        <v>2</v>
      </c>
      <c r="C2967" s="40" t="s">
        <v>265</v>
      </c>
      <c r="D2967" s="40" t="s">
        <v>153</v>
      </c>
      <c r="E2967" s="40" t="s">
        <v>152</v>
      </c>
      <c r="F2967" s="40" t="s">
        <v>151</v>
      </c>
      <c r="G2967" s="40" t="n">
        <v>40</v>
      </c>
      <c r="H2967" s="41" t="n">
        <v>3786</v>
      </c>
      <c r="I2967" s="41" t="n">
        <v>55003.25</v>
      </c>
      <c r="J2967" s="41" t="n">
        <v>7688.73333333333</v>
      </c>
      <c r="K2967" s="42" t="str">
        <f aca="false">E2967&amp;" ("&amp;D2967&amp;")"</f>
        <v>Gran Canaria (GCLP)</v>
      </c>
    </row>
    <row r="2968" customFormat="false" ht="12.75" hidden="false" customHeight="false" outlineLevel="0" collapsed="false">
      <c r="A2968" s="40" t="n">
        <v>2017</v>
      </c>
      <c r="B2968" s="40" t="n">
        <v>3</v>
      </c>
      <c r="C2968" s="40" t="s">
        <v>266</v>
      </c>
      <c r="D2968" s="40" t="s">
        <v>153</v>
      </c>
      <c r="E2968" s="40" t="s">
        <v>152</v>
      </c>
      <c r="F2968" s="40" t="s">
        <v>151</v>
      </c>
      <c r="G2968" s="40" t="n">
        <v>40</v>
      </c>
      <c r="H2968" s="41" t="n">
        <v>4162</v>
      </c>
      <c r="I2968" s="41" t="n">
        <v>60987.4</v>
      </c>
      <c r="J2968" s="41" t="n">
        <v>7211.03333333333</v>
      </c>
      <c r="K2968" s="42" t="str">
        <f aca="false">E2968&amp;" ("&amp;D2968&amp;")"</f>
        <v>Gran Canaria (GCLP)</v>
      </c>
    </row>
    <row r="2969" customFormat="false" ht="12.75" hidden="false" customHeight="false" outlineLevel="0" collapsed="false">
      <c r="A2969" s="40" t="n">
        <v>2017</v>
      </c>
      <c r="B2969" s="40" t="n">
        <v>4</v>
      </c>
      <c r="C2969" s="40" t="s">
        <v>267</v>
      </c>
      <c r="D2969" s="40" t="s">
        <v>153</v>
      </c>
      <c r="E2969" s="40" t="s">
        <v>152</v>
      </c>
      <c r="F2969" s="40" t="s">
        <v>151</v>
      </c>
      <c r="G2969" s="40" t="n">
        <v>40</v>
      </c>
      <c r="H2969" s="41" t="n">
        <v>3879</v>
      </c>
      <c r="I2969" s="41" t="n">
        <v>56211.7916666667</v>
      </c>
      <c r="J2969" s="41" t="n">
        <v>4132.775</v>
      </c>
      <c r="K2969" s="42" t="str">
        <f aca="false">E2969&amp;" ("&amp;D2969&amp;")"</f>
        <v>Gran Canaria (GCLP)</v>
      </c>
    </row>
    <row r="2970" customFormat="false" ht="12.75" hidden="false" customHeight="false" outlineLevel="0" collapsed="false">
      <c r="A2970" s="40" t="n">
        <v>2017</v>
      </c>
      <c r="B2970" s="40" t="n">
        <v>5</v>
      </c>
      <c r="C2970" s="40" t="s">
        <v>268</v>
      </c>
      <c r="D2970" s="40" t="s">
        <v>153</v>
      </c>
      <c r="E2970" s="40" t="s">
        <v>152</v>
      </c>
      <c r="F2970" s="40" t="s">
        <v>151</v>
      </c>
      <c r="G2970" s="40" t="n">
        <v>40</v>
      </c>
      <c r="H2970" s="41" t="n">
        <v>3328</v>
      </c>
      <c r="I2970" s="41" t="n">
        <v>48171.3583333333</v>
      </c>
      <c r="J2970" s="41" t="n">
        <v>3103.14166666667</v>
      </c>
      <c r="K2970" s="42" t="str">
        <f aca="false">E2970&amp;" ("&amp;D2970&amp;")"</f>
        <v>Gran Canaria (GCLP)</v>
      </c>
    </row>
    <row r="2971" customFormat="false" ht="12.75" hidden="false" customHeight="false" outlineLevel="0" collapsed="false">
      <c r="A2971" s="40" t="n">
        <v>2017</v>
      </c>
      <c r="B2971" s="40" t="n">
        <v>6</v>
      </c>
      <c r="C2971" s="40" t="s">
        <v>269</v>
      </c>
      <c r="D2971" s="40" t="s">
        <v>153</v>
      </c>
      <c r="E2971" s="40" t="s">
        <v>152</v>
      </c>
      <c r="F2971" s="40" t="s">
        <v>151</v>
      </c>
      <c r="G2971" s="40" t="n">
        <v>40</v>
      </c>
      <c r="H2971" s="41" t="n">
        <v>3331</v>
      </c>
      <c r="I2971" s="41" t="n">
        <v>48197.05</v>
      </c>
      <c r="J2971" s="41" t="n">
        <v>5141.4</v>
      </c>
      <c r="K2971" s="42" t="str">
        <f aca="false">E2971&amp;" ("&amp;D2971&amp;")"</f>
        <v>Gran Canaria (GCLP)</v>
      </c>
    </row>
    <row r="2972" customFormat="false" ht="12.75" hidden="false" customHeight="false" outlineLevel="0" collapsed="false">
      <c r="A2972" s="40" t="n">
        <v>2017</v>
      </c>
      <c r="B2972" s="40" t="n">
        <v>7</v>
      </c>
      <c r="C2972" s="40" t="s">
        <v>270</v>
      </c>
      <c r="D2972" s="40" t="s">
        <v>153</v>
      </c>
      <c r="E2972" s="40" t="s">
        <v>152</v>
      </c>
      <c r="F2972" s="40" t="s">
        <v>151</v>
      </c>
      <c r="G2972" s="40" t="n">
        <v>40</v>
      </c>
      <c r="H2972" s="41" t="n">
        <v>3836</v>
      </c>
      <c r="I2972" s="41" t="n">
        <v>55860.85</v>
      </c>
      <c r="J2972" s="41" t="n">
        <v>5922.31666666667</v>
      </c>
      <c r="K2972" s="42" t="str">
        <f aca="false">E2972&amp;" ("&amp;D2972&amp;")"</f>
        <v>Gran Canaria (GCLP)</v>
      </c>
    </row>
    <row r="2973" customFormat="false" ht="12.75" hidden="false" customHeight="false" outlineLevel="0" collapsed="false">
      <c r="A2973" s="40" t="n">
        <v>2017</v>
      </c>
      <c r="B2973" s="40" t="n">
        <v>8</v>
      </c>
      <c r="C2973" s="40" t="s">
        <v>271</v>
      </c>
      <c r="D2973" s="40" t="s">
        <v>153</v>
      </c>
      <c r="E2973" s="40" t="s">
        <v>152</v>
      </c>
      <c r="F2973" s="40" t="s">
        <v>151</v>
      </c>
      <c r="G2973" s="40" t="n">
        <v>40</v>
      </c>
      <c r="H2973" s="41" t="n">
        <v>3884</v>
      </c>
      <c r="I2973" s="41" t="n">
        <v>56514</v>
      </c>
      <c r="J2973" s="41" t="n">
        <v>5048.21666666667</v>
      </c>
      <c r="K2973" s="42" t="str">
        <f aca="false">E2973&amp;" ("&amp;D2973&amp;")"</f>
        <v>Gran Canaria (GCLP)</v>
      </c>
    </row>
    <row r="2974" customFormat="false" ht="12.75" hidden="false" customHeight="false" outlineLevel="0" collapsed="false">
      <c r="A2974" s="40" t="n">
        <v>2017</v>
      </c>
      <c r="B2974" s="40" t="n">
        <v>9</v>
      </c>
      <c r="C2974" s="40" t="s">
        <v>272</v>
      </c>
      <c r="D2974" s="40" t="s">
        <v>153</v>
      </c>
      <c r="E2974" s="40" t="s">
        <v>152</v>
      </c>
      <c r="F2974" s="40" t="s">
        <v>151</v>
      </c>
      <c r="G2974" s="40" t="n">
        <v>40</v>
      </c>
      <c r="H2974" s="41" t="n">
        <v>3567</v>
      </c>
      <c r="I2974" s="41" t="n">
        <v>51982.25</v>
      </c>
      <c r="J2974" s="41" t="n">
        <v>5421.81666666667</v>
      </c>
      <c r="K2974" s="42" t="str">
        <f aca="false">E2974&amp;" ("&amp;D2974&amp;")"</f>
        <v>Gran Canaria (GCLP)</v>
      </c>
    </row>
    <row r="2975" customFormat="false" ht="12.75" hidden="false" customHeight="false" outlineLevel="0" collapsed="false">
      <c r="A2975" s="40" t="n">
        <v>2017</v>
      </c>
      <c r="B2975" s="40" t="n">
        <v>10</v>
      </c>
      <c r="C2975" s="40" t="s">
        <v>273</v>
      </c>
      <c r="D2975" s="40" t="s">
        <v>153</v>
      </c>
      <c r="E2975" s="40" t="s">
        <v>152</v>
      </c>
      <c r="F2975" s="40" t="s">
        <v>151</v>
      </c>
      <c r="G2975" s="40" t="n">
        <v>40</v>
      </c>
      <c r="H2975" s="41" t="n">
        <v>4131</v>
      </c>
      <c r="I2975" s="41" t="n">
        <v>60416.4166666667</v>
      </c>
      <c r="J2975" s="41" t="n">
        <v>6389.88333333333</v>
      </c>
      <c r="K2975" s="42" t="str">
        <f aca="false">E2975&amp;" ("&amp;D2975&amp;")"</f>
        <v>Gran Canaria (GCLP)</v>
      </c>
    </row>
    <row r="2976" customFormat="false" ht="12.75" hidden="false" customHeight="false" outlineLevel="0" collapsed="false">
      <c r="A2976" s="40" t="n">
        <v>2017</v>
      </c>
      <c r="B2976" s="40" t="n">
        <v>11</v>
      </c>
      <c r="C2976" s="40" t="s">
        <v>274</v>
      </c>
      <c r="D2976" s="40" t="s">
        <v>153</v>
      </c>
      <c r="E2976" s="40" t="s">
        <v>152</v>
      </c>
      <c r="F2976" s="40" t="s">
        <v>151</v>
      </c>
      <c r="G2976" s="40" t="n">
        <v>40</v>
      </c>
      <c r="H2976" s="41" t="n">
        <v>4238</v>
      </c>
      <c r="I2976" s="41" t="n">
        <v>60261.2</v>
      </c>
      <c r="J2976" s="41" t="n">
        <v>9327.01666666667</v>
      </c>
      <c r="K2976" s="42" t="str">
        <f aca="false">E2976&amp;" ("&amp;D2976&amp;")"</f>
        <v>Gran Canaria (GCLP)</v>
      </c>
    </row>
    <row r="2977" customFormat="false" ht="12.75" hidden="false" customHeight="false" outlineLevel="0" collapsed="false">
      <c r="A2977" s="40" t="n">
        <v>2017</v>
      </c>
      <c r="B2977" s="40" t="n">
        <v>12</v>
      </c>
      <c r="C2977" s="40" t="s">
        <v>275</v>
      </c>
      <c r="D2977" s="40" t="s">
        <v>153</v>
      </c>
      <c r="E2977" s="40" t="s">
        <v>152</v>
      </c>
      <c r="F2977" s="40" t="s">
        <v>151</v>
      </c>
      <c r="G2977" s="40" t="n">
        <v>40</v>
      </c>
      <c r="H2977" s="41" t="n">
        <v>4679</v>
      </c>
      <c r="I2977" s="41" t="n">
        <v>68696</v>
      </c>
      <c r="J2977" s="41" t="n">
        <v>8753.98333333333</v>
      </c>
      <c r="K2977" s="42" t="str">
        <f aca="false">E2977&amp;" ("&amp;D2977&amp;")"</f>
        <v>Gran Canaria (GCLP)</v>
      </c>
    </row>
    <row r="2978" customFormat="false" ht="12.75" hidden="false" customHeight="false" outlineLevel="0" collapsed="false">
      <c r="A2978" s="40" t="n">
        <v>2017</v>
      </c>
      <c r="B2978" s="40" t="n">
        <v>1</v>
      </c>
      <c r="C2978" s="40" t="s">
        <v>23</v>
      </c>
      <c r="D2978" s="40" t="s">
        <v>155</v>
      </c>
      <c r="E2978" s="40" t="s">
        <v>154</v>
      </c>
      <c r="F2978" s="40" t="s">
        <v>151</v>
      </c>
      <c r="G2978" s="40" t="n">
        <v>40</v>
      </c>
      <c r="H2978" s="41" t="n">
        <v>2208</v>
      </c>
      <c r="I2978" s="41" t="n">
        <v>30164.95</v>
      </c>
      <c r="J2978" s="41" t="n">
        <v>2460.98333333333</v>
      </c>
      <c r="K2978" s="42" t="str">
        <f aca="false">E2978&amp;" ("&amp;D2978&amp;")"</f>
        <v>Lanzarote (GCRR)</v>
      </c>
    </row>
    <row r="2979" customFormat="false" ht="12.75" hidden="false" customHeight="false" outlineLevel="0" collapsed="false">
      <c r="A2979" s="40" t="n">
        <v>2017</v>
      </c>
      <c r="B2979" s="40" t="n">
        <v>2</v>
      </c>
      <c r="C2979" s="40" t="s">
        <v>265</v>
      </c>
      <c r="D2979" s="40" t="s">
        <v>155</v>
      </c>
      <c r="E2979" s="40" t="s">
        <v>154</v>
      </c>
      <c r="F2979" s="40" t="s">
        <v>151</v>
      </c>
      <c r="G2979" s="40" t="n">
        <v>40</v>
      </c>
      <c r="H2979" s="41" t="n">
        <v>2029</v>
      </c>
      <c r="I2979" s="41" t="n">
        <v>27859.4666666667</v>
      </c>
      <c r="J2979" s="41" t="n">
        <v>2055.16666666667</v>
      </c>
      <c r="K2979" s="42" t="str">
        <f aca="false">E2979&amp;" ("&amp;D2979&amp;")"</f>
        <v>Lanzarote (GCRR)</v>
      </c>
    </row>
    <row r="2980" customFormat="false" ht="12.75" hidden="false" customHeight="false" outlineLevel="0" collapsed="false">
      <c r="A2980" s="40" t="n">
        <v>2017</v>
      </c>
      <c r="B2980" s="40" t="n">
        <v>3</v>
      </c>
      <c r="C2980" s="40" t="s">
        <v>266</v>
      </c>
      <c r="D2980" s="40" t="s">
        <v>155</v>
      </c>
      <c r="E2980" s="40" t="s">
        <v>154</v>
      </c>
      <c r="F2980" s="40" t="s">
        <v>151</v>
      </c>
      <c r="G2980" s="40" t="n">
        <v>40</v>
      </c>
      <c r="H2980" s="41" t="n">
        <v>2286</v>
      </c>
      <c r="I2980" s="41" t="n">
        <v>31388.2666666667</v>
      </c>
      <c r="J2980" s="41" t="n">
        <v>2374.18333333333</v>
      </c>
      <c r="K2980" s="42" t="str">
        <f aca="false">E2980&amp;" ("&amp;D2980&amp;")"</f>
        <v>Lanzarote (GCRR)</v>
      </c>
    </row>
    <row r="2981" customFormat="false" ht="12.75" hidden="false" customHeight="false" outlineLevel="0" collapsed="false">
      <c r="A2981" s="40" t="n">
        <v>2017</v>
      </c>
      <c r="B2981" s="40" t="n">
        <v>4</v>
      </c>
      <c r="C2981" s="40" t="s">
        <v>267</v>
      </c>
      <c r="D2981" s="40" t="s">
        <v>155</v>
      </c>
      <c r="E2981" s="40" t="s">
        <v>154</v>
      </c>
      <c r="F2981" s="40" t="s">
        <v>151</v>
      </c>
      <c r="G2981" s="40" t="n">
        <v>40</v>
      </c>
      <c r="H2981" s="41" t="n">
        <v>2377</v>
      </c>
      <c r="I2981" s="41" t="n">
        <v>32770.1333333333</v>
      </c>
      <c r="J2981" s="41" t="n">
        <v>2160.78333333333</v>
      </c>
      <c r="K2981" s="42" t="str">
        <f aca="false">E2981&amp;" ("&amp;D2981&amp;")"</f>
        <v>Lanzarote (GCRR)</v>
      </c>
    </row>
    <row r="2982" customFormat="false" ht="12.75" hidden="false" customHeight="false" outlineLevel="0" collapsed="false">
      <c r="A2982" s="40" t="n">
        <v>2017</v>
      </c>
      <c r="B2982" s="40" t="n">
        <v>5</v>
      </c>
      <c r="C2982" s="40" t="s">
        <v>268</v>
      </c>
      <c r="D2982" s="40" t="s">
        <v>155</v>
      </c>
      <c r="E2982" s="40" t="s">
        <v>154</v>
      </c>
      <c r="F2982" s="40" t="s">
        <v>151</v>
      </c>
      <c r="G2982" s="40" t="n">
        <v>40</v>
      </c>
      <c r="H2982" s="41" t="n">
        <v>2142</v>
      </c>
      <c r="I2982" s="41" t="n">
        <v>29236.6166666667</v>
      </c>
      <c r="J2982" s="41" t="n">
        <v>1668.31666666667</v>
      </c>
      <c r="K2982" s="42" t="str">
        <f aca="false">E2982&amp;" ("&amp;D2982&amp;")"</f>
        <v>Lanzarote (GCRR)</v>
      </c>
    </row>
    <row r="2983" customFormat="false" ht="12.75" hidden="false" customHeight="false" outlineLevel="0" collapsed="false">
      <c r="A2983" s="40" t="n">
        <v>2017</v>
      </c>
      <c r="B2983" s="40" t="n">
        <v>6</v>
      </c>
      <c r="C2983" s="40" t="s">
        <v>269</v>
      </c>
      <c r="D2983" s="40" t="s">
        <v>155</v>
      </c>
      <c r="E2983" s="40" t="s">
        <v>154</v>
      </c>
      <c r="F2983" s="40" t="s">
        <v>151</v>
      </c>
      <c r="G2983" s="40" t="n">
        <v>40</v>
      </c>
      <c r="H2983" s="41" t="n">
        <v>2190</v>
      </c>
      <c r="I2983" s="41" t="n">
        <v>30114.55</v>
      </c>
      <c r="J2983" s="41" t="n">
        <v>1939.11666666667</v>
      </c>
      <c r="K2983" s="42" t="str">
        <f aca="false">E2983&amp;" ("&amp;D2983&amp;")"</f>
        <v>Lanzarote (GCRR)</v>
      </c>
    </row>
    <row r="2984" customFormat="false" ht="12.75" hidden="false" customHeight="false" outlineLevel="0" collapsed="false">
      <c r="A2984" s="40" t="n">
        <v>2017</v>
      </c>
      <c r="B2984" s="40" t="n">
        <v>7</v>
      </c>
      <c r="C2984" s="40" t="s">
        <v>270</v>
      </c>
      <c r="D2984" s="40" t="s">
        <v>155</v>
      </c>
      <c r="E2984" s="40" t="s">
        <v>154</v>
      </c>
      <c r="F2984" s="40" t="s">
        <v>151</v>
      </c>
      <c r="G2984" s="40" t="n">
        <v>40</v>
      </c>
      <c r="H2984" s="41" t="n">
        <v>2529</v>
      </c>
      <c r="I2984" s="41" t="n">
        <v>34822.6</v>
      </c>
      <c r="J2984" s="41" t="n">
        <v>2118.98333333333</v>
      </c>
      <c r="K2984" s="42" t="str">
        <f aca="false">E2984&amp;" ("&amp;D2984&amp;")"</f>
        <v>Lanzarote (GCRR)</v>
      </c>
    </row>
    <row r="2985" customFormat="false" ht="12.75" hidden="false" customHeight="false" outlineLevel="0" collapsed="false">
      <c r="A2985" s="40" t="n">
        <v>2017</v>
      </c>
      <c r="B2985" s="40" t="n">
        <v>8</v>
      </c>
      <c r="C2985" s="40" t="s">
        <v>271</v>
      </c>
      <c r="D2985" s="40" t="s">
        <v>155</v>
      </c>
      <c r="E2985" s="40" t="s">
        <v>154</v>
      </c>
      <c r="F2985" s="40" t="s">
        <v>151</v>
      </c>
      <c r="G2985" s="40" t="n">
        <v>40</v>
      </c>
      <c r="H2985" s="41" t="n">
        <v>2625</v>
      </c>
      <c r="I2985" s="41" t="n">
        <v>36122</v>
      </c>
      <c r="J2985" s="41" t="n">
        <v>2062.86666666667</v>
      </c>
      <c r="K2985" s="42" t="str">
        <f aca="false">E2985&amp;" ("&amp;D2985&amp;")"</f>
        <v>Lanzarote (GCRR)</v>
      </c>
    </row>
    <row r="2986" customFormat="false" ht="12.75" hidden="false" customHeight="false" outlineLevel="0" collapsed="false">
      <c r="A2986" s="40" t="n">
        <v>2017</v>
      </c>
      <c r="B2986" s="40" t="n">
        <v>9</v>
      </c>
      <c r="C2986" s="40" t="s">
        <v>272</v>
      </c>
      <c r="D2986" s="40" t="s">
        <v>155</v>
      </c>
      <c r="E2986" s="40" t="s">
        <v>154</v>
      </c>
      <c r="F2986" s="40" t="s">
        <v>151</v>
      </c>
      <c r="G2986" s="40" t="n">
        <v>40</v>
      </c>
      <c r="H2986" s="41" t="n">
        <v>2327</v>
      </c>
      <c r="I2986" s="41" t="n">
        <v>31739.0833333333</v>
      </c>
      <c r="J2986" s="41" t="n">
        <v>2016.85</v>
      </c>
      <c r="K2986" s="42" t="str">
        <f aca="false">E2986&amp;" ("&amp;D2986&amp;")"</f>
        <v>Lanzarote (GCRR)</v>
      </c>
    </row>
    <row r="2987" customFormat="false" ht="12.75" hidden="false" customHeight="false" outlineLevel="0" collapsed="false">
      <c r="A2987" s="40" t="n">
        <v>2017</v>
      </c>
      <c r="B2987" s="40" t="n">
        <v>10</v>
      </c>
      <c r="C2987" s="40" t="s">
        <v>273</v>
      </c>
      <c r="D2987" s="40" t="s">
        <v>155</v>
      </c>
      <c r="E2987" s="40" t="s">
        <v>154</v>
      </c>
      <c r="F2987" s="40" t="s">
        <v>151</v>
      </c>
      <c r="G2987" s="40" t="n">
        <v>40</v>
      </c>
      <c r="H2987" s="41" t="n">
        <v>2504</v>
      </c>
      <c r="I2987" s="41" t="n">
        <v>34063.3666666667</v>
      </c>
      <c r="J2987" s="41" t="n">
        <v>2433.08333333333</v>
      </c>
      <c r="K2987" s="42" t="str">
        <f aca="false">E2987&amp;" ("&amp;D2987&amp;")"</f>
        <v>Lanzarote (GCRR)</v>
      </c>
    </row>
    <row r="2988" customFormat="false" ht="12.75" hidden="false" customHeight="false" outlineLevel="0" collapsed="false">
      <c r="A2988" s="40" t="n">
        <v>2017</v>
      </c>
      <c r="B2988" s="40" t="n">
        <v>11</v>
      </c>
      <c r="C2988" s="40" t="s">
        <v>274</v>
      </c>
      <c r="D2988" s="40" t="s">
        <v>155</v>
      </c>
      <c r="E2988" s="40" t="s">
        <v>154</v>
      </c>
      <c r="F2988" s="40" t="s">
        <v>151</v>
      </c>
      <c r="G2988" s="40" t="n">
        <v>40</v>
      </c>
      <c r="H2988" s="41" t="n">
        <v>2455</v>
      </c>
      <c r="I2988" s="41" t="n">
        <v>33045.8666666667</v>
      </c>
      <c r="J2988" s="41" t="n">
        <v>2527.48333333333</v>
      </c>
      <c r="K2988" s="42" t="str">
        <f aca="false">E2988&amp;" ("&amp;D2988&amp;")"</f>
        <v>Lanzarote (GCRR)</v>
      </c>
    </row>
    <row r="2989" customFormat="false" ht="12.75" hidden="false" customHeight="false" outlineLevel="0" collapsed="false">
      <c r="A2989" s="40" t="n">
        <v>2017</v>
      </c>
      <c r="B2989" s="40" t="n">
        <v>12</v>
      </c>
      <c r="C2989" s="40" t="s">
        <v>275</v>
      </c>
      <c r="D2989" s="40" t="s">
        <v>155</v>
      </c>
      <c r="E2989" s="40" t="s">
        <v>154</v>
      </c>
      <c r="F2989" s="40" t="s">
        <v>151</v>
      </c>
      <c r="G2989" s="40" t="n">
        <v>40</v>
      </c>
      <c r="H2989" s="41" t="n">
        <v>2517</v>
      </c>
      <c r="I2989" s="41" t="n">
        <v>34252.8</v>
      </c>
      <c r="J2989" s="41" t="n">
        <v>2034.65</v>
      </c>
      <c r="K2989" s="42" t="str">
        <f aca="false">E2989&amp;" ("&amp;D2989&amp;")"</f>
        <v>Lanzarote (GCRR)</v>
      </c>
    </row>
    <row r="2990" customFormat="false" ht="12.75" hidden="false" customHeight="false" outlineLevel="0" collapsed="false">
      <c r="A2990" s="40" t="n">
        <v>2017</v>
      </c>
      <c r="B2990" s="40" t="n">
        <v>1</v>
      </c>
      <c r="C2990" s="40" t="s">
        <v>23</v>
      </c>
      <c r="D2990" s="40" t="s">
        <v>157</v>
      </c>
      <c r="E2990" s="40" t="s">
        <v>295</v>
      </c>
      <c r="F2990" s="40" t="s">
        <v>151</v>
      </c>
      <c r="G2990" s="40" t="n">
        <v>40</v>
      </c>
      <c r="H2990" s="41" t="n">
        <v>2981</v>
      </c>
      <c r="I2990" s="41" t="n">
        <v>37952.7583333333</v>
      </c>
      <c r="J2990" s="41" t="n">
        <v>3958.64166666667</v>
      </c>
      <c r="K2990" s="42" t="str">
        <f aca="false">E2990&amp;" ("&amp;D2990&amp;")"</f>
        <v>Tenerife Sur - Reina Sofia (GCTS)</v>
      </c>
    </row>
    <row r="2991" customFormat="false" ht="12.75" hidden="false" customHeight="false" outlineLevel="0" collapsed="false">
      <c r="A2991" s="40" t="n">
        <v>2017</v>
      </c>
      <c r="B2991" s="40" t="n">
        <v>2</v>
      </c>
      <c r="C2991" s="40" t="s">
        <v>265</v>
      </c>
      <c r="D2991" s="40" t="s">
        <v>157</v>
      </c>
      <c r="E2991" s="40" t="s">
        <v>295</v>
      </c>
      <c r="F2991" s="40" t="s">
        <v>151</v>
      </c>
      <c r="G2991" s="40" t="n">
        <v>40</v>
      </c>
      <c r="H2991" s="41" t="n">
        <v>2702</v>
      </c>
      <c r="I2991" s="41" t="n">
        <v>34301.375</v>
      </c>
      <c r="J2991" s="41" t="n">
        <v>3436.45833333333</v>
      </c>
      <c r="K2991" s="42" t="str">
        <f aca="false">E2991&amp;" ("&amp;D2991&amp;")"</f>
        <v>Tenerife Sur - Reina Sofia (GCTS)</v>
      </c>
    </row>
    <row r="2992" customFormat="false" ht="12.75" hidden="false" customHeight="false" outlineLevel="0" collapsed="false">
      <c r="A2992" s="40" t="n">
        <v>2017</v>
      </c>
      <c r="B2992" s="40" t="n">
        <v>3</v>
      </c>
      <c r="C2992" s="40" t="s">
        <v>266</v>
      </c>
      <c r="D2992" s="40" t="s">
        <v>157</v>
      </c>
      <c r="E2992" s="40" t="s">
        <v>295</v>
      </c>
      <c r="F2992" s="40" t="s">
        <v>151</v>
      </c>
      <c r="G2992" s="40" t="n">
        <v>40</v>
      </c>
      <c r="H2992" s="41" t="n">
        <v>2947</v>
      </c>
      <c r="I2992" s="41" t="n">
        <v>37940.0416666667</v>
      </c>
      <c r="J2992" s="41" t="n">
        <v>3901.875</v>
      </c>
      <c r="K2992" s="42" t="str">
        <f aca="false">E2992&amp;" ("&amp;D2992&amp;")"</f>
        <v>Tenerife Sur - Reina Sofia (GCTS)</v>
      </c>
    </row>
    <row r="2993" customFormat="false" ht="12.75" hidden="false" customHeight="false" outlineLevel="0" collapsed="false">
      <c r="A2993" s="40" t="n">
        <v>2017</v>
      </c>
      <c r="B2993" s="40" t="n">
        <v>4</v>
      </c>
      <c r="C2993" s="40" t="s">
        <v>267</v>
      </c>
      <c r="D2993" s="40" t="s">
        <v>157</v>
      </c>
      <c r="E2993" s="40" t="s">
        <v>295</v>
      </c>
      <c r="F2993" s="40" t="s">
        <v>151</v>
      </c>
      <c r="G2993" s="40" t="n">
        <v>40</v>
      </c>
      <c r="H2993" s="41" t="n">
        <v>2863</v>
      </c>
      <c r="I2993" s="41" t="n">
        <v>36439.65</v>
      </c>
      <c r="J2993" s="41" t="n">
        <v>2389.13333333333</v>
      </c>
      <c r="K2993" s="42" t="str">
        <f aca="false">E2993&amp;" ("&amp;D2993&amp;")"</f>
        <v>Tenerife Sur - Reina Sofia (GCTS)</v>
      </c>
    </row>
    <row r="2994" customFormat="false" ht="12.75" hidden="false" customHeight="false" outlineLevel="0" collapsed="false">
      <c r="A2994" s="40" t="n">
        <v>2017</v>
      </c>
      <c r="B2994" s="40" t="n">
        <v>5</v>
      </c>
      <c r="C2994" s="40" t="s">
        <v>268</v>
      </c>
      <c r="D2994" s="40" t="s">
        <v>157</v>
      </c>
      <c r="E2994" s="40" t="s">
        <v>295</v>
      </c>
      <c r="F2994" s="40" t="s">
        <v>151</v>
      </c>
      <c r="G2994" s="40" t="n">
        <v>40</v>
      </c>
      <c r="H2994" s="41" t="n">
        <v>2335</v>
      </c>
      <c r="I2994" s="41" t="n">
        <v>29742.0583333333</v>
      </c>
      <c r="J2994" s="41" t="n">
        <v>1432.90833333333</v>
      </c>
      <c r="K2994" s="42" t="str">
        <f aca="false">E2994&amp;" ("&amp;D2994&amp;")"</f>
        <v>Tenerife Sur - Reina Sofia (GCTS)</v>
      </c>
    </row>
    <row r="2995" customFormat="false" ht="12.75" hidden="false" customHeight="false" outlineLevel="0" collapsed="false">
      <c r="A2995" s="40" t="n">
        <v>2017</v>
      </c>
      <c r="B2995" s="40" t="n">
        <v>6</v>
      </c>
      <c r="C2995" s="40" t="s">
        <v>269</v>
      </c>
      <c r="D2995" s="40" t="s">
        <v>157</v>
      </c>
      <c r="E2995" s="40" t="s">
        <v>295</v>
      </c>
      <c r="F2995" s="40" t="s">
        <v>151</v>
      </c>
      <c r="G2995" s="40" t="n">
        <v>40</v>
      </c>
      <c r="H2995" s="41" t="n">
        <v>2371</v>
      </c>
      <c r="I2995" s="41" t="n">
        <v>30621.4333333333</v>
      </c>
      <c r="J2995" s="41" t="n">
        <v>1479.98333333333</v>
      </c>
      <c r="K2995" s="42" t="str">
        <f aca="false">E2995&amp;" ("&amp;D2995&amp;")"</f>
        <v>Tenerife Sur - Reina Sofia (GCTS)</v>
      </c>
    </row>
    <row r="2996" customFormat="false" ht="12.75" hidden="false" customHeight="false" outlineLevel="0" collapsed="false">
      <c r="A2996" s="40" t="n">
        <v>2017</v>
      </c>
      <c r="B2996" s="40" t="n">
        <v>7</v>
      </c>
      <c r="C2996" s="40" t="s">
        <v>270</v>
      </c>
      <c r="D2996" s="40" t="s">
        <v>157</v>
      </c>
      <c r="E2996" s="40" t="s">
        <v>295</v>
      </c>
      <c r="F2996" s="40" t="s">
        <v>151</v>
      </c>
      <c r="G2996" s="40" t="n">
        <v>40</v>
      </c>
      <c r="H2996" s="41" t="n">
        <v>2581</v>
      </c>
      <c r="I2996" s="41" t="n">
        <v>33429.15</v>
      </c>
      <c r="J2996" s="41" t="n">
        <v>1475.31666666667</v>
      </c>
      <c r="K2996" s="42" t="str">
        <f aca="false">E2996&amp;" ("&amp;D2996&amp;")"</f>
        <v>Tenerife Sur - Reina Sofia (GCTS)</v>
      </c>
    </row>
    <row r="2997" customFormat="false" ht="12.75" hidden="false" customHeight="false" outlineLevel="0" collapsed="false">
      <c r="A2997" s="40" t="n">
        <v>2017</v>
      </c>
      <c r="B2997" s="40" t="n">
        <v>8</v>
      </c>
      <c r="C2997" s="40" t="s">
        <v>271</v>
      </c>
      <c r="D2997" s="40" t="s">
        <v>157</v>
      </c>
      <c r="E2997" s="40" t="s">
        <v>295</v>
      </c>
      <c r="F2997" s="40" t="s">
        <v>151</v>
      </c>
      <c r="G2997" s="40" t="n">
        <v>40</v>
      </c>
      <c r="H2997" s="41" t="n">
        <v>2579</v>
      </c>
      <c r="I2997" s="41" t="n">
        <v>33358.75</v>
      </c>
      <c r="J2997" s="41" t="n">
        <v>1574.73333333333</v>
      </c>
      <c r="K2997" s="42" t="str">
        <f aca="false">E2997&amp;" ("&amp;D2997&amp;")"</f>
        <v>Tenerife Sur - Reina Sofia (GCTS)</v>
      </c>
    </row>
    <row r="2998" customFormat="false" ht="12.75" hidden="false" customHeight="false" outlineLevel="0" collapsed="false">
      <c r="A2998" s="40" t="n">
        <v>2017</v>
      </c>
      <c r="B2998" s="40" t="n">
        <v>9</v>
      </c>
      <c r="C2998" s="40" t="s">
        <v>272</v>
      </c>
      <c r="D2998" s="40" t="s">
        <v>157</v>
      </c>
      <c r="E2998" s="40" t="s">
        <v>295</v>
      </c>
      <c r="F2998" s="40" t="s">
        <v>151</v>
      </c>
      <c r="G2998" s="40" t="n">
        <v>40</v>
      </c>
      <c r="H2998" s="41" t="n">
        <v>2472</v>
      </c>
      <c r="I2998" s="41" t="n">
        <v>32065.2166666667</v>
      </c>
      <c r="J2998" s="41" t="n">
        <v>2030.8</v>
      </c>
      <c r="K2998" s="42" t="str">
        <f aca="false">E2998&amp;" ("&amp;D2998&amp;")"</f>
        <v>Tenerife Sur - Reina Sofia (GCTS)</v>
      </c>
    </row>
    <row r="2999" customFormat="false" ht="12.75" hidden="false" customHeight="false" outlineLevel="0" collapsed="false">
      <c r="A2999" s="40" t="n">
        <v>2017</v>
      </c>
      <c r="B2999" s="40" t="n">
        <v>10</v>
      </c>
      <c r="C2999" s="40" t="s">
        <v>273</v>
      </c>
      <c r="D2999" s="40" t="s">
        <v>157</v>
      </c>
      <c r="E2999" s="40" t="s">
        <v>295</v>
      </c>
      <c r="F2999" s="40" t="s">
        <v>151</v>
      </c>
      <c r="G2999" s="40" t="n">
        <v>40</v>
      </c>
      <c r="H2999" s="41" t="n">
        <v>2716</v>
      </c>
      <c r="I2999" s="41" t="n">
        <v>35146.55</v>
      </c>
      <c r="J2999" s="41" t="n">
        <v>1865.1</v>
      </c>
      <c r="K2999" s="42" t="str">
        <f aca="false">E2999&amp;" ("&amp;D2999&amp;")"</f>
        <v>Tenerife Sur - Reina Sofia (GCTS)</v>
      </c>
    </row>
    <row r="3000" customFormat="false" ht="12.75" hidden="false" customHeight="false" outlineLevel="0" collapsed="false">
      <c r="A3000" s="40" t="n">
        <v>2017</v>
      </c>
      <c r="B3000" s="40" t="n">
        <v>11</v>
      </c>
      <c r="C3000" s="40" t="s">
        <v>274</v>
      </c>
      <c r="D3000" s="40" t="s">
        <v>157</v>
      </c>
      <c r="E3000" s="40" t="s">
        <v>295</v>
      </c>
      <c r="F3000" s="40" t="s">
        <v>151</v>
      </c>
      <c r="G3000" s="40" t="n">
        <v>40</v>
      </c>
      <c r="H3000" s="41" t="n">
        <v>2800</v>
      </c>
      <c r="I3000" s="41" t="n">
        <v>36058.775</v>
      </c>
      <c r="J3000" s="41" t="n">
        <v>2875.475</v>
      </c>
      <c r="K3000" s="42" t="str">
        <f aca="false">E3000&amp;" ("&amp;D3000&amp;")"</f>
        <v>Tenerife Sur - Reina Sofia (GCTS)</v>
      </c>
    </row>
    <row r="3001" customFormat="false" ht="12.75" hidden="false" customHeight="false" outlineLevel="0" collapsed="false">
      <c r="A3001" s="40" t="n">
        <v>2017</v>
      </c>
      <c r="B3001" s="40" t="n">
        <v>12</v>
      </c>
      <c r="C3001" s="40" t="s">
        <v>275</v>
      </c>
      <c r="D3001" s="40" t="s">
        <v>157</v>
      </c>
      <c r="E3001" s="40" t="s">
        <v>295</v>
      </c>
      <c r="F3001" s="40" t="s">
        <v>151</v>
      </c>
      <c r="G3001" s="40" t="n">
        <v>40</v>
      </c>
      <c r="H3001" s="41" t="n">
        <v>3000</v>
      </c>
      <c r="I3001" s="41" t="n">
        <v>38873.7166666667</v>
      </c>
      <c r="J3001" s="41" t="n">
        <v>3842.86666666667</v>
      </c>
      <c r="K3001" s="42" t="str">
        <f aca="false">E3001&amp;" ("&amp;D3001&amp;")"</f>
        <v>Tenerife Sur - Reina Sofia (GCTS)</v>
      </c>
    </row>
    <row r="3002" customFormat="false" ht="12.75" hidden="false" customHeight="false" outlineLevel="0" collapsed="false">
      <c r="A3002" s="40" t="n">
        <v>2017</v>
      </c>
      <c r="B3002" s="40" t="n">
        <v>1</v>
      </c>
      <c r="C3002" s="40" t="s">
        <v>23</v>
      </c>
      <c r="D3002" s="40" t="s">
        <v>159</v>
      </c>
      <c r="E3002" s="40" t="s">
        <v>158</v>
      </c>
      <c r="F3002" s="40" t="s">
        <v>151</v>
      </c>
      <c r="G3002" s="40" t="n">
        <v>40</v>
      </c>
      <c r="H3002" s="41" t="n">
        <v>1050</v>
      </c>
      <c r="I3002" s="41" t="n">
        <v>12632.2916666667</v>
      </c>
      <c r="J3002" s="41" t="n">
        <v>1058.15833333333</v>
      </c>
      <c r="K3002" s="42" t="str">
        <f aca="false">E3002&amp;" ("&amp;D3002&amp;")"</f>
        <v>Tenerife North (GCXO)</v>
      </c>
    </row>
    <row r="3003" customFormat="false" ht="12.75" hidden="false" customHeight="false" outlineLevel="0" collapsed="false">
      <c r="A3003" s="40" t="n">
        <v>2017</v>
      </c>
      <c r="B3003" s="40" t="n">
        <v>2</v>
      </c>
      <c r="C3003" s="40" t="s">
        <v>265</v>
      </c>
      <c r="D3003" s="40" t="s">
        <v>159</v>
      </c>
      <c r="E3003" s="40" t="s">
        <v>158</v>
      </c>
      <c r="F3003" s="40" t="s">
        <v>151</v>
      </c>
      <c r="G3003" s="40" t="n">
        <v>40</v>
      </c>
      <c r="H3003" s="41" t="n">
        <v>922</v>
      </c>
      <c r="I3003" s="41" t="n">
        <v>10781.0833333333</v>
      </c>
      <c r="J3003" s="41" t="n">
        <v>882.15</v>
      </c>
      <c r="K3003" s="42" t="str">
        <f aca="false">E3003&amp;" ("&amp;D3003&amp;")"</f>
        <v>Tenerife North (GCXO)</v>
      </c>
    </row>
    <row r="3004" customFormat="false" ht="12.75" hidden="false" customHeight="false" outlineLevel="0" collapsed="false">
      <c r="A3004" s="40" t="n">
        <v>2017</v>
      </c>
      <c r="B3004" s="40" t="n">
        <v>3</v>
      </c>
      <c r="C3004" s="40" t="s">
        <v>266</v>
      </c>
      <c r="D3004" s="40" t="s">
        <v>159</v>
      </c>
      <c r="E3004" s="40" t="s">
        <v>158</v>
      </c>
      <c r="F3004" s="40" t="s">
        <v>151</v>
      </c>
      <c r="G3004" s="40" t="n">
        <v>40</v>
      </c>
      <c r="H3004" s="41" t="n">
        <v>1088</v>
      </c>
      <c r="I3004" s="41" t="n">
        <v>12816.0416666667</v>
      </c>
      <c r="J3004" s="41" t="n">
        <v>628.458333333333</v>
      </c>
      <c r="K3004" s="42" t="str">
        <f aca="false">E3004&amp;" ("&amp;D3004&amp;")"</f>
        <v>Tenerife North (GCXO)</v>
      </c>
    </row>
    <row r="3005" customFormat="false" ht="12.75" hidden="false" customHeight="false" outlineLevel="0" collapsed="false">
      <c r="A3005" s="40" t="n">
        <v>2017</v>
      </c>
      <c r="B3005" s="40" t="n">
        <v>4</v>
      </c>
      <c r="C3005" s="40" t="s">
        <v>267</v>
      </c>
      <c r="D3005" s="40" t="s">
        <v>159</v>
      </c>
      <c r="E3005" s="40" t="s">
        <v>158</v>
      </c>
      <c r="F3005" s="40" t="s">
        <v>151</v>
      </c>
      <c r="G3005" s="40" t="n">
        <v>40</v>
      </c>
      <c r="H3005" s="41" t="n">
        <v>1188</v>
      </c>
      <c r="I3005" s="41" t="n">
        <v>14037.6</v>
      </c>
      <c r="J3005" s="41" t="n">
        <v>765.2</v>
      </c>
      <c r="K3005" s="42" t="str">
        <f aca="false">E3005&amp;" ("&amp;D3005&amp;")"</f>
        <v>Tenerife North (GCXO)</v>
      </c>
    </row>
    <row r="3006" customFormat="false" ht="12.75" hidden="false" customHeight="false" outlineLevel="0" collapsed="false">
      <c r="A3006" s="40" t="n">
        <v>2017</v>
      </c>
      <c r="B3006" s="40" t="n">
        <v>5</v>
      </c>
      <c r="C3006" s="40" t="s">
        <v>268</v>
      </c>
      <c r="D3006" s="40" t="s">
        <v>159</v>
      </c>
      <c r="E3006" s="40" t="s">
        <v>158</v>
      </c>
      <c r="F3006" s="40" t="s">
        <v>151</v>
      </c>
      <c r="G3006" s="40" t="n">
        <v>40</v>
      </c>
      <c r="H3006" s="41" t="n">
        <v>1175</v>
      </c>
      <c r="I3006" s="41" t="n">
        <v>13587.0916666667</v>
      </c>
      <c r="J3006" s="41" t="n">
        <v>794.591666666667</v>
      </c>
      <c r="K3006" s="42" t="str">
        <f aca="false">E3006&amp;" ("&amp;D3006&amp;")"</f>
        <v>Tenerife North (GCXO)</v>
      </c>
    </row>
    <row r="3007" customFormat="false" ht="12.75" hidden="false" customHeight="false" outlineLevel="0" collapsed="false">
      <c r="A3007" s="40" t="n">
        <v>2017</v>
      </c>
      <c r="B3007" s="40" t="n">
        <v>6</v>
      </c>
      <c r="C3007" s="40" t="s">
        <v>269</v>
      </c>
      <c r="D3007" s="40" t="s">
        <v>159</v>
      </c>
      <c r="E3007" s="40" t="s">
        <v>158</v>
      </c>
      <c r="F3007" s="40" t="s">
        <v>151</v>
      </c>
      <c r="G3007" s="40" t="n">
        <v>40</v>
      </c>
      <c r="H3007" s="41" t="n">
        <v>1150</v>
      </c>
      <c r="I3007" s="41" t="n">
        <v>13262.5916666667</v>
      </c>
      <c r="J3007" s="41" t="n">
        <v>614.175</v>
      </c>
      <c r="K3007" s="42" t="str">
        <f aca="false">E3007&amp;" ("&amp;D3007&amp;")"</f>
        <v>Tenerife North (GCXO)</v>
      </c>
    </row>
    <row r="3008" customFormat="false" ht="12.75" hidden="false" customHeight="false" outlineLevel="0" collapsed="false">
      <c r="A3008" s="40" t="n">
        <v>2017</v>
      </c>
      <c r="B3008" s="40" t="n">
        <v>7</v>
      </c>
      <c r="C3008" s="40" t="s">
        <v>270</v>
      </c>
      <c r="D3008" s="40" t="s">
        <v>159</v>
      </c>
      <c r="E3008" s="40" t="s">
        <v>158</v>
      </c>
      <c r="F3008" s="40" t="s">
        <v>151</v>
      </c>
      <c r="G3008" s="40" t="n">
        <v>40</v>
      </c>
      <c r="H3008" s="41" t="n">
        <v>1340</v>
      </c>
      <c r="I3008" s="41" t="n">
        <v>15491.45</v>
      </c>
      <c r="J3008" s="41" t="n">
        <v>678.916666666667</v>
      </c>
      <c r="K3008" s="42" t="str">
        <f aca="false">E3008&amp;" ("&amp;D3008&amp;")"</f>
        <v>Tenerife North (GCXO)</v>
      </c>
    </row>
    <row r="3009" customFormat="false" ht="12.75" hidden="false" customHeight="false" outlineLevel="0" collapsed="false">
      <c r="A3009" s="40" t="n">
        <v>2017</v>
      </c>
      <c r="B3009" s="40" t="n">
        <v>8</v>
      </c>
      <c r="C3009" s="40" t="s">
        <v>271</v>
      </c>
      <c r="D3009" s="40" t="s">
        <v>159</v>
      </c>
      <c r="E3009" s="40" t="s">
        <v>158</v>
      </c>
      <c r="F3009" s="40" t="s">
        <v>151</v>
      </c>
      <c r="G3009" s="40" t="n">
        <v>40</v>
      </c>
      <c r="H3009" s="41" t="n">
        <v>1512</v>
      </c>
      <c r="I3009" s="41" t="n">
        <v>17592.55</v>
      </c>
      <c r="J3009" s="41" t="n">
        <v>294.216666666667</v>
      </c>
      <c r="K3009" s="42" t="str">
        <f aca="false">E3009&amp;" ("&amp;D3009&amp;")"</f>
        <v>Tenerife North (GCXO)</v>
      </c>
    </row>
    <row r="3010" customFormat="false" ht="12.75" hidden="false" customHeight="false" outlineLevel="0" collapsed="false">
      <c r="A3010" s="40" t="n">
        <v>2017</v>
      </c>
      <c r="B3010" s="40" t="n">
        <v>9</v>
      </c>
      <c r="C3010" s="40" t="s">
        <v>272</v>
      </c>
      <c r="D3010" s="40" t="s">
        <v>159</v>
      </c>
      <c r="E3010" s="40" t="s">
        <v>158</v>
      </c>
      <c r="F3010" s="40" t="s">
        <v>151</v>
      </c>
      <c r="G3010" s="40" t="n">
        <v>40</v>
      </c>
      <c r="H3010" s="41" t="n">
        <v>1355</v>
      </c>
      <c r="I3010" s="41" t="n">
        <v>15930.0333333333</v>
      </c>
      <c r="J3010" s="41" t="n">
        <v>625.25</v>
      </c>
      <c r="K3010" s="42" t="str">
        <f aca="false">E3010&amp;" ("&amp;D3010&amp;")"</f>
        <v>Tenerife North (GCXO)</v>
      </c>
    </row>
    <row r="3011" customFormat="false" ht="12.75" hidden="false" customHeight="false" outlineLevel="0" collapsed="false">
      <c r="A3011" s="40" t="n">
        <v>2017</v>
      </c>
      <c r="B3011" s="40" t="n">
        <v>10</v>
      </c>
      <c r="C3011" s="40" t="s">
        <v>273</v>
      </c>
      <c r="D3011" s="40" t="s">
        <v>159</v>
      </c>
      <c r="E3011" s="40" t="s">
        <v>158</v>
      </c>
      <c r="F3011" s="40" t="s">
        <v>151</v>
      </c>
      <c r="G3011" s="40" t="n">
        <v>40</v>
      </c>
      <c r="H3011" s="41" t="n">
        <v>1324</v>
      </c>
      <c r="I3011" s="41" t="n">
        <v>15730.7083333333</v>
      </c>
      <c r="J3011" s="41" t="n">
        <v>731.475</v>
      </c>
      <c r="K3011" s="42" t="str">
        <f aca="false">E3011&amp;" ("&amp;D3011&amp;")"</f>
        <v>Tenerife North (GCXO)</v>
      </c>
    </row>
    <row r="3012" customFormat="false" ht="12.75" hidden="false" customHeight="false" outlineLevel="0" collapsed="false">
      <c r="A3012" s="40" t="n">
        <v>2017</v>
      </c>
      <c r="B3012" s="40" t="n">
        <v>11</v>
      </c>
      <c r="C3012" s="40" t="s">
        <v>274</v>
      </c>
      <c r="D3012" s="40" t="s">
        <v>159</v>
      </c>
      <c r="E3012" s="40" t="s">
        <v>158</v>
      </c>
      <c r="F3012" s="40" t="s">
        <v>151</v>
      </c>
      <c r="G3012" s="40" t="n">
        <v>40</v>
      </c>
      <c r="H3012" s="41" t="n">
        <v>1329</v>
      </c>
      <c r="I3012" s="41" t="n">
        <v>16023.775</v>
      </c>
      <c r="J3012" s="41" t="n">
        <v>953.191666666667</v>
      </c>
      <c r="K3012" s="42" t="str">
        <f aca="false">E3012&amp;" ("&amp;D3012&amp;")"</f>
        <v>Tenerife North (GCXO)</v>
      </c>
    </row>
    <row r="3013" customFormat="false" ht="12.75" hidden="false" customHeight="false" outlineLevel="0" collapsed="false">
      <c r="A3013" s="40" t="n">
        <v>2017</v>
      </c>
      <c r="B3013" s="40" t="n">
        <v>12</v>
      </c>
      <c r="C3013" s="40" t="s">
        <v>275</v>
      </c>
      <c r="D3013" s="40" t="s">
        <v>159</v>
      </c>
      <c r="E3013" s="40" t="s">
        <v>158</v>
      </c>
      <c r="F3013" s="40" t="s">
        <v>151</v>
      </c>
      <c r="G3013" s="40" t="n">
        <v>40</v>
      </c>
      <c r="H3013" s="41" t="n">
        <v>1376</v>
      </c>
      <c r="I3013" s="41" t="n">
        <v>16654.7833333333</v>
      </c>
      <c r="J3013" s="41" t="n">
        <v>1256.08333333333</v>
      </c>
      <c r="K3013" s="42" t="str">
        <f aca="false">E3013&amp;" ("&amp;D3013&amp;")"</f>
        <v>Tenerife North (GCXO)</v>
      </c>
    </row>
    <row r="3014" customFormat="false" ht="12.75" hidden="false" customHeight="false" outlineLevel="0" collapsed="false">
      <c r="A3014" s="40" t="n">
        <v>2017</v>
      </c>
      <c r="B3014" s="40" t="n">
        <v>1</v>
      </c>
      <c r="C3014" s="40" t="s">
        <v>23</v>
      </c>
      <c r="D3014" s="40" t="s">
        <v>161</v>
      </c>
      <c r="E3014" s="40" t="s">
        <v>160</v>
      </c>
      <c r="F3014" s="40" t="s">
        <v>162</v>
      </c>
      <c r="G3014" s="40" t="n">
        <v>40</v>
      </c>
      <c r="H3014" s="41" t="n">
        <v>2171</v>
      </c>
      <c r="I3014" s="41" t="n">
        <v>27680.1416666667</v>
      </c>
      <c r="J3014" s="41" t="n">
        <v>3464.24166666667</v>
      </c>
      <c r="K3014" s="42" t="str">
        <f aca="false">E3014&amp;" ("&amp;D3014&amp;")"</f>
        <v>Sofia (LBSF)</v>
      </c>
    </row>
    <row r="3015" customFormat="false" ht="12.75" hidden="false" customHeight="false" outlineLevel="0" collapsed="false">
      <c r="A3015" s="40" t="n">
        <v>2017</v>
      </c>
      <c r="B3015" s="40" t="n">
        <v>2</v>
      </c>
      <c r="C3015" s="40" t="s">
        <v>265</v>
      </c>
      <c r="D3015" s="40" t="s">
        <v>161</v>
      </c>
      <c r="E3015" s="40" t="s">
        <v>160</v>
      </c>
      <c r="F3015" s="40" t="s">
        <v>162</v>
      </c>
      <c r="G3015" s="40" t="n">
        <v>40</v>
      </c>
      <c r="H3015" s="41" t="n">
        <v>1979</v>
      </c>
      <c r="I3015" s="41" t="n">
        <v>24890.1416666667</v>
      </c>
      <c r="J3015" s="41" t="n">
        <v>1105.125</v>
      </c>
      <c r="K3015" s="42" t="str">
        <f aca="false">E3015&amp;" ("&amp;D3015&amp;")"</f>
        <v>Sofia (LBSF)</v>
      </c>
    </row>
    <row r="3016" customFormat="false" ht="12.75" hidden="false" customHeight="false" outlineLevel="0" collapsed="false">
      <c r="A3016" s="40" t="n">
        <v>2017</v>
      </c>
      <c r="B3016" s="40" t="n">
        <v>3</v>
      </c>
      <c r="C3016" s="40" t="s">
        <v>266</v>
      </c>
      <c r="D3016" s="40" t="s">
        <v>161</v>
      </c>
      <c r="E3016" s="40" t="s">
        <v>160</v>
      </c>
      <c r="F3016" s="40" t="s">
        <v>162</v>
      </c>
      <c r="G3016" s="40" t="n">
        <v>40</v>
      </c>
      <c r="H3016" s="41" t="n">
        <v>2200</v>
      </c>
      <c r="I3016" s="41" t="n">
        <v>28043.525</v>
      </c>
      <c r="J3016" s="41" t="n">
        <v>916.258333333333</v>
      </c>
      <c r="K3016" s="42" t="str">
        <f aca="false">E3016&amp;" ("&amp;D3016&amp;")"</f>
        <v>Sofia (LBSF)</v>
      </c>
    </row>
    <row r="3017" customFormat="false" ht="12.75" hidden="false" customHeight="false" outlineLevel="0" collapsed="false">
      <c r="A3017" s="40" t="n">
        <v>2017</v>
      </c>
      <c r="B3017" s="40" t="n">
        <v>4</v>
      </c>
      <c r="C3017" s="40" t="s">
        <v>267</v>
      </c>
      <c r="D3017" s="40" t="s">
        <v>161</v>
      </c>
      <c r="E3017" s="40" t="s">
        <v>160</v>
      </c>
      <c r="F3017" s="40" t="s">
        <v>162</v>
      </c>
      <c r="G3017" s="40" t="n">
        <v>40</v>
      </c>
      <c r="H3017" s="41" t="n">
        <v>2237</v>
      </c>
      <c r="I3017" s="41" t="n">
        <v>28427.15</v>
      </c>
      <c r="J3017" s="41" t="n">
        <v>749.233333333333</v>
      </c>
      <c r="K3017" s="42" t="str">
        <f aca="false">E3017&amp;" ("&amp;D3017&amp;")"</f>
        <v>Sofia (LBSF)</v>
      </c>
    </row>
    <row r="3018" customFormat="false" ht="12.75" hidden="false" customHeight="false" outlineLevel="0" collapsed="false">
      <c r="A3018" s="40" t="n">
        <v>2017</v>
      </c>
      <c r="B3018" s="40" t="n">
        <v>5</v>
      </c>
      <c r="C3018" s="40" t="s">
        <v>268</v>
      </c>
      <c r="D3018" s="40" t="s">
        <v>161</v>
      </c>
      <c r="E3018" s="40" t="s">
        <v>160</v>
      </c>
      <c r="F3018" s="40" t="s">
        <v>162</v>
      </c>
      <c r="G3018" s="40" t="n">
        <v>40</v>
      </c>
      <c r="H3018" s="41" t="n">
        <v>2355</v>
      </c>
      <c r="I3018" s="41" t="n">
        <v>29253.3333333333</v>
      </c>
      <c r="J3018" s="41" t="n">
        <v>833.016666666667</v>
      </c>
      <c r="K3018" s="42" t="str">
        <f aca="false">E3018&amp;" ("&amp;D3018&amp;")"</f>
        <v>Sofia (LBSF)</v>
      </c>
    </row>
    <row r="3019" customFormat="false" ht="12.75" hidden="false" customHeight="false" outlineLevel="0" collapsed="false">
      <c r="A3019" s="40" t="n">
        <v>2017</v>
      </c>
      <c r="B3019" s="40" t="n">
        <v>6</v>
      </c>
      <c r="C3019" s="40" t="s">
        <v>269</v>
      </c>
      <c r="D3019" s="40" t="s">
        <v>161</v>
      </c>
      <c r="E3019" s="40" t="s">
        <v>160</v>
      </c>
      <c r="F3019" s="40" t="s">
        <v>162</v>
      </c>
      <c r="G3019" s="40" t="n">
        <v>40</v>
      </c>
      <c r="H3019" s="41" t="n">
        <v>2348</v>
      </c>
      <c r="I3019" s="41" t="n">
        <v>29888.3416666667</v>
      </c>
      <c r="J3019" s="41" t="n">
        <v>0</v>
      </c>
      <c r="K3019" s="42" t="str">
        <f aca="false">E3019&amp;" ("&amp;D3019&amp;")"</f>
        <v>Sofia (LBSF)</v>
      </c>
    </row>
    <row r="3020" customFormat="false" ht="12.75" hidden="false" customHeight="false" outlineLevel="0" collapsed="false">
      <c r="A3020" s="40" t="n">
        <v>2017</v>
      </c>
      <c r="B3020" s="40" t="n">
        <v>7</v>
      </c>
      <c r="C3020" s="40" t="s">
        <v>270</v>
      </c>
      <c r="D3020" s="40" t="s">
        <v>161</v>
      </c>
      <c r="E3020" s="40" t="s">
        <v>160</v>
      </c>
      <c r="F3020" s="40" t="s">
        <v>162</v>
      </c>
      <c r="G3020" s="40" t="n">
        <v>40</v>
      </c>
      <c r="H3020" s="41" t="n">
        <v>2437</v>
      </c>
      <c r="I3020" s="41" t="n">
        <v>30662.0083333333</v>
      </c>
      <c r="J3020" s="41" t="n">
        <v>33.5583333333333</v>
      </c>
      <c r="K3020" s="42" t="str">
        <f aca="false">E3020&amp;" ("&amp;D3020&amp;")"</f>
        <v>Sofia (LBSF)</v>
      </c>
    </row>
    <row r="3021" customFormat="false" ht="12.75" hidden="false" customHeight="false" outlineLevel="0" collapsed="false">
      <c r="A3021" s="40" t="n">
        <v>2017</v>
      </c>
      <c r="B3021" s="40" t="n">
        <v>8</v>
      </c>
      <c r="C3021" s="40" t="s">
        <v>271</v>
      </c>
      <c r="D3021" s="40" t="s">
        <v>161</v>
      </c>
      <c r="E3021" s="40" t="s">
        <v>160</v>
      </c>
      <c r="F3021" s="40" t="s">
        <v>162</v>
      </c>
      <c r="G3021" s="40" t="n">
        <v>40</v>
      </c>
      <c r="H3021" s="41" t="n">
        <v>2431</v>
      </c>
      <c r="I3021" s="41" t="n">
        <v>29937.0246987952</v>
      </c>
      <c r="J3021" s="41" t="n">
        <v>341.441666666667</v>
      </c>
      <c r="K3021" s="42" t="str">
        <f aca="false">E3021&amp;" ("&amp;D3021&amp;")"</f>
        <v>Sofia (LBSF)</v>
      </c>
    </row>
    <row r="3022" customFormat="false" ht="12.75" hidden="false" customHeight="false" outlineLevel="0" collapsed="false">
      <c r="A3022" s="40" t="n">
        <v>2017</v>
      </c>
      <c r="B3022" s="40" t="n">
        <v>9</v>
      </c>
      <c r="C3022" s="40" t="s">
        <v>272</v>
      </c>
      <c r="D3022" s="40" t="s">
        <v>161</v>
      </c>
      <c r="E3022" s="40" t="s">
        <v>160</v>
      </c>
      <c r="F3022" s="40" t="s">
        <v>162</v>
      </c>
      <c r="G3022" s="40" t="n">
        <v>40</v>
      </c>
      <c r="H3022" s="41" t="n">
        <v>2452</v>
      </c>
      <c r="I3022" s="41" t="n">
        <v>31195.2</v>
      </c>
      <c r="J3022" s="41" t="n">
        <v>687.866666666667</v>
      </c>
      <c r="K3022" s="42" t="str">
        <f aca="false">E3022&amp;" ("&amp;D3022&amp;")"</f>
        <v>Sofia (LBSF)</v>
      </c>
    </row>
    <row r="3023" customFormat="false" ht="12.75" hidden="false" customHeight="false" outlineLevel="0" collapsed="false">
      <c r="A3023" s="40" t="n">
        <v>2017</v>
      </c>
      <c r="B3023" s="40" t="n">
        <v>10</v>
      </c>
      <c r="C3023" s="40" t="s">
        <v>273</v>
      </c>
      <c r="D3023" s="40" t="s">
        <v>161</v>
      </c>
      <c r="E3023" s="40" t="s">
        <v>160</v>
      </c>
      <c r="F3023" s="40" t="s">
        <v>162</v>
      </c>
      <c r="G3023" s="40" t="n">
        <v>40</v>
      </c>
      <c r="H3023" s="41" t="n">
        <v>2370</v>
      </c>
      <c r="I3023" s="41" t="n">
        <v>31017.0416666667</v>
      </c>
      <c r="J3023" s="41" t="n">
        <v>87.1916666666667</v>
      </c>
      <c r="K3023" s="42" t="str">
        <f aca="false">E3023&amp;" ("&amp;D3023&amp;")"</f>
        <v>Sofia (LBSF)</v>
      </c>
    </row>
    <row r="3024" customFormat="false" ht="12.75" hidden="false" customHeight="false" outlineLevel="0" collapsed="false">
      <c r="A3024" s="40" t="n">
        <v>2017</v>
      </c>
      <c r="B3024" s="40" t="n">
        <v>11</v>
      </c>
      <c r="C3024" s="40" t="s">
        <v>274</v>
      </c>
      <c r="D3024" s="40" t="s">
        <v>161</v>
      </c>
      <c r="E3024" s="40" t="s">
        <v>160</v>
      </c>
      <c r="F3024" s="40" t="s">
        <v>162</v>
      </c>
      <c r="G3024" s="40" t="n">
        <v>40</v>
      </c>
      <c r="H3024" s="41" t="n">
        <v>1958</v>
      </c>
      <c r="I3024" s="41" t="n">
        <v>24890.0416666667</v>
      </c>
      <c r="J3024" s="41" t="n">
        <v>1074.525</v>
      </c>
      <c r="K3024" s="42" t="str">
        <f aca="false">E3024&amp;" ("&amp;D3024&amp;")"</f>
        <v>Sofia (LBSF)</v>
      </c>
    </row>
    <row r="3025" customFormat="false" ht="12.75" hidden="false" customHeight="false" outlineLevel="0" collapsed="false">
      <c r="A3025" s="40" t="n">
        <v>2017</v>
      </c>
      <c r="B3025" s="40" t="n">
        <v>12</v>
      </c>
      <c r="C3025" s="40" t="s">
        <v>275</v>
      </c>
      <c r="D3025" s="40" t="s">
        <v>161</v>
      </c>
      <c r="E3025" s="40" t="s">
        <v>160</v>
      </c>
      <c r="F3025" s="40" t="s">
        <v>162</v>
      </c>
      <c r="G3025" s="40" t="n">
        <v>40</v>
      </c>
      <c r="H3025" s="41" t="n">
        <v>2048</v>
      </c>
      <c r="I3025" s="41" t="n">
        <v>26701.025</v>
      </c>
      <c r="J3025" s="41" t="n">
        <v>1085.19166666667</v>
      </c>
      <c r="K3025" s="42" t="str">
        <f aca="false">E3025&amp;" ("&amp;D3025&amp;")"</f>
        <v>Sofia (LBSF)</v>
      </c>
    </row>
    <row r="3026" customFormat="false" ht="12.75" hidden="false" customHeight="false" outlineLevel="0" collapsed="false">
      <c r="A3026" s="40" t="n">
        <v>2017</v>
      </c>
      <c r="B3026" s="40" t="n">
        <v>1</v>
      </c>
      <c r="C3026" s="40" t="s">
        <v>23</v>
      </c>
      <c r="D3026" s="40" t="s">
        <v>164</v>
      </c>
      <c r="E3026" s="40" t="s">
        <v>163</v>
      </c>
      <c r="F3026" s="40" t="s">
        <v>165</v>
      </c>
      <c r="G3026" s="40" t="n">
        <v>40</v>
      </c>
      <c r="H3026" s="41"/>
      <c r="I3026" s="41"/>
      <c r="J3026" s="41"/>
      <c r="K3026" s="42" t="str">
        <f aca="false">E3026&amp;" ("&amp;D3026&amp;")"</f>
        <v>Larnaca (LCLK)</v>
      </c>
    </row>
    <row r="3027" customFormat="false" ht="12.75" hidden="false" customHeight="false" outlineLevel="0" collapsed="false">
      <c r="A3027" s="40" t="n">
        <v>2017</v>
      </c>
      <c r="B3027" s="40" t="n">
        <v>2</v>
      </c>
      <c r="C3027" s="40" t="s">
        <v>265</v>
      </c>
      <c r="D3027" s="40" t="s">
        <v>164</v>
      </c>
      <c r="E3027" s="40" t="s">
        <v>163</v>
      </c>
      <c r="F3027" s="40" t="s">
        <v>165</v>
      </c>
      <c r="G3027" s="40" t="n">
        <v>40</v>
      </c>
      <c r="H3027" s="41"/>
      <c r="I3027" s="41"/>
      <c r="J3027" s="41"/>
      <c r="K3027" s="42" t="str">
        <f aca="false">E3027&amp;" ("&amp;D3027&amp;")"</f>
        <v>Larnaca (LCLK)</v>
      </c>
    </row>
    <row r="3028" customFormat="false" ht="12.75" hidden="false" customHeight="false" outlineLevel="0" collapsed="false">
      <c r="A3028" s="40" t="n">
        <v>2017</v>
      </c>
      <c r="B3028" s="40" t="n">
        <v>3</v>
      </c>
      <c r="C3028" s="40" t="s">
        <v>266</v>
      </c>
      <c r="D3028" s="40" t="s">
        <v>164</v>
      </c>
      <c r="E3028" s="40" t="s">
        <v>163</v>
      </c>
      <c r="F3028" s="40" t="s">
        <v>165</v>
      </c>
      <c r="G3028" s="40" t="n">
        <v>40</v>
      </c>
      <c r="H3028" s="41"/>
      <c r="I3028" s="41"/>
      <c r="J3028" s="41"/>
      <c r="K3028" s="42" t="str">
        <f aca="false">E3028&amp;" ("&amp;D3028&amp;")"</f>
        <v>Larnaca (LCLK)</v>
      </c>
    </row>
    <row r="3029" customFormat="false" ht="12.75" hidden="false" customHeight="false" outlineLevel="0" collapsed="false">
      <c r="A3029" s="40" t="n">
        <v>2017</v>
      </c>
      <c r="B3029" s="40" t="n">
        <v>4</v>
      </c>
      <c r="C3029" s="40" t="s">
        <v>267</v>
      </c>
      <c r="D3029" s="40" t="s">
        <v>164</v>
      </c>
      <c r="E3029" s="40" t="s">
        <v>163</v>
      </c>
      <c r="F3029" s="40" t="s">
        <v>165</v>
      </c>
      <c r="G3029" s="40" t="n">
        <v>40</v>
      </c>
      <c r="H3029" s="41"/>
      <c r="I3029" s="41"/>
      <c r="J3029" s="41"/>
      <c r="K3029" s="42" t="str">
        <f aca="false">E3029&amp;" ("&amp;D3029&amp;")"</f>
        <v>Larnaca (LCLK)</v>
      </c>
    </row>
    <row r="3030" customFormat="false" ht="12.75" hidden="false" customHeight="false" outlineLevel="0" collapsed="false">
      <c r="A3030" s="40" t="n">
        <v>2017</v>
      </c>
      <c r="B3030" s="40" t="n">
        <v>5</v>
      </c>
      <c r="C3030" s="40" t="s">
        <v>268</v>
      </c>
      <c r="D3030" s="40" t="s">
        <v>164</v>
      </c>
      <c r="E3030" s="40" t="s">
        <v>163</v>
      </c>
      <c r="F3030" s="40" t="s">
        <v>165</v>
      </c>
      <c r="G3030" s="40" t="n">
        <v>40</v>
      </c>
      <c r="H3030" s="41"/>
      <c r="I3030" s="41"/>
      <c r="J3030" s="41"/>
      <c r="K3030" s="42" t="str">
        <f aca="false">E3030&amp;" ("&amp;D3030&amp;")"</f>
        <v>Larnaca (LCLK)</v>
      </c>
    </row>
    <row r="3031" customFormat="false" ht="12.75" hidden="false" customHeight="false" outlineLevel="0" collapsed="false">
      <c r="A3031" s="40" t="n">
        <v>2017</v>
      </c>
      <c r="B3031" s="40" t="n">
        <v>6</v>
      </c>
      <c r="C3031" s="40" t="s">
        <v>269</v>
      </c>
      <c r="D3031" s="40" t="s">
        <v>164</v>
      </c>
      <c r="E3031" s="40" t="s">
        <v>163</v>
      </c>
      <c r="F3031" s="40" t="s">
        <v>165</v>
      </c>
      <c r="G3031" s="40" t="n">
        <v>40</v>
      </c>
      <c r="H3031" s="41"/>
      <c r="I3031" s="41"/>
      <c r="J3031" s="41"/>
      <c r="K3031" s="42" t="str">
        <f aca="false">E3031&amp;" ("&amp;D3031&amp;")"</f>
        <v>Larnaca (LCLK)</v>
      </c>
    </row>
    <row r="3032" customFormat="false" ht="12.75" hidden="false" customHeight="false" outlineLevel="0" collapsed="false">
      <c r="A3032" s="40" t="n">
        <v>2017</v>
      </c>
      <c r="B3032" s="40" t="n">
        <v>7</v>
      </c>
      <c r="C3032" s="40" t="s">
        <v>270</v>
      </c>
      <c r="D3032" s="40" t="s">
        <v>164</v>
      </c>
      <c r="E3032" s="40" t="s">
        <v>163</v>
      </c>
      <c r="F3032" s="40" t="s">
        <v>165</v>
      </c>
      <c r="G3032" s="40" t="n">
        <v>40</v>
      </c>
      <c r="H3032" s="41"/>
      <c r="I3032" s="41"/>
      <c r="J3032" s="41"/>
      <c r="K3032" s="42" t="str">
        <f aca="false">E3032&amp;" ("&amp;D3032&amp;")"</f>
        <v>Larnaca (LCLK)</v>
      </c>
    </row>
    <row r="3033" customFormat="false" ht="12.75" hidden="false" customHeight="false" outlineLevel="0" collapsed="false">
      <c r="A3033" s="40" t="n">
        <v>2017</v>
      </c>
      <c r="B3033" s="40" t="n">
        <v>8</v>
      </c>
      <c r="C3033" s="40" t="s">
        <v>271</v>
      </c>
      <c r="D3033" s="40" t="s">
        <v>164</v>
      </c>
      <c r="E3033" s="40" t="s">
        <v>163</v>
      </c>
      <c r="F3033" s="40" t="s">
        <v>165</v>
      </c>
      <c r="G3033" s="40" t="n">
        <v>40</v>
      </c>
      <c r="H3033" s="41"/>
      <c r="I3033" s="41"/>
      <c r="J3033" s="41"/>
      <c r="K3033" s="42" t="str">
        <f aca="false">E3033&amp;" ("&amp;D3033&amp;")"</f>
        <v>Larnaca (LCLK)</v>
      </c>
    </row>
    <row r="3034" customFormat="false" ht="12.75" hidden="false" customHeight="false" outlineLevel="0" collapsed="false">
      <c r="A3034" s="40" t="n">
        <v>2017</v>
      </c>
      <c r="B3034" s="40" t="n">
        <v>9</v>
      </c>
      <c r="C3034" s="40" t="s">
        <v>272</v>
      </c>
      <c r="D3034" s="40" t="s">
        <v>164</v>
      </c>
      <c r="E3034" s="40" t="s">
        <v>163</v>
      </c>
      <c r="F3034" s="40" t="s">
        <v>165</v>
      </c>
      <c r="G3034" s="40" t="n">
        <v>40</v>
      </c>
      <c r="H3034" s="41"/>
      <c r="I3034" s="41"/>
      <c r="J3034" s="41"/>
      <c r="K3034" s="42" t="str">
        <f aca="false">E3034&amp;" ("&amp;D3034&amp;")"</f>
        <v>Larnaca (LCLK)</v>
      </c>
    </row>
    <row r="3035" customFormat="false" ht="12.75" hidden="false" customHeight="false" outlineLevel="0" collapsed="false">
      <c r="A3035" s="40" t="n">
        <v>2017</v>
      </c>
      <c r="B3035" s="40" t="n">
        <v>10</v>
      </c>
      <c r="C3035" s="40" t="s">
        <v>273</v>
      </c>
      <c r="D3035" s="40" t="s">
        <v>164</v>
      </c>
      <c r="E3035" s="40" t="s">
        <v>163</v>
      </c>
      <c r="F3035" s="40" t="s">
        <v>165</v>
      </c>
      <c r="G3035" s="40" t="n">
        <v>40</v>
      </c>
      <c r="H3035" s="41"/>
      <c r="I3035" s="41"/>
      <c r="J3035" s="41"/>
      <c r="K3035" s="42" t="str">
        <f aca="false">E3035&amp;" ("&amp;D3035&amp;")"</f>
        <v>Larnaca (LCLK)</v>
      </c>
    </row>
    <row r="3036" customFormat="false" ht="12.75" hidden="false" customHeight="false" outlineLevel="0" collapsed="false">
      <c r="A3036" s="40" t="n">
        <v>2017</v>
      </c>
      <c r="B3036" s="40" t="n">
        <v>11</v>
      </c>
      <c r="C3036" s="40" t="s">
        <v>274</v>
      </c>
      <c r="D3036" s="40" t="s">
        <v>164</v>
      </c>
      <c r="E3036" s="40" t="s">
        <v>163</v>
      </c>
      <c r="F3036" s="40" t="s">
        <v>165</v>
      </c>
      <c r="G3036" s="40" t="n">
        <v>40</v>
      </c>
      <c r="H3036" s="41"/>
      <c r="I3036" s="41"/>
      <c r="J3036" s="41"/>
      <c r="K3036" s="42" t="str">
        <f aca="false">E3036&amp;" ("&amp;D3036&amp;")"</f>
        <v>Larnaca (LCLK)</v>
      </c>
    </row>
    <row r="3037" customFormat="false" ht="12.75" hidden="false" customHeight="false" outlineLevel="0" collapsed="false">
      <c r="A3037" s="40" t="n">
        <v>2017</v>
      </c>
      <c r="B3037" s="40" t="n">
        <v>12</v>
      </c>
      <c r="C3037" s="40" t="s">
        <v>275</v>
      </c>
      <c r="D3037" s="40" t="s">
        <v>164</v>
      </c>
      <c r="E3037" s="40" t="s">
        <v>163</v>
      </c>
      <c r="F3037" s="40" t="s">
        <v>165</v>
      </c>
      <c r="G3037" s="40" t="n">
        <v>40</v>
      </c>
      <c r="H3037" s="41"/>
      <c r="I3037" s="41"/>
      <c r="J3037" s="41"/>
      <c r="K3037" s="42" t="str">
        <f aca="false">E3037&amp;" ("&amp;D3037&amp;")"</f>
        <v>Larnaca (LCLK)</v>
      </c>
    </row>
    <row r="3038" customFormat="false" ht="12.75" hidden="false" customHeight="false" outlineLevel="0" collapsed="false">
      <c r="A3038" s="40" t="n">
        <v>2017</v>
      </c>
      <c r="B3038" s="40" t="n">
        <v>1</v>
      </c>
      <c r="C3038" s="40" t="s">
        <v>23</v>
      </c>
      <c r="D3038" s="40" t="s">
        <v>170</v>
      </c>
      <c r="E3038" s="40" t="s">
        <v>169</v>
      </c>
      <c r="F3038" s="40" t="s">
        <v>151</v>
      </c>
      <c r="G3038" s="40" t="n">
        <v>40</v>
      </c>
      <c r="H3038" s="41" t="n">
        <v>2691</v>
      </c>
      <c r="I3038" s="41" t="n">
        <v>37075.2166666667</v>
      </c>
      <c r="J3038" s="41" t="n">
        <v>2623.6</v>
      </c>
      <c r="K3038" s="42" t="str">
        <f aca="false">E3038&amp;" ("&amp;D3038&amp;")"</f>
        <v>Alicante (LEAL)</v>
      </c>
    </row>
    <row r="3039" customFormat="false" ht="12.75" hidden="false" customHeight="false" outlineLevel="0" collapsed="false">
      <c r="A3039" s="40" t="n">
        <v>2017</v>
      </c>
      <c r="B3039" s="40" t="n">
        <v>2</v>
      </c>
      <c r="C3039" s="40" t="s">
        <v>265</v>
      </c>
      <c r="D3039" s="40" t="s">
        <v>170</v>
      </c>
      <c r="E3039" s="40" t="s">
        <v>169</v>
      </c>
      <c r="F3039" s="40" t="s">
        <v>151</v>
      </c>
      <c r="G3039" s="40" t="n">
        <v>40</v>
      </c>
      <c r="H3039" s="41" t="n">
        <v>2564</v>
      </c>
      <c r="I3039" s="41" t="n">
        <v>35881.1916666667</v>
      </c>
      <c r="J3039" s="41" t="n">
        <v>4158.74166666667</v>
      </c>
      <c r="K3039" s="42" t="str">
        <f aca="false">E3039&amp;" ("&amp;D3039&amp;")"</f>
        <v>Alicante (LEAL)</v>
      </c>
    </row>
    <row r="3040" customFormat="false" ht="12.75" hidden="false" customHeight="false" outlineLevel="0" collapsed="false">
      <c r="A3040" s="40" t="n">
        <v>2017</v>
      </c>
      <c r="B3040" s="40" t="n">
        <v>3</v>
      </c>
      <c r="C3040" s="40" t="s">
        <v>266</v>
      </c>
      <c r="D3040" s="40" t="s">
        <v>170</v>
      </c>
      <c r="E3040" s="40" t="s">
        <v>169</v>
      </c>
      <c r="F3040" s="40" t="s">
        <v>151</v>
      </c>
      <c r="G3040" s="40" t="n">
        <v>40</v>
      </c>
      <c r="H3040" s="41" t="n">
        <v>3150</v>
      </c>
      <c r="I3040" s="41" t="n">
        <v>44204.55</v>
      </c>
      <c r="J3040" s="41" t="n">
        <v>3841.71666666667</v>
      </c>
      <c r="K3040" s="42" t="str">
        <f aca="false">E3040&amp;" ("&amp;D3040&amp;")"</f>
        <v>Alicante (LEAL)</v>
      </c>
    </row>
    <row r="3041" customFormat="false" ht="12.75" hidden="false" customHeight="false" outlineLevel="0" collapsed="false">
      <c r="A3041" s="40" t="n">
        <v>2017</v>
      </c>
      <c r="B3041" s="40" t="n">
        <v>4</v>
      </c>
      <c r="C3041" s="40" t="s">
        <v>267</v>
      </c>
      <c r="D3041" s="40" t="s">
        <v>170</v>
      </c>
      <c r="E3041" s="40" t="s">
        <v>169</v>
      </c>
      <c r="F3041" s="40" t="s">
        <v>151</v>
      </c>
      <c r="G3041" s="40" t="n">
        <v>40</v>
      </c>
      <c r="H3041" s="41" t="n">
        <v>4145</v>
      </c>
      <c r="I3041" s="41" t="n">
        <v>58661.175</v>
      </c>
      <c r="J3041" s="41" t="n">
        <v>5003.80833333333</v>
      </c>
      <c r="K3041" s="42" t="str">
        <f aca="false">E3041&amp;" ("&amp;D3041&amp;")"</f>
        <v>Alicante (LEAL)</v>
      </c>
    </row>
    <row r="3042" customFormat="false" ht="12.75" hidden="false" customHeight="false" outlineLevel="0" collapsed="false">
      <c r="A3042" s="40" t="n">
        <v>2017</v>
      </c>
      <c r="B3042" s="40" t="n">
        <v>5</v>
      </c>
      <c r="C3042" s="40" t="s">
        <v>268</v>
      </c>
      <c r="D3042" s="40" t="s">
        <v>170</v>
      </c>
      <c r="E3042" s="40" t="s">
        <v>169</v>
      </c>
      <c r="F3042" s="40" t="s">
        <v>151</v>
      </c>
      <c r="G3042" s="40" t="n">
        <v>40</v>
      </c>
      <c r="H3042" s="41" t="n">
        <v>4424</v>
      </c>
      <c r="I3042" s="41" t="n">
        <v>62585.4833333333</v>
      </c>
      <c r="J3042" s="41" t="n">
        <v>5243.26666666667</v>
      </c>
      <c r="K3042" s="42" t="str">
        <f aca="false">E3042&amp;" ("&amp;D3042&amp;")"</f>
        <v>Alicante (LEAL)</v>
      </c>
    </row>
    <row r="3043" customFormat="false" ht="12.75" hidden="false" customHeight="false" outlineLevel="0" collapsed="false">
      <c r="A3043" s="40" t="n">
        <v>2017</v>
      </c>
      <c r="B3043" s="40" t="n">
        <v>6</v>
      </c>
      <c r="C3043" s="40" t="s">
        <v>269</v>
      </c>
      <c r="D3043" s="40" t="s">
        <v>170</v>
      </c>
      <c r="E3043" s="40" t="s">
        <v>169</v>
      </c>
      <c r="F3043" s="40" t="s">
        <v>151</v>
      </c>
      <c r="G3043" s="40" t="n">
        <v>40</v>
      </c>
      <c r="H3043" s="41" t="n">
        <v>4686</v>
      </c>
      <c r="I3043" s="41" t="n">
        <v>66649.75</v>
      </c>
      <c r="J3043" s="41" t="n">
        <v>4264.65</v>
      </c>
      <c r="K3043" s="42" t="str">
        <f aca="false">E3043&amp;" ("&amp;D3043&amp;")"</f>
        <v>Alicante (LEAL)</v>
      </c>
    </row>
    <row r="3044" customFormat="false" ht="12.75" hidden="false" customHeight="false" outlineLevel="0" collapsed="false">
      <c r="A3044" s="40" t="n">
        <v>2017</v>
      </c>
      <c r="B3044" s="40" t="n">
        <v>7</v>
      </c>
      <c r="C3044" s="40" t="s">
        <v>270</v>
      </c>
      <c r="D3044" s="40" t="s">
        <v>170</v>
      </c>
      <c r="E3044" s="40" t="s">
        <v>169</v>
      </c>
      <c r="F3044" s="40" t="s">
        <v>151</v>
      </c>
      <c r="G3044" s="40" t="n">
        <v>40</v>
      </c>
      <c r="H3044" s="41" t="n">
        <v>5240</v>
      </c>
      <c r="I3044" s="41" t="n">
        <v>74729.525</v>
      </c>
      <c r="J3044" s="41" t="n">
        <v>5748.80833333333</v>
      </c>
      <c r="K3044" s="42" t="str">
        <f aca="false">E3044&amp;" ("&amp;D3044&amp;")"</f>
        <v>Alicante (LEAL)</v>
      </c>
    </row>
    <row r="3045" customFormat="false" ht="12.75" hidden="false" customHeight="false" outlineLevel="0" collapsed="false">
      <c r="A3045" s="40" t="n">
        <v>2017</v>
      </c>
      <c r="B3045" s="40" t="n">
        <v>8</v>
      </c>
      <c r="C3045" s="40" t="s">
        <v>271</v>
      </c>
      <c r="D3045" s="40" t="s">
        <v>170</v>
      </c>
      <c r="E3045" s="40" t="s">
        <v>169</v>
      </c>
      <c r="F3045" s="40" t="s">
        <v>151</v>
      </c>
      <c r="G3045" s="40" t="n">
        <v>40</v>
      </c>
      <c r="H3045" s="41" t="n">
        <v>5176</v>
      </c>
      <c r="I3045" s="41" t="n">
        <v>73764.45</v>
      </c>
      <c r="J3045" s="41" t="n">
        <v>6329.01666666667</v>
      </c>
      <c r="K3045" s="42" t="str">
        <f aca="false">E3045&amp;" ("&amp;D3045&amp;")"</f>
        <v>Alicante (LEAL)</v>
      </c>
    </row>
    <row r="3046" customFormat="false" ht="12.75" hidden="false" customHeight="false" outlineLevel="0" collapsed="false">
      <c r="A3046" s="40" t="n">
        <v>2017</v>
      </c>
      <c r="B3046" s="40" t="n">
        <v>9</v>
      </c>
      <c r="C3046" s="40" t="s">
        <v>272</v>
      </c>
      <c r="D3046" s="40" t="s">
        <v>170</v>
      </c>
      <c r="E3046" s="40" t="s">
        <v>169</v>
      </c>
      <c r="F3046" s="40" t="s">
        <v>151</v>
      </c>
      <c r="G3046" s="40" t="n">
        <v>40</v>
      </c>
      <c r="H3046" s="41" t="n">
        <v>4607</v>
      </c>
      <c r="I3046" s="41" t="n">
        <v>65455.175</v>
      </c>
      <c r="J3046" s="41" t="n">
        <v>4331.54166666667</v>
      </c>
      <c r="K3046" s="42" t="str">
        <f aca="false">E3046&amp;" ("&amp;D3046&amp;")"</f>
        <v>Alicante (LEAL)</v>
      </c>
    </row>
    <row r="3047" customFormat="false" ht="12.75" hidden="false" customHeight="false" outlineLevel="0" collapsed="false">
      <c r="A3047" s="40" t="n">
        <v>2017</v>
      </c>
      <c r="B3047" s="40" t="n">
        <v>10</v>
      </c>
      <c r="C3047" s="40" t="s">
        <v>273</v>
      </c>
      <c r="D3047" s="40" t="s">
        <v>170</v>
      </c>
      <c r="E3047" s="40" t="s">
        <v>169</v>
      </c>
      <c r="F3047" s="40" t="s">
        <v>151</v>
      </c>
      <c r="G3047" s="40" t="n">
        <v>40</v>
      </c>
      <c r="H3047" s="41" t="n">
        <v>4272</v>
      </c>
      <c r="I3047" s="41" t="n">
        <v>60806.025</v>
      </c>
      <c r="J3047" s="41" t="n">
        <v>3393.575</v>
      </c>
      <c r="K3047" s="42" t="str">
        <f aca="false">E3047&amp;" ("&amp;D3047&amp;")"</f>
        <v>Alicante (LEAL)</v>
      </c>
    </row>
    <row r="3048" customFormat="false" ht="12.75" hidden="false" customHeight="false" outlineLevel="0" collapsed="false">
      <c r="A3048" s="40" t="n">
        <v>2017</v>
      </c>
      <c r="B3048" s="40" t="n">
        <v>11</v>
      </c>
      <c r="C3048" s="40" t="s">
        <v>274</v>
      </c>
      <c r="D3048" s="40" t="s">
        <v>170</v>
      </c>
      <c r="E3048" s="40" t="s">
        <v>169</v>
      </c>
      <c r="F3048" s="40" t="s">
        <v>151</v>
      </c>
      <c r="G3048" s="40" t="n">
        <v>40</v>
      </c>
      <c r="H3048" s="41" t="n">
        <v>2889</v>
      </c>
      <c r="I3048" s="41" t="n">
        <v>40272.0583333333</v>
      </c>
      <c r="J3048" s="41" t="n">
        <v>1718.325</v>
      </c>
      <c r="K3048" s="42" t="str">
        <f aca="false">E3048&amp;" ("&amp;D3048&amp;")"</f>
        <v>Alicante (LEAL)</v>
      </c>
    </row>
    <row r="3049" customFormat="false" ht="12.75" hidden="false" customHeight="false" outlineLevel="0" collapsed="false">
      <c r="A3049" s="40" t="n">
        <v>2017</v>
      </c>
      <c r="B3049" s="40" t="n">
        <v>12</v>
      </c>
      <c r="C3049" s="40" t="s">
        <v>275</v>
      </c>
      <c r="D3049" s="40" t="s">
        <v>170</v>
      </c>
      <c r="E3049" s="40" t="s">
        <v>169</v>
      </c>
      <c r="F3049" s="40" t="s">
        <v>151</v>
      </c>
      <c r="G3049" s="40" t="n">
        <v>40</v>
      </c>
      <c r="H3049" s="41" t="n">
        <v>2837</v>
      </c>
      <c r="I3049" s="41" t="n">
        <v>38746.3</v>
      </c>
      <c r="J3049" s="41" t="n">
        <v>2386.38333333333</v>
      </c>
      <c r="K3049" s="42" t="str">
        <f aca="false">E3049&amp;" ("&amp;D3049&amp;")"</f>
        <v>Alicante (LEAL)</v>
      </c>
    </row>
    <row r="3050" customFormat="false" ht="12.75" hidden="false" customHeight="false" outlineLevel="0" collapsed="false">
      <c r="A3050" s="40" t="n">
        <v>2017</v>
      </c>
      <c r="B3050" s="40" t="n">
        <v>1</v>
      </c>
      <c r="C3050" s="40" t="s">
        <v>23</v>
      </c>
      <c r="D3050" s="40" t="s">
        <v>172</v>
      </c>
      <c r="E3050" s="40" t="s">
        <v>171</v>
      </c>
      <c r="F3050" s="40" t="s">
        <v>151</v>
      </c>
      <c r="G3050" s="40" t="n">
        <v>40</v>
      </c>
      <c r="H3050" s="41" t="n">
        <v>1427</v>
      </c>
      <c r="I3050" s="41" t="n">
        <v>19029.7</v>
      </c>
      <c r="J3050" s="41" t="n">
        <v>650.683333333333</v>
      </c>
      <c r="K3050" s="42" t="str">
        <f aca="false">E3050&amp;" ("&amp;D3050&amp;")"</f>
        <v>Bilbao (LEBB)</v>
      </c>
    </row>
    <row r="3051" customFormat="false" ht="12.75" hidden="false" customHeight="false" outlineLevel="0" collapsed="false">
      <c r="A3051" s="40" t="n">
        <v>2017</v>
      </c>
      <c r="B3051" s="40" t="n">
        <v>2</v>
      </c>
      <c r="C3051" s="40" t="s">
        <v>265</v>
      </c>
      <c r="D3051" s="40" t="s">
        <v>172</v>
      </c>
      <c r="E3051" s="40" t="s">
        <v>171</v>
      </c>
      <c r="F3051" s="40" t="s">
        <v>151</v>
      </c>
      <c r="G3051" s="40" t="n">
        <v>40</v>
      </c>
      <c r="H3051" s="41" t="n">
        <v>1448</v>
      </c>
      <c r="I3051" s="41" t="n">
        <v>19365.825</v>
      </c>
      <c r="J3051" s="41" t="n">
        <v>874.141666666667</v>
      </c>
      <c r="K3051" s="42" t="str">
        <f aca="false">E3051&amp;" ("&amp;D3051&amp;")"</f>
        <v>Bilbao (LEBB)</v>
      </c>
    </row>
    <row r="3052" customFormat="false" ht="12.75" hidden="false" customHeight="false" outlineLevel="0" collapsed="false">
      <c r="A3052" s="40" t="n">
        <v>2017</v>
      </c>
      <c r="B3052" s="40" t="n">
        <v>3</v>
      </c>
      <c r="C3052" s="40" t="s">
        <v>266</v>
      </c>
      <c r="D3052" s="40" t="s">
        <v>172</v>
      </c>
      <c r="E3052" s="40" t="s">
        <v>171</v>
      </c>
      <c r="F3052" s="40" t="s">
        <v>151</v>
      </c>
      <c r="G3052" s="40" t="n">
        <v>40</v>
      </c>
      <c r="H3052" s="41" t="n">
        <v>1786</v>
      </c>
      <c r="I3052" s="41" t="n">
        <v>23736.5916666667</v>
      </c>
      <c r="J3052" s="41" t="n">
        <v>388.391666666667</v>
      </c>
      <c r="K3052" s="42" t="str">
        <f aca="false">E3052&amp;" ("&amp;D3052&amp;")"</f>
        <v>Bilbao (LEBB)</v>
      </c>
    </row>
    <row r="3053" customFormat="false" ht="12.75" hidden="false" customHeight="false" outlineLevel="0" collapsed="false">
      <c r="A3053" s="40" t="n">
        <v>2017</v>
      </c>
      <c r="B3053" s="40" t="n">
        <v>4</v>
      </c>
      <c r="C3053" s="40" t="s">
        <v>267</v>
      </c>
      <c r="D3053" s="40" t="s">
        <v>172</v>
      </c>
      <c r="E3053" s="40" t="s">
        <v>171</v>
      </c>
      <c r="F3053" s="40" t="s">
        <v>151</v>
      </c>
      <c r="G3053" s="40" t="n">
        <v>40</v>
      </c>
      <c r="H3053" s="41" t="n">
        <v>1900</v>
      </c>
      <c r="I3053" s="41" t="n">
        <v>25240.1916666667</v>
      </c>
      <c r="J3053" s="41" t="n">
        <v>107.641666666667</v>
      </c>
      <c r="K3053" s="42" t="str">
        <f aca="false">E3053&amp;" ("&amp;D3053&amp;")"</f>
        <v>Bilbao (LEBB)</v>
      </c>
    </row>
    <row r="3054" customFormat="false" ht="12.75" hidden="false" customHeight="false" outlineLevel="0" collapsed="false">
      <c r="A3054" s="40" t="n">
        <v>2017</v>
      </c>
      <c r="B3054" s="40" t="n">
        <v>5</v>
      </c>
      <c r="C3054" s="40" t="s">
        <v>268</v>
      </c>
      <c r="D3054" s="40" t="s">
        <v>172</v>
      </c>
      <c r="E3054" s="40" t="s">
        <v>171</v>
      </c>
      <c r="F3054" s="40" t="s">
        <v>151</v>
      </c>
      <c r="G3054" s="40" t="n">
        <v>40</v>
      </c>
      <c r="H3054" s="41" t="n">
        <v>2048</v>
      </c>
      <c r="I3054" s="41" t="n">
        <v>27353.9333333333</v>
      </c>
      <c r="J3054" s="41" t="n">
        <v>0</v>
      </c>
      <c r="K3054" s="42" t="str">
        <f aca="false">E3054&amp;" ("&amp;D3054&amp;")"</f>
        <v>Bilbao (LEBB)</v>
      </c>
    </row>
    <row r="3055" customFormat="false" ht="12.75" hidden="false" customHeight="false" outlineLevel="0" collapsed="false">
      <c r="A3055" s="40" t="n">
        <v>2017</v>
      </c>
      <c r="B3055" s="40" t="n">
        <v>6</v>
      </c>
      <c r="C3055" s="40" t="s">
        <v>269</v>
      </c>
      <c r="D3055" s="40" t="s">
        <v>172</v>
      </c>
      <c r="E3055" s="40" t="s">
        <v>171</v>
      </c>
      <c r="F3055" s="40" t="s">
        <v>151</v>
      </c>
      <c r="G3055" s="40" t="n">
        <v>40</v>
      </c>
      <c r="H3055" s="41" t="n">
        <v>2004</v>
      </c>
      <c r="I3055" s="41" t="n">
        <v>26354.5166666667</v>
      </c>
      <c r="J3055" s="41" t="n">
        <v>0</v>
      </c>
      <c r="K3055" s="42" t="str">
        <f aca="false">E3055&amp;" ("&amp;D3055&amp;")"</f>
        <v>Bilbao (LEBB)</v>
      </c>
    </row>
    <row r="3056" customFormat="false" ht="12.75" hidden="false" customHeight="false" outlineLevel="0" collapsed="false">
      <c r="A3056" s="40" t="n">
        <v>2017</v>
      </c>
      <c r="B3056" s="40" t="n">
        <v>7</v>
      </c>
      <c r="C3056" s="40" t="s">
        <v>270</v>
      </c>
      <c r="D3056" s="40" t="s">
        <v>172</v>
      </c>
      <c r="E3056" s="40" t="s">
        <v>171</v>
      </c>
      <c r="F3056" s="40" t="s">
        <v>151</v>
      </c>
      <c r="G3056" s="40" t="n">
        <v>40</v>
      </c>
      <c r="H3056" s="41" t="n">
        <v>1987</v>
      </c>
      <c r="I3056" s="41" t="n">
        <v>25993.4583333333</v>
      </c>
      <c r="J3056" s="41" t="n">
        <v>71.7916666666667</v>
      </c>
      <c r="K3056" s="42" t="str">
        <f aca="false">E3056&amp;" ("&amp;D3056&amp;")"</f>
        <v>Bilbao (LEBB)</v>
      </c>
    </row>
    <row r="3057" customFormat="false" ht="12.75" hidden="false" customHeight="false" outlineLevel="0" collapsed="false">
      <c r="A3057" s="40" t="n">
        <v>2017</v>
      </c>
      <c r="B3057" s="40" t="n">
        <v>8</v>
      </c>
      <c r="C3057" s="40" t="s">
        <v>271</v>
      </c>
      <c r="D3057" s="40" t="s">
        <v>172</v>
      </c>
      <c r="E3057" s="40" t="s">
        <v>171</v>
      </c>
      <c r="F3057" s="40" t="s">
        <v>151</v>
      </c>
      <c r="G3057" s="40" t="n">
        <v>40</v>
      </c>
      <c r="H3057" s="41" t="n">
        <v>1859</v>
      </c>
      <c r="I3057" s="41" t="n">
        <v>24483.1583333333</v>
      </c>
      <c r="J3057" s="41" t="n">
        <v>0</v>
      </c>
      <c r="K3057" s="42" t="str">
        <f aca="false">E3057&amp;" ("&amp;D3057&amp;")"</f>
        <v>Bilbao (LEBB)</v>
      </c>
    </row>
    <row r="3058" customFormat="false" ht="12.75" hidden="false" customHeight="false" outlineLevel="0" collapsed="false">
      <c r="A3058" s="40" t="n">
        <v>2017</v>
      </c>
      <c r="B3058" s="40" t="n">
        <v>9</v>
      </c>
      <c r="C3058" s="40" t="s">
        <v>272</v>
      </c>
      <c r="D3058" s="40" t="s">
        <v>172</v>
      </c>
      <c r="E3058" s="40" t="s">
        <v>171</v>
      </c>
      <c r="F3058" s="40" t="s">
        <v>151</v>
      </c>
      <c r="G3058" s="40" t="n">
        <v>40</v>
      </c>
      <c r="H3058" s="41" t="n">
        <v>1971</v>
      </c>
      <c r="I3058" s="41" t="n">
        <v>25648.975</v>
      </c>
      <c r="J3058" s="41" t="n">
        <v>347.558333333333</v>
      </c>
      <c r="K3058" s="42" t="str">
        <f aca="false">E3058&amp;" ("&amp;D3058&amp;")"</f>
        <v>Bilbao (LEBB)</v>
      </c>
    </row>
    <row r="3059" customFormat="false" ht="12.75" hidden="false" customHeight="false" outlineLevel="0" collapsed="false">
      <c r="A3059" s="40" t="n">
        <v>2017</v>
      </c>
      <c r="B3059" s="40" t="n">
        <v>10</v>
      </c>
      <c r="C3059" s="40" t="s">
        <v>273</v>
      </c>
      <c r="D3059" s="40" t="s">
        <v>172</v>
      </c>
      <c r="E3059" s="40" t="s">
        <v>171</v>
      </c>
      <c r="F3059" s="40" t="s">
        <v>151</v>
      </c>
      <c r="G3059" s="40" t="n">
        <v>40</v>
      </c>
      <c r="H3059" s="41" t="n">
        <v>1980</v>
      </c>
      <c r="I3059" s="41" t="n">
        <v>26210.7416666667</v>
      </c>
      <c r="J3059" s="41" t="n">
        <v>0</v>
      </c>
      <c r="K3059" s="42" t="str">
        <f aca="false">E3059&amp;" ("&amp;D3059&amp;")"</f>
        <v>Bilbao (LEBB)</v>
      </c>
    </row>
    <row r="3060" customFormat="false" ht="12.75" hidden="false" customHeight="false" outlineLevel="0" collapsed="false">
      <c r="A3060" s="40" t="n">
        <v>2017</v>
      </c>
      <c r="B3060" s="40" t="n">
        <v>11</v>
      </c>
      <c r="C3060" s="40" t="s">
        <v>274</v>
      </c>
      <c r="D3060" s="40" t="s">
        <v>172</v>
      </c>
      <c r="E3060" s="40" t="s">
        <v>171</v>
      </c>
      <c r="F3060" s="40" t="s">
        <v>151</v>
      </c>
      <c r="G3060" s="40" t="n">
        <v>40</v>
      </c>
      <c r="H3060" s="41" t="n">
        <v>1672</v>
      </c>
      <c r="I3060" s="41" t="n">
        <v>22261.4916666667</v>
      </c>
      <c r="J3060" s="41" t="n">
        <v>653.891666666667</v>
      </c>
      <c r="K3060" s="42" t="str">
        <f aca="false">E3060&amp;" ("&amp;D3060&amp;")"</f>
        <v>Bilbao (LEBB)</v>
      </c>
    </row>
    <row r="3061" customFormat="false" ht="12.75" hidden="false" customHeight="false" outlineLevel="0" collapsed="false">
      <c r="A3061" s="40" t="n">
        <v>2017</v>
      </c>
      <c r="B3061" s="40" t="n">
        <v>12</v>
      </c>
      <c r="C3061" s="40" t="s">
        <v>275</v>
      </c>
      <c r="D3061" s="40" t="s">
        <v>172</v>
      </c>
      <c r="E3061" s="40" t="s">
        <v>171</v>
      </c>
      <c r="F3061" s="40" t="s">
        <v>151</v>
      </c>
      <c r="G3061" s="40" t="n">
        <v>40</v>
      </c>
      <c r="H3061" s="41" t="n">
        <v>1522</v>
      </c>
      <c r="I3061" s="41" t="n">
        <v>20279.0083333333</v>
      </c>
      <c r="J3061" s="41" t="n">
        <v>1283.975</v>
      </c>
      <c r="K3061" s="42" t="str">
        <f aca="false">E3061&amp;" ("&amp;D3061&amp;")"</f>
        <v>Bilbao (LEBB)</v>
      </c>
    </row>
    <row r="3062" customFormat="false" ht="12.75" hidden="false" customHeight="false" outlineLevel="0" collapsed="false">
      <c r="A3062" s="40" t="n">
        <v>2017</v>
      </c>
      <c r="B3062" s="40" t="n">
        <v>1</v>
      </c>
      <c r="C3062" s="40" t="s">
        <v>23</v>
      </c>
      <c r="D3062" s="40" t="s">
        <v>174</v>
      </c>
      <c r="E3062" s="40" t="s">
        <v>173</v>
      </c>
      <c r="F3062" s="40" t="s">
        <v>151</v>
      </c>
      <c r="G3062" s="40" t="n">
        <v>40</v>
      </c>
      <c r="H3062" s="41" t="n">
        <v>10044</v>
      </c>
      <c r="I3062" s="41" t="n">
        <v>134424.591666667</v>
      </c>
      <c r="J3062" s="41" t="n">
        <v>31430.575</v>
      </c>
      <c r="K3062" s="42" t="str">
        <f aca="false">E3062&amp;" ("&amp;D3062&amp;")"</f>
        <v>Barcelona (LEBL)</v>
      </c>
    </row>
    <row r="3063" customFormat="false" ht="12.75" hidden="false" customHeight="false" outlineLevel="0" collapsed="false">
      <c r="A3063" s="40" t="n">
        <v>2017</v>
      </c>
      <c r="B3063" s="40" t="n">
        <v>2</v>
      </c>
      <c r="C3063" s="40" t="s">
        <v>265</v>
      </c>
      <c r="D3063" s="40" t="s">
        <v>174</v>
      </c>
      <c r="E3063" s="40" t="s">
        <v>173</v>
      </c>
      <c r="F3063" s="40" t="s">
        <v>151</v>
      </c>
      <c r="G3063" s="40" t="n">
        <v>40</v>
      </c>
      <c r="H3063" s="41" t="n">
        <v>9947</v>
      </c>
      <c r="I3063" s="41" t="n">
        <v>126384.091666667</v>
      </c>
      <c r="J3063" s="41" t="n">
        <v>28454.6416666667</v>
      </c>
      <c r="K3063" s="42" t="str">
        <f aca="false">E3063&amp;" ("&amp;D3063&amp;")"</f>
        <v>Barcelona (LEBL)</v>
      </c>
    </row>
    <row r="3064" customFormat="false" ht="12.75" hidden="false" customHeight="false" outlineLevel="0" collapsed="false">
      <c r="A3064" s="40" t="n">
        <v>2017</v>
      </c>
      <c r="B3064" s="40" t="n">
        <v>3</v>
      </c>
      <c r="C3064" s="40" t="s">
        <v>266</v>
      </c>
      <c r="D3064" s="40" t="s">
        <v>174</v>
      </c>
      <c r="E3064" s="40" t="s">
        <v>173</v>
      </c>
      <c r="F3064" s="40" t="s">
        <v>151</v>
      </c>
      <c r="G3064" s="40" t="n">
        <v>40</v>
      </c>
      <c r="H3064" s="41" t="n">
        <v>11904</v>
      </c>
      <c r="I3064" s="41" t="n">
        <v>149674.958333333</v>
      </c>
      <c r="J3064" s="41" t="n">
        <v>27370.2916666667</v>
      </c>
      <c r="K3064" s="42" t="str">
        <f aca="false">E3064&amp;" ("&amp;D3064&amp;")"</f>
        <v>Barcelona (LEBL)</v>
      </c>
    </row>
    <row r="3065" customFormat="false" ht="12.75" hidden="false" customHeight="false" outlineLevel="0" collapsed="false">
      <c r="A3065" s="40" t="n">
        <v>2017</v>
      </c>
      <c r="B3065" s="40" t="n">
        <v>4</v>
      </c>
      <c r="C3065" s="40" t="s">
        <v>267</v>
      </c>
      <c r="D3065" s="40" t="s">
        <v>174</v>
      </c>
      <c r="E3065" s="40" t="s">
        <v>173</v>
      </c>
      <c r="F3065" s="40" t="s">
        <v>151</v>
      </c>
      <c r="G3065" s="40" t="n">
        <v>40</v>
      </c>
      <c r="H3065" s="41" t="n">
        <v>13668</v>
      </c>
      <c r="I3065" s="41" t="n">
        <v>169086.725</v>
      </c>
      <c r="J3065" s="41" t="n">
        <v>35502.725</v>
      </c>
      <c r="K3065" s="42" t="str">
        <f aca="false">E3065&amp;" ("&amp;D3065&amp;")"</f>
        <v>Barcelona (LEBL)</v>
      </c>
    </row>
    <row r="3066" customFormat="false" ht="12.75" hidden="false" customHeight="false" outlineLevel="0" collapsed="false">
      <c r="A3066" s="40" t="n">
        <v>2017</v>
      </c>
      <c r="B3066" s="40" t="n">
        <v>5</v>
      </c>
      <c r="C3066" s="40" t="s">
        <v>268</v>
      </c>
      <c r="D3066" s="40" t="s">
        <v>174</v>
      </c>
      <c r="E3066" s="40" t="s">
        <v>173</v>
      </c>
      <c r="F3066" s="40" t="s">
        <v>151</v>
      </c>
      <c r="G3066" s="40" t="n">
        <v>40</v>
      </c>
      <c r="H3066" s="41" t="n">
        <v>14858</v>
      </c>
      <c r="I3066" s="41" t="n">
        <v>192281.95</v>
      </c>
      <c r="J3066" s="41" t="n">
        <v>45051.7333333333</v>
      </c>
      <c r="K3066" s="42" t="str">
        <f aca="false">E3066&amp;" ("&amp;D3066&amp;")"</f>
        <v>Barcelona (LEBL)</v>
      </c>
    </row>
    <row r="3067" customFormat="false" ht="12.75" hidden="false" customHeight="false" outlineLevel="0" collapsed="false">
      <c r="A3067" s="40" t="n">
        <v>2017</v>
      </c>
      <c r="B3067" s="40" t="n">
        <v>6</v>
      </c>
      <c r="C3067" s="40" t="s">
        <v>269</v>
      </c>
      <c r="D3067" s="40" t="s">
        <v>174</v>
      </c>
      <c r="E3067" s="40" t="s">
        <v>173</v>
      </c>
      <c r="F3067" s="40" t="s">
        <v>151</v>
      </c>
      <c r="G3067" s="40" t="n">
        <v>40</v>
      </c>
      <c r="H3067" s="41" t="n">
        <v>15029</v>
      </c>
      <c r="I3067" s="41" t="n">
        <v>184526.725</v>
      </c>
      <c r="J3067" s="41" t="n">
        <v>46987.5916666667</v>
      </c>
      <c r="K3067" s="42" t="str">
        <f aca="false">E3067&amp;" ("&amp;D3067&amp;")"</f>
        <v>Barcelona (LEBL)</v>
      </c>
    </row>
    <row r="3068" customFormat="false" ht="12.75" hidden="false" customHeight="false" outlineLevel="0" collapsed="false">
      <c r="A3068" s="40" t="n">
        <v>2017</v>
      </c>
      <c r="B3068" s="40" t="n">
        <v>7</v>
      </c>
      <c r="C3068" s="40" t="s">
        <v>270</v>
      </c>
      <c r="D3068" s="40" t="s">
        <v>174</v>
      </c>
      <c r="E3068" s="40" t="s">
        <v>173</v>
      </c>
      <c r="F3068" s="40" t="s">
        <v>151</v>
      </c>
      <c r="G3068" s="40" t="n">
        <v>40</v>
      </c>
      <c r="H3068" s="41" t="n">
        <v>15816</v>
      </c>
      <c r="I3068" s="41" t="n">
        <v>206716.491666667</v>
      </c>
      <c r="J3068" s="41" t="n">
        <v>46845.325</v>
      </c>
      <c r="K3068" s="42" t="str">
        <f aca="false">E3068&amp;" ("&amp;D3068&amp;")"</f>
        <v>Barcelona (LEBL)</v>
      </c>
    </row>
    <row r="3069" customFormat="false" ht="12.75" hidden="false" customHeight="false" outlineLevel="0" collapsed="false">
      <c r="A3069" s="40" t="n">
        <v>2017</v>
      </c>
      <c r="B3069" s="40" t="n">
        <v>8</v>
      </c>
      <c r="C3069" s="40" t="s">
        <v>271</v>
      </c>
      <c r="D3069" s="40" t="s">
        <v>174</v>
      </c>
      <c r="E3069" s="40" t="s">
        <v>173</v>
      </c>
      <c r="F3069" s="40" t="s">
        <v>151</v>
      </c>
      <c r="G3069" s="40" t="n">
        <v>40</v>
      </c>
      <c r="H3069" s="41" t="n">
        <v>15581</v>
      </c>
      <c r="I3069" s="41" t="n">
        <v>198157.816666667</v>
      </c>
      <c r="J3069" s="41" t="n">
        <v>41127.5</v>
      </c>
      <c r="K3069" s="42" t="str">
        <f aca="false">E3069&amp;" ("&amp;D3069&amp;")"</f>
        <v>Barcelona (LEBL)</v>
      </c>
    </row>
    <row r="3070" customFormat="false" ht="12.75" hidden="false" customHeight="false" outlineLevel="0" collapsed="false">
      <c r="A3070" s="40" t="n">
        <v>2017</v>
      </c>
      <c r="B3070" s="40" t="n">
        <v>9</v>
      </c>
      <c r="C3070" s="40" t="s">
        <v>272</v>
      </c>
      <c r="D3070" s="40" t="s">
        <v>174</v>
      </c>
      <c r="E3070" s="40" t="s">
        <v>173</v>
      </c>
      <c r="F3070" s="40" t="s">
        <v>151</v>
      </c>
      <c r="G3070" s="40" t="n">
        <v>40</v>
      </c>
      <c r="H3070" s="41" t="n">
        <v>15072</v>
      </c>
      <c r="I3070" s="41" t="n">
        <v>192779.483333333</v>
      </c>
      <c r="J3070" s="41" t="n">
        <v>44424.5</v>
      </c>
      <c r="K3070" s="42" t="str">
        <f aca="false">E3070&amp;" ("&amp;D3070&amp;")"</f>
        <v>Barcelona (LEBL)</v>
      </c>
    </row>
    <row r="3071" customFormat="false" ht="12.75" hidden="false" customHeight="false" outlineLevel="0" collapsed="false">
      <c r="A3071" s="40" t="n">
        <v>2017</v>
      </c>
      <c r="B3071" s="40" t="n">
        <v>10</v>
      </c>
      <c r="C3071" s="40" t="s">
        <v>273</v>
      </c>
      <c r="D3071" s="40" t="s">
        <v>174</v>
      </c>
      <c r="E3071" s="40" t="s">
        <v>173</v>
      </c>
      <c r="F3071" s="40" t="s">
        <v>151</v>
      </c>
      <c r="G3071" s="40" t="n">
        <v>40</v>
      </c>
      <c r="H3071" s="41" t="n">
        <v>14406</v>
      </c>
      <c r="I3071" s="41" t="n">
        <v>177570</v>
      </c>
      <c r="J3071" s="41" t="n">
        <v>34028.6</v>
      </c>
      <c r="K3071" s="42" t="str">
        <f aca="false">E3071&amp;" ("&amp;D3071&amp;")"</f>
        <v>Barcelona (LEBL)</v>
      </c>
    </row>
    <row r="3072" customFormat="false" ht="12.75" hidden="false" customHeight="false" outlineLevel="0" collapsed="false">
      <c r="A3072" s="40" t="n">
        <v>2017</v>
      </c>
      <c r="B3072" s="40" t="n">
        <v>11</v>
      </c>
      <c r="C3072" s="40" t="s">
        <v>274</v>
      </c>
      <c r="D3072" s="40" t="s">
        <v>174</v>
      </c>
      <c r="E3072" s="40" t="s">
        <v>173</v>
      </c>
      <c r="F3072" s="40" t="s">
        <v>151</v>
      </c>
      <c r="G3072" s="40" t="n">
        <v>40</v>
      </c>
      <c r="H3072" s="41" t="n">
        <v>11569</v>
      </c>
      <c r="I3072" s="41" t="n">
        <v>142669.566666667</v>
      </c>
      <c r="J3072" s="41" t="n">
        <v>20997.4166666667</v>
      </c>
      <c r="K3072" s="42" t="str">
        <f aca="false">E3072&amp;" ("&amp;D3072&amp;")"</f>
        <v>Barcelona (LEBL)</v>
      </c>
    </row>
    <row r="3073" customFormat="false" ht="12.75" hidden="false" customHeight="false" outlineLevel="0" collapsed="false">
      <c r="A3073" s="40" t="n">
        <v>2017</v>
      </c>
      <c r="B3073" s="40" t="n">
        <v>12</v>
      </c>
      <c r="C3073" s="40" t="s">
        <v>275</v>
      </c>
      <c r="D3073" s="40" t="s">
        <v>174</v>
      </c>
      <c r="E3073" s="40" t="s">
        <v>173</v>
      </c>
      <c r="F3073" s="40" t="s">
        <v>151</v>
      </c>
      <c r="G3073" s="40" t="n">
        <v>40</v>
      </c>
      <c r="H3073" s="41" t="n">
        <v>11406</v>
      </c>
      <c r="I3073" s="41" t="n">
        <v>141439.85</v>
      </c>
      <c r="J3073" s="41" t="n">
        <v>23559.7833333333</v>
      </c>
      <c r="K3073" s="42" t="str">
        <f aca="false">E3073&amp;" ("&amp;D3073&amp;")"</f>
        <v>Barcelona (LEBL)</v>
      </c>
    </row>
    <row r="3074" customFormat="false" ht="12.75" hidden="false" customHeight="false" outlineLevel="0" collapsed="false">
      <c r="A3074" s="40" t="n">
        <v>2017</v>
      </c>
      <c r="B3074" s="40" t="n">
        <v>1</v>
      </c>
      <c r="C3074" s="40" t="s">
        <v>23</v>
      </c>
      <c r="D3074" s="40" t="s">
        <v>176</v>
      </c>
      <c r="E3074" s="40" t="s">
        <v>175</v>
      </c>
      <c r="F3074" s="40" t="s">
        <v>151</v>
      </c>
      <c r="G3074" s="40" t="n">
        <v>40</v>
      </c>
      <c r="H3074" s="41" t="n">
        <v>577</v>
      </c>
      <c r="I3074" s="41" t="n">
        <v>7208.02500000001</v>
      </c>
      <c r="J3074" s="41" t="n">
        <v>386.89166666666</v>
      </c>
      <c r="K3074" s="42" t="str">
        <f aca="false">E3074&amp;" ("&amp;D3074&amp;")"</f>
        <v>Ibiza (LEIB)</v>
      </c>
    </row>
    <row r="3075" customFormat="false" ht="12.75" hidden="false" customHeight="false" outlineLevel="0" collapsed="false">
      <c r="A3075" s="40" t="n">
        <v>2017</v>
      </c>
      <c r="B3075" s="40" t="n">
        <v>2</v>
      </c>
      <c r="C3075" s="40" t="s">
        <v>265</v>
      </c>
      <c r="D3075" s="40" t="s">
        <v>176</v>
      </c>
      <c r="E3075" s="40" t="s">
        <v>175</v>
      </c>
      <c r="F3075" s="40" t="s">
        <v>151</v>
      </c>
      <c r="G3075" s="40" t="n">
        <v>40</v>
      </c>
      <c r="H3075" s="41" t="n">
        <v>554</v>
      </c>
      <c r="I3075" s="41" t="n">
        <v>7038.36666666667</v>
      </c>
      <c r="J3075" s="41" t="n">
        <v>548.749999999994</v>
      </c>
      <c r="K3075" s="42" t="str">
        <f aca="false">E3075&amp;" ("&amp;D3075&amp;")"</f>
        <v>Ibiza (LEIB)</v>
      </c>
    </row>
    <row r="3076" customFormat="false" ht="12.75" hidden="false" customHeight="false" outlineLevel="0" collapsed="false">
      <c r="A3076" s="40" t="n">
        <v>2017</v>
      </c>
      <c r="B3076" s="40" t="n">
        <v>3</v>
      </c>
      <c r="C3076" s="40" t="s">
        <v>266</v>
      </c>
      <c r="D3076" s="40" t="s">
        <v>176</v>
      </c>
      <c r="E3076" s="40" t="s">
        <v>175</v>
      </c>
      <c r="F3076" s="40" t="s">
        <v>151</v>
      </c>
      <c r="G3076" s="40" t="n">
        <v>40</v>
      </c>
      <c r="H3076" s="41" t="n">
        <v>810</v>
      </c>
      <c r="I3076" s="41" t="n">
        <v>10280.7333333333</v>
      </c>
      <c r="J3076" s="41" t="n">
        <v>344.349999999991</v>
      </c>
      <c r="K3076" s="42" t="str">
        <f aca="false">E3076&amp;" ("&amp;D3076&amp;")"</f>
        <v>Ibiza (LEIB)</v>
      </c>
    </row>
    <row r="3077" customFormat="false" ht="12.75" hidden="false" customHeight="false" outlineLevel="0" collapsed="false">
      <c r="A3077" s="40" t="n">
        <v>2017</v>
      </c>
      <c r="B3077" s="40" t="n">
        <v>4</v>
      </c>
      <c r="C3077" s="40" t="s">
        <v>267</v>
      </c>
      <c r="D3077" s="40" t="s">
        <v>176</v>
      </c>
      <c r="E3077" s="40" t="s">
        <v>175</v>
      </c>
      <c r="F3077" s="40" t="s">
        <v>151</v>
      </c>
      <c r="G3077" s="40" t="n">
        <v>40</v>
      </c>
      <c r="H3077" s="41" t="n">
        <v>1778</v>
      </c>
      <c r="I3077" s="41" t="n">
        <v>23342.0833333334</v>
      </c>
      <c r="J3077" s="41" t="n">
        <v>956.69999999998</v>
      </c>
      <c r="K3077" s="42" t="str">
        <f aca="false">E3077&amp;" ("&amp;D3077&amp;")"</f>
        <v>Ibiza (LEIB)</v>
      </c>
    </row>
    <row r="3078" customFormat="false" ht="12.75" hidden="false" customHeight="false" outlineLevel="0" collapsed="false">
      <c r="A3078" s="40" t="n">
        <v>2017</v>
      </c>
      <c r="B3078" s="40" t="n">
        <v>5</v>
      </c>
      <c r="C3078" s="40" t="s">
        <v>268</v>
      </c>
      <c r="D3078" s="40" t="s">
        <v>176</v>
      </c>
      <c r="E3078" s="40" t="s">
        <v>175</v>
      </c>
      <c r="F3078" s="40" t="s">
        <v>151</v>
      </c>
      <c r="G3078" s="40" t="n">
        <v>40</v>
      </c>
      <c r="H3078" s="41" t="n">
        <v>3107</v>
      </c>
      <c r="I3078" s="41" t="n">
        <v>42593.2333333334</v>
      </c>
      <c r="J3078" s="41" t="n">
        <v>2546.19999999995</v>
      </c>
      <c r="K3078" s="42" t="str">
        <f aca="false">E3078&amp;" ("&amp;D3078&amp;")"</f>
        <v>Ibiza (LEIB)</v>
      </c>
    </row>
    <row r="3079" customFormat="false" ht="12.75" hidden="false" customHeight="false" outlineLevel="0" collapsed="false">
      <c r="A3079" s="40" t="n">
        <v>2017</v>
      </c>
      <c r="B3079" s="40" t="n">
        <v>6</v>
      </c>
      <c r="C3079" s="40" t="s">
        <v>269</v>
      </c>
      <c r="D3079" s="40" t="s">
        <v>176</v>
      </c>
      <c r="E3079" s="40" t="s">
        <v>175</v>
      </c>
      <c r="F3079" s="40" t="s">
        <v>151</v>
      </c>
      <c r="G3079" s="40" t="n">
        <v>40</v>
      </c>
      <c r="H3079" s="41" t="n">
        <v>4312</v>
      </c>
      <c r="I3079" s="41" t="n">
        <v>58914.3583333334</v>
      </c>
      <c r="J3079" s="41" t="n">
        <v>4653.80833333327</v>
      </c>
      <c r="K3079" s="42" t="str">
        <f aca="false">E3079&amp;" ("&amp;D3079&amp;")"</f>
        <v>Ibiza (LEIB)</v>
      </c>
    </row>
    <row r="3080" customFormat="false" ht="12.75" hidden="false" customHeight="false" outlineLevel="0" collapsed="false">
      <c r="A3080" s="40" t="n">
        <v>2017</v>
      </c>
      <c r="B3080" s="40" t="n">
        <v>7</v>
      </c>
      <c r="C3080" s="40" t="s">
        <v>270</v>
      </c>
      <c r="D3080" s="40" t="s">
        <v>176</v>
      </c>
      <c r="E3080" s="40" t="s">
        <v>175</v>
      </c>
      <c r="F3080" s="40" t="s">
        <v>151</v>
      </c>
      <c r="G3080" s="40" t="n">
        <v>40</v>
      </c>
      <c r="H3080" s="41" t="n">
        <v>5683</v>
      </c>
      <c r="I3080" s="41" t="n">
        <v>78070.0250000001</v>
      </c>
      <c r="J3080" s="41" t="n">
        <v>8651.44166666657</v>
      </c>
      <c r="K3080" s="42" t="str">
        <f aca="false">E3080&amp;" ("&amp;D3080&amp;")"</f>
        <v>Ibiza (LEIB)</v>
      </c>
    </row>
    <row r="3081" customFormat="false" ht="12.75" hidden="false" customHeight="false" outlineLevel="0" collapsed="false">
      <c r="A3081" s="40" t="n">
        <v>2017</v>
      </c>
      <c r="B3081" s="40" t="n">
        <v>8</v>
      </c>
      <c r="C3081" s="40" t="s">
        <v>271</v>
      </c>
      <c r="D3081" s="40" t="s">
        <v>176</v>
      </c>
      <c r="E3081" s="40" t="s">
        <v>175</v>
      </c>
      <c r="F3081" s="40" t="s">
        <v>151</v>
      </c>
      <c r="G3081" s="40" t="n">
        <v>40</v>
      </c>
      <c r="H3081" s="41" t="n">
        <v>5814</v>
      </c>
      <c r="I3081" s="41" t="n">
        <v>81472.6333333334</v>
      </c>
      <c r="J3081" s="41" t="n">
        <v>9297.68333333324</v>
      </c>
      <c r="K3081" s="42" t="str">
        <f aca="false">E3081&amp;" ("&amp;D3081&amp;")"</f>
        <v>Ibiza (LEIB)</v>
      </c>
    </row>
    <row r="3082" customFormat="false" ht="12.75" hidden="false" customHeight="false" outlineLevel="0" collapsed="false">
      <c r="A3082" s="40" t="n">
        <v>2017</v>
      </c>
      <c r="B3082" s="40" t="n">
        <v>9</v>
      </c>
      <c r="C3082" s="40" t="s">
        <v>272</v>
      </c>
      <c r="D3082" s="40" t="s">
        <v>176</v>
      </c>
      <c r="E3082" s="40" t="s">
        <v>175</v>
      </c>
      <c r="F3082" s="40" t="s">
        <v>151</v>
      </c>
      <c r="G3082" s="40" t="n">
        <v>40</v>
      </c>
      <c r="H3082" s="41" t="n">
        <v>4248</v>
      </c>
      <c r="I3082" s="41" t="n">
        <v>56117.0833333334</v>
      </c>
      <c r="J3082" s="41" t="n">
        <v>4835.06666666661</v>
      </c>
      <c r="K3082" s="42" t="str">
        <f aca="false">E3082&amp;" ("&amp;D3082&amp;")"</f>
        <v>Ibiza (LEIB)</v>
      </c>
    </row>
    <row r="3083" customFormat="false" ht="12.75" hidden="false" customHeight="false" outlineLevel="0" collapsed="false">
      <c r="A3083" s="40" t="n">
        <v>2017</v>
      </c>
      <c r="B3083" s="40" t="n">
        <v>10</v>
      </c>
      <c r="C3083" s="40" t="s">
        <v>273</v>
      </c>
      <c r="D3083" s="40" t="s">
        <v>176</v>
      </c>
      <c r="E3083" s="40" t="s">
        <v>175</v>
      </c>
      <c r="F3083" s="40" t="s">
        <v>151</v>
      </c>
      <c r="G3083" s="40" t="n">
        <v>40</v>
      </c>
      <c r="H3083" s="41" t="n">
        <v>2603</v>
      </c>
      <c r="I3083" s="41" t="n">
        <v>33055.05</v>
      </c>
      <c r="J3083" s="41" t="n">
        <v>1244.4333333333</v>
      </c>
      <c r="K3083" s="42" t="str">
        <f aca="false">E3083&amp;" ("&amp;D3083&amp;")"</f>
        <v>Ibiza (LEIB)</v>
      </c>
    </row>
    <row r="3084" customFormat="false" ht="12.75" hidden="false" customHeight="false" outlineLevel="0" collapsed="false">
      <c r="A3084" s="40" t="n">
        <v>2017</v>
      </c>
      <c r="B3084" s="40" t="n">
        <v>11</v>
      </c>
      <c r="C3084" s="40" t="s">
        <v>274</v>
      </c>
      <c r="D3084" s="40" t="s">
        <v>176</v>
      </c>
      <c r="E3084" s="40" t="s">
        <v>175</v>
      </c>
      <c r="F3084" s="40" t="s">
        <v>151</v>
      </c>
      <c r="G3084" s="40" t="n">
        <v>40</v>
      </c>
      <c r="H3084" s="41" t="n">
        <v>729</v>
      </c>
      <c r="I3084" s="41" t="n">
        <v>9208.54166666667</v>
      </c>
      <c r="J3084" s="41" t="n">
        <v>476.808333333326</v>
      </c>
      <c r="K3084" s="42" t="str">
        <f aca="false">E3084&amp;" ("&amp;D3084&amp;")"</f>
        <v>Ibiza (LEIB)</v>
      </c>
    </row>
    <row r="3085" customFormat="false" ht="12.75" hidden="false" customHeight="false" outlineLevel="0" collapsed="false">
      <c r="A3085" s="40" t="n">
        <v>2017</v>
      </c>
      <c r="B3085" s="40" t="n">
        <v>12</v>
      </c>
      <c r="C3085" s="40" t="s">
        <v>275</v>
      </c>
      <c r="D3085" s="40" t="s">
        <v>176</v>
      </c>
      <c r="E3085" s="40" t="s">
        <v>175</v>
      </c>
      <c r="F3085" s="40" t="s">
        <v>151</v>
      </c>
      <c r="G3085" s="40" t="n">
        <v>40</v>
      </c>
      <c r="H3085" s="41" t="n">
        <v>717</v>
      </c>
      <c r="I3085" s="41" t="n">
        <v>8933.93333333334</v>
      </c>
      <c r="J3085" s="41" t="n">
        <v>636.949999999992</v>
      </c>
      <c r="K3085" s="42" t="str">
        <f aca="false">E3085&amp;" ("&amp;D3085&amp;")"</f>
        <v>Ibiza (LEIB)</v>
      </c>
    </row>
    <row r="3086" customFormat="false" ht="12.75" hidden="false" customHeight="false" outlineLevel="0" collapsed="false">
      <c r="A3086" s="40" t="n">
        <v>2017</v>
      </c>
      <c r="B3086" s="40" t="n">
        <v>1</v>
      </c>
      <c r="C3086" s="40" t="s">
        <v>23</v>
      </c>
      <c r="D3086" s="40" t="s">
        <v>178</v>
      </c>
      <c r="E3086" s="40" t="s">
        <v>286</v>
      </c>
      <c r="F3086" s="40" t="s">
        <v>151</v>
      </c>
      <c r="G3086" s="40" t="n">
        <v>40</v>
      </c>
      <c r="H3086" s="41" t="n">
        <v>14587</v>
      </c>
      <c r="I3086" s="41" t="n">
        <v>193474.166666667</v>
      </c>
      <c r="J3086" s="41" t="n">
        <v>19830.9833333333</v>
      </c>
      <c r="K3086" s="42" t="str">
        <f aca="false">E3086&amp;" ("&amp;D3086&amp;")"</f>
        <v>Madrid - Barajas (LEMD)</v>
      </c>
    </row>
    <row r="3087" customFormat="false" ht="12.75" hidden="false" customHeight="false" outlineLevel="0" collapsed="false">
      <c r="A3087" s="40" t="n">
        <v>2017</v>
      </c>
      <c r="B3087" s="40" t="n">
        <v>2</v>
      </c>
      <c r="C3087" s="40" t="s">
        <v>265</v>
      </c>
      <c r="D3087" s="40" t="s">
        <v>178</v>
      </c>
      <c r="E3087" s="40" t="s">
        <v>286</v>
      </c>
      <c r="F3087" s="40" t="s">
        <v>151</v>
      </c>
      <c r="G3087" s="40" t="n">
        <v>40</v>
      </c>
      <c r="H3087" s="41" t="n">
        <v>13479</v>
      </c>
      <c r="I3087" s="41" t="n">
        <v>182826.491666667</v>
      </c>
      <c r="J3087" s="41" t="n">
        <v>16083.3583333333</v>
      </c>
      <c r="K3087" s="42" t="str">
        <f aca="false">E3087&amp;" ("&amp;D3087&amp;")"</f>
        <v>Madrid - Barajas (LEMD)</v>
      </c>
    </row>
    <row r="3088" customFormat="false" ht="12.75" hidden="false" customHeight="false" outlineLevel="0" collapsed="false">
      <c r="A3088" s="40" t="n">
        <v>2017</v>
      </c>
      <c r="B3088" s="40" t="n">
        <v>3</v>
      </c>
      <c r="C3088" s="40" t="s">
        <v>266</v>
      </c>
      <c r="D3088" s="40" t="s">
        <v>178</v>
      </c>
      <c r="E3088" s="40" t="s">
        <v>286</v>
      </c>
      <c r="F3088" s="40" t="s">
        <v>151</v>
      </c>
      <c r="G3088" s="40" t="n">
        <v>40</v>
      </c>
      <c r="H3088" s="41" t="n">
        <v>15411</v>
      </c>
      <c r="I3088" s="41" t="n">
        <v>209692.891666667</v>
      </c>
      <c r="J3088" s="41" t="n">
        <v>17813.7916666667</v>
      </c>
      <c r="K3088" s="42" t="str">
        <f aca="false">E3088&amp;" ("&amp;D3088&amp;")"</f>
        <v>Madrid - Barajas (LEMD)</v>
      </c>
    </row>
    <row r="3089" customFormat="false" ht="12.75" hidden="false" customHeight="false" outlineLevel="0" collapsed="false">
      <c r="A3089" s="40" t="n">
        <v>2017</v>
      </c>
      <c r="B3089" s="40" t="n">
        <v>4</v>
      </c>
      <c r="C3089" s="40" t="s">
        <v>267</v>
      </c>
      <c r="D3089" s="40" t="s">
        <v>178</v>
      </c>
      <c r="E3089" s="40" t="s">
        <v>286</v>
      </c>
      <c r="F3089" s="40" t="s">
        <v>151</v>
      </c>
      <c r="G3089" s="40" t="n">
        <v>40</v>
      </c>
      <c r="H3089" s="41" t="n">
        <v>15729</v>
      </c>
      <c r="I3089" s="41" t="n">
        <v>211391.091666667</v>
      </c>
      <c r="J3089" s="41" t="n">
        <v>17743.725</v>
      </c>
      <c r="K3089" s="42" t="str">
        <f aca="false">E3089&amp;" ("&amp;D3089&amp;")"</f>
        <v>Madrid - Barajas (LEMD)</v>
      </c>
    </row>
    <row r="3090" customFormat="false" ht="12.75" hidden="false" customHeight="false" outlineLevel="0" collapsed="false">
      <c r="A3090" s="40" t="n">
        <v>2017</v>
      </c>
      <c r="B3090" s="40" t="n">
        <v>5</v>
      </c>
      <c r="C3090" s="40" t="s">
        <v>268</v>
      </c>
      <c r="D3090" s="40" t="s">
        <v>178</v>
      </c>
      <c r="E3090" s="40" t="s">
        <v>286</v>
      </c>
      <c r="F3090" s="40" t="s">
        <v>151</v>
      </c>
      <c r="G3090" s="40" t="n">
        <v>40</v>
      </c>
      <c r="H3090" s="41" t="n">
        <v>16607</v>
      </c>
      <c r="I3090" s="41" t="n">
        <v>225787.241666667</v>
      </c>
      <c r="J3090" s="41" t="n">
        <v>17381.025</v>
      </c>
      <c r="K3090" s="42" t="str">
        <f aca="false">E3090&amp;" ("&amp;D3090&amp;")"</f>
        <v>Madrid - Barajas (LEMD)</v>
      </c>
    </row>
    <row r="3091" customFormat="false" ht="12.75" hidden="false" customHeight="false" outlineLevel="0" collapsed="false">
      <c r="A3091" s="40" t="n">
        <v>2017</v>
      </c>
      <c r="B3091" s="40" t="n">
        <v>6</v>
      </c>
      <c r="C3091" s="40" t="s">
        <v>269</v>
      </c>
      <c r="D3091" s="40" t="s">
        <v>178</v>
      </c>
      <c r="E3091" s="40" t="s">
        <v>286</v>
      </c>
      <c r="F3091" s="40" t="s">
        <v>151</v>
      </c>
      <c r="G3091" s="40" t="n">
        <v>40</v>
      </c>
      <c r="H3091" s="41" t="n">
        <v>16837</v>
      </c>
      <c r="I3091" s="41" t="n">
        <v>227904.533333333</v>
      </c>
      <c r="J3091" s="41" t="n">
        <v>17914.35</v>
      </c>
      <c r="K3091" s="42" t="str">
        <f aca="false">E3091&amp;" ("&amp;D3091&amp;")"</f>
        <v>Madrid - Barajas (LEMD)</v>
      </c>
    </row>
    <row r="3092" customFormat="false" ht="12.75" hidden="false" customHeight="false" outlineLevel="0" collapsed="false">
      <c r="A3092" s="40" t="n">
        <v>2017</v>
      </c>
      <c r="B3092" s="40" t="n">
        <v>7</v>
      </c>
      <c r="C3092" s="40" t="s">
        <v>270</v>
      </c>
      <c r="D3092" s="40" t="s">
        <v>178</v>
      </c>
      <c r="E3092" s="40" t="s">
        <v>286</v>
      </c>
      <c r="F3092" s="40" t="s">
        <v>151</v>
      </c>
      <c r="G3092" s="40" t="n">
        <v>40</v>
      </c>
      <c r="H3092" s="41" t="n">
        <v>17213</v>
      </c>
      <c r="I3092" s="41" t="n">
        <v>234958.325</v>
      </c>
      <c r="J3092" s="41" t="n">
        <v>15541.5416666667</v>
      </c>
      <c r="K3092" s="42" t="str">
        <f aca="false">E3092&amp;" ("&amp;D3092&amp;")"</f>
        <v>Madrid - Barajas (LEMD)</v>
      </c>
    </row>
    <row r="3093" customFormat="false" ht="12.75" hidden="false" customHeight="false" outlineLevel="0" collapsed="false">
      <c r="A3093" s="40" t="n">
        <v>2017</v>
      </c>
      <c r="B3093" s="40" t="n">
        <v>8</v>
      </c>
      <c r="C3093" s="40" t="s">
        <v>271</v>
      </c>
      <c r="D3093" s="40" t="s">
        <v>178</v>
      </c>
      <c r="E3093" s="40" t="s">
        <v>286</v>
      </c>
      <c r="F3093" s="40" t="s">
        <v>151</v>
      </c>
      <c r="G3093" s="40" t="n">
        <v>40</v>
      </c>
      <c r="H3093" s="41" t="n">
        <v>16487</v>
      </c>
      <c r="I3093" s="41" t="n">
        <v>222406.741666667</v>
      </c>
      <c r="J3093" s="41" t="n">
        <v>12056.4416666667</v>
      </c>
      <c r="K3093" s="42" t="str">
        <f aca="false">E3093&amp;" ("&amp;D3093&amp;")"</f>
        <v>Madrid - Barajas (LEMD)</v>
      </c>
    </row>
    <row r="3094" customFormat="false" ht="12.75" hidden="false" customHeight="false" outlineLevel="0" collapsed="false">
      <c r="A3094" s="40" t="n">
        <v>2017</v>
      </c>
      <c r="B3094" s="40" t="n">
        <v>9</v>
      </c>
      <c r="C3094" s="40" t="s">
        <v>272</v>
      </c>
      <c r="D3094" s="40" t="s">
        <v>178</v>
      </c>
      <c r="E3094" s="40" t="s">
        <v>286</v>
      </c>
      <c r="F3094" s="40" t="s">
        <v>151</v>
      </c>
      <c r="G3094" s="40" t="n">
        <v>40</v>
      </c>
      <c r="H3094" s="41" t="n">
        <v>16715</v>
      </c>
      <c r="I3094" s="41" t="n">
        <v>222375.241666667</v>
      </c>
      <c r="J3094" s="41" t="n">
        <v>15928.2916666667</v>
      </c>
      <c r="K3094" s="42" t="str">
        <f aca="false">E3094&amp;" ("&amp;D3094&amp;")"</f>
        <v>Madrid - Barajas (LEMD)</v>
      </c>
    </row>
    <row r="3095" customFormat="false" ht="12.75" hidden="false" customHeight="false" outlineLevel="0" collapsed="false">
      <c r="A3095" s="40" t="n">
        <v>2017</v>
      </c>
      <c r="B3095" s="40" t="n">
        <v>10</v>
      </c>
      <c r="C3095" s="40" t="s">
        <v>273</v>
      </c>
      <c r="D3095" s="40" t="s">
        <v>178</v>
      </c>
      <c r="E3095" s="40" t="s">
        <v>286</v>
      </c>
      <c r="F3095" s="40" t="s">
        <v>151</v>
      </c>
      <c r="G3095" s="40" t="n">
        <v>40</v>
      </c>
      <c r="H3095" s="41" t="n">
        <v>16567</v>
      </c>
      <c r="I3095" s="41" t="n">
        <v>220782.65</v>
      </c>
      <c r="J3095" s="41" t="n">
        <v>14607.6333333333</v>
      </c>
      <c r="K3095" s="42" t="str">
        <f aca="false">E3095&amp;" ("&amp;D3095&amp;")"</f>
        <v>Madrid - Barajas (LEMD)</v>
      </c>
    </row>
    <row r="3096" customFormat="false" ht="12.75" hidden="false" customHeight="false" outlineLevel="0" collapsed="false">
      <c r="A3096" s="40" t="n">
        <v>2017</v>
      </c>
      <c r="B3096" s="40" t="n">
        <v>11</v>
      </c>
      <c r="C3096" s="40" t="s">
        <v>274</v>
      </c>
      <c r="D3096" s="40" t="s">
        <v>178</v>
      </c>
      <c r="E3096" s="40" t="s">
        <v>286</v>
      </c>
      <c r="F3096" s="40" t="s">
        <v>151</v>
      </c>
      <c r="G3096" s="40" t="n">
        <v>40</v>
      </c>
      <c r="H3096" s="41" t="n">
        <v>15276</v>
      </c>
      <c r="I3096" s="41" t="n">
        <v>202383.791666667</v>
      </c>
      <c r="J3096" s="41" t="n">
        <v>17215.375</v>
      </c>
      <c r="K3096" s="42" t="str">
        <f aca="false">E3096&amp;" ("&amp;D3096&amp;")"</f>
        <v>Madrid - Barajas (LEMD)</v>
      </c>
    </row>
    <row r="3097" customFormat="false" ht="12.75" hidden="false" customHeight="false" outlineLevel="0" collapsed="false">
      <c r="A3097" s="40" t="n">
        <v>2017</v>
      </c>
      <c r="B3097" s="40" t="n">
        <v>12</v>
      </c>
      <c r="C3097" s="40" t="s">
        <v>275</v>
      </c>
      <c r="D3097" s="40" t="s">
        <v>178</v>
      </c>
      <c r="E3097" s="40" t="s">
        <v>286</v>
      </c>
      <c r="F3097" s="40" t="s">
        <v>151</v>
      </c>
      <c r="G3097" s="40" t="n">
        <v>40</v>
      </c>
      <c r="H3097" s="41" t="n">
        <v>15372</v>
      </c>
      <c r="I3097" s="41" t="n">
        <v>205060.858333333</v>
      </c>
      <c r="J3097" s="41" t="n">
        <v>20702.625</v>
      </c>
      <c r="K3097" s="42" t="str">
        <f aca="false">E3097&amp;" ("&amp;D3097&amp;")"</f>
        <v>Madrid - Barajas (LEMD)</v>
      </c>
    </row>
    <row r="3098" customFormat="false" ht="12.75" hidden="false" customHeight="false" outlineLevel="0" collapsed="false">
      <c r="A3098" s="40" t="n">
        <v>2017</v>
      </c>
      <c r="B3098" s="40" t="n">
        <v>1</v>
      </c>
      <c r="C3098" s="40" t="s">
        <v>23</v>
      </c>
      <c r="D3098" s="40" t="s">
        <v>180</v>
      </c>
      <c r="E3098" s="40" t="s">
        <v>179</v>
      </c>
      <c r="F3098" s="40" t="s">
        <v>151</v>
      </c>
      <c r="G3098" s="40" t="n">
        <v>40</v>
      </c>
      <c r="H3098" s="41" t="n">
        <v>3470</v>
      </c>
      <c r="I3098" s="41" t="n">
        <v>47567.8583333333</v>
      </c>
      <c r="J3098" s="41" t="n">
        <v>3254.80833333333</v>
      </c>
      <c r="K3098" s="42" t="str">
        <f aca="false">E3098&amp;" ("&amp;D3098&amp;")"</f>
        <v>Málaga (LEMG)</v>
      </c>
    </row>
    <row r="3099" customFormat="false" ht="12.75" hidden="false" customHeight="false" outlineLevel="0" collapsed="false">
      <c r="A3099" s="40" t="n">
        <v>2017</v>
      </c>
      <c r="B3099" s="40" t="n">
        <v>2</v>
      </c>
      <c r="C3099" s="40" t="s">
        <v>265</v>
      </c>
      <c r="D3099" s="40" t="s">
        <v>180</v>
      </c>
      <c r="E3099" s="40" t="s">
        <v>179</v>
      </c>
      <c r="F3099" s="40" t="s">
        <v>151</v>
      </c>
      <c r="G3099" s="40" t="n">
        <v>40</v>
      </c>
      <c r="H3099" s="41" t="n">
        <v>3366</v>
      </c>
      <c r="I3099" s="41" t="n">
        <v>45198.7166666667</v>
      </c>
      <c r="J3099" s="41" t="n">
        <v>4936.76666666667</v>
      </c>
      <c r="K3099" s="42" t="str">
        <f aca="false">E3099&amp;" ("&amp;D3099&amp;")"</f>
        <v>Málaga (LEMG)</v>
      </c>
    </row>
    <row r="3100" customFormat="false" ht="12.75" hidden="false" customHeight="false" outlineLevel="0" collapsed="false">
      <c r="A3100" s="40" t="n">
        <v>2017</v>
      </c>
      <c r="B3100" s="40" t="n">
        <v>3</v>
      </c>
      <c r="C3100" s="40" t="s">
        <v>266</v>
      </c>
      <c r="D3100" s="40" t="s">
        <v>180</v>
      </c>
      <c r="E3100" s="40" t="s">
        <v>179</v>
      </c>
      <c r="F3100" s="40" t="s">
        <v>151</v>
      </c>
      <c r="G3100" s="40" t="n">
        <v>40</v>
      </c>
      <c r="H3100" s="41" t="n">
        <v>4200</v>
      </c>
      <c r="I3100" s="41" t="n">
        <v>56827.1916666667</v>
      </c>
      <c r="J3100" s="41" t="n">
        <v>5584.04166666667</v>
      </c>
      <c r="K3100" s="42" t="str">
        <f aca="false">E3100&amp;" ("&amp;D3100&amp;")"</f>
        <v>Málaga (LEMG)</v>
      </c>
    </row>
    <row r="3101" customFormat="false" ht="12.75" hidden="false" customHeight="false" outlineLevel="0" collapsed="false">
      <c r="A3101" s="40" t="n">
        <v>2017</v>
      </c>
      <c r="B3101" s="40" t="n">
        <v>4</v>
      </c>
      <c r="C3101" s="40" t="s">
        <v>267</v>
      </c>
      <c r="D3101" s="40" t="s">
        <v>180</v>
      </c>
      <c r="E3101" s="40" t="s">
        <v>179</v>
      </c>
      <c r="F3101" s="40" t="s">
        <v>151</v>
      </c>
      <c r="G3101" s="40" t="n">
        <v>40</v>
      </c>
      <c r="H3101" s="41" t="n">
        <v>5683</v>
      </c>
      <c r="I3101" s="41" t="n">
        <v>74923.2416666667</v>
      </c>
      <c r="J3101" s="41" t="n">
        <v>9822.00833333333</v>
      </c>
      <c r="K3101" s="42" t="str">
        <f aca="false">E3101&amp;" ("&amp;D3101&amp;")"</f>
        <v>Málaga (LEMG)</v>
      </c>
    </row>
    <row r="3102" customFormat="false" ht="12.75" hidden="false" customHeight="false" outlineLevel="0" collapsed="false">
      <c r="A3102" s="40" t="n">
        <v>2017</v>
      </c>
      <c r="B3102" s="40" t="n">
        <v>5</v>
      </c>
      <c r="C3102" s="40" t="s">
        <v>268</v>
      </c>
      <c r="D3102" s="40" t="s">
        <v>180</v>
      </c>
      <c r="E3102" s="40" t="s">
        <v>179</v>
      </c>
      <c r="F3102" s="40" t="s">
        <v>151</v>
      </c>
      <c r="G3102" s="40" t="n">
        <v>40</v>
      </c>
      <c r="H3102" s="41" t="n">
        <v>6169</v>
      </c>
      <c r="I3102" s="41" t="n">
        <v>80668.1166666667</v>
      </c>
      <c r="J3102" s="41" t="n">
        <v>8818.95</v>
      </c>
      <c r="K3102" s="42" t="str">
        <f aca="false">E3102&amp;" ("&amp;D3102&amp;")"</f>
        <v>Málaga (LEMG)</v>
      </c>
    </row>
    <row r="3103" customFormat="false" ht="12.75" hidden="false" customHeight="false" outlineLevel="0" collapsed="false">
      <c r="A3103" s="40" t="n">
        <v>2017</v>
      </c>
      <c r="B3103" s="40" t="n">
        <v>6</v>
      </c>
      <c r="C3103" s="40" t="s">
        <v>269</v>
      </c>
      <c r="D3103" s="40" t="s">
        <v>180</v>
      </c>
      <c r="E3103" s="40" t="s">
        <v>179</v>
      </c>
      <c r="F3103" s="40" t="s">
        <v>151</v>
      </c>
      <c r="G3103" s="40" t="n">
        <v>40</v>
      </c>
      <c r="H3103" s="41" t="n">
        <v>6253</v>
      </c>
      <c r="I3103" s="41" t="n">
        <v>82103.1166666667</v>
      </c>
      <c r="J3103" s="41" t="n">
        <v>7698.01666666667</v>
      </c>
      <c r="K3103" s="42" t="str">
        <f aca="false">E3103&amp;" ("&amp;D3103&amp;")"</f>
        <v>Málaga (LEMG)</v>
      </c>
    </row>
    <row r="3104" customFormat="false" ht="12.75" hidden="false" customHeight="false" outlineLevel="0" collapsed="false">
      <c r="A3104" s="40" t="n">
        <v>2017</v>
      </c>
      <c r="B3104" s="40" t="n">
        <v>7</v>
      </c>
      <c r="C3104" s="40" t="s">
        <v>270</v>
      </c>
      <c r="D3104" s="40" t="s">
        <v>180</v>
      </c>
      <c r="E3104" s="40" t="s">
        <v>179</v>
      </c>
      <c r="F3104" s="40" t="s">
        <v>151</v>
      </c>
      <c r="G3104" s="40" t="n">
        <v>40</v>
      </c>
      <c r="H3104" s="41" t="n">
        <v>7139</v>
      </c>
      <c r="I3104" s="41" t="n">
        <v>92638.65</v>
      </c>
      <c r="J3104" s="41" t="n">
        <v>9441.98333333333</v>
      </c>
      <c r="K3104" s="42" t="str">
        <f aca="false">E3104&amp;" ("&amp;D3104&amp;")"</f>
        <v>Málaga (LEMG)</v>
      </c>
    </row>
    <row r="3105" customFormat="false" ht="12.75" hidden="false" customHeight="false" outlineLevel="0" collapsed="false">
      <c r="A3105" s="40" t="n">
        <v>2017</v>
      </c>
      <c r="B3105" s="40" t="n">
        <v>8</v>
      </c>
      <c r="C3105" s="40" t="s">
        <v>271</v>
      </c>
      <c r="D3105" s="40" t="s">
        <v>180</v>
      </c>
      <c r="E3105" s="40" t="s">
        <v>179</v>
      </c>
      <c r="F3105" s="40" t="s">
        <v>151</v>
      </c>
      <c r="G3105" s="40" t="n">
        <v>40</v>
      </c>
      <c r="H3105" s="41" t="n">
        <v>7161</v>
      </c>
      <c r="I3105" s="41" t="n">
        <v>92969.1666666667</v>
      </c>
      <c r="J3105" s="41" t="n">
        <v>8752.16666666667</v>
      </c>
      <c r="K3105" s="42" t="str">
        <f aca="false">E3105&amp;" ("&amp;D3105&amp;")"</f>
        <v>Málaga (LEMG)</v>
      </c>
    </row>
    <row r="3106" customFormat="false" ht="12.75" hidden="false" customHeight="false" outlineLevel="0" collapsed="false">
      <c r="A3106" s="40" t="n">
        <v>2017</v>
      </c>
      <c r="B3106" s="40" t="n">
        <v>9</v>
      </c>
      <c r="C3106" s="40" t="s">
        <v>272</v>
      </c>
      <c r="D3106" s="40" t="s">
        <v>180</v>
      </c>
      <c r="E3106" s="40" t="s">
        <v>179</v>
      </c>
      <c r="F3106" s="40" t="s">
        <v>151</v>
      </c>
      <c r="G3106" s="40" t="n">
        <v>40</v>
      </c>
      <c r="H3106" s="41" t="n">
        <v>6327</v>
      </c>
      <c r="I3106" s="41" t="n">
        <v>83350.8</v>
      </c>
      <c r="J3106" s="41" t="n">
        <v>7930.8</v>
      </c>
      <c r="K3106" s="42" t="str">
        <f aca="false">E3106&amp;" ("&amp;D3106&amp;")"</f>
        <v>Málaga (LEMG)</v>
      </c>
    </row>
    <row r="3107" customFormat="false" ht="12.75" hidden="false" customHeight="false" outlineLevel="0" collapsed="false">
      <c r="A3107" s="40" t="n">
        <v>2017</v>
      </c>
      <c r="B3107" s="40" t="n">
        <v>10</v>
      </c>
      <c r="C3107" s="40" t="s">
        <v>273</v>
      </c>
      <c r="D3107" s="40" t="s">
        <v>180</v>
      </c>
      <c r="E3107" s="40" t="s">
        <v>179</v>
      </c>
      <c r="F3107" s="40" t="s">
        <v>151</v>
      </c>
      <c r="G3107" s="40" t="n">
        <v>40</v>
      </c>
      <c r="H3107" s="41" t="n">
        <v>5912</v>
      </c>
      <c r="I3107" s="41" t="n">
        <v>77005.3083333333</v>
      </c>
      <c r="J3107" s="41" t="n">
        <v>5439.39166666667</v>
      </c>
      <c r="K3107" s="42" t="str">
        <f aca="false">E3107&amp;" ("&amp;D3107&amp;")"</f>
        <v>Málaga (LEMG)</v>
      </c>
    </row>
    <row r="3108" customFormat="false" ht="12.75" hidden="false" customHeight="false" outlineLevel="0" collapsed="false">
      <c r="A3108" s="40" t="n">
        <v>2017</v>
      </c>
      <c r="B3108" s="40" t="n">
        <v>11</v>
      </c>
      <c r="C3108" s="40" t="s">
        <v>274</v>
      </c>
      <c r="D3108" s="40" t="s">
        <v>180</v>
      </c>
      <c r="E3108" s="40" t="s">
        <v>179</v>
      </c>
      <c r="F3108" s="40" t="s">
        <v>151</v>
      </c>
      <c r="G3108" s="40" t="n">
        <v>40</v>
      </c>
      <c r="H3108" s="41" t="n">
        <v>3945</v>
      </c>
      <c r="I3108" s="41" t="n">
        <v>53276.1833333333</v>
      </c>
      <c r="J3108" s="41" t="n">
        <v>3452.08333333333</v>
      </c>
      <c r="K3108" s="42" t="str">
        <f aca="false">E3108&amp;" ("&amp;D3108&amp;")"</f>
        <v>Málaga (LEMG)</v>
      </c>
    </row>
    <row r="3109" customFormat="false" ht="12.75" hidden="false" customHeight="false" outlineLevel="0" collapsed="false">
      <c r="A3109" s="40" t="n">
        <v>2017</v>
      </c>
      <c r="B3109" s="40" t="n">
        <v>12</v>
      </c>
      <c r="C3109" s="40" t="s">
        <v>275</v>
      </c>
      <c r="D3109" s="40" t="s">
        <v>180</v>
      </c>
      <c r="E3109" s="40" t="s">
        <v>179</v>
      </c>
      <c r="F3109" s="40" t="s">
        <v>151</v>
      </c>
      <c r="G3109" s="40" t="n">
        <v>40</v>
      </c>
      <c r="H3109" s="41" t="n">
        <v>3875</v>
      </c>
      <c r="I3109" s="41" t="n">
        <v>53348.2416666667</v>
      </c>
      <c r="J3109" s="41" t="n">
        <v>3678.89166666667</v>
      </c>
      <c r="K3109" s="42" t="str">
        <f aca="false">E3109&amp;" ("&amp;D3109&amp;")"</f>
        <v>Málaga (LEMG)</v>
      </c>
    </row>
    <row r="3110" customFormat="false" ht="12.75" hidden="false" customHeight="false" outlineLevel="0" collapsed="false">
      <c r="A3110" s="40" t="n">
        <v>2017</v>
      </c>
      <c r="B3110" s="40" t="n">
        <v>1</v>
      </c>
      <c r="C3110" s="40" t="s">
        <v>23</v>
      </c>
      <c r="D3110" s="40" t="s">
        <v>182</v>
      </c>
      <c r="E3110" s="40" t="s">
        <v>181</v>
      </c>
      <c r="F3110" s="40" t="s">
        <v>151</v>
      </c>
      <c r="G3110" s="40" t="n">
        <v>40</v>
      </c>
      <c r="H3110" s="41" t="n">
        <v>2747</v>
      </c>
      <c r="I3110" s="41" t="n">
        <v>36099.675</v>
      </c>
      <c r="J3110" s="41" t="n">
        <v>1795.575</v>
      </c>
      <c r="K3110" s="42" t="str">
        <f aca="false">E3110&amp;" ("&amp;D3110&amp;")"</f>
        <v>Palma de Mallorca (LEPA)</v>
      </c>
    </row>
    <row r="3111" customFormat="false" ht="12.75" hidden="false" customHeight="false" outlineLevel="0" collapsed="false">
      <c r="A3111" s="40" t="n">
        <v>2017</v>
      </c>
      <c r="B3111" s="40" t="n">
        <v>2</v>
      </c>
      <c r="C3111" s="40" t="s">
        <v>265</v>
      </c>
      <c r="D3111" s="40" t="s">
        <v>182</v>
      </c>
      <c r="E3111" s="40" t="s">
        <v>181</v>
      </c>
      <c r="F3111" s="40" t="s">
        <v>151</v>
      </c>
      <c r="G3111" s="40" t="n">
        <v>40</v>
      </c>
      <c r="H3111" s="41" t="n">
        <v>2827</v>
      </c>
      <c r="I3111" s="41" t="n">
        <v>36825.2</v>
      </c>
      <c r="J3111" s="41" t="n">
        <v>1843.33333333333</v>
      </c>
      <c r="K3111" s="42" t="str">
        <f aca="false">E3111&amp;" ("&amp;D3111&amp;")"</f>
        <v>Palma de Mallorca (LEPA)</v>
      </c>
    </row>
    <row r="3112" customFormat="false" ht="12.75" hidden="false" customHeight="false" outlineLevel="0" collapsed="false">
      <c r="A3112" s="40" t="n">
        <v>2017</v>
      </c>
      <c r="B3112" s="40" t="n">
        <v>3</v>
      </c>
      <c r="C3112" s="40" t="s">
        <v>266</v>
      </c>
      <c r="D3112" s="40" t="s">
        <v>182</v>
      </c>
      <c r="E3112" s="40" t="s">
        <v>181</v>
      </c>
      <c r="F3112" s="40" t="s">
        <v>151</v>
      </c>
      <c r="G3112" s="40" t="n">
        <v>40</v>
      </c>
      <c r="H3112" s="41" t="n">
        <v>4158</v>
      </c>
      <c r="I3112" s="41" t="n">
        <v>52669.15</v>
      </c>
      <c r="J3112" s="41" t="n">
        <v>2985.51666666667</v>
      </c>
      <c r="K3112" s="42" t="str">
        <f aca="false">E3112&amp;" ("&amp;D3112&amp;")"</f>
        <v>Palma de Mallorca (LEPA)</v>
      </c>
    </row>
    <row r="3113" customFormat="false" ht="12.75" hidden="false" customHeight="false" outlineLevel="0" collapsed="false">
      <c r="A3113" s="40" t="n">
        <v>2017</v>
      </c>
      <c r="B3113" s="40" t="n">
        <v>4</v>
      </c>
      <c r="C3113" s="40" t="s">
        <v>267</v>
      </c>
      <c r="D3113" s="40" t="s">
        <v>182</v>
      </c>
      <c r="E3113" s="40" t="s">
        <v>181</v>
      </c>
      <c r="F3113" s="40" t="s">
        <v>151</v>
      </c>
      <c r="G3113" s="40" t="n">
        <v>40</v>
      </c>
      <c r="H3113" s="41" t="n">
        <v>7707</v>
      </c>
      <c r="I3113" s="41" t="n">
        <v>97990.4083333333</v>
      </c>
      <c r="J3113" s="41" t="n">
        <v>10537.7916666667</v>
      </c>
      <c r="K3113" s="42" t="str">
        <f aca="false">E3113&amp;" ("&amp;D3113&amp;")"</f>
        <v>Palma de Mallorca (LEPA)</v>
      </c>
    </row>
    <row r="3114" customFormat="false" ht="12.75" hidden="false" customHeight="false" outlineLevel="0" collapsed="false">
      <c r="A3114" s="40" t="n">
        <v>2017</v>
      </c>
      <c r="B3114" s="40" t="n">
        <v>5</v>
      </c>
      <c r="C3114" s="40" t="s">
        <v>268</v>
      </c>
      <c r="D3114" s="40" t="s">
        <v>182</v>
      </c>
      <c r="E3114" s="40" t="s">
        <v>181</v>
      </c>
      <c r="F3114" s="40" t="s">
        <v>151</v>
      </c>
      <c r="G3114" s="40" t="n">
        <v>40</v>
      </c>
      <c r="H3114" s="41" t="n">
        <v>10140</v>
      </c>
      <c r="I3114" s="41" t="n">
        <v>126026.291666667</v>
      </c>
      <c r="J3114" s="41" t="n">
        <v>20623.9916666667</v>
      </c>
      <c r="K3114" s="42" t="str">
        <f aca="false">E3114&amp;" ("&amp;D3114&amp;")"</f>
        <v>Palma de Mallorca (LEPA)</v>
      </c>
    </row>
    <row r="3115" customFormat="false" ht="12.75" hidden="false" customHeight="false" outlineLevel="0" collapsed="false">
      <c r="A3115" s="40" t="n">
        <v>2017</v>
      </c>
      <c r="B3115" s="40" t="n">
        <v>6</v>
      </c>
      <c r="C3115" s="40" t="s">
        <v>269</v>
      </c>
      <c r="D3115" s="40" t="s">
        <v>182</v>
      </c>
      <c r="E3115" s="40" t="s">
        <v>181</v>
      </c>
      <c r="F3115" s="40" t="s">
        <v>151</v>
      </c>
      <c r="G3115" s="40" t="n">
        <v>40</v>
      </c>
      <c r="H3115" s="41" t="n">
        <v>11640</v>
      </c>
      <c r="I3115" s="41" t="n">
        <v>143598.933333333</v>
      </c>
      <c r="J3115" s="41" t="n">
        <v>23600.1666666667</v>
      </c>
      <c r="K3115" s="42" t="str">
        <f aca="false">E3115&amp;" ("&amp;D3115&amp;")"</f>
        <v>Palma de Mallorca (LEPA)</v>
      </c>
    </row>
    <row r="3116" customFormat="false" ht="12.75" hidden="false" customHeight="false" outlineLevel="0" collapsed="false">
      <c r="A3116" s="40" t="n">
        <v>2017</v>
      </c>
      <c r="B3116" s="40" t="n">
        <v>7</v>
      </c>
      <c r="C3116" s="40" t="s">
        <v>270</v>
      </c>
      <c r="D3116" s="40" t="s">
        <v>182</v>
      </c>
      <c r="E3116" s="40" t="s">
        <v>181</v>
      </c>
      <c r="F3116" s="40" t="s">
        <v>151</v>
      </c>
      <c r="G3116" s="40" t="n">
        <v>40</v>
      </c>
      <c r="H3116" s="41" t="n">
        <v>13425</v>
      </c>
      <c r="I3116" s="41" t="n">
        <v>166271.775</v>
      </c>
      <c r="J3116" s="41" t="n">
        <v>31335.725</v>
      </c>
      <c r="K3116" s="42" t="str">
        <f aca="false">E3116&amp;" ("&amp;D3116&amp;")"</f>
        <v>Palma de Mallorca (LEPA)</v>
      </c>
    </row>
    <row r="3117" customFormat="false" ht="12.75" hidden="false" customHeight="false" outlineLevel="0" collapsed="false">
      <c r="A3117" s="40" t="n">
        <v>2017</v>
      </c>
      <c r="B3117" s="40" t="n">
        <v>8</v>
      </c>
      <c r="C3117" s="40" t="s">
        <v>271</v>
      </c>
      <c r="D3117" s="40" t="s">
        <v>182</v>
      </c>
      <c r="E3117" s="40" t="s">
        <v>181</v>
      </c>
      <c r="F3117" s="40" t="s">
        <v>151</v>
      </c>
      <c r="G3117" s="40" t="n">
        <v>40</v>
      </c>
      <c r="H3117" s="41" t="n">
        <v>13392</v>
      </c>
      <c r="I3117" s="41" t="n">
        <v>174121.233333333</v>
      </c>
      <c r="J3117" s="41" t="n">
        <v>36018.7833333333</v>
      </c>
      <c r="K3117" s="42" t="str">
        <f aca="false">E3117&amp;" ("&amp;D3117&amp;")"</f>
        <v>Palma de Mallorca (LEPA)</v>
      </c>
    </row>
    <row r="3118" customFormat="false" ht="12.75" hidden="false" customHeight="false" outlineLevel="0" collapsed="false">
      <c r="A3118" s="40" t="n">
        <v>2017</v>
      </c>
      <c r="B3118" s="40" t="n">
        <v>9</v>
      </c>
      <c r="C3118" s="40" t="s">
        <v>272</v>
      </c>
      <c r="D3118" s="40" t="s">
        <v>182</v>
      </c>
      <c r="E3118" s="40" t="s">
        <v>181</v>
      </c>
      <c r="F3118" s="40" t="s">
        <v>151</v>
      </c>
      <c r="G3118" s="40" t="n">
        <v>40</v>
      </c>
      <c r="H3118" s="41" t="n">
        <v>11617</v>
      </c>
      <c r="I3118" s="41" t="n">
        <v>150228.741666667</v>
      </c>
      <c r="J3118" s="41" t="n">
        <v>28695.275</v>
      </c>
      <c r="K3118" s="42" t="str">
        <f aca="false">E3118&amp;" ("&amp;D3118&amp;")"</f>
        <v>Palma de Mallorca (LEPA)</v>
      </c>
    </row>
    <row r="3119" customFormat="false" ht="12.75" hidden="false" customHeight="false" outlineLevel="0" collapsed="false">
      <c r="A3119" s="40" t="n">
        <v>2017</v>
      </c>
      <c r="B3119" s="40" t="n">
        <v>10</v>
      </c>
      <c r="C3119" s="40" t="s">
        <v>273</v>
      </c>
      <c r="D3119" s="40" t="s">
        <v>182</v>
      </c>
      <c r="E3119" s="40" t="s">
        <v>181</v>
      </c>
      <c r="F3119" s="40" t="s">
        <v>151</v>
      </c>
      <c r="G3119" s="40" t="n">
        <v>40</v>
      </c>
      <c r="H3119" s="41" t="n">
        <v>9657</v>
      </c>
      <c r="I3119" s="41" t="n">
        <v>121250.275</v>
      </c>
      <c r="J3119" s="41" t="n">
        <v>14445.075</v>
      </c>
      <c r="K3119" s="42" t="str">
        <f aca="false">E3119&amp;" ("&amp;D3119&amp;")"</f>
        <v>Palma de Mallorca (LEPA)</v>
      </c>
    </row>
    <row r="3120" customFormat="false" ht="12.75" hidden="false" customHeight="false" outlineLevel="0" collapsed="false">
      <c r="A3120" s="40" t="n">
        <v>2017</v>
      </c>
      <c r="B3120" s="40" t="n">
        <v>11</v>
      </c>
      <c r="C3120" s="40" t="s">
        <v>274</v>
      </c>
      <c r="D3120" s="40" t="s">
        <v>182</v>
      </c>
      <c r="E3120" s="40" t="s">
        <v>181</v>
      </c>
      <c r="F3120" s="40" t="s">
        <v>151</v>
      </c>
      <c r="G3120" s="40" t="n">
        <v>40</v>
      </c>
      <c r="H3120" s="41" t="n">
        <v>3653</v>
      </c>
      <c r="I3120" s="41" t="n">
        <v>47238.1583333333</v>
      </c>
      <c r="J3120" s="41" t="n">
        <v>2010.54166666667</v>
      </c>
      <c r="K3120" s="42" t="str">
        <f aca="false">E3120&amp;" ("&amp;D3120&amp;")"</f>
        <v>Palma de Mallorca (LEPA)</v>
      </c>
    </row>
    <row r="3121" customFormat="false" ht="12.75" hidden="false" customHeight="false" outlineLevel="0" collapsed="false">
      <c r="A3121" s="40" t="n">
        <v>2017</v>
      </c>
      <c r="B3121" s="40" t="n">
        <v>12</v>
      </c>
      <c r="C3121" s="40" t="s">
        <v>275</v>
      </c>
      <c r="D3121" s="40" t="s">
        <v>182</v>
      </c>
      <c r="E3121" s="40" t="s">
        <v>181</v>
      </c>
      <c r="F3121" s="40" t="s">
        <v>151</v>
      </c>
      <c r="G3121" s="40" t="n">
        <v>40</v>
      </c>
      <c r="H3121" s="41" t="n">
        <v>3065</v>
      </c>
      <c r="I3121" s="41" t="n">
        <v>40610.6583333333</v>
      </c>
      <c r="J3121" s="41" t="n">
        <v>1178.14166666667</v>
      </c>
      <c r="K3121" s="42" t="str">
        <f aca="false">E3121&amp;" ("&amp;D3121&amp;")"</f>
        <v>Palma de Mallorca (LEPA)</v>
      </c>
    </row>
    <row r="3122" customFormat="false" ht="12.75" hidden="false" customHeight="false" outlineLevel="0" collapsed="false">
      <c r="A3122" s="40" t="n">
        <v>2017</v>
      </c>
      <c r="B3122" s="40" t="n">
        <v>1</v>
      </c>
      <c r="C3122" s="40" t="s">
        <v>23</v>
      </c>
      <c r="D3122" s="40" t="s">
        <v>184</v>
      </c>
      <c r="E3122" s="40" t="s">
        <v>183</v>
      </c>
      <c r="F3122" s="40" t="s">
        <v>151</v>
      </c>
      <c r="G3122" s="40" t="n">
        <v>40</v>
      </c>
      <c r="H3122" s="41" t="n">
        <v>1804</v>
      </c>
      <c r="I3122" s="41" t="n">
        <v>23712.725</v>
      </c>
      <c r="J3122" s="41" t="n">
        <v>765.608333333333</v>
      </c>
      <c r="K3122" s="42" t="str">
        <f aca="false">E3122&amp;" ("&amp;D3122&amp;")"</f>
        <v>Valencia (LEVC)</v>
      </c>
    </row>
    <row r="3123" customFormat="false" ht="12.75" hidden="false" customHeight="false" outlineLevel="0" collapsed="false">
      <c r="A3123" s="40" t="n">
        <v>2017</v>
      </c>
      <c r="B3123" s="40" t="n">
        <v>2</v>
      </c>
      <c r="C3123" s="40" t="s">
        <v>265</v>
      </c>
      <c r="D3123" s="40" t="s">
        <v>184</v>
      </c>
      <c r="E3123" s="40" t="s">
        <v>183</v>
      </c>
      <c r="F3123" s="40" t="s">
        <v>151</v>
      </c>
      <c r="G3123" s="40" t="n">
        <v>40</v>
      </c>
      <c r="H3123" s="41" t="n">
        <v>1752</v>
      </c>
      <c r="I3123" s="41" t="n">
        <v>23081.25</v>
      </c>
      <c r="J3123" s="41" t="n">
        <v>1421.71666666667</v>
      </c>
      <c r="K3123" s="42" t="str">
        <f aca="false">E3123&amp;" ("&amp;D3123&amp;")"</f>
        <v>Valencia (LEVC)</v>
      </c>
    </row>
    <row r="3124" customFormat="false" ht="12.75" hidden="false" customHeight="false" outlineLevel="0" collapsed="false">
      <c r="A3124" s="40" t="n">
        <v>2017</v>
      </c>
      <c r="B3124" s="40" t="n">
        <v>3</v>
      </c>
      <c r="C3124" s="40" t="s">
        <v>266</v>
      </c>
      <c r="D3124" s="40" t="s">
        <v>184</v>
      </c>
      <c r="E3124" s="40" t="s">
        <v>183</v>
      </c>
      <c r="F3124" s="40" t="s">
        <v>151</v>
      </c>
      <c r="G3124" s="40" t="n">
        <v>40</v>
      </c>
      <c r="H3124" s="41" t="n">
        <v>2107</v>
      </c>
      <c r="I3124" s="41" t="n">
        <v>27746.8333333333</v>
      </c>
      <c r="J3124" s="41" t="n">
        <v>1187.76666666667</v>
      </c>
      <c r="K3124" s="42" t="str">
        <f aca="false">E3124&amp;" ("&amp;D3124&amp;")"</f>
        <v>Valencia (LEVC)</v>
      </c>
    </row>
    <row r="3125" customFormat="false" ht="12.75" hidden="false" customHeight="false" outlineLevel="0" collapsed="false">
      <c r="A3125" s="40" t="n">
        <v>2017</v>
      </c>
      <c r="B3125" s="40" t="n">
        <v>4</v>
      </c>
      <c r="C3125" s="40" t="s">
        <v>267</v>
      </c>
      <c r="D3125" s="40" t="s">
        <v>184</v>
      </c>
      <c r="E3125" s="40" t="s">
        <v>183</v>
      </c>
      <c r="F3125" s="40" t="s">
        <v>151</v>
      </c>
      <c r="G3125" s="40" t="n">
        <v>40</v>
      </c>
      <c r="H3125" s="41" t="n">
        <v>2433</v>
      </c>
      <c r="I3125" s="41" t="n">
        <v>31991.6416666667</v>
      </c>
      <c r="J3125" s="41" t="n">
        <v>1639.675</v>
      </c>
      <c r="K3125" s="42" t="str">
        <f aca="false">E3125&amp;" ("&amp;D3125&amp;")"</f>
        <v>Valencia (LEVC)</v>
      </c>
    </row>
    <row r="3126" customFormat="false" ht="12.75" hidden="false" customHeight="false" outlineLevel="0" collapsed="false">
      <c r="A3126" s="40" t="n">
        <v>2017</v>
      </c>
      <c r="B3126" s="40" t="n">
        <v>5</v>
      </c>
      <c r="C3126" s="40" t="s">
        <v>268</v>
      </c>
      <c r="D3126" s="40" t="s">
        <v>184</v>
      </c>
      <c r="E3126" s="40" t="s">
        <v>183</v>
      </c>
      <c r="F3126" s="40" t="s">
        <v>151</v>
      </c>
      <c r="G3126" s="40" t="n">
        <v>40</v>
      </c>
      <c r="H3126" s="41" t="n">
        <v>2671</v>
      </c>
      <c r="I3126" s="41" t="n">
        <v>35181.5583333333</v>
      </c>
      <c r="J3126" s="41" t="n">
        <v>2032.79166666667</v>
      </c>
      <c r="K3126" s="42" t="str">
        <f aca="false">E3126&amp;" ("&amp;D3126&amp;")"</f>
        <v>Valencia (LEVC)</v>
      </c>
    </row>
    <row r="3127" customFormat="false" ht="12.75" hidden="false" customHeight="false" outlineLevel="0" collapsed="false">
      <c r="A3127" s="40" t="n">
        <v>2017</v>
      </c>
      <c r="B3127" s="40" t="n">
        <v>6</v>
      </c>
      <c r="C3127" s="40" t="s">
        <v>269</v>
      </c>
      <c r="D3127" s="40" t="s">
        <v>184</v>
      </c>
      <c r="E3127" s="40" t="s">
        <v>183</v>
      </c>
      <c r="F3127" s="40" t="s">
        <v>151</v>
      </c>
      <c r="G3127" s="40" t="n">
        <v>40</v>
      </c>
      <c r="H3127" s="41" t="n">
        <v>2699</v>
      </c>
      <c r="I3127" s="41" t="n">
        <v>35654.725</v>
      </c>
      <c r="J3127" s="41" t="n">
        <v>1605.09166666667</v>
      </c>
      <c r="K3127" s="42" t="str">
        <f aca="false">E3127&amp;" ("&amp;D3127&amp;")"</f>
        <v>Valencia (LEVC)</v>
      </c>
    </row>
    <row r="3128" customFormat="false" ht="12.75" hidden="false" customHeight="false" outlineLevel="0" collapsed="false">
      <c r="A3128" s="40" t="n">
        <v>2017</v>
      </c>
      <c r="B3128" s="40" t="n">
        <v>7</v>
      </c>
      <c r="C3128" s="40" t="s">
        <v>270</v>
      </c>
      <c r="D3128" s="40" t="s">
        <v>184</v>
      </c>
      <c r="E3128" s="40" t="s">
        <v>183</v>
      </c>
      <c r="F3128" s="40" t="s">
        <v>151</v>
      </c>
      <c r="G3128" s="40" t="n">
        <v>40</v>
      </c>
      <c r="H3128" s="41" t="n">
        <v>3053</v>
      </c>
      <c r="I3128" s="41" t="n">
        <v>40412.525</v>
      </c>
      <c r="J3128" s="41" t="n">
        <v>2118.84166666667</v>
      </c>
      <c r="K3128" s="42" t="str">
        <f aca="false">E3128&amp;" ("&amp;D3128&amp;")"</f>
        <v>Valencia (LEVC)</v>
      </c>
    </row>
    <row r="3129" customFormat="false" ht="12.75" hidden="false" customHeight="false" outlineLevel="0" collapsed="false">
      <c r="A3129" s="40" t="n">
        <v>2017</v>
      </c>
      <c r="B3129" s="40" t="n">
        <v>8</v>
      </c>
      <c r="C3129" s="40" t="s">
        <v>271</v>
      </c>
      <c r="D3129" s="40" t="s">
        <v>184</v>
      </c>
      <c r="E3129" s="40" t="s">
        <v>183</v>
      </c>
      <c r="F3129" s="40" t="s">
        <v>151</v>
      </c>
      <c r="G3129" s="40" t="n">
        <v>40</v>
      </c>
      <c r="H3129" s="41" t="n">
        <v>3071</v>
      </c>
      <c r="I3129" s="41" t="n">
        <v>40313.6833333333</v>
      </c>
      <c r="J3129" s="41" t="n">
        <v>1861.43333333333</v>
      </c>
      <c r="K3129" s="42" t="str">
        <f aca="false">E3129&amp;" ("&amp;D3129&amp;")"</f>
        <v>Valencia (LEVC)</v>
      </c>
    </row>
    <row r="3130" customFormat="false" ht="12.75" hidden="false" customHeight="false" outlineLevel="0" collapsed="false">
      <c r="A3130" s="40" t="n">
        <v>2017</v>
      </c>
      <c r="B3130" s="40" t="n">
        <v>9</v>
      </c>
      <c r="C3130" s="40" t="s">
        <v>272</v>
      </c>
      <c r="D3130" s="40" t="s">
        <v>184</v>
      </c>
      <c r="E3130" s="40" t="s">
        <v>183</v>
      </c>
      <c r="F3130" s="40" t="s">
        <v>151</v>
      </c>
      <c r="G3130" s="40" t="n">
        <v>40</v>
      </c>
      <c r="H3130" s="41" t="n">
        <v>2730</v>
      </c>
      <c r="I3130" s="41" t="n">
        <v>35719.3166666667</v>
      </c>
      <c r="J3130" s="41" t="n">
        <v>1417.25</v>
      </c>
      <c r="K3130" s="42" t="str">
        <f aca="false">E3130&amp;" ("&amp;D3130&amp;")"</f>
        <v>Valencia (LEVC)</v>
      </c>
    </row>
    <row r="3131" customFormat="false" ht="12.75" hidden="false" customHeight="false" outlineLevel="0" collapsed="false">
      <c r="A3131" s="40" t="n">
        <v>2017</v>
      </c>
      <c r="B3131" s="40" t="n">
        <v>10</v>
      </c>
      <c r="C3131" s="40" t="s">
        <v>273</v>
      </c>
      <c r="D3131" s="40" t="s">
        <v>184</v>
      </c>
      <c r="E3131" s="40" t="s">
        <v>183</v>
      </c>
      <c r="F3131" s="40" t="s">
        <v>151</v>
      </c>
      <c r="G3131" s="40" t="n">
        <v>40</v>
      </c>
      <c r="H3131" s="41" t="n">
        <v>2731</v>
      </c>
      <c r="I3131" s="41" t="n">
        <v>35725.05</v>
      </c>
      <c r="J3131" s="41" t="n">
        <v>901.9</v>
      </c>
      <c r="K3131" s="42" t="str">
        <f aca="false">E3131&amp;" ("&amp;D3131&amp;")"</f>
        <v>Valencia (LEVC)</v>
      </c>
    </row>
    <row r="3132" customFormat="false" ht="12.75" hidden="false" customHeight="false" outlineLevel="0" collapsed="false">
      <c r="A3132" s="40" t="n">
        <v>2017</v>
      </c>
      <c r="B3132" s="40" t="n">
        <v>11</v>
      </c>
      <c r="C3132" s="40" t="s">
        <v>274</v>
      </c>
      <c r="D3132" s="40" t="s">
        <v>184</v>
      </c>
      <c r="E3132" s="40" t="s">
        <v>183</v>
      </c>
      <c r="F3132" s="40" t="s">
        <v>151</v>
      </c>
      <c r="G3132" s="40" t="n">
        <v>40</v>
      </c>
      <c r="H3132" s="41" t="n">
        <v>2332</v>
      </c>
      <c r="I3132" s="41" t="n">
        <v>30416.425</v>
      </c>
      <c r="J3132" s="41" t="n">
        <v>763.675</v>
      </c>
      <c r="K3132" s="42" t="str">
        <f aca="false">E3132&amp;" ("&amp;D3132&amp;")"</f>
        <v>Valencia (LEVC)</v>
      </c>
    </row>
    <row r="3133" customFormat="false" ht="12.75" hidden="false" customHeight="false" outlineLevel="0" collapsed="false">
      <c r="A3133" s="40" t="n">
        <v>2017</v>
      </c>
      <c r="B3133" s="40" t="n">
        <v>12</v>
      </c>
      <c r="C3133" s="40" t="s">
        <v>275</v>
      </c>
      <c r="D3133" s="40" t="s">
        <v>184</v>
      </c>
      <c r="E3133" s="40" t="s">
        <v>183</v>
      </c>
      <c r="F3133" s="40" t="s">
        <v>151</v>
      </c>
      <c r="G3133" s="40" t="n">
        <v>40</v>
      </c>
      <c r="H3133" s="41" t="n">
        <v>2197</v>
      </c>
      <c r="I3133" s="41" t="n">
        <v>28696.6666666667</v>
      </c>
      <c r="J3133" s="41" t="n">
        <v>1002.26666666667</v>
      </c>
      <c r="K3133" s="42" t="str">
        <f aca="false">E3133&amp;" ("&amp;D3133&amp;")"</f>
        <v>Valencia (LEVC)</v>
      </c>
    </row>
    <row r="3134" customFormat="false" ht="12.75" hidden="false" customHeight="false" outlineLevel="0" collapsed="false">
      <c r="A3134" s="40" t="n">
        <v>2017</v>
      </c>
      <c r="B3134" s="40" t="n">
        <v>1</v>
      </c>
      <c r="C3134" s="40" t="s">
        <v>23</v>
      </c>
      <c r="D3134" s="40" t="s">
        <v>186</v>
      </c>
      <c r="E3134" s="40" t="s">
        <v>185</v>
      </c>
      <c r="F3134" s="40" t="s">
        <v>151</v>
      </c>
      <c r="G3134" s="40" t="n">
        <v>40</v>
      </c>
      <c r="H3134" s="41" t="n">
        <v>1238</v>
      </c>
      <c r="I3134" s="41" t="n">
        <v>15234.4916666667</v>
      </c>
      <c r="J3134" s="41" t="n">
        <v>449.808333333333</v>
      </c>
      <c r="K3134" s="42" t="str">
        <f aca="false">E3134&amp;" ("&amp;D3134&amp;")"</f>
        <v>Sevilla (LEZL)</v>
      </c>
    </row>
    <row r="3135" customFormat="false" ht="12.75" hidden="false" customHeight="false" outlineLevel="0" collapsed="false">
      <c r="A3135" s="40" t="n">
        <v>2017</v>
      </c>
      <c r="B3135" s="40" t="n">
        <v>2</v>
      </c>
      <c r="C3135" s="40" t="s">
        <v>265</v>
      </c>
      <c r="D3135" s="40" t="s">
        <v>186</v>
      </c>
      <c r="E3135" s="40" t="s">
        <v>185</v>
      </c>
      <c r="F3135" s="40" t="s">
        <v>151</v>
      </c>
      <c r="G3135" s="40" t="n">
        <v>40</v>
      </c>
      <c r="H3135" s="41" t="n">
        <v>1217</v>
      </c>
      <c r="I3135" s="41" t="n">
        <v>14951.3833333333</v>
      </c>
      <c r="J3135" s="41" t="n">
        <v>1040.73333333333</v>
      </c>
      <c r="K3135" s="42" t="str">
        <f aca="false">E3135&amp;" ("&amp;D3135&amp;")"</f>
        <v>Sevilla (LEZL)</v>
      </c>
    </row>
    <row r="3136" customFormat="false" ht="12.75" hidden="false" customHeight="false" outlineLevel="0" collapsed="false">
      <c r="A3136" s="40" t="n">
        <v>2017</v>
      </c>
      <c r="B3136" s="40" t="n">
        <v>3</v>
      </c>
      <c r="C3136" s="40" t="s">
        <v>266</v>
      </c>
      <c r="D3136" s="40" t="s">
        <v>186</v>
      </c>
      <c r="E3136" s="40" t="s">
        <v>185</v>
      </c>
      <c r="F3136" s="40" t="s">
        <v>151</v>
      </c>
      <c r="G3136" s="40" t="n">
        <v>40</v>
      </c>
      <c r="H3136" s="41" t="n">
        <v>1506</v>
      </c>
      <c r="I3136" s="41" t="n">
        <v>18357.8916666667</v>
      </c>
      <c r="J3136" s="41" t="n">
        <v>833.625</v>
      </c>
      <c r="K3136" s="42" t="str">
        <f aca="false">E3136&amp;" ("&amp;D3136&amp;")"</f>
        <v>Sevilla (LEZL)</v>
      </c>
    </row>
    <row r="3137" customFormat="false" ht="12.75" hidden="false" customHeight="false" outlineLevel="0" collapsed="false">
      <c r="A3137" s="40" t="n">
        <v>2017</v>
      </c>
      <c r="B3137" s="40" t="n">
        <v>4</v>
      </c>
      <c r="C3137" s="40" t="s">
        <v>267</v>
      </c>
      <c r="D3137" s="40" t="s">
        <v>186</v>
      </c>
      <c r="E3137" s="40" t="s">
        <v>185</v>
      </c>
      <c r="F3137" s="40" t="s">
        <v>151</v>
      </c>
      <c r="G3137" s="40" t="n">
        <v>40</v>
      </c>
      <c r="H3137" s="41" t="n">
        <v>1648</v>
      </c>
      <c r="I3137" s="41" t="n">
        <v>20401.4583333333</v>
      </c>
      <c r="J3137" s="41" t="n">
        <v>846.025</v>
      </c>
      <c r="K3137" s="42" t="str">
        <f aca="false">E3137&amp;" ("&amp;D3137&amp;")"</f>
        <v>Sevilla (LEZL)</v>
      </c>
    </row>
    <row r="3138" customFormat="false" ht="12.75" hidden="false" customHeight="false" outlineLevel="0" collapsed="false">
      <c r="A3138" s="40" t="n">
        <v>2017</v>
      </c>
      <c r="B3138" s="40" t="n">
        <v>5</v>
      </c>
      <c r="C3138" s="40" t="s">
        <v>268</v>
      </c>
      <c r="D3138" s="40" t="s">
        <v>186</v>
      </c>
      <c r="E3138" s="40" t="s">
        <v>185</v>
      </c>
      <c r="F3138" s="40" t="s">
        <v>151</v>
      </c>
      <c r="G3138" s="40" t="n">
        <v>40</v>
      </c>
      <c r="H3138" s="41" t="n">
        <v>1689</v>
      </c>
      <c r="I3138" s="41" t="n">
        <v>20518.375</v>
      </c>
      <c r="J3138" s="41" t="n">
        <v>906.841666666667</v>
      </c>
      <c r="K3138" s="42" t="str">
        <f aca="false">E3138&amp;" ("&amp;D3138&amp;")"</f>
        <v>Sevilla (LEZL)</v>
      </c>
    </row>
    <row r="3139" customFormat="false" ht="12.75" hidden="false" customHeight="false" outlineLevel="0" collapsed="false">
      <c r="A3139" s="40" t="n">
        <v>2017</v>
      </c>
      <c r="B3139" s="40" t="n">
        <v>6</v>
      </c>
      <c r="C3139" s="40" t="s">
        <v>269</v>
      </c>
      <c r="D3139" s="40" t="s">
        <v>186</v>
      </c>
      <c r="E3139" s="40" t="s">
        <v>185</v>
      </c>
      <c r="F3139" s="40" t="s">
        <v>151</v>
      </c>
      <c r="G3139" s="40" t="n">
        <v>40</v>
      </c>
      <c r="H3139" s="41" t="n">
        <v>1623</v>
      </c>
      <c r="I3139" s="41" t="n">
        <v>19329.0416666667</v>
      </c>
      <c r="J3139" s="41" t="n">
        <v>367.491666666667</v>
      </c>
      <c r="K3139" s="42" t="str">
        <f aca="false">E3139&amp;" ("&amp;D3139&amp;")"</f>
        <v>Sevilla (LEZL)</v>
      </c>
    </row>
    <row r="3140" customFormat="false" ht="12.75" hidden="false" customHeight="false" outlineLevel="0" collapsed="false">
      <c r="A3140" s="40" t="n">
        <v>2017</v>
      </c>
      <c r="B3140" s="40" t="n">
        <v>7</v>
      </c>
      <c r="C3140" s="40" t="s">
        <v>270</v>
      </c>
      <c r="D3140" s="40" t="s">
        <v>186</v>
      </c>
      <c r="E3140" s="40" t="s">
        <v>185</v>
      </c>
      <c r="F3140" s="40" t="s">
        <v>151</v>
      </c>
      <c r="G3140" s="40" t="n">
        <v>40</v>
      </c>
      <c r="H3140" s="41" t="n">
        <v>1605</v>
      </c>
      <c r="I3140" s="41" t="n">
        <v>19077.6083333333</v>
      </c>
      <c r="J3140" s="41" t="n">
        <v>226.558333333333</v>
      </c>
      <c r="K3140" s="42" t="str">
        <f aca="false">E3140&amp;" ("&amp;D3140&amp;")"</f>
        <v>Sevilla (LEZL)</v>
      </c>
    </row>
    <row r="3141" customFormat="false" ht="12.75" hidden="false" customHeight="false" outlineLevel="0" collapsed="false">
      <c r="A3141" s="40" t="n">
        <v>2017</v>
      </c>
      <c r="B3141" s="40" t="n">
        <v>8</v>
      </c>
      <c r="C3141" s="40" t="s">
        <v>271</v>
      </c>
      <c r="D3141" s="40" t="s">
        <v>186</v>
      </c>
      <c r="E3141" s="40" t="s">
        <v>185</v>
      </c>
      <c r="F3141" s="40" t="s">
        <v>151</v>
      </c>
      <c r="G3141" s="40" t="n">
        <v>40</v>
      </c>
      <c r="H3141" s="41" t="n">
        <v>1545</v>
      </c>
      <c r="I3141" s="41" t="n">
        <v>18524.7</v>
      </c>
      <c r="J3141" s="41" t="n">
        <v>203.733333333333</v>
      </c>
      <c r="K3141" s="42" t="str">
        <f aca="false">E3141&amp;" ("&amp;D3141&amp;")"</f>
        <v>Sevilla (LEZL)</v>
      </c>
    </row>
    <row r="3142" customFormat="false" ht="12.75" hidden="false" customHeight="false" outlineLevel="0" collapsed="false">
      <c r="A3142" s="40" t="n">
        <v>2017</v>
      </c>
      <c r="B3142" s="40" t="n">
        <v>9</v>
      </c>
      <c r="C3142" s="40" t="s">
        <v>272</v>
      </c>
      <c r="D3142" s="40" t="s">
        <v>186</v>
      </c>
      <c r="E3142" s="40" t="s">
        <v>185</v>
      </c>
      <c r="F3142" s="40" t="s">
        <v>151</v>
      </c>
      <c r="G3142" s="40" t="n">
        <v>40</v>
      </c>
      <c r="H3142" s="41" t="n">
        <v>1631</v>
      </c>
      <c r="I3142" s="41" t="n">
        <v>19359.775</v>
      </c>
      <c r="J3142" s="41" t="n">
        <v>98.325</v>
      </c>
      <c r="K3142" s="42" t="str">
        <f aca="false">E3142&amp;" ("&amp;D3142&amp;")"</f>
        <v>Sevilla (LEZL)</v>
      </c>
    </row>
    <row r="3143" customFormat="false" ht="12.75" hidden="false" customHeight="false" outlineLevel="0" collapsed="false">
      <c r="A3143" s="40" t="n">
        <v>2017</v>
      </c>
      <c r="B3143" s="40" t="n">
        <v>10</v>
      </c>
      <c r="C3143" s="40" t="s">
        <v>273</v>
      </c>
      <c r="D3143" s="40" t="s">
        <v>186</v>
      </c>
      <c r="E3143" s="40" t="s">
        <v>185</v>
      </c>
      <c r="F3143" s="40" t="s">
        <v>151</v>
      </c>
      <c r="G3143" s="40" t="n">
        <v>40</v>
      </c>
      <c r="H3143" s="41" t="n">
        <v>1737</v>
      </c>
      <c r="I3143" s="41" t="n">
        <v>21468.8833333333</v>
      </c>
      <c r="J3143" s="41" t="n">
        <v>398.65</v>
      </c>
      <c r="K3143" s="42" t="str">
        <f aca="false">E3143&amp;" ("&amp;D3143&amp;")"</f>
        <v>Sevilla (LEZL)</v>
      </c>
    </row>
    <row r="3144" customFormat="false" ht="12.75" hidden="false" customHeight="false" outlineLevel="0" collapsed="false">
      <c r="A3144" s="40" t="n">
        <v>2017</v>
      </c>
      <c r="B3144" s="40" t="n">
        <v>11</v>
      </c>
      <c r="C3144" s="40" t="s">
        <v>274</v>
      </c>
      <c r="D3144" s="40" t="s">
        <v>186</v>
      </c>
      <c r="E3144" s="40" t="s">
        <v>185</v>
      </c>
      <c r="F3144" s="40" t="s">
        <v>151</v>
      </c>
      <c r="G3144" s="40" t="n">
        <v>40</v>
      </c>
      <c r="H3144" s="41" t="n">
        <v>1708</v>
      </c>
      <c r="I3144" s="41" t="n">
        <v>21329.425</v>
      </c>
      <c r="J3144" s="41" t="n">
        <v>797.075</v>
      </c>
      <c r="K3144" s="42" t="str">
        <f aca="false">E3144&amp;" ("&amp;D3144&amp;")"</f>
        <v>Sevilla (LEZL)</v>
      </c>
    </row>
    <row r="3145" customFormat="false" ht="12.75" hidden="false" customHeight="false" outlineLevel="0" collapsed="false">
      <c r="A3145" s="40" t="n">
        <v>2017</v>
      </c>
      <c r="B3145" s="40" t="n">
        <v>12</v>
      </c>
      <c r="C3145" s="40" t="s">
        <v>275</v>
      </c>
      <c r="D3145" s="40" t="s">
        <v>186</v>
      </c>
      <c r="E3145" s="40" t="s">
        <v>185</v>
      </c>
      <c r="F3145" s="40" t="s">
        <v>151</v>
      </c>
      <c r="G3145" s="40" t="n">
        <v>40</v>
      </c>
      <c r="H3145" s="41" t="n">
        <v>1682</v>
      </c>
      <c r="I3145" s="41" t="n">
        <v>20840.6583333333</v>
      </c>
      <c r="J3145" s="41" t="n">
        <v>1131.55833333333</v>
      </c>
      <c r="K3145" s="42" t="str">
        <f aca="false">E3145&amp;" ("&amp;D3145&amp;")"</f>
        <v>Sevilla (LEZL)</v>
      </c>
    </row>
    <row r="3146" customFormat="false" ht="12.75" hidden="false" customHeight="false" outlineLevel="0" collapsed="false">
      <c r="A3146" s="40" t="n">
        <v>2017</v>
      </c>
      <c r="B3146" s="40" t="n">
        <v>1</v>
      </c>
      <c r="C3146" s="40" t="s">
        <v>23</v>
      </c>
      <c r="D3146" s="40" t="s">
        <v>191</v>
      </c>
      <c r="E3146" s="40" t="s">
        <v>190</v>
      </c>
      <c r="F3146" s="40" t="s">
        <v>189</v>
      </c>
      <c r="G3146" s="40" t="n">
        <v>40</v>
      </c>
      <c r="H3146" s="41" t="n">
        <v>4001</v>
      </c>
      <c r="I3146" s="41" t="n">
        <v>51832.9166666667</v>
      </c>
      <c r="J3146" s="41" t="n">
        <v>4255.46666666667</v>
      </c>
      <c r="K3146" s="42" t="str">
        <f aca="false">E3146&amp;" ("&amp;D3146&amp;")"</f>
        <v>Lyon-Saint-Exupéry (LFLL)</v>
      </c>
    </row>
    <row r="3147" customFormat="false" ht="12.75" hidden="false" customHeight="false" outlineLevel="0" collapsed="false">
      <c r="A3147" s="40" t="n">
        <v>2017</v>
      </c>
      <c r="B3147" s="40" t="n">
        <v>2</v>
      </c>
      <c r="C3147" s="40" t="s">
        <v>265</v>
      </c>
      <c r="D3147" s="40" t="s">
        <v>191</v>
      </c>
      <c r="E3147" s="40" t="s">
        <v>190</v>
      </c>
      <c r="F3147" s="40" t="s">
        <v>189</v>
      </c>
      <c r="G3147" s="40" t="n">
        <v>40</v>
      </c>
      <c r="H3147" s="41" t="n">
        <v>3887</v>
      </c>
      <c r="I3147" s="41" t="n">
        <v>49935.75</v>
      </c>
      <c r="J3147" s="41" t="n">
        <v>4358.26666666667</v>
      </c>
      <c r="K3147" s="42" t="str">
        <f aca="false">E3147&amp;" ("&amp;D3147&amp;")"</f>
        <v>Lyon-Saint-Exupéry (LFLL)</v>
      </c>
    </row>
    <row r="3148" customFormat="false" ht="12.75" hidden="false" customHeight="false" outlineLevel="0" collapsed="false">
      <c r="A3148" s="40" t="n">
        <v>2017</v>
      </c>
      <c r="B3148" s="40" t="n">
        <v>3</v>
      </c>
      <c r="C3148" s="40" t="s">
        <v>266</v>
      </c>
      <c r="D3148" s="40" t="s">
        <v>191</v>
      </c>
      <c r="E3148" s="40" t="s">
        <v>190</v>
      </c>
      <c r="F3148" s="40" t="s">
        <v>189</v>
      </c>
      <c r="G3148" s="40" t="n">
        <v>40</v>
      </c>
      <c r="H3148" s="41" t="n">
        <v>4407</v>
      </c>
      <c r="I3148" s="41" t="n">
        <v>56856.5583333333</v>
      </c>
      <c r="J3148" s="41" t="n">
        <v>4354.55833333333</v>
      </c>
      <c r="K3148" s="42" t="str">
        <f aca="false">E3148&amp;" ("&amp;D3148&amp;")"</f>
        <v>Lyon-Saint-Exupéry (LFLL)</v>
      </c>
    </row>
    <row r="3149" customFormat="false" ht="12.75" hidden="false" customHeight="false" outlineLevel="0" collapsed="false">
      <c r="A3149" s="40" t="n">
        <v>2017</v>
      </c>
      <c r="B3149" s="40" t="n">
        <v>4</v>
      </c>
      <c r="C3149" s="40" t="s">
        <v>267</v>
      </c>
      <c r="D3149" s="40" t="s">
        <v>191</v>
      </c>
      <c r="E3149" s="40" t="s">
        <v>190</v>
      </c>
      <c r="F3149" s="40" t="s">
        <v>189</v>
      </c>
      <c r="G3149" s="40" t="n">
        <v>40</v>
      </c>
      <c r="H3149" s="41" t="n">
        <v>4593</v>
      </c>
      <c r="I3149" s="41" t="n">
        <v>59142.225</v>
      </c>
      <c r="J3149" s="41" t="n">
        <v>3535.25833333333</v>
      </c>
      <c r="K3149" s="42" t="str">
        <f aca="false">E3149&amp;" ("&amp;D3149&amp;")"</f>
        <v>Lyon-Saint-Exupéry (LFLL)</v>
      </c>
    </row>
    <row r="3150" customFormat="false" ht="12.75" hidden="false" customHeight="false" outlineLevel="0" collapsed="false">
      <c r="A3150" s="40" t="n">
        <v>2017</v>
      </c>
      <c r="B3150" s="40" t="n">
        <v>5</v>
      </c>
      <c r="C3150" s="40" t="s">
        <v>268</v>
      </c>
      <c r="D3150" s="40" t="s">
        <v>191</v>
      </c>
      <c r="E3150" s="40" t="s">
        <v>190</v>
      </c>
      <c r="F3150" s="40" t="s">
        <v>189</v>
      </c>
      <c r="G3150" s="40" t="n">
        <v>40</v>
      </c>
      <c r="H3150" s="41" t="n">
        <v>4768</v>
      </c>
      <c r="I3150" s="41" t="n">
        <v>61331.7166666667</v>
      </c>
      <c r="J3150" s="41" t="n">
        <v>3314.16666666667</v>
      </c>
      <c r="K3150" s="42" t="str">
        <f aca="false">E3150&amp;" ("&amp;D3150&amp;")"</f>
        <v>Lyon-Saint-Exupéry (LFLL)</v>
      </c>
    </row>
    <row r="3151" customFormat="false" ht="12.75" hidden="false" customHeight="false" outlineLevel="0" collapsed="false">
      <c r="A3151" s="40" t="n">
        <v>2017</v>
      </c>
      <c r="B3151" s="40" t="n">
        <v>6</v>
      </c>
      <c r="C3151" s="40" t="s">
        <v>269</v>
      </c>
      <c r="D3151" s="40" t="s">
        <v>191</v>
      </c>
      <c r="E3151" s="40" t="s">
        <v>190</v>
      </c>
      <c r="F3151" s="40" t="s">
        <v>189</v>
      </c>
      <c r="G3151" s="40" t="n">
        <v>40</v>
      </c>
      <c r="H3151" s="41" t="n">
        <v>4763</v>
      </c>
      <c r="I3151" s="41" t="n">
        <v>60969.5083333333</v>
      </c>
      <c r="J3151" s="41" t="n">
        <v>2264.875</v>
      </c>
      <c r="K3151" s="42" t="str">
        <f aca="false">E3151&amp;" ("&amp;D3151&amp;")"</f>
        <v>Lyon-Saint-Exupéry (LFLL)</v>
      </c>
    </row>
    <row r="3152" customFormat="false" ht="12.75" hidden="false" customHeight="false" outlineLevel="0" collapsed="false">
      <c r="A3152" s="40" t="n">
        <v>2017</v>
      </c>
      <c r="B3152" s="40" t="n">
        <v>7</v>
      </c>
      <c r="C3152" s="40" t="s">
        <v>270</v>
      </c>
      <c r="D3152" s="40" t="s">
        <v>191</v>
      </c>
      <c r="E3152" s="40" t="s">
        <v>190</v>
      </c>
      <c r="F3152" s="40" t="s">
        <v>189</v>
      </c>
      <c r="G3152" s="40" t="n">
        <v>40</v>
      </c>
      <c r="H3152" s="41" t="n">
        <v>4895</v>
      </c>
      <c r="I3152" s="41" t="n">
        <v>62751.2333333333</v>
      </c>
      <c r="J3152" s="41" t="n">
        <v>3353.83333333333</v>
      </c>
      <c r="K3152" s="42" t="str">
        <f aca="false">E3152&amp;" ("&amp;D3152&amp;")"</f>
        <v>Lyon-Saint-Exupéry (LFLL)</v>
      </c>
    </row>
    <row r="3153" customFormat="false" ht="12.75" hidden="false" customHeight="false" outlineLevel="0" collapsed="false">
      <c r="A3153" s="40" t="n">
        <v>2017</v>
      </c>
      <c r="B3153" s="40" t="n">
        <v>8</v>
      </c>
      <c r="C3153" s="40" t="s">
        <v>271</v>
      </c>
      <c r="D3153" s="40" t="s">
        <v>191</v>
      </c>
      <c r="E3153" s="40" t="s">
        <v>190</v>
      </c>
      <c r="F3153" s="40" t="s">
        <v>189</v>
      </c>
      <c r="G3153" s="40" t="n">
        <v>40</v>
      </c>
      <c r="H3153" s="41" t="n">
        <v>4348</v>
      </c>
      <c r="I3153" s="41" t="n">
        <v>55451.55</v>
      </c>
      <c r="J3153" s="41" t="n">
        <v>532.366666666667</v>
      </c>
      <c r="K3153" s="42" t="str">
        <f aca="false">E3153&amp;" ("&amp;D3153&amp;")"</f>
        <v>Lyon-Saint-Exupéry (LFLL)</v>
      </c>
    </row>
    <row r="3154" customFormat="false" ht="12.75" hidden="false" customHeight="false" outlineLevel="0" collapsed="false">
      <c r="A3154" s="40" t="n">
        <v>2017</v>
      </c>
      <c r="B3154" s="40" t="n">
        <v>9</v>
      </c>
      <c r="C3154" s="40" t="s">
        <v>272</v>
      </c>
      <c r="D3154" s="40" t="s">
        <v>191</v>
      </c>
      <c r="E3154" s="40" t="s">
        <v>190</v>
      </c>
      <c r="F3154" s="40" t="s">
        <v>189</v>
      </c>
      <c r="G3154" s="40" t="n">
        <v>40</v>
      </c>
      <c r="H3154" s="41" t="n">
        <v>4892</v>
      </c>
      <c r="I3154" s="41" t="n">
        <v>62661.2666666667</v>
      </c>
      <c r="J3154" s="41" t="n">
        <v>3315.35</v>
      </c>
      <c r="K3154" s="42" t="str">
        <f aca="false">E3154&amp;" ("&amp;D3154&amp;")"</f>
        <v>Lyon-Saint-Exupéry (LFLL)</v>
      </c>
    </row>
    <row r="3155" customFormat="false" ht="12.75" hidden="false" customHeight="false" outlineLevel="0" collapsed="false">
      <c r="A3155" s="40" t="n">
        <v>2017</v>
      </c>
      <c r="B3155" s="40" t="n">
        <v>10</v>
      </c>
      <c r="C3155" s="40" t="s">
        <v>273</v>
      </c>
      <c r="D3155" s="40" t="s">
        <v>191</v>
      </c>
      <c r="E3155" s="40" t="s">
        <v>190</v>
      </c>
      <c r="F3155" s="40" t="s">
        <v>189</v>
      </c>
      <c r="G3155" s="40" t="n">
        <v>40</v>
      </c>
      <c r="H3155" s="41" t="n">
        <v>4746</v>
      </c>
      <c r="I3155" s="41" t="n">
        <v>60890.825</v>
      </c>
      <c r="J3155" s="41" t="n">
        <v>2840.375</v>
      </c>
      <c r="K3155" s="42" t="str">
        <f aca="false">E3155&amp;" ("&amp;D3155&amp;")"</f>
        <v>Lyon-Saint-Exupéry (LFLL)</v>
      </c>
    </row>
    <row r="3156" customFormat="false" ht="12.75" hidden="false" customHeight="false" outlineLevel="0" collapsed="false">
      <c r="A3156" s="40" t="n">
        <v>2017</v>
      </c>
      <c r="B3156" s="40" t="n">
        <v>11</v>
      </c>
      <c r="C3156" s="40" t="s">
        <v>274</v>
      </c>
      <c r="D3156" s="40" t="s">
        <v>191</v>
      </c>
      <c r="E3156" s="40" t="s">
        <v>190</v>
      </c>
      <c r="F3156" s="40" t="s">
        <v>189</v>
      </c>
      <c r="G3156" s="40" t="n">
        <v>40</v>
      </c>
      <c r="H3156" s="41" t="n">
        <v>4109</v>
      </c>
      <c r="I3156" s="41" t="n">
        <v>53167.475</v>
      </c>
      <c r="J3156" s="41" t="n">
        <v>3216.475</v>
      </c>
      <c r="K3156" s="42" t="str">
        <f aca="false">E3156&amp;" ("&amp;D3156&amp;")"</f>
        <v>Lyon-Saint-Exupéry (LFLL)</v>
      </c>
    </row>
    <row r="3157" customFormat="false" ht="12.75" hidden="false" customHeight="false" outlineLevel="0" collapsed="false">
      <c r="A3157" s="40" t="n">
        <v>2017</v>
      </c>
      <c r="B3157" s="40" t="n">
        <v>12</v>
      </c>
      <c r="C3157" s="40" t="s">
        <v>275</v>
      </c>
      <c r="D3157" s="40" t="s">
        <v>191</v>
      </c>
      <c r="E3157" s="40" t="s">
        <v>190</v>
      </c>
      <c r="F3157" s="40" t="s">
        <v>189</v>
      </c>
      <c r="G3157" s="40" t="n">
        <v>40</v>
      </c>
      <c r="H3157" s="41" t="n">
        <v>4006</v>
      </c>
      <c r="I3157" s="41" t="n">
        <v>51598.2666666667</v>
      </c>
      <c r="J3157" s="41" t="n">
        <v>4108.38333333333</v>
      </c>
      <c r="K3157" s="42" t="str">
        <f aca="false">E3157&amp;" ("&amp;D3157&amp;")"</f>
        <v>Lyon-Saint-Exupéry (LFLL)</v>
      </c>
    </row>
    <row r="3158" customFormat="false" ht="12.75" hidden="false" customHeight="false" outlineLevel="0" collapsed="false">
      <c r="A3158" s="40" t="n">
        <v>2017</v>
      </c>
      <c r="B3158" s="40" t="n">
        <v>1</v>
      </c>
      <c r="C3158" s="40" t="s">
        <v>23</v>
      </c>
      <c r="D3158" s="40" t="s">
        <v>195</v>
      </c>
      <c r="E3158" s="40" t="s">
        <v>194</v>
      </c>
      <c r="F3158" s="40" t="s">
        <v>189</v>
      </c>
      <c r="G3158" s="40" t="n">
        <v>40</v>
      </c>
      <c r="H3158" s="41" t="n">
        <v>3600</v>
      </c>
      <c r="I3158" s="41" t="n">
        <v>49597.45</v>
      </c>
      <c r="J3158" s="41" t="n">
        <v>4144.98333333333</v>
      </c>
      <c r="K3158" s="42" t="str">
        <f aca="false">E3158&amp;" ("&amp;D3158&amp;")"</f>
        <v>Nice-Côte d’Azur (LFMN)</v>
      </c>
    </row>
    <row r="3159" customFormat="false" ht="12.75" hidden="false" customHeight="false" outlineLevel="0" collapsed="false">
      <c r="A3159" s="40" t="n">
        <v>2017</v>
      </c>
      <c r="B3159" s="40" t="n">
        <v>2</v>
      </c>
      <c r="C3159" s="40" t="s">
        <v>265</v>
      </c>
      <c r="D3159" s="40" t="s">
        <v>195</v>
      </c>
      <c r="E3159" s="40" t="s">
        <v>194</v>
      </c>
      <c r="F3159" s="40" t="s">
        <v>189</v>
      </c>
      <c r="G3159" s="40" t="n">
        <v>40</v>
      </c>
      <c r="H3159" s="41" t="n">
        <v>3613</v>
      </c>
      <c r="I3159" s="41" t="n">
        <v>49736.225</v>
      </c>
      <c r="J3159" s="41" t="n">
        <v>4977.25833333333</v>
      </c>
      <c r="K3159" s="42" t="str">
        <f aca="false">E3159&amp;" ("&amp;D3159&amp;")"</f>
        <v>Nice-Côte d’Azur (LFMN)</v>
      </c>
    </row>
    <row r="3160" customFormat="false" ht="12.75" hidden="false" customHeight="false" outlineLevel="0" collapsed="false">
      <c r="A3160" s="40" t="n">
        <v>2017</v>
      </c>
      <c r="B3160" s="40" t="n">
        <v>3</v>
      </c>
      <c r="C3160" s="40" t="s">
        <v>266</v>
      </c>
      <c r="D3160" s="40" t="s">
        <v>195</v>
      </c>
      <c r="E3160" s="40" t="s">
        <v>194</v>
      </c>
      <c r="F3160" s="40" t="s">
        <v>189</v>
      </c>
      <c r="G3160" s="40" t="n">
        <v>40</v>
      </c>
      <c r="H3160" s="41" t="n">
        <v>4467</v>
      </c>
      <c r="I3160" s="41" t="n">
        <v>62382.0166666667</v>
      </c>
      <c r="J3160" s="41" t="n">
        <v>6225.65</v>
      </c>
      <c r="K3160" s="42" t="str">
        <f aca="false">E3160&amp;" ("&amp;D3160&amp;")"</f>
        <v>Nice-Côte d’Azur (LFMN)</v>
      </c>
    </row>
    <row r="3161" customFormat="false" ht="12.75" hidden="false" customHeight="false" outlineLevel="0" collapsed="false">
      <c r="A3161" s="40" t="n">
        <v>2017</v>
      </c>
      <c r="B3161" s="40" t="n">
        <v>4</v>
      </c>
      <c r="C3161" s="40" t="s">
        <v>267</v>
      </c>
      <c r="D3161" s="40" t="s">
        <v>195</v>
      </c>
      <c r="E3161" s="40" t="s">
        <v>194</v>
      </c>
      <c r="F3161" s="40" t="s">
        <v>189</v>
      </c>
      <c r="G3161" s="40" t="n">
        <v>40</v>
      </c>
      <c r="H3161" s="41" t="n">
        <v>5594</v>
      </c>
      <c r="I3161" s="41" t="n">
        <v>78283.6583333333</v>
      </c>
      <c r="J3161" s="41" t="n">
        <v>8253.09166666666</v>
      </c>
      <c r="K3161" s="42" t="str">
        <f aca="false">E3161&amp;" ("&amp;D3161&amp;")"</f>
        <v>Nice-Côte d’Azur (LFMN)</v>
      </c>
    </row>
    <row r="3162" customFormat="false" ht="12.75" hidden="false" customHeight="false" outlineLevel="0" collapsed="false">
      <c r="A3162" s="40" t="n">
        <v>2017</v>
      </c>
      <c r="B3162" s="40" t="n">
        <v>5</v>
      </c>
      <c r="C3162" s="40" t="s">
        <v>268</v>
      </c>
      <c r="D3162" s="40" t="s">
        <v>195</v>
      </c>
      <c r="E3162" s="40" t="s">
        <v>194</v>
      </c>
      <c r="F3162" s="40" t="s">
        <v>189</v>
      </c>
      <c r="G3162" s="40" t="n">
        <v>40</v>
      </c>
      <c r="H3162" s="41" t="n">
        <v>6619</v>
      </c>
      <c r="I3162" s="41" t="n">
        <v>92870.5083333333</v>
      </c>
      <c r="J3162" s="41" t="n">
        <v>12242.025</v>
      </c>
      <c r="K3162" s="42" t="str">
        <f aca="false">E3162&amp;" ("&amp;D3162&amp;")"</f>
        <v>Nice-Côte d’Azur (LFMN)</v>
      </c>
    </row>
    <row r="3163" customFormat="false" ht="12.75" hidden="false" customHeight="false" outlineLevel="0" collapsed="false">
      <c r="A3163" s="40" t="n">
        <v>2017</v>
      </c>
      <c r="B3163" s="40" t="n">
        <v>6</v>
      </c>
      <c r="C3163" s="40" t="s">
        <v>269</v>
      </c>
      <c r="D3163" s="40" t="s">
        <v>195</v>
      </c>
      <c r="E3163" s="40" t="s">
        <v>194</v>
      </c>
      <c r="F3163" s="40" t="s">
        <v>189</v>
      </c>
      <c r="G3163" s="40" t="n">
        <v>40</v>
      </c>
      <c r="H3163" s="41" t="n">
        <v>6303</v>
      </c>
      <c r="I3163" s="41" t="n">
        <v>88308.8333333333</v>
      </c>
      <c r="J3163" s="41" t="n">
        <v>11974.25</v>
      </c>
      <c r="K3163" s="42" t="str">
        <f aca="false">E3163&amp;" ("&amp;D3163&amp;")"</f>
        <v>Nice-Côte d’Azur (LFMN)</v>
      </c>
    </row>
    <row r="3164" customFormat="false" ht="12.75" hidden="false" customHeight="false" outlineLevel="0" collapsed="false">
      <c r="A3164" s="40" t="n">
        <v>2017</v>
      </c>
      <c r="B3164" s="40" t="n">
        <v>7</v>
      </c>
      <c r="C3164" s="40" t="s">
        <v>270</v>
      </c>
      <c r="D3164" s="40" t="s">
        <v>195</v>
      </c>
      <c r="E3164" s="40" t="s">
        <v>194</v>
      </c>
      <c r="F3164" s="40" t="s">
        <v>189</v>
      </c>
      <c r="G3164" s="40" t="n">
        <v>40</v>
      </c>
      <c r="H3164" s="41" t="n">
        <v>7794</v>
      </c>
      <c r="I3164" s="41" t="n">
        <v>109484.033333333</v>
      </c>
      <c r="J3164" s="41" t="n">
        <v>17101.9</v>
      </c>
      <c r="K3164" s="42" t="str">
        <f aca="false">E3164&amp;" ("&amp;D3164&amp;")"</f>
        <v>Nice-Côte d’Azur (LFMN)</v>
      </c>
    </row>
    <row r="3165" customFormat="false" ht="12.75" hidden="false" customHeight="false" outlineLevel="0" collapsed="false">
      <c r="A3165" s="40" t="n">
        <v>2017</v>
      </c>
      <c r="B3165" s="40" t="n">
        <v>8</v>
      </c>
      <c r="C3165" s="40" t="s">
        <v>271</v>
      </c>
      <c r="D3165" s="40" t="s">
        <v>195</v>
      </c>
      <c r="E3165" s="40" t="s">
        <v>194</v>
      </c>
      <c r="F3165" s="40" t="s">
        <v>189</v>
      </c>
      <c r="G3165" s="40" t="n">
        <v>40</v>
      </c>
      <c r="H3165" s="41" t="n">
        <v>7675</v>
      </c>
      <c r="I3165" s="41" t="n">
        <v>107102.458333333</v>
      </c>
      <c r="J3165" s="41" t="n">
        <v>16394.5583333333</v>
      </c>
      <c r="K3165" s="42" t="str">
        <f aca="false">E3165&amp;" ("&amp;D3165&amp;")"</f>
        <v>Nice-Côte d’Azur (LFMN)</v>
      </c>
    </row>
    <row r="3166" customFormat="false" ht="12.75" hidden="false" customHeight="false" outlineLevel="0" collapsed="false">
      <c r="A3166" s="40" t="n">
        <v>2017</v>
      </c>
      <c r="B3166" s="40" t="n">
        <v>9</v>
      </c>
      <c r="C3166" s="40" t="s">
        <v>272</v>
      </c>
      <c r="D3166" s="40" t="s">
        <v>195</v>
      </c>
      <c r="E3166" s="40" t="s">
        <v>194</v>
      </c>
      <c r="F3166" s="40" t="s">
        <v>189</v>
      </c>
      <c r="G3166" s="40" t="n">
        <v>40</v>
      </c>
      <c r="H3166" s="41" t="n">
        <v>6932</v>
      </c>
      <c r="I3166" s="41" t="n">
        <v>97007.2333333333</v>
      </c>
      <c r="J3166" s="41" t="n">
        <v>18200.6333333333</v>
      </c>
      <c r="K3166" s="42" t="str">
        <f aca="false">E3166&amp;" ("&amp;D3166&amp;")"</f>
        <v>Nice-Côte d’Azur (LFMN)</v>
      </c>
    </row>
    <row r="3167" customFormat="false" ht="12.75" hidden="false" customHeight="false" outlineLevel="0" collapsed="false">
      <c r="A3167" s="40" t="n">
        <v>2017</v>
      </c>
      <c r="B3167" s="40" t="n">
        <v>10</v>
      </c>
      <c r="C3167" s="40" t="s">
        <v>273</v>
      </c>
      <c r="D3167" s="40" t="s">
        <v>195</v>
      </c>
      <c r="E3167" s="40" t="s">
        <v>194</v>
      </c>
      <c r="F3167" s="40" t="s">
        <v>189</v>
      </c>
      <c r="G3167" s="40" t="n">
        <v>40</v>
      </c>
      <c r="H3167" s="41" t="n">
        <v>5988</v>
      </c>
      <c r="I3167" s="41" t="n">
        <v>83840.15</v>
      </c>
      <c r="J3167" s="41" t="n">
        <v>11241.55</v>
      </c>
      <c r="K3167" s="42" t="str">
        <f aca="false">E3167&amp;" ("&amp;D3167&amp;")"</f>
        <v>Nice-Côte d’Azur (LFMN)</v>
      </c>
    </row>
    <row r="3168" customFormat="false" ht="12.75" hidden="false" customHeight="false" outlineLevel="0" collapsed="false">
      <c r="A3168" s="40" t="n">
        <v>2017</v>
      </c>
      <c r="B3168" s="40" t="n">
        <v>11</v>
      </c>
      <c r="C3168" s="40" t="s">
        <v>274</v>
      </c>
      <c r="D3168" s="40" t="s">
        <v>195</v>
      </c>
      <c r="E3168" s="40" t="s">
        <v>194</v>
      </c>
      <c r="F3168" s="40" t="s">
        <v>189</v>
      </c>
      <c r="G3168" s="40" t="n">
        <v>40</v>
      </c>
      <c r="H3168" s="41" t="n">
        <v>4160</v>
      </c>
      <c r="I3168" s="41" t="n">
        <v>57259.7</v>
      </c>
      <c r="J3168" s="41" t="n">
        <v>8006.66666666667</v>
      </c>
      <c r="K3168" s="42" t="str">
        <f aca="false">E3168&amp;" ("&amp;D3168&amp;")"</f>
        <v>Nice-Côte d’Azur (LFMN)</v>
      </c>
    </row>
    <row r="3169" customFormat="false" ht="12.75" hidden="false" customHeight="false" outlineLevel="0" collapsed="false">
      <c r="A3169" s="40" t="n">
        <v>2017</v>
      </c>
      <c r="B3169" s="40" t="n">
        <v>12</v>
      </c>
      <c r="C3169" s="40" t="s">
        <v>275</v>
      </c>
      <c r="D3169" s="40" t="s">
        <v>195</v>
      </c>
      <c r="E3169" s="40" t="s">
        <v>194</v>
      </c>
      <c r="F3169" s="40" t="s">
        <v>189</v>
      </c>
      <c r="G3169" s="40" t="n">
        <v>40</v>
      </c>
      <c r="H3169" s="41" t="n">
        <v>4038</v>
      </c>
      <c r="I3169" s="41" t="n">
        <v>55392.975</v>
      </c>
      <c r="J3169" s="41" t="n">
        <v>7758.60833333333</v>
      </c>
      <c r="K3169" s="42" t="str">
        <f aca="false">E3169&amp;" ("&amp;D3169&amp;")"</f>
        <v>Nice-Côte d’Azur (LFMN)</v>
      </c>
    </row>
    <row r="3170" customFormat="false" ht="12.75" hidden="false" customHeight="false" outlineLevel="0" collapsed="false">
      <c r="A3170" s="40" t="n">
        <v>2017</v>
      </c>
      <c r="B3170" s="40" t="n">
        <v>1</v>
      </c>
      <c r="C3170" s="40" t="s">
        <v>23</v>
      </c>
      <c r="D3170" s="40" t="s">
        <v>197</v>
      </c>
      <c r="E3170" s="40" t="s">
        <v>196</v>
      </c>
      <c r="F3170" s="40" t="s">
        <v>189</v>
      </c>
      <c r="G3170" s="40" t="n">
        <v>40</v>
      </c>
      <c r="H3170" s="41" t="n">
        <v>17849</v>
      </c>
      <c r="I3170" s="41" t="n">
        <v>263417.491666667</v>
      </c>
      <c r="J3170" s="41" t="n">
        <v>19662.8416666667</v>
      </c>
      <c r="K3170" s="42" t="str">
        <f aca="false">E3170&amp;" ("&amp;D3170&amp;")"</f>
        <v>Paris-Charles-de-Gaulle (LFPG)</v>
      </c>
    </row>
    <row r="3171" customFormat="false" ht="12.75" hidden="false" customHeight="false" outlineLevel="0" collapsed="false">
      <c r="A3171" s="40" t="n">
        <v>2017</v>
      </c>
      <c r="B3171" s="40" t="n">
        <v>2</v>
      </c>
      <c r="C3171" s="40" t="s">
        <v>265</v>
      </c>
      <c r="D3171" s="40" t="s">
        <v>197</v>
      </c>
      <c r="E3171" s="40" t="s">
        <v>196</v>
      </c>
      <c r="F3171" s="40" t="s">
        <v>189</v>
      </c>
      <c r="G3171" s="40" t="n">
        <v>40</v>
      </c>
      <c r="H3171" s="41" t="n">
        <v>16584</v>
      </c>
      <c r="I3171" s="41" t="n">
        <v>240471.016666667</v>
      </c>
      <c r="J3171" s="41" t="n">
        <v>15984.85</v>
      </c>
      <c r="K3171" s="42" t="str">
        <f aca="false">E3171&amp;" ("&amp;D3171&amp;")"</f>
        <v>Paris-Charles-de-Gaulle (LFPG)</v>
      </c>
    </row>
    <row r="3172" customFormat="false" ht="12.75" hidden="false" customHeight="false" outlineLevel="0" collapsed="false">
      <c r="A3172" s="40" t="n">
        <v>2017</v>
      </c>
      <c r="B3172" s="40" t="n">
        <v>3</v>
      </c>
      <c r="C3172" s="40" t="s">
        <v>266</v>
      </c>
      <c r="D3172" s="40" t="s">
        <v>197</v>
      </c>
      <c r="E3172" s="40" t="s">
        <v>196</v>
      </c>
      <c r="F3172" s="40" t="s">
        <v>189</v>
      </c>
      <c r="G3172" s="40" t="n">
        <v>40</v>
      </c>
      <c r="H3172" s="41" t="n">
        <v>18847</v>
      </c>
      <c r="I3172" s="41" t="n">
        <v>274947.258333333</v>
      </c>
      <c r="J3172" s="41" t="n">
        <v>16655.025</v>
      </c>
      <c r="K3172" s="42" t="str">
        <f aca="false">E3172&amp;" ("&amp;D3172&amp;")"</f>
        <v>Paris-Charles-de-Gaulle (LFPG)</v>
      </c>
    </row>
    <row r="3173" customFormat="false" ht="12.75" hidden="false" customHeight="false" outlineLevel="0" collapsed="false">
      <c r="A3173" s="40" t="n">
        <v>2017</v>
      </c>
      <c r="B3173" s="40" t="n">
        <v>4</v>
      </c>
      <c r="C3173" s="40" t="s">
        <v>267</v>
      </c>
      <c r="D3173" s="40" t="s">
        <v>197</v>
      </c>
      <c r="E3173" s="40" t="s">
        <v>196</v>
      </c>
      <c r="F3173" s="40" t="s">
        <v>189</v>
      </c>
      <c r="G3173" s="40" t="n">
        <v>40</v>
      </c>
      <c r="H3173" s="41" t="n">
        <v>20020</v>
      </c>
      <c r="I3173" s="41" t="n">
        <v>296905.475</v>
      </c>
      <c r="J3173" s="41" t="n">
        <v>14139.075</v>
      </c>
      <c r="K3173" s="42" t="str">
        <f aca="false">E3173&amp;" ("&amp;D3173&amp;")"</f>
        <v>Paris-Charles-de-Gaulle (LFPG)</v>
      </c>
    </row>
    <row r="3174" customFormat="false" ht="12.75" hidden="false" customHeight="false" outlineLevel="0" collapsed="false">
      <c r="A3174" s="40" t="n">
        <v>2017</v>
      </c>
      <c r="B3174" s="40" t="n">
        <v>5</v>
      </c>
      <c r="C3174" s="40" t="s">
        <v>268</v>
      </c>
      <c r="D3174" s="40" t="s">
        <v>197</v>
      </c>
      <c r="E3174" s="40" t="s">
        <v>196</v>
      </c>
      <c r="F3174" s="40" t="s">
        <v>189</v>
      </c>
      <c r="G3174" s="40" t="n">
        <v>40</v>
      </c>
      <c r="H3174" s="41" t="n">
        <v>20810</v>
      </c>
      <c r="I3174" s="41" t="n">
        <v>305017.741666667</v>
      </c>
      <c r="J3174" s="41" t="n">
        <v>14852.925</v>
      </c>
      <c r="K3174" s="42" t="str">
        <f aca="false">E3174&amp;" ("&amp;D3174&amp;")"</f>
        <v>Paris-Charles-de-Gaulle (LFPG)</v>
      </c>
    </row>
    <row r="3175" customFormat="false" ht="12.75" hidden="false" customHeight="false" outlineLevel="0" collapsed="false">
      <c r="A3175" s="40" t="n">
        <v>2017</v>
      </c>
      <c r="B3175" s="40" t="n">
        <v>6</v>
      </c>
      <c r="C3175" s="40" t="s">
        <v>269</v>
      </c>
      <c r="D3175" s="40" t="s">
        <v>197</v>
      </c>
      <c r="E3175" s="40" t="s">
        <v>196</v>
      </c>
      <c r="F3175" s="40" t="s">
        <v>189</v>
      </c>
      <c r="G3175" s="40" t="n">
        <v>40</v>
      </c>
      <c r="H3175" s="41" t="n">
        <v>20582</v>
      </c>
      <c r="I3175" s="41" t="n">
        <v>298672.758333333</v>
      </c>
      <c r="J3175" s="41" t="n">
        <v>10044.975</v>
      </c>
      <c r="K3175" s="42" t="str">
        <f aca="false">E3175&amp;" ("&amp;D3175&amp;")"</f>
        <v>Paris-Charles-de-Gaulle (LFPG)</v>
      </c>
    </row>
    <row r="3176" customFormat="false" ht="12.75" hidden="false" customHeight="false" outlineLevel="0" collapsed="false">
      <c r="A3176" s="40" t="n">
        <v>2017</v>
      </c>
      <c r="B3176" s="40" t="n">
        <v>7</v>
      </c>
      <c r="C3176" s="40" t="s">
        <v>270</v>
      </c>
      <c r="D3176" s="40" t="s">
        <v>197</v>
      </c>
      <c r="E3176" s="40" t="s">
        <v>196</v>
      </c>
      <c r="F3176" s="40" t="s">
        <v>189</v>
      </c>
      <c r="G3176" s="40" t="n">
        <v>40</v>
      </c>
      <c r="H3176" s="41" t="n">
        <v>21640</v>
      </c>
      <c r="I3176" s="41" t="n">
        <v>310721.833333333</v>
      </c>
      <c r="J3176" s="41" t="n">
        <v>9554.2</v>
      </c>
      <c r="K3176" s="42" t="str">
        <f aca="false">E3176&amp;" ("&amp;D3176&amp;")"</f>
        <v>Paris-Charles-de-Gaulle (LFPG)</v>
      </c>
    </row>
    <row r="3177" customFormat="false" ht="12.75" hidden="false" customHeight="false" outlineLevel="0" collapsed="false">
      <c r="A3177" s="40" t="n">
        <v>2017</v>
      </c>
      <c r="B3177" s="40" t="n">
        <v>8</v>
      </c>
      <c r="C3177" s="40" t="s">
        <v>271</v>
      </c>
      <c r="D3177" s="40" t="s">
        <v>197</v>
      </c>
      <c r="E3177" s="40" t="s">
        <v>196</v>
      </c>
      <c r="F3177" s="40" t="s">
        <v>189</v>
      </c>
      <c r="G3177" s="40" t="n">
        <v>40</v>
      </c>
      <c r="H3177" s="41" t="n">
        <v>21840</v>
      </c>
      <c r="I3177" s="41" t="n">
        <v>318043.916666667</v>
      </c>
      <c r="J3177" s="41" t="n">
        <v>7871.73333333333</v>
      </c>
      <c r="K3177" s="42" t="str">
        <f aca="false">E3177&amp;" ("&amp;D3177&amp;")"</f>
        <v>Paris-Charles-de-Gaulle (LFPG)</v>
      </c>
    </row>
    <row r="3178" customFormat="false" ht="12.75" hidden="false" customHeight="false" outlineLevel="0" collapsed="false">
      <c r="A3178" s="40" t="n">
        <v>2017</v>
      </c>
      <c r="B3178" s="40" t="n">
        <v>9</v>
      </c>
      <c r="C3178" s="40" t="s">
        <v>272</v>
      </c>
      <c r="D3178" s="40" t="s">
        <v>197</v>
      </c>
      <c r="E3178" s="40" t="s">
        <v>196</v>
      </c>
      <c r="F3178" s="40" t="s">
        <v>189</v>
      </c>
      <c r="G3178" s="40" t="n">
        <v>40</v>
      </c>
      <c r="H3178" s="41" t="n">
        <v>20721</v>
      </c>
      <c r="I3178" s="41" t="n">
        <v>298325.275</v>
      </c>
      <c r="J3178" s="41" t="n">
        <v>11061.825</v>
      </c>
      <c r="K3178" s="42" t="str">
        <f aca="false">E3178&amp;" ("&amp;D3178&amp;")"</f>
        <v>Paris-Charles-de-Gaulle (LFPG)</v>
      </c>
    </row>
    <row r="3179" customFormat="false" ht="12.75" hidden="false" customHeight="false" outlineLevel="0" collapsed="false">
      <c r="A3179" s="40" t="n">
        <v>2017</v>
      </c>
      <c r="B3179" s="40" t="n">
        <v>10</v>
      </c>
      <c r="C3179" s="40" t="s">
        <v>273</v>
      </c>
      <c r="D3179" s="40" t="s">
        <v>197</v>
      </c>
      <c r="E3179" s="40" t="s">
        <v>196</v>
      </c>
      <c r="F3179" s="40" t="s">
        <v>189</v>
      </c>
      <c r="G3179" s="40" t="n">
        <v>40</v>
      </c>
      <c r="H3179" s="41" t="n">
        <v>20523</v>
      </c>
      <c r="I3179" s="41" t="n">
        <v>294201.591666667</v>
      </c>
      <c r="J3179" s="41" t="n">
        <v>12770.6916666667</v>
      </c>
      <c r="K3179" s="42" t="str">
        <f aca="false">E3179&amp;" ("&amp;D3179&amp;")"</f>
        <v>Paris-Charles-de-Gaulle (LFPG)</v>
      </c>
    </row>
    <row r="3180" customFormat="false" ht="12.75" hidden="false" customHeight="false" outlineLevel="0" collapsed="false">
      <c r="A3180" s="40" t="n">
        <v>2017</v>
      </c>
      <c r="B3180" s="40" t="n">
        <v>11</v>
      </c>
      <c r="C3180" s="40" t="s">
        <v>274</v>
      </c>
      <c r="D3180" s="40" t="s">
        <v>197</v>
      </c>
      <c r="E3180" s="40" t="s">
        <v>196</v>
      </c>
      <c r="F3180" s="40" t="s">
        <v>189</v>
      </c>
      <c r="G3180" s="40" t="n">
        <v>40</v>
      </c>
      <c r="H3180" s="41" t="n">
        <v>18148</v>
      </c>
      <c r="I3180" s="41" t="n">
        <v>260483.375</v>
      </c>
      <c r="J3180" s="41" t="n">
        <v>11327.375</v>
      </c>
      <c r="K3180" s="42" t="str">
        <f aca="false">E3180&amp;" ("&amp;D3180&amp;")"</f>
        <v>Paris-Charles-de-Gaulle (LFPG)</v>
      </c>
    </row>
    <row r="3181" customFormat="false" ht="12.75" hidden="false" customHeight="false" outlineLevel="0" collapsed="false">
      <c r="A3181" s="40" t="n">
        <v>2017</v>
      </c>
      <c r="B3181" s="40" t="n">
        <v>12</v>
      </c>
      <c r="C3181" s="40" t="s">
        <v>275</v>
      </c>
      <c r="D3181" s="40" t="s">
        <v>197</v>
      </c>
      <c r="E3181" s="40" t="s">
        <v>196</v>
      </c>
      <c r="F3181" s="40" t="s">
        <v>189</v>
      </c>
      <c r="G3181" s="40" t="n">
        <v>40</v>
      </c>
      <c r="H3181" s="41" t="n">
        <v>18524</v>
      </c>
      <c r="I3181" s="41" t="n">
        <v>262755.083333333</v>
      </c>
      <c r="J3181" s="41" t="n">
        <v>18722.9833333333</v>
      </c>
      <c r="K3181" s="42" t="str">
        <f aca="false">E3181&amp;" ("&amp;D3181&amp;")"</f>
        <v>Paris-Charles-de-Gaulle (LFPG)</v>
      </c>
    </row>
    <row r="3182" customFormat="false" ht="12.75" hidden="false" customHeight="false" outlineLevel="0" collapsed="false">
      <c r="A3182" s="40" t="n">
        <v>2017</v>
      </c>
      <c r="B3182" s="40" t="n">
        <v>1</v>
      </c>
      <c r="C3182" s="40" t="s">
        <v>23</v>
      </c>
      <c r="D3182" s="40" t="s">
        <v>199</v>
      </c>
      <c r="E3182" s="40" t="s">
        <v>198</v>
      </c>
      <c r="F3182" s="40" t="s">
        <v>189</v>
      </c>
      <c r="G3182" s="40" t="n">
        <v>40</v>
      </c>
      <c r="H3182" s="41" t="n">
        <v>8529</v>
      </c>
      <c r="I3182" s="41" t="n">
        <v>116738.583333333</v>
      </c>
      <c r="J3182" s="41" t="n">
        <v>15298.4833333333</v>
      </c>
      <c r="K3182" s="42" t="str">
        <f aca="false">E3182&amp;" ("&amp;D3182&amp;")"</f>
        <v>Paris-Orly (LFPO)</v>
      </c>
    </row>
    <row r="3183" customFormat="false" ht="12.75" hidden="false" customHeight="false" outlineLevel="0" collapsed="false">
      <c r="A3183" s="40" t="n">
        <v>2017</v>
      </c>
      <c r="B3183" s="40" t="n">
        <v>2</v>
      </c>
      <c r="C3183" s="40" t="s">
        <v>265</v>
      </c>
      <c r="D3183" s="40" t="s">
        <v>199</v>
      </c>
      <c r="E3183" s="40" t="s">
        <v>198</v>
      </c>
      <c r="F3183" s="40" t="s">
        <v>189</v>
      </c>
      <c r="G3183" s="40" t="n">
        <v>40</v>
      </c>
      <c r="H3183" s="41" t="n">
        <v>8286</v>
      </c>
      <c r="I3183" s="41" t="n">
        <v>117677.825</v>
      </c>
      <c r="J3183" s="41" t="n">
        <v>10324.675</v>
      </c>
      <c r="K3183" s="42" t="str">
        <f aca="false">E3183&amp;" ("&amp;D3183&amp;")"</f>
        <v>Paris-Orly (LFPO)</v>
      </c>
    </row>
    <row r="3184" customFormat="false" ht="12.75" hidden="false" customHeight="false" outlineLevel="0" collapsed="false">
      <c r="A3184" s="40" t="n">
        <v>2017</v>
      </c>
      <c r="B3184" s="40" t="n">
        <v>3</v>
      </c>
      <c r="C3184" s="40" t="s">
        <v>266</v>
      </c>
      <c r="D3184" s="40" t="s">
        <v>199</v>
      </c>
      <c r="E3184" s="40" t="s">
        <v>198</v>
      </c>
      <c r="F3184" s="40" t="s">
        <v>189</v>
      </c>
      <c r="G3184" s="40" t="n">
        <v>40</v>
      </c>
      <c r="H3184" s="41" t="n">
        <v>9266</v>
      </c>
      <c r="I3184" s="41" t="n">
        <v>128884.866666667</v>
      </c>
      <c r="J3184" s="41" t="n">
        <v>8565.86666666667</v>
      </c>
      <c r="K3184" s="42" t="str">
        <f aca="false">E3184&amp;" ("&amp;D3184&amp;")"</f>
        <v>Paris-Orly (LFPO)</v>
      </c>
    </row>
    <row r="3185" customFormat="false" ht="12.75" hidden="false" customHeight="false" outlineLevel="0" collapsed="false">
      <c r="A3185" s="40" t="n">
        <v>2017</v>
      </c>
      <c r="B3185" s="40" t="n">
        <v>4</v>
      </c>
      <c r="C3185" s="40" t="s">
        <v>267</v>
      </c>
      <c r="D3185" s="40" t="s">
        <v>199</v>
      </c>
      <c r="E3185" s="40" t="s">
        <v>198</v>
      </c>
      <c r="F3185" s="40" t="s">
        <v>189</v>
      </c>
      <c r="G3185" s="40" t="n">
        <v>40</v>
      </c>
      <c r="H3185" s="41" t="n">
        <v>10007</v>
      </c>
      <c r="I3185" s="41" t="n">
        <v>133948.058333333</v>
      </c>
      <c r="J3185" s="41" t="n">
        <v>9745.75833333333</v>
      </c>
      <c r="K3185" s="42" t="str">
        <f aca="false">E3185&amp;" ("&amp;D3185&amp;")"</f>
        <v>Paris-Orly (LFPO)</v>
      </c>
    </row>
    <row r="3186" customFormat="false" ht="12.75" hidden="false" customHeight="false" outlineLevel="0" collapsed="false">
      <c r="A3186" s="40" t="n">
        <v>2017</v>
      </c>
      <c r="B3186" s="40" t="n">
        <v>5</v>
      </c>
      <c r="C3186" s="40" t="s">
        <v>268</v>
      </c>
      <c r="D3186" s="40" t="s">
        <v>199</v>
      </c>
      <c r="E3186" s="40" t="s">
        <v>198</v>
      </c>
      <c r="F3186" s="40" t="s">
        <v>189</v>
      </c>
      <c r="G3186" s="40" t="n">
        <v>40</v>
      </c>
      <c r="H3186" s="41" t="n">
        <v>10552</v>
      </c>
      <c r="I3186" s="41" t="n">
        <v>143892.391666667</v>
      </c>
      <c r="J3186" s="41" t="n">
        <v>7972.60833333333</v>
      </c>
      <c r="K3186" s="42" t="str">
        <f aca="false">E3186&amp;" ("&amp;D3186&amp;")"</f>
        <v>Paris-Orly (LFPO)</v>
      </c>
    </row>
    <row r="3187" customFormat="false" ht="12.75" hidden="false" customHeight="false" outlineLevel="0" collapsed="false">
      <c r="A3187" s="40" t="n">
        <v>2017</v>
      </c>
      <c r="B3187" s="40" t="n">
        <v>6</v>
      </c>
      <c r="C3187" s="40" t="s">
        <v>269</v>
      </c>
      <c r="D3187" s="40" t="s">
        <v>199</v>
      </c>
      <c r="E3187" s="40" t="s">
        <v>198</v>
      </c>
      <c r="F3187" s="40" t="s">
        <v>189</v>
      </c>
      <c r="G3187" s="40" t="n">
        <v>40</v>
      </c>
      <c r="H3187" s="41" t="n">
        <v>10212</v>
      </c>
      <c r="I3187" s="41" t="n">
        <v>142779.241666667</v>
      </c>
      <c r="J3187" s="41" t="n">
        <v>6944.49166666667</v>
      </c>
      <c r="K3187" s="42" t="str">
        <f aca="false">E3187&amp;" ("&amp;D3187&amp;")"</f>
        <v>Paris-Orly (LFPO)</v>
      </c>
    </row>
    <row r="3188" customFormat="false" ht="12.75" hidden="false" customHeight="false" outlineLevel="0" collapsed="false">
      <c r="A3188" s="40" t="n">
        <v>2017</v>
      </c>
      <c r="B3188" s="40" t="n">
        <v>7</v>
      </c>
      <c r="C3188" s="40" t="s">
        <v>270</v>
      </c>
      <c r="D3188" s="40" t="s">
        <v>199</v>
      </c>
      <c r="E3188" s="40" t="s">
        <v>198</v>
      </c>
      <c r="F3188" s="40" t="s">
        <v>189</v>
      </c>
      <c r="G3188" s="40" t="n">
        <v>40</v>
      </c>
      <c r="H3188" s="41" t="n">
        <v>10601</v>
      </c>
      <c r="I3188" s="41" t="n">
        <v>150678.125</v>
      </c>
      <c r="J3188" s="41" t="n">
        <v>8230.325</v>
      </c>
      <c r="K3188" s="42" t="str">
        <f aca="false">E3188&amp;" ("&amp;D3188&amp;")"</f>
        <v>Paris-Orly (LFPO)</v>
      </c>
    </row>
    <row r="3189" customFormat="false" ht="12.75" hidden="false" customHeight="false" outlineLevel="0" collapsed="false">
      <c r="A3189" s="40" t="n">
        <v>2017</v>
      </c>
      <c r="B3189" s="40" t="n">
        <v>8</v>
      </c>
      <c r="C3189" s="40" t="s">
        <v>271</v>
      </c>
      <c r="D3189" s="40" t="s">
        <v>199</v>
      </c>
      <c r="E3189" s="40" t="s">
        <v>198</v>
      </c>
      <c r="F3189" s="40" t="s">
        <v>189</v>
      </c>
      <c r="G3189" s="40" t="n">
        <v>40</v>
      </c>
      <c r="H3189" s="41" t="n">
        <v>9542</v>
      </c>
      <c r="I3189" s="41" t="n">
        <v>133130.35</v>
      </c>
      <c r="J3189" s="41" t="n">
        <v>12333.6166666667</v>
      </c>
      <c r="K3189" s="42" t="str">
        <f aca="false">E3189&amp;" ("&amp;D3189&amp;")"</f>
        <v>Paris-Orly (LFPO)</v>
      </c>
    </row>
    <row r="3190" customFormat="false" ht="12.75" hidden="false" customHeight="false" outlineLevel="0" collapsed="false">
      <c r="A3190" s="40" t="n">
        <v>2017</v>
      </c>
      <c r="B3190" s="40" t="n">
        <v>9</v>
      </c>
      <c r="C3190" s="40" t="s">
        <v>272</v>
      </c>
      <c r="D3190" s="40" t="s">
        <v>199</v>
      </c>
      <c r="E3190" s="40" t="s">
        <v>198</v>
      </c>
      <c r="F3190" s="40" t="s">
        <v>189</v>
      </c>
      <c r="G3190" s="40" t="n">
        <v>40</v>
      </c>
      <c r="H3190" s="41" t="n">
        <v>10195</v>
      </c>
      <c r="I3190" s="41" t="n">
        <v>145001.008333333</v>
      </c>
      <c r="J3190" s="41" t="n">
        <v>8836.975</v>
      </c>
      <c r="K3190" s="42" t="str">
        <f aca="false">E3190&amp;" ("&amp;D3190&amp;")"</f>
        <v>Paris-Orly (LFPO)</v>
      </c>
    </row>
    <row r="3191" customFormat="false" ht="12.75" hidden="false" customHeight="false" outlineLevel="0" collapsed="false">
      <c r="A3191" s="40" t="n">
        <v>2017</v>
      </c>
      <c r="B3191" s="40" t="n">
        <v>10</v>
      </c>
      <c r="C3191" s="40" t="s">
        <v>273</v>
      </c>
      <c r="D3191" s="40" t="s">
        <v>199</v>
      </c>
      <c r="E3191" s="40" t="s">
        <v>198</v>
      </c>
      <c r="F3191" s="40" t="s">
        <v>189</v>
      </c>
      <c r="G3191" s="40" t="n">
        <v>40</v>
      </c>
      <c r="H3191" s="41" t="n">
        <v>10105</v>
      </c>
      <c r="I3191" s="41" t="n">
        <v>144586.416666667</v>
      </c>
      <c r="J3191" s="41" t="n">
        <v>11729.7833333333</v>
      </c>
      <c r="K3191" s="42" t="str">
        <f aca="false">E3191&amp;" ("&amp;D3191&amp;")"</f>
        <v>Paris-Orly (LFPO)</v>
      </c>
    </row>
    <row r="3192" customFormat="false" ht="12.75" hidden="false" customHeight="false" outlineLevel="0" collapsed="false">
      <c r="A3192" s="40" t="n">
        <v>2017</v>
      </c>
      <c r="B3192" s="40" t="n">
        <v>11</v>
      </c>
      <c r="C3192" s="40" t="s">
        <v>274</v>
      </c>
      <c r="D3192" s="40" t="s">
        <v>199</v>
      </c>
      <c r="E3192" s="40" t="s">
        <v>198</v>
      </c>
      <c r="F3192" s="40" t="s">
        <v>189</v>
      </c>
      <c r="G3192" s="40" t="n">
        <v>40</v>
      </c>
      <c r="H3192" s="41" t="n">
        <v>8440</v>
      </c>
      <c r="I3192" s="41" t="n">
        <v>120679.925</v>
      </c>
      <c r="J3192" s="41" t="n">
        <v>10241.625</v>
      </c>
      <c r="K3192" s="42" t="str">
        <f aca="false">E3192&amp;" ("&amp;D3192&amp;")"</f>
        <v>Paris-Orly (LFPO)</v>
      </c>
    </row>
    <row r="3193" customFormat="false" ht="12.75" hidden="false" customHeight="false" outlineLevel="0" collapsed="false">
      <c r="A3193" s="40" t="n">
        <v>2017</v>
      </c>
      <c r="B3193" s="40" t="n">
        <v>12</v>
      </c>
      <c r="C3193" s="40" t="s">
        <v>275</v>
      </c>
      <c r="D3193" s="40" t="s">
        <v>199</v>
      </c>
      <c r="E3193" s="40" t="s">
        <v>198</v>
      </c>
      <c r="F3193" s="40" t="s">
        <v>189</v>
      </c>
      <c r="G3193" s="40" t="n">
        <v>40</v>
      </c>
      <c r="H3193" s="41" t="n">
        <v>8526</v>
      </c>
      <c r="I3193" s="41" t="n">
        <v>124111.283333333</v>
      </c>
      <c r="J3193" s="41" t="n">
        <v>14396.9333333333</v>
      </c>
      <c r="K3193" s="42" t="str">
        <f aca="false">E3193&amp;" ("&amp;D3193&amp;")"</f>
        <v>Paris-Orly (LFPO)</v>
      </c>
    </row>
    <row r="3194" customFormat="false" ht="12.75" hidden="false" customHeight="false" outlineLevel="0" collapsed="false">
      <c r="A3194" s="40" t="n">
        <v>2017</v>
      </c>
      <c r="B3194" s="40" t="n">
        <v>1</v>
      </c>
      <c r="C3194" s="40" t="s">
        <v>23</v>
      </c>
      <c r="D3194" s="40" t="s">
        <v>201</v>
      </c>
      <c r="E3194" s="40" t="s">
        <v>200</v>
      </c>
      <c r="F3194" s="40" t="s">
        <v>189</v>
      </c>
      <c r="G3194" s="40" t="n">
        <v>40</v>
      </c>
      <c r="H3194" s="41" t="n">
        <v>2152</v>
      </c>
      <c r="I3194" s="41" t="n">
        <v>28424.7833333333</v>
      </c>
      <c r="J3194" s="41" t="n">
        <v>1985.3</v>
      </c>
      <c r="K3194" s="42" t="str">
        <f aca="false">E3194&amp;" ("&amp;D3194&amp;")"</f>
        <v>Bâle-Mulhouse (LFSB)</v>
      </c>
    </row>
    <row r="3195" customFormat="false" ht="12.75" hidden="false" customHeight="false" outlineLevel="0" collapsed="false">
      <c r="A3195" s="40" t="n">
        <v>2017</v>
      </c>
      <c r="B3195" s="40" t="n">
        <v>2</v>
      </c>
      <c r="C3195" s="40" t="s">
        <v>265</v>
      </c>
      <c r="D3195" s="40" t="s">
        <v>201</v>
      </c>
      <c r="E3195" s="40" t="s">
        <v>200</v>
      </c>
      <c r="F3195" s="40" t="s">
        <v>189</v>
      </c>
      <c r="G3195" s="40" t="n">
        <v>40</v>
      </c>
      <c r="H3195" s="41" t="n">
        <v>2274</v>
      </c>
      <c r="I3195" s="41" t="n">
        <v>29436.5166666667</v>
      </c>
      <c r="J3195" s="41" t="n">
        <v>1692.86666666667</v>
      </c>
      <c r="K3195" s="42" t="str">
        <f aca="false">E3195&amp;" ("&amp;D3195&amp;")"</f>
        <v>Bâle-Mulhouse (LFSB)</v>
      </c>
    </row>
    <row r="3196" customFormat="false" ht="12.75" hidden="false" customHeight="false" outlineLevel="0" collapsed="false">
      <c r="A3196" s="40" t="n">
        <v>2017</v>
      </c>
      <c r="B3196" s="40" t="n">
        <v>3</v>
      </c>
      <c r="C3196" s="40" t="s">
        <v>266</v>
      </c>
      <c r="D3196" s="40" t="s">
        <v>201</v>
      </c>
      <c r="E3196" s="40" t="s">
        <v>200</v>
      </c>
      <c r="F3196" s="40" t="s">
        <v>189</v>
      </c>
      <c r="G3196" s="40" t="n">
        <v>40</v>
      </c>
      <c r="H3196" s="41" t="n">
        <v>2705</v>
      </c>
      <c r="I3196" s="41" t="n">
        <v>36370.7666666667</v>
      </c>
      <c r="J3196" s="41" t="n">
        <v>1554.4</v>
      </c>
      <c r="K3196" s="42" t="str">
        <f aca="false">E3196&amp;" ("&amp;D3196&amp;")"</f>
        <v>Bâle-Mulhouse (LFSB)</v>
      </c>
    </row>
    <row r="3197" customFormat="false" ht="12.75" hidden="false" customHeight="false" outlineLevel="0" collapsed="false">
      <c r="A3197" s="40" t="n">
        <v>2017</v>
      </c>
      <c r="B3197" s="40" t="n">
        <v>4</v>
      </c>
      <c r="C3197" s="40" t="s">
        <v>267</v>
      </c>
      <c r="D3197" s="40" t="s">
        <v>201</v>
      </c>
      <c r="E3197" s="40" t="s">
        <v>200</v>
      </c>
      <c r="F3197" s="40" t="s">
        <v>189</v>
      </c>
      <c r="G3197" s="40" t="n">
        <v>40</v>
      </c>
      <c r="H3197" s="41" t="n">
        <v>2920</v>
      </c>
      <c r="I3197" s="41" t="n">
        <v>42083.3833333333</v>
      </c>
      <c r="J3197" s="41" t="n">
        <v>1192.6</v>
      </c>
      <c r="K3197" s="42" t="str">
        <f aca="false">E3197&amp;" ("&amp;D3197&amp;")"</f>
        <v>Bâle-Mulhouse (LFSB)</v>
      </c>
    </row>
    <row r="3198" customFormat="false" ht="12.75" hidden="false" customHeight="false" outlineLevel="0" collapsed="false">
      <c r="A3198" s="40" t="n">
        <v>2017</v>
      </c>
      <c r="B3198" s="40" t="n">
        <v>5</v>
      </c>
      <c r="C3198" s="40" t="s">
        <v>268</v>
      </c>
      <c r="D3198" s="40" t="s">
        <v>201</v>
      </c>
      <c r="E3198" s="40" t="s">
        <v>200</v>
      </c>
      <c r="F3198" s="40" t="s">
        <v>189</v>
      </c>
      <c r="G3198" s="40" t="n">
        <v>40</v>
      </c>
      <c r="H3198" s="41" t="n">
        <v>3165</v>
      </c>
      <c r="I3198" s="41" t="n">
        <v>42667.675</v>
      </c>
      <c r="J3198" s="41" t="n">
        <v>1336.775</v>
      </c>
      <c r="K3198" s="42" t="str">
        <f aca="false">E3198&amp;" ("&amp;D3198&amp;")"</f>
        <v>Bâle-Mulhouse (LFSB)</v>
      </c>
    </row>
    <row r="3199" customFormat="false" ht="12.75" hidden="false" customHeight="false" outlineLevel="0" collapsed="false">
      <c r="A3199" s="40" t="n">
        <v>2017</v>
      </c>
      <c r="B3199" s="40" t="n">
        <v>6</v>
      </c>
      <c r="C3199" s="40" t="s">
        <v>269</v>
      </c>
      <c r="D3199" s="40" t="s">
        <v>201</v>
      </c>
      <c r="E3199" s="40" t="s">
        <v>200</v>
      </c>
      <c r="F3199" s="40" t="s">
        <v>189</v>
      </c>
      <c r="G3199" s="40" t="n">
        <v>40</v>
      </c>
      <c r="H3199" s="41" t="n">
        <v>3300</v>
      </c>
      <c r="I3199" s="41" t="n">
        <v>45558.3833333333</v>
      </c>
      <c r="J3199" s="41" t="n">
        <v>1922.75</v>
      </c>
      <c r="K3199" s="42" t="str">
        <f aca="false">E3199&amp;" ("&amp;D3199&amp;")"</f>
        <v>Bâle-Mulhouse (LFSB)</v>
      </c>
    </row>
    <row r="3200" customFormat="false" ht="12.75" hidden="false" customHeight="false" outlineLevel="0" collapsed="false">
      <c r="A3200" s="40" t="n">
        <v>2017</v>
      </c>
      <c r="B3200" s="40" t="n">
        <v>7</v>
      </c>
      <c r="C3200" s="40" t="s">
        <v>270</v>
      </c>
      <c r="D3200" s="40" t="s">
        <v>201</v>
      </c>
      <c r="E3200" s="40" t="s">
        <v>200</v>
      </c>
      <c r="F3200" s="40" t="s">
        <v>189</v>
      </c>
      <c r="G3200" s="40" t="n">
        <v>40</v>
      </c>
      <c r="H3200" s="41" t="n">
        <v>3306</v>
      </c>
      <c r="I3200" s="41" t="n">
        <v>46328.9166666667</v>
      </c>
      <c r="J3200" s="41" t="n">
        <v>2367</v>
      </c>
      <c r="K3200" s="42" t="str">
        <f aca="false">E3200&amp;" ("&amp;D3200&amp;")"</f>
        <v>Bâle-Mulhouse (LFSB)</v>
      </c>
    </row>
    <row r="3201" customFormat="false" ht="12.75" hidden="false" customHeight="false" outlineLevel="0" collapsed="false">
      <c r="A3201" s="40" t="n">
        <v>2017</v>
      </c>
      <c r="B3201" s="40" t="n">
        <v>8</v>
      </c>
      <c r="C3201" s="40" t="s">
        <v>271</v>
      </c>
      <c r="D3201" s="40" t="s">
        <v>201</v>
      </c>
      <c r="E3201" s="40" t="s">
        <v>200</v>
      </c>
      <c r="F3201" s="40" t="s">
        <v>189</v>
      </c>
      <c r="G3201" s="40" t="n">
        <v>40</v>
      </c>
      <c r="H3201" s="41" t="n">
        <v>3255</v>
      </c>
      <c r="I3201" s="41" t="n">
        <v>44516.575</v>
      </c>
      <c r="J3201" s="41" t="n">
        <v>1326.84166666667</v>
      </c>
      <c r="K3201" s="42" t="str">
        <f aca="false">E3201&amp;" ("&amp;D3201&amp;")"</f>
        <v>Bâle-Mulhouse (LFSB)</v>
      </c>
    </row>
    <row r="3202" customFormat="false" ht="12.75" hidden="false" customHeight="false" outlineLevel="0" collapsed="false">
      <c r="A3202" s="40" t="n">
        <v>2017</v>
      </c>
      <c r="B3202" s="40" t="n">
        <v>9</v>
      </c>
      <c r="C3202" s="40" t="s">
        <v>272</v>
      </c>
      <c r="D3202" s="40" t="s">
        <v>201</v>
      </c>
      <c r="E3202" s="40" t="s">
        <v>200</v>
      </c>
      <c r="F3202" s="40" t="s">
        <v>189</v>
      </c>
      <c r="G3202" s="40" t="n">
        <v>40</v>
      </c>
      <c r="H3202" s="41" t="n">
        <v>3278</v>
      </c>
      <c r="I3202" s="41" t="n">
        <v>43974.8166666667</v>
      </c>
      <c r="J3202" s="41" t="n">
        <v>2245.73333333333</v>
      </c>
      <c r="K3202" s="42" t="str">
        <f aca="false">E3202&amp;" ("&amp;D3202&amp;")"</f>
        <v>Bâle-Mulhouse (LFSB)</v>
      </c>
    </row>
    <row r="3203" customFormat="false" ht="12.75" hidden="false" customHeight="false" outlineLevel="0" collapsed="false">
      <c r="A3203" s="40" t="n">
        <v>2017</v>
      </c>
      <c r="B3203" s="40" t="n">
        <v>10</v>
      </c>
      <c r="C3203" s="40" t="s">
        <v>273</v>
      </c>
      <c r="D3203" s="40" t="s">
        <v>201</v>
      </c>
      <c r="E3203" s="40" t="s">
        <v>200</v>
      </c>
      <c r="F3203" s="40" t="s">
        <v>189</v>
      </c>
      <c r="G3203" s="40" t="n">
        <v>40</v>
      </c>
      <c r="H3203" s="41" t="n">
        <v>3324</v>
      </c>
      <c r="I3203" s="41" t="n">
        <v>44571.4666666667</v>
      </c>
      <c r="J3203" s="41" t="n">
        <v>1589.03333333333</v>
      </c>
      <c r="K3203" s="42" t="str">
        <f aca="false">E3203&amp;" ("&amp;D3203&amp;")"</f>
        <v>Bâle-Mulhouse (LFSB)</v>
      </c>
    </row>
    <row r="3204" customFormat="false" ht="12.75" hidden="false" customHeight="false" outlineLevel="0" collapsed="false">
      <c r="A3204" s="40" t="n">
        <v>2017</v>
      </c>
      <c r="B3204" s="40" t="n">
        <v>11</v>
      </c>
      <c r="C3204" s="40" t="s">
        <v>274</v>
      </c>
      <c r="D3204" s="40" t="s">
        <v>201</v>
      </c>
      <c r="E3204" s="40" t="s">
        <v>200</v>
      </c>
      <c r="F3204" s="40" t="s">
        <v>189</v>
      </c>
      <c r="G3204" s="40" t="n">
        <v>40</v>
      </c>
      <c r="H3204" s="41" t="n">
        <v>2505</v>
      </c>
      <c r="I3204" s="41" t="n">
        <v>32920.85</v>
      </c>
      <c r="J3204" s="41" t="n">
        <v>1498.2</v>
      </c>
      <c r="K3204" s="42" t="str">
        <f aca="false">E3204&amp;" ("&amp;D3204&amp;")"</f>
        <v>Bâle-Mulhouse (LFSB)</v>
      </c>
    </row>
    <row r="3205" customFormat="false" ht="12.75" hidden="false" customHeight="false" outlineLevel="0" collapsed="false">
      <c r="A3205" s="40" t="n">
        <v>2017</v>
      </c>
      <c r="B3205" s="40" t="n">
        <v>12</v>
      </c>
      <c r="C3205" s="40" t="s">
        <v>275</v>
      </c>
      <c r="D3205" s="40" t="s">
        <v>201</v>
      </c>
      <c r="E3205" s="40" t="s">
        <v>200</v>
      </c>
      <c r="F3205" s="40" t="s">
        <v>189</v>
      </c>
      <c r="G3205" s="40" t="n">
        <v>40</v>
      </c>
      <c r="H3205" s="41" t="n">
        <v>2628</v>
      </c>
      <c r="I3205" s="41" t="n">
        <v>34365.575</v>
      </c>
      <c r="J3205" s="41" t="n">
        <v>2070.49166666667</v>
      </c>
      <c r="K3205" s="42" t="str">
        <f aca="false">E3205&amp;" ("&amp;D3205&amp;")"</f>
        <v>Bâle-Mulhouse (LFSB)</v>
      </c>
    </row>
    <row r="3206" customFormat="false" ht="12.75" hidden="false" customHeight="false" outlineLevel="0" collapsed="false">
      <c r="A3206" s="40" t="n">
        <v>2017</v>
      </c>
      <c r="B3206" s="40" t="n">
        <v>1</v>
      </c>
      <c r="C3206" s="40" t="s">
        <v>23</v>
      </c>
      <c r="D3206" s="40" t="s">
        <v>203</v>
      </c>
      <c r="E3206" s="40" t="s">
        <v>202</v>
      </c>
      <c r="F3206" s="40" t="s">
        <v>204</v>
      </c>
      <c r="G3206" s="40" t="n">
        <v>40</v>
      </c>
      <c r="H3206" s="41" t="n">
        <v>5545</v>
      </c>
      <c r="I3206" s="41" t="n">
        <v>72926.8333333333</v>
      </c>
      <c r="J3206" s="41" t="n">
        <v>5273.03333333333</v>
      </c>
      <c r="K3206" s="42" t="str">
        <f aca="false">E3206&amp;" ("&amp;D3206&amp;")"</f>
        <v>Athens (LGAV)</v>
      </c>
    </row>
    <row r="3207" customFormat="false" ht="12.75" hidden="false" customHeight="false" outlineLevel="0" collapsed="false">
      <c r="A3207" s="40" t="n">
        <v>2017</v>
      </c>
      <c r="B3207" s="40" t="n">
        <v>2</v>
      </c>
      <c r="C3207" s="40" t="s">
        <v>265</v>
      </c>
      <c r="D3207" s="40" t="s">
        <v>203</v>
      </c>
      <c r="E3207" s="40" t="s">
        <v>202</v>
      </c>
      <c r="F3207" s="40" t="s">
        <v>204</v>
      </c>
      <c r="G3207" s="40" t="n">
        <v>40</v>
      </c>
      <c r="H3207" s="41" t="n">
        <v>4903</v>
      </c>
      <c r="I3207" s="41" t="n">
        <v>64277.4166666667</v>
      </c>
      <c r="J3207" s="41" t="n">
        <v>4019.7</v>
      </c>
      <c r="K3207" s="42" t="str">
        <f aca="false">E3207&amp;" ("&amp;D3207&amp;")"</f>
        <v>Athens (LGAV)</v>
      </c>
    </row>
    <row r="3208" customFormat="false" ht="12.75" hidden="false" customHeight="false" outlineLevel="0" collapsed="false">
      <c r="A3208" s="40" t="n">
        <v>2017</v>
      </c>
      <c r="B3208" s="40" t="n">
        <v>3</v>
      </c>
      <c r="C3208" s="40" t="s">
        <v>266</v>
      </c>
      <c r="D3208" s="40" t="s">
        <v>203</v>
      </c>
      <c r="E3208" s="40" t="s">
        <v>202</v>
      </c>
      <c r="F3208" s="40" t="s">
        <v>204</v>
      </c>
      <c r="G3208" s="40" t="n">
        <v>40</v>
      </c>
      <c r="H3208" s="41" t="n">
        <v>5909</v>
      </c>
      <c r="I3208" s="41" t="n">
        <v>77966.3833333333</v>
      </c>
      <c r="J3208" s="41" t="n">
        <v>4023.11666666667</v>
      </c>
      <c r="K3208" s="42" t="str">
        <f aca="false">E3208&amp;" ("&amp;D3208&amp;")"</f>
        <v>Athens (LGAV)</v>
      </c>
    </row>
    <row r="3209" customFormat="false" ht="12.75" hidden="false" customHeight="false" outlineLevel="0" collapsed="false">
      <c r="A3209" s="40" t="n">
        <v>2017</v>
      </c>
      <c r="B3209" s="40" t="n">
        <v>4</v>
      </c>
      <c r="C3209" s="40" t="s">
        <v>267</v>
      </c>
      <c r="D3209" s="40" t="s">
        <v>203</v>
      </c>
      <c r="E3209" s="40" t="s">
        <v>202</v>
      </c>
      <c r="F3209" s="40" t="s">
        <v>204</v>
      </c>
      <c r="G3209" s="40" t="n">
        <v>40</v>
      </c>
      <c r="H3209" s="41" t="n">
        <v>6719</v>
      </c>
      <c r="I3209" s="41" t="n">
        <v>88378.15</v>
      </c>
      <c r="J3209" s="41" t="n">
        <v>3668.9</v>
      </c>
      <c r="K3209" s="42" t="str">
        <f aca="false">E3209&amp;" ("&amp;D3209&amp;")"</f>
        <v>Athens (LGAV)</v>
      </c>
    </row>
    <row r="3210" customFormat="false" ht="12.75" hidden="false" customHeight="false" outlineLevel="0" collapsed="false">
      <c r="A3210" s="40" t="n">
        <v>2017</v>
      </c>
      <c r="B3210" s="40" t="n">
        <v>5</v>
      </c>
      <c r="C3210" s="40" t="s">
        <v>268</v>
      </c>
      <c r="D3210" s="40" t="s">
        <v>203</v>
      </c>
      <c r="E3210" s="40" t="s">
        <v>202</v>
      </c>
      <c r="F3210" s="40" t="s">
        <v>204</v>
      </c>
      <c r="G3210" s="40" t="n">
        <v>40</v>
      </c>
      <c r="H3210" s="41" t="n">
        <v>7461</v>
      </c>
      <c r="I3210" s="41" t="n">
        <v>97595.9416666667</v>
      </c>
      <c r="J3210" s="41" t="n">
        <v>7229.70833333333</v>
      </c>
      <c r="K3210" s="42" t="str">
        <f aca="false">E3210&amp;" ("&amp;D3210&amp;")"</f>
        <v>Athens (LGAV)</v>
      </c>
    </row>
    <row r="3211" customFormat="false" ht="12.75" hidden="false" customHeight="false" outlineLevel="0" collapsed="false">
      <c r="A3211" s="40" t="n">
        <v>2017</v>
      </c>
      <c r="B3211" s="40" t="n">
        <v>6</v>
      </c>
      <c r="C3211" s="40" t="s">
        <v>269</v>
      </c>
      <c r="D3211" s="40" t="s">
        <v>203</v>
      </c>
      <c r="E3211" s="40" t="s">
        <v>202</v>
      </c>
      <c r="F3211" s="40" t="s">
        <v>204</v>
      </c>
      <c r="G3211" s="40" t="n">
        <v>40</v>
      </c>
      <c r="H3211" s="41" t="n">
        <v>8198</v>
      </c>
      <c r="I3211" s="41" t="n">
        <v>107198.508333333</v>
      </c>
      <c r="J3211" s="41" t="n">
        <v>6182.29166666667</v>
      </c>
      <c r="K3211" s="42" t="str">
        <f aca="false">E3211&amp;" ("&amp;D3211&amp;")"</f>
        <v>Athens (LGAV)</v>
      </c>
    </row>
    <row r="3212" customFormat="false" ht="12.75" hidden="false" customHeight="false" outlineLevel="0" collapsed="false">
      <c r="A3212" s="40" t="n">
        <v>2017</v>
      </c>
      <c r="B3212" s="40" t="n">
        <v>7</v>
      </c>
      <c r="C3212" s="40" t="s">
        <v>270</v>
      </c>
      <c r="D3212" s="40" t="s">
        <v>203</v>
      </c>
      <c r="E3212" s="40" t="s">
        <v>202</v>
      </c>
      <c r="F3212" s="40" t="s">
        <v>204</v>
      </c>
      <c r="G3212" s="40" t="n">
        <v>40</v>
      </c>
      <c r="H3212" s="41" t="n">
        <v>9381</v>
      </c>
      <c r="I3212" s="41" t="n">
        <v>122645.908333333</v>
      </c>
      <c r="J3212" s="41" t="n">
        <v>11518.9416666667</v>
      </c>
      <c r="K3212" s="42" t="str">
        <f aca="false">E3212&amp;" ("&amp;D3212&amp;")"</f>
        <v>Athens (LGAV)</v>
      </c>
    </row>
    <row r="3213" customFormat="false" ht="12.75" hidden="false" customHeight="false" outlineLevel="0" collapsed="false">
      <c r="A3213" s="40" t="n">
        <v>2017</v>
      </c>
      <c r="B3213" s="40" t="n">
        <v>8</v>
      </c>
      <c r="C3213" s="40" t="s">
        <v>271</v>
      </c>
      <c r="D3213" s="40" t="s">
        <v>203</v>
      </c>
      <c r="E3213" s="40" t="s">
        <v>202</v>
      </c>
      <c r="F3213" s="40" t="s">
        <v>204</v>
      </c>
      <c r="G3213" s="40" t="n">
        <v>40</v>
      </c>
      <c r="H3213" s="41" t="n">
        <v>9411</v>
      </c>
      <c r="I3213" s="41" t="n">
        <v>123143.4</v>
      </c>
      <c r="J3213" s="41" t="n">
        <v>12518.4833333333</v>
      </c>
      <c r="K3213" s="42" t="str">
        <f aca="false">E3213&amp;" ("&amp;D3213&amp;")"</f>
        <v>Athens (LGAV)</v>
      </c>
    </row>
    <row r="3214" customFormat="false" ht="12.75" hidden="false" customHeight="false" outlineLevel="0" collapsed="false">
      <c r="A3214" s="40" t="n">
        <v>2017</v>
      </c>
      <c r="B3214" s="40" t="n">
        <v>9</v>
      </c>
      <c r="C3214" s="40" t="s">
        <v>272</v>
      </c>
      <c r="D3214" s="40" t="s">
        <v>203</v>
      </c>
      <c r="E3214" s="40" t="s">
        <v>202</v>
      </c>
      <c r="F3214" s="40" t="s">
        <v>204</v>
      </c>
      <c r="G3214" s="40" t="n">
        <v>40</v>
      </c>
      <c r="H3214" s="41" t="n">
        <v>8301</v>
      </c>
      <c r="I3214" s="41" t="n">
        <v>108532.541666667</v>
      </c>
      <c r="J3214" s="41" t="n">
        <v>6239.55833333333</v>
      </c>
      <c r="K3214" s="42" t="str">
        <f aca="false">E3214&amp;" ("&amp;D3214&amp;")"</f>
        <v>Athens (LGAV)</v>
      </c>
    </row>
    <row r="3215" customFormat="false" ht="12.75" hidden="false" customHeight="false" outlineLevel="0" collapsed="false">
      <c r="A3215" s="40" t="n">
        <v>2017</v>
      </c>
      <c r="B3215" s="40" t="n">
        <v>10</v>
      </c>
      <c r="C3215" s="40" t="s">
        <v>273</v>
      </c>
      <c r="D3215" s="40" t="s">
        <v>203</v>
      </c>
      <c r="E3215" s="40" t="s">
        <v>202</v>
      </c>
      <c r="F3215" s="40" t="s">
        <v>204</v>
      </c>
      <c r="G3215" s="40" t="n">
        <v>40</v>
      </c>
      <c r="H3215" s="41" t="n">
        <v>7693</v>
      </c>
      <c r="I3215" s="41" t="n">
        <v>101478.333333333</v>
      </c>
      <c r="J3215" s="41" t="n">
        <v>5812.91666666667</v>
      </c>
      <c r="K3215" s="42" t="str">
        <f aca="false">E3215&amp;" ("&amp;D3215&amp;")"</f>
        <v>Athens (LGAV)</v>
      </c>
    </row>
    <row r="3216" customFormat="false" ht="12.75" hidden="false" customHeight="false" outlineLevel="0" collapsed="false">
      <c r="A3216" s="40" t="n">
        <v>2017</v>
      </c>
      <c r="B3216" s="40" t="n">
        <v>11</v>
      </c>
      <c r="C3216" s="40" t="s">
        <v>274</v>
      </c>
      <c r="D3216" s="40" t="s">
        <v>203</v>
      </c>
      <c r="E3216" s="40" t="s">
        <v>202</v>
      </c>
      <c r="F3216" s="40" t="s">
        <v>204</v>
      </c>
      <c r="G3216" s="40" t="n">
        <v>40</v>
      </c>
      <c r="H3216" s="41" t="n">
        <v>5944</v>
      </c>
      <c r="I3216" s="41" t="n">
        <v>77825.4083333333</v>
      </c>
      <c r="J3216" s="41" t="n">
        <v>3122.225</v>
      </c>
      <c r="K3216" s="42" t="str">
        <f aca="false">E3216&amp;" ("&amp;D3216&amp;")"</f>
        <v>Athens (LGAV)</v>
      </c>
    </row>
    <row r="3217" customFormat="false" ht="12.75" hidden="false" customHeight="false" outlineLevel="0" collapsed="false">
      <c r="A3217" s="40" t="n">
        <v>2017</v>
      </c>
      <c r="B3217" s="40" t="n">
        <v>12</v>
      </c>
      <c r="C3217" s="40" t="s">
        <v>275</v>
      </c>
      <c r="D3217" s="40" t="s">
        <v>203</v>
      </c>
      <c r="E3217" s="40" t="s">
        <v>202</v>
      </c>
      <c r="F3217" s="40" t="s">
        <v>204</v>
      </c>
      <c r="G3217" s="40" t="n">
        <v>40</v>
      </c>
      <c r="H3217" s="41" t="n">
        <v>6121</v>
      </c>
      <c r="I3217" s="41" t="n">
        <v>79724.8916666667</v>
      </c>
      <c r="J3217" s="41" t="n">
        <v>5805.925</v>
      </c>
      <c r="K3217" s="42" t="str">
        <f aca="false">E3217&amp;" ("&amp;D3217&amp;")"</f>
        <v>Athens (LGAV)</v>
      </c>
    </row>
    <row r="3218" customFormat="false" ht="12.75" hidden="false" customHeight="false" outlineLevel="0" collapsed="false">
      <c r="A3218" s="40" t="n">
        <v>2017</v>
      </c>
      <c r="B3218" s="40" t="n">
        <v>1</v>
      </c>
      <c r="C3218" s="40" t="s">
        <v>23</v>
      </c>
      <c r="D3218" s="40" t="s">
        <v>206</v>
      </c>
      <c r="E3218" s="40" t="s">
        <v>287</v>
      </c>
      <c r="F3218" s="40" t="s">
        <v>207</v>
      </c>
      <c r="G3218" s="40" t="n">
        <v>40</v>
      </c>
      <c r="H3218" s="41" t="n">
        <v>3473</v>
      </c>
      <c r="I3218" s="41" t="n">
        <v>48851</v>
      </c>
      <c r="J3218" s="41" t="n">
        <v>3893.3</v>
      </c>
      <c r="K3218" s="42" t="str">
        <f aca="false">E3218&amp;" ("&amp;D3218&amp;")"</f>
        <v>Budapest - Ferihegy (LHBP)</v>
      </c>
    </row>
    <row r="3219" customFormat="false" ht="12.75" hidden="false" customHeight="false" outlineLevel="0" collapsed="false">
      <c r="A3219" s="40" t="n">
        <v>2017</v>
      </c>
      <c r="B3219" s="40" t="n">
        <v>2</v>
      </c>
      <c r="C3219" s="40" t="s">
        <v>265</v>
      </c>
      <c r="D3219" s="40" t="s">
        <v>206</v>
      </c>
      <c r="E3219" s="40" t="s">
        <v>287</v>
      </c>
      <c r="F3219" s="40" t="s">
        <v>207</v>
      </c>
      <c r="G3219" s="40" t="n">
        <v>40</v>
      </c>
      <c r="H3219" s="41" t="n">
        <v>3212</v>
      </c>
      <c r="I3219" s="41" t="n">
        <v>44376.5083333333</v>
      </c>
      <c r="J3219" s="41" t="n">
        <v>2966.125</v>
      </c>
      <c r="K3219" s="42" t="str">
        <f aca="false">E3219&amp;" ("&amp;D3219&amp;")"</f>
        <v>Budapest - Ferihegy (LHBP)</v>
      </c>
    </row>
    <row r="3220" customFormat="false" ht="12.75" hidden="false" customHeight="false" outlineLevel="0" collapsed="false">
      <c r="A3220" s="40" t="n">
        <v>2017</v>
      </c>
      <c r="B3220" s="40" t="n">
        <v>3</v>
      </c>
      <c r="C3220" s="40" t="s">
        <v>266</v>
      </c>
      <c r="D3220" s="40" t="s">
        <v>206</v>
      </c>
      <c r="E3220" s="40" t="s">
        <v>287</v>
      </c>
      <c r="F3220" s="40" t="s">
        <v>207</v>
      </c>
      <c r="G3220" s="40" t="n">
        <v>40</v>
      </c>
      <c r="H3220" s="41" t="n">
        <v>3778</v>
      </c>
      <c r="I3220" s="41" t="n">
        <v>53015.3333333333</v>
      </c>
      <c r="J3220" s="41" t="n">
        <v>2059.2</v>
      </c>
      <c r="K3220" s="42" t="str">
        <f aca="false">E3220&amp;" ("&amp;D3220&amp;")"</f>
        <v>Budapest - Ferihegy (LHBP)</v>
      </c>
    </row>
    <row r="3221" customFormat="false" ht="12.75" hidden="false" customHeight="false" outlineLevel="0" collapsed="false">
      <c r="A3221" s="40" t="n">
        <v>2017</v>
      </c>
      <c r="B3221" s="40" t="n">
        <v>4</v>
      </c>
      <c r="C3221" s="40" t="s">
        <v>267</v>
      </c>
      <c r="D3221" s="40" t="s">
        <v>206</v>
      </c>
      <c r="E3221" s="40" t="s">
        <v>287</v>
      </c>
      <c r="F3221" s="40" t="s">
        <v>207</v>
      </c>
      <c r="G3221" s="40" t="n">
        <v>40</v>
      </c>
      <c r="H3221" s="41" t="n">
        <v>4033</v>
      </c>
      <c r="I3221" s="41" t="n">
        <v>56099.6666666667</v>
      </c>
      <c r="J3221" s="41" t="n">
        <v>3292.63333333333</v>
      </c>
      <c r="K3221" s="42" t="str">
        <f aca="false">E3221&amp;" ("&amp;D3221&amp;")"</f>
        <v>Budapest - Ferihegy (LHBP)</v>
      </c>
    </row>
    <row r="3222" customFormat="false" ht="12.75" hidden="false" customHeight="false" outlineLevel="0" collapsed="false">
      <c r="A3222" s="40" t="n">
        <v>2017</v>
      </c>
      <c r="B3222" s="40" t="n">
        <v>5</v>
      </c>
      <c r="C3222" s="40" t="s">
        <v>268</v>
      </c>
      <c r="D3222" s="40" t="s">
        <v>206</v>
      </c>
      <c r="E3222" s="40" t="s">
        <v>287</v>
      </c>
      <c r="F3222" s="40" t="s">
        <v>207</v>
      </c>
      <c r="G3222" s="40" t="n">
        <v>40</v>
      </c>
      <c r="H3222" s="41" t="n">
        <v>4366</v>
      </c>
      <c r="I3222" s="41" t="n">
        <v>60046.8583333333</v>
      </c>
      <c r="J3222" s="41" t="n">
        <v>3242.05833333333</v>
      </c>
      <c r="K3222" s="42" t="str">
        <f aca="false">E3222&amp;" ("&amp;D3222&amp;")"</f>
        <v>Budapest - Ferihegy (LHBP)</v>
      </c>
    </row>
    <row r="3223" customFormat="false" ht="12.75" hidden="false" customHeight="false" outlineLevel="0" collapsed="false">
      <c r="A3223" s="40" t="n">
        <v>2017</v>
      </c>
      <c r="B3223" s="40" t="n">
        <v>6</v>
      </c>
      <c r="C3223" s="40" t="s">
        <v>269</v>
      </c>
      <c r="D3223" s="40" t="s">
        <v>206</v>
      </c>
      <c r="E3223" s="40" t="s">
        <v>287</v>
      </c>
      <c r="F3223" s="40" t="s">
        <v>207</v>
      </c>
      <c r="G3223" s="40" t="n">
        <v>40</v>
      </c>
      <c r="H3223" s="41" t="n">
        <v>4428</v>
      </c>
      <c r="I3223" s="41" t="n">
        <v>61284.2166666667</v>
      </c>
      <c r="J3223" s="41" t="n">
        <v>2329.55</v>
      </c>
      <c r="K3223" s="42" t="str">
        <f aca="false">E3223&amp;" ("&amp;D3223&amp;")"</f>
        <v>Budapest - Ferihegy (LHBP)</v>
      </c>
    </row>
    <row r="3224" customFormat="false" ht="12.75" hidden="false" customHeight="false" outlineLevel="0" collapsed="false">
      <c r="A3224" s="40" t="n">
        <v>2017</v>
      </c>
      <c r="B3224" s="40" t="n">
        <v>7</v>
      </c>
      <c r="C3224" s="40" t="s">
        <v>270</v>
      </c>
      <c r="D3224" s="40" t="s">
        <v>206</v>
      </c>
      <c r="E3224" s="40" t="s">
        <v>287</v>
      </c>
      <c r="F3224" s="40" t="s">
        <v>207</v>
      </c>
      <c r="G3224" s="40" t="n">
        <v>40</v>
      </c>
      <c r="H3224" s="41" t="n">
        <v>4853</v>
      </c>
      <c r="I3224" s="41" t="n">
        <v>66916.2916666667</v>
      </c>
      <c r="J3224" s="41" t="n">
        <v>1302.25833333333</v>
      </c>
      <c r="K3224" s="42" t="str">
        <f aca="false">E3224&amp;" ("&amp;D3224&amp;")"</f>
        <v>Budapest - Ferihegy (LHBP)</v>
      </c>
    </row>
    <row r="3225" customFormat="false" ht="12.75" hidden="false" customHeight="false" outlineLevel="0" collapsed="false">
      <c r="A3225" s="40" t="n">
        <v>2017</v>
      </c>
      <c r="B3225" s="40" t="n">
        <v>8</v>
      </c>
      <c r="C3225" s="40" t="s">
        <v>271</v>
      </c>
      <c r="D3225" s="40" t="s">
        <v>206</v>
      </c>
      <c r="E3225" s="40" t="s">
        <v>287</v>
      </c>
      <c r="F3225" s="40" t="s">
        <v>207</v>
      </c>
      <c r="G3225" s="40" t="n">
        <v>40</v>
      </c>
      <c r="H3225" s="41" t="n">
        <v>4689</v>
      </c>
      <c r="I3225" s="41" t="n">
        <v>63869.5916666667</v>
      </c>
      <c r="J3225" s="41" t="n">
        <v>1108.475</v>
      </c>
      <c r="K3225" s="42" t="str">
        <f aca="false">E3225&amp;" ("&amp;D3225&amp;")"</f>
        <v>Budapest - Ferihegy (LHBP)</v>
      </c>
    </row>
    <row r="3226" customFormat="false" ht="12.75" hidden="false" customHeight="false" outlineLevel="0" collapsed="false">
      <c r="A3226" s="40" t="n">
        <v>2017</v>
      </c>
      <c r="B3226" s="40" t="n">
        <v>9</v>
      </c>
      <c r="C3226" s="40" t="s">
        <v>272</v>
      </c>
      <c r="D3226" s="40" t="s">
        <v>206</v>
      </c>
      <c r="E3226" s="40" t="s">
        <v>287</v>
      </c>
      <c r="F3226" s="40" t="s">
        <v>207</v>
      </c>
      <c r="G3226" s="40" t="n">
        <v>40</v>
      </c>
      <c r="H3226" s="41" t="n">
        <v>4520</v>
      </c>
      <c r="I3226" s="41" t="n">
        <v>62996.3</v>
      </c>
      <c r="J3226" s="41" t="n">
        <v>2459.28333333333</v>
      </c>
      <c r="K3226" s="42" t="str">
        <f aca="false">E3226&amp;" ("&amp;D3226&amp;")"</f>
        <v>Budapest - Ferihegy (LHBP)</v>
      </c>
    </row>
    <row r="3227" customFormat="false" ht="12.75" hidden="false" customHeight="false" outlineLevel="0" collapsed="false">
      <c r="A3227" s="40" t="n">
        <v>2017</v>
      </c>
      <c r="B3227" s="40" t="n">
        <v>10</v>
      </c>
      <c r="C3227" s="40" t="s">
        <v>273</v>
      </c>
      <c r="D3227" s="40" t="s">
        <v>206</v>
      </c>
      <c r="E3227" s="40" t="s">
        <v>287</v>
      </c>
      <c r="F3227" s="40" t="s">
        <v>207</v>
      </c>
      <c r="G3227" s="40" t="n">
        <v>40</v>
      </c>
      <c r="H3227" s="41" t="n">
        <v>4432</v>
      </c>
      <c r="I3227" s="41" t="n">
        <v>63104.6894707207</v>
      </c>
      <c r="J3227" s="41" t="n">
        <v>2391.8</v>
      </c>
      <c r="K3227" s="42" t="str">
        <f aca="false">E3227&amp;" ("&amp;D3227&amp;")"</f>
        <v>Budapest - Ferihegy (LHBP)</v>
      </c>
    </row>
    <row r="3228" customFormat="false" ht="12.75" hidden="false" customHeight="false" outlineLevel="0" collapsed="false">
      <c r="A3228" s="40" t="n">
        <v>2017</v>
      </c>
      <c r="B3228" s="40" t="n">
        <v>11</v>
      </c>
      <c r="C3228" s="40" t="s">
        <v>274</v>
      </c>
      <c r="D3228" s="40" t="s">
        <v>206</v>
      </c>
      <c r="E3228" s="40" t="s">
        <v>287</v>
      </c>
      <c r="F3228" s="40" t="s">
        <v>207</v>
      </c>
      <c r="G3228" s="40" t="n">
        <v>40</v>
      </c>
      <c r="H3228" s="41" t="n">
        <v>3919</v>
      </c>
      <c r="I3228" s="41" t="n">
        <v>53750.025</v>
      </c>
      <c r="J3228" s="41" t="n">
        <v>2585.875</v>
      </c>
      <c r="K3228" s="42" t="str">
        <f aca="false">E3228&amp;" ("&amp;D3228&amp;")"</f>
        <v>Budapest - Ferihegy (LHBP)</v>
      </c>
    </row>
    <row r="3229" customFormat="false" ht="12.75" hidden="false" customHeight="false" outlineLevel="0" collapsed="false">
      <c r="A3229" s="40" t="n">
        <v>2017</v>
      </c>
      <c r="B3229" s="40" t="n">
        <v>12</v>
      </c>
      <c r="C3229" s="40" t="s">
        <v>275</v>
      </c>
      <c r="D3229" s="40" t="s">
        <v>206</v>
      </c>
      <c r="E3229" s="40" t="s">
        <v>287</v>
      </c>
      <c r="F3229" s="40" t="s">
        <v>207</v>
      </c>
      <c r="G3229" s="40" t="n">
        <v>40</v>
      </c>
      <c r="H3229" s="41" t="n">
        <v>3935</v>
      </c>
      <c r="I3229" s="41" t="n">
        <v>54792.5583333333</v>
      </c>
      <c r="J3229" s="41" t="n">
        <v>3206.24166666667</v>
      </c>
      <c r="K3229" s="42" t="str">
        <f aca="false">E3229&amp;" ("&amp;D3229&amp;")"</f>
        <v>Budapest - Ferihegy (LHBP)</v>
      </c>
    </row>
    <row r="3230" customFormat="false" ht="12.75" hidden="false" customHeight="false" outlineLevel="0" collapsed="false">
      <c r="A3230" s="40" t="n">
        <v>2017</v>
      </c>
      <c r="B3230" s="40" t="n">
        <v>1</v>
      </c>
      <c r="C3230" s="40" t="s">
        <v>23</v>
      </c>
      <c r="D3230" s="40" t="s">
        <v>209</v>
      </c>
      <c r="E3230" s="40" t="s">
        <v>208</v>
      </c>
      <c r="F3230" s="40" t="s">
        <v>210</v>
      </c>
      <c r="G3230" s="40" t="n">
        <v>40</v>
      </c>
      <c r="H3230" s="41" t="n">
        <v>2059</v>
      </c>
      <c r="I3230" s="41" t="n">
        <v>25722.2666666667</v>
      </c>
      <c r="J3230" s="41" t="n">
        <v>1700.3</v>
      </c>
      <c r="K3230" s="42" t="str">
        <f aca="false">E3230&amp;" ("&amp;D3230&amp;")"</f>
        <v>Catania (LICC)</v>
      </c>
    </row>
    <row r="3231" customFormat="false" ht="12.75" hidden="false" customHeight="false" outlineLevel="0" collapsed="false">
      <c r="A3231" s="40" t="n">
        <v>2017</v>
      </c>
      <c r="B3231" s="40" t="n">
        <v>2</v>
      </c>
      <c r="C3231" s="40" t="s">
        <v>265</v>
      </c>
      <c r="D3231" s="40" t="s">
        <v>209</v>
      </c>
      <c r="E3231" s="40" t="s">
        <v>208</v>
      </c>
      <c r="F3231" s="40" t="s">
        <v>210</v>
      </c>
      <c r="G3231" s="40" t="n">
        <v>40</v>
      </c>
      <c r="H3231" s="41" t="n">
        <v>1850</v>
      </c>
      <c r="I3231" s="41" t="n">
        <v>22944.3666666667</v>
      </c>
      <c r="J3231" s="41" t="n">
        <v>1668.35</v>
      </c>
      <c r="K3231" s="42" t="str">
        <f aca="false">E3231&amp;" ("&amp;D3231&amp;")"</f>
        <v>Catania (LICC)</v>
      </c>
    </row>
    <row r="3232" customFormat="false" ht="12.75" hidden="false" customHeight="false" outlineLevel="0" collapsed="false">
      <c r="A3232" s="40" t="n">
        <v>2017</v>
      </c>
      <c r="B3232" s="40" t="n">
        <v>3</v>
      </c>
      <c r="C3232" s="40" t="s">
        <v>266</v>
      </c>
      <c r="D3232" s="40" t="s">
        <v>209</v>
      </c>
      <c r="E3232" s="40" t="s">
        <v>208</v>
      </c>
      <c r="F3232" s="40" t="s">
        <v>210</v>
      </c>
      <c r="G3232" s="40" t="n">
        <v>40</v>
      </c>
      <c r="H3232" s="41" t="n">
        <v>2172</v>
      </c>
      <c r="I3232" s="41" t="n">
        <v>26877.7833333333</v>
      </c>
      <c r="J3232" s="41" t="n">
        <v>2203.46666666667</v>
      </c>
      <c r="K3232" s="42" t="str">
        <f aca="false">E3232&amp;" ("&amp;D3232&amp;")"</f>
        <v>Catania (LICC)</v>
      </c>
    </row>
    <row r="3233" customFormat="false" ht="12.75" hidden="false" customHeight="false" outlineLevel="0" collapsed="false">
      <c r="A3233" s="40" t="n">
        <v>2017</v>
      </c>
      <c r="B3233" s="40" t="n">
        <v>4</v>
      </c>
      <c r="C3233" s="40" t="s">
        <v>267</v>
      </c>
      <c r="D3233" s="40" t="s">
        <v>209</v>
      </c>
      <c r="E3233" s="40" t="s">
        <v>208</v>
      </c>
      <c r="F3233" s="40" t="s">
        <v>210</v>
      </c>
      <c r="G3233" s="40" t="n">
        <v>40</v>
      </c>
      <c r="H3233" s="41" t="n">
        <v>2803</v>
      </c>
      <c r="I3233" s="41" t="n">
        <v>34660.45</v>
      </c>
      <c r="J3233" s="41" t="n">
        <v>3797.56666666667</v>
      </c>
      <c r="K3233" s="42" t="str">
        <f aca="false">E3233&amp;" ("&amp;D3233&amp;")"</f>
        <v>Catania (LICC)</v>
      </c>
    </row>
    <row r="3234" customFormat="false" ht="12.75" hidden="false" customHeight="false" outlineLevel="0" collapsed="false">
      <c r="A3234" s="40" t="n">
        <v>2017</v>
      </c>
      <c r="B3234" s="40" t="n">
        <v>5</v>
      </c>
      <c r="C3234" s="40" t="s">
        <v>268</v>
      </c>
      <c r="D3234" s="40" t="s">
        <v>209</v>
      </c>
      <c r="E3234" s="40" t="s">
        <v>208</v>
      </c>
      <c r="F3234" s="40" t="s">
        <v>210</v>
      </c>
      <c r="G3234" s="40" t="n">
        <v>40</v>
      </c>
      <c r="H3234" s="41" t="n">
        <v>3058</v>
      </c>
      <c r="I3234" s="41" t="n">
        <v>37757.95</v>
      </c>
      <c r="J3234" s="41" t="n">
        <v>4655.93333333333</v>
      </c>
      <c r="K3234" s="42" t="str">
        <f aca="false">E3234&amp;" ("&amp;D3234&amp;")"</f>
        <v>Catania (LICC)</v>
      </c>
    </row>
    <row r="3235" customFormat="false" ht="12.75" hidden="false" customHeight="false" outlineLevel="0" collapsed="false">
      <c r="A3235" s="40" t="n">
        <v>2017</v>
      </c>
      <c r="B3235" s="40" t="n">
        <v>6</v>
      </c>
      <c r="C3235" s="40" t="s">
        <v>269</v>
      </c>
      <c r="D3235" s="40" t="s">
        <v>209</v>
      </c>
      <c r="E3235" s="40" t="s">
        <v>208</v>
      </c>
      <c r="F3235" s="40" t="s">
        <v>210</v>
      </c>
      <c r="G3235" s="40" t="n">
        <v>40</v>
      </c>
      <c r="H3235" s="41" t="n">
        <v>3180</v>
      </c>
      <c r="I3235" s="41" t="n">
        <v>39253.3833333333</v>
      </c>
      <c r="J3235" s="41" t="n">
        <v>3515.08333333333</v>
      </c>
      <c r="K3235" s="42" t="str">
        <f aca="false">E3235&amp;" ("&amp;D3235&amp;")"</f>
        <v>Catania (LICC)</v>
      </c>
    </row>
    <row r="3236" customFormat="false" ht="12.75" hidden="false" customHeight="false" outlineLevel="0" collapsed="false">
      <c r="A3236" s="40" t="n">
        <v>2017</v>
      </c>
      <c r="B3236" s="40" t="n">
        <v>7</v>
      </c>
      <c r="C3236" s="40" t="s">
        <v>270</v>
      </c>
      <c r="D3236" s="40" t="s">
        <v>209</v>
      </c>
      <c r="E3236" s="40" t="s">
        <v>208</v>
      </c>
      <c r="F3236" s="40" t="s">
        <v>210</v>
      </c>
      <c r="G3236" s="40" t="n">
        <v>40</v>
      </c>
      <c r="H3236" s="41" t="n">
        <v>3659</v>
      </c>
      <c r="I3236" s="41" t="n">
        <v>45270.85</v>
      </c>
      <c r="J3236" s="41" t="n">
        <v>3710.71666666667</v>
      </c>
      <c r="K3236" s="42" t="str">
        <f aca="false">E3236&amp;" ("&amp;D3236&amp;")"</f>
        <v>Catania (LICC)</v>
      </c>
    </row>
    <row r="3237" customFormat="false" ht="12.75" hidden="false" customHeight="false" outlineLevel="0" collapsed="false">
      <c r="A3237" s="40" t="n">
        <v>2017</v>
      </c>
      <c r="B3237" s="40" t="n">
        <v>8</v>
      </c>
      <c r="C3237" s="40" t="s">
        <v>271</v>
      </c>
      <c r="D3237" s="40" t="s">
        <v>209</v>
      </c>
      <c r="E3237" s="40" t="s">
        <v>208</v>
      </c>
      <c r="F3237" s="40" t="s">
        <v>210</v>
      </c>
      <c r="G3237" s="40" t="n">
        <v>40</v>
      </c>
      <c r="H3237" s="41" t="n">
        <v>3776</v>
      </c>
      <c r="I3237" s="41" t="n">
        <v>46647.4833333333</v>
      </c>
      <c r="J3237" s="41" t="n">
        <v>3731.45</v>
      </c>
      <c r="K3237" s="42" t="str">
        <f aca="false">E3237&amp;" ("&amp;D3237&amp;")"</f>
        <v>Catania (LICC)</v>
      </c>
    </row>
    <row r="3238" customFormat="false" ht="12.75" hidden="false" customHeight="false" outlineLevel="0" collapsed="false">
      <c r="A3238" s="40" t="n">
        <v>2017</v>
      </c>
      <c r="B3238" s="40" t="n">
        <v>9</v>
      </c>
      <c r="C3238" s="40" t="s">
        <v>272</v>
      </c>
      <c r="D3238" s="40" t="s">
        <v>209</v>
      </c>
      <c r="E3238" s="40" t="s">
        <v>208</v>
      </c>
      <c r="F3238" s="40" t="s">
        <v>210</v>
      </c>
      <c r="G3238" s="40" t="n">
        <v>40</v>
      </c>
      <c r="H3238" s="41" t="n">
        <v>3406</v>
      </c>
      <c r="I3238" s="41" t="n">
        <v>42399.8166666667</v>
      </c>
      <c r="J3238" s="41" t="n">
        <v>4140.96666666667</v>
      </c>
      <c r="K3238" s="42" t="str">
        <f aca="false">E3238&amp;" ("&amp;D3238&amp;")"</f>
        <v>Catania (LICC)</v>
      </c>
    </row>
    <row r="3239" customFormat="false" ht="12.75" hidden="false" customHeight="false" outlineLevel="0" collapsed="false">
      <c r="A3239" s="40" t="n">
        <v>2017</v>
      </c>
      <c r="B3239" s="40" t="n">
        <v>10</v>
      </c>
      <c r="C3239" s="40" t="s">
        <v>273</v>
      </c>
      <c r="D3239" s="40" t="s">
        <v>209</v>
      </c>
      <c r="E3239" s="40" t="s">
        <v>208</v>
      </c>
      <c r="F3239" s="40" t="s">
        <v>210</v>
      </c>
      <c r="G3239" s="40" t="n">
        <v>40</v>
      </c>
      <c r="H3239" s="41" t="n">
        <v>2995</v>
      </c>
      <c r="I3239" s="41" t="n">
        <v>37146.5833333333</v>
      </c>
      <c r="J3239" s="41" t="n">
        <v>3919.53333333333</v>
      </c>
      <c r="K3239" s="42" t="str">
        <f aca="false">E3239&amp;" ("&amp;D3239&amp;")"</f>
        <v>Catania (LICC)</v>
      </c>
    </row>
    <row r="3240" customFormat="false" ht="12.75" hidden="false" customHeight="false" outlineLevel="0" collapsed="false">
      <c r="A3240" s="40" t="n">
        <v>2017</v>
      </c>
      <c r="B3240" s="40" t="n">
        <v>11</v>
      </c>
      <c r="C3240" s="40" t="s">
        <v>274</v>
      </c>
      <c r="D3240" s="40" t="s">
        <v>209</v>
      </c>
      <c r="E3240" s="40" t="s">
        <v>208</v>
      </c>
      <c r="F3240" s="40" t="s">
        <v>210</v>
      </c>
      <c r="G3240" s="40" t="n">
        <v>40</v>
      </c>
      <c r="H3240" s="41" t="n">
        <v>2134</v>
      </c>
      <c r="I3240" s="41" t="n">
        <v>26623.0666666667</v>
      </c>
      <c r="J3240" s="41" t="n">
        <v>1989.56666666667</v>
      </c>
      <c r="K3240" s="42" t="str">
        <f aca="false">E3240&amp;" ("&amp;D3240&amp;")"</f>
        <v>Catania (LICC)</v>
      </c>
    </row>
    <row r="3241" customFormat="false" ht="12.75" hidden="false" customHeight="false" outlineLevel="0" collapsed="false">
      <c r="A3241" s="40" t="n">
        <v>2017</v>
      </c>
      <c r="B3241" s="40" t="n">
        <v>12</v>
      </c>
      <c r="C3241" s="40" t="s">
        <v>275</v>
      </c>
      <c r="D3241" s="40" t="s">
        <v>209</v>
      </c>
      <c r="E3241" s="40" t="s">
        <v>208</v>
      </c>
      <c r="F3241" s="40" t="s">
        <v>210</v>
      </c>
      <c r="G3241" s="40" t="n">
        <v>40</v>
      </c>
      <c r="H3241" s="41" t="n">
        <v>2208</v>
      </c>
      <c r="I3241" s="41" t="n">
        <v>27723.3833333333</v>
      </c>
      <c r="J3241" s="41" t="n">
        <v>1164.78333333333</v>
      </c>
      <c r="K3241" s="42" t="str">
        <f aca="false">E3241&amp;" ("&amp;D3241&amp;")"</f>
        <v>Catania (LICC)</v>
      </c>
    </row>
    <row r="3242" customFormat="false" ht="12.75" hidden="false" customHeight="false" outlineLevel="0" collapsed="false">
      <c r="A3242" s="40" t="n">
        <v>2017</v>
      </c>
      <c r="B3242" s="40" t="n">
        <v>1</v>
      </c>
      <c r="C3242" s="40" t="s">
        <v>23</v>
      </c>
      <c r="D3242" s="40" t="s">
        <v>212</v>
      </c>
      <c r="E3242" s="40" t="s">
        <v>288</v>
      </c>
      <c r="F3242" s="40" t="s">
        <v>210</v>
      </c>
      <c r="G3242" s="40" t="n">
        <v>40</v>
      </c>
      <c r="H3242" s="41" t="n">
        <v>5963</v>
      </c>
      <c r="I3242" s="41" t="n">
        <v>73368.9833333333</v>
      </c>
      <c r="J3242" s="41" t="n">
        <v>3910.91666666667</v>
      </c>
      <c r="K3242" s="42" t="str">
        <f aca="false">E3242&amp;" ("&amp;D3242&amp;")"</f>
        <v>Milan - Malpensa (LIMC)</v>
      </c>
    </row>
    <row r="3243" customFormat="false" ht="12.75" hidden="false" customHeight="false" outlineLevel="0" collapsed="false">
      <c r="A3243" s="40" t="n">
        <v>2017</v>
      </c>
      <c r="B3243" s="40" t="n">
        <v>2</v>
      </c>
      <c r="C3243" s="40" t="s">
        <v>265</v>
      </c>
      <c r="D3243" s="40" t="s">
        <v>212</v>
      </c>
      <c r="E3243" s="40" t="s">
        <v>288</v>
      </c>
      <c r="F3243" s="40" t="s">
        <v>210</v>
      </c>
      <c r="G3243" s="40" t="n">
        <v>40</v>
      </c>
      <c r="H3243" s="41" t="n">
        <v>5542</v>
      </c>
      <c r="I3243" s="41" t="n">
        <v>67874.8166666667</v>
      </c>
      <c r="J3243" s="41" t="n">
        <v>4005.63333333333</v>
      </c>
      <c r="K3243" s="42" t="str">
        <f aca="false">E3243&amp;" ("&amp;D3243&amp;")"</f>
        <v>Milan - Malpensa (LIMC)</v>
      </c>
    </row>
    <row r="3244" customFormat="false" ht="12.75" hidden="false" customHeight="false" outlineLevel="0" collapsed="false">
      <c r="A3244" s="40" t="n">
        <v>2017</v>
      </c>
      <c r="B3244" s="40" t="n">
        <v>3</v>
      </c>
      <c r="C3244" s="40" t="s">
        <v>266</v>
      </c>
      <c r="D3244" s="40" t="s">
        <v>212</v>
      </c>
      <c r="E3244" s="40" t="s">
        <v>288</v>
      </c>
      <c r="F3244" s="40" t="s">
        <v>210</v>
      </c>
      <c r="G3244" s="40" t="n">
        <v>40</v>
      </c>
      <c r="H3244" s="41" t="n">
        <v>6605</v>
      </c>
      <c r="I3244" s="41" t="n">
        <v>81497.05</v>
      </c>
      <c r="J3244" s="41" t="n">
        <v>3587.86666666667</v>
      </c>
      <c r="K3244" s="42" t="str">
        <f aca="false">E3244&amp;" ("&amp;D3244&amp;")"</f>
        <v>Milan - Malpensa (LIMC)</v>
      </c>
    </row>
    <row r="3245" customFormat="false" ht="12.75" hidden="false" customHeight="false" outlineLevel="0" collapsed="false">
      <c r="A3245" s="40" t="n">
        <v>2017</v>
      </c>
      <c r="B3245" s="40" t="n">
        <v>4</v>
      </c>
      <c r="C3245" s="40" t="s">
        <v>267</v>
      </c>
      <c r="D3245" s="40" t="s">
        <v>212</v>
      </c>
      <c r="E3245" s="40" t="s">
        <v>288</v>
      </c>
      <c r="F3245" s="40" t="s">
        <v>210</v>
      </c>
      <c r="G3245" s="40" t="n">
        <v>40</v>
      </c>
      <c r="H3245" s="41" t="n">
        <v>7167</v>
      </c>
      <c r="I3245" s="41" t="n">
        <v>87654.875</v>
      </c>
      <c r="J3245" s="41" t="n">
        <v>5491.975</v>
      </c>
      <c r="K3245" s="42" t="str">
        <f aca="false">E3245&amp;" ("&amp;D3245&amp;")"</f>
        <v>Milan - Malpensa (LIMC)</v>
      </c>
    </row>
    <row r="3246" customFormat="false" ht="12.75" hidden="false" customHeight="false" outlineLevel="0" collapsed="false">
      <c r="A3246" s="40" t="n">
        <v>2017</v>
      </c>
      <c r="B3246" s="40" t="n">
        <v>5</v>
      </c>
      <c r="C3246" s="40" t="s">
        <v>268</v>
      </c>
      <c r="D3246" s="40" t="s">
        <v>212</v>
      </c>
      <c r="E3246" s="40" t="s">
        <v>288</v>
      </c>
      <c r="F3246" s="40" t="s">
        <v>210</v>
      </c>
      <c r="G3246" s="40" t="n">
        <v>40</v>
      </c>
      <c r="H3246" s="41" t="n">
        <v>7730</v>
      </c>
      <c r="I3246" s="41" t="n">
        <v>94013.1916666667</v>
      </c>
      <c r="J3246" s="41" t="n">
        <v>4622.39166666667</v>
      </c>
      <c r="K3246" s="42" t="str">
        <f aca="false">E3246&amp;" ("&amp;D3246&amp;")"</f>
        <v>Milan - Malpensa (LIMC)</v>
      </c>
    </row>
    <row r="3247" customFormat="false" ht="12.75" hidden="false" customHeight="false" outlineLevel="0" collapsed="false">
      <c r="A3247" s="40" t="n">
        <v>2017</v>
      </c>
      <c r="B3247" s="40" t="n">
        <v>6</v>
      </c>
      <c r="C3247" s="40" t="s">
        <v>269</v>
      </c>
      <c r="D3247" s="40" t="s">
        <v>212</v>
      </c>
      <c r="E3247" s="40" t="s">
        <v>288</v>
      </c>
      <c r="F3247" s="40" t="s">
        <v>210</v>
      </c>
      <c r="G3247" s="40" t="n">
        <v>40</v>
      </c>
      <c r="H3247" s="41" t="n">
        <v>7941</v>
      </c>
      <c r="I3247" s="41" t="n">
        <v>96495.625</v>
      </c>
      <c r="J3247" s="41" t="n">
        <v>5282.925</v>
      </c>
      <c r="K3247" s="42" t="str">
        <f aca="false">E3247&amp;" ("&amp;D3247&amp;")"</f>
        <v>Milan - Malpensa (LIMC)</v>
      </c>
    </row>
    <row r="3248" customFormat="false" ht="12.75" hidden="false" customHeight="false" outlineLevel="0" collapsed="false">
      <c r="A3248" s="40" t="n">
        <v>2017</v>
      </c>
      <c r="B3248" s="40" t="n">
        <v>7</v>
      </c>
      <c r="C3248" s="40" t="s">
        <v>270</v>
      </c>
      <c r="D3248" s="40" t="s">
        <v>212</v>
      </c>
      <c r="E3248" s="40" t="s">
        <v>288</v>
      </c>
      <c r="F3248" s="40" t="s">
        <v>210</v>
      </c>
      <c r="G3248" s="40" t="n">
        <v>40</v>
      </c>
      <c r="H3248" s="41" t="n">
        <v>8429</v>
      </c>
      <c r="I3248" s="41" t="n">
        <v>101704.783333333</v>
      </c>
      <c r="J3248" s="41" t="n">
        <v>4418.13333333333</v>
      </c>
      <c r="K3248" s="42" t="str">
        <f aca="false">E3248&amp;" ("&amp;D3248&amp;")"</f>
        <v>Milan - Malpensa (LIMC)</v>
      </c>
    </row>
    <row r="3249" customFormat="false" ht="12.75" hidden="false" customHeight="false" outlineLevel="0" collapsed="false">
      <c r="A3249" s="40" t="n">
        <v>2017</v>
      </c>
      <c r="B3249" s="40" t="n">
        <v>8</v>
      </c>
      <c r="C3249" s="40" t="s">
        <v>271</v>
      </c>
      <c r="D3249" s="40" t="s">
        <v>212</v>
      </c>
      <c r="E3249" s="40" t="s">
        <v>288</v>
      </c>
      <c r="F3249" s="40" t="s">
        <v>210</v>
      </c>
      <c r="G3249" s="40" t="n">
        <v>40</v>
      </c>
      <c r="H3249" s="41" t="n">
        <v>8178</v>
      </c>
      <c r="I3249" s="41" t="n">
        <v>97596.125</v>
      </c>
      <c r="J3249" s="41" t="n">
        <v>2500.65833333333</v>
      </c>
      <c r="K3249" s="42" t="str">
        <f aca="false">E3249&amp;" ("&amp;D3249&amp;")"</f>
        <v>Milan - Malpensa (LIMC)</v>
      </c>
    </row>
    <row r="3250" customFormat="false" ht="12.75" hidden="false" customHeight="false" outlineLevel="0" collapsed="false">
      <c r="A3250" s="40" t="n">
        <v>2017</v>
      </c>
      <c r="B3250" s="40" t="n">
        <v>9</v>
      </c>
      <c r="C3250" s="40" t="s">
        <v>272</v>
      </c>
      <c r="D3250" s="40" t="s">
        <v>212</v>
      </c>
      <c r="E3250" s="40" t="s">
        <v>288</v>
      </c>
      <c r="F3250" s="40" t="s">
        <v>210</v>
      </c>
      <c r="G3250" s="40" t="n">
        <v>40</v>
      </c>
      <c r="H3250" s="41" t="n">
        <v>7630</v>
      </c>
      <c r="I3250" s="41" t="n">
        <v>93152.3416666667</v>
      </c>
      <c r="J3250" s="41" t="n">
        <v>8534.95833333333</v>
      </c>
      <c r="K3250" s="42" t="str">
        <f aca="false">E3250&amp;" ("&amp;D3250&amp;")"</f>
        <v>Milan - Malpensa (LIMC)</v>
      </c>
    </row>
    <row r="3251" customFormat="false" ht="12.75" hidden="false" customHeight="false" outlineLevel="0" collapsed="false">
      <c r="A3251" s="40" t="n">
        <v>2017</v>
      </c>
      <c r="B3251" s="40" t="n">
        <v>10</v>
      </c>
      <c r="C3251" s="40" t="s">
        <v>273</v>
      </c>
      <c r="D3251" s="40" t="s">
        <v>212</v>
      </c>
      <c r="E3251" s="40" t="s">
        <v>288</v>
      </c>
      <c r="F3251" s="40" t="s">
        <v>210</v>
      </c>
      <c r="G3251" s="40" t="n">
        <v>40</v>
      </c>
      <c r="H3251" s="41" t="n">
        <v>7616</v>
      </c>
      <c r="I3251" s="41" t="n">
        <v>93203.9333333333</v>
      </c>
      <c r="J3251" s="41" t="n">
        <v>4580.7</v>
      </c>
      <c r="K3251" s="42" t="str">
        <f aca="false">E3251&amp;" ("&amp;D3251&amp;")"</f>
        <v>Milan - Malpensa (LIMC)</v>
      </c>
    </row>
    <row r="3252" customFormat="false" ht="12.75" hidden="false" customHeight="false" outlineLevel="0" collapsed="false">
      <c r="A3252" s="40" t="n">
        <v>2017</v>
      </c>
      <c r="B3252" s="40" t="n">
        <v>11</v>
      </c>
      <c r="C3252" s="40" t="s">
        <v>274</v>
      </c>
      <c r="D3252" s="40" t="s">
        <v>212</v>
      </c>
      <c r="E3252" s="40" t="s">
        <v>288</v>
      </c>
      <c r="F3252" s="40" t="s">
        <v>210</v>
      </c>
      <c r="G3252" s="40" t="n">
        <v>40</v>
      </c>
      <c r="H3252" s="41" t="n">
        <v>6571</v>
      </c>
      <c r="I3252" s="41" t="n">
        <v>81075.5666666667</v>
      </c>
      <c r="J3252" s="41" t="n">
        <v>4513.7</v>
      </c>
      <c r="K3252" s="42" t="str">
        <f aca="false">E3252&amp;" ("&amp;D3252&amp;")"</f>
        <v>Milan - Malpensa (LIMC)</v>
      </c>
    </row>
    <row r="3253" customFormat="false" ht="12.75" hidden="false" customHeight="false" outlineLevel="0" collapsed="false">
      <c r="A3253" s="40" t="n">
        <v>2017</v>
      </c>
      <c r="B3253" s="40" t="n">
        <v>12</v>
      </c>
      <c r="C3253" s="40" t="s">
        <v>275</v>
      </c>
      <c r="D3253" s="40" t="s">
        <v>212</v>
      </c>
      <c r="E3253" s="40" t="s">
        <v>288</v>
      </c>
      <c r="F3253" s="40" t="s">
        <v>210</v>
      </c>
      <c r="G3253" s="40" t="n">
        <v>40</v>
      </c>
      <c r="H3253" s="41" t="n">
        <v>6722</v>
      </c>
      <c r="I3253" s="41" t="n">
        <v>81932.125</v>
      </c>
      <c r="J3253" s="41" t="n">
        <v>5693.64166666667</v>
      </c>
      <c r="K3253" s="42" t="str">
        <f aca="false">E3253&amp;" ("&amp;D3253&amp;")"</f>
        <v>Milan - Malpensa (LIMC)</v>
      </c>
    </row>
    <row r="3254" customFormat="false" ht="12.75" hidden="false" customHeight="false" outlineLevel="0" collapsed="false">
      <c r="A3254" s="40" t="n">
        <v>2017</v>
      </c>
      <c r="B3254" s="40" t="n">
        <v>1</v>
      </c>
      <c r="C3254" s="40" t="s">
        <v>23</v>
      </c>
      <c r="D3254" s="40" t="s">
        <v>214</v>
      </c>
      <c r="E3254" s="40" t="s">
        <v>213</v>
      </c>
      <c r="F3254" s="40" t="s">
        <v>210</v>
      </c>
      <c r="G3254" s="40" t="n">
        <v>40</v>
      </c>
      <c r="H3254" s="41" t="n">
        <v>3065</v>
      </c>
      <c r="I3254" s="41" t="n">
        <v>43496.025</v>
      </c>
      <c r="J3254" s="41" t="n">
        <v>2733.475</v>
      </c>
      <c r="K3254" s="42" t="str">
        <f aca="false">E3254&amp;" ("&amp;D3254&amp;")"</f>
        <v>Bergamo (LIME)</v>
      </c>
    </row>
    <row r="3255" customFormat="false" ht="12.75" hidden="false" customHeight="false" outlineLevel="0" collapsed="false">
      <c r="A3255" s="40" t="n">
        <v>2017</v>
      </c>
      <c r="B3255" s="40" t="n">
        <v>2</v>
      </c>
      <c r="C3255" s="40" t="s">
        <v>265</v>
      </c>
      <c r="D3255" s="40" t="s">
        <v>214</v>
      </c>
      <c r="E3255" s="40" t="s">
        <v>213</v>
      </c>
      <c r="F3255" s="40" t="s">
        <v>210</v>
      </c>
      <c r="G3255" s="40" t="n">
        <v>40</v>
      </c>
      <c r="H3255" s="41" t="n">
        <v>2773</v>
      </c>
      <c r="I3255" s="41" t="n">
        <v>39369.2916666667</v>
      </c>
      <c r="J3255" s="41" t="n">
        <v>2286.875</v>
      </c>
      <c r="K3255" s="42" t="str">
        <f aca="false">E3255&amp;" ("&amp;D3255&amp;")"</f>
        <v>Bergamo (LIME)</v>
      </c>
    </row>
    <row r="3256" customFormat="false" ht="12.75" hidden="false" customHeight="false" outlineLevel="0" collapsed="false">
      <c r="A3256" s="40" t="n">
        <v>2017</v>
      </c>
      <c r="B3256" s="40" t="n">
        <v>3</v>
      </c>
      <c r="C3256" s="40" t="s">
        <v>266</v>
      </c>
      <c r="D3256" s="40" t="s">
        <v>214</v>
      </c>
      <c r="E3256" s="40" t="s">
        <v>213</v>
      </c>
      <c r="F3256" s="40" t="s">
        <v>210</v>
      </c>
      <c r="G3256" s="40" t="n">
        <v>40</v>
      </c>
      <c r="H3256" s="41" t="n">
        <v>3164</v>
      </c>
      <c r="I3256" s="41" t="n">
        <v>45229.9166666667</v>
      </c>
      <c r="J3256" s="41" t="n">
        <v>2019.6</v>
      </c>
      <c r="K3256" s="42" t="str">
        <f aca="false">E3256&amp;" ("&amp;D3256&amp;")"</f>
        <v>Bergamo (LIME)</v>
      </c>
    </row>
    <row r="3257" customFormat="false" ht="12.75" hidden="false" customHeight="false" outlineLevel="0" collapsed="false">
      <c r="A3257" s="40" t="n">
        <v>2017</v>
      </c>
      <c r="B3257" s="40" t="n">
        <v>4</v>
      </c>
      <c r="C3257" s="40" t="s">
        <v>267</v>
      </c>
      <c r="D3257" s="40" t="s">
        <v>214</v>
      </c>
      <c r="E3257" s="40" t="s">
        <v>213</v>
      </c>
      <c r="F3257" s="40" t="s">
        <v>210</v>
      </c>
      <c r="G3257" s="40" t="n">
        <v>40</v>
      </c>
      <c r="H3257" s="41" t="n">
        <v>3303</v>
      </c>
      <c r="I3257" s="41" t="n">
        <v>47058.9833333333</v>
      </c>
      <c r="J3257" s="41" t="n">
        <v>2470.08333333333</v>
      </c>
      <c r="K3257" s="42" t="str">
        <f aca="false">E3257&amp;" ("&amp;D3257&amp;")"</f>
        <v>Bergamo (LIME)</v>
      </c>
    </row>
    <row r="3258" customFormat="false" ht="12.75" hidden="false" customHeight="false" outlineLevel="0" collapsed="false">
      <c r="A3258" s="40" t="n">
        <v>2017</v>
      </c>
      <c r="B3258" s="40" t="n">
        <v>5</v>
      </c>
      <c r="C3258" s="40" t="s">
        <v>268</v>
      </c>
      <c r="D3258" s="40" t="s">
        <v>214</v>
      </c>
      <c r="E3258" s="40" t="s">
        <v>213</v>
      </c>
      <c r="F3258" s="40" t="s">
        <v>210</v>
      </c>
      <c r="G3258" s="40" t="n">
        <v>40</v>
      </c>
      <c r="H3258" s="41" t="n">
        <v>3677</v>
      </c>
      <c r="I3258" s="41" t="n">
        <v>52217.4416666667</v>
      </c>
      <c r="J3258" s="41" t="n">
        <v>3609.00833333333</v>
      </c>
      <c r="K3258" s="42" t="str">
        <f aca="false">E3258&amp;" ("&amp;D3258&amp;")"</f>
        <v>Bergamo (LIME)</v>
      </c>
    </row>
    <row r="3259" customFormat="false" ht="12.75" hidden="false" customHeight="false" outlineLevel="0" collapsed="false">
      <c r="A3259" s="40" t="n">
        <v>2017</v>
      </c>
      <c r="B3259" s="40" t="n">
        <v>6</v>
      </c>
      <c r="C3259" s="40" t="s">
        <v>269</v>
      </c>
      <c r="D3259" s="40" t="s">
        <v>214</v>
      </c>
      <c r="E3259" s="40" t="s">
        <v>213</v>
      </c>
      <c r="F3259" s="40" t="s">
        <v>210</v>
      </c>
      <c r="G3259" s="40" t="n">
        <v>40</v>
      </c>
      <c r="H3259" s="41" t="n">
        <v>3815</v>
      </c>
      <c r="I3259" s="41" t="n">
        <v>53705.1333333333</v>
      </c>
      <c r="J3259" s="41" t="n">
        <v>5029.93333333333</v>
      </c>
      <c r="K3259" s="42" t="str">
        <f aca="false">E3259&amp;" ("&amp;D3259&amp;")"</f>
        <v>Bergamo (LIME)</v>
      </c>
    </row>
    <row r="3260" customFormat="false" ht="12.75" hidden="false" customHeight="false" outlineLevel="0" collapsed="false">
      <c r="A3260" s="40" t="n">
        <v>2017</v>
      </c>
      <c r="B3260" s="40" t="n">
        <v>7</v>
      </c>
      <c r="C3260" s="40" t="s">
        <v>270</v>
      </c>
      <c r="D3260" s="40" t="s">
        <v>214</v>
      </c>
      <c r="E3260" s="40" t="s">
        <v>213</v>
      </c>
      <c r="F3260" s="40" t="s">
        <v>210</v>
      </c>
      <c r="G3260" s="40" t="n">
        <v>40</v>
      </c>
      <c r="H3260" s="41" t="n">
        <v>4077</v>
      </c>
      <c r="I3260" s="41" t="n">
        <v>57187.2916666667</v>
      </c>
      <c r="J3260" s="41" t="n">
        <v>4893.69166666667</v>
      </c>
      <c r="K3260" s="42" t="str">
        <f aca="false">E3260&amp;" ("&amp;D3260&amp;")"</f>
        <v>Bergamo (LIME)</v>
      </c>
    </row>
    <row r="3261" customFormat="false" ht="12.75" hidden="false" customHeight="false" outlineLevel="0" collapsed="false">
      <c r="A3261" s="40" t="n">
        <v>2017</v>
      </c>
      <c r="B3261" s="40" t="n">
        <v>8</v>
      </c>
      <c r="C3261" s="40" t="s">
        <v>271</v>
      </c>
      <c r="D3261" s="40" t="s">
        <v>214</v>
      </c>
      <c r="E3261" s="40" t="s">
        <v>213</v>
      </c>
      <c r="F3261" s="40" t="s">
        <v>210</v>
      </c>
      <c r="G3261" s="40" t="n">
        <v>40</v>
      </c>
      <c r="H3261" s="41" t="n">
        <v>4102</v>
      </c>
      <c r="I3261" s="41" t="n">
        <v>57348.8833333333</v>
      </c>
      <c r="J3261" s="41" t="n">
        <v>3771.51666666667</v>
      </c>
      <c r="K3261" s="42" t="str">
        <f aca="false">E3261&amp;" ("&amp;D3261&amp;")"</f>
        <v>Bergamo (LIME)</v>
      </c>
    </row>
    <row r="3262" customFormat="false" ht="12.75" hidden="false" customHeight="false" outlineLevel="0" collapsed="false">
      <c r="A3262" s="40" t="n">
        <v>2017</v>
      </c>
      <c r="B3262" s="40" t="n">
        <v>9</v>
      </c>
      <c r="C3262" s="40" t="s">
        <v>272</v>
      </c>
      <c r="D3262" s="40" t="s">
        <v>214</v>
      </c>
      <c r="E3262" s="40" t="s">
        <v>213</v>
      </c>
      <c r="F3262" s="40" t="s">
        <v>210</v>
      </c>
      <c r="G3262" s="40" t="n">
        <v>40</v>
      </c>
      <c r="H3262" s="41" t="n">
        <v>3827</v>
      </c>
      <c r="I3262" s="41" t="n">
        <v>54103.4166666667</v>
      </c>
      <c r="J3262" s="41" t="n">
        <v>4334.23333333333</v>
      </c>
      <c r="K3262" s="42" t="str">
        <f aca="false">E3262&amp;" ("&amp;D3262&amp;")"</f>
        <v>Bergamo (LIME)</v>
      </c>
    </row>
    <row r="3263" customFormat="false" ht="12.75" hidden="false" customHeight="false" outlineLevel="0" collapsed="false">
      <c r="A3263" s="40" t="n">
        <v>2017</v>
      </c>
      <c r="B3263" s="40" t="n">
        <v>10</v>
      </c>
      <c r="C3263" s="40" t="s">
        <v>273</v>
      </c>
      <c r="D3263" s="40" t="s">
        <v>214</v>
      </c>
      <c r="E3263" s="40" t="s">
        <v>213</v>
      </c>
      <c r="F3263" s="40" t="s">
        <v>210</v>
      </c>
      <c r="G3263" s="40" t="n">
        <v>40</v>
      </c>
      <c r="H3263" s="41" t="n">
        <v>3614</v>
      </c>
      <c r="I3263" s="41" t="n">
        <v>51503.025</v>
      </c>
      <c r="J3263" s="41" t="n">
        <v>2368.04166666667</v>
      </c>
      <c r="K3263" s="42" t="str">
        <f aca="false">E3263&amp;" ("&amp;D3263&amp;")"</f>
        <v>Bergamo (LIME)</v>
      </c>
    </row>
    <row r="3264" customFormat="false" ht="12.75" hidden="false" customHeight="false" outlineLevel="0" collapsed="false">
      <c r="A3264" s="40" t="n">
        <v>2017</v>
      </c>
      <c r="B3264" s="40" t="n">
        <v>11</v>
      </c>
      <c r="C3264" s="40" t="s">
        <v>274</v>
      </c>
      <c r="D3264" s="40" t="s">
        <v>214</v>
      </c>
      <c r="E3264" s="40" t="s">
        <v>213</v>
      </c>
      <c r="F3264" s="40" t="s">
        <v>210</v>
      </c>
      <c r="G3264" s="40" t="n">
        <v>40</v>
      </c>
      <c r="H3264" s="41" t="n">
        <v>3148</v>
      </c>
      <c r="I3264" s="41" t="n">
        <v>45133.0583333333</v>
      </c>
      <c r="J3264" s="41" t="n">
        <v>2898.30833333333</v>
      </c>
      <c r="K3264" s="42" t="str">
        <f aca="false">E3264&amp;" ("&amp;D3264&amp;")"</f>
        <v>Bergamo (LIME)</v>
      </c>
    </row>
    <row r="3265" customFormat="false" ht="12.75" hidden="false" customHeight="false" outlineLevel="0" collapsed="false">
      <c r="A3265" s="40" t="n">
        <v>2017</v>
      </c>
      <c r="B3265" s="40" t="n">
        <v>12</v>
      </c>
      <c r="C3265" s="40" t="s">
        <v>275</v>
      </c>
      <c r="D3265" s="40" t="s">
        <v>214</v>
      </c>
      <c r="E3265" s="40" t="s">
        <v>213</v>
      </c>
      <c r="F3265" s="40" t="s">
        <v>210</v>
      </c>
      <c r="G3265" s="40" t="n">
        <v>40</v>
      </c>
      <c r="H3265" s="41" t="n">
        <v>3193</v>
      </c>
      <c r="I3265" s="41" t="n">
        <v>45593.625</v>
      </c>
      <c r="J3265" s="41" t="n">
        <v>3453.975</v>
      </c>
      <c r="K3265" s="42" t="str">
        <f aca="false">E3265&amp;" ("&amp;D3265&amp;")"</f>
        <v>Bergamo (LIME)</v>
      </c>
    </row>
    <row r="3266" customFormat="false" ht="12.75" hidden="false" customHeight="false" outlineLevel="0" collapsed="false">
      <c r="A3266" s="40" t="n">
        <v>2017</v>
      </c>
      <c r="B3266" s="40" t="n">
        <v>1</v>
      </c>
      <c r="C3266" s="40" t="s">
        <v>23</v>
      </c>
      <c r="D3266" s="40" t="s">
        <v>216</v>
      </c>
      <c r="E3266" s="40" t="s">
        <v>215</v>
      </c>
      <c r="F3266" s="40" t="s">
        <v>210</v>
      </c>
      <c r="G3266" s="40" t="n">
        <v>40</v>
      </c>
      <c r="H3266" s="41" t="n">
        <v>1584</v>
      </c>
      <c r="I3266" s="41" t="n">
        <v>21412.1833333333</v>
      </c>
      <c r="J3266" s="41" t="n">
        <v>1247.43333333333</v>
      </c>
      <c r="K3266" s="42" t="str">
        <f aca="false">E3266&amp;" ("&amp;D3266&amp;")"</f>
        <v>Torino Caselle (LIMF)</v>
      </c>
    </row>
    <row r="3267" customFormat="false" ht="12.75" hidden="false" customHeight="false" outlineLevel="0" collapsed="false">
      <c r="A3267" s="40" t="n">
        <v>2017</v>
      </c>
      <c r="B3267" s="40" t="n">
        <v>2</v>
      </c>
      <c r="C3267" s="40" t="s">
        <v>265</v>
      </c>
      <c r="D3267" s="40" t="s">
        <v>216</v>
      </c>
      <c r="E3267" s="40" t="s">
        <v>215</v>
      </c>
      <c r="F3267" s="40" t="s">
        <v>210</v>
      </c>
      <c r="G3267" s="40" t="n">
        <v>40</v>
      </c>
      <c r="H3267" s="41" t="n">
        <v>1526</v>
      </c>
      <c r="I3267" s="41" t="n">
        <v>20710.05</v>
      </c>
      <c r="J3267" s="41" t="n">
        <v>1850.25</v>
      </c>
      <c r="K3267" s="42" t="str">
        <f aca="false">E3267&amp;" ("&amp;D3267&amp;")"</f>
        <v>Torino Caselle (LIMF)</v>
      </c>
    </row>
    <row r="3268" customFormat="false" ht="12.75" hidden="false" customHeight="false" outlineLevel="0" collapsed="false">
      <c r="A3268" s="40" t="n">
        <v>2017</v>
      </c>
      <c r="B3268" s="40" t="n">
        <v>3</v>
      </c>
      <c r="C3268" s="40" t="s">
        <v>266</v>
      </c>
      <c r="D3268" s="40" t="s">
        <v>216</v>
      </c>
      <c r="E3268" s="40" t="s">
        <v>215</v>
      </c>
      <c r="F3268" s="40" t="s">
        <v>210</v>
      </c>
      <c r="G3268" s="40" t="n">
        <v>40</v>
      </c>
      <c r="H3268" s="41" t="n">
        <v>1676</v>
      </c>
      <c r="I3268" s="41" t="n">
        <v>22549.3666666667</v>
      </c>
      <c r="J3268" s="41" t="n">
        <v>426.4</v>
      </c>
      <c r="K3268" s="42" t="str">
        <f aca="false">E3268&amp;" ("&amp;D3268&amp;")"</f>
        <v>Torino Caselle (LIMF)</v>
      </c>
    </row>
    <row r="3269" customFormat="false" ht="12.75" hidden="false" customHeight="false" outlineLevel="0" collapsed="false">
      <c r="A3269" s="40" t="n">
        <v>2017</v>
      </c>
      <c r="B3269" s="40" t="n">
        <v>4</v>
      </c>
      <c r="C3269" s="40" t="s">
        <v>267</v>
      </c>
      <c r="D3269" s="40" t="s">
        <v>216</v>
      </c>
      <c r="E3269" s="40" t="s">
        <v>215</v>
      </c>
      <c r="F3269" s="40" t="s">
        <v>210</v>
      </c>
      <c r="G3269" s="40" t="n">
        <v>40</v>
      </c>
      <c r="H3269" s="41" t="n">
        <v>1607</v>
      </c>
      <c r="I3269" s="41" t="n">
        <v>21108.1666666667</v>
      </c>
      <c r="J3269" s="41" t="n">
        <v>252.05</v>
      </c>
      <c r="K3269" s="42" t="str">
        <f aca="false">E3269&amp;" ("&amp;D3269&amp;")"</f>
        <v>Torino Caselle (LIMF)</v>
      </c>
    </row>
    <row r="3270" customFormat="false" ht="12.75" hidden="false" customHeight="false" outlineLevel="0" collapsed="false">
      <c r="A3270" s="40" t="n">
        <v>2017</v>
      </c>
      <c r="B3270" s="40" t="n">
        <v>5</v>
      </c>
      <c r="C3270" s="40" t="s">
        <v>268</v>
      </c>
      <c r="D3270" s="40" t="s">
        <v>216</v>
      </c>
      <c r="E3270" s="40" t="s">
        <v>215</v>
      </c>
      <c r="F3270" s="40" t="s">
        <v>210</v>
      </c>
      <c r="G3270" s="40" t="n">
        <v>40</v>
      </c>
      <c r="H3270" s="41" t="n">
        <v>1685</v>
      </c>
      <c r="I3270" s="41" t="n">
        <v>21755.75</v>
      </c>
      <c r="J3270" s="41" t="n">
        <v>201.233333333333</v>
      </c>
      <c r="K3270" s="42" t="str">
        <f aca="false">E3270&amp;" ("&amp;D3270&amp;")"</f>
        <v>Torino Caselle (LIMF)</v>
      </c>
    </row>
    <row r="3271" customFormat="false" ht="12.75" hidden="false" customHeight="false" outlineLevel="0" collapsed="false">
      <c r="A3271" s="40" t="n">
        <v>2017</v>
      </c>
      <c r="B3271" s="40" t="n">
        <v>6</v>
      </c>
      <c r="C3271" s="40" t="s">
        <v>269</v>
      </c>
      <c r="D3271" s="40" t="s">
        <v>216</v>
      </c>
      <c r="E3271" s="40" t="s">
        <v>215</v>
      </c>
      <c r="F3271" s="40" t="s">
        <v>210</v>
      </c>
      <c r="G3271" s="40" t="n">
        <v>40</v>
      </c>
      <c r="H3271" s="41" t="n">
        <v>1749</v>
      </c>
      <c r="I3271" s="41" t="n">
        <v>22630.25</v>
      </c>
      <c r="J3271" s="41" t="n">
        <v>369.8</v>
      </c>
      <c r="K3271" s="42" t="str">
        <f aca="false">E3271&amp;" ("&amp;D3271&amp;")"</f>
        <v>Torino Caselle (LIMF)</v>
      </c>
    </row>
    <row r="3272" customFormat="false" ht="12.75" hidden="false" customHeight="false" outlineLevel="0" collapsed="false">
      <c r="A3272" s="40" t="n">
        <v>2017</v>
      </c>
      <c r="B3272" s="40" t="n">
        <v>7</v>
      </c>
      <c r="C3272" s="40" t="s">
        <v>270</v>
      </c>
      <c r="D3272" s="40" t="s">
        <v>216</v>
      </c>
      <c r="E3272" s="40" t="s">
        <v>215</v>
      </c>
      <c r="F3272" s="40" t="s">
        <v>210</v>
      </c>
      <c r="G3272" s="40" t="n">
        <v>40</v>
      </c>
      <c r="H3272" s="41" t="n">
        <v>1837</v>
      </c>
      <c r="I3272" s="41" t="n">
        <v>23521.8</v>
      </c>
      <c r="J3272" s="41" t="n">
        <v>166.383333333333</v>
      </c>
      <c r="K3272" s="42" t="str">
        <f aca="false">E3272&amp;" ("&amp;D3272&amp;")"</f>
        <v>Torino Caselle (LIMF)</v>
      </c>
    </row>
    <row r="3273" customFormat="false" ht="12.75" hidden="false" customHeight="false" outlineLevel="0" collapsed="false">
      <c r="A3273" s="40" t="n">
        <v>2017</v>
      </c>
      <c r="B3273" s="40" t="n">
        <v>8</v>
      </c>
      <c r="C3273" s="40" t="s">
        <v>271</v>
      </c>
      <c r="D3273" s="40" t="s">
        <v>216</v>
      </c>
      <c r="E3273" s="40" t="s">
        <v>215</v>
      </c>
      <c r="F3273" s="40" t="s">
        <v>210</v>
      </c>
      <c r="G3273" s="40" t="n">
        <v>40</v>
      </c>
      <c r="H3273" s="41" t="n">
        <v>1735</v>
      </c>
      <c r="I3273" s="41" t="n">
        <v>22050.3666666667</v>
      </c>
      <c r="J3273" s="41" t="n">
        <v>0</v>
      </c>
      <c r="K3273" s="42" t="str">
        <f aca="false">E3273&amp;" ("&amp;D3273&amp;")"</f>
        <v>Torino Caselle (LIMF)</v>
      </c>
    </row>
    <row r="3274" customFormat="false" ht="12.75" hidden="false" customHeight="false" outlineLevel="0" collapsed="false">
      <c r="A3274" s="40" t="n">
        <v>2017</v>
      </c>
      <c r="B3274" s="40" t="n">
        <v>9</v>
      </c>
      <c r="C3274" s="40" t="s">
        <v>272</v>
      </c>
      <c r="D3274" s="40" t="s">
        <v>216</v>
      </c>
      <c r="E3274" s="40" t="s">
        <v>215</v>
      </c>
      <c r="F3274" s="40" t="s">
        <v>210</v>
      </c>
      <c r="G3274" s="40" t="n">
        <v>40</v>
      </c>
      <c r="H3274" s="41" t="n">
        <v>1745</v>
      </c>
      <c r="I3274" s="41" t="n">
        <v>22516.4166666667</v>
      </c>
      <c r="J3274" s="41" t="n">
        <v>0</v>
      </c>
      <c r="K3274" s="42" t="str">
        <f aca="false">E3274&amp;" ("&amp;D3274&amp;")"</f>
        <v>Torino Caselle (LIMF)</v>
      </c>
    </row>
    <row r="3275" customFormat="false" ht="12.75" hidden="false" customHeight="false" outlineLevel="0" collapsed="false">
      <c r="A3275" s="40" t="n">
        <v>2017</v>
      </c>
      <c r="B3275" s="40" t="n">
        <v>10</v>
      </c>
      <c r="C3275" s="40" t="s">
        <v>273</v>
      </c>
      <c r="D3275" s="40" t="s">
        <v>216</v>
      </c>
      <c r="E3275" s="40" t="s">
        <v>215</v>
      </c>
      <c r="F3275" s="40" t="s">
        <v>210</v>
      </c>
      <c r="G3275" s="40" t="n">
        <v>40</v>
      </c>
      <c r="H3275" s="41" t="n">
        <v>1645</v>
      </c>
      <c r="I3275" s="41" t="n">
        <v>21499.8833333333</v>
      </c>
      <c r="J3275" s="41" t="n">
        <v>973.25</v>
      </c>
      <c r="K3275" s="42" t="str">
        <f aca="false">E3275&amp;" ("&amp;D3275&amp;")"</f>
        <v>Torino Caselle (LIMF)</v>
      </c>
    </row>
    <row r="3276" customFormat="false" ht="12.75" hidden="false" customHeight="false" outlineLevel="0" collapsed="false">
      <c r="A3276" s="40" t="n">
        <v>2017</v>
      </c>
      <c r="B3276" s="40" t="n">
        <v>11</v>
      </c>
      <c r="C3276" s="40" t="s">
        <v>274</v>
      </c>
      <c r="D3276" s="40" t="s">
        <v>216</v>
      </c>
      <c r="E3276" s="40" t="s">
        <v>215</v>
      </c>
      <c r="F3276" s="40" t="s">
        <v>210</v>
      </c>
      <c r="G3276" s="40" t="n">
        <v>40</v>
      </c>
      <c r="H3276" s="41" t="n">
        <v>1363</v>
      </c>
      <c r="I3276" s="41" t="n">
        <v>18054.95</v>
      </c>
      <c r="J3276" s="41" t="n">
        <v>661.016666666667</v>
      </c>
      <c r="K3276" s="42" t="str">
        <f aca="false">E3276&amp;" ("&amp;D3276&amp;")"</f>
        <v>Torino Caselle (LIMF)</v>
      </c>
    </row>
    <row r="3277" customFormat="false" ht="12.75" hidden="false" customHeight="false" outlineLevel="0" collapsed="false">
      <c r="A3277" s="40" t="n">
        <v>2017</v>
      </c>
      <c r="B3277" s="40" t="n">
        <v>12</v>
      </c>
      <c r="C3277" s="40" t="s">
        <v>275</v>
      </c>
      <c r="D3277" s="40" t="s">
        <v>216</v>
      </c>
      <c r="E3277" s="40" t="s">
        <v>215</v>
      </c>
      <c r="F3277" s="40" t="s">
        <v>210</v>
      </c>
      <c r="G3277" s="40" t="n">
        <v>40</v>
      </c>
      <c r="H3277" s="41" t="n">
        <v>1446</v>
      </c>
      <c r="I3277" s="41" t="n">
        <v>19385.4166666667</v>
      </c>
      <c r="J3277" s="41" t="n">
        <v>478.083333333333</v>
      </c>
      <c r="K3277" s="42" t="str">
        <f aca="false">E3277&amp;" ("&amp;D3277&amp;")"</f>
        <v>Torino Caselle (LIMF)</v>
      </c>
    </row>
    <row r="3278" customFormat="false" ht="12.75" hidden="false" customHeight="false" outlineLevel="0" collapsed="false">
      <c r="A3278" s="40" t="n">
        <v>2017</v>
      </c>
      <c r="B3278" s="40" t="n">
        <v>1</v>
      </c>
      <c r="C3278" s="40" t="s">
        <v>23</v>
      </c>
      <c r="D3278" s="40" t="s">
        <v>218</v>
      </c>
      <c r="E3278" s="40" t="s">
        <v>289</v>
      </c>
      <c r="F3278" s="40" t="s">
        <v>210</v>
      </c>
      <c r="G3278" s="40" t="n">
        <v>40</v>
      </c>
      <c r="H3278" s="41" t="n">
        <v>4204</v>
      </c>
      <c r="I3278" s="41" t="n">
        <v>48140.8166666667</v>
      </c>
      <c r="J3278" s="41" t="n">
        <v>3552.38333333333</v>
      </c>
      <c r="K3278" s="42" t="str">
        <f aca="false">E3278&amp;" ("&amp;D3278&amp;")"</f>
        <v>Milan - Linate (LIML)</v>
      </c>
    </row>
    <row r="3279" customFormat="false" ht="12.75" hidden="false" customHeight="false" outlineLevel="0" collapsed="false">
      <c r="A3279" s="40" t="n">
        <v>2017</v>
      </c>
      <c r="B3279" s="40" t="n">
        <v>2</v>
      </c>
      <c r="C3279" s="40" t="s">
        <v>265</v>
      </c>
      <c r="D3279" s="40" t="s">
        <v>218</v>
      </c>
      <c r="E3279" s="40" t="s">
        <v>289</v>
      </c>
      <c r="F3279" s="40" t="s">
        <v>210</v>
      </c>
      <c r="G3279" s="40" t="n">
        <v>40</v>
      </c>
      <c r="H3279" s="41" t="n">
        <v>3935</v>
      </c>
      <c r="I3279" s="41" t="n">
        <v>44936.1166666667</v>
      </c>
      <c r="J3279" s="41" t="n">
        <v>4236.45</v>
      </c>
      <c r="K3279" s="42" t="str">
        <f aca="false">E3279&amp;" ("&amp;D3279&amp;")"</f>
        <v>Milan - Linate (LIML)</v>
      </c>
    </row>
    <row r="3280" customFormat="false" ht="12.75" hidden="false" customHeight="false" outlineLevel="0" collapsed="false">
      <c r="A3280" s="40" t="n">
        <v>2017</v>
      </c>
      <c r="B3280" s="40" t="n">
        <v>3</v>
      </c>
      <c r="C3280" s="40" t="s">
        <v>266</v>
      </c>
      <c r="D3280" s="40" t="s">
        <v>218</v>
      </c>
      <c r="E3280" s="40" t="s">
        <v>289</v>
      </c>
      <c r="F3280" s="40" t="s">
        <v>210</v>
      </c>
      <c r="G3280" s="40" t="n">
        <v>40</v>
      </c>
      <c r="H3280" s="41" t="n">
        <v>4393</v>
      </c>
      <c r="I3280" s="41" t="n">
        <v>50777.1166666667</v>
      </c>
      <c r="J3280" s="41" t="n">
        <v>2546.96666666667</v>
      </c>
      <c r="K3280" s="42" t="str">
        <f aca="false">E3280&amp;" ("&amp;D3280&amp;")"</f>
        <v>Milan - Linate (LIML)</v>
      </c>
    </row>
    <row r="3281" customFormat="false" ht="12.75" hidden="false" customHeight="false" outlineLevel="0" collapsed="false">
      <c r="A3281" s="40" t="n">
        <v>2017</v>
      </c>
      <c r="B3281" s="40" t="n">
        <v>4</v>
      </c>
      <c r="C3281" s="40" t="s">
        <v>267</v>
      </c>
      <c r="D3281" s="40" t="s">
        <v>218</v>
      </c>
      <c r="E3281" s="40" t="s">
        <v>289</v>
      </c>
      <c r="F3281" s="40" t="s">
        <v>210</v>
      </c>
      <c r="G3281" s="40" t="n">
        <v>40</v>
      </c>
      <c r="H3281" s="41" t="n">
        <v>4207</v>
      </c>
      <c r="I3281" s="41" t="n">
        <v>48212.8333333333</v>
      </c>
      <c r="J3281" s="41" t="n">
        <v>2043.35</v>
      </c>
      <c r="K3281" s="42" t="str">
        <f aca="false">E3281&amp;" ("&amp;D3281&amp;")"</f>
        <v>Milan - Linate (LIML)</v>
      </c>
    </row>
    <row r="3282" customFormat="false" ht="12.75" hidden="false" customHeight="false" outlineLevel="0" collapsed="false">
      <c r="A3282" s="40" t="n">
        <v>2017</v>
      </c>
      <c r="B3282" s="40" t="n">
        <v>5</v>
      </c>
      <c r="C3282" s="40" t="s">
        <v>268</v>
      </c>
      <c r="D3282" s="40" t="s">
        <v>218</v>
      </c>
      <c r="E3282" s="40" t="s">
        <v>289</v>
      </c>
      <c r="F3282" s="40" t="s">
        <v>210</v>
      </c>
      <c r="G3282" s="40" t="n">
        <v>40</v>
      </c>
      <c r="H3282" s="41" t="n">
        <v>4642</v>
      </c>
      <c r="I3282" s="41" t="n">
        <v>52813.2666666667</v>
      </c>
      <c r="J3282" s="41" t="n">
        <v>2490.13333333333</v>
      </c>
      <c r="K3282" s="42" t="str">
        <f aca="false">E3282&amp;" ("&amp;D3282&amp;")"</f>
        <v>Milan - Linate (LIML)</v>
      </c>
    </row>
    <row r="3283" customFormat="false" ht="12.75" hidden="false" customHeight="false" outlineLevel="0" collapsed="false">
      <c r="A3283" s="40" t="n">
        <v>2017</v>
      </c>
      <c r="B3283" s="40" t="n">
        <v>6</v>
      </c>
      <c r="C3283" s="40" t="s">
        <v>269</v>
      </c>
      <c r="D3283" s="40" t="s">
        <v>218</v>
      </c>
      <c r="E3283" s="40" t="s">
        <v>289</v>
      </c>
      <c r="F3283" s="40" t="s">
        <v>210</v>
      </c>
      <c r="G3283" s="40" t="n">
        <v>40</v>
      </c>
      <c r="H3283" s="41" t="n">
        <v>4807</v>
      </c>
      <c r="I3283" s="41" t="n">
        <v>54303.1</v>
      </c>
      <c r="J3283" s="41" t="n">
        <v>2947.6</v>
      </c>
      <c r="K3283" s="42" t="str">
        <f aca="false">E3283&amp;" ("&amp;D3283&amp;")"</f>
        <v>Milan - Linate (LIML)</v>
      </c>
    </row>
    <row r="3284" customFormat="false" ht="12.75" hidden="false" customHeight="false" outlineLevel="0" collapsed="false">
      <c r="A3284" s="40" t="n">
        <v>2017</v>
      </c>
      <c r="B3284" s="40" t="n">
        <v>7</v>
      </c>
      <c r="C3284" s="40" t="s">
        <v>270</v>
      </c>
      <c r="D3284" s="40" t="s">
        <v>218</v>
      </c>
      <c r="E3284" s="40" t="s">
        <v>289</v>
      </c>
      <c r="F3284" s="40" t="s">
        <v>210</v>
      </c>
      <c r="G3284" s="40" t="n">
        <v>40</v>
      </c>
      <c r="H3284" s="41" t="n">
        <v>5111</v>
      </c>
      <c r="I3284" s="41" t="n">
        <v>57036.1166666667</v>
      </c>
      <c r="J3284" s="41" t="n">
        <v>2771.85</v>
      </c>
      <c r="K3284" s="42" t="str">
        <f aca="false">E3284&amp;" ("&amp;D3284&amp;")"</f>
        <v>Milan - Linate (LIML)</v>
      </c>
    </row>
    <row r="3285" customFormat="false" ht="12.75" hidden="false" customHeight="false" outlineLevel="0" collapsed="false">
      <c r="A3285" s="40" t="n">
        <v>2017</v>
      </c>
      <c r="B3285" s="40" t="n">
        <v>8</v>
      </c>
      <c r="C3285" s="40" t="s">
        <v>271</v>
      </c>
      <c r="D3285" s="40" t="s">
        <v>218</v>
      </c>
      <c r="E3285" s="40" t="s">
        <v>289</v>
      </c>
      <c r="F3285" s="40" t="s">
        <v>210</v>
      </c>
      <c r="G3285" s="40" t="n">
        <v>40</v>
      </c>
      <c r="H3285" s="41" t="n">
        <v>4409</v>
      </c>
      <c r="I3285" s="41" t="n">
        <v>49613.3166666667</v>
      </c>
      <c r="J3285" s="41" t="n">
        <v>454.05</v>
      </c>
      <c r="K3285" s="42" t="str">
        <f aca="false">E3285&amp;" ("&amp;D3285&amp;")"</f>
        <v>Milan - Linate (LIML)</v>
      </c>
    </row>
    <row r="3286" customFormat="false" ht="12.75" hidden="false" customHeight="false" outlineLevel="0" collapsed="false">
      <c r="A3286" s="40" t="n">
        <v>2017</v>
      </c>
      <c r="B3286" s="40" t="n">
        <v>9</v>
      </c>
      <c r="C3286" s="40" t="s">
        <v>272</v>
      </c>
      <c r="D3286" s="40" t="s">
        <v>218</v>
      </c>
      <c r="E3286" s="40" t="s">
        <v>289</v>
      </c>
      <c r="F3286" s="40" t="s">
        <v>210</v>
      </c>
      <c r="G3286" s="40" t="n">
        <v>40</v>
      </c>
      <c r="H3286" s="41" t="n">
        <v>4717</v>
      </c>
      <c r="I3286" s="41" t="n">
        <v>53519.6666666667</v>
      </c>
      <c r="J3286" s="41" t="n">
        <v>2677.13333333333</v>
      </c>
      <c r="K3286" s="42" t="str">
        <f aca="false">E3286&amp;" ("&amp;D3286&amp;")"</f>
        <v>Milan - Linate (LIML)</v>
      </c>
    </row>
    <row r="3287" customFormat="false" ht="12.75" hidden="false" customHeight="false" outlineLevel="0" collapsed="false">
      <c r="A3287" s="40" t="n">
        <v>2017</v>
      </c>
      <c r="B3287" s="40" t="n">
        <v>10</v>
      </c>
      <c r="C3287" s="40" t="s">
        <v>273</v>
      </c>
      <c r="D3287" s="40" t="s">
        <v>218</v>
      </c>
      <c r="E3287" s="40" t="s">
        <v>289</v>
      </c>
      <c r="F3287" s="40" t="s">
        <v>210</v>
      </c>
      <c r="G3287" s="40" t="n">
        <v>40</v>
      </c>
      <c r="H3287" s="41" t="n">
        <v>4526</v>
      </c>
      <c r="I3287" s="41" t="n">
        <v>51694.9833333333</v>
      </c>
      <c r="J3287" s="41" t="n">
        <v>2679.33333333333</v>
      </c>
      <c r="K3287" s="42" t="str">
        <f aca="false">E3287&amp;" ("&amp;D3287&amp;")"</f>
        <v>Milan - Linate (LIML)</v>
      </c>
    </row>
    <row r="3288" customFormat="false" ht="12.75" hidden="false" customHeight="false" outlineLevel="0" collapsed="false">
      <c r="A3288" s="40" t="n">
        <v>2017</v>
      </c>
      <c r="B3288" s="40" t="n">
        <v>11</v>
      </c>
      <c r="C3288" s="40" t="s">
        <v>274</v>
      </c>
      <c r="D3288" s="40" t="s">
        <v>218</v>
      </c>
      <c r="E3288" s="40" t="s">
        <v>289</v>
      </c>
      <c r="F3288" s="40" t="s">
        <v>210</v>
      </c>
      <c r="G3288" s="40" t="n">
        <v>40</v>
      </c>
      <c r="H3288" s="41" t="n">
        <v>4164</v>
      </c>
      <c r="I3288" s="41" t="n">
        <v>47304.3</v>
      </c>
      <c r="J3288" s="41" t="n">
        <v>2995.2</v>
      </c>
      <c r="K3288" s="42" t="str">
        <f aca="false">E3288&amp;" ("&amp;D3288&amp;")"</f>
        <v>Milan - Linate (LIML)</v>
      </c>
    </row>
    <row r="3289" customFormat="false" ht="12.75" hidden="false" customHeight="false" outlineLevel="0" collapsed="false">
      <c r="A3289" s="40" t="n">
        <v>2017</v>
      </c>
      <c r="B3289" s="40" t="n">
        <v>12</v>
      </c>
      <c r="C3289" s="40" t="s">
        <v>275</v>
      </c>
      <c r="D3289" s="40" t="s">
        <v>218</v>
      </c>
      <c r="E3289" s="40" t="s">
        <v>289</v>
      </c>
      <c r="F3289" s="40" t="s">
        <v>210</v>
      </c>
      <c r="G3289" s="40" t="n">
        <v>40</v>
      </c>
      <c r="H3289" s="41" t="n">
        <v>4034</v>
      </c>
      <c r="I3289" s="41" t="n">
        <v>45859.3833333333</v>
      </c>
      <c r="J3289" s="41" t="n">
        <v>3232.85</v>
      </c>
      <c r="K3289" s="42" t="str">
        <f aca="false">E3289&amp;" ("&amp;D3289&amp;")"</f>
        <v>Milan - Linate (LIML)</v>
      </c>
    </row>
    <row r="3290" customFormat="false" ht="12.75" hidden="false" customHeight="false" outlineLevel="0" collapsed="false">
      <c r="A3290" s="40" t="n">
        <v>2017</v>
      </c>
      <c r="B3290" s="40" t="n">
        <v>1</v>
      </c>
      <c r="C3290" s="40" t="s">
        <v>23</v>
      </c>
      <c r="D3290" s="40" t="s">
        <v>220</v>
      </c>
      <c r="E3290" s="40" t="s">
        <v>219</v>
      </c>
      <c r="F3290" s="40" t="s">
        <v>210</v>
      </c>
      <c r="G3290" s="40" t="n">
        <v>40</v>
      </c>
      <c r="H3290" s="41" t="n">
        <v>2278</v>
      </c>
      <c r="I3290" s="41" t="n">
        <v>29439.6333333333</v>
      </c>
      <c r="J3290" s="41" t="n">
        <v>1958.56666666667</v>
      </c>
      <c r="K3290" s="42" t="str">
        <f aca="false">E3290&amp;" ("&amp;D3290&amp;")"</f>
        <v>Bologna (LIPE)</v>
      </c>
    </row>
    <row r="3291" customFormat="false" ht="12.75" hidden="false" customHeight="false" outlineLevel="0" collapsed="false">
      <c r="A3291" s="40" t="n">
        <v>2017</v>
      </c>
      <c r="B3291" s="40" t="n">
        <v>2</v>
      </c>
      <c r="C3291" s="40" t="s">
        <v>265</v>
      </c>
      <c r="D3291" s="40" t="s">
        <v>220</v>
      </c>
      <c r="E3291" s="40" t="s">
        <v>219</v>
      </c>
      <c r="F3291" s="40" t="s">
        <v>210</v>
      </c>
      <c r="G3291" s="40" t="n">
        <v>40</v>
      </c>
      <c r="H3291" s="41" t="n">
        <v>2063</v>
      </c>
      <c r="I3291" s="41" t="n">
        <v>26523.3833333333</v>
      </c>
      <c r="J3291" s="41" t="n">
        <v>2118.96666666667</v>
      </c>
      <c r="K3291" s="42" t="str">
        <f aca="false">E3291&amp;" ("&amp;D3291&amp;")"</f>
        <v>Bologna (LIPE)</v>
      </c>
    </row>
    <row r="3292" customFormat="false" ht="12.75" hidden="false" customHeight="false" outlineLevel="0" collapsed="false">
      <c r="A3292" s="40" t="n">
        <v>2017</v>
      </c>
      <c r="B3292" s="40" t="n">
        <v>3</v>
      </c>
      <c r="C3292" s="40" t="s">
        <v>266</v>
      </c>
      <c r="D3292" s="40" t="s">
        <v>220</v>
      </c>
      <c r="E3292" s="40" t="s">
        <v>219</v>
      </c>
      <c r="F3292" s="40" t="s">
        <v>210</v>
      </c>
      <c r="G3292" s="40" t="n">
        <v>40</v>
      </c>
      <c r="H3292" s="41" t="n">
        <v>2544</v>
      </c>
      <c r="I3292" s="41" t="n">
        <v>32868.5833333333</v>
      </c>
      <c r="J3292" s="41" t="n">
        <v>2037.2</v>
      </c>
      <c r="K3292" s="42" t="str">
        <f aca="false">E3292&amp;" ("&amp;D3292&amp;")"</f>
        <v>Bologna (LIPE)</v>
      </c>
    </row>
    <row r="3293" customFormat="false" ht="12.75" hidden="false" customHeight="false" outlineLevel="0" collapsed="false">
      <c r="A3293" s="40" t="n">
        <v>2017</v>
      </c>
      <c r="B3293" s="40" t="n">
        <v>4</v>
      </c>
      <c r="C3293" s="40" t="s">
        <v>267</v>
      </c>
      <c r="D3293" s="40" t="s">
        <v>220</v>
      </c>
      <c r="E3293" s="40" t="s">
        <v>219</v>
      </c>
      <c r="F3293" s="40" t="s">
        <v>210</v>
      </c>
      <c r="G3293" s="40" t="n">
        <v>40</v>
      </c>
      <c r="H3293" s="41" t="n">
        <v>2729</v>
      </c>
      <c r="I3293" s="41" t="n">
        <v>35259.0166666667</v>
      </c>
      <c r="J3293" s="41" t="n">
        <v>2551.18333333333</v>
      </c>
      <c r="K3293" s="42" t="str">
        <f aca="false">E3293&amp;" ("&amp;D3293&amp;")"</f>
        <v>Bologna (LIPE)</v>
      </c>
    </row>
    <row r="3294" customFormat="false" ht="12.75" hidden="false" customHeight="false" outlineLevel="0" collapsed="false">
      <c r="A3294" s="40" t="n">
        <v>2017</v>
      </c>
      <c r="B3294" s="40" t="n">
        <v>5</v>
      </c>
      <c r="C3294" s="40" t="s">
        <v>268</v>
      </c>
      <c r="D3294" s="40" t="s">
        <v>220</v>
      </c>
      <c r="E3294" s="40" t="s">
        <v>219</v>
      </c>
      <c r="F3294" s="40" t="s">
        <v>210</v>
      </c>
      <c r="G3294" s="40" t="n">
        <v>40</v>
      </c>
      <c r="H3294" s="41" t="n">
        <v>2886</v>
      </c>
      <c r="I3294" s="41" t="n">
        <v>37149.0333333333</v>
      </c>
      <c r="J3294" s="41" t="n">
        <v>2389.36666666667</v>
      </c>
      <c r="K3294" s="42" t="str">
        <f aca="false">E3294&amp;" ("&amp;D3294&amp;")"</f>
        <v>Bologna (LIPE)</v>
      </c>
    </row>
    <row r="3295" customFormat="false" ht="12.75" hidden="false" customHeight="false" outlineLevel="0" collapsed="false">
      <c r="A3295" s="40" t="n">
        <v>2017</v>
      </c>
      <c r="B3295" s="40" t="n">
        <v>6</v>
      </c>
      <c r="C3295" s="40" t="s">
        <v>269</v>
      </c>
      <c r="D3295" s="40" t="s">
        <v>220</v>
      </c>
      <c r="E3295" s="40" t="s">
        <v>219</v>
      </c>
      <c r="F3295" s="40" t="s">
        <v>210</v>
      </c>
      <c r="G3295" s="40" t="n">
        <v>40</v>
      </c>
      <c r="H3295" s="41" t="n">
        <v>2982</v>
      </c>
      <c r="I3295" s="41" t="n">
        <v>38434.275</v>
      </c>
      <c r="J3295" s="41" t="n">
        <v>2495.24166666667</v>
      </c>
      <c r="K3295" s="42" t="str">
        <f aca="false">E3295&amp;" ("&amp;D3295&amp;")"</f>
        <v>Bologna (LIPE)</v>
      </c>
    </row>
    <row r="3296" customFormat="false" ht="12.75" hidden="false" customHeight="false" outlineLevel="0" collapsed="false">
      <c r="A3296" s="40" t="n">
        <v>2017</v>
      </c>
      <c r="B3296" s="40" t="n">
        <v>7</v>
      </c>
      <c r="C3296" s="40" t="s">
        <v>270</v>
      </c>
      <c r="D3296" s="40" t="s">
        <v>220</v>
      </c>
      <c r="E3296" s="40" t="s">
        <v>219</v>
      </c>
      <c r="F3296" s="40" t="s">
        <v>210</v>
      </c>
      <c r="G3296" s="40" t="n">
        <v>40</v>
      </c>
      <c r="H3296" s="41" t="n">
        <v>3153</v>
      </c>
      <c r="I3296" s="41" t="n">
        <v>41098.525</v>
      </c>
      <c r="J3296" s="41" t="n">
        <v>2548.74166666667</v>
      </c>
      <c r="K3296" s="42" t="str">
        <f aca="false">E3296&amp;" ("&amp;D3296&amp;")"</f>
        <v>Bologna (LIPE)</v>
      </c>
    </row>
    <row r="3297" customFormat="false" ht="12.75" hidden="false" customHeight="false" outlineLevel="0" collapsed="false">
      <c r="A3297" s="40" t="n">
        <v>2017</v>
      </c>
      <c r="B3297" s="40" t="n">
        <v>8</v>
      </c>
      <c r="C3297" s="40" t="s">
        <v>271</v>
      </c>
      <c r="D3297" s="40" t="s">
        <v>220</v>
      </c>
      <c r="E3297" s="40" t="s">
        <v>219</v>
      </c>
      <c r="F3297" s="40" t="s">
        <v>210</v>
      </c>
      <c r="G3297" s="40" t="n">
        <v>40</v>
      </c>
      <c r="H3297" s="41" t="n">
        <v>3061</v>
      </c>
      <c r="I3297" s="41" t="n">
        <v>39850.9833333333</v>
      </c>
      <c r="J3297" s="41" t="n">
        <v>2467.03333333333</v>
      </c>
      <c r="K3297" s="42" t="str">
        <f aca="false">E3297&amp;" ("&amp;D3297&amp;")"</f>
        <v>Bologna (LIPE)</v>
      </c>
    </row>
    <row r="3298" customFormat="false" ht="12.75" hidden="false" customHeight="false" outlineLevel="0" collapsed="false">
      <c r="A3298" s="40" t="n">
        <v>2017</v>
      </c>
      <c r="B3298" s="40" t="n">
        <v>9</v>
      </c>
      <c r="C3298" s="40" t="s">
        <v>272</v>
      </c>
      <c r="D3298" s="40" t="s">
        <v>220</v>
      </c>
      <c r="E3298" s="40" t="s">
        <v>219</v>
      </c>
      <c r="F3298" s="40" t="s">
        <v>210</v>
      </c>
      <c r="G3298" s="40" t="n">
        <v>40</v>
      </c>
      <c r="H3298" s="41" t="n">
        <v>3037</v>
      </c>
      <c r="I3298" s="41" t="n">
        <v>39874.8</v>
      </c>
      <c r="J3298" s="41" t="n">
        <v>3336.41666666667</v>
      </c>
      <c r="K3298" s="42" t="str">
        <f aca="false">E3298&amp;" ("&amp;D3298&amp;")"</f>
        <v>Bologna (LIPE)</v>
      </c>
    </row>
    <row r="3299" customFormat="false" ht="12.75" hidden="false" customHeight="false" outlineLevel="0" collapsed="false">
      <c r="A3299" s="40" t="n">
        <v>2017</v>
      </c>
      <c r="B3299" s="40" t="n">
        <v>10</v>
      </c>
      <c r="C3299" s="40" t="s">
        <v>273</v>
      </c>
      <c r="D3299" s="40" t="s">
        <v>220</v>
      </c>
      <c r="E3299" s="40" t="s">
        <v>219</v>
      </c>
      <c r="F3299" s="40" t="s">
        <v>210</v>
      </c>
      <c r="G3299" s="40" t="n">
        <v>40</v>
      </c>
      <c r="H3299" s="41" t="n">
        <v>2871</v>
      </c>
      <c r="I3299" s="41" t="n">
        <v>37038.2333333333</v>
      </c>
      <c r="J3299" s="41" t="n">
        <v>2644.01666666667</v>
      </c>
      <c r="K3299" s="42" t="str">
        <f aca="false">E3299&amp;" ("&amp;D3299&amp;")"</f>
        <v>Bologna (LIPE)</v>
      </c>
    </row>
    <row r="3300" customFormat="false" ht="12.75" hidden="false" customHeight="false" outlineLevel="0" collapsed="false">
      <c r="A3300" s="40" t="n">
        <v>2017</v>
      </c>
      <c r="B3300" s="40" t="n">
        <v>11</v>
      </c>
      <c r="C3300" s="40" t="s">
        <v>274</v>
      </c>
      <c r="D3300" s="40" t="s">
        <v>220</v>
      </c>
      <c r="E3300" s="40" t="s">
        <v>219</v>
      </c>
      <c r="F3300" s="40" t="s">
        <v>210</v>
      </c>
      <c r="G3300" s="40" t="n">
        <v>40</v>
      </c>
      <c r="H3300" s="41" t="n">
        <v>2352</v>
      </c>
      <c r="I3300" s="41" t="n">
        <v>30643.0916666667</v>
      </c>
      <c r="J3300" s="41" t="n">
        <v>3093.65833333333</v>
      </c>
      <c r="K3300" s="42" t="str">
        <f aca="false">E3300&amp;" ("&amp;D3300&amp;")"</f>
        <v>Bologna (LIPE)</v>
      </c>
    </row>
    <row r="3301" customFormat="false" ht="12.75" hidden="false" customHeight="false" outlineLevel="0" collapsed="false">
      <c r="A3301" s="40" t="n">
        <v>2017</v>
      </c>
      <c r="B3301" s="40" t="n">
        <v>12</v>
      </c>
      <c r="C3301" s="40" t="s">
        <v>275</v>
      </c>
      <c r="D3301" s="40" t="s">
        <v>220</v>
      </c>
      <c r="E3301" s="40" t="s">
        <v>219</v>
      </c>
      <c r="F3301" s="40" t="s">
        <v>210</v>
      </c>
      <c r="G3301" s="40" t="n">
        <v>40</v>
      </c>
      <c r="H3301" s="41" t="n">
        <v>2364</v>
      </c>
      <c r="I3301" s="41" t="n">
        <v>30780.6833333333</v>
      </c>
      <c r="J3301" s="41" t="n">
        <v>2710.73333333333</v>
      </c>
      <c r="K3301" s="42" t="str">
        <f aca="false">E3301&amp;" ("&amp;D3301&amp;")"</f>
        <v>Bologna (LIPE)</v>
      </c>
    </row>
    <row r="3302" customFormat="false" ht="12.75" hidden="false" customHeight="false" outlineLevel="0" collapsed="false">
      <c r="A3302" s="40" t="n">
        <v>2017</v>
      </c>
      <c r="B3302" s="40" t="n">
        <v>1</v>
      </c>
      <c r="C3302" s="40" t="s">
        <v>23</v>
      </c>
      <c r="D3302" s="40" t="s">
        <v>222</v>
      </c>
      <c r="E3302" s="40" t="s">
        <v>221</v>
      </c>
      <c r="F3302" s="40" t="s">
        <v>210</v>
      </c>
      <c r="G3302" s="40" t="n">
        <v>40</v>
      </c>
      <c r="H3302" s="41" t="n">
        <v>2651</v>
      </c>
      <c r="I3302" s="41" t="n">
        <v>30474.6166666667</v>
      </c>
      <c r="J3302" s="41" t="n">
        <v>2397.3</v>
      </c>
      <c r="K3302" s="42" t="str">
        <f aca="false">E3302&amp;" ("&amp;D3302&amp;")"</f>
        <v>Venice (LIPZ)</v>
      </c>
    </row>
    <row r="3303" customFormat="false" ht="12.75" hidden="false" customHeight="false" outlineLevel="0" collapsed="false">
      <c r="A3303" s="40" t="n">
        <v>2017</v>
      </c>
      <c r="B3303" s="40" t="n">
        <v>2</v>
      </c>
      <c r="C3303" s="40" t="s">
        <v>265</v>
      </c>
      <c r="D3303" s="40" t="s">
        <v>222</v>
      </c>
      <c r="E3303" s="40" t="s">
        <v>221</v>
      </c>
      <c r="F3303" s="40" t="s">
        <v>210</v>
      </c>
      <c r="G3303" s="40" t="n">
        <v>40</v>
      </c>
      <c r="H3303" s="41" t="n">
        <v>2612</v>
      </c>
      <c r="I3303" s="41" t="n">
        <v>30119.4416666667</v>
      </c>
      <c r="J3303" s="41" t="n">
        <v>1936.575</v>
      </c>
      <c r="K3303" s="42" t="str">
        <f aca="false">E3303&amp;" ("&amp;D3303&amp;")"</f>
        <v>Venice (LIPZ)</v>
      </c>
    </row>
    <row r="3304" customFormat="false" ht="12.75" hidden="false" customHeight="false" outlineLevel="0" collapsed="false">
      <c r="A3304" s="40" t="n">
        <v>2017</v>
      </c>
      <c r="B3304" s="40" t="n">
        <v>3</v>
      </c>
      <c r="C3304" s="40" t="s">
        <v>266</v>
      </c>
      <c r="D3304" s="40" t="s">
        <v>222</v>
      </c>
      <c r="E3304" s="40" t="s">
        <v>221</v>
      </c>
      <c r="F3304" s="40" t="s">
        <v>210</v>
      </c>
      <c r="G3304" s="40" t="n">
        <v>40</v>
      </c>
      <c r="H3304" s="41" t="n">
        <v>3089</v>
      </c>
      <c r="I3304" s="41" t="n">
        <v>35394.1083333333</v>
      </c>
      <c r="J3304" s="41" t="n">
        <v>1771.19166666667</v>
      </c>
      <c r="K3304" s="42" t="str">
        <f aca="false">E3304&amp;" ("&amp;D3304&amp;")"</f>
        <v>Venice (LIPZ)</v>
      </c>
    </row>
    <row r="3305" customFormat="false" ht="12.75" hidden="false" customHeight="false" outlineLevel="0" collapsed="false">
      <c r="A3305" s="40" t="n">
        <v>2017</v>
      </c>
      <c r="B3305" s="40" t="n">
        <v>4</v>
      </c>
      <c r="C3305" s="40" t="s">
        <v>267</v>
      </c>
      <c r="D3305" s="40" t="s">
        <v>222</v>
      </c>
      <c r="E3305" s="40" t="s">
        <v>221</v>
      </c>
      <c r="F3305" s="40" t="s">
        <v>210</v>
      </c>
      <c r="G3305" s="40" t="n">
        <v>40</v>
      </c>
      <c r="H3305" s="41" t="n">
        <v>3623</v>
      </c>
      <c r="I3305" s="41" t="n">
        <v>42301.7833333333</v>
      </c>
      <c r="J3305" s="41" t="n">
        <v>2681.16666666667</v>
      </c>
      <c r="K3305" s="42" t="str">
        <f aca="false">E3305&amp;" ("&amp;D3305&amp;")"</f>
        <v>Venice (LIPZ)</v>
      </c>
    </row>
    <row r="3306" customFormat="false" ht="12.75" hidden="false" customHeight="false" outlineLevel="0" collapsed="false">
      <c r="A3306" s="40" t="n">
        <v>2017</v>
      </c>
      <c r="B3306" s="40" t="n">
        <v>5</v>
      </c>
      <c r="C3306" s="40" t="s">
        <v>268</v>
      </c>
      <c r="D3306" s="40" t="s">
        <v>222</v>
      </c>
      <c r="E3306" s="40" t="s">
        <v>221</v>
      </c>
      <c r="F3306" s="40" t="s">
        <v>210</v>
      </c>
      <c r="G3306" s="40" t="n">
        <v>40</v>
      </c>
      <c r="H3306" s="41" t="n">
        <v>4363</v>
      </c>
      <c r="I3306" s="41" t="n">
        <v>49909.775</v>
      </c>
      <c r="J3306" s="41" t="n">
        <v>3759.70833333333</v>
      </c>
      <c r="K3306" s="42" t="str">
        <f aca="false">E3306&amp;" ("&amp;D3306&amp;")"</f>
        <v>Venice (LIPZ)</v>
      </c>
    </row>
    <row r="3307" customFormat="false" ht="12.75" hidden="false" customHeight="false" outlineLevel="0" collapsed="false">
      <c r="A3307" s="40" t="n">
        <v>2017</v>
      </c>
      <c r="B3307" s="40" t="n">
        <v>6</v>
      </c>
      <c r="C3307" s="40" t="s">
        <v>269</v>
      </c>
      <c r="D3307" s="40" t="s">
        <v>222</v>
      </c>
      <c r="E3307" s="40" t="s">
        <v>221</v>
      </c>
      <c r="F3307" s="40" t="s">
        <v>210</v>
      </c>
      <c r="G3307" s="40" t="n">
        <v>40</v>
      </c>
      <c r="H3307" s="41" t="n">
        <v>4529</v>
      </c>
      <c r="I3307" s="41" t="n">
        <v>51905.5583333333</v>
      </c>
      <c r="J3307" s="41" t="n">
        <v>3696.34166666667</v>
      </c>
      <c r="K3307" s="42" t="str">
        <f aca="false">E3307&amp;" ("&amp;D3307&amp;")"</f>
        <v>Venice (LIPZ)</v>
      </c>
    </row>
    <row r="3308" customFormat="false" ht="12.75" hidden="false" customHeight="false" outlineLevel="0" collapsed="false">
      <c r="A3308" s="40" t="n">
        <v>2017</v>
      </c>
      <c r="B3308" s="40" t="n">
        <v>7</v>
      </c>
      <c r="C3308" s="40" t="s">
        <v>270</v>
      </c>
      <c r="D3308" s="40" t="s">
        <v>222</v>
      </c>
      <c r="E3308" s="40" t="s">
        <v>221</v>
      </c>
      <c r="F3308" s="40" t="s">
        <v>210</v>
      </c>
      <c r="G3308" s="40" t="n">
        <v>40</v>
      </c>
      <c r="H3308" s="41" t="n">
        <v>4697</v>
      </c>
      <c r="I3308" s="41" t="n">
        <v>53625.3333333333</v>
      </c>
      <c r="J3308" s="41" t="n">
        <v>3949.16666666667</v>
      </c>
      <c r="K3308" s="42" t="str">
        <f aca="false">E3308&amp;" ("&amp;D3308&amp;")"</f>
        <v>Venice (LIPZ)</v>
      </c>
    </row>
    <row r="3309" customFormat="false" ht="12.75" hidden="false" customHeight="false" outlineLevel="0" collapsed="false">
      <c r="A3309" s="40" t="n">
        <v>2017</v>
      </c>
      <c r="B3309" s="40" t="n">
        <v>8</v>
      </c>
      <c r="C3309" s="40" t="s">
        <v>271</v>
      </c>
      <c r="D3309" s="40" t="s">
        <v>222</v>
      </c>
      <c r="E3309" s="40" t="s">
        <v>221</v>
      </c>
      <c r="F3309" s="40" t="s">
        <v>210</v>
      </c>
      <c r="G3309" s="40" t="n">
        <v>40</v>
      </c>
      <c r="H3309" s="41" t="n">
        <v>4567</v>
      </c>
      <c r="I3309" s="41" t="n">
        <v>52017.0583333333</v>
      </c>
      <c r="J3309" s="41" t="n">
        <v>2756.04166666667</v>
      </c>
      <c r="K3309" s="42" t="str">
        <f aca="false">E3309&amp;" ("&amp;D3309&amp;")"</f>
        <v>Venice (LIPZ)</v>
      </c>
    </row>
    <row r="3310" customFormat="false" ht="12.75" hidden="false" customHeight="false" outlineLevel="0" collapsed="false">
      <c r="A3310" s="40" t="n">
        <v>2017</v>
      </c>
      <c r="B3310" s="40" t="n">
        <v>9</v>
      </c>
      <c r="C3310" s="40" t="s">
        <v>272</v>
      </c>
      <c r="D3310" s="40" t="s">
        <v>222</v>
      </c>
      <c r="E3310" s="40" t="s">
        <v>221</v>
      </c>
      <c r="F3310" s="40" t="s">
        <v>210</v>
      </c>
      <c r="G3310" s="40" t="n">
        <v>40</v>
      </c>
      <c r="H3310" s="41" t="n">
        <v>4566</v>
      </c>
      <c r="I3310" s="41" t="n">
        <v>52518.5416666667</v>
      </c>
      <c r="J3310" s="41" t="n">
        <v>5224.70833333333</v>
      </c>
      <c r="K3310" s="42" t="str">
        <f aca="false">E3310&amp;" ("&amp;D3310&amp;")"</f>
        <v>Venice (LIPZ)</v>
      </c>
    </row>
    <row r="3311" customFormat="false" ht="12.75" hidden="false" customHeight="false" outlineLevel="0" collapsed="false">
      <c r="A3311" s="40" t="n">
        <v>2017</v>
      </c>
      <c r="B3311" s="40" t="n">
        <v>10</v>
      </c>
      <c r="C3311" s="40" t="s">
        <v>273</v>
      </c>
      <c r="D3311" s="40" t="s">
        <v>222</v>
      </c>
      <c r="E3311" s="40" t="s">
        <v>221</v>
      </c>
      <c r="F3311" s="40" t="s">
        <v>210</v>
      </c>
      <c r="G3311" s="40" t="n">
        <v>40</v>
      </c>
      <c r="H3311" s="41" t="n">
        <v>4525</v>
      </c>
      <c r="I3311" s="41" t="n">
        <v>51244.5083333333</v>
      </c>
      <c r="J3311" s="41" t="n">
        <v>6325.45833333333</v>
      </c>
      <c r="K3311" s="42" t="str">
        <f aca="false">E3311&amp;" ("&amp;D3311&amp;")"</f>
        <v>Venice (LIPZ)</v>
      </c>
    </row>
    <row r="3312" customFormat="false" ht="12.75" hidden="false" customHeight="false" outlineLevel="0" collapsed="false">
      <c r="A3312" s="40" t="n">
        <v>2017</v>
      </c>
      <c r="B3312" s="40" t="n">
        <v>11</v>
      </c>
      <c r="C3312" s="40" t="s">
        <v>274</v>
      </c>
      <c r="D3312" s="40" t="s">
        <v>222</v>
      </c>
      <c r="E3312" s="40" t="s">
        <v>221</v>
      </c>
      <c r="F3312" s="40" t="s">
        <v>210</v>
      </c>
      <c r="G3312" s="40" t="n">
        <v>40</v>
      </c>
      <c r="H3312" s="41" t="n">
        <v>2871</v>
      </c>
      <c r="I3312" s="41" t="n">
        <v>32704.9916666667</v>
      </c>
      <c r="J3312" s="41" t="n">
        <v>2186.64166666667</v>
      </c>
      <c r="K3312" s="42" t="str">
        <f aca="false">E3312&amp;" ("&amp;D3312&amp;")"</f>
        <v>Venice (LIPZ)</v>
      </c>
    </row>
    <row r="3313" customFormat="false" ht="12.75" hidden="false" customHeight="false" outlineLevel="0" collapsed="false">
      <c r="A3313" s="40" t="n">
        <v>2017</v>
      </c>
      <c r="B3313" s="40" t="n">
        <v>12</v>
      </c>
      <c r="C3313" s="40" t="s">
        <v>275</v>
      </c>
      <c r="D3313" s="40" t="s">
        <v>222</v>
      </c>
      <c r="E3313" s="40" t="s">
        <v>221</v>
      </c>
      <c r="F3313" s="40" t="s">
        <v>210</v>
      </c>
      <c r="G3313" s="40" t="n">
        <v>40</v>
      </c>
      <c r="H3313" s="41" t="n">
        <v>2845</v>
      </c>
      <c r="I3313" s="41" t="n">
        <v>32535.4</v>
      </c>
      <c r="J3313" s="41" t="n">
        <v>1749.23333333333</v>
      </c>
      <c r="K3313" s="42" t="str">
        <f aca="false">E3313&amp;" ("&amp;D3313&amp;")"</f>
        <v>Venice (LIPZ)</v>
      </c>
    </row>
    <row r="3314" customFormat="false" ht="12.75" hidden="false" customHeight="false" outlineLevel="0" collapsed="false">
      <c r="A3314" s="40" t="n">
        <v>2017</v>
      </c>
      <c r="B3314" s="40" t="n">
        <v>1</v>
      </c>
      <c r="C3314" s="40" t="s">
        <v>23</v>
      </c>
      <c r="D3314" s="40" t="s">
        <v>226</v>
      </c>
      <c r="E3314" s="40" t="s">
        <v>290</v>
      </c>
      <c r="F3314" s="40" t="s">
        <v>210</v>
      </c>
      <c r="G3314" s="40" t="n">
        <v>40</v>
      </c>
      <c r="H3314" s="41" t="n">
        <v>10683</v>
      </c>
      <c r="I3314" s="41" t="n">
        <v>135941.25</v>
      </c>
      <c r="J3314" s="41" t="n">
        <v>16209.6833333333</v>
      </c>
      <c r="K3314" s="42" t="str">
        <f aca="false">E3314&amp;" ("&amp;D3314&amp;")"</f>
        <v>Rome - Fiumicino (LIRF)</v>
      </c>
    </row>
    <row r="3315" customFormat="false" ht="12.75" hidden="false" customHeight="false" outlineLevel="0" collapsed="false">
      <c r="A3315" s="40" t="n">
        <v>2017</v>
      </c>
      <c r="B3315" s="40" t="n">
        <v>2</v>
      </c>
      <c r="C3315" s="40" t="s">
        <v>265</v>
      </c>
      <c r="D3315" s="40" t="s">
        <v>226</v>
      </c>
      <c r="E3315" s="40" t="s">
        <v>290</v>
      </c>
      <c r="F3315" s="40" t="s">
        <v>210</v>
      </c>
      <c r="G3315" s="40" t="n">
        <v>40</v>
      </c>
      <c r="H3315" s="41" t="n">
        <v>9532</v>
      </c>
      <c r="I3315" s="41" t="n">
        <v>113542.708333333</v>
      </c>
      <c r="J3315" s="41" t="n">
        <v>22129.3416666667</v>
      </c>
      <c r="K3315" s="42" t="str">
        <f aca="false">E3315&amp;" ("&amp;D3315&amp;")"</f>
        <v>Rome - Fiumicino (LIRF)</v>
      </c>
    </row>
    <row r="3316" customFormat="false" ht="12.75" hidden="false" customHeight="false" outlineLevel="0" collapsed="false">
      <c r="A3316" s="40" t="n">
        <v>2017</v>
      </c>
      <c r="B3316" s="40" t="n">
        <v>3</v>
      </c>
      <c r="C3316" s="40" t="s">
        <v>266</v>
      </c>
      <c r="D3316" s="40" t="s">
        <v>226</v>
      </c>
      <c r="E3316" s="40" t="s">
        <v>290</v>
      </c>
      <c r="F3316" s="40" t="s">
        <v>210</v>
      </c>
      <c r="G3316" s="40" t="n">
        <v>40</v>
      </c>
      <c r="H3316" s="41" t="n">
        <v>11287</v>
      </c>
      <c r="I3316" s="41" t="n">
        <v>140126.383333333</v>
      </c>
      <c r="J3316" s="41" t="n">
        <v>13550.2833333333</v>
      </c>
      <c r="K3316" s="42" t="str">
        <f aca="false">E3316&amp;" ("&amp;D3316&amp;")"</f>
        <v>Rome - Fiumicino (LIRF)</v>
      </c>
    </row>
    <row r="3317" customFormat="false" ht="12.75" hidden="false" customHeight="false" outlineLevel="0" collapsed="false">
      <c r="A3317" s="40" t="n">
        <v>2017</v>
      </c>
      <c r="B3317" s="40" t="n">
        <v>4</v>
      </c>
      <c r="C3317" s="40" t="s">
        <v>267</v>
      </c>
      <c r="D3317" s="40" t="s">
        <v>226</v>
      </c>
      <c r="E3317" s="40" t="s">
        <v>290</v>
      </c>
      <c r="F3317" s="40" t="s">
        <v>210</v>
      </c>
      <c r="G3317" s="40" t="n">
        <v>40</v>
      </c>
      <c r="H3317" s="41" t="n">
        <v>12264</v>
      </c>
      <c r="I3317" s="41" t="n">
        <v>153494.116666667</v>
      </c>
      <c r="J3317" s="41" t="n">
        <v>16658.25</v>
      </c>
      <c r="K3317" s="42" t="str">
        <f aca="false">E3317&amp;" ("&amp;D3317&amp;")"</f>
        <v>Rome - Fiumicino (LIRF)</v>
      </c>
    </row>
    <row r="3318" customFormat="false" ht="12.75" hidden="false" customHeight="false" outlineLevel="0" collapsed="false">
      <c r="A3318" s="40" t="n">
        <v>2017</v>
      </c>
      <c r="B3318" s="40" t="n">
        <v>5</v>
      </c>
      <c r="C3318" s="40" t="s">
        <v>268</v>
      </c>
      <c r="D3318" s="40" t="s">
        <v>226</v>
      </c>
      <c r="E3318" s="40" t="s">
        <v>290</v>
      </c>
      <c r="F3318" s="40" t="s">
        <v>210</v>
      </c>
      <c r="G3318" s="40" t="n">
        <v>40</v>
      </c>
      <c r="H3318" s="41" t="n">
        <v>13217</v>
      </c>
      <c r="I3318" s="41" t="n">
        <v>163296.991666667</v>
      </c>
      <c r="J3318" s="41" t="n">
        <v>18412.8083333333</v>
      </c>
      <c r="K3318" s="42" t="str">
        <f aca="false">E3318&amp;" ("&amp;D3318&amp;")"</f>
        <v>Rome - Fiumicino (LIRF)</v>
      </c>
    </row>
    <row r="3319" customFormat="false" ht="12.75" hidden="false" customHeight="false" outlineLevel="0" collapsed="false">
      <c r="A3319" s="40" t="n">
        <v>2017</v>
      </c>
      <c r="B3319" s="40" t="n">
        <v>6</v>
      </c>
      <c r="C3319" s="40" t="s">
        <v>269</v>
      </c>
      <c r="D3319" s="40" t="s">
        <v>226</v>
      </c>
      <c r="E3319" s="40" t="s">
        <v>290</v>
      </c>
      <c r="F3319" s="40" t="s">
        <v>210</v>
      </c>
      <c r="G3319" s="40" t="n">
        <v>40</v>
      </c>
      <c r="H3319" s="41" t="n">
        <v>13392</v>
      </c>
      <c r="I3319" s="41" t="n">
        <v>162161.358333333</v>
      </c>
      <c r="J3319" s="41" t="n">
        <v>27181.8916666667</v>
      </c>
      <c r="K3319" s="42" t="str">
        <f aca="false">E3319&amp;" ("&amp;D3319&amp;")"</f>
        <v>Rome - Fiumicino (LIRF)</v>
      </c>
    </row>
    <row r="3320" customFormat="false" ht="12.75" hidden="false" customHeight="false" outlineLevel="0" collapsed="false">
      <c r="A3320" s="40" t="n">
        <v>2017</v>
      </c>
      <c r="B3320" s="40" t="n">
        <v>7</v>
      </c>
      <c r="C3320" s="40" t="s">
        <v>270</v>
      </c>
      <c r="D3320" s="40" t="s">
        <v>226</v>
      </c>
      <c r="E3320" s="40" t="s">
        <v>290</v>
      </c>
      <c r="F3320" s="40" t="s">
        <v>210</v>
      </c>
      <c r="G3320" s="40" t="n">
        <v>40</v>
      </c>
      <c r="H3320" s="41" t="n">
        <v>14429</v>
      </c>
      <c r="I3320" s="41" t="n">
        <v>179036.591666667</v>
      </c>
      <c r="J3320" s="41" t="n">
        <v>26191.875</v>
      </c>
      <c r="K3320" s="42" t="str">
        <f aca="false">E3320&amp;" ("&amp;D3320&amp;")"</f>
        <v>Rome - Fiumicino (LIRF)</v>
      </c>
    </row>
    <row r="3321" customFormat="false" ht="12.75" hidden="false" customHeight="false" outlineLevel="0" collapsed="false">
      <c r="A3321" s="40" t="n">
        <v>2017</v>
      </c>
      <c r="B3321" s="40" t="n">
        <v>8</v>
      </c>
      <c r="C3321" s="40" t="s">
        <v>271</v>
      </c>
      <c r="D3321" s="40" t="s">
        <v>226</v>
      </c>
      <c r="E3321" s="40" t="s">
        <v>290</v>
      </c>
      <c r="F3321" s="40" t="s">
        <v>210</v>
      </c>
      <c r="G3321" s="40" t="n">
        <v>40</v>
      </c>
      <c r="H3321" s="41" t="n">
        <v>14119</v>
      </c>
      <c r="I3321" s="41" t="n">
        <v>176220.016666667</v>
      </c>
      <c r="J3321" s="41" t="n">
        <v>21274.4</v>
      </c>
      <c r="K3321" s="42" t="str">
        <f aca="false">E3321&amp;" ("&amp;D3321&amp;")"</f>
        <v>Rome - Fiumicino (LIRF)</v>
      </c>
    </row>
    <row r="3322" customFormat="false" ht="12.75" hidden="false" customHeight="false" outlineLevel="0" collapsed="false">
      <c r="A3322" s="40" t="n">
        <v>2017</v>
      </c>
      <c r="B3322" s="40" t="n">
        <v>9</v>
      </c>
      <c r="C3322" s="40" t="s">
        <v>272</v>
      </c>
      <c r="D3322" s="40" t="s">
        <v>226</v>
      </c>
      <c r="E3322" s="40" t="s">
        <v>290</v>
      </c>
      <c r="F3322" s="40" t="s">
        <v>210</v>
      </c>
      <c r="G3322" s="40" t="n">
        <v>40</v>
      </c>
      <c r="H3322" s="41" t="n">
        <v>13653</v>
      </c>
      <c r="I3322" s="41" t="n">
        <v>168634.366666667</v>
      </c>
      <c r="J3322" s="41" t="n">
        <v>26186</v>
      </c>
      <c r="K3322" s="42" t="str">
        <f aca="false">E3322&amp;" ("&amp;D3322&amp;")"</f>
        <v>Rome - Fiumicino (LIRF)</v>
      </c>
    </row>
    <row r="3323" customFormat="false" ht="12.75" hidden="false" customHeight="false" outlineLevel="0" collapsed="false">
      <c r="A3323" s="40" t="n">
        <v>2017</v>
      </c>
      <c r="B3323" s="40" t="n">
        <v>10</v>
      </c>
      <c r="C3323" s="40" t="s">
        <v>273</v>
      </c>
      <c r="D3323" s="40" t="s">
        <v>226</v>
      </c>
      <c r="E3323" s="40" t="s">
        <v>290</v>
      </c>
      <c r="F3323" s="40" t="s">
        <v>210</v>
      </c>
      <c r="G3323" s="40" t="n">
        <v>40</v>
      </c>
      <c r="H3323" s="41" t="n">
        <v>12813</v>
      </c>
      <c r="I3323" s="41" t="n">
        <v>157232.533333333</v>
      </c>
      <c r="J3323" s="41" t="n">
        <v>21901.7</v>
      </c>
      <c r="K3323" s="42" t="str">
        <f aca="false">E3323&amp;" ("&amp;D3323&amp;")"</f>
        <v>Rome - Fiumicino (LIRF)</v>
      </c>
    </row>
    <row r="3324" customFormat="false" ht="12.75" hidden="false" customHeight="false" outlineLevel="0" collapsed="false">
      <c r="A3324" s="40" t="n">
        <v>2017</v>
      </c>
      <c r="B3324" s="40" t="n">
        <v>11</v>
      </c>
      <c r="C3324" s="40" t="s">
        <v>274</v>
      </c>
      <c r="D3324" s="40" t="s">
        <v>226</v>
      </c>
      <c r="E3324" s="40" t="s">
        <v>290</v>
      </c>
      <c r="F3324" s="40" t="s">
        <v>210</v>
      </c>
      <c r="G3324" s="40" t="n">
        <v>40</v>
      </c>
      <c r="H3324" s="41" t="n">
        <v>10613</v>
      </c>
      <c r="I3324" s="41" t="n">
        <v>130556.891666667</v>
      </c>
      <c r="J3324" s="41" t="n">
        <v>20018.5583333333</v>
      </c>
      <c r="K3324" s="42" t="str">
        <f aca="false">E3324&amp;" ("&amp;D3324&amp;")"</f>
        <v>Rome - Fiumicino (LIRF)</v>
      </c>
    </row>
    <row r="3325" customFormat="false" ht="12.75" hidden="false" customHeight="false" outlineLevel="0" collapsed="false">
      <c r="A3325" s="40" t="n">
        <v>2017</v>
      </c>
      <c r="B3325" s="40" t="n">
        <v>12</v>
      </c>
      <c r="C3325" s="40" t="s">
        <v>275</v>
      </c>
      <c r="D3325" s="40" t="s">
        <v>226</v>
      </c>
      <c r="E3325" s="40" t="s">
        <v>290</v>
      </c>
      <c r="F3325" s="40" t="s">
        <v>210</v>
      </c>
      <c r="G3325" s="40" t="n">
        <v>40</v>
      </c>
      <c r="H3325" s="41" t="n">
        <v>10688</v>
      </c>
      <c r="I3325" s="41" t="n">
        <v>135463.966666667</v>
      </c>
      <c r="J3325" s="41" t="n">
        <v>18683.7</v>
      </c>
      <c r="K3325" s="42" t="str">
        <f aca="false">E3325&amp;" ("&amp;D3325&amp;")"</f>
        <v>Rome - Fiumicino (LIRF)</v>
      </c>
    </row>
    <row r="3326" customFormat="false" ht="12.75" hidden="false" customHeight="false" outlineLevel="0" collapsed="false">
      <c r="A3326" s="40" t="n">
        <v>2017</v>
      </c>
      <c r="B3326" s="40" t="n">
        <v>1</v>
      </c>
      <c r="C3326" s="40" t="s">
        <v>23</v>
      </c>
      <c r="D3326" s="40" t="s">
        <v>228</v>
      </c>
      <c r="E3326" s="40" t="s">
        <v>227</v>
      </c>
      <c r="F3326" s="40" t="s">
        <v>210</v>
      </c>
      <c r="G3326" s="40" t="n">
        <v>40</v>
      </c>
      <c r="H3326" s="41" t="n">
        <v>1546</v>
      </c>
      <c r="I3326" s="41" t="n">
        <v>19204.15</v>
      </c>
      <c r="J3326" s="41" t="n">
        <v>0</v>
      </c>
      <c r="K3326" s="42" t="str">
        <f aca="false">E3326&amp;" ("&amp;D3326&amp;")"</f>
        <v>Naples (LIRN)</v>
      </c>
    </row>
    <row r="3327" customFormat="false" ht="12.75" hidden="false" customHeight="false" outlineLevel="0" collapsed="false">
      <c r="A3327" s="40" t="n">
        <v>2017</v>
      </c>
      <c r="B3327" s="40" t="n">
        <v>2</v>
      </c>
      <c r="C3327" s="40" t="s">
        <v>265</v>
      </c>
      <c r="D3327" s="40" t="s">
        <v>228</v>
      </c>
      <c r="E3327" s="40" t="s">
        <v>227</v>
      </c>
      <c r="F3327" s="40" t="s">
        <v>210</v>
      </c>
      <c r="G3327" s="40" t="n">
        <v>40</v>
      </c>
      <c r="H3327" s="41" t="n">
        <v>1588</v>
      </c>
      <c r="I3327" s="41" t="n">
        <v>21239.6416666667</v>
      </c>
      <c r="J3327" s="41" t="n">
        <v>235.191666666667</v>
      </c>
      <c r="K3327" s="42" t="str">
        <f aca="false">E3327&amp;" ("&amp;D3327&amp;")"</f>
        <v>Naples (LIRN)</v>
      </c>
    </row>
    <row r="3328" customFormat="false" ht="12.75" hidden="false" customHeight="false" outlineLevel="0" collapsed="false">
      <c r="A3328" s="40" t="n">
        <v>2017</v>
      </c>
      <c r="B3328" s="40" t="n">
        <v>3</v>
      </c>
      <c r="C3328" s="40" t="s">
        <v>266</v>
      </c>
      <c r="D3328" s="40" t="s">
        <v>228</v>
      </c>
      <c r="E3328" s="40" t="s">
        <v>227</v>
      </c>
      <c r="F3328" s="40" t="s">
        <v>210</v>
      </c>
      <c r="G3328" s="40" t="n">
        <v>40</v>
      </c>
      <c r="H3328" s="41" t="n">
        <v>1967</v>
      </c>
      <c r="I3328" s="41" t="n">
        <v>26824.4333333333</v>
      </c>
      <c r="J3328" s="41" t="n">
        <v>154.666666666667</v>
      </c>
      <c r="K3328" s="42" t="str">
        <f aca="false">E3328&amp;" ("&amp;D3328&amp;")"</f>
        <v>Naples (LIRN)</v>
      </c>
    </row>
    <row r="3329" customFormat="false" ht="12.75" hidden="false" customHeight="false" outlineLevel="0" collapsed="false">
      <c r="A3329" s="40" t="n">
        <v>2017</v>
      </c>
      <c r="B3329" s="40" t="n">
        <v>4</v>
      </c>
      <c r="C3329" s="40" t="s">
        <v>267</v>
      </c>
      <c r="D3329" s="40" t="s">
        <v>228</v>
      </c>
      <c r="E3329" s="40" t="s">
        <v>227</v>
      </c>
      <c r="F3329" s="40" t="s">
        <v>210</v>
      </c>
      <c r="G3329" s="40" t="n">
        <v>40</v>
      </c>
      <c r="H3329" s="41" t="n">
        <v>2629</v>
      </c>
      <c r="I3329" s="41" t="n">
        <v>35446.0916666667</v>
      </c>
      <c r="J3329" s="41" t="n">
        <v>1838.125</v>
      </c>
      <c r="K3329" s="42" t="str">
        <f aca="false">E3329&amp;" ("&amp;D3329&amp;")"</f>
        <v>Naples (LIRN)</v>
      </c>
    </row>
    <row r="3330" customFormat="false" ht="12.75" hidden="false" customHeight="false" outlineLevel="0" collapsed="false">
      <c r="A3330" s="40" t="n">
        <v>2017</v>
      </c>
      <c r="B3330" s="40" t="n">
        <v>5</v>
      </c>
      <c r="C3330" s="40" t="s">
        <v>268</v>
      </c>
      <c r="D3330" s="40" t="s">
        <v>228</v>
      </c>
      <c r="E3330" s="40" t="s">
        <v>227</v>
      </c>
      <c r="F3330" s="40" t="s">
        <v>210</v>
      </c>
      <c r="G3330" s="40" t="n">
        <v>40</v>
      </c>
      <c r="H3330" s="41" t="n">
        <v>3360</v>
      </c>
      <c r="I3330" s="41" t="n">
        <v>46602.85</v>
      </c>
      <c r="J3330" s="41" t="n">
        <v>2524.63333333333</v>
      </c>
      <c r="K3330" s="42" t="str">
        <f aca="false">E3330&amp;" ("&amp;D3330&amp;")"</f>
        <v>Naples (LIRN)</v>
      </c>
    </row>
    <row r="3331" customFormat="false" ht="12.75" hidden="false" customHeight="false" outlineLevel="0" collapsed="false">
      <c r="A3331" s="40" t="n">
        <v>2017</v>
      </c>
      <c r="B3331" s="40" t="n">
        <v>6</v>
      </c>
      <c r="C3331" s="40" t="s">
        <v>269</v>
      </c>
      <c r="D3331" s="40" t="s">
        <v>228</v>
      </c>
      <c r="E3331" s="40" t="s">
        <v>227</v>
      </c>
      <c r="F3331" s="40" t="s">
        <v>210</v>
      </c>
      <c r="G3331" s="40" t="n">
        <v>40</v>
      </c>
      <c r="H3331" s="41" t="n">
        <v>3642</v>
      </c>
      <c r="I3331" s="41" t="n">
        <v>51330.5583333333</v>
      </c>
      <c r="J3331" s="41" t="n">
        <v>3227.325</v>
      </c>
      <c r="K3331" s="42" t="str">
        <f aca="false">E3331&amp;" ("&amp;D3331&amp;")"</f>
        <v>Naples (LIRN)</v>
      </c>
    </row>
    <row r="3332" customFormat="false" ht="12.75" hidden="false" customHeight="false" outlineLevel="0" collapsed="false">
      <c r="A3332" s="40" t="n">
        <v>2017</v>
      </c>
      <c r="B3332" s="40" t="n">
        <v>7</v>
      </c>
      <c r="C3332" s="40" t="s">
        <v>270</v>
      </c>
      <c r="D3332" s="40" t="s">
        <v>228</v>
      </c>
      <c r="E3332" s="40" t="s">
        <v>227</v>
      </c>
      <c r="F3332" s="40" t="s">
        <v>210</v>
      </c>
      <c r="G3332" s="40" t="n">
        <v>40</v>
      </c>
      <c r="H3332" s="41" t="n">
        <v>4070</v>
      </c>
      <c r="I3332" s="41" t="n">
        <v>56614.8083333333</v>
      </c>
      <c r="J3332" s="41" t="n">
        <v>5005.125</v>
      </c>
      <c r="K3332" s="42" t="str">
        <f aca="false">E3332&amp;" ("&amp;D3332&amp;")"</f>
        <v>Naples (LIRN)</v>
      </c>
    </row>
    <row r="3333" customFormat="false" ht="12.75" hidden="false" customHeight="false" outlineLevel="0" collapsed="false">
      <c r="A3333" s="40" t="n">
        <v>2017</v>
      </c>
      <c r="B3333" s="40" t="n">
        <v>8</v>
      </c>
      <c r="C3333" s="40" t="s">
        <v>271</v>
      </c>
      <c r="D3333" s="40" t="s">
        <v>228</v>
      </c>
      <c r="E3333" s="40" t="s">
        <v>227</v>
      </c>
      <c r="F3333" s="40" t="s">
        <v>210</v>
      </c>
      <c r="G3333" s="40" t="n">
        <v>40</v>
      </c>
      <c r="H3333" s="41" t="n">
        <v>3953</v>
      </c>
      <c r="I3333" s="41" t="n">
        <v>54471.8166666667</v>
      </c>
      <c r="J3333" s="41" t="n">
        <v>4610.45</v>
      </c>
      <c r="K3333" s="42" t="str">
        <f aca="false">E3333&amp;" ("&amp;D3333&amp;")"</f>
        <v>Naples (LIRN)</v>
      </c>
    </row>
    <row r="3334" customFormat="false" ht="12.75" hidden="false" customHeight="false" outlineLevel="0" collapsed="false">
      <c r="A3334" s="40" t="n">
        <v>2017</v>
      </c>
      <c r="B3334" s="40" t="n">
        <v>9</v>
      </c>
      <c r="C3334" s="40" t="s">
        <v>272</v>
      </c>
      <c r="D3334" s="40" t="s">
        <v>228</v>
      </c>
      <c r="E3334" s="40" t="s">
        <v>227</v>
      </c>
      <c r="F3334" s="40" t="s">
        <v>210</v>
      </c>
      <c r="G3334" s="40" t="n">
        <v>40</v>
      </c>
      <c r="H3334" s="41" t="n">
        <v>3729</v>
      </c>
      <c r="I3334" s="41" t="n">
        <v>51615.275</v>
      </c>
      <c r="J3334" s="41" t="n">
        <v>4829.975</v>
      </c>
      <c r="K3334" s="42" t="str">
        <f aca="false">E3334&amp;" ("&amp;D3334&amp;")"</f>
        <v>Naples (LIRN)</v>
      </c>
    </row>
    <row r="3335" customFormat="false" ht="12.75" hidden="false" customHeight="false" outlineLevel="0" collapsed="false">
      <c r="A3335" s="40" t="n">
        <v>2017</v>
      </c>
      <c r="B3335" s="40" t="n">
        <v>10</v>
      </c>
      <c r="C3335" s="40" t="s">
        <v>273</v>
      </c>
      <c r="D3335" s="40" t="s">
        <v>228</v>
      </c>
      <c r="E3335" s="40" t="s">
        <v>227</v>
      </c>
      <c r="F3335" s="40" t="s">
        <v>210</v>
      </c>
      <c r="G3335" s="40" t="n">
        <v>40</v>
      </c>
      <c r="H3335" s="41" t="n">
        <v>3381</v>
      </c>
      <c r="I3335" s="41" t="n">
        <v>46319.85</v>
      </c>
      <c r="J3335" s="41" t="n">
        <v>2644.16666666667</v>
      </c>
      <c r="K3335" s="42" t="str">
        <f aca="false">E3335&amp;" ("&amp;D3335&amp;")"</f>
        <v>Naples (LIRN)</v>
      </c>
    </row>
    <row r="3336" customFormat="false" ht="12.75" hidden="false" customHeight="false" outlineLevel="0" collapsed="false">
      <c r="A3336" s="40" t="n">
        <v>2017</v>
      </c>
      <c r="B3336" s="40" t="n">
        <v>11</v>
      </c>
      <c r="C3336" s="40" t="s">
        <v>274</v>
      </c>
      <c r="D3336" s="40" t="s">
        <v>228</v>
      </c>
      <c r="E3336" s="40" t="s">
        <v>227</v>
      </c>
      <c r="F3336" s="40" t="s">
        <v>210</v>
      </c>
      <c r="G3336" s="40" t="n">
        <v>40</v>
      </c>
      <c r="H3336" s="41" t="n">
        <v>2415</v>
      </c>
      <c r="I3336" s="41" t="n">
        <v>32568.325</v>
      </c>
      <c r="J3336" s="41" t="n">
        <v>1714.40833333333</v>
      </c>
      <c r="K3336" s="42" t="str">
        <f aca="false">E3336&amp;" ("&amp;D3336&amp;")"</f>
        <v>Naples (LIRN)</v>
      </c>
    </row>
    <row r="3337" customFormat="false" ht="12.75" hidden="false" customHeight="false" outlineLevel="0" collapsed="false">
      <c r="A3337" s="40" t="n">
        <v>2017</v>
      </c>
      <c r="B3337" s="40" t="n">
        <v>12</v>
      </c>
      <c r="C3337" s="40" t="s">
        <v>275</v>
      </c>
      <c r="D3337" s="40" t="s">
        <v>228</v>
      </c>
      <c r="E3337" s="40" t="s">
        <v>227</v>
      </c>
      <c r="F3337" s="40" t="s">
        <v>210</v>
      </c>
      <c r="G3337" s="40" t="n">
        <v>40</v>
      </c>
      <c r="H3337" s="41" t="n">
        <v>2391</v>
      </c>
      <c r="I3337" s="41" t="n">
        <v>31748.3916666667</v>
      </c>
      <c r="J3337" s="41" t="n">
        <v>2405.425</v>
      </c>
      <c r="K3337" s="42" t="str">
        <f aca="false">E3337&amp;" ("&amp;D3337&amp;")"</f>
        <v>Naples (LIRN)</v>
      </c>
    </row>
    <row r="3338" customFormat="false" ht="12.75" hidden="false" customHeight="false" outlineLevel="0" collapsed="false">
      <c r="A3338" s="40" t="n">
        <v>2017</v>
      </c>
      <c r="B3338" s="40" t="n">
        <v>1</v>
      </c>
      <c r="C3338" s="40" t="s">
        <v>23</v>
      </c>
      <c r="D3338" s="40" t="s">
        <v>230</v>
      </c>
      <c r="E3338" s="40" t="s">
        <v>229</v>
      </c>
      <c r="F3338" s="40" t="s">
        <v>231</v>
      </c>
      <c r="G3338" s="40" t="n">
        <v>40</v>
      </c>
      <c r="H3338" s="41" t="n">
        <v>901</v>
      </c>
      <c r="I3338" s="41" t="n">
        <v>11619.95</v>
      </c>
      <c r="J3338" s="41" t="n">
        <v>472.233333333333</v>
      </c>
      <c r="K3338" s="42" t="str">
        <f aca="false">E3338&amp;" ("&amp;D3338&amp;")"</f>
        <v>Ljubljana (LJLJ)</v>
      </c>
    </row>
    <row r="3339" customFormat="false" ht="12.75" hidden="false" customHeight="false" outlineLevel="0" collapsed="false">
      <c r="A3339" s="40" t="n">
        <v>2017</v>
      </c>
      <c r="B3339" s="40" t="n">
        <v>2</v>
      </c>
      <c r="C3339" s="40" t="s">
        <v>265</v>
      </c>
      <c r="D3339" s="40" t="s">
        <v>230</v>
      </c>
      <c r="E3339" s="40" t="s">
        <v>229</v>
      </c>
      <c r="F3339" s="40" t="s">
        <v>231</v>
      </c>
      <c r="G3339" s="40" t="n">
        <v>40</v>
      </c>
      <c r="H3339" s="41" t="n">
        <v>823</v>
      </c>
      <c r="I3339" s="41" t="n">
        <v>10556.6333333333</v>
      </c>
      <c r="J3339" s="41" t="n">
        <v>435.566666666667</v>
      </c>
      <c r="K3339" s="42" t="str">
        <f aca="false">E3339&amp;" ("&amp;D3339&amp;")"</f>
        <v>Ljubljana (LJLJ)</v>
      </c>
    </row>
    <row r="3340" customFormat="false" ht="12.75" hidden="false" customHeight="false" outlineLevel="0" collapsed="false">
      <c r="A3340" s="40" t="n">
        <v>2017</v>
      </c>
      <c r="B3340" s="40" t="n">
        <v>3</v>
      </c>
      <c r="C3340" s="40" t="s">
        <v>266</v>
      </c>
      <c r="D3340" s="40" t="s">
        <v>230</v>
      </c>
      <c r="E3340" s="40" t="s">
        <v>229</v>
      </c>
      <c r="F3340" s="40" t="s">
        <v>231</v>
      </c>
      <c r="G3340" s="40" t="n">
        <v>40</v>
      </c>
      <c r="H3340" s="41" t="n">
        <v>961</v>
      </c>
      <c r="I3340" s="41" t="n">
        <v>12306.125</v>
      </c>
      <c r="J3340" s="41" t="n">
        <v>70.0416666666667</v>
      </c>
      <c r="K3340" s="42" t="str">
        <f aca="false">E3340&amp;" ("&amp;D3340&amp;")"</f>
        <v>Ljubljana (LJLJ)</v>
      </c>
    </row>
    <row r="3341" customFormat="false" ht="12.75" hidden="false" customHeight="false" outlineLevel="0" collapsed="false">
      <c r="A3341" s="40" t="n">
        <v>2017</v>
      </c>
      <c r="B3341" s="40" t="n">
        <v>4</v>
      </c>
      <c r="C3341" s="40" t="s">
        <v>267</v>
      </c>
      <c r="D3341" s="40" t="s">
        <v>230</v>
      </c>
      <c r="E3341" s="40" t="s">
        <v>229</v>
      </c>
      <c r="F3341" s="40" t="s">
        <v>231</v>
      </c>
      <c r="G3341" s="40" t="n">
        <v>40</v>
      </c>
      <c r="H3341" s="41" t="n">
        <v>1062</v>
      </c>
      <c r="I3341" s="41" t="n">
        <v>13523.5333333333</v>
      </c>
      <c r="J3341" s="41" t="n">
        <v>341.466666666667</v>
      </c>
      <c r="K3341" s="42" t="str">
        <f aca="false">E3341&amp;" ("&amp;D3341&amp;")"</f>
        <v>Ljubljana (LJLJ)</v>
      </c>
    </row>
    <row r="3342" customFormat="false" ht="12.75" hidden="false" customHeight="false" outlineLevel="0" collapsed="false">
      <c r="A3342" s="40" t="n">
        <v>2017</v>
      </c>
      <c r="B3342" s="40" t="n">
        <v>5</v>
      </c>
      <c r="C3342" s="40" t="s">
        <v>268</v>
      </c>
      <c r="D3342" s="40" t="s">
        <v>230</v>
      </c>
      <c r="E3342" s="40" t="s">
        <v>229</v>
      </c>
      <c r="F3342" s="40" t="s">
        <v>231</v>
      </c>
      <c r="G3342" s="40" t="n">
        <v>40</v>
      </c>
      <c r="H3342" s="41" t="n">
        <v>1184</v>
      </c>
      <c r="I3342" s="41" t="n">
        <v>15054.8333333333</v>
      </c>
      <c r="J3342" s="41" t="n">
        <v>42.65</v>
      </c>
      <c r="K3342" s="42" t="str">
        <f aca="false">E3342&amp;" ("&amp;D3342&amp;")"</f>
        <v>Ljubljana (LJLJ)</v>
      </c>
    </row>
    <row r="3343" customFormat="false" ht="12.75" hidden="false" customHeight="false" outlineLevel="0" collapsed="false">
      <c r="A3343" s="40" t="n">
        <v>2017</v>
      </c>
      <c r="B3343" s="40" t="n">
        <v>6</v>
      </c>
      <c r="C3343" s="40" t="s">
        <v>269</v>
      </c>
      <c r="D3343" s="40" t="s">
        <v>230</v>
      </c>
      <c r="E3343" s="40" t="s">
        <v>229</v>
      </c>
      <c r="F3343" s="40" t="s">
        <v>231</v>
      </c>
      <c r="G3343" s="40" t="n">
        <v>40</v>
      </c>
      <c r="H3343" s="41" t="n">
        <v>1210</v>
      </c>
      <c r="I3343" s="41" t="n">
        <v>15194.45</v>
      </c>
      <c r="J3343" s="41" t="n">
        <v>328.85</v>
      </c>
      <c r="K3343" s="42" t="str">
        <f aca="false">E3343&amp;" ("&amp;D3343&amp;")"</f>
        <v>Ljubljana (LJLJ)</v>
      </c>
    </row>
    <row r="3344" customFormat="false" ht="12.75" hidden="false" customHeight="false" outlineLevel="0" collapsed="false">
      <c r="A3344" s="40" t="n">
        <v>2017</v>
      </c>
      <c r="B3344" s="40" t="n">
        <v>7</v>
      </c>
      <c r="C3344" s="40" t="s">
        <v>270</v>
      </c>
      <c r="D3344" s="40" t="s">
        <v>230</v>
      </c>
      <c r="E3344" s="40" t="s">
        <v>229</v>
      </c>
      <c r="F3344" s="40" t="s">
        <v>231</v>
      </c>
      <c r="G3344" s="40" t="n">
        <v>40</v>
      </c>
      <c r="H3344" s="41" t="n">
        <v>1315</v>
      </c>
      <c r="I3344" s="41" t="n">
        <v>16245.825</v>
      </c>
      <c r="J3344" s="41" t="n">
        <v>0</v>
      </c>
      <c r="K3344" s="42" t="str">
        <f aca="false">E3344&amp;" ("&amp;D3344&amp;")"</f>
        <v>Ljubljana (LJLJ)</v>
      </c>
    </row>
    <row r="3345" customFormat="false" ht="12.75" hidden="false" customHeight="false" outlineLevel="0" collapsed="false">
      <c r="A3345" s="40" t="n">
        <v>2017</v>
      </c>
      <c r="B3345" s="40" t="n">
        <v>8</v>
      </c>
      <c r="C3345" s="40" t="s">
        <v>271</v>
      </c>
      <c r="D3345" s="40" t="s">
        <v>230</v>
      </c>
      <c r="E3345" s="40" t="s">
        <v>229</v>
      </c>
      <c r="F3345" s="40" t="s">
        <v>231</v>
      </c>
      <c r="G3345" s="40" t="n">
        <v>40</v>
      </c>
      <c r="H3345" s="41" t="n">
        <v>1324</v>
      </c>
      <c r="I3345" s="41" t="n">
        <v>16335.1333333333</v>
      </c>
      <c r="J3345" s="41" t="n">
        <v>88.4166666666667</v>
      </c>
      <c r="K3345" s="42" t="str">
        <f aca="false">E3345&amp;" ("&amp;D3345&amp;")"</f>
        <v>Ljubljana (LJLJ)</v>
      </c>
    </row>
    <row r="3346" customFormat="false" ht="12.75" hidden="false" customHeight="false" outlineLevel="0" collapsed="false">
      <c r="A3346" s="40" t="n">
        <v>2017</v>
      </c>
      <c r="B3346" s="40" t="n">
        <v>9</v>
      </c>
      <c r="C3346" s="40" t="s">
        <v>272</v>
      </c>
      <c r="D3346" s="40" t="s">
        <v>230</v>
      </c>
      <c r="E3346" s="40" t="s">
        <v>229</v>
      </c>
      <c r="F3346" s="40" t="s">
        <v>231</v>
      </c>
      <c r="G3346" s="40" t="n">
        <v>40</v>
      </c>
      <c r="H3346" s="41" t="n">
        <v>1207</v>
      </c>
      <c r="I3346" s="41" t="n">
        <v>15011.7666666667</v>
      </c>
      <c r="J3346" s="41" t="n">
        <v>768.75</v>
      </c>
      <c r="K3346" s="42" t="str">
        <f aca="false">E3346&amp;" ("&amp;D3346&amp;")"</f>
        <v>Ljubljana (LJLJ)</v>
      </c>
    </row>
    <row r="3347" customFormat="false" ht="12.75" hidden="false" customHeight="false" outlineLevel="0" collapsed="false">
      <c r="A3347" s="40" t="n">
        <v>2017</v>
      </c>
      <c r="B3347" s="40" t="n">
        <v>10</v>
      </c>
      <c r="C3347" s="40" t="s">
        <v>273</v>
      </c>
      <c r="D3347" s="40" t="s">
        <v>230</v>
      </c>
      <c r="E3347" s="40" t="s">
        <v>229</v>
      </c>
      <c r="F3347" s="40" t="s">
        <v>231</v>
      </c>
      <c r="G3347" s="40" t="n">
        <v>40</v>
      </c>
      <c r="H3347" s="41" t="n">
        <v>1285</v>
      </c>
      <c r="I3347" s="41" t="n">
        <v>16757.9666666667</v>
      </c>
      <c r="J3347" s="41" t="n">
        <v>452.183333333333</v>
      </c>
      <c r="K3347" s="42" t="str">
        <f aca="false">E3347&amp;" ("&amp;D3347&amp;")"</f>
        <v>Ljubljana (LJLJ)</v>
      </c>
    </row>
    <row r="3348" customFormat="false" ht="12.75" hidden="false" customHeight="false" outlineLevel="0" collapsed="false">
      <c r="A3348" s="40" t="n">
        <v>2017</v>
      </c>
      <c r="B3348" s="40" t="n">
        <v>11</v>
      </c>
      <c r="C3348" s="40" t="s">
        <v>274</v>
      </c>
      <c r="D3348" s="40" t="s">
        <v>230</v>
      </c>
      <c r="E3348" s="40" t="s">
        <v>229</v>
      </c>
      <c r="F3348" s="40" t="s">
        <v>231</v>
      </c>
      <c r="G3348" s="40" t="n">
        <v>40</v>
      </c>
      <c r="H3348" s="41" t="n">
        <v>1136</v>
      </c>
      <c r="I3348" s="41" t="n">
        <v>14862.075</v>
      </c>
      <c r="J3348" s="41" t="n">
        <v>888.075</v>
      </c>
      <c r="K3348" s="42" t="str">
        <f aca="false">E3348&amp;" ("&amp;D3348&amp;")"</f>
        <v>Ljubljana (LJLJ)</v>
      </c>
    </row>
    <row r="3349" customFormat="false" ht="12.75" hidden="false" customHeight="false" outlineLevel="0" collapsed="false">
      <c r="A3349" s="40" t="n">
        <v>2017</v>
      </c>
      <c r="B3349" s="40" t="n">
        <v>12</v>
      </c>
      <c r="C3349" s="40" t="s">
        <v>275</v>
      </c>
      <c r="D3349" s="40" t="s">
        <v>230</v>
      </c>
      <c r="E3349" s="40" t="s">
        <v>229</v>
      </c>
      <c r="F3349" s="40" t="s">
        <v>231</v>
      </c>
      <c r="G3349" s="40" t="n">
        <v>40</v>
      </c>
      <c r="H3349" s="41" t="n">
        <v>1070</v>
      </c>
      <c r="I3349" s="41" t="n">
        <v>13848.1333333333</v>
      </c>
      <c r="J3349" s="41" t="n">
        <v>1505.2</v>
      </c>
      <c r="K3349" s="42" t="str">
        <f aca="false">E3349&amp;" ("&amp;D3349&amp;")"</f>
        <v>Ljubljana (LJLJ)</v>
      </c>
    </row>
    <row r="3350" customFormat="false" ht="12.75" hidden="false" customHeight="false" outlineLevel="0" collapsed="false">
      <c r="A3350" s="40" t="n">
        <v>2017</v>
      </c>
      <c r="B3350" s="40" t="n">
        <v>1</v>
      </c>
      <c r="C3350" s="40" t="s">
        <v>23</v>
      </c>
      <c r="D3350" s="40" t="s">
        <v>233</v>
      </c>
      <c r="E3350" s="40" t="s">
        <v>232</v>
      </c>
      <c r="F3350" s="40" t="s">
        <v>234</v>
      </c>
      <c r="G3350" s="40" t="n">
        <v>40</v>
      </c>
      <c r="H3350" s="41" t="n">
        <v>4568</v>
      </c>
      <c r="I3350" s="41" t="n">
        <v>57753.375</v>
      </c>
      <c r="J3350" s="41" t="n">
        <v>7267.84166666667</v>
      </c>
      <c r="K3350" s="42" t="str">
        <f aca="false">E3350&amp;" ("&amp;D3350&amp;")"</f>
        <v>Prague (LKPR)</v>
      </c>
    </row>
    <row r="3351" customFormat="false" ht="12.75" hidden="false" customHeight="false" outlineLevel="0" collapsed="false">
      <c r="A3351" s="40" t="n">
        <v>2017</v>
      </c>
      <c r="B3351" s="40" t="n">
        <v>2</v>
      </c>
      <c r="C3351" s="40" t="s">
        <v>265</v>
      </c>
      <c r="D3351" s="40" t="s">
        <v>233</v>
      </c>
      <c r="E3351" s="40" t="s">
        <v>232</v>
      </c>
      <c r="F3351" s="40" t="s">
        <v>234</v>
      </c>
      <c r="G3351" s="40" t="n">
        <v>40</v>
      </c>
      <c r="H3351" s="41" t="n">
        <v>4173</v>
      </c>
      <c r="I3351" s="41" t="n">
        <v>52867.0416666667</v>
      </c>
      <c r="J3351" s="41" t="n">
        <v>5846.79166666667</v>
      </c>
      <c r="K3351" s="42" t="str">
        <f aca="false">E3351&amp;" ("&amp;D3351&amp;")"</f>
        <v>Prague (LKPR)</v>
      </c>
    </row>
    <row r="3352" customFormat="false" ht="12.75" hidden="false" customHeight="false" outlineLevel="0" collapsed="false">
      <c r="A3352" s="40" t="n">
        <v>2017</v>
      </c>
      <c r="B3352" s="40" t="n">
        <v>3</v>
      </c>
      <c r="C3352" s="40" t="s">
        <v>266</v>
      </c>
      <c r="D3352" s="40" t="s">
        <v>233</v>
      </c>
      <c r="E3352" s="40" t="s">
        <v>232</v>
      </c>
      <c r="F3352" s="40" t="s">
        <v>234</v>
      </c>
      <c r="G3352" s="40" t="n">
        <v>40</v>
      </c>
      <c r="H3352" s="41" t="n">
        <v>5027</v>
      </c>
      <c r="I3352" s="41" t="n">
        <v>63851.0333333333</v>
      </c>
      <c r="J3352" s="41" t="n">
        <v>4993.7</v>
      </c>
      <c r="K3352" s="42" t="str">
        <f aca="false">E3352&amp;" ("&amp;D3352&amp;")"</f>
        <v>Prague (LKPR)</v>
      </c>
    </row>
    <row r="3353" customFormat="false" ht="12.75" hidden="false" customHeight="false" outlineLevel="0" collapsed="false">
      <c r="A3353" s="40" t="n">
        <v>2017</v>
      </c>
      <c r="B3353" s="40" t="n">
        <v>4</v>
      </c>
      <c r="C3353" s="40" t="s">
        <v>267</v>
      </c>
      <c r="D3353" s="40" t="s">
        <v>233</v>
      </c>
      <c r="E3353" s="40" t="s">
        <v>232</v>
      </c>
      <c r="F3353" s="40" t="s">
        <v>234</v>
      </c>
      <c r="G3353" s="40" t="n">
        <v>40</v>
      </c>
      <c r="H3353" s="41" t="n">
        <v>5462</v>
      </c>
      <c r="I3353" s="41" t="n">
        <v>69042.2666666667</v>
      </c>
      <c r="J3353" s="41" t="n">
        <v>7272.71666666667</v>
      </c>
      <c r="K3353" s="42" t="str">
        <f aca="false">E3353&amp;" ("&amp;D3353&amp;")"</f>
        <v>Prague (LKPR)</v>
      </c>
    </row>
    <row r="3354" customFormat="false" ht="12.75" hidden="false" customHeight="false" outlineLevel="0" collapsed="false">
      <c r="A3354" s="40" t="n">
        <v>2017</v>
      </c>
      <c r="B3354" s="40" t="n">
        <v>5</v>
      </c>
      <c r="C3354" s="40" t="s">
        <v>268</v>
      </c>
      <c r="D3354" s="40" t="s">
        <v>233</v>
      </c>
      <c r="E3354" s="40" t="s">
        <v>232</v>
      </c>
      <c r="F3354" s="40" t="s">
        <v>234</v>
      </c>
      <c r="G3354" s="40" t="n">
        <v>40</v>
      </c>
      <c r="H3354" s="41" t="n">
        <v>6008</v>
      </c>
      <c r="I3354" s="41" t="n">
        <v>75646.4833333333</v>
      </c>
      <c r="J3354" s="41" t="n">
        <v>6911.75</v>
      </c>
      <c r="K3354" s="42" t="str">
        <f aca="false">E3354&amp;" ("&amp;D3354&amp;")"</f>
        <v>Prague (LKPR)</v>
      </c>
    </row>
    <row r="3355" customFormat="false" ht="12.75" hidden="false" customHeight="false" outlineLevel="0" collapsed="false">
      <c r="A3355" s="40" t="n">
        <v>2017</v>
      </c>
      <c r="B3355" s="40" t="n">
        <v>6</v>
      </c>
      <c r="C3355" s="40" t="s">
        <v>269</v>
      </c>
      <c r="D3355" s="40" t="s">
        <v>233</v>
      </c>
      <c r="E3355" s="40" t="s">
        <v>232</v>
      </c>
      <c r="F3355" s="40" t="s">
        <v>234</v>
      </c>
      <c r="G3355" s="40" t="n">
        <v>40</v>
      </c>
      <c r="H3355" s="41" t="n">
        <v>6734</v>
      </c>
      <c r="I3355" s="41" t="n">
        <v>84608.3333333333</v>
      </c>
      <c r="J3355" s="41" t="n">
        <v>10309.9166666667</v>
      </c>
      <c r="K3355" s="42" t="str">
        <f aca="false">E3355&amp;" ("&amp;D3355&amp;")"</f>
        <v>Prague (LKPR)</v>
      </c>
    </row>
    <row r="3356" customFormat="false" ht="12.75" hidden="false" customHeight="false" outlineLevel="0" collapsed="false">
      <c r="A3356" s="40" t="n">
        <v>2017</v>
      </c>
      <c r="B3356" s="40" t="n">
        <v>7</v>
      </c>
      <c r="C3356" s="40" t="s">
        <v>270</v>
      </c>
      <c r="D3356" s="40" t="s">
        <v>233</v>
      </c>
      <c r="E3356" s="40" t="s">
        <v>232</v>
      </c>
      <c r="F3356" s="40" t="s">
        <v>234</v>
      </c>
      <c r="G3356" s="40" t="n">
        <v>40</v>
      </c>
      <c r="H3356" s="41" t="n">
        <v>7041</v>
      </c>
      <c r="I3356" s="41" t="n">
        <v>89071.7083333333</v>
      </c>
      <c r="J3356" s="41" t="n">
        <v>9796.925</v>
      </c>
      <c r="K3356" s="42" t="str">
        <f aca="false">E3356&amp;" ("&amp;D3356&amp;")"</f>
        <v>Prague (LKPR)</v>
      </c>
    </row>
    <row r="3357" customFormat="false" ht="12.75" hidden="false" customHeight="false" outlineLevel="0" collapsed="false">
      <c r="A3357" s="40" t="n">
        <v>2017</v>
      </c>
      <c r="B3357" s="40" t="n">
        <v>8</v>
      </c>
      <c r="C3357" s="40" t="s">
        <v>271</v>
      </c>
      <c r="D3357" s="40" t="s">
        <v>233</v>
      </c>
      <c r="E3357" s="40" t="s">
        <v>232</v>
      </c>
      <c r="F3357" s="40" t="s">
        <v>234</v>
      </c>
      <c r="G3357" s="40" t="n">
        <v>40</v>
      </c>
      <c r="H3357" s="41" t="n">
        <v>7028</v>
      </c>
      <c r="I3357" s="41" t="n">
        <v>88478.775</v>
      </c>
      <c r="J3357" s="41" t="n">
        <v>9219.29166666667</v>
      </c>
      <c r="K3357" s="42" t="str">
        <f aca="false">E3357&amp;" ("&amp;D3357&amp;")"</f>
        <v>Prague (LKPR)</v>
      </c>
    </row>
    <row r="3358" customFormat="false" ht="12.75" hidden="false" customHeight="false" outlineLevel="0" collapsed="false">
      <c r="A3358" s="40" t="n">
        <v>2017</v>
      </c>
      <c r="B3358" s="40" t="n">
        <v>9</v>
      </c>
      <c r="C3358" s="40" t="s">
        <v>272</v>
      </c>
      <c r="D3358" s="40" t="s">
        <v>233</v>
      </c>
      <c r="E3358" s="40" t="s">
        <v>232</v>
      </c>
      <c r="F3358" s="40" t="s">
        <v>234</v>
      </c>
      <c r="G3358" s="40" t="n">
        <v>40</v>
      </c>
      <c r="H3358" s="41" t="n">
        <v>6938</v>
      </c>
      <c r="I3358" s="41" t="n">
        <v>87935.975</v>
      </c>
      <c r="J3358" s="41" t="n">
        <v>12724.3083333333</v>
      </c>
      <c r="K3358" s="42" t="str">
        <f aca="false">E3358&amp;" ("&amp;D3358&amp;")"</f>
        <v>Prague (LKPR)</v>
      </c>
    </row>
    <row r="3359" customFormat="false" ht="12.75" hidden="false" customHeight="false" outlineLevel="0" collapsed="false">
      <c r="A3359" s="40" t="n">
        <v>2017</v>
      </c>
      <c r="B3359" s="40" t="n">
        <v>10</v>
      </c>
      <c r="C3359" s="40" t="s">
        <v>273</v>
      </c>
      <c r="D3359" s="40" t="s">
        <v>233</v>
      </c>
      <c r="E3359" s="40" t="s">
        <v>232</v>
      </c>
      <c r="F3359" s="40" t="s">
        <v>234</v>
      </c>
      <c r="G3359" s="40" t="n">
        <v>40</v>
      </c>
      <c r="H3359" s="41" t="n">
        <v>6268</v>
      </c>
      <c r="I3359" s="41" t="n">
        <v>79314.0333333333</v>
      </c>
      <c r="J3359" s="41" t="n">
        <v>14781.4</v>
      </c>
      <c r="K3359" s="42" t="str">
        <f aca="false">E3359&amp;" ("&amp;D3359&amp;")"</f>
        <v>Prague (LKPR)</v>
      </c>
    </row>
    <row r="3360" customFormat="false" ht="12.75" hidden="false" customHeight="false" outlineLevel="0" collapsed="false">
      <c r="A3360" s="40" t="n">
        <v>2017</v>
      </c>
      <c r="B3360" s="40" t="n">
        <v>11</v>
      </c>
      <c r="C3360" s="40" t="s">
        <v>274</v>
      </c>
      <c r="D3360" s="40" t="s">
        <v>233</v>
      </c>
      <c r="E3360" s="40" t="s">
        <v>232</v>
      </c>
      <c r="F3360" s="40" t="s">
        <v>234</v>
      </c>
      <c r="G3360" s="40" t="n">
        <v>40</v>
      </c>
      <c r="H3360" s="41" t="n">
        <v>5290</v>
      </c>
      <c r="I3360" s="41" t="n">
        <v>67686.3083333333</v>
      </c>
      <c r="J3360" s="41" t="n">
        <v>6791.59166666667</v>
      </c>
      <c r="K3360" s="42" t="str">
        <f aca="false">E3360&amp;" ("&amp;D3360&amp;")"</f>
        <v>Prague (LKPR)</v>
      </c>
    </row>
    <row r="3361" customFormat="false" ht="12.75" hidden="false" customHeight="false" outlineLevel="0" collapsed="false">
      <c r="A3361" s="40" t="n">
        <v>2017</v>
      </c>
      <c r="B3361" s="40" t="n">
        <v>12</v>
      </c>
      <c r="C3361" s="40" t="s">
        <v>275</v>
      </c>
      <c r="D3361" s="40" t="s">
        <v>233</v>
      </c>
      <c r="E3361" s="40" t="s">
        <v>232</v>
      </c>
      <c r="F3361" s="40" t="s">
        <v>234</v>
      </c>
      <c r="G3361" s="40" t="n">
        <v>40</v>
      </c>
      <c r="H3361" s="41" t="n">
        <v>5210</v>
      </c>
      <c r="I3361" s="41" t="n">
        <v>66719.0916666667</v>
      </c>
      <c r="J3361" s="41" t="n">
        <v>7314.14166666667</v>
      </c>
      <c r="K3361" s="42" t="str">
        <f aca="false">E3361&amp;" ("&amp;D3361&amp;")"</f>
        <v>Prague (LKPR)</v>
      </c>
    </row>
    <row r="3362" customFormat="false" ht="12.75" hidden="false" customHeight="false" outlineLevel="0" collapsed="false">
      <c r="A3362" s="40" t="n">
        <v>2017</v>
      </c>
      <c r="B3362" s="40" t="n">
        <v>1</v>
      </c>
      <c r="C3362" s="40" t="s">
        <v>23</v>
      </c>
      <c r="D3362" s="40" t="s">
        <v>239</v>
      </c>
      <c r="E3362" s="40" t="s">
        <v>238</v>
      </c>
      <c r="F3362" s="40" t="s">
        <v>238</v>
      </c>
      <c r="G3362" s="40" t="n">
        <v>40</v>
      </c>
      <c r="H3362" s="41" t="n">
        <v>1409</v>
      </c>
      <c r="I3362" s="41" t="n">
        <v>16838.325</v>
      </c>
      <c r="J3362" s="41" t="n">
        <v>1796.14166666667</v>
      </c>
      <c r="K3362" s="42" t="str">
        <f aca="false">E3362&amp;" ("&amp;D3362&amp;")"</f>
        <v>Malta (LMML)</v>
      </c>
    </row>
    <row r="3363" customFormat="false" ht="12.75" hidden="false" customHeight="false" outlineLevel="0" collapsed="false">
      <c r="A3363" s="40" t="n">
        <v>2017</v>
      </c>
      <c r="B3363" s="40" t="n">
        <v>2</v>
      </c>
      <c r="C3363" s="40" t="s">
        <v>265</v>
      </c>
      <c r="D3363" s="40" t="s">
        <v>239</v>
      </c>
      <c r="E3363" s="40" t="s">
        <v>238</v>
      </c>
      <c r="F3363" s="40" t="s">
        <v>238</v>
      </c>
      <c r="G3363" s="40" t="n">
        <v>40</v>
      </c>
      <c r="H3363" s="41" t="n">
        <v>1315</v>
      </c>
      <c r="I3363" s="41" t="n">
        <v>15704.6083333333</v>
      </c>
      <c r="J3363" s="41" t="n">
        <v>758.425</v>
      </c>
      <c r="K3363" s="42" t="str">
        <f aca="false">E3363&amp;" ("&amp;D3363&amp;")"</f>
        <v>Malta (LMML)</v>
      </c>
    </row>
    <row r="3364" customFormat="false" ht="12.75" hidden="false" customHeight="false" outlineLevel="0" collapsed="false">
      <c r="A3364" s="40" t="n">
        <v>2017</v>
      </c>
      <c r="B3364" s="40" t="n">
        <v>3</v>
      </c>
      <c r="C3364" s="40" t="s">
        <v>266</v>
      </c>
      <c r="D3364" s="40" t="s">
        <v>239</v>
      </c>
      <c r="E3364" s="40" t="s">
        <v>238</v>
      </c>
      <c r="F3364" s="40" t="s">
        <v>238</v>
      </c>
      <c r="G3364" s="40" t="n">
        <v>40</v>
      </c>
      <c r="H3364" s="41" t="n">
        <v>1634</v>
      </c>
      <c r="I3364" s="41" t="n">
        <v>19527.2083333333</v>
      </c>
      <c r="J3364" s="41" t="n">
        <v>1427.40833333333</v>
      </c>
      <c r="K3364" s="42" t="str">
        <f aca="false">E3364&amp;" ("&amp;D3364&amp;")"</f>
        <v>Malta (LMML)</v>
      </c>
    </row>
    <row r="3365" customFormat="false" ht="12.75" hidden="false" customHeight="false" outlineLevel="0" collapsed="false">
      <c r="A3365" s="40" t="n">
        <v>2017</v>
      </c>
      <c r="B3365" s="40" t="n">
        <v>4</v>
      </c>
      <c r="C3365" s="40" t="s">
        <v>267</v>
      </c>
      <c r="D3365" s="40" t="s">
        <v>239</v>
      </c>
      <c r="E3365" s="40" t="s">
        <v>238</v>
      </c>
      <c r="F3365" s="40" t="s">
        <v>238</v>
      </c>
      <c r="G3365" s="40" t="n">
        <v>40</v>
      </c>
      <c r="H3365" s="41" t="n">
        <v>1997</v>
      </c>
      <c r="I3365" s="41" t="n">
        <v>23808.3583333333</v>
      </c>
      <c r="J3365" s="41" t="n">
        <v>1591.95833333333</v>
      </c>
      <c r="K3365" s="42" t="str">
        <f aca="false">E3365&amp;" ("&amp;D3365&amp;")"</f>
        <v>Malta (LMML)</v>
      </c>
    </row>
    <row r="3366" customFormat="false" ht="12.75" hidden="false" customHeight="false" outlineLevel="0" collapsed="false">
      <c r="A3366" s="40" t="n">
        <v>2017</v>
      </c>
      <c r="B3366" s="40" t="n">
        <v>5</v>
      </c>
      <c r="C3366" s="40" t="s">
        <v>268</v>
      </c>
      <c r="D3366" s="40" t="s">
        <v>239</v>
      </c>
      <c r="E3366" s="40" t="s">
        <v>238</v>
      </c>
      <c r="F3366" s="40" t="s">
        <v>238</v>
      </c>
      <c r="G3366" s="40" t="n">
        <v>40</v>
      </c>
      <c r="H3366" s="41" t="n">
        <v>2190</v>
      </c>
      <c r="I3366" s="41" t="n">
        <v>26094.4083333333</v>
      </c>
      <c r="J3366" s="41" t="n">
        <v>1311.55833333333</v>
      </c>
      <c r="K3366" s="42" t="str">
        <f aca="false">E3366&amp;" ("&amp;D3366&amp;")"</f>
        <v>Malta (LMML)</v>
      </c>
    </row>
    <row r="3367" customFormat="false" ht="12.75" hidden="false" customHeight="false" outlineLevel="0" collapsed="false">
      <c r="A3367" s="40" t="n">
        <v>2017</v>
      </c>
      <c r="B3367" s="40" t="n">
        <v>6</v>
      </c>
      <c r="C3367" s="40" t="s">
        <v>269</v>
      </c>
      <c r="D3367" s="40" t="s">
        <v>239</v>
      </c>
      <c r="E3367" s="40" t="s">
        <v>238</v>
      </c>
      <c r="F3367" s="40" t="s">
        <v>238</v>
      </c>
      <c r="G3367" s="40" t="n">
        <v>40</v>
      </c>
      <c r="H3367" s="41" t="n">
        <v>2191</v>
      </c>
      <c r="I3367" s="41" t="n">
        <v>26078.1916666667</v>
      </c>
      <c r="J3367" s="41" t="n">
        <v>799.375</v>
      </c>
      <c r="K3367" s="42" t="str">
        <f aca="false">E3367&amp;" ("&amp;D3367&amp;")"</f>
        <v>Malta (LMML)</v>
      </c>
    </row>
    <row r="3368" customFormat="false" ht="12.75" hidden="false" customHeight="false" outlineLevel="0" collapsed="false">
      <c r="A3368" s="40" t="n">
        <v>2017</v>
      </c>
      <c r="B3368" s="40" t="n">
        <v>7</v>
      </c>
      <c r="C3368" s="40" t="s">
        <v>270</v>
      </c>
      <c r="D3368" s="40" t="s">
        <v>239</v>
      </c>
      <c r="E3368" s="40" t="s">
        <v>238</v>
      </c>
      <c r="F3368" s="40" t="s">
        <v>238</v>
      </c>
      <c r="G3368" s="40" t="n">
        <v>40</v>
      </c>
      <c r="H3368" s="41" t="n">
        <v>2454</v>
      </c>
      <c r="I3368" s="41" t="n">
        <v>29238.95</v>
      </c>
      <c r="J3368" s="41" t="n">
        <v>1890.45</v>
      </c>
      <c r="K3368" s="42" t="str">
        <f aca="false">E3368&amp;" ("&amp;D3368&amp;")"</f>
        <v>Malta (LMML)</v>
      </c>
    </row>
    <row r="3369" customFormat="false" ht="12.75" hidden="false" customHeight="false" outlineLevel="0" collapsed="false">
      <c r="A3369" s="40" t="n">
        <v>2017</v>
      </c>
      <c r="B3369" s="40" t="n">
        <v>8</v>
      </c>
      <c r="C3369" s="40" t="s">
        <v>271</v>
      </c>
      <c r="D3369" s="40" t="s">
        <v>239</v>
      </c>
      <c r="E3369" s="40" t="s">
        <v>238</v>
      </c>
      <c r="F3369" s="40" t="s">
        <v>238</v>
      </c>
      <c r="G3369" s="40" t="n">
        <v>40</v>
      </c>
      <c r="H3369" s="41" t="n">
        <v>2471</v>
      </c>
      <c r="I3369" s="41" t="n">
        <v>29433.1916666667</v>
      </c>
      <c r="J3369" s="41" t="n">
        <v>1254.875</v>
      </c>
      <c r="K3369" s="42" t="str">
        <f aca="false">E3369&amp;" ("&amp;D3369&amp;")"</f>
        <v>Malta (LMML)</v>
      </c>
    </row>
    <row r="3370" customFormat="false" ht="12.75" hidden="false" customHeight="false" outlineLevel="0" collapsed="false">
      <c r="A3370" s="40" t="n">
        <v>2017</v>
      </c>
      <c r="B3370" s="40" t="n">
        <v>9</v>
      </c>
      <c r="C3370" s="40" t="s">
        <v>272</v>
      </c>
      <c r="D3370" s="40" t="s">
        <v>239</v>
      </c>
      <c r="E3370" s="40" t="s">
        <v>238</v>
      </c>
      <c r="F3370" s="40" t="s">
        <v>238</v>
      </c>
      <c r="G3370" s="40" t="n">
        <v>40</v>
      </c>
      <c r="H3370" s="41" t="n">
        <v>2274</v>
      </c>
      <c r="I3370" s="41" t="n">
        <v>27041.575</v>
      </c>
      <c r="J3370" s="41" t="n">
        <v>2003.90833333333</v>
      </c>
      <c r="K3370" s="42" t="str">
        <f aca="false">E3370&amp;" ("&amp;D3370&amp;")"</f>
        <v>Malta (LMML)</v>
      </c>
    </row>
    <row r="3371" customFormat="false" ht="12.75" hidden="false" customHeight="false" outlineLevel="0" collapsed="false">
      <c r="A3371" s="40" t="n">
        <v>2017</v>
      </c>
      <c r="B3371" s="40" t="n">
        <v>10</v>
      </c>
      <c r="C3371" s="40" t="s">
        <v>273</v>
      </c>
      <c r="D3371" s="40" t="s">
        <v>239</v>
      </c>
      <c r="E3371" s="40" t="s">
        <v>238</v>
      </c>
      <c r="F3371" s="40" t="s">
        <v>238</v>
      </c>
      <c r="G3371" s="40" t="n">
        <v>40</v>
      </c>
      <c r="H3371" s="41" t="n">
        <v>2222</v>
      </c>
      <c r="I3371" s="41" t="n">
        <v>26414.6416666667</v>
      </c>
      <c r="J3371" s="41" t="n">
        <v>1503.89166666667</v>
      </c>
      <c r="K3371" s="42" t="str">
        <f aca="false">E3371&amp;" ("&amp;D3371&amp;")"</f>
        <v>Malta (LMML)</v>
      </c>
    </row>
    <row r="3372" customFormat="false" ht="12.75" hidden="false" customHeight="false" outlineLevel="0" collapsed="false">
      <c r="A3372" s="40" t="n">
        <v>2017</v>
      </c>
      <c r="B3372" s="40" t="n">
        <v>11</v>
      </c>
      <c r="C3372" s="40" t="s">
        <v>274</v>
      </c>
      <c r="D3372" s="40" t="s">
        <v>239</v>
      </c>
      <c r="E3372" s="40" t="s">
        <v>238</v>
      </c>
      <c r="F3372" s="40" t="s">
        <v>238</v>
      </c>
      <c r="G3372" s="40" t="n">
        <v>40</v>
      </c>
      <c r="H3372" s="41" t="n">
        <v>1692</v>
      </c>
      <c r="I3372" s="41" t="n">
        <v>20163.2583333333</v>
      </c>
      <c r="J3372" s="41" t="n">
        <v>1857.95833333333</v>
      </c>
      <c r="K3372" s="42" t="str">
        <f aca="false">E3372&amp;" ("&amp;D3372&amp;")"</f>
        <v>Malta (LMML)</v>
      </c>
    </row>
    <row r="3373" customFormat="false" ht="12.75" hidden="false" customHeight="false" outlineLevel="0" collapsed="false">
      <c r="A3373" s="40" t="n">
        <v>2017</v>
      </c>
      <c r="B3373" s="40" t="n">
        <v>12</v>
      </c>
      <c r="C3373" s="40" t="s">
        <v>275</v>
      </c>
      <c r="D3373" s="40" t="s">
        <v>239</v>
      </c>
      <c r="E3373" s="40" t="s">
        <v>238</v>
      </c>
      <c r="F3373" s="40" t="s">
        <v>238</v>
      </c>
      <c r="G3373" s="40" t="n">
        <v>40</v>
      </c>
      <c r="H3373" s="41" t="n">
        <v>1617</v>
      </c>
      <c r="I3373" s="41" t="n">
        <v>19242.975</v>
      </c>
      <c r="J3373" s="41" t="n">
        <v>2321.525</v>
      </c>
      <c r="K3373" s="42" t="str">
        <f aca="false">E3373&amp;" ("&amp;D3373&amp;")"</f>
        <v>Malta (LMML)</v>
      </c>
    </row>
    <row r="3374" customFormat="false" ht="12.75" hidden="false" customHeight="false" outlineLevel="0" collapsed="false">
      <c r="A3374" s="40" t="n">
        <v>2017</v>
      </c>
      <c r="B3374" s="40" t="n">
        <v>1</v>
      </c>
      <c r="C3374" s="40" t="s">
        <v>23</v>
      </c>
      <c r="D3374" s="40" t="s">
        <v>241</v>
      </c>
      <c r="E3374" s="40" t="s">
        <v>240</v>
      </c>
      <c r="F3374" s="40" t="s">
        <v>242</v>
      </c>
      <c r="G3374" s="40" t="n">
        <v>40</v>
      </c>
      <c r="H3374" s="41" t="n">
        <v>8060</v>
      </c>
      <c r="I3374" s="41" t="n">
        <v>99186.35</v>
      </c>
      <c r="J3374" s="41" t="n">
        <v>15657.4666666667</v>
      </c>
      <c r="K3374" s="42" t="str">
        <f aca="false">E3374&amp;" ("&amp;D3374&amp;")"</f>
        <v>Vienna (LOWW)</v>
      </c>
    </row>
    <row r="3375" customFormat="false" ht="12.75" hidden="false" customHeight="false" outlineLevel="0" collapsed="false">
      <c r="A3375" s="40" t="n">
        <v>2017</v>
      </c>
      <c r="B3375" s="40" t="n">
        <v>2</v>
      </c>
      <c r="C3375" s="40" t="s">
        <v>265</v>
      </c>
      <c r="D3375" s="40" t="s">
        <v>241</v>
      </c>
      <c r="E3375" s="40" t="s">
        <v>240</v>
      </c>
      <c r="F3375" s="40" t="s">
        <v>242</v>
      </c>
      <c r="G3375" s="40" t="n">
        <v>40</v>
      </c>
      <c r="H3375" s="41" t="n">
        <v>7525</v>
      </c>
      <c r="I3375" s="41" t="n">
        <v>91008.1333333333</v>
      </c>
      <c r="J3375" s="41" t="n">
        <v>14271.0333333333</v>
      </c>
      <c r="K3375" s="42" t="str">
        <f aca="false">E3375&amp;" ("&amp;D3375&amp;")"</f>
        <v>Vienna (LOWW)</v>
      </c>
    </row>
    <row r="3376" customFormat="false" ht="12.75" hidden="false" customHeight="false" outlineLevel="0" collapsed="false">
      <c r="A3376" s="40" t="n">
        <v>2017</v>
      </c>
      <c r="B3376" s="40" t="n">
        <v>3</v>
      </c>
      <c r="C3376" s="40" t="s">
        <v>266</v>
      </c>
      <c r="D3376" s="40" t="s">
        <v>241</v>
      </c>
      <c r="E3376" s="40" t="s">
        <v>240</v>
      </c>
      <c r="F3376" s="40" t="s">
        <v>242</v>
      </c>
      <c r="G3376" s="40" t="n">
        <v>40</v>
      </c>
      <c r="H3376" s="41" t="n">
        <v>8985</v>
      </c>
      <c r="I3376" s="41" t="n">
        <v>112286.483333333</v>
      </c>
      <c r="J3376" s="41" t="n">
        <v>18095.5166666667</v>
      </c>
      <c r="K3376" s="42" t="str">
        <f aca="false">E3376&amp;" ("&amp;D3376&amp;")"</f>
        <v>Vienna (LOWW)</v>
      </c>
    </row>
    <row r="3377" customFormat="false" ht="12.75" hidden="false" customHeight="false" outlineLevel="0" collapsed="false">
      <c r="A3377" s="40" t="n">
        <v>2017</v>
      </c>
      <c r="B3377" s="40" t="n">
        <v>4</v>
      </c>
      <c r="C3377" s="40" t="s">
        <v>267</v>
      </c>
      <c r="D3377" s="40" t="s">
        <v>241</v>
      </c>
      <c r="E3377" s="40" t="s">
        <v>240</v>
      </c>
      <c r="F3377" s="40" t="s">
        <v>242</v>
      </c>
      <c r="G3377" s="40" t="n">
        <v>40</v>
      </c>
      <c r="H3377" s="41" t="n">
        <v>9525</v>
      </c>
      <c r="I3377" s="41" t="n">
        <v>118436.05</v>
      </c>
      <c r="J3377" s="41" t="n">
        <v>20477.1166666667</v>
      </c>
      <c r="K3377" s="42" t="str">
        <f aca="false">E3377&amp;" ("&amp;D3377&amp;")"</f>
        <v>Vienna (LOWW)</v>
      </c>
    </row>
    <row r="3378" customFormat="false" ht="12.75" hidden="false" customHeight="false" outlineLevel="0" collapsed="false">
      <c r="A3378" s="40" t="n">
        <v>2017</v>
      </c>
      <c r="B3378" s="40" t="n">
        <v>5</v>
      </c>
      <c r="C3378" s="40" t="s">
        <v>268</v>
      </c>
      <c r="D3378" s="40" t="s">
        <v>241</v>
      </c>
      <c r="E3378" s="40" t="s">
        <v>240</v>
      </c>
      <c r="F3378" s="40" t="s">
        <v>242</v>
      </c>
      <c r="G3378" s="40" t="n">
        <v>40</v>
      </c>
      <c r="H3378" s="41" t="n">
        <v>10617</v>
      </c>
      <c r="I3378" s="41" t="n">
        <v>129966.5</v>
      </c>
      <c r="J3378" s="41" t="n">
        <v>20421.9833333333</v>
      </c>
      <c r="K3378" s="42" t="str">
        <f aca="false">E3378&amp;" ("&amp;D3378&amp;")"</f>
        <v>Vienna (LOWW)</v>
      </c>
    </row>
    <row r="3379" customFormat="false" ht="12.75" hidden="false" customHeight="false" outlineLevel="0" collapsed="false">
      <c r="A3379" s="40" t="n">
        <v>2017</v>
      </c>
      <c r="B3379" s="40" t="n">
        <v>6</v>
      </c>
      <c r="C3379" s="40" t="s">
        <v>269</v>
      </c>
      <c r="D3379" s="40" t="s">
        <v>241</v>
      </c>
      <c r="E3379" s="40" t="s">
        <v>240</v>
      </c>
      <c r="F3379" s="40" t="s">
        <v>242</v>
      </c>
      <c r="G3379" s="40" t="n">
        <v>40</v>
      </c>
      <c r="H3379" s="41" t="n">
        <v>10555</v>
      </c>
      <c r="I3379" s="41" t="n">
        <v>129977.558333333</v>
      </c>
      <c r="J3379" s="41" t="n">
        <v>15545.0916666667</v>
      </c>
      <c r="K3379" s="42" t="str">
        <f aca="false">E3379&amp;" ("&amp;D3379&amp;")"</f>
        <v>Vienna (LOWW)</v>
      </c>
    </row>
    <row r="3380" customFormat="false" ht="12.75" hidden="false" customHeight="false" outlineLevel="0" collapsed="false">
      <c r="A3380" s="40" t="n">
        <v>2017</v>
      </c>
      <c r="B3380" s="40" t="n">
        <v>7</v>
      </c>
      <c r="C3380" s="40" t="s">
        <v>270</v>
      </c>
      <c r="D3380" s="40" t="s">
        <v>241</v>
      </c>
      <c r="E3380" s="40" t="s">
        <v>240</v>
      </c>
      <c r="F3380" s="40" t="s">
        <v>242</v>
      </c>
      <c r="G3380" s="40" t="n">
        <v>40</v>
      </c>
      <c r="H3380" s="41" t="n">
        <v>10828</v>
      </c>
      <c r="I3380" s="41" t="n">
        <v>133078.466666667</v>
      </c>
      <c r="J3380" s="41" t="n">
        <v>15914.5166666667</v>
      </c>
      <c r="K3380" s="42" t="str">
        <f aca="false">E3380&amp;" ("&amp;D3380&amp;")"</f>
        <v>Vienna (LOWW)</v>
      </c>
    </row>
    <row r="3381" customFormat="false" ht="12.75" hidden="false" customHeight="false" outlineLevel="0" collapsed="false">
      <c r="A3381" s="40" t="n">
        <v>2017</v>
      </c>
      <c r="B3381" s="40" t="n">
        <v>8</v>
      </c>
      <c r="C3381" s="40" t="s">
        <v>271</v>
      </c>
      <c r="D3381" s="40" t="s">
        <v>241</v>
      </c>
      <c r="E3381" s="40" t="s">
        <v>240</v>
      </c>
      <c r="F3381" s="40" t="s">
        <v>242</v>
      </c>
      <c r="G3381" s="40" t="n">
        <v>40</v>
      </c>
      <c r="H3381" s="41" t="n">
        <v>10622</v>
      </c>
      <c r="I3381" s="41" t="n">
        <v>129795.341666667</v>
      </c>
      <c r="J3381" s="41" t="n">
        <v>14277.125</v>
      </c>
      <c r="K3381" s="42" t="str">
        <f aca="false">E3381&amp;" ("&amp;D3381&amp;")"</f>
        <v>Vienna (LOWW)</v>
      </c>
    </row>
    <row r="3382" customFormat="false" ht="12.75" hidden="false" customHeight="false" outlineLevel="0" collapsed="false">
      <c r="A3382" s="40" t="n">
        <v>2017</v>
      </c>
      <c r="B3382" s="40" t="n">
        <v>9</v>
      </c>
      <c r="C3382" s="40" t="s">
        <v>272</v>
      </c>
      <c r="D3382" s="40" t="s">
        <v>241</v>
      </c>
      <c r="E3382" s="40" t="s">
        <v>240</v>
      </c>
      <c r="F3382" s="40" t="s">
        <v>242</v>
      </c>
      <c r="G3382" s="40" t="n">
        <v>40</v>
      </c>
      <c r="H3382" s="41" t="n">
        <v>10746</v>
      </c>
      <c r="I3382" s="41" t="n">
        <v>131795.141666667</v>
      </c>
      <c r="J3382" s="41" t="n">
        <v>22365.7083333333</v>
      </c>
      <c r="K3382" s="42" t="str">
        <f aca="false">E3382&amp;" ("&amp;D3382&amp;")"</f>
        <v>Vienna (LOWW)</v>
      </c>
    </row>
    <row r="3383" customFormat="false" ht="12.75" hidden="false" customHeight="false" outlineLevel="0" collapsed="false">
      <c r="A3383" s="40" t="n">
        <v>2017</v>
      </c>
      <c r="B3383" s="40" t="n">
        <v>10</v>
      </c>
      <c r="C3383" s="40" t="s">
        <v>273</v>
      </c>
      <c r="D3383" s="40" t="s">
        <v>241</v>
      </c>
      <c r="E3383" s="40" t="s">
        <v>240</v>
      </c>
      <c r="F3383" s="40" t="s">
        <v>242</v>
      </c>
      <c r="G3383" s="40" t="n">
        <v>40</v>
      </c>
      <c r="H3383" s="41" t="n">
        <v>10365</v>
      </c>
      <c r="I3383" s="41" t="n">
        <v>128772.183333333</v>
      </c>
      <c r="J3383" s="41" t="n">
        <v>25940.4166666667</v>
      </c>
      <c r="K3383" s="42" t="str">
        <f aca="false">E3383&amp;" ("&amp;D3383&amp;")"</f>
        <v>Vienna (LOWW)</v>
      </c>
    </row>
    <row r="3384" customFormat="false" ht="12.75" hidden="false" customHeight="false" outlineLevel="0" collapsed="false">
      <c r="A3384" s="40" t="n">
        <v>2017</v>
      </c>
      <c r="B3384" s="40" t="n">
        <v>11</v>
      </c>
      <c r="C3384" s="40" t="s">
        <v>274</v>
      </c>
      <c r="D3384" s="40" t="s">
        <v>241</v>
      </c>
      <c r="E3384" s="40" t="s">
        <v>240</v>
      </c>
      <c r="F3384" s="40" t="s">
        <v>242</v>
      </c>
      <c r="G3384" s="40" t="n">
        <v>40</v>
      </c>
      <c r="H3384" s="41" t="n">
        <v>9029</v>
      </c>
      <c r="I3384" s="41" t="n">
        <v>111783.866666667</v>
      </c>
      <c r="J3384" s="41" t="n">
        <v>20561.5666666667</v>
      </c>
      <c r="K3384" s="42" t="str">
        <f aca="false">E3384&amp;" ("&amp;D3384&amp;")"</f>
        <v>Vienna (LOWW)</v>
      </c>
    </row>
    <row r="3385" customFormat="false" ht="12.75" hidden="false" customHeight="false" outlineLevel="0" collapsed="false">
      <c r="A3385" s="40" t="n">
        <v>2017</v>
      </c>
      <c r="B3385" s="40" t="n">
        <v>12</v>
      </c>
      <c r="C3385" s="40" t="s">
        <v>275</v>
      </c>
      <c r="D3385" s="40" t="s">
        <v>241</v>
      </c>
      <c r="E3385" s="40" t="s">
        <v>240</v>
      </c>
      <c r="F3385" s="40" t="s">
        <v>242</v>
      </c>
      <c r="G3385" s="40" t="n">
        <v>40</v>
      </c>
      <c r="H3385" s="41" t="n">
        <v>8522</v>
      </c>
      <c r="I3385" s="41" t="n">
        <v>106401.608333333</v>
      </c>
      <c r="J3385" s="41" t="n">
        <v>16228.6416666667</v>
      </c>
      <c r="K3385" s="42" t="str">
        <f aca="false">E3385&amp;" ("&amp;D3385&amp;")"</f>
        <v>Vienna (LOWW)</v>
      </c>
    </row>
    <row r="3386" customFormat="false" ht="12.75" hidden="false" customHeight="false" outlineLevel="0" collapsed="false">
      <c r="A3386" s="40" t="n">
        <v>2017</v>
      </c>
      <c r="B3386" s="40" t="n">
        <v>1</v>
      </c>
      <c r="C3386" s="40" t="s">
        <v>23</v>
      </c>
      <c r="D3386" s="40" t="s">
        <v>247</v>
      </c>
      <c r="E3386" s="40" t="s">
        <v>246</v>
      </c>
      <c r="F3386" s="40" t="s">
        <v>245</v>
      </c>
      <c r="G3386" s="40" t="n">
        <v>40</v>
      </c>
      <c r="H3386" s="41" t="n">
        <v>3036</v>
      </c>
      <c r="I3386" s="41" t="n">
        <v>38312.5666666667</v>
      </c>
      <c r="J3386" s="41" t="n">
        <v>2045.21666666667</v>
      </c>
      <c r="K3386" s="42" t="str">
        <f aca="false">E3386&amp;" ("&amp;D3386&amp;")"</f>
        <v>Porto (LPPR)</v>
      </c>
    </row>
    <row r="3387" customFormat="false" ht="12.75" hidden="false" customHeight="false" outlineLevel="0" collapsed="false">
      <c r="A3387" s="40" t="n">
        <v>2017</v>
      </c>
      <c r="B3387" s="40" t="n">
        <v>2</v>
      </c>
      <c r="C3387" s="40" t="s">
        <v>265</v>
      </c>
      <c r="D3387" s="40" t="s">
        <v>247</v>
      </c>
      <c r="E3387" s="40" t="s">
        <v>246</v>
      </c>
      <c r="F3387" s="40" t="s">
        <v>245</v>
      </c>
      <c r="G3387" s="40" t="n">
        <v>40</v>
      </c>
      <c r="H3387" s="41" t="n">
        <v>2760</v>
      </c>
      <c r="I3387" s="41" t="n">
        <v>35126.8166666667</v>
      </c>
      <c r="J3387" s="41" t="n">
        <v>2228.56666666667</v>
      </c>
      <c r="K3387" s="42" t="str">
        <f aca="false">E3387&amp;" ("&amp;D3387&amp;")"</f>
        <v>Porto (LPPR)</v>
      </c>
    </row>
    <row r="3388" customFormat="false" ht="12.75" hidden="false" customHeight="false" outlineLevel="0" collapsed="false">
      <c r="A3388" s="40" t="n">
        <v>2017</v>
      </c>
      <c r="B3388" s="40" t="n">
        <v>3</v>
      </c>
      <c r="C3388" s="40" t="s">
        <v>266</v>
      </c>
      <c r="D3388" s="40" t="s">
        <v>247</v>
      </c>
      <c r="E3388" s="40" t="s">
        <v>246</v>
      </c>
      <c r="F3388" s="40" t="s">
        <v>245</v>
      </c>
      <c r="G3388" s="40" t="n">
        <v>40</v>
      </c>
      <c r="H3388" s="41" t="n">
        <v>3107</v>
      </c>
      <c r="I3388" s="41" t="n">
        <v>39693.45</v>
      </c>
      <c r="J3388" s="41" t="n">
        <v>2173.4</v>
      </c>
      <c r="K3388" s="42" t="str">
        <f aca="false">E3388&amp;" ("&amp;D3388&amp;")"</f>
        <v>Porto (LPPR)</v>
      </c>
    </row>
    <row r="3389" customFormat="false" ht="12.75" hidden="false" customHeight="false" outlineLevel="0" collapsed="false">
      <c r="A3389" s="40" t="n">
        <v>2017</v>
      </c>
      <c r="B3389" s="40" t="n">
        <v>4</v>
      </c>
      <c r="C3389" s="40" t="s">
        <v>267</v>
      </c>
      <c r="D3389" s="40" t="s">
        <v>247</v>
      </c>
      <c r="E3389" s="40" t="s">
        <v>246</v>
      </c>
      <c r="F3389" s="40" t="s">
        <v>245</v>
      </c>
      <c r="G3389" s="40" t="n">
        <v>40</v>
      </c>
      <c r="H3389" s="41" t="n">
        <v>3561</v>
      </c>
      <c r="I3389" s="41" t="n">
        <v>44352.7833333333</v>
      </c>
      <c r="J3389" s="41" t="n">
        <v>1352.68333333333</v>
      </c>
      <c r="K3389" s="42" t="str">
        <f aca="false">E3389&amp;" ("&amp;D3389&amp;")"</f>
        <v>Porto (LPPR)</v>
      </c>
    </row>
    <row r="3390" customFormat="false" ht="12.75" hidden="false" customHeight="false" outlineLevel="0" collapsed="false">
      <c r="A3390" s="40" t="n">
        <v>2017</v>
      </c>
      <c r="B3390" s="40" t="n">
        <v>5</v>
      </c>
      <c r="C3390" s="40" t="s">
        <v>268</v>
      </c>
      <c r="D3390" s="40" t="s">
        <v>247</v>
      </c>
      <c r="E3390" s="40" t="s">
        <v>246</v>
      </c>
      <c r="F3390" s="40" t="s">
        <v>245</v>
      </c>
      <c r="G3390" s="40" t="n">
        <v>40</v>
      </c>
      <c r="H3390" s="41" t="n">
        <v>3805</v>
      </c>
      <c r="I3390" s="41" t="n">
        <v>48372.8333333333</v>
      </c>
      <c r="J3390" s="41" t="n">
        <v>2742.53333333333</v>
      </c>
      <c r="K3390" s="42" t="str">
        <f aca="false">E3390&amp;" ("&amp;D3390&amp;")"</f>
        <v>Porto (LPPR)</v>
      </c>
    </row>
    <row r="3391" customFormat="false" ht="12.75" hidden="false" customHeight="false" outlineLevel="0" collapsed="false">
      <c r="A3391" s="40" t="n">
        <v>2017</v>
      </c>
      <c r="B3391" s="40" t="n">
        <v>6</v>
      </c>
      <c r="C3391" s="40" t="s">
        <v>269</v>
      </c>
      <c r="D3391" s="40" t="s">
        <v>247</v>
      </c>
      <c r="E3391" s="40" t="s">
        <v>246</v>
      </c>
      <c r="F3391" s="40" t="s">
        <v>245</v>
      </c>
      <c r="G3391" s="40" t="n">
        <v>40</v>
      </c>
      <c r="H3391" s="41" t="n">
        <v>3770</v>
      </c>
      <c r="I3391" s="41" t="n">
        <v>46557.3833333333</v>
      </c>
      <c r="J3391" s="41" t="n">
        <v>2954.86666666667</v>
      </c>
      <c r="K3391" s="42" t="str">
        <f aca="false">E3391&amp;" ("&amp;D3391&amp;")"</f>
        <v>Porto (LPPR)</v>
      </c>
    </row>
    <row r="3392" customFormat="false" ht="12.75" hidden="false" customHeight="false" outlineLevel="0" collapsed="false">
      <c r="A3392" s="40" t="n">
        <v>2017</v>
      </c>
      <c r="B3392" s="40" t="n">
        <v>7</v>
      </c>
      <c r="C3392" s="40" t="s">
        <v>270</v>
      </c>
      <c r="D3392" s="40" t="s">
        <v>247</v>
      </c>
      <c r="E3392" s="40" t="s">
        <v>246</v>
      </c>
      <c r="F3392" s="40" t="s">
        <v>245</v>
      </c>
      <c r="G3392" s="40" t="n">
        <v>40</v>
      </c>
      <c r="H3392" s="41" t="n">
        <v>4097</v>
      </c>
      <c r="I3392" s="41" t="n">
        <v>50911.9583333333</v>
      </c>
      <c r="J3392" s="41" t="n">
        <v>2941.875</v>
      </c>
      <c r="K3392" s="42" t="str">
        <f aca="false">E3392&amp;" ("&amp;D3392&amp;")"</f>
        <v>Porto (LPPR)</v>
      </c>
    </row>
    <row r="3393" customFormat="false" ht="12.75" hidden="false" customHeight="false" outlineLevel="0" collapsed="false">
      <c r="A3393" s="40" t="n">
        <v>2017</v>
      </c>
      <c r="B3393" s="40" t="n">
        <v>8</v>
      </c>
      <c r="C3393" s="40" t="s">
        <v>271</v>
      </c>
      <c r="D3393" s="40" t="s">
        <v>247</v>
      </c>
      <c r="E3393" s="40" t="s">
        <v>246</v>
      </c>
      <c r="F3393" s="40" t="s">
        <v>245</v>
      </c>
      <c r="G3393" s="40" t="n">
        <v>40</v>
      </c>
      <c r="H3393" s="41" t="n">
        <v>4096</v>
      </c>
      <c r="I3393" s="41" t="n">
        <v>50974.3666666667</v>
      </c>
      <c r="J3393" s="41" t="n">
        <v>3458.06666666667</v>
      </c>
      <c r="K3393" s="42" t="str">
        <f aca="false">E3393&amp;" ("&amp;D3393&amp;")"</f>
        <v>Porto (LPPR)</v>
      </c>
    </row>
    <row r="3394" customFormat="false" ht="12.75" hidden="false" customHeight="false" outlineLevel="0" collapsed="false">
      <c r="A3394" s="40" t="n">
        <v>2017</v>
      </c>
      <c r="B3394" s="40" t="n">
        <v>9</v>
      </c>
      <c r="C3394" s="40" t="s">
        <v>272</v>
      </c>
      <c r="D3394" s="40" t="s">
        <v>247</v>
      </c>
      <c r="E3394" s="40" t="s">
        <v>246</v>
      </c>
      <c r="F3394" s="40" t="s">
        <v>245</v>
      </c>
      <c r="G3394" s="40" t="n">
        <v>40</v>
      </c>
      <c r="H3394" s="41" t="n">
        <v>3865</v>
      </c>
      <c r="I3394" s="41" t="n">
        <v>48011.9333333333</v>
      </c>
      <c r="J3394" s="41" t="n">
        <v>4741.08333333333</v>
      </c>
      <c r="K3394" s="42" t="str">
        <f aca="false">E3394&amp;" ("&amp;D3394&amp;")"</f>
        <v>Porto (LPPR)</v>
      </c>
    </row>
    <row r="3395" customFormat="false" ht="12.75" hidden="false" customHeight="false" outlineLevel="0" collapsed="false">
      <c r="A3395" s="40" t="n">
        <v>2017</v>
      </c>
      <c r="B3395" s="40" t="n">
        <v>10</v>
      </c>
      <c r="C3395" s="40" t="s">
        <v>273</v>
      </c>
      <c r="D3395" s="40" t="s">
        <v>247</v>
      </c>
      <c r="E3395" s="40" t="s">
        <v>246</v>
      </c>
      <c r="F3395" s="40" t="s">
        <v>245</v>
      </c>
      <c r="G3395" s="40" t="n">
        <v>40</v>
      </c>
      <c r="H3395" s="41" t="n">
        <v>3675</v>
      </c>
      <c r="I3395" s="41" t="n">
        <v>46641.9416666667</v>
      </c>
      <c r="J3395" s="41" t="n">
        <v>4313.925</v>
      </c>
      <c r="K3395" s="42" t="str">
        <f aca="false">E3395&amp;" ("&amp;D3395&amp;")"</f>
        <v>Porto (LPPR)</v>
      </c>
    </row>
    <row r="3396" customFormat="false" ht="12.75" hidden="false" customHeight="false" outlineLevel="0" collapsed="false">
      <c r="A3396" s="40" t="n">
        <v>2017</v>
      </c>
      <c r="B3396" s="40" t="n">
        <v>11</v>
      </c>
      <c r="C3396" s="40" t="s">
        <v>274</v>
      </c>
      <c r="D3396" s="40" t="s">
        <v>247</v>
      </c>
      <c r="E3396" s="40" t="s">
        <v>246</v>
      </c>
      <c r="F3396" s="40" t="s">
        <v>245</v>
      </c>
      <c r="G3396" s="40" t="n">
        <v>40</v>
      </c>
      <c r="H3396" s="41" t="n">
        <v>3145</v>
      </c>
      <c r="I3396" s="41" t="n">
        <v>39529.6416666667</v>
      </c>
      <c r="J3396" s="41" t="n">
        <v>3091.95833333333</v>
      </c>
      <c r="K3396" s="42" t="str">
        <f aca="false">E3396&amp;" ("&amp;D3396&amp;")"</f>
        <v>Porto (LPPR)</v>
      </c>
    </row>
    <row r="3397" customFormat="false" ht="12.75" hidden="false" customHeight="false" outlineLevel="0" collapsed="false">
      <c r="A3397" s="40" t="n">
        <v>2017</v>
      </c>
      <c r="B3397" s="40" t="n">
        <v>12</v>
      </c>
      <c r="C3397" s="40" t="s">
        <v>275</v>
      </c>
      <c r="D3397" s="40" t="s">
        <v>247</v>
      </c>
      <c r="E3397" s="40" t="s">
        <v>246</v>
      </c>
      <c r="F3397" s="40" t="s">
        <v>245</v>
      </c>
      <c r="G3397" s="40" t="n">
        <v>40</v>
      </c>
      <c r="H3397" s="41" t="n">
        <v>3329</v>
      </c>
      <c r="I3397" s="41" t="n">
        <v>42422.525</v>
      </c>
      <c r="J3397" s="41" t="n">
        <v>5422.30833333333</v>
      </c>
      <c r="K3397" s="42" t="str">
        <f aca="false">E3397&amp;" ("&amp;D3397&amp;")"</f>
        <v>Porto (LPPR)</v>
      </c>
    </row>
    <row r="3398" customFormat="false" ht="12.75" hidden="false" customHeight="false" outlineLevel="0" collapsed="false">
      <c r="A3398" s="40" t="n">
        <v>2017</v>
      </c>
      <c r="B3398" s="40" t="n">
        <v>1</v>
      </c>
      <c r="C3398" s="40" t="s">
        <v>23</v>
      </c>
      <c r="D3398" s="40" t="s">
        <v>249</v>
      </c>
      <c r="E3398" s="40" t="s">
        <v>248</v>
      </c>
      <c r="F3398" s="40" t="s">
        <v>245</v>
      </c>
      <c r="G3398" s="40" t="n">
        <v>40</v>
      </c>
      <c r="H3398" s="41" t="n">
        <v>7066</v>
      </c>
      <c r="I3398" s="41" t="n">
        <v>93718.7666666667</v>
      </c>
      <c r="J3398" s="41" t="n">
        <v>17866.6833333333</v>
      </c>
      <c r="K3398" s="42" t="str">
        <f aca="false">E3398&amp;" ("&amp;D3398&amp;")"</f>
        <v>Lisbon (LPPT)</v>
      </c>
    </row>
    <row r="3399" customFormat="false" ht="12.75" hidden="false" customHeight="false" outlineLevel="0" collapsed="false">
      <c r="A3399" s="40" t="n">
        <v>2017</v>
      </c>
      <c r="B3399" s="40" t="n">
        <v>2</v>
      </c>
      <c r="C3399" s="40" t="s">
        <v>265</v>
      </c>
      <c r="D3399" s="40" t="s">
        <v>249</v>
      </c>
      <c r="E3399" s="40" t="s">
        <v>248</v>
      </c>
      <c r="F3399" s="40" t="s">
        <v>245</v>
      </c>
      <c r="G3399" s="40" t="n">
        <v>40</v>
      </c>
      <c r="H3399" s="41" t="n">
        <v>6453</v>
      </c>
      <c r="I3399" s="41" t="n">
        <v>85030.5416666667</v>
      </c>
      <c r="J3399" s="41" t="n">
        <v>11565.8916666667</v>
      </c>
      <c r="K3399" s="42" t="str">
        <f aca="false">E3399&amp;" ("&amp;D3399&amp;")"</f>
        <v>Lisbon (LPPT)</v>
      </c>
    </row>
    <row r="3400" customFormat="false" ht="12.75" hidden="false" customHeight="false" outlineLevel="0" collapsed="false">
      <c r="A3400" s="40" t="n">
        <v>2017</v>
      </c>
      <c r="B3400" s="40" t="n">
        <v>3</v>
      </c>
      <c r="C3400" s="40" t="s">
        <v>266</v>
      </c>
      <c r="D3400" s="40" t="s">
        <v>249</v>
      </c>
      <c r="E3400" s="40" t="s">
        <v>248</v>
      </c>
      <c r="F3400" s="40" t="s">
        <v>245</v>
      </c>
      <c r="G3400" s="40" t="n">
        <v>40</v>
      </c>
      <c r="H3400" s="41" t="n">
        <v>7341</v>
      </c>
      <c r="I3400" s="41" t="n">
        <v>96612.5416666667</v>
      </c>
      <c r="J3400" s="41" t="n">
        <v>15554.625</v>
      </c>
      <c r="K3400" s="42" t="str">
        <f aca="false">E3400&amp;" ("&amp;D3400&amp;")"</f>
        <v>Lisbon (LPPT)</v>
      </c>
    </row>
    <row r="3401" customFormat="false" ht="12.75" hidden="false" customHeight="false" outlineLevel="0" collapsed="false">
      <c r="A3401" s="40" t="n">
        <v>2017</v>
      </c>
      <c r="B3401" s="40" t="n">
        <v>4</v>
      </c>
      <c r="C3401" s="40" t="s">
        <v>267</v>
      </c>
      <c r="D3401" s="40" t="s">
        <v>249</v>
      </c>
      <c r="E3401" s="40" t="s">
        <v>248</v>
      </c>
      <c r="F3401" s="40" t="s">
        <v>245</v>
      </c>
      <c r="G3401" s="40" t="n">
        <v>40</v>
      </c>
      <c r="H3401" s="41" t="n">
        <v>8176</v>
      </c>
      <c r="I3401" s="41" t="n">
        <v>110688.008333333</v>
      </c>
      <c r="J3401" s="41" t="n">
        <v>20746.675</v>
      </c>
      <c r="K3401" s="42" t="str">
        <f aca="false">E3401&amp;" ("&amp;D3401&amp;")"</f>
        <v>Lisbon (LPPT)</v>
      </c>
    </row>
    <row r="3402" customFormat="false" ht="12.75" hidden="false" customHeight="false" outlineLevel="0" collapsed="false">
      <c r="A3402" s="40" t="n">
        <v>2017</v>
      </c>
      <c r="B3402" s="40" t="n">
        <v>5</v>
      </c>
      <c r="C3402" s="40" t="s">
        <v>268</v>
      </c>
      <c r="D3402" s="40" t="s">
        <v>249</v>
      </c>
      <c r="E3402" s="40" t="s">
        <v>248</v>
      </c>
      <c r="F3402" s="40" t="s">
        <v>245</v>
      </c>
      <c r="G3402" s="40" t="n">
        <v>40</v>
      </c>
      <c r="H3402" s="41" t="n">
        <v>8469</v>
      </c>
      <c r="I3402" s="41" t="n">
        <v>111650.525</v>
      </c>
      <c r="J3402" s="41" t="n">
        <v>21651.1583333333</v>
      </c>
      <c r="K3402" s="42" t="str">
        <f aca="false">E3402&amp;" ("&amp;D3402&amp;")"</f>
        <v>Lisbon (LPPT)</v>
      </c>
    </row>
    <row r="3403" customFormat="false" ht="12.75" hidden="false" customHeight="false" outlineLevel="0" collapsed="false">
      <c r="A3403" s="40" t="n">
        <v>2017</v>
      </c>
      <c r="B3403" s="40" t="n">
        <v>6</v>
      </c>
      <c r="C3403" s="40" t="s">
        <v>269</v>
      </c>
      <c r="D3403" s="40" t="s">
        <v>249</v>
      </c>
      <c r="E3403" s="40" t="s">
        <v>248</v>
      </c>
      <c r="F3403" s="40" t="s">
        <v>245</v>
      </c>
      <c r="G3403" s="40" t="n">
        <v>40</v>
      </c>
      <c r="H3403" s="41" t="n">
        <v>8917</v>
      </c>
      <c r="I3403" s="41" t="n">
        <v>120184.025</v>
      </c>
      <c r="J3403" s="41" t="n">
        <v>30352.2416666667</v>
      </c>
      <c r="K3403" s="42" t="str">
        <f aca="false">E3403&amp;" ("&amp;D3403&amp;")"</f>
        <v>Lisbon (LPPT)</v>
      </c>
    </row>
    <row r="3404" customFormat="false" ht="12.75" hidden="false" customHeight="false" outlineLevel="0" collapsed="false">
      <c r="A3404" s="40" t="n">
        <v>2017</v>
      </c>
      <c r="B3404" s="40" t="n">
        <v>7</v>
      </c>
      <c r="C3404" s="40" t="s">
        <v>270</v>
      </c>
      <c r="D3404" s="40" t="s">
        <v>249</v>
      </c>
      <c r="E3404" s="40" t="s">
        <v>248</v>
      </c>
      <c r="F3404" s="40" t="s">
        <v>245</v>
      </c>
      <c r="G3404" s="40" t="n">
        <v>40</v>
      </c>
      <c r="H3404" s="41" t="n">
        <v>9748</v>
      </c>
      <c r="I3404" s="41" t="n">
        <v>131666.808333333</v>
      </c>
      <c r="J3404" s="41" t="n">
        <v>37381.4916666667</v>
      </c>
      <c r="K3404" s="42" t="str">
        <f aca="false">E3404&amp;" ("&amp;D3404&amp;")"</f>
        <v>Lisbon (LPPT)</v>
      </c>
    </row>
    <row r="3405" customFormat="false" ht="12.75" hidden="false" customHeight="false" outlineLevel="0" collapsed="false">
      <c r="A3405" s="40" t="n">
        <v>2017</v>
      </c>
      <c r="B3405" s="40" t="n">
        <v>8</v>
      </c>
      <c r="C3405" s="40" t="s">
        <v>271</v>
      </c>
      <c r="D3405" s="40" t="s">
        <v>249</v>
      </c>
      <c r="E3405" s="40" t="s">
        <v>248</v>
      </c>
      <c r="F3405" s="40" t="s">
        <v>245</v>
      </c>
      <c r="G3405" s="40" t="n">
        <v>40</v>
      </c>
      <c r="H3405" s="41" t="n">
        <v>9775</v>
      </c>
      <c r="I3405" s="41" t="n">
        <v>131583.434454638</v>
      </c>
      <c r="J3405" s="41" t="n">
        <v>37476.8583333333</v>
      </c>
      <c r="K3405" s="42" t="str">
        <f aca="false">E3405&amp;" ("&amp;D3405&amp;")"</f>
        <v>Lisbon (LPPT)</v>
      </c>
    </row>
    <row r="3406" customFormat="false" ht="12.75" hidden="false" customHeight="false" outlineLevel="0" collapsed="false">
      <c r="A3406" s="40" t="n">
        <v>2017</v>
      </c>
      <c r="B3406" s="40" t="n">
        <v>9</v>
      </c>
      <c r="C3406" s="40" t="s">
        <v>272</v>
      </c>
      <c r="D3406" s="40" t="s">
        <v>249</v>
      </c>
      <c r="E3406" s="40" t="s">
        <v>248</v>
      </c>
      <c r="F3406" s="40" t="s">
        <v>245</v>
      </c>
      <c r="G3406" s="40" t="n">
        <v>40</v>
      </c>
      <c r="H3406" s="41" t="n">
        <v>9255</v>
      </c>
      <c r="I3406" s="41" t="n">
        <v>125696.816666667</v>
      </c>
      <c r="J3406" s="41" t="n">
        <v>31405.3833333333</v>
      </c>
      <c r="K3406" s="42" t="str">
        <f aca="false">E3406&amp;" ("&amp;D3406&amp;")"</f>
        <v>Lisbon (LPPT)</v>
      </c>
    </row>
    <row r="3407" customFormat="false" ht="12.75" hidden="false" customHeight="false" outlineLevel="0" collapsed="false">
      <c r="A3407" s="40" t="n">
        <v>2017</v>
      </c>
      <c r="B3407" s="40" t="n">
        <v>10</v>
      </c>
      <c r="C3407" s="40" t="s">
        <v>273</v>
      </c>
      <c r="D3407" s="40" t="s">
        <v>249</v>
      </c>
      <c r="E3407" s="40" t="s">
        <v>248</v>
      </c>
      <c r="F3407" s="40" t="s">
        <v>245</v>
      </c>
      <c r="G3407" s="40" t="n">
        <v>40</v>
      </c>
      <c r="H3407" s="41" t="n">
        <v>8847</v>
      </c>
      <c r="I3407" s="41" t="n">
        <v>117098.866666667</v>
      </c>
      <c r="J3407" s="41" t="n">
        <v>22108.5666666667</v>
      </c>
      <c r="K3407" s="42" t="str">
        <f aca="false">E3407&amp;" ("&amp;D3407&amp;")"</f>
        <v>Lisbon (LPPT)</v>
      </c>
    </row>
    <row r="3408" customFormat="false" ht="12.75" hidden="false" customHeight="false" outlineLevel="0" collapsed="false">
      <c r="A3408" s="40" t="n">
        <v>2017</v>
      </c>
      <c r="B3408" s="40" t="n">
        <v>11</v>
      </c>
      <c r="C3408" s="40" t="s">
        <v>274</v>
      </c>
      <c r="D3408" s="40" t="s">
        <v>249</v>
      </c>
      <c r="E3408" s="40" t="s">
        <v>248</v>
      </c>
      <c r="F3408" s="40" t="s">
        <v>245</v>
      </c>
      <c r="G3408" s="40" t="n">
        <v>40</v>
      </c>
      <c r="H3408" s="41" t="n">
        <v>7878</v>
      </c>
      <c r="I3408" s="41" t="n">
        <v>105470.15</v>
      </c>
      <c r="J3408" s="41" t="n">
        <v>23045.9666666667</v>
      </c>
      <c r="K3408" s="42" t="str">
        <f aca="false">E3408&amp;" ("&amp;D3408&amp;")"</f>
        <v>Lisbon (LPPT)</v>
      </c>
    </row>
    <row r="3409" customFormat="false" ht="12.75" hidden="false" customHeight="false" outlineLevel="0" collapsed="false">
      <c r="A3409" s="40" t="n">
        <v>2017</v>
      </c>
      <c r="B3409" s="40" t="n">
        <v>12</v>
      </c>
      <c r="C3409" s="40" t="s">
        <v>275</v>
      </c>
      <c r="D3409" s="40" t="s">
        <v>249</v>
      </c>
      <c r="E3409" s="40" t="s">
        <v>248</v>
      </c>
      <c r="F3409" s="40" t="s">
        <v>245</v>
      </c>
      <c r="G3409" s="40" t="n">
        <v>40</v>
      </c>
      <c r="H3409" s="41" t="n">
        <v>8151</v>
      </c>
      <c r="I3409" s="41" t="n">
        <v>108777.075</v>
      </c>
      <c r="J3409" s="41" t="n">
        <v>22928.9416666667</v>
      </c>
      <c r="K3409" s="42" t="str">
        <f aca="false">E3409&amp;" ("&amp;D3409&amp;")"</f>
        <v>Lisbon (LPPT)</v>
      </c>
    </row>
    <row r="3410" customFormat="false" ht="12.75" hidden="false" customHeight="false" outlineLevel="0" collapsed="false">
      <c r="A3410" s="40" t="n">
        <v>2017</v>
      </c>
      <c r="B3410" s="40" t="n">
        <v>1</v>
      </c>
      <c r="C3410" s="40" t="s">
        <v>23</v>
      </c>
      <c r="D3410" s="40" t="s">
        <v>251</v>
      </c>
      <c r="E3410" s="40" t="s">
        <v>296</v>
      </c>
      <c r="F3410" s="40" t="s">
        <v>252</v>
      </c>
      <c r="G3410" s="40" t="n">
        <v>40</v>
      </c>
      <c r="H3410" s="41" t="n">
        <v>4208</v>
      </c>
      <c r="I3410" s="41" t="n">
        <v>50217.0416666667</v>
      </c>
      <c r="J3410" s="41" t="n">
        <v>9215.20833333334</v>
      </c>
      <c r="K3410" s="42" t="str">
        <f aca="false">E3410&amp;" ("&amp;D3410&amp;")"</f>
        <v>Bucharest - Otopeni (LROP)</v>
      </c>
    </row>
    <row r="3411" customFormat="false" ht="12.75" hidden="false" customHeight="false" outlineLevel="0" collapsed="false">
      <c r="A3411" s="40" t="n">
        <v>2017</v>
      </c>
      <c r="B3411" s="40" t="n">
        <v>2</v>
      </c>
      <c r="C3411" s="40" t="s">
        <v>265</v>
      </c>
      <c r="D3411" s="40" t="s">
        <v>251</v>
      </c>
      <c r="E3411" s="40" t="s">
        <v>296</v>
      </c>
      <c r="F3411" s="40" t="s">
        <v>252</v>
      </c>
      <c r="G3411" s="40" t="n">
        <v>40</v>
      </c>
      <c r="H3411" s="41" t="n">
        <v>3844</v>
      </c>
      <c r="I3411" s="41" t="n">
        <v>46027.6666666667</v>
      </c>
      <c r="J3411" s="41" t="n">
        <v>6608.65</v>
      </c>
      <c r="K3411" s="42" t="str">
        <f aca="false">E3411&amp;" ("&amp;D3411&amp;")"</f>
        <v>Bucharest - Otopeni (LROP)</v>
      </c>
    </row>
    <row r="3412" customFormat="false" ht="12.75" hidden="false" customHeight="false" outlineLevel="0" collapsed="false">
      <c r="A3412" s="40" t="n">
        <v>2017</v>
      </c>
      <c r="B3412" s="40" t="n">
        <v>3</v>
      </c>
      <c r="C3412" s="40" t="s">
        <v>266</v>
      </c>
      <c r="D3412" s="40" t="s">
        <v>251</v>
      </c>
      <c r="E3412" s="40" t="s">
        <v>296</v>
      </c>
      <c r="F3412" s="40" t="s">
        <v>252</v>
      </c>
      <c r="G3412" s="40" t="n">
        <v>40</v>
      </c>
      <c r="H3412" s="41" t="n">
        <v>4401</v>
      </c>
      <c r="I3412" s="41" t="n">
        <v>52322.0416666667</v>
      </c>
      <c r="J3412" s="41" t="n">
        <v>4947.80833333333</v>
      </c>
      <c r="K3412" s="42" t="str">
        <f aca="false">E3412&amp;" ("&amp;D3412&amp;")"</f>
        <v>Bucharest - Otopeni (LROP)</v>
      </c>
    </row>
    <row r="3413" customFormat="false" ht="12.75" hidden="false" customHeight="false" outlineLevel="0" collapsed="false">
      <c r="A3413" s="40" t="n">
        <v>2017</v>
      </c>
      <c r="B3413" s="40" t="n">
        <v>4</v>
      </c>
      <c r="C3413" s="40" t="s">
        <v>267</v>
      </c>
      <c r="D3413" s="40" t="s">
        <v>251</v>
      </c>
      <c r="E3413" s="40" t="s">
        <v>296</v>
      </c>
      <c r="F3413" s="40" t="s">
        <v>252</v>
      </c>
      <c r="G3413" s="40" t="n">
        <v>40</v>
      </c>
      <c r="H3413" s="41" t="n">
        <v>4561</v>
      </c>
      <c r="I3413" s="41" t="n">
        <v>53842.5166666667</v>
      </c>
      <c r="J3413" s="41" t="n">
        <v>5257.5</v>
      </c>
      <c r="K3413" s="42" t="str">
        <f aca="false">E3413&amp;" ("&amp;D3413&amp;")"</f>
        <v>Bucharest - Otopeni (LROP)</v>
      </c>
    </row>
    <row r="3414" customFormat="false" ht="12.75" hidden="false" customHeight="false" outlineLevel="0" collapsed="false">
      <c r="A3414" s="40" t="n">
        <v>2017</v>
      </c>
      <c r="B3414" s="40" t="n">
        <v>5</v>
      </c>
      <c r="C3414" s="40" t="s">
        <v>268</v>
      </c>
      <c r="D3414" s="40" t="s">
        <v>251</v>
      </c>
      <c r="E3414" s="40" t="s">
        <v>296</v>
      </c>
      <c r="F3414" s="40" t="s">
        <v>252</v>
      </c>
      <c r="G3414" s="40" t="n">
        <v>40</v>
      </c>
      <c r="H3414" s="41" t="n">
        <v>4868</v>
      </c>
      <c r="I3414" s="41" t="n">
        <v>57684.725</v>
      </c>
      <c r="J3414" s="41" t="n">
        <v>6615.275</v>
      </c>
      <c r="K3414" s="42" t="str">
        <f aca="false">E3414&amp;" ("&amp;D3414&amp;")"</f>
        <v>Bucharest - Otopeni (LROP)</v>
      </c>
    </row>
    <row r="3415" customFormat="false" ht="12.75" hidden="false" customHeight="false" outlineLevel="0" collapsed="false">
      <c r="A3415" s="40" t="n">
        <v>2017</v>
      </c>
      <c r="B3415" s="40" t="n">
        <v>6</v>
      </c>
      <c r="C3415" s="40" t="s">
        <v>269</v>
      </c>
      <c r="D3415" s="40" t="s">
        <v>251</v>
      </c>
      <c r="E3415" s="40" t="s">
        <v>296</v>
      </c>
      <c r="F3415" s="40" t="s">
        <v>252</v>
      </c>
      <c r="G3415" s="40" t="n">
        <v>40</v>
      </c>
      <c r="H3415" s="41" t="n">
        <v>5056</v>
      </c>
      <c r="I3415" s="41" t="n">
        <v>60727.025</v>
      </c>
      <c r="J3415" s="41" t="n">
        <v>6143.94166666667</v>
      </c>
      <c r="K3415" s="42" t="str">
        <f aca="false">E3415&amp;" ("&amp;D3415&amp;")"</f>
        <v>Bucharest - Otopeni (LROP)</v>
      </c>
    </row>
    <row r="3416" customFormat="false" ht="12.75" hidden="false" customHeight="false" outlineLevel="0" collapsed="false">
      <c r="A3416" s="40" t="n">
        <v>2017</v>
      </c>
      <c r="B3416" s="40" t="n">
        <v>7</v>
      </c>
      <c r="C3416" s="40" t="s">
        <v>270</v>
      </c>
      <c r="D3416" s="40" t="s">
        <v>251</v>
      </c>
      <c r="E3416" s="40" t="s">
        <v>296</v>
      </c>
      <c r="F3416" s="40" t="s">
        <v>252</v>
      </c>
      <c r="G3416" s="40" t="n">
        <v>40</v>
      </c>
      <c r="H3416" s="41" t="n">
        <v>5377</v>
      </c>
      <c r="I3416" s="41" t="n">
        <v>64488.25</v>
      </c>
      <c r="J3416" s="41" t="n">
        <v>6401.73333333333</v>
      </c>
      <c r="K3416" s="42" t="str">
        <f aca="false">E3416&amp;" ("&amp;D3416&amp;")"</f>
        <v>Bucharest - Otopeni (LROP)</v>
      </c>
    </row>
    <row r="3417" customFormat="false" ht="12.75" hidden="false" customHeight="false" outlineLevel="0" collapsed="false">
      <c r="A3417" s="40" t="n">
        <v>2017</v>
      </c>
      <c r="B3417" s="40" t="n">
        <v>8</v>
      </c>
      <c r="C3417" s="40" t="s">
        <v>271</v>
      </c>
      <c r="D3417" s="40" t="s">
        <v>251</v>
      </c>
      <c r="E3417" s="40" t="s">
        <v>296</v>
      </c>
      <c r="F3417" s="40" t="s">
        <v>252</v>
      </c>
      <c r="G3417" s="40" t="n">
        <v>40</v>
      </c>
      <c r="H3417" s="41" t="n">
        <v>5334</v>
      </c>
      <c r="I3417" s="41" t="n">
        <v>62108.6333333333</v>
      </c>
      <c r="J3417" s="41" t="n">
        <v>4097.78333333333</v>
      </c>
      <c r="K3417" s="42" t="str">
        <f aca="false">E3417&amp;" ("&amp;D3417&amp;")"</f>
        <v>Bucharest - Otopeni (LROP)</v>
      </c>
    </row>
    <row r="3418" customFormat="false" ht="12.75" hidden="false" customHeight="false" outlineLevel="0" collapsed="false">
      <c r="A3418" s="40" t="n">
        <v>2017</v>
      </c>
      <c r="B3418" s="40" t="n">
        <v>9</v>
      </c>
      <c r="C3418" s="40" t="s">
        <v>272</v>
      </c>
      <c r="D3418" s="40" t="s">
        <v>251</v>
      </c>
      <c r="E3418" s="40" t="s">
        <v>296</v>
      </c>
      <c r="F3418" s="40" t="s">
        <v>252</v>
      </c>
      <c r="G3418" s="40" t="n">
        <v>40</v>
      </c>
      <c r="H3418" s="41" t="n">
        <v>5134</v>
      </c>
      <c r="I3418" s="41" t="n">
        <v>61805.15</v>
      </c>
      <c r="J3418" s="41" t="n">
        <v>7057.85</v>
      </c>
      <c r="K3418" s="42" t="str">
        <f aca="false">E3418&amp;" ("&amp;D3418&amp;")"</f>
        <v>Bucharest - Otopeni (LROP)</v>
      </c>
    </row>
    <row r="3419" customFormat="false" ht="12.75" hidden="false" customHeight="false" outlineLevel="0" collapsed="false">
      <c r="A3419" s="40" t="n">
        <v>2017</v>
      </c>
      <c r="B3419" s="40" t="n">
        <v>10</v>
      </c>
      <c r="C3419" s="40" t="s">
        <v>273</v>
      </c>
      <c r="D3419" s="40" t="s">
        <v>251</v>
      </c>
      <c r="E3419" s="40" t="s">
        <v>296</v>
      </c>
      <c r="F3419" s="40" t="s">
        <v>252</v>
      </c>
      <c r="G3419" s="40" t="n">
        <v>40</v>
      </c>
      <c r="H3419" s="41" t="n">
        <v>4941</v>
      </c>
      <c r="I3419" s="41" t="n">
        <v>60246.7166666667</v>
      </c>
      <c r="J3419" s="41" t="n">
        <v>7676.16666666667</v>
      </c>
      <c r="K3419" s="42" t="str">
        <f aca="false">E3419&amp;" ("&amp;D3419&amp;")"</f>
        <v>Bucharest - Otopeni (LROP)</v>
      </c>
    </row>
    <row r="3420" customFormat="false" ht="12.75" hidden="false" customHeight="false" outlineLevel="0" collapsed="false">
      <c r="A3420" s="40" t="n">
        <v>2017</v>
      </c>
      <c r="B3420" s="40" t="n">
        <v>11</v>
      </c>
      <c r="C3420" s="40" t="s">
        <v>274</v>
      </c>
      <c r="D3420" s="40" t="s">
        <v>251</v>
      </c>
      <c r="E3420" s="40" t="s">
        <v>296</v>
      </c>
      <c r="F3420" s="40" t="s">
        <v>252</v>
      </c>
      <c r="G3420" s="40" t="n">
        <v>40</v>
      </c>
      <c r="H3420" s="41" t="n">
        <v>4366</v>
      </c>
      <c r="I3420" s="41" t="n">
        <v>51715.2333333333</v>
      </c>
      <c r="J3420" s="41" t="n">
        <v>7123.96666666667</v>
      </c>
      <c r="K3420" s="42" t="str">
        <f aca="false">E3420&amp;" ("&amp;D3420&amp;")"</f>
        <v>Bucharest - Otopeni (LROP)</v>
      </c>
    </row>
    <row r="3421" customFormat="false" ht="12.75" hidden="false" customHeight="false" outlineLevel="0" collapsed="false">
      <c r="A3421" s="40" t="n">
        <v>2017</v>
      </c>
      <c r="B3421" s="40" t="n">
        <v>12</v>
      </c>
      <c r="C3421" s="40" t="s">
        <v>275</v>
      </c>
      <c r="D3421" s="40" t="s">
        <v>251</v>
      </c>
      <c r="E3421" s="40" t="s">
        <v>296</v>
      </c>
      <c r="F3421" s="40" t="s">
        <v>252</v>
      </c>
      <c r="G3421" s="40" t="n">
        <v>40</v>
      </c>
      <c r="H3421" s="41" t="n">
        <v>4198</v>
      </c>
      <c r="I3421" s="41" t="n">
        <v>51922.6666666667</v>
      </c>
      <c r="J3421" s="41" t="n">
        <v>6801.8</v>
      </c>
      <c r="K3421" s="42" t="str">
        <f aca="false">E3421&amp;" ("&amp;D3421&amp;")"</f>
        <v>Bucharest - Otopeni (LROP)</v>
      </c>
    </row>
    <row r="3422" customFormat="false" ht="12.75" hidden="false" customHeight="false" outlineLevel="0" collapsed="false">
      <c r="A3422" s="40" t="n">
        <v>2017</v>
      </c>
      <c r="B3422" s="40" t="n">
        <v>1</v>
      </c>
      <c r="C3422" s="40" t="s">
        <v>23</v>
      </c>
      <c r="D3422" s="40" t="s">
        <v>254</v>
      </c>
      <c r="E3422" s="40" t="s">
        <v>253</v>
      </c>
      <c r="F3422" s="40" t="s">
        <v>255</v>
      </c>
      <c r="G3422" s="40" t="n">
        <v>40</v>
      </c>
      <c r="H3422" s="41" t="n">
        <v>7586</v>
      </c>
      <c r="I3422" s="41" t="n">
        <v>102228.716666667</v>
      </c>
      <c r="J3422" s="41" t="n">
        <v>23751.4833333333</v>
      </c>
      <c r="K3422" s="42" t="str">
        <f aca="false">E3422&amp;" ("&amp;D3422&amp;")"</f>
        <v>Geneva (LSGG)</v>
      </c>
    </row>
    <row r="3423" customFormat="false" ht="12.75" hidden="false" customHeight="false" outlineLevel="0" collapsed="false">
      <c r="A3423" s="40" t="n">
        <v>2017</v>
      </c>
      <c r="B3423" s="40" t="n">
        <v>2</v>
      </c>
      <c r="C3423" s="40" t="s">
        <v>265</v>
      </c>
      <c r="D3423" s="40" t="s">
        <v>254</v>
      </c>
      <c r="E3423" s="40" t="s">
        <v>253</v>
      </c>
      <c r="F3423" s="40" t="s">
        <v>255</v>
      </c>
      <c r="G3423" s="40" t="n">
        <v>40</v>
      </c>
      <c r="H3423" s="41" t="n">
        <v>7112</v>
      </c>
      <c r="I3423" s="41" t="n">
        <v>92617.2666666667</v>
      </c>
      <c r="J3423" s="41" t="n">
        <v>20189.15</v>
      </c>
      <c r="K3423" s="42" t="str">
        <f aca="false">E3423&amp;" ("&amp;D3423&amp;")"</f>
        <v>Geneva (LSGG)</v>
      </c>
    </row>
    <row r="3424" customFormat="false" ht="12.75" hidden="false" customHeight="false" outlineLevel="0" collapsed="false">
      <c r="A3424" s="40" t="n">
        <v>2017</v>
      </c>
      <c r="B3424" s="40" t="n">
        <v>3</v>
      </c>
      <c r="C3424" s="40" t="s">
        <v>266</v>
      </c>
      <c r="D3424" s="40" t="s">
        <v>254</v>
      </c>
      <c r="E3424" s="40" t="s">
        <v>253</v>
      </c>
      <c r="F3424" s="40" t="s">
        <v>255</v>
      </c>
      <c r="G3424" s="40" t="n">
        <v>40</v>
      </c>
      <c r="H3424" s="41" t="n">
        <v>8162</v>
      </c>
      <c r="I3424" s="41" t="n">
        <v>106256.808333333</v>
      </c>
      <c r="J3424" s="41" t="n">
        <v>20808.1083333333</v>
      </c>
      <c r="K3424" s="42" t="str">
        <f aca="false">E3424&amp;" ("&amp;D3424&amp;")"</f>
        <v>Geneva (LSGG)</v>
      </c>
    </row>
    <row r="3425" customFormat="false" ht="12.75" hidden="false" customHeight="false" outlineLevel="0" collapsed="false">
      <c r="A3425" s="40" t="n">
        <v>2017</v>
      </c>
      <c r="B3425" s="40" t="n">
        <v>4</v>
      </c>
      <c r="C3425" s="40" t="s">
        <v>267</v>
      </c>
      <c r="D3425" s="40" t="s">
        <v>254</v>
      </c>
      <c r="E3425" s="40" t="s">
        <v>253</v>
      </c>
      <c r="F3425" s="40" t="s">
        <v>255</v>
      </c>
      <c r="G3425" s="40" t="n">
        <v>40</v>
      </c>
      <c r="H3425" s="41" t="n">
        <v>7517</v>
      </c>
      <c r="I3425" s="41" t="n">
        <v>101194.325</v>
      </c>
      <c r="J3425" s="41" t="n">
        <v>16225.1916666667</v>
      </c>
      <c r="K3425" s="42" t="str">
        <f aca="false">E3425&amp;" ("&amp;D3425&amp;")"</f>
        <v>Geneva (LSGG)</v>
      </c>
    </row>
    <row r="3426" customFormat="false" ht="12.75" hidden="false" customHeight="false" outlineLevel="0" collapsed="false">
      <c r="A3426" s="40" t="n">
        <v>2017</v>
      </c>
      <c r="B3426" s="40" t="n">
        <v>5</v>
      </c>
      <c r="C3426" s="40" t="s">
        <v>268</v>
      </c>
      <c r="D3426" s="40" t="s">
        <v>254</v>
      </c>
      <c r="E3426" s="40" t="s">
        <v>253</v>
      </c>
      <c r="F3426" s="40" t="s">
        <v>255</v>
      </c>
      <c r="G3426" s="40" t="n">
        <v>40</v>
      </c>
      <c r="H3426" s="41" t="n">
        <v>7766</v>
      </c>
      <c r="I3426" s="41" t="n">
        <v>101530.583333333</v>
      </c>
      <c r="J3426" s="41" t="n">
        <v>14788.85</v>
      </c>
      <c r="K3426" s="42" t="str">
        <f aca="false">E3426&amp;" ("&amp;D3426&amp;")"</f>
        <v>Geneva (LSGG)</v>
      </c>
    </row>
    <row r="3427" customFormat="false" ht="12.75" hidden="false" customHeight="false" outlineLevel="0" collapsed="false">
      <c r="A3427" s="40" t="n">
        <v>2017</v>
      </c>
      <c r="B3427" s="40" t="n">
        <v>6</v>
      </c>
      <c r="C3427" s="40" t="s">
        <v>269</v>
      </c>
      <c r="D3427" s="40" t="s">
        <v>254</v>
      </c>
      <c r="E3427" s="40" t="s">
        <v>253</v>
      </c>
      <c r="F3427" s="40" t="s">
        <v>255</v>
      </c>
      <c r="G3427" s="40" t="n">
        <v>40</v>
      </c>
      <c r="H3427" s="41" t="n">
        <v>7574</v>
      </c>
      <c r="I3427" s="41" t="n">
        <v>97374.3583333333</v>
      </c>
      <c r="J3427" s="41" t="n">
        <v>13070.1916666667</v>
      </c>
      <c r="K3427" s="42" t="str">
        <f aca="false">E3427&amp;" ("&amp;D3427&amp;")"</f>
        <v>Geneva (LSGG)</v>
      </c>
    </row>
    <row r="3428" customFormat="false" ht="12.75" hidden="false" customHeight="false" outlineLevel="0" collapsed="false">
      <c r="A3428" s="40" t="n">
        <v>2017</v>
      </c>
      <c r="B3428" s="40" t="n">
        <v>7</v>
      </c>
      <c r="C3428" s="40" t="s">
        <v>270</v>
      </c>
      <c r="D3428" s="40" t="s">
        <v>254</v>
      </c>
      <c r="E3428" s="40" t="s">
        <v>253</v>
      </c>
      <c r="F3428" s="40" t="s">
        <v>255</v>
      </c>
      <c r="G3428" s="40" t="n">
        <v>40</v>
      </c>
      <c r="H3428" s="41" t="n">
        <v>7769</v>
      </c>
      <c r="I3428" s="41" t="n">
        <v>99857.225</v>
      </c>
      <c r="J3428" s="41" t="n">
        <v>12579.3916666667</v>
      </c>
      <c r="K3428" s="42" t="str">
        <f aca="false">E3428&amp;" ("&amp;D3428&amp;")"</f>
        <v>Geneva (LSGG)</v>
      </c>
    </row>
    <row r="3429" customFormat="false" ht="12.75" hidden="false" customHeight="false" outlineLevel="0" collapsed="false">
      <c r="A3429" s="40" t="n">
        <v>2017</v>
      </c>
      <c r="B3429" s="40" t="n">
        <v>8</v>
      </c>
      <c r="C3429" s="40" t="s">
        <v>271</v>
      </c>
      <c r="D3429" s="40" t="s">
        <v>254</v>
      </c>
      <c r="E3429" s="40" t="s">
        <v>253</v>
      </c>
      <c r="F3429" s="40" t="s">
        <v>255</v>
      </c>
      <c r="G3429" s="40" t="n">
        <v>40</v>
      </c>
      <c r="H3429" s="41" t="n">
        <v>7394</v>
      </c>
      <c r="I3429" s="41" t="n">
        <v>95728.6</v>
      </c>
      <c r="J3429" s="41" t="n">
        <v>11240.2333333333</v>
      </c>
      <c r="K3429" s="42" t="str">
        <f aca="false">E3429&amp;" ("&amp;D3429&amp;")"</f>
        <v>Geneva (LSGG)</v>
      </c>
    </row>
    <row r="3430" customFormat="false" ht="12.75" hidden="false" customHeight="false" outlineLevel="0" collapsed="false">
      <c r="A3430" s="40" t="n">
        <v>2017</v>
      </c>
      <c r="B3430" s="40" t="n">
        <v>9</v>
      </c>
      <c r="C3430" s="40" t="s">
        <v>272</v>
      </c>
      <c r="D3430" s="40" t="s">
        <v>254</v>
      </c>
      <c r="E3430" s="40" t="s">
        <v>253</v>
      </c>
      <c r="F3430" s="40" t="s">
        <v>255</v>
      </c>
      <c r="G3430" s="40" t="n">
        <v>40</v>
      </c>
      <c r="H3430" s="41" t="n">
        <v>7623</v>
      </c>
      <c r="I3430" s="41" t="n">
        <v>98631.7583333333</v>
      </c>
      <c r="J3430" s="41" t="n">
        <v>16590.475</v>
      </c>
      <c r="K3430" s="42" t="str">
        <f aca="false">E3430&amp;" ("&amp;D3430&amp;")"</f>
        <v>Geneva (LSGG)</v>
      </c>
    </row>
    <row r="3431" customFormat="false" ht="12.75" hidden="false" customHeight="false" outlineLevel="0" collapsed="false">
      <c r="A3431" s="40" t="n">
        <v>2017</v>
      </c>
      <c r="B3431" s="40" t="n">
        <v>10</v>
      </c>
      <c r="C3431" s="40" t="s">
        <v>273</v>
      </c>
      <c r="D3431" s="40" t="s">
        <v>254</v>
      </c>
      <c r="E3431" s="40" t="s">
        <v>253</v>
      </c>
      <c r="F3431" s="40" t="s">
        <v>255</v>
      </c>
      <c r="G3431" s="40" t="n">
        <v>40</v>
      </c>
      <c r="H3431" s="41" t="n">
        <v>7513</v>
      </c>
      <c r="I3431" s="41" t="n">
        <v>97570.6083333333</v>
      </c>
      <c r="J3431" s="41" t="n">
        <v>12338.7583333333</v>
      </c>
      <c r="K3431" s="42" t="str">
        <f aca="false">E3431&amp;" ("&amp;D3431&amp;")"</f>
        <v>Geneva (LSGG)</v>
      </c>
    </row>
    <row r="3432" customFormat="false" ht="12.75" hidden="false" customHeight="false" outlineLevel="0" collapsed="false">
      <c r="A3432" s="40" t="n">
        <v>2017</v>
      </c>
      <c r="B3432" s="40" t="n">
        <v>11</v>
      </c>
      <c r="C3432" s="40" t="s">
        <v>274</v>
      </c>
      <c r="D3432" s="40" t="s">
        <v>254</v>
      </c>
      <c r="E3432" s="40" t="s">
        <v>253</v>
      </c>
      <c r="F3432" s="40" t="s">
        <v>255</v>
      </c>
      <c r="G3432" s="40" t="n">
        <v>40</v>
      </c>
      <c r="H3432" s="41" t="n">
        <v>6348</v>
      </c>
      <c r="I3432" s="41" t="n">
        <v>81890.6</v>
      </c>
      <c r="J3432" s="41" t="n">
        <v>13221.1</v>
      </c>
      <c r="K3432" s="42" t="str">
        <f aca="false">E3432&amp;" ("&amp;D3432&amp;")"</f>
        <v>Geneva (LSGG)</v>
      </c>
    </row>
    <row r="3433" customFormat="false" ht="12.75" hidden="false" customHeight="false" outlineLevel="0" collapsed="false">
      <c r="A3433" s="40" t="n">
        <v>2017</v>
      </c>
      <c r="B3433" s="40" t="n">
        <v>12</v>
      </c>
      <c r="C3433" s="40" t="s">
        <v>275</v>
      </c>
      <c r="D3433" s="40" t="s">
        <v>254</v>
      </c>
      <c r="E3433" s="40" t="s">
        <v>253</v>
      </c>
      <c r="F3433" s="40" t="s">
        <v>255</v>
      </c>
      <c r="G3433" s="40" t="n">
        <v>40</v>
      </c>
      <c r="H3433" s="41" t="n">
        <v>7085</v>
      </c>
      <c r="I3433" s="41" t="n">
        <v>92221.5916666667</v>
      </c>
      <c r="J3433" s="41" t="n">
        <v>20447.0583333333</v>
      </c>
      <c r="K3433" s="42" t="str">
        <f aca="false">E3433&amp;" ("&amp;D3433&amp;")"</f>
        <v>Geneva (LSGG)</v>
      </c>
    </row>
    <row r="3434" customFormat="false" ht="12.75" hidden="false" customHeight="false" outlineLevel="0" collapsed="false">
      <c r="A3434" s="40" t="n">
        <v>2017</v>
      </c>
      <c r="B3434" s="40" t="n">
        <v>1</v>
      </c>
      <c r="C3434" s="40" t="s">
        <v>23</v>
      </c>
      <c r="D3434" s="40" t="s">
        <v>257</v>
      </c>
      <c r="E3434" s="40" t="s">
        <v>256</v>
      </c>
      <c r="F3434" s="40" t="s">
        <v>255</v>
      </c>
      <c r="G3434" s="40" t="n">
        <v>40</v>
      </c>
      <c r="H3434" s="41" t="n">
        <v>9469</v>
      </c>
      <c r="I3434" s="41" t="n">
        <v>123886.658333333</v>
      </c>
      <c r="J3434" s="41" t="n">
        <v>28968.2916666667</v>
      </c>
      <c r="K3434" s="42" t="str">
        <f aca="false">E3434&amp;" ("&amp;D3434&amp;")"</f>
        <v>Zürich (LSZH)</v>
      </c>
    </row>
    <row r="3435" customFormat="false" ht="12.75" hidden="false" customHeight="false" outlineLevel="0" collapsed="false">
      <c r="A3435" s="40" t="n">
        <v>2017</v>
      </c>
      <c r="B3435" s="40" t="n">
        <v>2</v>
      </c>
      <c r="C3435" s="40" t="s">
        <v>265</v>
      </c>
      <c r="D3435" s="40" t="s">
        <v>257</v>
      </c>
      <c r="E3435" s="40" t="s">
        <v>256</v>
      </c>
      <c r="F3435" s="40" t="s">
        <v>255</v>
      </c>
      <c r="G3435" s="40" t="n">
        <v>40</v>
      </c>
      <c r="H3435" s="41" t="n">
        <v>8549</v>
      </c>
      <c r="I3435" s="41" t="n">
        <v>111989.616666667</v>
      </c>
      <c r="J3435" s="41" t="n">
        <v>23197.2833333333</v>
      </c>
      <c r="K3435" s="42" t="str">
        <f aca="false">E3435&amp;" ("&amp;D3435&amp;")"</f>
        <v>Zürich (LSZH)</v>
      </c>
    </row>
    <row r="3436" customFormat="false" ht="12.75" hidden="false" customHeight="false" outlineLevel="0" collapsed="false">
      <c r="A3436" s="40" t="n">
        <v>2017</v>
      </c>
      <c r="B3436" s="40" t="n">
        <v>3</v>
      </c>
      <c r="C3436" s="40" t="s">
        <v>266</v>
      </c>
      <c r="D3436" s="40" t="s">
        <v>257</v>
      </c>
      <c r="E3436" s="40" t="s">
        <v>256</v>
      </c>
      <c r="F3436" s="40" t="s">
        <v>255</v>
      </c>
      <c r="G3436" s="40" t="n">
        <v>40</v>
      </c>
      <c r="H3436" s="41" t="n">
        <v>9831</v>
      </c>
      <c r="I3436" s="41" t="n">
        <v>129106.5</v>
      </c>
      <c r="J3436" s="41" t="n">
        <v>24344.6666666667</v>
      </c>
      <c r="K3436" s="42" t="str">
        <f aca="false">E3436&amp;" ("&amp;D3436&amp;")"</f>
        <v>Zürich (LSZH)</v>
      </c>
    </row>
    <row r="3437" customFormat="false" ht="12.75" hidden="false" customHeight="false" outlineLevel="0" collapsed="false">
      <c r="A3437" s="40" t="n">
        <v>2017</v>
      </c>
      <c r="B3437" s="40" t="n">
        <v>4</v>
      </c>
      <c r="C3437" s="40" t="s">
        <v>267</v>
      </c>
      <c r="D3437" s="40" t="s">
        <v>257</v>
      </c>
      <c r="E3437" s="40" t="s">
        <v>256</v>
      </c>
      <c r="F3437" s="40" t="s">
        <v>255</v>
      </c>
      <c r="G3437" s="40" t="n">
        <v>40</v>
      </c>
      <c r="H3437" s="41" t="n">
        <v>10146</v>
      </c>
      <c r="I3437" s="41" t="n">
        <v>135346.283333333</v>
      </c>
      <c r="J3437" s="41" t="n">
        <v>26275.7</v>
      </c>
      <c r="K3437" s="42" t="str">
        <f aca="false">E3437&amp;" ("&amp;D3437&amp;")"</f>
        <v>Zürich (LSZH)</v>
      </c>
    </row>
    <row r="3438" customFormat="false" ht="12.75" hidden="false" customHeight="false" outlineLevel="0" collapsed="false">
      <c r="A3438" s="40" t="n">
        <v>2017</v>
      </c>
      <c r="B3438" s="40" t="n">
        <v>5</v>
      </c>
      <c r="C3438" s="40" t="s">
        <v>268</v>
      </c>
      <c r="D3438" s="40" t="s">
        <v>257</v>
      </c>
      <c r="E3438" s="40" t="s">
        <v>256</v>
      </c>
      <c r="F3438" s="40" t="s">
        <v>255</v>
      </c>
      <c r="G3438" s="40" t="n">
        <v>40</v>
      </c>
      <c r="H3438" s="41" t="n">
        <v>10912</v>
      </c>
      <c r="I3438" s="41" t="n">
        <v>144392.691666667</v>
      </c>
      <c r="J3438" s="41" t="n">
        <v>24793.975</v>
      </c>
      <c r="K3438" s="42" t="str">
        <f aca="false">E3438&amp;" ("&amp;D3438&amp;")"</f>
        <v>Zürich (LSZH)</v>
      </c>
    </row>
    <row r="3439" customFormat="false" ht="12.75" hidden="false" customHeight="false" outlineLevel="0" collapsed="false">
      <c r="A3439" s="40" t="n">
        <v>2017</v>
      </c>
      <c r="B3439" s="40" t="n">
        <v>6</v>
      </c>
      <c r="C3439" s="40" t="s">
        <v>269</v>
      </c>
      <c r="D3439" s="40" t="s">
        <v>257</v>
      </c>
      <c r="E3439" s="40" t="s">
        <v>256</v>
      </c>
      <c r="F3439" s="40" t="s">
        <v>255</v>
      </c>
      <c r="G3439" s="40" t="n">
        <v>40</v>
      </c>
      <c r="H3439" s="41" t="n">
        <v>10906</v>
      </c>
      <c r="I3439" s="41" t="n">
        <v>145118.483333333</v>
      </c>
      <c r="J3439" s="41" t="n">
        <v>26365.15</v>
      </c>
      <c r="K3439" s="42" t="str">
        <f aca="false">E3439&amp;" ("&amp;D3439&amp;")"</f>
        <v>Zürich (LSZH)</v>
      </c>
    </row>
    <row r="3440" customFormat="false" ht="12.75" hidden="false" customHeight="false" outlineLevel="0" collapsed="false">
      <c r="A3440" s="40" t="n">
        <v>2017</v>
      </c>
      <c r="B3440" s="40" t="n">
        <v>7</v>
      </c>
      <c r="C3440" s="40" t="s">
        <v>270</v>
      </c>
      <c r="D3440" s="40" t="s">
        <v>257</v>
      </c>
      <c r="E3440" s="40" t="s">
        <v>256</v>
      </c>
      <c r="F3440" s="40" t="s">
        <v>255</v>
      </c>
      <c r="G3440" s="40" t="n">
        <v>40</v>
      </c>
      <c r="H3440" s="41" t="n">
        <v>11518</v>
      </c>
      <c r="I3440" s="41" t="n">
        <v>153565.841666667</v>
      </c>
      <c r="J3440" s="41" t="n">
        <v>27187.025</v>
      </c>
      <c r="K3440" s="42" t="str">
        <f aca="false">E3440&amp;" ("&amp;D3440&amp;")"</f>
        <v>Zürich (LSZH)</v>
      </c>
    </row>
    <row r="3441" customFormat="false" ht="12.75" hidden="false" customHeight="false" outlineLevel="0" collapsed="false">
      <c r="A3441" s="40" t="n">
        <v>2017</v>
      </c>
      <c r="B3441" s="40" t="n">
        <v>8</v>
      </c>
      <c r="C3441" s="40" t="s">
        <v>271</v>
      </c>
      <c r="D3441" s="40" t="s">
        <v>257</v>
      </c>
      <c r="E3441" s="40" t="s">
        <v>256</v>
      </c>
      <c r="F3441" s="40" t="s">
        <v>255</v>
      </c>
      <c r="G3441" s="40" t="n">
        <v>40</v>
      </c>
      <c r="H3441" s="41" t="n">
        <v>11369</v>
      </c>
      <c r="I3441" s="41" t="n">
        <v>150947.033333333</v>
      </c>
      <c r="J3441" s="41" t="n">
        <v>26865.2666666667</v>
      </c>
      <c r="K3441" s="42" t="str">
        <f aca="false">E3441&amp;" ("&amp;D3441&amp;")"</f>
        <v>Zürich (LSZH)</v>
      </c>
    </row>
    <row r="3442" customFormat="false" ht="12.75" hidden="false" customHeight="false" outlineLevel="0" collapsed="false">
      <c r="A3442" s="40" t="n">
        <v>2017</v>
      </c>
      <c r="B3442" s="40" t="n">
        <v>9</v>
      </c>
      <c r="C3442" s="40" t="s">
        <v>272</v>
      </c>
      <c r="D3442" s="40" t="s">
        <v>257</v>
      </c>
      <c r="E3442" s="40" t="s">
        <v>256</v>
      </c>
      <c r="F3442" s="40" t="s">
        <v>255</v>
      </c>
      <c r="G3442" s="40" t="n">
        <v>40</v>
      </c>
      <c r="H3442" s="41" t="n">
        <v>11122</v>
      </c>
      <c r="I3442" s="41" t="n">
        <v>147417.408333333</v>
      </c>
      <c r="J3442" s="41" t="n">
        <v>26784.9083333333</v>
      </c>
      <c r="K3442" s="42" t="str">
        <f aca="false">E3442&amp;" ("&amp;D3442&amp;")"</f>
        <v>Zürich (LSZH)</v>
      </c>
    </row>
    <row r="3443" customFormat="false" ht="12.75" hidden="false" customHeight="false" outlineLevel="0" collapsed="false">
      <c r="A3443" s="40" t="n">
        <v>2017</v>
      </c>
      <c r="B3443" s="40" t="n">
        <v>10</v>
      </c>
      <c r="C3443" s="40" t="s">
        <v>273</v>
      </c>
      <c r="D3443" s="40" t="s">
        <v>257</v>
      </c>
      <c r="E3443" s="40" t="s">
        <v>256</v>
      </c>
      <c r="F3443" s="40" t="s">
        <v>255</v>
      </c>
      <c r="G3443" s="40" t="n">
        <v>40</v>
      </c>
      <c r="H3443" s="41" t="n">
        <v>11097</v>
      </c>
      <c r="I3443" s="41" t="n">
        <v>147404.7</v>
      </c>
      <c r="J3443" s="41" t="n">
        <v>25429.75</v>
      </c>
      <c r="K3443" s="42" t="str">
        <f aca="false">E3443&amp;" ("&amp;D3443&amp;")"</f>
        <v>Zürich (LSZH)</v>
      </c>
    </row>
    <row r="3444" customFormat="false" ht="12.75" hidden="false" customHeight="false" outlineLevel="0" collapsed="false">
      <c r="A3444" s="40" t="n">
        <v>2017</v>
      </c>
      <c r="B3444" s="40" t="n">
        <v>11</v>
      </c>
      <c r="C3444" s="40" t="s">
        <v>274</v>
      </c>
      <c r="D3444" s="40" t="s">
        <v>257</v>
      </c>
      <c r="E3444" s="40" t="s">
        <v>256</v>
      </c>
      <c r="F3444" s="40" t="s">
        <v>255</v>
      </c>
      <c r="G3444" s="40" t="n">
        <v>40</v>
      </c>
      <c r="H3444" s="41" t="n">
        <v>9432</v>
      </c>
      <c r="I3444" s="41" t="n">
        <v>124338.725</v>
      </c>
      <c r="J3444" s="41" t="n">
        <v>19865.375</v>
      </c>
      <c r="K3444" s="42" t="str">
        <f aca="false">E3444&amp;" ("&amp;D3444&amp;")"</f>
        <v>Zürich (LSZH)</v>
      </c>
    </row>
    <row r="3445" customFormat="false" ht="12.75" hidden="false" customHeight="false" outlineLevel="0" collapsed="false">
      <c r="A3445" s="40" t="n">
        <v>2017</v>
      </c>
      <c r="B3445" s="40" t="n">
        <v>12</v>
      </c>
      <c r="C3445" s="40" t="s">
        <v>275</v>
      </c>
      <c r="D3445" s="40" t="s">
        <v>257</v>
      </c>
      <c r="E3445" s="40" t="s">
        <v>256</v>
      </c>
      <c r="F3445" s="40" t="s">
        <v>255</v>
      </c>
      <c r="G3445" s="40" t="n">
        <v>40</v>
      </c>
      <c r="H3445" s="41" t="n">
        <v>9350</v>
      </c>
      <c r="I3445" s="41" t="n">
        <v>122386.116666667</v>
      </c>
      <c r="J3445" s="41" t="n">
        <v>22930.05</v>
      </c>
      <c r="K3445" s="42" t="str">
        <f aca="false">E3445&amp;" ("&amp;D3445&amp;")"</f>
        <v>Zürich (LSZH)</v>
      </c>
    </row>
    <row r="3446" customFormat="false" ht="12.75" hidden="false" customHeight="false" outlineLevel="0" collapsed="false">
      <c r="A3446" s="40" t="n">
        <v>2017</v>
      </c>
      <c r="B3446" s="40" t="n">
        <v>1</v>
      </c>
      <c r="C3446" s="40" t="s">
        <v>23</v>
      </c>
      <c r="D3446" s="40" t="s">
        <v>262</v>
      </c>
      <c r="E3446" s="40" t="s">
        <v>261</v>
      </c>
      <c r="F3446" s="40" t="s">
        <v>263</v>
      </c>
      <c r="G3446" s="40" t="n">
        <v>40</v>
      </c>
      <c r="H3446" s="41" t="n">
        <v>556</v>
      </c>
      <c r="I3446" s="41" t="n">
        <v>7405.85</v>
      </c>
      <c r="J3446" s="41" t="n">
        <v>469.75</v>
      </c>
      <c r="K3446" s="42" t="str">
        <f aca="false">E3446&amp;" ("&amp;D3446&amp;")"</f>
        <v>Bratislava (LZIB)</v>
      </c>
    </row>
    <row r="3447" customFormat="false" ht="12.75" hidden="false" customHeight="false" outlineLevel="0" collapsed="false">
      <c r="A3447" s="40" t="n">
        <v>2017</v>
      </c>
      <c r="B3447" s="40" t="n">
        <v>2</v>
      </c>
      <c r="C3447" s="40" t="s">
        <v>265</v>
      </c>
      <c r="D3447" s="40" t="s">
        <v>262</v>
      </c>
      <c r="E3447" s="40" t="s">
        <v>261</v>
      </c>
      <c r="F3447" s="40" t="s">
        <v>263</v>
      </c>
      <c r="G3447" s="40" t="n">
        <v>40</v>
      </c>
      <c r="H3447" s="41" t="n">
        <v>526</v>
      </c>
      <c r="I3447" s="41" t="n">
        <v>6936.48333333333</v>
      </c>
      <c r="J3447" s="41" t="n">
        <v>351.516666666667</v>
      </c>
      <c r="K3447" s="42" t="str">
        <f aca="false">E3447&amp;" ("&amp;D3447&amp;")"</f>
        <v>Bratislava (LZIB)</v>
      </c>
    </row>
    <row r="3448" customFormat="false" ht="12.75" hidden="false" customHeight="false" outlineLevel="0" collapsed="false">
      <c r="A3448" s="40" t="n">
        <v>2017</v>
      </c>
      <c r="B3448" s="40" t="n">
        <v>3</v>
      </c>
      <c r="C3448" s="40" t="s">
        <v>266</v>
      </c>
      <c r="D3448" s="40" t="s">
        <v>262</v>
      </c>
      <c r="E3448" s="40" t="s">
        <v>261</v>
      </c>
      <c r="F3448" s="40" t="s">
        <v>263</v>
      </c>
      <c r="G3448" s="40" t="n">
        <v>40</v>
      </c>
      <c r="H3448" s="41" t="n">
        <v>621</v>
      </c>
      <c r="I3448" s="41" t="n">
        <v>8147.65833333333</v>
      </c>
      <c r="J3448" s="41" t="n">
        <v>178.975</v>
      </c>
      <c r="K3448" s="42" t="str">
        <f aca="false">E3448&amp;" ("&amp;D3448&amp;")"</f>
        <v>Bratislava (LZIB)</v>
      </c>
    </row>
    <row r="3449" customFormat="false" ht="12.75" hidden="false" customHeight="false" outlineLevel="0" collapsed="false">
      <c r="A3449" s="40" t="n">
        <v>2017</v>
      </c>
      <c r="B3449" s="40" t="n">
        <v>4</v>
      </c>
      <c r="C3449" s="40" t="s">
        <v>267</v>
      </c>
      <c r="D3449" s="40" t="s">
        <v>262</v>
      </c>
      <c r="E3449" s="40" t="s">
        <v>261</v>
      </c>
      <c r="F3449" s="40" t="s">
        <v>263</v>
      </c>
      <c r="G3449" s="40" t="n">
        <v>40</v>
      </c>
      <c r="H3449" s="41" t="n">
        <v>590</v>
      </c>
      <c r="I3449" s="41" t="n">
        <v>7493.91666666667</v>
      </c>
      <c r="J3449" s="41" t="n">
        <v>174.9</v>
      </c>
      <c r="K3449" s="42" t="str">
        <f aca="false">E3449&amp;" ("&amp;D3449&amp;")"</f>
        <v>Bratislava (LZIB)</v>
      </c>
    </row>
    <row r="3450" customFormat="false" ht="12.75" hidden="false" customHeight="false" outlineLevel="0" collapsed="false">
      <c r="A3450" s="40" t="n">
        <v>2017</v>
      </c>
      <c r="B3450" s="40" t="n">
        <v>5</v>
      </c>
      <c r="C3450" s="40" t="s">
        <v>268</v>
      </c>
      <c r="D3450" s="40" t="s">
        <v>262</v>
      </c>
      <c r="E3450" s="40" t="s">
        <v>261</v>
      </c>
      <c r="F3450" s="40" t="s">
        <v>263</v>
      </c>
      <c r="G3450" s="40" t="n">
        <v>40</v>
      </c>
      <c r="H3450" s="41" t="n">
        <v>661</v>
      </c>
      <c r="I3450" s="41" t="n">
        <v>8526.90833333334</v>
      </c>
      <c r="J3450" s="41" t="n">
        <v>8.725</v>
      </c>
      <c r="K3450" s="42" t="str">
        <f aca="false">E3450&amp;" ("&amp;D3450&amp;")"</f>
        <v>Bratislava (LZIB)</v>
      </c>
    </row>
    <row r="3451" customFormat="false" ht="12.75" hidden="false" customHeight="false" outlineLevel="0" collapsed="false">
      <c r="A3451" s="40" t="n">
        <v>2017</v>
      </c>
      <c r="B3451" s="40" t="n">
        <v>6</v>
      </c>
      <c r="C3451" s="40" t="s">
        <v>269</v>
      </c>
      <c r="D3451" s="40" t="s">
        <v>262</v>
      </c>
      <c r="E3451" s="40" t="s">
        <v>261</v>
      </c>
      <c r="F3451" s="40" t="s">
        <v>263</v>
      </c>
      <c r="G3451" s="40" t="n">
        <v>40</v>
      </c>
      <c r="H3451" s="41" t="n">
        <v>936</v>
      </c>
      <c r="I3451" s="41" t="n">
        <v>11678.8333333333</v>
      </c>
      <c r="J3451" s="41" t="n">
        <v>157.066666666667</v>
      </c>
      <c r="K3451" s="42" t="str">
        <f aca="false">E3451&amp;" ("&amp;D3451&amp;")"</f>
        <v>Bratislava (LZIB)</v>
      </c>
    </row>
    <row r="3452" customFormat="false" ht="12.75" hidden="false" customHeight="false" outlineLevel="0" collapsed="false">
      <c r="A3452" s="40" t="n">
        <v>2017</v>
      </c>
      <c r="B3452" s="40" t="n">
        <v>7</v>
      </c>
      <c r="C3452" s="40" t="s">
        <v>270</v>
      </c>
      <c r="D3452" s="40" t="s">
        <v>262</v>
      </c>
      <c r="E3452" s="40" t="s">
        <v>261</v>
      </c>
      <c r="F3452" s="40" t="s">
        <v>263</v>
      </c>
      <c r="G3452" s="40" t="n">
        <v>40</v>
      </c>
      <c r="H3452" s="41" t="n">
        <v>1191</v>
      </c>
      <c r="I3452" s="41" t="n">
        <v>14336.8</v>
      </c>
      <c r="J3452" s="41" t="n">
        <v>215.266666666667</v>
      </c>
      <c r="K3452" s="42" t="str">
        <f aca="false">E3452&amp;" ("&amp;D3452&amp;")"</f>
        <v>Bratislava (LZIB)</v>
      </c>
    </row>
    <row r="3453" customFormat="false" ht="12.75" hidden="false" customHeight="false" outlineLevel="0" collapsed="false">
      <c r="A3453" s="40" t="n">
        <v>2017</v>
      </c>
      <c r="B3453" s="40" t="n">
        <v>8</v>
      </c>
      <c r="C3453" s="40" t="s">
        <v>271</v>
      </c>
      <c r="D3453" s="40" t="s">
        <v>262</v>
      </c>
      <c r="E3453" s="40" t="s">
        <v>261</v>
      </c>
      <c r="F3453" s="40" t="s">
        <v>263</v>
      </c>
      <c r="G3453" s="40" t="n">
        <v>40</v>
      </c>
      <c r="H3453" s="41" t="n">
        <v>1171</v>
      </c>
      <c r="I3453" s="41" t="n">
        <v>14139.4</v>
      </c>
      <c r="J3453" s="41" t="n">
        <v>160.983333333333</v>
      </c>
      <c r="K3453" s="42" t="str">
        <f aca="false">E3453&amp;" ("&amp;D3453&amp;")"</f>
        <v>Bratislava (LZIB)</v>
      </c>
    </row>
    <row r="3454" customFormat="false" ht="12.75" hidden="false" customHeight="false" outlineLevel="0" collapsed="false">
      <c r="A3454" s="40" t="n">
        <v>2017</v>
      </c>
      <c r="B3454" s="40" t="n">
        <v>9</v>
      </c>
      <c r="C3454" s="40" t="s">
        <v>272</v>
      </c>
      <c r="D3454" s="40" t="s">
        <v>262</v>
      </c>
      <c r="E3454" s="40" t="s">
        <v>261</v>
      </c>
      <c r="F3454" s="40" t="s">
        <v>263</v>
      </c>
      <c r="G3454" s="40" t="n">
        <v>40</v>
      </c>
      <c r="H3454" s="41" t="n">
        <v>1015</v>
      </c>
      <c r="I3454" s="41" t="n">
        <v>12567.725</v>
      </c>
      <c r="J3454" s="41" t="n">
        <v>150.408333333333</v>
      </c>
      <c r="K3454" s="42" t="str">
        <f aca="false">E3454&amp;" ("&amp;D3454&amp;")"</f>
        <v>Bratislava (LZIB)</v>
      </c>
    </row>
    <row r="3455" customFormat="false" ht="12.75" hidden="false" customHeight="false" outlineLevel="0" collapsed="false">
      <c r="A3455" s="40" t="n">
        <v>2017</v>
      </c>
      <c r="B3455" s="40" t="n">
        <v>10</v>
      </c>
      <c r="C3455" s="40" t="s">
        <v>273</v>
      </c>
      <c r="D3455" s="40" t="s">
        <v>262</v>
      </c>
      <c r="E3455" s="40" t="s">
        <v>261</v>
      </c>
      <c r="F3455" s="40" t="s">
        <v>263</v>
      </c>
      <c r="G3455" s="40" t="n">
        <v>40</v>
      </c>
      <c r="H3455" s="41" t="n">
        <v>761</v>
      </c>
      <c r="I3455" s="41" t="n">
        <v>9797.85833333333</v>
      </c>
      <c r="J3455" s="41" t="n">
        <v>367.275</v>
      </c>
      <c r="K3455" s="42" t="str">
        <f aca="false">E3455&amp;" ("&amp;D3455&amp;")"</f>
        <v>Bratislava (LZIB)</v>
      </c>
    </row>
    <row r="3456" customFormat="false" ht="12.75" hidden="false" customHeight="false" outlineLevel="0" collapsed="false">
      <c r="A3456" s="40" t="n">
        <v>2017</v>
      </c>
      <c r="B3456" s="40" t="n">
        <v>11</v>
      </c>
      <c r="C3456" s="40" t="s">
        <v>274</v>
      </c>
      <c r="D3456" s="40" t="s">
        <v>262</v>
      </c>
      <c r="E3456" s="40" t="s">
        <v>261</v>
      </c>
      <c r="F3456" s="40" t="s">
        <v>263</v>
      </c>
      <c r="G3456" s="40" t="n">
        <v>40</v>
      </c>
      <c r="H3456" s="41" t="n">
        <v>693</v>
      </c>
      <c r="I3456" s="41" t="n">
        <v>9064.83333333333</v>
      </c>
      <c r="J3456" s="41" t="n">
        <v>362.266666666667</v>
      </c>
      <c r="K3456" s="42" t="str">
        <f aca="false">E3456&amp;" ("&amp;D3456&amp;")"</f>
        <v>Bratislava (LZIB)</v>
      </c>
    </row>
    <row r="3457" customFormat="false" ht="12.75" hidden="false" customHeight="false" outlineLevel="0" collapsed="false">
      <c r="A3457" s="40" t="n">
        <v>2017</v>
      </c>
      <c r="B3457" s="40" t="n">
        <v>12</v>
      </c>
      <c r="C3457" s="40" t="s">
        <v>275</v>
      </c>
      <c r="D3457" s="40" t="s">
        <v>262</v>
      </c>
      <c r="E3457" s="40" t="s">
        <v>261</v>
      </c>
      <c r="F3457" s="40" t="s">
        <v>263</v>
      </c>
      <c r="G3457" s="40" t="n">
        <v>40</v>
      </c>
      <c r="H3457" s="41" t="n">
        <v>662</v>
      </c>
      <c r="I3457" s="41" t="n">
        <v>8654.69166666667</v>
      </c>
      <c r="J3457" s="41" t="n">
        <v>416.375</v>
      </c>
      <c r="K3457" s="42" t="str">
        <f aca="false">E3457&amp;" ("&amp;D3457&amp;")"</f>
        <v>Bratislava (LZIB)</v>
      </c>
    </row>
    <row r="3458" customFormat="false" ht="12.75" hidden="false" customHeight="false" outlineLevel="0" collapsed="false">
      <c r="A3458" s="40" t="n">
        <v>2018</v>
      </c>
      <c r="B3458" s="40" t="n">
        <v>1</v>
      </c>
      <c r="C3458" s="40" t="s">
        <v>23</v>
      </c>
      <c r="D3458" s="40" t="s">
        <v>27</v>
      </c>
      <c r="E3458" s="40" t="s">
        <v>30</v>
      </c>
      <c r="F3458" s="40" t="s">
        <v>33</v>
      </c>
      <c r="G3458" s="40" t="n">
        <v>40</v>
      </c>
      <c r="H3458" s="41" t="n">
        <v>7983</v>
      </c>
      <c r="I3458" s="41" t="n">
        <v>98645.825</v>
      </c>
      <c r="J3458" s="41" t="n">
        <v>11405.0083333333</v>
      </c>
      <c r="K3458" s="42" t="str">
        <f aca="false">E3458&amp;" ("&amp;D3458&amp;")"</f>
        <v>Brussels (EBBR)</v>
      </c>
    </row>
    <row r="3459" customFormat="false" ht="12.75" hidden="false" customHeight="false" outlineLevel="0" collapsed="false">
      <c r="A3459" s="40" t="n">
        <v>2018</v>
      </c>
      <c r="B3459" s="40" t="n">
        <v>2</v>
      </c>
      <c r="C3459" s="40" t="s">
        <v>265</v>
      </c>
      <c r="D3459" s="40" t="s">
        <v>27</v>
      </c>
      <c r="E3459" s="40" t="s">
        <v>30</v>
      </c>
      <c r="F3459" s="40" t="s">
        <v>33</v>
      </c>
      <c r="G3459" s="40" t="n">
        <v>40</v>
      </c>
      <c r="H3459" s="41" t="n">
        <v>7369</v>
      </c>
      <c r="I3459" s="41" t="n">
        <v>94218.3</v>
      </c>
      <c r="J3459" s="41" t="n">
        <v>12056.3666666667</v>
      </c>
      <c r="K3459" s="42" t="str">
        <f aca="false">E3459&amp;" ("&amp;D3459&amp;")"</f>
        <v>Brussels (EBBR)</v>
      </c>
    </row>
    <row r="3460" customFormat="false" ht="12.75" hidden="false" customHeight="false" outlineLevel="0" collapsed="false">
      <c r="A3460" s="40" t="n">
        <v>2018</v>
      </c>
      <c r="B3460" s="40" t="n">
        <v>3</v>
      </c>
      <c r="C3460" s="40" t="s">
        <v>266</v>
      </c>
      <c r="D3460" s="40" t="s">
        <v>27</v>
      </c>
      <c r="E3460" s="40" t="s">
        <v>30</v>
      </c>
      <c r="F3460" s="40" t="s">
        <v>33</v>
      </c>
      <c r="G3460" s="40" t="n">
        <v>40</v>
      </c>
      <c r="H3460" s="41" t="n">
        <v>8303</v>
      </c>
      <c r="I3460" s="41" t="n">
        <v>105289.375</v>
      </c>
      <c r="J3460" s="41" t="n">
        <v>10530.9916666667</v>
      </c>
      <c r="K3460" s="42" t="str">
        <f aca="false">E3460&amp;" ("&amp;D3460&amp;")"</f>
        <v>Brussels (EBBR)</v>
      </c>
    </row>
    <row r="3461" customFormat="false" ht="12.75" hidden="false" customHeight="false" outlineLevel="0" collapsed="false">
      <c r="A3461" s="40" t="n">
        <v>2018</v>
      </c>
      <c r="B3461" s="40" t="n">
        <v>4</v>
      </c>
      <c r="C3461" s="40" t="s">
        <v>267</v>
      </c>
      <c r="D3461" s="40" t="s">
        <v>27</v>
      </c>
      <c r="E3461" s="40" t="s">
        <v>30</v>
      </c>
      <c r="F3461" s="40" t="s">
        <v>33</v>
      </c>
      <c r="G3461" s="40" t="n">
        <v>40</v>
      </c>
      <c r="H3461" s="41" t="n">
        <v>9264</v>
      </c>
      <c r="I3461" s="41" t="n">
        <v>115234.675</v>
      </c>
      <c r="J3461" s="41" t="n">
        <v>5736.10833333333</v>
      </c>
      <c r="K3461" s="42" t="str">
        <f aca="false">E3461&amp;" ("&amp;D3461&amp;")"</f>
        <v>Brussels (EBBR)</v>
      </c>
    </row>
    <row r="3462" customFormat="false" ht="12.75" hidden="false" customHeight="false" outlineLevel="0" collapsed="false">
      <c r="A3462" s="40" t="n">
        <v>2018</v>
      </c>
      <c r="B3462" s="40" t="n">
        <v>5</v>
      </c>
      <c r="C3462" s="40" t="s">
        <v>268</v>
      </c>
      <c r="D3462" s="40" t="s">
        <v>27</v>
      </c>
      <c r="E3462" s="40" t="s">
        <v>30</v>
      </c>
      <c r="F3462" s="40" t="s">
        <v>33</v>
      </c>
      <c r="G3462" s="40" t="n">
        <v>40</v>
      </c>
      <c r="H3462" s="41" t="n">
        <v>9661</v>
      </c>
      <c r="I3462" s="41" t="n">
        <v>122466.641666667</v>
      </c>
      <c r="J3462" s="41" t="n">
        <v>5215.475</v>
      </c>
      <c r="K3462" s="42" t="str">
        <f aca="false">E3462&amp;" ("&amp;D3462&amp;")"</f>
        <v>Brussels (EBBR)</v>
      </c>
    </row>
    <row r="3463" customFormat="false" ht="12.75" hidden="false" customHeight="false" outlineLevel="0" collapsed="false">
      <c r="A3463" s="40" t="n">
        <v>2018</v>
      </c>
      <c r="B3463" s="40" t="n">
        <v>6</v>
      </c>
      <c r="C3463" s="40" t="s">
        <v>269</v>
      </c>
      <c r="D3463" s="40" t="s">
        <v>27</v>
      </c>
      <c r="E3463" s="40" t="s">
        <v>30</v>
      </c>
      <c r="F3463" s="40" t="s">
        <v>33</v>
      </c>
      <c r="G3463" s="40" t="n">
        <v>40</v>
      </c>
      <c r="H3463" s="41" t="n">
        <v>9748</v>
      </c>
      <c r="I3463" s="41" t="n">
        <v>123474.941666667</v>
      </c>
      <c r="J3463" s="41" t="n">
        <v>8304.74166666667</v>
      </c>
      <c r="K3463" s="42" t="str">
        <f aca="false">E3463&amp;" ("&amp;D3463&amp;")"</f>
        <v>Brussels (EBBR)</v>
      </c>
    </row>
    <row r="3464" customFormat="false" ht="12.75" hidden="false" customHeight="false" outlineLevel="0" collapsed="false">
      <c r="A3464" s="40" t="n">
        <v>2018</v>
      </c>
      <c r="B3464" s="40" t="n">
        <v>7</v>
      </c>
      <c r="C3464" s="40" t="s">
        <v>270</v>
      </c>
      <c r="D3464" s="40" t="s">
        <v>27</v>
      </c>
      <c r="E3464" s="40" t="s">
        <v>30</v>
      </c>
      <c r="F3464" s="40" t="s">
        <v>33</v>
      </c>
      <c r="G3464" s="40" t="n">
        <v>40</v>
      </c>
      <c r="H3464" s="41" t="n">
        <v>10523</v>
      </c>
      <c r="I3464" s="41" t="n">
        <v>131886.533333333</v>
      </c>
      <c r="J3464" s="41" t="n">
        <v>4946.61666666667</v>
      </c>
      <c r="K3464" s="42" t="str">
        <f aca="false">E3464&amp;" ("&amp;D3464&amp;")"</f>
        <v>Brussels (EBBR)</v>
      </c>
    </row>
    <row r="3465" customFormat="false" ht="12.75" hidden="false" customHeight="false" outlineLevel="0" collapsed="false">
      <c r="A3465" s="40" t="n">
        <v>2018</v>
      </c>
      <c r="B3465" s="40" t="n">
        <v>8</v>
      </c>
      <c r="C3465" s="40" t="s">
        <v>271</v>
      </c>
      <c r="D3465" s="40" t="s">
        <v>27</v>
      </c>
      <c r="E3465" s="40" t="s">
        <v>30</v>
      </c>
      <c r="F3465" s="40" t="s">
        <v>33</v>
      </c>
      <c r="G3465" s="40" t="n">
        <v>40</v>
      </c>
      <c r="H3465" s="41" t="n">
        <v>10292</v>
      </c>
      <c r="I3465" s="41" t="n">
        <v>126979.966666667</v>
      </c>
      <c r="J3465" s="41" t="n">
        <v>4796.55</v>
      </c>
      <c r="K3465" s="42" t="str">
        <f aca="false">E3465&amp;" ("&amp;D3465&amp;")"</f>
        <v>Brussels (EBBR)</v>
      </c>
    </row>
    <row r="3466" customFormat="false" ht="12.75" hidden="false" customHeight="false" outlineLevel="0" collapsed="false">
      <c r="A3466" s="40" t="n">
        <v>2018</v>
      </c>
      <c r="B3466" s="40" t="n">
        <v>9</v>
      </c>
      <c r="C3466" s="40" t="s">
        <v>272</v>
      </c>
      <c r="D3466" s="40" t="s">
        <v>27</v>
      </c>
      <c r="E3466" s="40" t="s">
        <v>30</v>
      </c>
      <c r="F3466" s="40" t="s">
        <v>33</v>
      </c>
      <c r="G3466" s="40" t="n">
        <v>40</v>
      </c>
      <c r="H3466" s="41" t="n">
        <v>10085</v>
      </c>
      <c r="I3466" s="41" t="n">
        <v>124915.291666667</v>
      </c>
      <c r="J3466" s="41" t="n">
        <v>8418.875</v>
      </c>
      <c r="K3466" s="42" t="str">
        <f aca="false">E3466&amp;" ("&amp;D3466&amp;")"</f>
        <v>Brussels (EBBR)</v>
      </c>
    </row>
    <row r="3467" customFormat="false" ht="12.75" hidden="false" customHeight="false" outlineLevel="0" collapsed="false">
      <c r="A3467" s="40" t="n">
        <v>2018</v>
      </c>
      <c r="B3467" s="40" t="n">
        <v>10</v>
      </c>
      <c r="C3467" s="40" t="s">
        <v>273</v>
      </c>
      <c r="D3467" s="40" t="s">
        <v>27</v>
      </c>
      <c r="E3467" s="40" t="s">
        <v>30</v>
      </c>
      <c r="F3467" s="40" t="s">
        <v>33</v>
      </c>
      <c r="G3467" s="40" t="n">
        <v>40</v>
      </c>
      <c r="H3467" s="41" t="n">
        <v>9368</v>
      </c>
      <c r="I3467" s="41" t="n">
        <v>116266.691666667</v>
      </c>
      <c r="J3467" s="41" t="n">
        <v>7196.64166666667</v>
      </c>
      <c r="K3467" s="42" t="str">
        <f aca="false">E3467&amp;" ("&amp;D3467&amp;")"</f>
        <v>Brussels (EBBR)</v>
      </c>
    </row>
    <row r="3468" customFormat="false" ht="12.75" hidden="false" customHeight="false" outlineLevel="0" collapsed="false">
      <c r="A3468" s="40" t="n">
        <v>2018</v>
      </c>
      <c r="B3468" s="40" t="n">
        <v>11</v>
      </c>
      <c r="C3468" s="40" t="s">
        <v>274</v>
      </c>
      <c r="D3468" s="40" t="s">
        <v>27</v>
      </c>
      <c r="E3468" s="40" t="s">
        <v>30</v>
      </c>
      <c r="F3468" s="40" t="s">
        <v>33</v>
      </c>
      <c r="G3468" s="40" t="n">
        <v>40</v>
      </c>
      <c r="H3468" s="41" t="n">
        <v>8157</v>
      </c>
      <c r="I3468" s="41" t="n">
        <v>103636.908333333</v>
      </c>
      <c r="J3468" s="41" t="n">
        <v>8514.79166666667</v>
      </c>
      <c r="K3468" s="42" t="str">
        <f aca="false">E3468&amp;" ("&amp;D3468&amp;")"</f>
        <v>Brussels (EBBR)</v>
      </c>
    </row>
    <row r="3469" customFormat="false" ht="12.75" hidden="false" customHeight="false" outlineLevel="0" collapsed="false">
      <c r="A3469" s="40" t="n">
        <v>2018</v>
      </c>
      <c r="B3469" s="40" t="n">
        <v>12</v>
      </c>
      <c r="C3469" s="40" t="s">
        <v>275</v>
      </c>
      <c r="D3469" s="40" t="s">
        <v>27</v>
      </c>
      <c r="E3469" s="40" t="s">
        <v>30</v>
      </c>
      <c r="F3469" s="40" t="s">
        <v>33</v>
      </c>
      <c r="G3469" s="40" t="n">
        <v>40</v>
      </c>
      <c r="H3469" s="41" t="n">
        <v>8155</v>
      </c>
      <c r="I3469" s="41" t="n">
        <v>101130.358333333</v>
      </c>
      <c r="J3469" s="41" t="n">
        <v>10218.1916666667</v>
      </c>
      <c r="K3469" s="42" t="str">
        <f aca="false">E3469&amp;" ("&amp;D3469&amp;")"</f>
        <v>Brussels (EBBR)</v>
      </c>
    </row>
    <row r="3470" customFormat="false" ht="12.75" hidden="false" customHeight="false" outlineLevel="0" collapsed="false">
      <c r="A3470" s="40" t="n">
        <v>2018</v>
      </c>
      <c r="B3470" s="40" t="n">
        <v>1</v>
      </c>
      <c r="C3470" s="40" t="s">
        <v>23</v>
      </c>
      <c r="D3470" s="40" t="s">
        <v>48</v>
      </c>
      <c r="E3470" s="40" t="s">
        <v>47</v>
      </c>
      <c r="F3470" s="40" t="s">
        <v>33</v>
      </c>
      <c r="G3470" s="40" t="n">
        <v>40</v>
      </c>
      <c r="H3470" s="41" t="n">
        <v>1802</v>
      </c>
      <c r="I3470" s="41" t="n">
        <v>22274.5416666667</v>
      </c>
      <c r="J3470" s="41" t="n">
        <v>1100.19166666665</v>
      </c>
      <c r="K3470" s="42" t="str">
        <f aca="false">E3470&amp;" ("&amp;D3470&amp;")"</f>
        <v>Charleroi (EBCI)</v>
      </c>
    </row>
    <row r="3471" customFormat="false" ht="12.75" hidden="false" customHeight="false" outlineLevel="0" collapsed="false">
      <c r="A3471" s="40" t="n">
        <v>2018</v>
      </c>
      <c r="B3471" s="40" t="n">
        <v>2</v>
      </c>
      <c r="C3471" s="40" t="s">
        <v>265</v>
      </c>
      <c r="D3471" s="40" t="s">
        <v>48</v>
      </c>
      <c r="E3471" s="40" t="s">
        <v>47</v>
      </c>
      <c r="F3471" s="40" t="s">
        <v>33</v>
      </c>
      <c r="G3471" s="40" t="n">
        <v>40</v>
      </c>
      <c r="H3471" s="41" t="n">
        <v>1587</v>
      </c>
      <c r="I3471" s="41" t="n">
        <v>19910.8916666667</v>
      </c>
      <c r="J3471" s="41" t="n">
        <v>1090.75833333332</v>
      </c>
      <c r="K3471" s="42" t="str">
        <f aca="false">E3471&amp;" ("&amp;D3471&amp;")"</f>
        <v>Charleroi (EBCI)</v>
      </c>
    </row>
    <row r="3472" customFormat="false" ht="12.75" hidden="false" customHeight="false" outlineLevel="0" collapsed="false">
      <c r="A3472" s="40" t="n">
        <v>2018</v>
      </c>
      <c r="B3472" s="40" t="n">
        <v>3</v>
      </c>
      <c r="C3472" s="40" t="s">
        <v>266</v>
      </c>
      <c r="D3472" s="40" t="s">
        <v>48</v>
      </c>
      <c r="E3472" s="40" t="s">
        <v>47</v>
      </c>
      <c r="F3472" s="40" t="s">
        <v>33</v>
      </c>
      <c r="G3472" s="40" t="n">
        <v>40</v>
      </c>
      <c r="H3472" s="41" t="n">
        <v>1856</v>
      </c>
      <c r="I3472" s="41" t="n">
        <v>23066.0083333334</v>
      </c>
      <c r="J3472" s="41" t="n">
        <v>620.47499999998</v>
      </c>
      <c r="K3472" s="42" t="str">
        <f aca="false">E3472&amp;" ("&amp;D3472&amp;")"</f>
        <v>Charleroi (EBCI)</v>
      </c>
    </row>
    <row r="3473" customFormat="false" ht="12.75" hidden="false" customHeight="false" outlineLevel="0" collapsed="false">
      <c r="A3473" s="40" t="n">
        <v>2018</v>
      </c>
      <c r="B3473" s="40" t="n">
        <v>4</v>
      </c>
      <c r="C3473" s="40" t="s">
        <v>267</v>
      </c>
      <c r="D3473" s="40" t="s">
        <v>48</v>
      </c>
      <c r="E3473" s="40" t="s">
        <v>47</v>
      </c>
      <c r="F3473" s="40" t="s">
        <v>33</v>
      </c>
      <c r="G3473" s="40" t="n">
        <v>40</v>
      </c>
      <c r="H3473" s="41" t="n">
        <v>2180</v>
      </c>
      <c r="I3473" s="41" t="n">
        <v>26883.4583333334</v>
      </c>
      <c r="J3473" s="41" t="n">
        <v>577.824999999977</v>
      </c>
      <c r="K3473" s="42" t="str">
        <f aca="false">E3473&amp;" ("&amp;D3473&amp;")"</f>
        <v>Charleroi (EBCI)</v>
      </c>
    </row>
    <row r="3474" customFormat="false" ht="12.75" hidden="false" customHeight="false" outlineLevel="0" collapsed="false">
      <c r="A3474" s="40" t="n">
        <v>2018</v>
      </c>
      <c r="B3474" s="40" t="n">
        <v>5</v>
      </c>
      <c r="C3474" s="40" t="s">
        <v>268</v>
      </c>
      <c r="D3474" s="40" t="s">
        <v>48</v>
      </c>
      <c r="E3474" s="40" t="s">
        <v>47</v>
      </c>
      <c r="F3474" s="40" t="s">
        <v>33</v>
      </c>
      <c r="G3474" s="40" t="n">
        <v>40</v>
      </c>
      <c r="H3474" s="41" t="n">
        <v>2236</v>
      </c>
      <c r="I3474" s="41" t="n">
        <v>27793.3</v>
      </c>
      <c r="J3474" s="41" t="n">
        <v>190.216666666651</v>
      </c>
      <c r="K3474" s="42" t="str">
        <f aca="false">E3474&amp;" ("&amp;D3474&amp;")"</f>
        <v>Charleroi (EBCI)</v>
      </c>
    </row>
    <row r="3475" customFormat="false" ht="12.75" hidden="false" customHeight="false" outlineLevel="0" collapsed="false">
      <c r="A3475" s="40" t="n">
        <v>2018</v>
      </c>
      <c r="B3475" s="40" t="n">
        <v>6</v>
      </c>
      <c r="C3475" s="40" t="s">
        <v>269</v>
      </c>
      <c r="D3475" s="40" t="s">
        <v>48</v>
      </c>
      <c r="E3475" s="40" t="s">
        <v>47</v>
      </c>
      <c r="F3475" s="40" t="s">
        <v>33</v>
      </c>
      <c r="G3475" s="40" t="n">
        <v>40</v>
      </c>
      <c r="H3475" s="41" t="n">
        <v>2192</v>
      </c>
      <c r="I3475" s="41" t="n">
        <v>27372.2916666667</v>
      </c>
      <c r="J3475" s="41" t="n">
        <v>102.108333333315</v>
      </c>
      <c r="K3475" s="42" t="str">
        <f aca="false">E3475&amp;" ("&amp;D3475&amp;")"</f>
        <v>Charleroi (EBCI)</v>
      </c>
    </row>
    <row r="3476" customFormat="false" ht="12.75" hidden="false" customHeight="false" outlineLevel="0" collapsed="false">
      <c r="A3476" s="40" t="n">
        <v>2018</v>
      </c>
      <c r="B3476" s="40" t="n">
        <v>7</v>
      </c>
      <c r="C3476" s="40" t="s">
        <v>270</v>
      </c>
      <c r="D3476" s="40" t="s">
        <v>48</v>
      </c>
      <c r="E3476" s="40" t="s">
        <v>47</v>
      </c>
      <c r="F3476" s="40" t="s">
        <v>33</v>
      </c>
      <c r="G3476" s="40" t="n">
        <v>40</v>
      </c>
      <c r="H3476" s="41" t="n">
        <v>2318</v>
      </c>
      <c r="I3476" s="41" t="n">
        <v>28766.225</v>
      </c>
      <c r="J3476" s="41" t="n">
        <v>0</v>
      </c>
      <c r="K3476" s="42" t="str">
        <f aca="false">E3476&amp;" ("&amp;D3476&amp;")"</f>
        <v>Charleroi (EBCI)</v>
      </c>
    </row>
    <row r="3477" customFormat="false" ht="12.75" hidden="false" customHeight="false" outlineLevel="0" collapsed="false">
      <c r="A3477" s="40" t="n">
        <v>2018</v>
      </c>
      <c r="B3477" s="40" t="n">
        <v>8</v>
      </c>
      <c r="C3477" s="40" t="s">
        <v>271</v>
      </c>
      <c r="D3477" s="40" t="s">
        <v>48</v>
      </c>
      <c r="E3477" s="40" t="s">
        <v>47</v>
      </c>
      <c r="F3477" s="40" t="s">
        <v>33</v>
      </c>
      <c r="G3477" s="40" t="n">
        <v>40</v>
      </c>
      <c r="H3477" s="41" t="n">
        <v>2386</v>
      </c>
      <c r="I3477" s="41" t="n">
        <v>29542.2083333334</v>
      </c>
      <c r="J3477" s="41" t="n">
        <v>265.924999999976</v>
      </c>
      <c r="K3477" s="42" t="str">
        <f aca="false">E3477&amp;" ("&amp;D3477&amp;")"</f>
        <v>Charleroi (EBCI)</v>
      </c>
    </row>
    <row r="3478" customFormat="false" ht="12.75" hidden="false" customHeight="false" outlineLevel="0" collapsed="false">
      <c r="A3478" s="40" t="n">
        <v>2018</v>
      </c>
      <c r="B3478" s="40" t="n">
        <v>9</v>
      </c>
      <c r="C3478" s="40" t="s">
        <v>272</v>
      </c>
      <c r="D3478" s="40" t="s">
        <v>48</v>
      </c>
      <c r="E3478" s="40" t="s">
        <v>47</v>
      </c>
      <c r="F3478" s="40" t="s">
        <v>33</v>
      </c>
      <c r="G3478" s="40" t="n">
        <v>40</v>
      </c>
      <c r="H3478" s="41" t="n">
        <v>892</v>
      </c>
      <c r="I3478" s="41" t="n">
        <v>11031.8416666667</v>
      </c>
      <c r="J3478" s="41" t="n">
        <v>128.391666666657</v>
      </c>
      <c r="K3478" s="42" t="str">
        <f aca="false">E3478&amp;" ("&amp;D3478&amp;")"</f>
        <v>Charleroi (EBCI)</v>
      </c>
    </row>
    <row r="3479" customFormat="false" ht="12.75" hidden="false" customHeight="false" outlineLevel="0" collapsed="false">
      <c r="A3479" s="40" t="n">
        <v>2018</v>
      </c>
      <c r="B3479" s="40" t="n">
        <v>10</v>
      </c>
      <c r="C3479" s="40" t="s">
        <v>273</v>
      </c>
      <c r="D3479" s="40" t="s">
        <v>48</v>
      </c>
      <c r="E3479" s="40" t="s">
        <v>47</v>
      </c>
      <c r="F3479" s="40" t="s">
        <v>33</v>
      </c>
      <c r="G3479" s="40" t="n">
        <v>40</v>
      </c>
      <c r="H3479" s="41" t="n">
        <v>2333</v>
      </c>
      <c r="I3479" s="41" t="n">
        <v>28891.825</v>
      </c>
      <c r="J3479" s="41" t="n">
        <v>381.108333333306</v>
      </c>
      <c r="K3479" s="42" t="str">
        <f aca="false">E3479&amp;" ("&amp;D3479&amp;")"</f>
        <v>Charleroi (EBCI)</v>
      </c>
    </row>
    <row r="3480" customFormat="false" ht="12.75" hidden="false" customHeight="false" outlineLevel="0" collapsed="false">
      <c r="A3480" s="40" t="n">
        <v>2018</v>
      </c>
      <c r="B3480" s="40" t="n">
        <v>11</v>
      </c>
      <c r="C3480" s="40" t="s">
        <v>274</v>
      </c>
      <c r="D3480" s="40" t="s">
        <v>48</v>
      </c>
      <c r="E3480" s="40" t="s">
        <v>47</v>
      </c>
      <c r="F3480" s="40" t="s">
        <v>33</v>
      </c>
      <c r="G3480" s="40" t="n">
        <v>40</v>
      </c>
      <c r="H3480" s="41" t="n">
        <v>1777</v>
      </c>
      <c r="I3480" s="41" t="n">
        <v>21915.0083333333</v>
      </c>
      <c r="J3480" s="41" t="n">
        <v>917.458333333316</v>
      </c>
      <c r="K3480" s="42" t="str">
        <f aca="false">E3480&amp;" ("&amp;D3480&amp;")"</f>
        <v>Charleroi (EBCI)</v>
      </c>
    </row>
    <row r="3481" customFormat="false" ht="12.75" hidden="false" customHeight="false" outlineLevel="0" collapsed="false">
      <c r="A3481" s="40" t="n">
        <v>2018</v>
      </c>
      <c r="B3481" s="40" t="n">
        <v>12</v>
      </c>
      <c r="C3481" s="40" t="s">
        <v>275</v>
      </c>
      <c r="D3481" s="40" t="s">
        <v>48</v>
      </c>
      <c r="E3481" s="40" t="s">
        <v>47</v>
      </c>
      <c r="F3481" s="40" t="s">
        <v>33</v>
      </c>
      <c r="G3481" s="40" t="n">
        <v>40</v>
      </c>
      <c r="H3481" s="41" t="n">
        <v>1850</v>
      </c>
      <c r="I3481" s="41" t="n">
        <v>22847.95</v>
      </c>
      <c r="J3481" s="41" t="n">
        <v>1286.59999999998</v>
      </c>
      <c r="K3481" s="42" t="str">
        <f aca="false">E3481&amp;" ("&amp;D3481&amp;")"</f>
        <v>Charleroi (EBCI)</v>
      </c>
    </row>
    <row r="3482" customFormat="false" ht="12.75" hidden="false" customHeight="false" outlineLevel="0" collapsed="false">
      <c r="A3482" s="40" t="n">
        <v>2018</v>
      </c>
      <c r="B3482" s="40" t="n">
        <v>1</v>
      </c>
      <c r="C3482" s="40" t="s">
        <v>23</v>
      </c>
      <c r="D3482" s="40" t="s">
        <v>50</v>
      </c>
      <c r="E3482" s="40" t="s">
        <v>49</v>
      </c>
      <c r="F3482" s="40" t="s">
        <v>51</v>
      </c>
      <c r="G3482" s="40" t="n">
        <v>40</v>
      </c>
      <c r="H3482" s="41" t="n">
        <v>3523</v>
      </c>
      <c r="I3482" s="41" t="n">
        <v>47742.8416666667</v>
      </c>
      <c r="J3482" s="41" t="n">
        <v>1921.30833333333</v>
      </c>
      <c r="K3482" s="42" t="str">
        <f aca="false">E3482&amp;" ("&amp;D3482&amp;")"</f>
        <v>Berlin - Brandenburg (EDDB)</v>
      </c>
    </row>
    <row r="3483" customFormat="false" ht="12.75" hidden="false" customHeight="false" outlineLevel="0" collapsed="false">
      <c r="A3483" s="40" t="n">
        <v>2018</v>
      </c>
      <c r="B3483" s="40" t="n">
        <v>2</v>
      </c>
      <c r="C3483" s="40" t="s">
        <v>265</v>
      </c>
      <c r="D3483" s="40" t="s">
        <v>50</v>
      </c>
      <c r="E3483" s="40" t="s">
        <v>49</v>
      </c>
      <c r="F3483" s="40" t="s">
        <v>51</v>
      </c>
      <c r="G3483" s="40" t="n">
        <v>40</v>
      </c>
      <c r="H3483" s="41" t="n">
        <v>3451</v>
      </c>
      <c r="I3483" s="41" t="n">
        <v>45056.8166666667</v>
      </c>
      <c r="J3483" s="41" t="n">
        <v>1714.95</v>
      </c>
      <c r="K3483" s="42" t="str">
        <f aca="false">E3483&amp;" ("&amp;D3483&amp;")"</f>
        <v>Berlin - Brandenburg (EDDB)</v>
      </c>
    </row>
    <row r="3484" customFormat="false" ht="12.75" hidden="false" customHeight="false" outlineLevel="0" collapsed="false">
      <c r="A3484" s="40" t="n">
        <v>2018</v>
      </c>
      <c r="B3484" s="40" t="n">
        <v>3</v>
      </c>
      <c r="C3484" s="40" t="s">
        <v>266</v>
      </c>
      <c r="D3484" s="40" t="s">
        <v>50</v>
      </c>
      <c r="E3484" s="40" t="s">
        <v>49</v>
      </c>
      <c r="F3484" s="40" t="s">
        <v>51</v>
      </c>
      <c r="G3484" s="40" t="n">
        <v>40</v>
      </c>
      <c r="H3484" s="41" t="n">
        <v>3954</v>
      </c>
      <c r="I3484" s="41" t="n">
        <v>51945.675</v>
      </c>
      <c r="J3484" s="41" t="n">
        <v>2156.375</v>
      </c>
      <c r="K3484" s="42" t="str">
        <f aca="false">E3484&amp;" ("&amp;D3484&amp;")"</f>
        <v>Berlin - Brandenburg (EDDB)</v>
      </c>
    </row>
    <row r="3485" customFormat="false" ht="12.75" hidden="false" customHeight="false" outlineLevel="0" collapsed="false">
      <c r="A3485" s="40" t="n">
        <v>2018</v>
      </c>
      <c r="B3485" s="40" t="n">
        <v>4</v>
      </c>
      <c r="C3485" s="40" t="s">
        <v>267</v>
      </c>
      <c r="D3485" s="40" t="s">
        <v>50</v>
      </c>
      <c r="E3485" s="40" t="s">
        <v>49</v>
      </c>
      <c r="F3485" s="40" t="s">
        <v>51</v>
      </c>
      <c r="G3485" s="40" t="n">
        <v>40</v>
      </c>
      <c r="H3485" s="41" t="n">
        <v>4109</v>
      </c>
      <c r="I3485" s="41" t="n">
        <v>55198.125</v>
      </c>
      <c r="J3485" s="41" t="n">
        <v>1562.60833333333</v>
      </c>
      <c r="K3485" s="42" t="str">
        <f aca="false">E3485&amp;" ("&amp;D3485&amp;")"</f>
        <v>Berlin - Brandenburg (EDDB)</v>
      </c>
    </row>
    <row r="3486" customFormat="false" ht="12.75" hidden="false" customHeight="false" outlineLevel="0" collapsed="false">
      <c r="A3486" s="40" t="n">
        <v>2018</v>
      </c>
      <c r="B3486" s="40" t="n">
        <v>5</v>
      </c>
      <c r="C3486" s="40" t="s">
        <v>268</v>
      </c>
      <c r="D3486" s="40" t="s">
        <v>50</v>
      </c>
      <c r="E3486" s="40" t="s">
        <v>49</v>
      </c>
      <c r="F3486" s="40" t="s">
        <v>51</v>
      </c>
      <c r="G3486" s="40" t="n">
        <v>40</v>
      </c>
      <c r="H3486" s="41" t="n">
        <v>4273</v>
      </c>
      <c r="I3486" s="41" t="n">
        <v>54482.025</v>
      </c>
      <c r="J3486" s="41" t="n">
        <v>1327.575</v>
      </c>
      <c r="K3486" s="42" t="str">
        <f aca="false">E3486&amp;" ("&amp;D3486&amp;")"</f>
        <v>Berlin - Brandenburg (EDDB)</v>
      </c>
    </row>
    <row r="3487" customFormat="false" ht="12.75" hidden="false" customHeight="false" outlineLevel="0" collapsed="false">
      <c r="A3487" s="40" t="n">
        <v>2018</v>
      </c>
      <c r="B3487" s="40" t="n">
        <v>6</v>
      </c>
      <c r="C3487" s="40" t="s">
        <v>269</v>
      </c>
      <c r="D3487" s="40" t="s">
        <v>50</v>
      </c>
      <c r="E3487" s="40" t="s">
        <v>49</v>
      </c>
      <c r="F3487" s="40" t="s">
        <v>51</v>
      </c>
      <c r="G3487" s="40" t="n">
        <v>40</v>
      </c>
      <c r="H3487" s="41" t="n">
        <v>4240</v>
      </c>
      <c r="I3487" s="41" t="n">
        <v>57396.55</v>
      </c>
      <c r="J3487" s="41" t="n">
        <v>1072.28333333333</v>
      </c>
      <c r="K3487" s="42" t="str">
        <f aca="false">E3487&amp;" ("&amp;D3487&amp;")"</f>
        <v>Berlin - Brandenburg (EDDB)</v>
      </c>
    </row>
    <row r="3488" customFormat="false" ht="12.75" hidden="false" customHeight="false" outlineLevel="0" collapsed="false">
      <c r="A3488" s="40" t="n">
        <v>2018</v>
      </c>
      <c r="B3488" s="40" t="n">
        <v>7</v>
      </c>
      <c r="C3488" s="40" t="s">
        <v>270</v>
      </c>
      <c r="D3488" s="40" t="s">
        <v>50</v>
      </c>
      <c r="E3488" s="40" t="s">
        <v>49</v>
      </c>
      <c r="F3488" s="40" t="s">
        <v>51</v>
      </c>
      <c r="G3488" s="40" t="n">
        <v>40</v>
      </c>
      <c r="H3488" s="41" t="n">
        <v>4364</v>
      </c>
      <c r="I3488" s="41" t="n">
        <v>58578.9166666667</v>
      </c>
      <c r="J3488" s="41" t="n">
        <v>37.183333333333</v>
      </c>
      <c r="K3488" s="42" t="str">
        <f aca="false">E3488&amp;" ("&amp;D3488&amp;")"</f>
        <v>Berlin - Brandenburg (EDDB)</v>
      </c>
    </row>
    <row r="3489" customFormat="false" ht="12.75" hidden="false" customHeight="false" outlineLevel="0" collapsed="false">
      <c r="A3489" s="40" t="n">
        <v>2018</v>
      </c>
      <c r="B3489" s="40" t="n">
        <v>8</v>
      </c>
      <c r="C3489" s="40" t="s">
        <v>271</v>
      </c>
      <c r="D3489" s="40" t="s">
        <v>50</v>
      </c>
      <c r="E3489" s="40" t="s">
        <v>49</v>
      </c>
      <c r="F3489" s="40" t="s">
        <v>51</v>
      </c>
      <c r="G3489" s="40" t="n">
        <v>40</v>
      </c>
      <c r="H3489" s="41" t="n">
        <v>4260</v>
      </c>
      <c r="I3489" s="41" t="n">
        <v>57566.85</v>
      </c>
      <c r="J3489" s="41" t="n">
        <v>0</v>
      </c>
      <c r="K3489" s="42" t="str">
        <f aca="false">E3489&amp;" ("&amp;D3489&amp;")"</f>
        <v>Berlin - Brandenburg (EDDB)</v>
      </c>
    </row>
    <row r="3490" customFormat="false" ht="12.75" hidden="false" customHeight="false" outlineLevel="0" collapsed="false">
      <c r="A3490" s="40" t="n">
        <v>2018</v>
      </c>
      <c r="B3490" s="40" t="n">
        <v>9</v>
      </c>
      <c r="C3490" s="40" t="s">
        <v>272</v>
      </c>
      <c r="D3490" s="40" t="s">
        <v>50</v>
      </c>
      <c r="E3490" s="40" t="s">
        <v>49</v>
      </c>
      <c r="F3490" s="40" t="s">
        <v>51</v>
      </c>
      <c r="G3490" s="40" t="n">
        <v>40</v>
      </c>
      <c r="H3490" s="41" t="n">
        <v>4309</v>
      </c>
      <c r="I3490" s="41" t="n">
        <v>58607.8166666667</v>
      </c>
      <c r="J3490" s="41" t="n">
        <v>877.066666666667</v>
      </c>
      <c r="K3490" s="42" t="str">
        <f aca="false">E3490&amp;" ("&amp;D3490&amp;")"</f>
        <v>Berlin - Brandenburg (EDDB)</v>
      </c>
    </row>
    <row r="3491" customFormat="false" ht="12.75" hidden="false" customHeight="false" outlineLevel="0" collapsed="false">
      <c r="A3491" s="40" t="n">
        <v>2018</v>
      </c>
      <c r="B3491" s="40" t="n">
        <v>10</v>
      </c>
      <c r="C3491" s="40" t="s">
        <v>273</v>
      </c>
      <c r="D3491" s="40" t="s">
        <v>50</v>
      </c>
      <c r="E3491" s="40" t="s">
        <v>49</v>
      </c>
      <c r="F3491" s="40" t="s">
        <v>51</v>
      </c>
      <c r="G3491" s="40" t="n">
        <v>40</v>
      </c>
      <c r="H3491" s="41" t="n">
        <v>4483</v>
      </c>
      <c r="I3491" s="41" t="n">
        <v>60337.8583333333</v>
      </c>
      <c r="J3491" s="41" t="n">
        <v>1649.475</v>
      </c>
      <c r="K3491" s="42" t="str">
        <f aca="false">E3491&amp;" ("&amp;D3491&amp;")"</f>
        <v>Berlin - Brandenburg (EDDB)</v>
      </c>
    </row>
    <row r="3492" customFormat="false" ht="12.75" hidden="false" customHeight="false" outlineLevel="0" collapsed="false">
      <c r="A3492" s="40" t="n">
        <v>2018</v>
      </c>
      <c r="B3492" s="40" t="n">
        <v>11</v>
      </c>
      <c r="C3492" s="40" t="s">
        <v>274</v>
      </c>
      <c r="D3492" s="40" t="s">
        <v>50</v>
      </c>
      <c r="E3492" s="40" t="s">
        <v>49</v>
      </c>
      <c r="F3492" s="40" t="s">
        <v>51</v>
      </c>
      <c r="G3492" s="40" t="n">
        <v>40</v>
      </c>
      <c r="H3492" s="41" t="n">
        <v>3732</v>
      </c>
      <c r="I3492" s="41" t="n">
        <v>48346.25</v>
      </c>
      <c r="J3492" s="41" t="n">
        <v>1198.15</v>
      </c>
      <c r="K3492" s="42" t="str">
        <f aca="false">E3492&amp;" ("&amp;D3492&amp;")"</f>
        <v>Berlin - Brandenburg (EDDB)</v>
      </c>
    </row>
    <row r="3493" customFormat="false" ht="12.75" hidden="false" customHeight="false" outlineLevel="0" collapsed="false">
      <c r="A3493" s="40" t="n">
        <v>2018</v>
      </c>
      <c r="B3493" s="40" t="n">
        <v>12</v>
      </c>
      <c r="C3493" s="40" t="s">
        <v>275</v>
      </c>
      <c r="D3493" s="40" t="s">
        <v>50</v>
      </c>
      <c r="E3493" s="40" t="s">
        <v>49</v>
      </c>
      <c r="F3493" s="40" t="s">
        <v>51</v>
      </c>
      <c r="G3493" s="40" t="n">
        <v>40</v>
      </c>
      <c r="H3493" s="41" t="n">
        <v>3621</v>
      </c>
      <c r="I3493" s="41" t="n">
        <v>49255.25</v>
      </c>
      <c r="J3493" s="41" t="n">
        <v>2210.71666666667</v>
      </c>
      <c r="K3493" s="42" t="str">
        <f aca="false">E3493&amp;" ("&amp;D3493&amp;")"</f>
        <v>Berlin - Brandenburg (EDDB)</v>
      </c>
    </row>
    <row r="3494" customFormat="false" ht="12.75" hidden="false" customHeight="false" outlineLevel="0" collapsed="false">
      <c r="A3494" s="40" t="n">
        <v>2018</v>
      </c>
      <c r="B3494" s="40" t="n">
        <v>1</v>
      </c>
      <c r="C3494" s="40" t="s">
        <v>23</v>
      </c>
      <c r="D3494" s="40" t="s">
        <v>53</v>
      </c>
      <c r="E3494" s="40" t="s">
        <v>52</v>
      </c>
      <c r="F3494" s="40" t="s">
        <v>51</v>
      </c>
      <c r="G3494" s="40" t="n">
        <v>40</v>
      </c>
      <c r="H3494" s="41"/>
      <c r="I3494" s="41"/>
      <c r="J3494" s="41"/>
      <c r="K3494" s="42" t="str">
        <f aca="false">E3494&amp;" ("&amp;D3494&amp;")"</f>
        <v>Dresden (EDDC)</v>
      </c>
    </row>
    <row r="3495" customFormat="false" ht="12.75" hidden="false" customHeight="false" outlineLevel="0" collapsed="false">
      <c r="A3495" s="40" t="n">
        <v>2018</v>
      </c>
      <c r="B3495" s="40" t="n">
        <v>2</v>
      </c>
      <c r="C3495" s="40" t="s">
        <v>265</v>
      </c>
      <c r="D3495" s="40" t="s">
        <v>53</v>
      </c>
      <c r="E3495" s="40" t="s">
        <v>52</v>
      </c>
      <c r="F3495" s="40" t="s">
        <v>51</v>
      </c>
      <c r="G3495" s="40" t="n">
        <v>40</v>
      </c>
      <c r="H3495" s="41"/>
      <c r="I3495" s="41"/>
      <c r="J3495" s="41"/>
      <c r="K3495" s="42" t="str">
        <f aca="false">E3495&amp;" ("&amp;D3495&amp;")"</f>
        <v>Dresden (EDDC)</v>
      </c>
    </row>
    <row r="3496" customFormat="false" ht="12.75" hidden="false" customHeight="false" outlineLevel="0" collapsed="false">
      <c r="A3496" s="40" t="n">
        <v>2018</v>
      </c>
      <c r="B3496" s="40" t="n">
        <v>3</v>
      </c>
      <c r="C3496" s="40" t="s">
        <v>266</v>
      </c>
      <c r="D3496" s="40" t="s">
        <v>53</v>
      </c>
      <c r="E3496" s="40" t="s">
        <v>52</v>
      </c>
      <c r="F3496" s="40" t="s">
        <v>51</v>
      </c>
      <c r="G3496" s="40" t="n">
        <v>40</v>
      </c>
      <c r="H3496" s="41"/>
      <c r="I3496" s="41"/>
      <c r="J3496" s="41"/>
      <c r="K3496" s="42" t="str">
        <f aca="false">E3496&amp;" ("&amp;D3496&amp;")"</f>
        <v>Dresden (EDDC)</v>
      </c>
    </row>
    <row r="3497" customFormat="false" ht="12.75" hidden="false" customHeight="false" outlineLevel="0" collapsed="false">
      <c r="A3497" s="40" t="n">
        <v>2018</v>
      </c>
      <c r="B3497" s="40" t="n">
        <v>4</v>
      </c>
      <c r="C3497" s="40" t="s">
        <v>267</v>
      </c>
      <c r="D3497" s="40" t="s">
        <v>53</v>
      </c>
      <c r="E3497" s="40" t="s">
        <v>52</v>
      </c>
      <c r="F3497" s="40" t="s">
        <v>51</v>
      </c>
      <c r="G3497" s="40" t="n">
        <v>40</v>
      </c>
      <c r="H3497" s="41"/>
      <c r="I3497" s="41"/>
      <c r="J3497" s="41"/>
      <c r="K3497" s="42" t="str">
        <f aca="false">E3497&amp;" ("&amp;D3497&amp;")"</f>
        <v>Dresden (EDDC)</v>
      </c>
    </row>
    <row r="3498" customFormat="false" ht="12.75" hidden="false" customHeight="false" outlineLevel="0" collapsed="false">
      <c r="A3498" s="40" t="n">
        <v>2018</v>
      </c>
      <c r="B3498" s="40" t="n">
        <v>5</v>
      </c>
      <c r="C3498" s="40" t="s">
        <v>268</v>
      </c>
      <c r="D3498" s="40" t="s">
        <v>53</v>
      </c>
      <c r="E3498" s="40" t="s">
        <v>52</v>
      </c>
      <c r="F3498" s="40" t="s">
        <v>51</v>
      </c>
      <c r="G3498" s="40" t="n">
        <v>40</v>
      </c>
      <c r="H3498" s="41"/>
      <c r="I3498" s="41"/>
      <c r="J3498" s="41"/>
      <c r="K3498" s="42" t="str">
        <f aca="false">E3498&amp;" ("&amp;D3498&amp;")"</f>
        <v>Dresden (EDDC)</v>
      </c>
    </row>
    <row r="3499" customFormat="false" ht="12.75" hidden="false" customHeight="false" outlineLevel="0" collapsed="false">
      <c r="A3499" s="40" t="n">
        <v>2018</v>
      </c>
      <c r="B3499" s="40" t="n">
        <v>6</v>
      </c>
      <c r="C3499" s="40" t="s">
        <v>269</v>
      </c>
      <c r="D3499" s="40" t="s">
        <v>53</v>
      </c>
      <c r="E3499" s="40" t="s">
        <v>52</v>
      </c>
      <c r="F3499" s="40" t="s">
        <v>51</v>
      </c>
      <c r="G3499" s="40" t="n">
        <v>40</v>
      </c>
      <c r="H3499" s="41"/>
      <c r="I3499" s="41"/>
      <c r="J3499" s="41"/>
      <c r="K3499" s="42" t="str">
        <f aca="false">E3499&amp;" ("&amp;D3499&amp;")"</f>
        <v>Dresden (EDDC)</v>
      </c>
    </row>
    <row r="3500" customFormat="false" ht="12.75" hidden="false" customHeight="false" outlineLevel="0" collapsed="false">
      <c r="A3500" s="40" t="n">
        <v>2018</v>
      </c>
      <c r="B3500" s="40" t="n">
        <v>7</v>
      </c>
      <c r="C3500" s="40" t="s">
        <v>270</v>
      </c>
      <c r="D3500" s="40" t="s">
        <v>53</v>
      </c>
      <c r="E3500" s="40" t="s">
        <v>52</v>
      </c>
      <c r="F3500" s="40" t="s">
        <v>51</v>
      </c>
      <c r="G3500" s="40" t="n">
        <v>40</v>
      </c>
      <c r="H3500" s="41"/>
      <c r="I3500" s="41"/>
      <c r="J3500" s="41"/>
      <c r="K3500" s="42" t="str">
        <f aca="false">E3500&amp;" ("&amp;D3500&amp;")"</f>
        <v>Dresden (EDDC)</v>
      </c>
    </row>
    <row r="3501" customFormat="false" ht="12.75" hidden="false" customHeight="false" outlineLevel="0" collapsed="false">
      <c r="A3501" s="40" t="n">
        <v>2018</v>
      </c>
      <c r="B3501" s="40" t="n">
        <v>8</v>
      </c>
      <c r="C3501" s="40" t="s">
        <v>271</v>
      </c>
      <c r="D3501" s="40" t="s">
        <v>53</v>
      </c>
      <c r="E3501" s="40" t="s">
        <v>52</v>
      </c>
      <c r="F3501" s="40" t="s">
        <v>51</v>
      </c>
      <c r="G3501" s="40" t="n">
        <v>40</v>
      </c>
      <c r="H3501" s="41"/>
      <c r="I3501" s="41"/>
      <c r="J3501" s="41"/>
      <c r="K3501" s="42" t="str">
        <f aca="false">E3501&amp;" ("&amp;D3501&amp;")"</f>
        <v>Dresden (EDDC)</v>
      </c>
    </row>
    <row r="3502" customFormat="false" ht="12.75" hidden="false" customHeight="false" outlineLevel="0" collapsed="false">
      <c r="A3502" s="40" t="n">
        <v>2018</v>
      </c>
      <c r="B3502" s="40" t="n">
        <v>9</v>
      </c>
      <c r="C3502" s="40" t="s">
        <v>272</v>
      </c>
      <c r="D3502" s="40" t="s">
        <v>53</v>
      </c>
      <c r="E3502" s="40" t="s">
        <v>52</v>
      </c>
      <c r="F3502" s="40" t="s">
        <v>51</v>
      </c>
      <c r="G3502" s="40" t="n">
        <v>40</v>
      </c>
      <c r="H3502" s="41" t="n">
        <v>980</v>
      </c>
      <c r="I3502" s="41" t="n">
        <v>12488.75</v>
      </c>
      <c r="J3502" s="41" t="n">
        <v>178.7</v>
      </c>
      <c r="K3502" s="42" t="str">
        <f aca="false">E3502&amp;" ("&amp;D3502&amp;")"</f>
        <v>Dresden (EDDC)</v>
      </c>
    </row>
    <row r="3503" customFormat="false" ht="12.75" hidden="false" customHeight="false" outlineLevel="0" collapsed="false">
      <c r="A3503" s="40" t="n">
        <v>2018</v>
      </c>
      <c r="B3503" s="40" t="n">
        <v>10</v>
      </c>
      <c r="C3503" s="40" t="s">
        <v>273</v>
      </c>
      <c r="D3503" s="40" t="s">
        <v>53</v>
      </c>
      <c r="E3503" s="40" t="s">
        <v>52</v>
      </c>
      <c r="F3503" s="40" t="s">
        <v>51</v>
      </c>
      <c r="G3503" s="40" t="n">
        <v>40</v>
      </c>
      <c r="H3503" s="41" t="n">
        <v>1041</v>
      </c>
      <c r="I3503" s="41" t="n">
        <v>13404.025</v>
      </c>
      <c r="J3503" s="41" t="n">
        <v>416.575</v>
      </c>
      <c r="K3503" s="42" t="str">
        <f aca="false">E3503&amp;" ("&amp;D3503&amp;")"</f>
        <v>Dresden (EDDC)</v>
      </c>
    </row>
    <row r="3504" customFormat="false" ht="12.75" hidden="false" customHeight="false" outlineLevel="0" collapsed="false">
      <c r="A3504" s="40" t="n">
        <v>2018</v>
      </c>
      <c r="B3504" s="40" t="n">
        <v>11</v>
      </c>
      <c r="C3504" s="40" t="s">
        <v>274</v>
      </c>
      <c r="D3504" s="40" t="s">
        <v>53</v>
      </c>
      <c r="E3504" s="40" t="s">
        <v>52</v>
      </c>
      <c r="F3504" s="40" t="s">
        <v>51</v>
      </c>
      <c r="G3504" s="40" t="n">
        <v>40</v>
      </c>
      <c r="H3504" s="41" t="n">
        <v>825</v>
      </c>
      <c r="I3504" s="41" t="n">
        <v>10316.4916666667</v>
      </c>
      <c r="J3504" s="41" t="n">
        <v>189.875</v>
      </c>
      <c r="K3504" s="42" t="str">
        <f aca="false">E3504&amp;" ("&amp;D3504&amp;")"</f>
        <v>Dresden (EDDC)</v>
      </c>
    </row>
    <row r="3505" customFormat="false" ht="12.75" hidden="false" customHeight="false" outlineLevel="0" collapsed="false">
      <c r="A3505" s="40" t="n">
        <v>2018</v>
      </c>
      <c r="B3505" s="40" t="n">
        <v>12</v>
      </c>
      <c r="C3505" s="40" t="s">
        <v>275</v>
      </c>
      <c r="D3505" s="40" t="s">
        <v>53</v>
      </c>
      <c r="E3505" s="40" t="s">
        <v>52</v>
      </c>
      <c r="F3505" s="40" t="s">
        <v>51</v>
      </c>
      <c r="G3505" s="40" t="n">
        <v>40</v>
      </c>
      <c r="H3505" s="41" t="n">
        <v>723</v>
      </c>
      <c r="I3505" s="41" t="n">
        <v>9370.08333333333</v>
      </c>
      <c r="J3505" s="41" t="n">
        <v>311.966666666667</v>
      </c>
      <c r="K3505" s="42" t="str">
        <f aca="false">E3505&amp;" ("&amp;D3505&amp;")"</f>
        <v>Dresden (EDDC)</v>
      </c>
    </row>
    <row r="3506" customFormat="false" ht="12.75" hidden="false" customHeight="false" outlineLevel="0" collapsed="false">
      <c r="A3506" s="40" t="n">
        <v>2018</v>
      </c>
      <c r="B3506" s="40" t="n">
        <v>1</v>
      </c>
      <c r="C3506" s="40" t="s">
        <v>23</v>
      </c>
      <c r="D3506" s="40" t="s">
        <v>55</v>
      </c>
      <c r="E3506" s="40" t="s">
        <v>54</v>
      </c>
      <c r="F3506" s="40" t="s">
        <v>51</v>
      </c>
      <c r="G3506" s="40" t="n">
        <v>40</v>
      </c>
      <c r="H3506" s="41" t="n">
        <v>89</v>
      </c>
      <c r="I3506" s="41" t="n">
        <v>1198.10833333333</v>
      </c>
      <c r="J3506" s="41" t="n">
        <v>41.308333333333</v>
      </c>
      <c r="K3506" s="42" t="str">
        <f aca="false">E3506&amp;" ("&amp;D3506&amp;")"</f>
        <v>Erfurt (EDDE)</v>
      </c>
    </row>
    <row r="3507" customFormat="false" ht="12.75" hidden="false" customHeight="false" outlineLevel="0" collapsed="false">
      <c r="A3507" s="40" t="n">
        <v>2018</v>
      </c>
      <c r="B3507" s="40" t="n">
        <v>2</v>
      </c>
      <c r="C3507" s="40" t="s">
        <v>265</v>
      </c>
      <c r="D3507" s="40" t="s">
        <v>55</v>
      </c>
      <c r="E3507" s="40" t="s">
        <v>54</v>
      </c>
      <c r="F3507" s="40" t="s">
        <v>51</v>
      </c>
      <c r="G3507" s="40" t="n">
        <v>40</v>
      </c>
      <c r="H3507" s="41" t="n">
        <v>84</v>
      </c>
      <c r="I3507" s="41" t="n">
        <v>1123.86666666667</v>
      </c>
      <c r="J3507" s="41" t="n">
        <v>54.216666666667</v>
      </c>
      <c r="K3507" s="42" t="str">
        <f aca="false">E3507&amp;" ("&amp;D3507&amp;")"</f>
        <v>Erfurt (EDDE)</v>
      </c>
    </row>
    <row r="3508" customFormat="false" ht="12.75" hidden="false" customHeight="false" outlineLevel="0" collapsed="false">
      <c r="A3508" s="40" t="n">
        <v>2018</v>
      </c>
      <c r="B3508" s="40" t="n">
        <v>3</v>
      </c>
      <c r="C3508" s="40" t="s">
        <v>266</v>
      </c>
      <c r="D3508" s="40" t="s">
        <v>55</v>
      </c>
      <c r="E3508" s="40" t="s">
        <v>54</v>
      </c>
      <c r="F3508" s="40" t="s">
        <v>51</v>
      </c>
      <c r="G3508" s="40" t="n">
        <v>40</v>
      </c>
      <c r="H3508" s="41" t="n">
        <v>113</v>
      </c>
      <c r="I3508" s="41" t="n">
        <v>1488.70833333333</v>
      </c>
      <c r="J3508" s="41" t="n">
        <v>68.058333333333</v>
      </c>
      <c r="K3508" s="42" t="str">
        <f aca="false">E3508&amp;" ("&amp;D3508&amp;")"</f>
        <v>Erfurt (EDDE)</v>
      </c>
    </row>
    <row r="3509" customFormat="false" ht="12.75" hidden="false" customHeight="false" outlineLevel="0" collapsed="false">
      <c r="A3509" s="40" t="n">
        <v>2018</v>
      </c>
      <c r="B3509" s="40" t="n">
        <v>4</v>
      </c>
      <c r="C3509" s="40" t="s">
        <v>267</v>
      </c>
      <c r="D3509" s="40" t="s">
        <v>55</v>
      </c>
      <c r="E3509" s="40" t="s">
        <v>54</v>
      </c>
      <c r="F3509" s="40" t="s">
        <v>51</v>
      </c>
      <c r="G3509" s="40" t="n">
        <v>40</v>
      </c>
      <c r="H3509" s="41" t="n">
        <v>122</v>
      </c>
      <c r="I3509" s="41" t="n">
        <v>1629.74166666667</v>
      </c>
      <c r="J3509" s="41" t="n">
        <v>0</v>
      </c>
      <c r="K3509" s="42" t="str">
        <f aca="false">E3509&amp;" ("&amp;D3509&amp;")"</f>
        <v>Erfurt (EDDE)</v>
      </c>
    </row>
    <row r="3510" customFormat="false" ht="12.75" hidden="false" customHeight="false" outlineLevel="0" collapsed="false">
      <c r="A3510" s="40" t="n">
        <v>2018</v>
      </c>
      <c r="B3510" s="40" t="n">
        <v>5</v>
      </c>
      <c r="C3510" s="40" t="s">
        <v>268</v>
      </c>
      <c r="D3510" s="40" t="s">
        <v>55</v>
      </c>
      <c r="E3510" s="40" t="s">
        <v>54</v>
      </c>
      <c r="F3510" s="40" t="s">
        <v>51</v>
      </c>
      <c r="G3510" s="40" t="n">
        <v>40</v>
      </c>
      <c r="H3510" s="41" t="n">
        <v>176</v>
      </c>
      <c r="I3510" s="41" t="n">
        <v>2330.03333333333</v>
      </c>
      <c r="J3510" s="41" t="n">
        <v>91.7</v>
      </c>
      <c r="K3510" s="42" t="str">
        <f aca="false">E3510&amp;" ("&amp;D3510&amp;")"</f>
        <v>Erfurt (EDDE)</v>
      </c>
    </row>
    <row r="3511" customFormat="false" ht="12.75" hidden="false" customHeight="false" outlineLevel="0" collapsed="false">
      <c r="A3511" s="40" t="n">
        <v>2018</v>
      </c>
      <c r="B3511" s="40" t="n">
        <v>6</v>
      </c>
      <c r="C3511" s="40" t="s">
        <v>269</v>
      </c>
      <c r="D3511" s="40" t="s">
        <v>55</v>
      </c>
      <c r="E3511" s="40" t="s">
        <v>54</v>
      </c>
      <c r="F3511" s="40" t="s">
        <v>51</v>
      </c>
      <c r="G3511" s="40" t="n">
        <v>40</v>
      </c>
      <c r="H3511" s="41" t="n">
        <v>190</v>
      </c>
      <c r="I3511" s="41" t="n">
        <v>2492.89166666667</v>
      </c>
      <c r="J3511" s="41" t="n">
        <v>0</v>
      </c>
      <c r="K3511" s="42" t="str">
        <f aca="false">E3511&amp;" ("&amp;D3511&amp;")"</f>
        <v>Erfurt (EDDE)</v>
      </c>
    </row>
    <row r="3512" customFormat="false" ht="12.75" hidden="false" customHeight="false" outlineLevel="0" collapsed="false">
      <c r="A3512" s="40" t="n">
        <v>2018</v>
      </c>
      <c r="B3512" s="40" t="n">
        <v>7</v>
      </c>
      <c r="C3512" s="40" t="s">
        <v>270</v>
      </c>
      <c r="D3512" s="40" t="s">
        <v>55</v>
      </c>
      <c r="E3512" s="40" t="s">
        <v>54</v>
      </c>
      <c r="F3512" s="40" t="s">
        <v>51</v>
      </c>
      <c r="G3512" s="40" t="n">
        <v>40</v>
      </c>
      <c r="H3512" s="41" t="n">
        <v>201</v>
      </c>
      <c r="I3512" s="41" t="n">
        <v>2601.36666666667</v>
      </c>
      <c r="J3512" s="41" t="n">
        <v>0</v>
      </c>
      <c r="K3512" s="42" t="str">
        <f aca="false">E3512&amp;" ("&amp;D3512&amp;")"</f>
        <v>Erfurt (EDDE)</v>
      </c>
    </row>
    <row r="3513" customFormat="false" ht="12.75" hidden="false" customHeight="false" outlineLevel="0" collapsed="false">
      <c r="A3513" s="40" t="n">
        <v>2018</v>
      </c>
      <c r="B3513" s="40" t="n">
        <v>8</v>
      </c>
      <c r="C3513" s="40" t="s">
        <v>271</v>
      </c>
      <c r="D3513" s="40" t="s">
        <v>55</v>
      </c>
      <c r="E3513" s="40" t="s">
        <v>54</v>
      </c>
      <c r="F3513" s="40" t="s">
        <v>51</v>
      </c>
      <c r="G3513" s="40" t="n">
        <v>40</v>
      </c>
      <c r="H3513" s="41" t="n">
        <v>194</v>
      </c>
      <c r="I3513" s="41" t="n">
        <v>2510.98333333333</v>
      </c>
      <c r="J3513" s="41" t="n">
        <v>0</v>
      </c>
      <c r="K3513" s="42" t="str">
        <f aca="false">E3513&amp;" ("&amp;D3513&amp;")"</f>
        <v>Erfurt (EDDE)</v>
      </c>
    </row>
    <row r="3514" customFormat="false" ht="12.75" hidden="false" customHeight="false" outlineLevel="0" collapsed="false">
      <c r="A3514" s="40" t="n">
        <v>2018</v>
      </c>
      <c r="B3514" s="40" t="n">
        <v>9</v>
      </c>
      <c r="C3514" s="40" t="s">
        <v>272</v>
      </c>
      <c r="D3514" s="40" t="s">
        <v>55</v>
      </c>
      <c r="E3514" s="40" t="s">
        <v>54</v>
      </c>
      <c r="F3514" s="40" t="s">
        <v>51</v>
      </c>
      <c r="G3514" s="40" t="n">
        <v>40</v>
      </c>
      <c r="H3514" s="41" t="n">
        <v>209</v>
      </c>
      <c r="I3514" s="41" t="n">
        <v>2675.04166666667</v>
      </c>
      <c r="J3514" s="41" t="n">
        <v>0</v>
      </c>
      <c r="K3514" s="42" t="str">
        <f aca="false">E3514&amp;" ("&amp;D3514&amp;")"</f>
        <v>Erfurt (EDDE)</v>
      </c>
    </row>
    <row r="3515" customFormat="false" ht="12.75" hidden="false" customHeight="false" outlineLevel="0" collapsed="false">
      <c r="A3515" s="40" t="n">
        <v>2018</v>
      </c>
      <c r="B3515" s="40" t="n">
        <v>10</v>
      </c>
      <c r="C3515" s="40" t="s">
        <v>273</v>
      </c>
      <c r="D3515" s="40" t="s">
        <v>55</v>
      </c>
      <c r="E3515" s="40" t="s">
        <v>54</v>
      </c>
      <c r="F3515" s="40" t="s">
        <v>51</v>
      </c>
      <c r="G3515" s="40" t="n">
        <v>40</v>
      </c>
      <c r="H3515" s="41" t="n">
        <v>234</v>
      </c>
      <c r="I3515" s="41" t="n">
        <v>3039.425</v>
      </c>
      <c r="J3515" s="41" t="n">
        <v>0</v>
      </c>
      <c r="K3515" s="42" t="str">
        <f aca="false">E3515&amp;" ("&amp;D3515&amp;")"</f>
        <v>Erfurt (EDDE)</v>
      </c>
    </row>
    <row r="3516" customFormat="false" ht="12.75" hidden="false" customHeight="false" outlineLevel="0" collapsed="false">
      <c r="A3516" s="40" t="n">
        <v>2018</v>
      </c>
      <c r="B3516" s="40" t="n">
        <v>11</v>
      </c>
      <c r="C3516" s="40" t="s">
        <v>274</v>
      </c>
      <c r="D3516" s="40" t="s">
        <v>55</v>
      </c>
      <c r="E3516" s="40" t="s">
        <v>54</v>
      </c>
      <c r="F3516" s="40" t="s">
        <v>51</v>
      </c>
      <c r="G3516" s="40" t="n">
        <v>40</v>
      </c>
      <c r="H3516" s="41" t="n">
        <v>97</v>
      </c>
      <c r="I3516" s="41" t="n">
        <v>1262.61666666667</v>
      </c>
      <c r="J3516" s="41" t="n">
        <v>6.533333333333</v>
      </c>
      <c r="K3516" s="42" t="str">
        <f aca="false">E3516&amp;" ("&amp;D3516&amp;")"</f>
        <v>Erfurt (EDDE)</v>
      </c>
    </row>
    <row r="3517" customFormat="false" ht="12.75" hidden="false" customHeight="false" outlineLevel="0" collapsed="false">
      <c r="A3517" s="40" t="n">
        <v>2018</v>
      </c>
      <c r="B3517" s="40" t="n">
        <v>12</v>
      </c>
      <c r="C3517" s="40" t="s">
        <v>275</v>
      </c>
      <c r="D3517" s="40" t="s">
        <v>55</v>
      </c>
      <c r="E3517" s="40" t="s">
        <v>54</v>
      </c>
      <c r="F3517" s="40" t="s">
        <v>51</v>
      </c>
      <c r="G3517" s="40" t="n">
        <v>40</v>
      </c>
      <c r="H3517" s="41" t="n">
        <v>92</v>
      </c>
      <c r="I3517" s="41" t="n">
        <v>1210.475</v>
      </c>
      <c r="J3517" s="41" t="n">
        <v>33.575</v>
      </c>
      <c r="K3517" s="42" t="str">
        <f aca="false">E3517&amp;" ("&amp;D3517&amp;")"</f>
        <v>Erfurt (EDDE)</v>
      </c>
    </row>
    <row r="3518" customFormat="false" ht="12.75" hidden="false" customHeight="false" outlineLevel="0" collapsed="false">
      <c r="A3518" s="40" t="n">
        <v>2018</v>
      </c>
      <c r="B3518" s="40" t="n">
        <v>1</v>
      </c>
      <c r="C3518" s="40" t="s">
        <v>23</v>
      </c>
      <c r="D3518" s="40" t="s">
        <v>58</v>
      </c>
      <c r="E3518" s="40" t="s">
        <v>57</v>
      </c>
      <c r="F3518" s="40" t="s">
        <v>51</v>
      </c>
      <c r="G3518" s="40" t="n">
        <v>40</v>
      </c>
      <c r="H3518" s="41" t="n">
        <v>17541</v>
      </c>
      <c r="I3518" s="41" t="n">
        <v>238107.391666667</v>
      </c>
      <c r="J3518" s="41" t="n">
        <v>42186.3083333333</v>
      </c>
      <c r="K3518" s="42" t="str">
        <f aca="false">E3518&amp;" ("&amp;D3518&amp;")"</f>
        <v>Frankfurt (EDDF)</v>
      </c>
    </row>
    <row r="3519" customFormat="false" ht="12.75" hidden="false" customHeight="false" outlineLevel="0" collapsed="false">
      <c r="A3519" s="40" t="n">
        <v>2018</v>
      </c>
      <c r="B3519" s="40" t="n">
        <v>2</v>
      </c>
      <c r="C3519" s="40" t="s">
        <v>265</v>
      </c>
      <c r="D3519" s="40" t="s">
        <v>58</v>
      </c>
      <c r="E3519" s="40" t="s">
        <v>57</v>
      </c>
      <c r="F3519" s="40" t="s">
        <v>51</v>
      </c>
      <c r="G3519" s="40" t="n">
        <v>40</v>
      </c>
      <c r="H3519" s="41" t="n">
        <v>16179</v>
      </c>
      <c r="I3519" s="41" t="n">
        <v>234889.125</v>
      </c>
      <c r="J3519" s="41" t="n">
        <v>39116.6583333333</v>
      </c>
      <c r="K3519" s="42" t="str">
        <f aca="false">E3519&amp;" ("&amp;D3519&amp;")"</f>
        <v>Frankfurt (EDDF)</v>
      </c>
    </row>
    <row r="3520" customFormat="false" ht="12.75" hidden="false" customHeight="false" outlineLevel="0" collapsed="false">
      <c r="A3520" s="40" t="n">
        <v>2018</v>
      </c>
      <c r="B3520" s="40" t="n">
        <v>3</v>
      </c>
      <c r="C3520" s="40" t="s">
        <v>266</v>
      </c>
      <c r="D3520" s="40" t="s">
        <v>58</v>
      </c>
      <c r="E3520" s="40" t="s">
        <v>57</v>
      </c>
      <c r="F3520" s="40" t="s">
        <v>51</v>
      </c>
      <c r="G3520" s="40" t="n">
        <v>40</v>
      </c>
      <c r="H3520" s="41" t="n">
        <v>19331</v>
      </c>
      <c r="I3520" s="41" t="n">
        <v>271070.133333333</v>
      </c>
      <c r="J3520" s="41" t="n">
        <v>39922.0333333333</v>
      </c>
      <c r="K3520" s="42" t="str">
        <f aca="false">E3520&amp;" ("&amp;D3520&amp;")"</f>
        <v>Frankfurt (EDDF)</v>
      </c>
    </row>
    <row r="3521" customFormat="false" ht="12.75" hidden="false" customHeight="false" outlineLevel="0" collapsed="false">
      <c r="A3521" s="40" t="n">
        <v>2018</v>
      </c>
      <c r="B3521" s="40" t="n">
        <v>4</v>
      </c>
      <c r="C3521" s="40" t="s">
        <v>267</v>
      </c>
      <c r="D3521" s="40" t="s">
        <v>58</v>
      </c>
      <c r="E3521" s="40" t="s">
        <v>57</v>
      </c>
      <c r="F3521" s="40" t="s">
        <v>51</v>
      </c>
      <c r="G3521" s="40" t="n">
        <v>40</v>
      </c>
      <c r="H3521" s="41" t="n">
        <v>19773</v>
      </c>
      <c r="I3521" s="41" t="n">
        <v>272674.566666667</v>
      </c>
      <c r="J3521" s="41" t="n">
        <v>35780.5</v>
      </c>
      <c r="K3521" s="42" t="str">
        <f aca="false">E3521&amp;" ("&amp;D3521&amp;")"</f>
        <v>Frankfurt (EDDF)</v>
      </c>
    </row>
    <row r="3522" customFormat="false" ht="12.75" hidden="false" customHeight="false" outlineLevel="0" collapsed="false">
      <c r="A3522" s="40" t="n">
        <v>2018</v>
      </c>
      <c r="B3522" s="40" t="n">
        <v>5</v>
      </c>
      <c r="C3522" s="40" t="s">
        <v>268</v>
      </c>
      <c r="D3522" s="40" t="s">
        <v>58</v>
      </c>
      <c r="E3522" s="40" t="s">
        <v>57</v>
      </c>
      <c r="F3522" s="40" t="s">
        <v>51</v>
      </c>
      <c r="G3522" s="40" t="n">
        <v>40</v>
      </c>
      <c r="H3522" s="41" t="n">
        <v>20643</v>
      </c>
      <c r="I3522" s="41" t="n">
        <v>303011.416666667</v>
      </c>
      <c r="J3522" s="41" t="n">
        <v>35339.15</v>
      </c>
      <c r="K3522" s="42" t="str">
        <f aca="false">E3522&amp;" ("&amp;D3522&amp;")"</f>
        <v>Frankfurt (EDDF)</v>
      </c>
    </row>
    <row r="3523" customFormat="false" ht="12.75" hidden="false" customHeight="false" outlineLevel="0" collapsed="false">
      <c r="A3523" s="40" t="n">
        <v>2018</v>
      </c>
      <c r="B3523" s="40" t="n">
        <v>6</v>
      </c>
      <c r="C3523" s="40" t="s">
        <v>269</v>
      </c>
      <c r="D3523" s="40" t="s">
        <v>58</v>
      </c>
      <c r="E3523" s="40" t="s">
        <v>57</v>
      </c>
      <c r="F3523" s="40" t="s">
        <v>51</v>
      </c>
      <c r="G3523" s="40" t="n">
        <v>40</v>
      </c>
      <c r="H3523" s="41" t="n">
        <v>21087</v>
      </c>
      <c r="I3523" s="41" t="n">
        <v>295443.425</v>
      </c>
      <c r="J3523" s="41" t="n">
        <v>32013.125</v>
      </c>
      <c r="K3523" s="42" t="str">
        <f aca="false">E3523&amp;" ("&amp;D3523&amp;")"</f>
        <v>Frankfurt (EDDF)</v>
      </c>
    </row>
    <row r="3524" customFormat="false" ht="12.75" hidden="false" customHeight="false" outlineLevel="0" collapsed="false">
      <c r="A3524" s="40" t="n">
        <v>2018</v>
      </c>
      <c r="B3524" s="40" t="n">
        <v>7</v>
      </c>
      <c r="C3524" s="40" t="s">
        <v>270</v>
      </c>
      <c r="D3524" s="40" t="s">
        <v>58</v>
      </c>
      <c r="E3524" s="40" t="s">
        <v>57</v>
      </c>
      <c r="F3524" s="40" t="s">
        <v>51</v>
      </c>
      <c r="G3524" s="40" t="n">
        <v>40</v>
      </c>
      <c r="H3524" s="41" t="n">
        <v>21589</v>
      </c>
      <c r="I3524" s="41" t="n">
        <v>303386.05</v>
      </c>
      <c r="J3524" s="41" t="n">
        <v>27816.5</v>
      </c>
      <c r="K3524" s="42" t="str">
        <f aca="false">E3524&amp;" ("&amp;D3524&amp;")"</f>
        <v>Frankfurt (EDDF)</v>
      </c>
    </row>
    <row r="3525" customFormat="false" ht="12.75" hidden="false" customHeight="false" outlineLevel="0" collapsed="false">
      <c r="A3525" s="40" t="n">
        <v>2018</v>
      </c>
      <c r="B3525" s="40" t="n">
        <v>8</v>
      </c>
      <c r="C3525" s="40" t="s">
        <v>271</v>
      </c>
      <c r="D3525" s="40" t="s">
        <v>58</v>
      </c>
      <c r="E3525" s="40" t="s">
        <v>57</v>
      </c>
      <c r="F3525" s="40" t="s">
        <v>51</v>
      </c>
      <c r="G3525" s="40" t="n">
        <v>40</v>
      </c>
      <c r="H3525" s="41" t="n">
        <v>22093</v>
      </c>
      <c r="I3525" s="41" t="n">
        <v>301808.8</v>
      </c>
      <c r="J3525" s="41" t="n">
        <v>32080.2833333333</v>
      </c>
      <c r="K3525" s="42" t="str">
        <f aca="false">E3525&amp;" ("&amp;D3525&amp;")"</f>
        <v>Frankfurt (EDDF)</v>
      </c>
    </row>
    <row r="3526" customFormat="false" ht="12.75" hidden="false" customHeight="false" outlineLevel="0" collapsed="false">
      <c r="A3526" s="40" t="n">
        <v>2018</v>
      </c>
      <c r="B3526" s="40" t="n">
        <v>9</v>
      </c>
      <c r="C3526" s="40" t="s">
        <v>272</v>
      </c>
      <c r="D3526" s="40" t="s">
        <v>58</v>
      </c>
      <c r="E3526" s="40" t="s">
        <v>57</v>
      </c>
      <c r="F3526" s="40" t="s">
        <v>51</v>
      </c>
      <c r="G3526" s="40" t="n">
        <v>40</v>
      </c>
      <c r="H3526" s="41" t="n">
        <v>21632</v>
      </c>
      <c r="I3526" s="41" t="n">
        <v>299345.925</v>
      </c>
      <c r="J3526" s="41" t="n">
        <v>37625.7583333333</v>
      </c>
      <c r="K3526" s="42" t="str">
        <f aca="false">E3526&amp;" ("&amp;D3526&amp;")"</f>
        <v>Frankfurt (EDDF)</v>
      </c>
    </row>
    <row r="3527" customFormat="false" ht="12.75" hidden="false" customHeight="false" outlineLevel="0" collapsed="false">
      <c r="A3527" s="40" t="n">
        <v>2018</v>
      </c>
      <c r="B3527" s="40" t="n">
        <v>10</v>
      </c>
      <c r="C3527" s="40" t="s">
        <v>273</v>
      </c>
      <c r="D3527" s="40" t="s">
        <v>58</v>
      </c>
      <c r="E3527" s="40" t="s">
        <v>57</v>
      </c>
      <c r="F3527" s="40" t="s">
        <v>51</v>
      </c>
      <c r="G3527" s="40" t="n">
        <v>40</v>
      </c>
      <c r="H3527" s="41" t="n">
        <v>21547</v>
      </c>
      <c r="I3527" s="41" t="n">
        <v>306704.733333333</v>
      </c>
      <c r="J3527" s="41" t="n">
        <v>42812.85</v>
      </c>
      <c r="K3527" s="42" t="str">
        <f aca="false">E3527&amp;" ("&amp;D3527&amp;")"</f>
        <v>Frankfurt (EDDF)</v>
      </c>
    </row>
    <row r="3528" customFormat="false" ht="12.75" hidden="false" customHeight="false" outlineLevel="0" collapsed="false">
      <c r="A3528" s="40" t="n">
        <v>2018</v>
      </c>
      <c r="B3528" s="40" t="n">
        <v>11</v>
      </c>
      <c r="C3528" s="40" t="s">
        <v>274</v>
      </c>
      <c r="D3528" s="40" t="s">
        <v>58</v>
      </c>
      <c r="E3528" s="40" t="s">
        <v>57</v>
      </c>
      <c r="F3528" s="40" t="s">
        <v>51</v>
      </c>
      <c r="G3528" s="40" t="n">
        <v>40</v>
      </c>
      <c r="H3528" s="41" t="n">
        <v>18884</v>
      </c>
      <c r="I3528" s="41" t="n">
        <v>271662.183333333</v>
      </c>
      <c r="J3528" s="41" t="n">
        <v>43465.6333333333</v>
      </c>
      <c r="K3528" s="42" t="str">
        <f aca="false">E3528&amp;" ("&amp;D3528&amp;")"</f>
        <v>Frankfurt (EDDF)</v>
      </c>
    </row>
    <row r="3529" customFormat="false" ht="12.75" hidden="false" customHeight="false" outlineLevel="0" collapsed="false">
      <c r="A3529" s="40" t="n">
        <v>2018</v>
      </c>
      <c r="B3529" s="40" t="n">
        <v>12</v>
      </c>
      <c r="C3529" s="40" t="s">
        <v>275</v>
      </c>
      <c r="D3529" s="40" t="s">
        <v>58</v>
      </c>
      <c r="E3529" s="40" t="s">
        <v>57</v>
      </c>
      <c r="F3529" s="40" t="s">
        <v>51</v>
      </c>
      <c r="G3529" s="40" t="n">
        <v>40</v>
      </c>
      <c r="H3529" s="41" t="n">
        <v>18600</v>
      </c>
      <c r="I3529" s="41" t="n">
        <v>252270.858333333</v>
      </c>
      <c r="J3529" s="41" t="n">
        <v>54039.1916666667</v>
      </c>
      <c r="K3529" s="42" t="str">
        <f aca="false">E3529&amp;" ("&amp;D3529&amp;")"</f>
        <v>Frankfurt (EDDF)</v>
      </c>
    </row>
    <row r="3530" customFormat="false" ht="12.75" hidden="false" customHeight="false" outlineLevel="0" collapsed="false">
      <c r="A3530" s="40" t="n">
        <v>2018</v>
      </c>
      <c r="B3530" s="40" t="n">
        <v>1</v>
      </c>
      <c r="C3530" s="40" t="s">
        <v>23</v>
      </c>
      <c r="D3530" s="40" t="s">
        <v>60</v>
      </c>
      <c r="E3530" s="40" t="s">
        <v>59</v>
      </c>
      <c r="F3530" s="40" t="s">
        <v>51</v>
      </c>
      <c r="G3530" s="40" t="n">
        <v>40</v>
      </c>
      <c r="H3530" s="41" t="n">
        <v>342</v>
      </c>
      <c r="I3530" s="41" t="n">
        <v>4660.3</v>
      </c>
      <c r="J3530" s="41" t="n">
        <v>78.066666666667</v>
      </c>
      <c r="K3530" s="42" t="str">
        <f aca="false">E3530&amp;" ("&amp;D3530&amp;")"</f>
        <v>Muenster-Osnabrueck (EDDG)</v>
      </c>
    </row>
    <row r="3531" customFormat="false" ht="12.75" hidden="false" customHeight="false" outlineLevel="0" collapsed="false">
      <c r="A3531" s="40" t="n">
        <v>2018</v>
      </c>
      <c r="B3531" s="40" t="n">
        <v>2</v>
      </c>
      <c r="C3531" s="40" t="s">
        <v>265</v>
      </c>
      <c r="D3531" s="40" t="s">
        <v>60</v>
      </c>
      <c r="E3531" s="40" t="s">
        <v>59</v>
      </c>
      <c r="F3531" s="40" t="s">
        <v>51</v>
      </c>
      <c r="G3531" s="40" t="n">
        <v>40</v>
      </c>
      <c r="H3531" s="41" t="n">
        <v>372</v>
      </c>
      <c r="I3531" s="41" t="n">
        <v>4986.88333333333</v>
      </c>
      <c r="J3531" s="41" t="n">
        <v>139.466666666667</v>
      </c>
      <c r="K3531" s="42" t="str">
        <f aca="false">E3531&amp;" ("&amp;D3531&amp;")"</f>
        <v>Muenster-Osnabrueck (EDDG)</v>
      </c>
    </row>
    <row r="3532" customFormat="false" ht="12.75" hidden="false" customHeight="false" outlineLevel="0" collapsed="false">
      <c r="A3532" s="40" t="n">
        <v>2018</v>
      </c>
      <c r="B3532" s="40" t="n">
        <v>3</v>
      </c>
      <c r="C3532" s="40" t="s">
        <v>266</v>
      </c>
      <c r="D3532" s="40" t="s">
        <v>60</v>
      </c>
      <c r="E3532" s="40" t="s">
        <v>59</v>
      </c>
      <c r="F3532" s="40" t="s">
        <v>51</v>
      </c>
      <c r="G3532" s="40" t="n">
        <v>40</v>
      </c>
      <c r="H3532" s="41" t="n">
        <v>452</v>
      </c>
      <c r="I3532" s="41" t="n">
        <v>6071.95833333333</v>
      </c>
      <c r="J3532" s="41" t="n">
        <v>0</v>
      </c>
      <c r="K3532" s="42" t="str">
        <f aca="false">E3532&amp;" ("&amp;D3532&amp;")"</f>
        <v>Muenster-Osnabrueck (EDDG)</v>
      </c>
    </row>
    <row r="3533" customFormat="false" ht="12.75" hidden="false" customHeight="false" outlineLevel="0" collapsed="false">
      <c r="A3533" s="40" t="n">
        <v>2018</v>
      </c>
      <c r="B3533" s="40" t="n">
        <v>4</v>
      </c>
      <c r="C3533" s="40" t="s">
        <v>267</v>
      </c>
      <c r="D3533" s="40" t="s">
        <v>60</v>
      </c>
      <c r="E3533" s="40" t="s">
        <v>59</v>
      </c>
      <c r="F3533" s="40" t="s">
        <v>51</v>
      </c>
      <c r="G3533" s="40" t="n">
        <v>40</v>
      </c>
      <c r="H3533" s="41" t="n">
        <v>445</v>
      </c>
      <c r="I3533" s="41" t="n">
        <v>5957</v>
      </c>
      <c r="J3533" s="41" t="n">
        <v>0</v>
      </c>
      <c r="K3533" s="42" t="str">
        <f aca="false">E3533&amp;" ("&amp;D3533&amp;")"</f>
        <v>Muenster-Osnabrueck (EDDG)</v>
      </c>
    </row>
    <row r="3534" customFormat="false" ht="12.75" hidden="false" customHeight="false" outlineLevel="0" collapsed="false">
      <c r="A3534" s="40" t="n">
        <v>2018</v>
      </c>
      <c r="B3534" s="40" t="n">
        <v>5</v>
      </c>
      <c r="C3534" s="40" t="s">
        <v>268</v>
      </c>
      <c r="D3534" s="40" t="s">
        <v>60</v>
      </c>
      <c r="E3534" s="40" t="s">
        <v>59</v>
      </c>
      <c r="F3534" s="40" t="s">
        <v>51</v>
      </c>
      <c r="G3534" s="40" t="n">
        <v>40</v>
      </c>
      <c r="H3534" s="41" t="n">
        <v>474</v>
      </c>
      <c r="I3534" s="41" t="n">
        <v>6233.75833333333</v>
      </c>
      <c r="J3534" s="41" t="n">
        <v>0</v>
      </c>
      <c r="K3534" s="42" t="str">
        <f aca="false">E3534&amp;" ("&amp;D3534&amp;")"</f>
        <v>Muenster-Osnabrueck (EDDG)</v>
      </c>
    </row>
    <row r="3535" customFormat="false" ht="12.75" hidden="false" customHeight="false" outlineLevel="0" collapsed="false">
      <c r="A3535" s="40" t="n">
        <v>2018</v>
      </c>
      <c r="B3535" s="40" t="n">
        <v>6</v>
      </c>
      <c r="C3535" s="40" t="s">
        <v>269</v>
      </c>
      <c r="D3535" s="40" t="s">
        <v>60</v>
      </c>
      <c r="E3535" s="40" t="s">
        <v>59</v>
      </c>
      <c r="F3535" s="40" t="s">
        <v>51</v>
      </c>
      <c r="G3535" s="40" t="n">
        <v>40</v>
      </c>
      <c r="H3535" s="41" t="n">
        <v>559</v>
      </c>
      <c r="I3535" s="41" t="n">
        <v>7464.39166666667</v>
      </c>
      <c r="J3535" s="41" t="n">
        <v>0</v>
      </c>
      <c r="K3535" s="42" t="str">
        <f aca="false">E3535&amp;" ("&amp;D3535&amp;")"</f>
        <v>Muenster-Osnabrueck (EDDG)</v>
      </c>
    </row>
    <row r="3536" customFormat="false" ht="12.75" hidden="false" customHeight="false" outlineLevel="0" collapsed="false">
      <c r="A3536" s="40" t="n">
        <v>2018</v>
      </c>
      <c r="B3536" s="40" t="n">
        <v>7</v>
      </c>
      <c r="C3536" s="40" t="s">
        <v>270</v>
      </c>
      <c r="D3536" s="40" t="s">
        <v>60</v>
      </c>
      <c r="E3536" s="40" t="s">
        <v>59</v>
      </c>
      <c r="F3536" s="40" t="s">
        <v>51</v>
      </c>
      <c r="G3536" s="40" t="n">
        <v>40</v>
      </c>
      <c r="H3536" s="41" t="n">
        <v>675</v>
      </c>
      <c r="I3536" s="41" t="n">
        <v>8948.4</v>
      </c>
      <c r="J3536" s="41" t="n">
        <v>0</v>
      </c>
      <c r="K3536" s="42" t="str">
        <f aca="false">E3536&amp;" ("&amp;D3536&amp;")"</f>
        <v>Muenster-Osnabrueck (EDDG)</v>
      </c>
    </row>
    <row r="3537" customFormat="false" ht="12.75" hidden="false" customHeight="false" outlineLevel="0" collapsed="false">
      <c r="A3537" s="40" t="n">
        <v>2018</v>
      </c>
      <c r="B3537" s="40" t="n">
        <v>8</v>
      </c>
      <c r="C3537" s="40" t="s">
        <v>271</v>
      </c>
      <c r="D3537" s="40" t="s">
        <v>60</v>
      </c>
      <c r="E3537" s="40" t="s">
        <v>59</v>
      </c>
      <c r="F3537" s="40" t="s">
        <v>51</v>
      </c>
      <c r="G3537" s="40" t="n">
        <v>40</v>
      </c>
      <c r="H3537" s="41" t="n">
        <v>618</v>
      </c>
      <c r="I3537" s="41" t="n">
        <v>8160.53333333333</v>
      </c>
      <c r="J3537" s="41" t="n">
        <v>0</v>
      </c>
      <c r="K3537" s="42" t="str">
        <f aca="false">E3537&amp;" ("&amp;D3537&amp;")"</f>
        <v>Muenster-Osnabrueck (EDDG)</v>
      </c>
    </row>
    <row r="3538" customFormat="false" ht="12.75" hidden="false" customHeight="false" outlineLevel="0" collapsed="false">
      <c r="A3538" s="40" t="n">
        <v>2018</v>
      </c>
      <c r="B3538" s="40" t="n">
        <v>9</v>
      </c>
      <c r="C3538" s="40" t="s">
        <v>272</v>
      </c>
      <c r="D3538" s="40" t="s">
        <v>60</v>
      </c>
      <c r="E3538" s="40" t="s">
        <v>59</v>
      </c>
      <c r="F3538" s="40" t="s">
        <v>51</v>
      </c>
      <c r="G3538" s="40" t="n">
        <v>40</v>
      </c>
      <c r="H3538" s="41" t="n">
        <v>693</v>
      </c>
      <c r="I3538" s="41" t="n">
        <v>9199.88333333333</v>
      </c>
      <c r="J3538" s="41" t="n">
        <v>10.8</v>
      </c>
      <c r="K3538" s="42" t="str">
        <f aca="false">E3538&amp;" ("&amp;D3538&amp;")"</f>
        <v>Muenster-Osnabrueck (EDDG)</v>
      </c>
    </row>
    <row r="3539" customFormat="false" ht="12.75" hidden="false" customHeight="false" outlineLevel="0" collapsed="false">
      <c r="A3539" s="40" t="n">
        <v>2018</v>
      </c>
      <c r="B3539" s="40" t="n">
        <v>10</v>
      </c>
      <c r="C3539" s="40" t="s">
        <v>273</v>
      </c>
      <c r="D3539" s="40" t="s">
        <v>60</v>
      </c>
      <c r="E3539" s="40" t="s">
        <v>59</v>
      </c>
      <c r="F3539" s="40" t="s">
        <v>51</v>
      </c>
      <c r="G3539" s="40" t="n">
        <v>40</v>
      </c>
      <c r="H3539" s="41" t="n">
        <v>716</v>
      </c>
      <c r="I3539" s="41" t="n">
        <v>9536</v>
      </c>
      <c r="J3539" s="41" t="n">
        <v>69.383333333333</v>
      </c>
      <c r="K3539" s="42" t="str">
        <f aca="false">E3539&amp;" ("&amp;D3539&amp;")"</f>
        <v>Muenster-Osnabrueck (EDDG)</v>
      </c>
    </row>
    <row r="3540" customFormat="false" ht="12.75" hidden="false" customHeight="false" outlineLevel="0" collapsed="false">
      <c r="A3540" s="40" t="n">
        <v>2018</v>
      </c>
      <c r="B3540" s="40" t="n">
        <v>11</v>
      </c>
      <c r="C3540" s="40" t="s">
        <v>274</v>
      </c>
      <c r="D3540" s="40" t="s">
        <v>60</v>
      </c>
      <c r="E3540" s="40" t="s">
        <v>59</v>
      </c>
      <c r="F3540" s="40" t="s">
        <v>51</v>
      </c>
      <c r="G3540" s="40" t="n">
        <v>40</v>
      </c>
      <c r="H3540" s="41" t="n">
        <v>502</v>
      </c>
      <c r="I3540" s="41" t="n">
        <v>6631.75</v>
      </c>
      <c r="J3540" s="41" t="n">
        <v>0</v>
      </c>
      <c r="K3540" s="42" t="str">
        <f aca="false">E3540&amp;" ("&amp;D3540&amp;")"</f>
        <v>Muenster-Osnabrueck (EDDG)</v>
      </c>
    </row>
    <row r="3541" customFormat="false" ht="12.75" hidden="false" customHeight="false" outlineLevel="0" collapsed="false">
      <c r="A3541" s="40" t="n">
        <v>2018</v>
      </c>
      <c r="B3541" s="40" t="n">
        <v>12</v>
      </c>
      <c r="C3541" s="40" t="s">
        <v>275</v>
      </c>
      <c r="D3541" s="40" t="s">
        <v>60</v>
      </c>
      <c r="E3541" s="40" t="s">
        <v>59</v>
      </c>
      <c r="F3541" s="40" t="s">
        <v>51</v>
      </c>
      <c r="G3541" s="40" t="n">
        <v>40</v>
      </c>
      <c r="H3541" s="41" t="n">
        <v>392</v>
      </c>
      <c r="I3541" s="41" t="n">
        <v>5233.4</v>
      </c>
      <c r="J3541" s="41" t="n">
        <v>194.516666666667</v>
      </c>
      <c r="K3541" s="42" t="str">
        <f aca="false">E3541&amp;" ("&amp;D3541&amp;")"</f>
        <v>Muenster-Osnabrueck (EDDG)</v>
      </c>
    </row>
    <row r="3542" customFormat="false" ht="12.75" hidden="false" customHeight="false" outlineLevel="0" collapsed="false">
      <c r="A3542" s="40" t="n">
        <v>2018</v>
      </c>
      <c r="B3542" s="40" t="n">
        <v>1</v>
      </c>
      <c r="C3542" s="40" t="s">
        <v>23</v>
      </c>
      <c r="D3542" s="40" t="s">
        <v>62</v>
      </c>
      <c r="E3542" s="40" t="s">
        <v>61</v>
      </c>
      <c r="F3542" s="40" t="s">
        <v>51</v>
      </c>
      <c r="G3542" s="40" t="n">
        <v>40</v>
      </c>
      <c r="H3542" s="41" t="n">
        <v>5108</v>
      </c>
      <c r="I3542" s="41" t="n">
        <v>69944.8833333333</v>
      </c>
      <c r="J3542" s="41" t="n">
        <v>7696.61666666667</v>
      </c>
      <c r="K3542" s="42" t="str">
        <f aca="false">E3542&amp;" ("&amp;D3542&amp;")"</f>
        <v>Hamburg (EDDH)</v>
      </c>
    </row>
    <row r="3543" customFormat="false" ht="12.75" hidden="false" customHeight="false" outlineLevel="0" collapsed="false">
      <c r="A3543" s="40" t="n">
        <v>2018</v>
      </c>
      <c r="B3543" s="40" t="n">
        <v>2</v>
      </c>
      <c r="C3543" s="40" t="s">
        <v>265</v>
      </c>
      <c r="D3543" s="40" t="s">
        <v>62</v>
      </c>
      <c r="E3543" s="40" t="s">
        <v>61</v>
      </c>
      <c r="F3543" s="40" t="s">
        <v>51</v>
      </c>
      <c r="G3543" s="40" t="n">
        <v>40</v>
      </c>
      <c r="H3543" s="41" t="n">
        <v>4794</v>
      </c>
      <c r="I3543" s="41" t="n">
        <v>61964.5416666667</v>
      </c>
      <c r="J3543" s="41" t="n">
        <v>8437.64166666667</v>
      </c>
      <c r="K3543" s="42" t="str">
        <f aca="false">E3543&amp;" ("&amp;D3543&amp;")"</f>
        <v>Hamburg (EDDH)</v>
      </c>
    </row>
    <row r="3544" customFormat="false" ht="12.75" hidden="false" customHeight="false" outlineLevel="0" collapsed="false">
      <c r="A3544" s="40" t="n">
        <v>2018</v>
      </c>
      <c r="B3544" s="40" t="n">
        <v>3</v>
      </c>
      <c r="C3544" s="40" t="s">
        <v>266</v>
      </c>
      <c r="D3544" s="40" t="s">
        <v>62</v>
      </c>
      <c r="E3544" s="40" t="s">
        <v>61</v>
      </c>
      <c r="F3544" s="40" t="s">
        <v>51</v>
      </c>
      <c r="G3544" s="40" t="n">
        <v>40</v>
      </c>
      <c r="H3544" s="41" t="n">
        <v>5650</v>
      </c>
      <c r="I3544" s="41" t="n">
        <v>74956.9583333333</v>
      </c>
      <c r="J3544" s="41" t="n">
        <v>9236.94166666667</v>
      </c>
      <c r="K3544" s="42" t="str">
        <f aca="false">E3544&amp;" ("&amp;D3544&amp;")"</f>
        <v>Hamburg (EDDH)</v>
      </c>
    </row>
    <row r="3545" customFormat="false" ht="12.75" hidden="false" customHeight="false" outlineLevel="0" collapsed="false">
      <c r="A3545" s="40" t="n">
        <v>2018</v>
      </c>
      <c r="B3545" s="40" t="n">
        <v>4</v>
      </c>
      <c r="C3545" s="40" t="s">
        <v>267</v>
      </c>
      <c r="D3545" s="40" t="s">
        <v>62</v>
      </c>
      <c r="E3545" s="40" t="s">
        <v>61</v>
      </c>
      <c r="F3545" s="40" t="s">
        <v>51</v>
      </c>
      <c r="G3545" s="40" t="n">
        <v>40</v>
      </c>
      <c r="H3545" s="41" t="n">
        <v>5730</v>
      </c>
      <c r="I3545" s="41" t="n">
        <v>76383.3416666667</v>
      </c>
      <c r="J3545" s="41" t="n">
        <v>9600.90833333333</v>
      </c>
      <c r="K3545" s="42" t="str">
        <f aca="false">E3545&amp;" ("&amp;D3545&amp;")"</f>
        <v>Hamburg (EDDH)</v>
      </c>
    </row>
    <row r="3546" customFormat="false" ht="12.75" hidden="false" customHeight="false" outlineLevel="0" collapsed="false">
      <c r="A3546" s="40" t="n">
        <v>2018</v>
      </c>
      <c r="B3546" s="40" t="n">
        <v>5</v>
      </c>
      <c r="C3546" s="40" t="s">
        <v>268</v>
      </c>
      <c r="D3546" s="40" t="s">
        <v>62</v>
      </c>
      <c r="E3546" s="40" t="s">
        <v>61</v>
      </c>
      <c r="F3546" s="40" t="s">
        <v>51</v>
      </c>
      <c r="G3546" s="40" t="n">
        <v>40</v>
      </c>
      <c r="H3546" s="41" t="n">
        <v>6300</v>
      </c>
      <c r="I3546" s="41" t="n">
        <v>82789.5583333333</v>
      </c>
      <c r="J3546" s="41" t="n">
        <v>11406.8083333333</v>
      </c>
      <c r="K3546" s="42" t="str">
        <f aca="false">E3546&amp;" ("&amp;D3546&amp;")"</f>
        <v>Hamburg (EDDH)</v>
      </c>
    </row>
    <row r="3547" customFormat="false" ht="12.75" hidden="false" customHeight="false" outlineLevel="0" collapsed="false">
      <c r="A3547" s="40" t="n">
        <v>2018</v>
      </c>
      <c r="B3547" s="40" t="n">
        <v>6</v>
      </c>
      <c r="C3547" s="40" t="s">
        <v>269</v>
      </c>
      <c r="D3547" s="40" t="s">
        <v>62</v>
      </c>
      <c r="E3547" s="40" t="s">
        <v>61</v>
      </c>
      <c r="F3547" s="40" t="s">
        <v>51</v>
      </c>
      <c r="G3547" s="40" t="n">
        <v>40</v>
      </c>
      <c r="H3547" s="41" t="n">
        <v>6132</v>
      </c>
      <c r="I3547" s="41" t="n">
        <v>82178.2666666667</v>
      </c>
      <c r="J3547" s="41" t="n">
        <v>8873.46666666667</v>
      </c>
      <c r="K3547" s="42" t="str">
        <f aca="false">E3547&amp;" ("&amp;D3547&amp;")"</f>
        <v>Hamburg (EDDH)</v>
      </c>
    </row>
    <row r="3548" customFormat="false" ht="12.75" hidden="false" customHeight="false" outlineLevel="0" collapsed="false">
      <c r="A3548" s="40" t="n">
        <v>2018</v>
      </c>
      <c r="B3548" s="40" t="n">
        <v>7</v>
      </c>
      <c r="C3548" s="40" t="s">
        <v>270</v>
      </c>
      <c r="D3548" s="40" t="s">
        <v>62</v>
      </c>
      <c r="E3548" s="40" t="s">
        <v>61</v>
      </c>
      <c r="F3548" s="40" t="s">
        <v>51</v>
      </c>
      <c r="G3548" s="40" t="n">
        <v>40</v>
      </c>
      <c r="H3548" s="41" t="n">
        <v>6447</v>
      </c>
      <c r="I3548" s="41" t="n">
        <v>86146.6083333333</v>
      </c>
      <c r="J3548" s="41" t="n">
        <v>5826.225</v>
      </c>
      <c r="K3548" s="42" t="str">
        <f aca="false">E3548&amp;" ("&amp;D3548&amp;")"</f>
        <v>Hamburg (EDDH)</v>
      </c>
    </row>
    <row r="3549" customFormat="false" ht="12.75" hidden="false" customHeight="false" outlineLevel="0" collapsed="false">
      <c r="A3549" s="40" t="n">
        <v>2018</v>
      </c>
      <c r="B3549" s="40" t="n">
        <v>8</v>
      </c>
      <c r="C3549" s="40" t="s">
        <v>271</v>
      </c>
      <c r="D3549" s="40" t="s">
        <v>62</v>
      </c>
      <c r="E3549" s="40" t="s">
        <v>61</v>
      </c>
      <c r="F3549" s="40" t="s">
        <v>51</v>
      </c>
      <c r="G3549" s="40" t="n">
        <v>40</v>
      </c>
      <c r="H3549" s="41" t="n">
        <v>6401</v>
      </c>
      <c r="I3549" s="41" t="n">
        <v>87871.9</v>
      </c>
      <c r="J3549" s="41" t="n">
        <v>5650.25</v>
      </c>
      <c r="K3549" s="42" t="str">
        <f aca="false">E3549&amp;" ("&amp;D3549&amp;")"</f>
        <v>Hamburg (EDDH)</v>
      </c>
    </row>
    <row r="3550" customFormat="false" ht="12.75" hidden="false" customHeight="false" outlineLevel="0" collapsed="false">
      <c r="A3550" s="40" t="n">
        <v>2018</v>
      </c>
      <c r="B3550" s="40" t="n">
        <v>9</v>
      </c>
      <c r="C3550" s="40" t="s">
        <v>272</v>
      </c>
      <c r="D3550" s="40" t="s">
        <v>62</v>
      </c>
      <c r="E3550" s="40" t="s">
        <v>61</v>
      </c>
      <c r="F3550" s="40" t="s">
        <v>51</v>
      </c>
      <c r="G3550" s="40" t="n">
        <v>40</v>
      </c>
      <c r="H3550" s="41" t="n">
        <v>6533</v>
      </c>
      <c r="I3550" s="41" t="n">
        <v>88223.7583333333</v>
      </c>
      <c r="J3550" s="41" t="n">
        <v>8848.24166666667</v>
      </c>
      <c r="K3550" s="42" t="str">
        <f aca="false">E3550&amp;" ("&amp;D3550&amp;")"</f>
        <v>Hamburg (EDDH)</v>
      </c>
    </row>
    <row r="3551" customFormat="false" ht="12.75" hidden="false" customHeight="false" outlineLevel="0" collapsed="false">
      <c r="A3551" s="40" t="n">
        <v>2018</v>
      </c>
      <c r="B3551" s="40" t="n">
        <v>10</v>
      </c>
      <c r="C3551" s="40" t="s">
        <v>273</v>
      </c>
      <c r="D3551" s="40" t="s">
        <v>62</v>
      </c>
      <c r="E3551" s="40" t="s">
        <v>61</v>
      </c>
      <c r="F3551" s="40" t="s">
        <v>51</v>
      </c>
      <c r="G3551" s="40" t="n">
        <v>40</v>
      </c>
      <c r="H3551" s="41" t="n">
        <v>6725</v>
      </c>
      <c r="I3551" s="41" t="n">
        <v>91672.5833333333</v>
      </c>
      <c r="J3551" s="41" t="n">
        <v>13408.8333333333</v>
      </c>
      <c r="K3551" s="42" t="str">
        <f aca="false">E3551&amp;" ("&amp;D3551&amp;")"</f>
        <v>Hamburg (EDDH)</v>
      </c>
    </row>
    <row r="3552" customFormat="false" ht="12.75" hidden="false" customHeight="false" outlineLevel="0" collapsed="false">
      <c r="A3552" s="40" t="n">
        <v>2018</v>
      </c>
      <c r="B3552" s="40" t="n">
        <v>11</v>
      </c>
      <c r="C3552" s="40" t="s">
        <v>274</v>
      </c>
      <c r="D3552" s="40" t="s">
        <v>62</v>
      </c>
      <c r="E3552" s="40" t="s">
        <v>61</v>
      </c>
      <c r="F3552" s="40" t="s">
        <v>51</v>
      </c>
      <c r="G3552" s="40" t="n">
        <v>40</v>
      </c>
      <c r="H3552" s="41" t="n">
        <v>5842</v>
      </c>
      <c r="I3552" s="41" t="n">
        <v>82566.6333333333</v>
      </c>
      <c r="J3552" s="41" t="n">
        <v>10768.1</v>
      </c>
      <c r="K3552" s="42" t="str">
        <f aca="false">E3552&amp;" ("&amp;D3552&amp;")"</f>
        <v>Hamburg (EDDH)</v>
      </c>
    </row>
    <row r="3553" customFormat="false" ht="12.75" hidden="false" customHeight="false" outlineLevel="0" collapsed="false">
      <c r="A3553" s="40" t="n">
        <v>2018</v>
      </c>
      <c r="B3553" s="40" t="n">
        <v>12</v>
      </c>
      <c r="C3553" s="40" t="s">
        <v>275</v>
      </c>
      <c r="D3553" s="40" t="s">
        <v>62</v>
      </c>
      <c r="E3553" s="40" t="s">
        <v>61</v>
      </c>
      <c r="F3553" s="40" t="s">
        <v>51</v>
      </c>
      <c r="G3553" s="40" t="n">
        <v>40</v>
      </c>
      <c r="H3553" s="41" t="n">
        <v>5419</v>
      </c>
      <c r="I3553" s="41" t="n">
        <v>76008.0666666667</v>
      </c>
      <c r="J3553" s="41" t="n">
        <v>8377.15</v>
      </c>
      <c r="K3553" s="42" t="str">
        <f aca="false">E3553&amp;" ("&amp;D3553&amp;")"</f>
        <v>Hamburg (EDDH)</v>
      </c>
    </row>
    <row r="3554" customFormat="false" ht="12.75" hidden="false" customHeight="false" outlineLevel="0" collapsed="false">
      <c r="A3554" s="40" t="n">
        <v>2018</v>
      </c>
      <c r="B3554" s="40" t="n">
        <v>1</v>
      </c>
      <c r="C3554" s="40" t="s">
        <v>23</v>
      </c>
      <c r="D3554" s="40" t="s">
        <v>64</v>
      </c>
      <c r="E3554" s="40" t="s">
        <v>63</v>
      </c>
      <c r="F3554" s="40" t="s">
        <v>51</v>
      </c>
      <c r="G3554" s="40" t="n">
        <v>40</v>
      </c>
      <c r="H3554" s="41" t="n">
        <v>4631</v>
      </c>
      <c r="I3554" s="41" t="n">
        <v>61107.575</v>
      </c>
      <c r="J3554" s="41" t="n">
        <v>6589.225</v>
      </c>
      <c r="K3554" s="42" t="str">
        <f aca="false">E3554&amp;" ("&amp;D3554&amp;")"</f>
        <v>Cologne-Bonn (EDDK)</v>
      </c>
    </row>
    <row r="3555" customFormat="false" ht="12.75" hidden="false" customHeight="false" outlineLevel="0" collapsed="false">
      <c r="A3555" s="40" t="n">
        <v>2018</v>
      </c>
      <c r="B3555" s="40" t="n">
        <v>2</v>
      </c>
      <c r="C3555" s="40" t="s">
        <v>265</v>
      </c>
      <c r="D3555" s="40" t="s">
        <v>64</v>
      </c>
      <c r="E3555" s="40" t="s">
        <v>63</v>
      </c>
      <c r="F3555" s="40" t="s">
        <v>51</v>
      </c>
      <c r="G3555" s="40" t="n">
        <v>40</v>
      </c>
      <c r="H3555" s="41" t="n">
        <v>4354</v>
      </c>
      <c r="I3555" s="41" t="n">
        <v>58426.37921875</v>
      </c>
      <c r="J3555" s="41" t="n">
        <v>5735.675</v>
      </c>
      <c r="K3555" s="42" t="str">
        <f aca="false">E3555&amp;" ("&amp;D3555&amp;")"</f>
        <v>Cologne-Bonn (EDDK)</v>
      </c>
    </row>
    <row r="3556" customFormat="false" ht="12.75" hidden="false" customHeight="false" outlineLevel="0" collapsed="false">
      <c r="A3556" s="40" t="n">
        <v>2018</v>
      </c>
      <c r="B3556" s="40" t="n">
        <v>3</v>
      </c>
      <c r="C3556" s="40" t="s">
        <v>266</v>
      </c>
      <c r="D3556" s="40" t="s">
        <v>64</v>
      </c>
      <c r="E3556" s="40" t="s">
        <v>63</v>
      </c>
      <c r="F3556" s="40" t="s">
        <v>51</v>
      </c>
      <c r="G3556" s="40" t="n">
        <v>40</v>
      </c>
      <c r="H3556" s="41" t="n">
        <v>5057</v>
      </c>
      <c r="I3556" s="41" t="n">
        <v>67646.3833333333</v>
      </c>
      <c r="J3556" s="41" t="n">
        <v>8446.46666666667</v>
      </c>
      <c r="K3556" s="42" t="str">
        <f aca="false">E3556&amp;" ("&amp;D3556&amp;")"</f>
        <v>Cologne-Bonn (EDDK)</v>
      </c>
    </row>
    <row r="3557" customFormat="false" ht="12.75" hidden="false" customHeight="false" outlineLevel="0" collapsed="false">
      <c r="A3557" s="40" t="n">
        <v>2018</v>
      </c>
      <c r="B3557" s="40" t="n">
        <v>4</v>
      </c>
      <c r="C3557" s="40" t="s">
        <v>267</v>
      </c>
      <c r="D3557" s="40" t="s">
        <v>64</v>
      </c>
      <c r="E3557" s="40" t="s">
        <v>63</v>
      </c>
      <c r="F3557" s="40" t="s">
        <v>51</v>
      </c>
      <c r="G3557" s="40" t="n">
        <v>40</v>
      </c>
      <c r="H3557" s="41" t="n">
        <v>5274</v>
      </c>
      <c r="I3557" s="41" t="n">
        <v>69063.8916666667</v>
      </c>
      <c r="J3557" s="41" t="n">
        <v>5399.94166666667</v>
      </c>
      <c r="K3557" s="42" t="str">
        <f aca="false">E3557&amp;" ("&amp;D3557&amp;")"</f>
        <v>Cologne-Bonn (EDDK)</v>
      </c>
    </row>
    <row r="3558" customFormat="false" ht="12.75" hidden="false" customHeight="false" outlineLevel="0" collapsed="false">
      <c r="A3558" s="40" t="n">
        <v>2018</v>
      </c>
      <c r="B3558" s="40" t="n">
        <v>5</v>
      </c>
      <c r="C3558" s="40" t="s">
        <v>268</v>
      </c>
      <c r="D3558" s="40" t="s">
        <v>64</v>
      </c>
      <c r="E3558" s="40" t="s">
        <v>63</v>
      </c>
      <c r="F3558" s="40" t="s">
        <v>51</v>
      </c>
      <c r="G3558" s="40" t="n">
        <v>40</v>
      </c>
      <c r="H3558" s="41" t="n">
        <v>5778</v>
      </c>
      <c r="I3558" s="41" t="n">
        <v>75809.9583333333</v>
      </c>
      <c r="J3558" s="41" t="n">
        <v>5673.425</v>
      </c>
      <c r="K3558" s="42" t="str">
        <f aca="false">E3558&amp;" ("&amp;D3558&amp;")"</f>
        <v>Cologne-Bonn (EDDK)</v>
      </c>
    </row>
    <row r="3559" customFormat="false" ht="12.75" hidden="false" customHeight="false" outlineLevel="0" collapsed="false">
      <c r="A3559" s="40" t="n">
        <v>2018</v>
      </c>
      <c r="B3559" s="40" t="n">
        <v>6</v>
      </c>
      <c r="C3559" s="40" t="s">
        <v>269</v>
      </c>
      <c r="D3559" s="40" t="s">
        <v>64</v>
      </c>
      <c r="E3559" s="40" t="s">
        <v>63</v>
      </c>
      <c r="F3559" s="40" t="s">
        <v>51</v>
      </c>
      <c r="G3559" s="40" t="n">
        <v>40</v>
      </c>
      <c r="H3559" s="41" t="n">
        <v>5599</v>
      </c>
      <c r="I3559" s="41" t="n">
        <v>71289.8333333333</v>
      </c>
      <c r="J3559" s="41" t="n">
        <v>4330.28333333333</v>
      </c>
      <c r="K3559" s="42" t="str">
        <f aca="false">E3559&amp;" ("&amp;D3559&amp;")"</f>
        <v>Cologne-Bonn (EDDK)</v>
      </c>
    </row>
    <row r="3560" customFormat="false" ht="12.75" hidden="false" customHeight="false" outlineLevel="0" collapsed="false">
      <c r="A3560" s="40" t="n">
        <v>2018</v>
      </c>
      <c r="B3560" s="40" t="n">
        <v>7</v>
      </c>
      <c r="C3560" s="40" t="s">
        <v>270</v>
      </c>
      <c r="D3560" s="40" t="s">
        <v>64</v>
      </c>
      <c r="E3560" s="40" t="s">
        <v>63</v>
      </c>
      <c r="F3560" s="40" t="s">
        <v>51</v>
      </c>
      <c r="G3560" s="40" t="n">
        <v>40</v>
      </c>
      <c r="H3560" s="41" t="n">
        <v>6006</v>
      </c>
      <c r="I3560" s="41" t="n">
        <v>78026.6333333333</v>
      </c>
      <c r="J3560" s="41" t="n">
        <v>6151.38333333333</v>
      </c>
      <c r="K3560" s="42" t="str">
        <f aca="false">E3560&amp;" ("&amp;D3560&amp;")"</f>
        <v>Cologne-Bonn (EDDK)</v>
      </c>
    </row>
    <row r="3561" customFormat="false" ht="12.75" hidden="false" customHeight="false" outlineLevel="0" collapsed="false">
      <c r="A3561" s="40" t="n">
        <v>2018</v>
      </c>
      <c r="B3561" s="40" t="n">
        <v>8</v>
      </c>
      <c r="C3561" s="40" t="s">
        <v>271</v>
      </c>
      <c r="D3561" s="40" t="s">
        <v>64</v>
      </c>
      <c r="E3561" s="40" t="s">
        <v>63</v>
      </c>
      <c r="F3561" s="40" t="s">
        <v>51</v>
      </c>
      <c r="G3561" s="40" t="n">
        <v>40</v>
      </c>
      <c r="H3561" s="41" t="n">
        <v>6223</v>
      </c>
      <c r="I3561" s="41" t="n">
        <v>79562.3333333333</v>
      </c>
      <c r="J3561" s="41" t="n">
        <v>4965.25</v>
      </c>
      <c r="K3561" s="42" t="str">
        <f aca="false">E3561&amp;" ("&amp;D3561&amp;")"</f>
        <v>Cologne-Bonn (EDDK)</v>
      </c>
    </row>
    <row r="3562" customFormat="false" ht="12.75" hidden="false" customHeight="false" outlineLevel="0" collapsed="false">
      <c r="A3562" s="40" t="n">
        <v>2018</v>
      </c>
      <c r="B3562" s="40" t="n">
        <v>9</v>
      </c>
      <c r="C3562" s="40" t="s">
        <v>272</v>
      </c>
      <c r="D3562" s="40" t="s">
        <v>64</v>
      </c>
      <c r="E3562" s="40" t="s">
        <v>63</v>
      </c>
      <c r="F3562" s="40" t="s">
        <v>51</v>
      </c>
      <c r="G3562" s="40" t="n">
        <v>40</v>
      </c>
      <c r="H3562" s="41" t="n">
        <v>6107</v>
      </c>
      <c r="I3562" s="41" t="n">
        <v>78758.725</v>
      </c>
      <c r="J3562" s="41" t="n">
        <v>5948.875</v>
      </c>
      <c r="K3562" s="42" t="str">
        <f aca="false">E3562&amp;" ("&amp;D3562&amp;")"</f>
        <v>Cologne-Bonn (EDDK)</v>
      </c>
    </row>
    <row r="3563" customFormat="false" ht="12.75" hidden="false" customHeight="false" outlineLevel="0" collapsed="false">
      <c r="A3563" s="40" t="n">
        <v>2018</v>
      </c>
      <c r="B3563" s="40" t="n">
        <v>10</v>
      </c>
      <c r="C3563" s="40" t="s">
        <v>273</v>
      </c>
      <c r="D3563" s="40" t="s">
        <v>64</v>
      </c>
      <c r="E3563" s="40" t="s">
        <v>63</v>
      </c>
      <c r="F3563" s="40" t="s">
        <v>51</v>
      </c>
      <c r="G3563" s="40" t="n">
        <v>40</v>
      </c>
      <c r="H3563" s="41" t="n">
        <v>6560</v>
      </c>
      <c r="I3563" s="41" t="n">
        <v>85412.2</v>
      </c>
      <c r="J3563" s="41" t="n">
        <v>8738.38333333333</v>
      </c>
      <c r="K3563" s="42" t="str">
        <f aca="false">E3563&amp;" ("&amp;D3563&amp;")"</f>
        <v>Cologne-Bonn (EDDK)</v>
      </c>
    </row>
    <row r="3564" customFormat="false" ht="12.75" hidden="false" customHeight="false" outlineLevel="0" collapsed="false">
      <c r="A3564" s="40" t="n">
        <v>2018</v>
      </c>
      <c r="B3564" s="40" t="n">
        <v>11</v>
      </c>
      <c r="C3564" s="40" t="s">
        <v>274</v>
      </c>
      <c r="D3564" s="40" t="s">
        <v>64</v>
      </c>
      <c r="E3564" s="40" t="s">
        <v>63</v>
      </c>
      <c r="F3564" s="40" t="s">
        <v>51</v>
      </c>
      <c r="G3564" s="40" t="n">
        <v>40</v>
      </c>
      <c r="H3564" s="41" t="n">
        <v>4981</v>
      </c>
      <c r="I3564" s="41" t="n">
        <v>66519.45</v>
      </c>
      <c r="J3564" s="41" t="n">
        <v>5204.23333333333</v>
      </c>
      <c r="K3564" s="42" t="str">
        <f aca="false">E3564&amp;" ("&amp;D3564&amp;")"</f>
        <v>Cologne-Bonn (EDDK)</v>
      </c>
    </row>
    <row r="3565" customFormat="false" ht="12.75" hidden="false" customHeight="false" outlineLevel="0" collapsed="false">
      <c r="A3565" s="40" t="n">
        <v>2018</v>
      </c>
      <c r="B3565" s="40" t="n">
        <v>12</v>
      </c>
      <c r="C3565" s="40" t="s">
        <v>275</v>
      </c>
      <c r="D3565" s="40" t="s">
        <v>64</v>
      </c>
      <c r="E3565" s="40" t="s">
        <v>63</v>
      </c>
      <c r="F3565" s="40" t="s">
        <v>51</v>
      </c>
      <c r="G3565" s="40" t="n">
        <v>40</v>
      </c>
      <c r="H3565" s="41" t="n">
        <v>4756</v>
      </c>
      <c r="I3565" s="41" t="n">
        <v>61399.4083333333</v>
      </c>
      <c r="J3565" s="41" t="n">
        <v>6911.925</v>
      </c>
      <c r="K3565" s="42" t="str">
        <f aca="false">E3565&amp;" ("&amp;D3565&amp;")"</f>
        <v>Cologne-Bonn (EDDK)</v>
      </c>
    </row>
    <row r="3566" customFormat="false" ht="12.75" hidden="false" customHeight="false" outlineLevel="0" collapsed="false">
      <c r="A3566" s="40" t="n">
        <v>2018</v>
      </c>
      <c r="B3566" s="40" t="n">
        <v>1</v>
      </c>
      <c r="C3566" s="40" t="s">
        <v>23</v>
      </c>
      <c r="D3566" s="40" t="s">
        <v>66</v>
      </c>
      <c r="E3566" s="40" t="s">
        <v>65</v>
      </c>
      <c r="F3566" s="40" t="s">
        <v>51</v>
      </c>
      <c r="G3566" s="40" t="n">
        <v>40</v>
      </c>
      <c r="H3566" s="41" t="n">
        <v>7084</v>
      </c>
      <c r="I3566" s="41" t="n">
        <v>88512.9333333333</v>
      </c>
      <c r="J3566" s="41" t="n">
        <v>14341.9166666667</v>
      </c>
      <c r="K3566" s="42" t="str">
        <f aca="false">E3566&amp;" ("&amp;D3566&amp;")"</f>
        <v>Dusseldorf (EDDL)</v>
      </c>
    </row>
    <row r="3567" customFormat="false" ht="12.75" hidden="false" customHeight="false" outlineLevel="0" collapsed="false">
      <c r="A3567" s="40" t="n">
        <v>2018</v>
      </c>
      <c r="B3567" s="40" t="n">
        <v>2</v>
      </c>
      <c r="C3567" s="40" t="s">
        <v>265</v>
      </c>
      <c r="D3567" s="40" t="s">
        <v>66</v>
      </c>
      <c r="E3567" s="40" t="s">
        <v>65</v>
      </c>
      <c r="F3567" s="40" t="s">
        <v>51</v>
      </c>
      <c r="G3567" s="40" t="n">
        <v>40</v>
      </c>
      <c r="H3567" s="41" t="n">
        <v>6975</v>
      </c>
      <c r="I3567" s="41" t="n">
        <v>93071.9416666667</v>
      </c>
      <c r="J3567" s="41" t="n">
        <v>11214.4416666667</v>
      </c>
      <c r="K3567" s="42" t="str">
        <f aca="false">E3567&amp;" ("&amp;D3567&amp;")"</f>
        <v>Dusseldorf (EDDL)</v>
      </c>
    </row>
    <row r="3568" customFormat="false" ht="12.75" hidden="false" customHeight="false" outlineLevel="0" collapsed="false">
      <c r="A3568" s="40" t="n">
        <v>2018</v>
      </c>
      <c r="B3568" s="40" t="n">
        <v>3</v>
      </c>
      <c r="C3568" s="40" t="s">
        <v>266</v>
      </c>
      <c r="D3568" s="40" t="s">
        <v>66</v>
      </c>
      <c r="E3568" s="40" t="s">
        <v>65</v>
      </c>
      <c r="F3568" s="40" t="s">
        <v>51</v>
      </c>
      <c r="G3568" s="40" t="n">
        <v>40</v>
      </c>
      <c r="H3568" s="41" t="n">
        <v>7953</v>
      </c>
      <c r="I3568" s="41" t="n">
        <v>103462.191666667</v>
      </c>
      <c r="J3568" s="41" t="n">
        <v>11406.4416666667</v>
      </c>
      <c r="K3568" s="42" t="str">
        <f aca="false">E3568&amp;" ("&amp;D3568&amp;")"</f>
        <v>Dusseldorf (EDDL)</v>
      </c>
    </row>
    <row r="3569" customFormat="false" ht="12.75" hidden="false" customHeight="false" outlineLevel="0" collapsed="false">
      <c r="A3569" s="40" t="n">
        <v>2018</v>
      </c>
      <c r="B3569" s="40" t="n">
        <v>4</v>
      </c>
      <c r="C3569" s="40" t="s">
        <v>267</v>
      </c>
      <c r="D3569" s="40" t="s">
        <v>66</v>
      </c>
      <c r="E3569" s="40" t="s">
        <v>65</v>
      </c>
      <c r="F3569" s="40" t="s">
        <v>51</v>
      </c>
      <c r="G3569" s="40" t="n">
        <v>40</v>
      </c>
      <c r="H3569" s="41" t="n">
        <v>7959</v>
      </c>
      <c r="I3569" s="41" t="n">
        <v>101542.041666667</v>
      </c>
      <c r="J3569" s="41" t="n">
        <v>10824.3416666667</v>
      </c>
      <c r="K3569" s="42" t="str">
        <f aca="false">E3569&amp;" ("&amp;D3569&amp;")"</f>
        <v>Dusseldorf (EDDL)</v>
      </c>
    </row>
    <row r="3570" customFormat="false" ht="12.75" hidden="false" customHeight="false" outlineLevel="0" collapsed="false">
      <c r="A3570" s="40" t="n">
        <v>2018</v>
      </c>
      <c r="B3570" s="40" t="n">
        <v>5</v>
      </c>
      <c r="C3570" s="40" t="s">
        <v>268</v>
      </c>
      <c r="D3570" s="40" t="s">
        <v>66</v>
      </c>
      <c r="E3570" s="40" t="s">
        <v>65</v>
      </c>
      <c r="F3570" s="40" t="s">
        <v>51</v>
      </c>
      <c r="G3570" s="40" t="n">
        <v>40</v>
      </c>
      <c r="H3570" s="41" t="n">
        <v>8989</v>
      </c>
      <c r="I3570" s="41" t="n">
        <v>121915.958333333</v>
      </c>
      <c r="J3570" s="41" t="n">
        <v>11290.725</v>
      </c>
      <c r="K3570" s="42" t="str">
        <f aca="false">E3570&amp;" ("&amp;D3570&amp;")"</f>
        <v>Dusseldorf (EDDL)</v>
      </c>
    </row>
    <row r="3571" customFormat="false" ht="12.75" hidden="false" customHeight="false" outlineLevel="0" collapsed="false">
      <c r="A3571" s="40" t="n">
        <v>2018</v>
      </c>
      <c r="B3571" s="40" t="n">
        <v>6</v>
      </c>
      <c r="C3571" s="40" t="s">
        <v>269</v>
      </c>
      <c r="D3571" s="40" t="s">
        <v>66</v>
      </c>
      <c r="E3571" s="40" t="s">
        <v>65</v>
      </c>
      <c r="F3571" s="40" t="s">
        <v>51</v>
      </c>
      <c r="G3571" s="40" t="n">
        <v>40</v>
      </c>
      <c r="H3571" s="41" t="n">
        <v>9248</v>
      </c>
      <c r="I3571" s="41" t="n">
        <v>122237.975</v>
      </c>
      <c r="J3571" s="41" t="n">
        <v>12274.175</v>
      </c>
      <c r="K3571" s="42" t="str">
        <f aca="false">E3571&amp;" ("&amp;D3571&amp;")"</f>
        <v>Dusseldorf (EDDL)</v>
      </c>
    </row>
    <row r="3572" customFormat="false" ht="12.75" hidden="false" customHeight="false" outlineLevel="0" collapsed="false">
      <c r="A3572" s="40" t="n">
        <v>2018</v>
      </c>
      <c r="B3572" s="40" t="n">
        <v>7</v>
      </c>
      <c r="C3572" s="40" t="s">
        <v>270</v>
      </c>
      <c r="D3572" s="40" t="s">
        <v>66</v>
      </c>
      <c r="E3572" s="40" t="s">
        <v>65</v>
      </c>
      <c r="F3572" s="40" t="s">
        <v>51</v>
      </c>
      <c r="G3572" s="40" t="n">
        <v>40</v>
      </c>
      <c r="H3572" s="41" t="n">
        <v>9453</v>
      </c>
      <c r="I3572" s="41" t="n">
        <v>125482.083333333</v>
      </c>
      <c r="J3572" s="41" t="n">
        <v>11717.5833333333</v>
      </c>
      <c r="K3572" s="42" t="str">
        <f aca="false">E3572&amp;" ("&amp;D3572&amp;")"</f>
        <v>Dusseldorf (EDDL)</v>
      </c>
    </row>
    <row r="3573" customFormat="false" ht="12.75" hidden="false" customHeight="false" outlineLevel="0" collapsed="false">
      <c r="A3573" s="40" t="n">
        <v>2018</v>
      </c>
      <c r="B3573" s="40" t="n">
        <v>8</v>
      </c>
      <c r="C3573" s="40" t="s">
        <v>271</v>
      </c>
      <c r="D3573" s="40" t="s">
        <v>66</v>
      </c>
      <c r="E3573" s="40" t="s">
        <v>65</v>
      </c>
      <c r="F3573" s="40" t="s">
        <v>51</v>
      </c>
      <c r="G3573" s="40" t="n">
        <v>40</v>
      </c>
      <c r="H3573" s="41" t="n">
        <v>9865</v>
      </c>
      <c r="I3573" s="41" t="n">
        <v>126249.266666667</v>
      </c>
      <c r="J3573" s="41" t="n">
        <v>15390.7833333333</v>
      </c>
      <c r="K3573" s="42" t="str">
        <f aca="false">E3573&amp;" ("&amp;D3573&amp;")"</f>
        <v>Dusseldorf (EDDL)</v>
      </c>
    </row>
    <row r="3574" customFormat="false" ht="12.75" hidden="false" customHeight="false" outlineLevel="0" collapsed="false">
      <c r="A3574" s="40" t="n">
        <v>2018</v>
      </c>
      <c r="B3574" s="40" t="n">
        <v>9</v>
      </c>
      <c r="C3574" s="40" t="s">
        <v>272</v>
      </c>
      <c r="D3574" s="40" t="s">
        <v>66</v>
      </c>
      <c r="E3574" s="40" t="s">
        <v>65</v>
      </c>
      <c r="F3574" s="40" t="s">
        <v>51</v>
      </c>
      <c r="G3574" s="40" t="n">
        <v>40</v>
      </c>
      <c r="H3574" s="41" t="n">
        <v>9790</v>
      </c>
      <c r="I3574" s="41" t="n">
        <v>126699.35</v>
      </c>
      <c r="J3574" s="41" t="n">
        <v>18266.2666666667</v>
      </c>
      <c r="K3574" s="42" t="str">
        <f aca="false">E3574&amp;" ("&amp;D3574&amp;")"</f>
        <v>Dusseldorf (EDDL)</v>
      </c>
    </row>
    <row r="3575" customFormat="false" ht="12.75" hidden="false" customHeight="false" outlineLevel="0" collapsed="false">
      <c r="A3575" s="40" t="n">
        <v>2018</v>
      </c>
      <c r="B3575" s="40" t="n">
        <v>10</v>
      </c>
      <c r="C3575" s="40" t="s">
        <v>273</v>
      </c>
      <c r="D3575" s="40" t="s">
        <v>66</v>
      </c>
      <c r="E3575" s="40" t="s">
        <v>65</v>
      </c>
      <c r="F3575" s="40" t="s">
        <v>51</v>
      </c>
      <c r="G3575" s="40" t="n">
        <v>40</v>
      </c>
      <c r="H3575" s="41" t="n">
        <v>10161</v>
      </c>
      <c r="I3575" s="41" t="n">
        <v>130766.408333333</v>
      </c>
      <c r="J3575" s="41" t="n">
        <v>20866.725</v>
      </c>
      <c r="K3575" s="42" t="str">
        <f aca="false">E3575&amp;" ("&amp;D3575&amp;")"</f>
        <v>Dusseldorf (EDDL)</v>
      </c>
    </row>
    <row r="3576" customFormat="false" ht="12.75" hidden="false" customHeight="false" outlineLevel="0" collapsed="false">
      <c r="A3576" s="40" t="n">
        <v>2018</v>
      </c>
      <c r="B3576" s="40" t="n">
        <v>11</v>
      </c>
      <c r="C3576" s="40" t="s">
        <v>274</v>
      </c>
      <c r="D3576" s="40" t="s">
        <v>66</v>
      </c>
      <c r="E3576" s="40" t="s">
        <v>65</v>
      </c>
      <c r="F3576" s="40" t="s">
        <v>51</v>
      </c>
      <c r="G3576" s="40" t="n">
        <v>40</v>
      </c>
      <c r="H3576" s="41" t="n">
        <v>8723</v>
      </c>
      <c r="I3576" s="41" t="n">
        <v>113635.891666667</v>
      </c>
      <c r="J3576" s="41" t="n">
        <v>15154.525</v>
      </c>
      <c r="K3576" s="42" t="str">
        <f aca="false">E3576&amp;" ("&amp;D3576&amp;")"</f>
        <v>Dusseldorf (EDDL)</v>
      </c>
    </row>
    <row r="3577" customFormat="false" ht="12.75" hidden="false" customHeight="false" outlineLevel="0" collapsed="false">
      <c r="A3577" s="40" t="n">
        <v>2018</v>
      </c>
      <c r="B3577" s="40" t="n">
        <v>12</v>
      </c>
      <c r="C3577" s="40" t="s">
        <v>275</v>
      </c>
      <c r="D3577" s="40" t="s">
        <v>66</v>
      </c>
      <c r="E3577" s="40" t="s">
        <v>65</v>
      </c>
      <c r="F3577" s="40" t="s">
        <v>51</v>
      </c>
      <c r="G3577" s="40" t="n">
        <v>40</v>
      </c>
      <c r="H3577" s="41" t="n">
        <v>8098</v>
      </c>
      <c r="I3577" s="41" t="n">
        <v>102637.091666667</v>
      </c>
      <c r="J3577" s="41" t="n">
        <v>14280.7916666667</v>
      </c>
      <c r="K3577" s="42" t="str">
        <f aca="false">E3577&amp;" ("&amp;D3577&amp;")"</f>
        <v>Dusseldorf (EDDL)</v>
      </c>
    </row>
    <row r="3578" customFormat="false" ht="12.75" hidden="false" customHeight="false" outlineLevel="0" collapsed="false">
      <c r="A3578" s="40" t="n">
        <v>2018</v>
      </c>
      <c r="B3578" s="40" t="n">
        <v>1</v>
      </c>
      <c r="C3578" s="40" t="s">
        <v>23</v>
      </c>
      <c r="D3578" s="40" t="s">
        <v>68</v>
      </c>
      <c r="E3578" s="40" t="s">
        <v>67</v>
      </c>
      <c r="F3578" s="40" t="s">
        <v>51</v>
      </c>
      <c r="G3578" s="40" t="n">
        <v>40</v>
      </c>
      <c r="H3578" s="41" t="n">
        <v>14704</v>
      </c>
      <c r="I3578" s="41" t="n">
        <v>192595.991666667</v>
      </c>
      <c r="J3578" s="41" t="n">
        <v>27635.8083333333</v>
      </c>
      <c r="K3578" s="42" t="str">
        <f aca="false">E3578&amp;" ("&amp;D3578&amp;")"</f>
        <v>Munich (EDDM)</v>
      </c>
    </row>
    <row r="3579" customFormat="false" ht="12.75" hidden="false" customHeight="false" outlineLevel="0" collapsed="false">
      <c r="A3579" s="40" t="n">
        <v>2018</v>
      </c>
      <c r="B3579" s="40" t="n">
        <v>2</v>
      </c>
      <c r="C3579" s="40" t="s">
        <v>265</v>
      </c>
      <c r="D3579" s="40" t="s">
        <v>68</v>
      </c>
      <c r="E3579" s="40" t="s">
        <v>67</v>
      </c>
      <c r="F3579" s="40" t="s">
        <v>51</v>
      </c>
      <c r="G3579" s="40" t="n">
        <v>40</v>
      </c>
      <c r="H3579" s="41" t="n">
        <v>14276</v>
      </c>
      <c r="I3579" s="41" t="n">
        <v>185862.35</v>
      </c>
      <c r="J3579" s="41" t="n">
        <v>24799.9</v>
      </c>
      <c r="K3579" s="42" t="str">
        <f aca="false">E3579&amp;" ("&amp;D3579&amp;")"</f>
        <v>Munich (EDDM)</v>
      </c>
    </row>
    <row r="3580" customFormat="false" ht="12.75" hidden="false" customHeight="false" outlineLevel="0" collapsed="false">
      <c r="A3580" s="40" t="n">
        <v>2018</v>
      </c>
      <c r="B3580" s="40" t="n">
        <v>3</v>
      </c>
      <c r="C3580" s="40" t="s">
        <v>266</v>
      </c>
      <c r="D3580" s="40" t="s">
        <v>68</v>
      </c>
      <c r="E3580" s="40" t="s">
        <v>67</v>
      </c>
      <c r="F3580" s="40" t="s">
        <v>51</v>
      </c>
      <c r="G3580" s="40" t="n">
        <v>40</v>
      </c>
      <c r="H3580" s="41" t="n">
        <v>16160</v>
      </c>
      <c r="I3580" s="41" t="n">
        <v>211451.858333333</v>
      </c>
      <c r="J3580" s="41" t="n">
        <v>21250.975</v>
      </c>
      <c r="K3580" s="42" t="str">
        <f aca="false">E3580&amp;" ("&amp;D3580&amp;")"</f>
        <v>Munich (EDDM)</v>
      </c>
    </row>
    <row r="3581" customFormat="false" ht="12.75" hidden="false" customHeight="false" outlineLevel="0" collapsed="false">
      <c r="A3581" s="40" t="n">
        <v>2018</v>
      </c>
      <c r="B3581" s="40" t="n">
        <v>4</v>
      </c>
      <c r="C3581" s="40" t="s">
        <v>267</v>
      </c>
      <c r="D3581" s="40" t="s">
        <v>68</v>
      </c>
      <c r="E3581" s="40" t="s">
        <v>67</v>
      </c>
      <c r="F3581" s="40" t="s">
        <v>51</v>
      </c>
      <c r="G3581" s="40" t="n">
        <v>40</v>
      </c>
      <c r="H3581" s="41" t="n">
        <v>16319</v>
      </c>
      <c r="I3581" s="41" t="n">
        <v>212738.666666667</v>
      </c>
      <c r="J3581" s="41" t="n">
        <v>19971.5166666667</v>
      </c>
      <c r="K3581" s="42" t="str">
        <f aca="false">E3581&amp;" ("&amp;D3581&amp;")"</f>
        <v>Munich (EDDM)</v>
      </c>
    </row>
    <row r="3582" customFormat="false" ht="12.75" hidden="false" customHeight="false" outlineLevel="0" collapsed="false">
      <c r="A3582" s="40" t="n">
        <v>2018</v>
      </c>
      <c r="B3582" s="40" t="n">
        <v>5</v>
      </c>
      <c r="C3582" s="40" t="s">
        <v>268</v>
      </c>
      <c r="D3582" s="40" t="s">
        <v>68</v>
      </c>
      <c r="E3582" s="40" t="s">
        <v>67</v>
      </c>
      <c r="F3582" s="40" t="s">
        <v>51</v>
      </c>
      <c r="G3582" s="40" t="n">
        <v>40</v>
      </c>
      <c r="H3582" s="41" t="n">
        <v>17448</v>
      </c>
      <c r="I3582" s="41" t="n">
        <v>227486.391666667</v>
      </c>
      <c r="J3582" s="41" t="n">
        <v>24715.1583333333</v>
      </c>
      <c r="K3582" s="42" t="str">
        <f aca="false">E3582&amp;" ("&amp;D3582&amp;")"</f>
        <v>Munich (EDDM)</v>
      </c>
    </row>
    <row r="3583" customFormat="false" ht="12.75" hidden="false" customHeight="false" outlineLevel="0" collapsed="false">
      <c r="A3583" s="40" t="n">
        <v>2018</v>
      </c>
      <c r="B3583" s="40" t="n">
        <v>6</v>
      </c>
      <c r="C3583" s="40" t="s">
        <v>269</v>
      </c>
      <c r="D3583" s="40" t="s">
        <v>68</v>
      </c>
      <c r="E3583" s="40" t="s">
        <v>67</v>
      </c>
      <c r="F3583" s="40" t="s">
        <v>51</v>
      </c>
      <c r="G3583" s="40" t="n">
        <v>40</v>
      </c>
      <c r="H3583" s="41" t="n">
        <v>17686</v>
      </c>
      <c r="I3583" s="41" t="n">
        <v>230616.516666667</v>
      </c>
      <c r="J3583" s="41" t="n">
        <v>18140.1166666667</v>
      </c>
      <c r="K3583" s="42" t="str">
        <f aca="false">E3583&amp;" ("&amp;D3583&amp;")"</f>
        <v>Munich (EDDM)</v>
      </c>
    </row>
    <row r="3584" customFormat="false" ht="12.75" hidden="false" customHeight="false" outlineLevel="0" collapsed="false">
      <c r="A3584" s="40" t="n">
        <v>2018</v>
      </c>
      <c r="B3584" s="40" t="n">
        <v>7</v>
      </c>
      <c r="C3584" s="40" t="s">
        <v>270</v>
      </c>
      <c r="D3584" s="40" t="s">
        <v>68</v>
      </c>
      <c r="E3584" s="40" t="s">
        <v>67</v>
      </c>
      <c r="F3584" s="40" t="s">
        <v>51</v>
      </c>
      <c r="G3584" s="40" t="n">
        <v>40</v>
      </c>
      <c r="H3584" s="41" t="n">
        <v>18037</v>
      </c>
      <c r="I3584" s="41" t="n">
        <v>235757.133333333</v>
      </c>
      <c r="J3584" s="41" t="n">
        <v>19208.7</v>
      </c>
      <c r="K3584" s="42" t="str">
        <f aca="false">E3584&amp;" ("&amp;D3584&amp;")"</f>
        <v>Munich (EDDM)</v>
      </c>
    </row>
    <row r="3585" customFormat="false" ht="12.75" hidden="false" customHeight="false" outlineLevel="0" collapsed="false">
      <c r="A3585" s="40" t="n">
        <v>2018</v>
      </c>
      <c r="B3585" s="40" t="n">
        <v>8</v>
      </c>
      <c r="C3585" s="40" t="s">
        <v>271</v>
      </c>
      <c r="D3585" s="40" t="s">
        <v>68</v>
      </c>
      <c r="E3585" s="40" t="s">
        <v>67</v>
      </c>
      <c r="F3585" s="40" t="s">
        <v>51</v>
      </c>
      <c r="G3585" s="40" t="n">
        <v>40</v>
      </c>
      <c r="H3585" s="41" t="n">
        <v>17515</v>
      </c>
      <c r="I3585" s="41" t="n">
        <v>228617.366666667</v>
      </c>
      <c r="J3585" s="41" t="n">
        <v>16614.7166666667</v>
      </c>
      <c r="K3585" s="42" t="str">
        <f aca="false">E3585&amp;" ("&amp;D3585&amp;")"</f>
        <v>Munich (EDDM)</v>
      </c>
    </row>
    <row r="3586" customFormat="false" ht="12.75" hidden="false" customHeight="false" outlineLevel="0" collapsed="false">
      <c r="A3586" s="40" t="n">
        <v>2018</v>
      </c>
      <c r="B3586" s="40" t="n">
        <v>9</v>
      </c>
      <c r="C3586" s="40" t="s">
        <v>272</v>
      </c>
      <c r="D3586" s="40" t="s">
        <v>68</v>
      </c>
      <c r="E3586" s="40" t="s">
        <v>67</v>
      </c>
      <c r="F3586" s="40" t="s">
        <v>51</v>
      </c>
      <c r="G3586" s="40" t="n">
        <v>40</v>
      </c>
      <c r="H3586" s="41" t="n">
        <v>18243</v>
      </c>
      <c r="I3586" s="41" t="n">
        <v>238801.458333333</v>
      </c>
      <c r="J3586" s="41" t="n">
        <v>27966.175</v>
      </c>
      <c r="K3586" s="42" t="str">
        <f aca="false">E3586&amp;" ("&amp;D3586&amp;")"</f>
        <v>Munich (EDDM)</v>
      </c>
    </row>
    <row r="3587" customFormat="false" ht="12.75" hidden="false" customHeight="false" outlineLevel="0" collapsed="false">
      <c r="A3587" s="40" t="n">
        <v>2018</v>
      </c>
      <c r="B3587" s="40" t="n">
        <v>10</v>
      </c>
      <c r="C3587" s="40" t="s">
        <v>273</v>
      </c>
      <c r="D3587" s="40" t="s">
        <v>68</v>
      </c>
      <c r="E3587" s="40" t="s">
        <v>67</v>
      </c>
      <c r="F3587" s="40" t="s">
        <v>51</v>
      </c>
      <c r="G3587" s="40" t="n">
        <v>40</v>
      </c>
      <c r="H3587" s="41" t="n">
        <v>18439</v>
      </c>
      <c r="I3587" s="41" t="n">
        <v>240461.583333333</v>
      </c>
      <c r="J3587" s="41" t="n">
        <v>37196.0166666667</v>
      </c>
      <c r="K3587" s="42" t="str">
        <f aca="false">E3587&amp;" ("&amp;D3587&amp;")"</f>
        <v>Munich (EDDM)</v>
      </c>
    </row>
    <row r="3588" customFormat="false" ht="12.75" hidden="false" customHeight="false" outlineLevel="0" collapsed="false">
      <c r="A3588" s="40" t="n">
        <v>2018</v>
      </c>
      <c r="B3588" s="40" t="n">
        <v>11</v>
      </c>
      <c r="C3588" s="40" t="s">
        <v>274</v>
      </c>
      <c r="D3588" s="40" t="s">
        <v>68</v>
      </c>
      <c r="E3588" s="40" t="s">
        <v>67</v>
      </c>
      <c r="F3588" s="40" t="s">
        <v>51</v>
      </c>
      <c r="G3588" s="40" t="n">
        <v>40</v>
      </c>
      <c r="H3588" s="41" t="n">
        <v>16365</v>
      </c>
      <c r="I3588" s="41" t="n">
        <v>212058.95</v>
      </c>
      <c r="J3588" s="41" t="n">
        <v>35376.3</v>
      </c>
      <c r="K3588" s="42" t="str">
        <f aca="false">E3588&amp;" ("&amp;D3588&amp;")"</f>
        <v>Munich (EDDM)</v>
      </c>
    </row>
    <row r="3589" customFormat="false" ht="12.75" hidden="false" customHeight="false" outlineLevel="0" collapsed="false">
      <c r="A3589" s="40" t="n">
        <v>2018</v>
      </c>
      <c r="B3589" s="40" t="n">
        <v>12</v>
      </c>
      <c r="C3589" s="40" t="s">
        <v>275</v>
      </c>
      <c r="D3589" s="40" t="s">
        <v>68</v>
      </c>
      <c r="E3589" s="40" t="s">
        <v>67</v>
      </c>
      <c r="F3589" s="40" t="s">
        <v>51</v>
      </c>
      <c r="G3589" s="40" t="n">
        <v>40</v>
      </c>
      <c r="H3589" s="41" t="n">
        <v>15426</v>
      </c>
      <c r="I3589" s="41" t="n">
        <v>201935.6</v>
      </c>
      <c r="J3589" s="41" t="n">
        <v>42475.0833333333</v>
      </c>
      <c r="K3589" s="42" t="str">
        <f aca="false">E3589&amp;" ("&amp;D3589&amp;")"</f>
        <v>Munich (EDDM)</v>
      </c>
    </row>
    <row r="3590" customFormat="false" ht="12.75" hidden="false" customHeight="false" outlineLevel="0" collapsed="false">
      <c r="A3590" s="40" t="n">
        <v>2018</v>
      </c>
      <c r="B3590" s="40" t="n">
        <v>1</v>
      </c>
      <c r="C3590" s="40" t="s">
        <v>23</v>
      </c>
      <c r="D3590" s="40" t="s">
        <v>70</v>
      </c>
      <c r="E3590" s="40" t="s">
        <v>69</v>
      </c>
      <c r="F3590" s="40" t="s">
        <v>51</v>
      </c>
      <c r="G3590" s="40" t="n">
        <v>40</v>
      </c>
      <c r="H3590" s="41" t="n">
        <v>1535</v>
      </c>
      <c r="I3590" s="41" t="n">
        <v>20415.4</v>
      </c>
      <c r="J3590" s="41" t="n">
        <v>906.9</v>
      </c>
      <c r="K3590" s="42" t="str">
        <f aca="false">E3590&amp;" ("&amp;D3590&amp;")"</f>
        <v>Nuremberg (EDDN)</v>
      </c>
    </row>
    <row r="3591" customFormat="false" ht="12.75" hidden="false" customHeight="false" outlineLevel="0" collapsed="false">
      <c r="A3591" s="40" t="n">
        <v>2018</v>
      </c>
      <c r="B3591" s="40" t="n">
        <v>2</v>
      </c>
      <c r="C3591" s="40" t="s">
        <v>265</v>
      </c>
      <c r="D3591" s="40" t="s">
        <v>70</v>
      </c>
      <c r="E3591" s="40" t="s">
        <v>69</v>
      </c>
      <c r="F3591" s="40" t="s">
        <v>51</v>
      </c>
      <c r="G3591" s="40" t="n">
        <v>40</v>
      </c>
      <c r="H3591" s="41" t="n">
        <v>1483</v>
      </c>
      <c r="I3591" s="41" t="n">
        <v>18796.025</v>
      </c>
      <c r="J3591" s="41" t="n">
        <v>1060.80833333333</v>
      </c>
      <c r="K3591" s="42" t="str">
        <f aca="false">E3591&amp;" ("&amp;D3591&amp;")"</f>
        <v>Nuremberg (EDDN)</v>
      </c>
    </row>
    <row r="3592" customFormat="false" ht="12.75" hidden="false" customHeight="false" outlineLevel="0" collapsed="false">
      <c r="A3592" s="40" t="n">
        <v>2018</v>
      </c>
      <c r="B3592" s="40" t="n">
        <v>3</v>
      </c>
      <c r="C3592" s="40" t="s">
        <v>266</v>
      </c>
      <c r="D3592" s="40" t="s">
        <v>70</v>
      </c>
      <c r="E3592" s="40" t="s">
        <v>69</v>
      </c>
      <c r="F3592" s="40" t="s">
        <v>51</v>
      </c>
      <c r="G3592" s="40" t="n">
        <v>40</v>
      </c>
      <c r="H3592" s="41" t="n">
        <v>1758</v>
      </c>
      <c r="I3592" s="41" t="n">
        <v>22960.15</v>
      </c>
      <c r="J3592" s="41" t="n">
        <v>923.533333333333</v>
      </c>
      <c r="K3592" s="42" t="str">
        <f aca="false">E3592&amp;" ("&amp;D3592&amp;")"</f>
        <v>Nuremberg (EDDN)</v>
      </c>
    </row>
    <row r="3593" customFormat="false" ht="12.75" hidden="false" customHeight="false" outlineLevel="0" collapsed="false">
      <c r="A3593" s="40" t="n">
        <v>2018</v>
      </c>
      <c r="B3593" s="40" t="n">
        <v>4</v>
      </c>
      <c r="C3593" s="40" t="s">
        <v>267</v>
      </c>
      <c r="D3593" s="40" t="s">
        <v>70</v>
      </c>
      <c r="E3593" s="40" t="s">
        <v>69</v>
      </c>
      <c r="F3593" s="40" t="s">
        <v>51</v>
      </c>
      <c r="G3593" s="40" t="n">
        <v>40</v>
      </c>
      <c r="H3593" s="41" t="n">
        <v>1810</v>
      </c>
      <c r="I3593" s="41" t="n">
        <v>23597.6083333333</v>
      </c>
      <c r="J3593" s="41" t="n">
        <v>615.741666666667</v>
      </c>
      <c r="K3593" s="42" t="str">
        <f aca="false">E3593&amp;" ("&amp;D3593&amp;")"</f>
        <v>Nuremberg (EDDN)</v>
      </c>
    </row>
    <row r="3594" customFormat="false" ht="12.75" hidden="false" customHeight="false" outlineLevel="0" collapsed="false">
      <c r="A3594" s="40" t="n">
        <v>2018</v>
      </c>
      <c r="B3594" s="40" t="n">
        <v>5</v>
      </c>
      <c r="C3594" s="40" t="s">
        <v>268</v>
      </c>
      <c r="D3594" s="40" t="s">
        <v>70</v>
      </c>
      <c r="E3594" s="40" t="s">
        <v>69</v>
      </c>
      <c r="F3594" s="40" t="s">
        <v>51</v>
      </c>
      <c r="G3594" s="40" t="n">
        <v>40</v>
      </c>
      <c r="H3594" s="41" t="n">
        <v>2165</v>
      </c>
      <c r="I3594" s="41" t="n">
        <v>27585.4666666667</v>
      </c>
      <c r="J3594" s="41" t="n">
        <v>1154.88333333333</v>
      </c>
      <c r="K3594" s="42" t="str">
        <f aca="false">E3594&amp;" ("&amp;D3594&amp;")"</f>
        <v>Nuremberg (EDDN)</v>
      </c>
    </row>
    <row r="3595" customFormat="false" ht="12.75" hidden="false" customHeight="false" outlineLevel="0" collapsed="false">
      <c r="A3595" s="40" t="n">
        <v>2018</v>
      </c>
      <c r="B3595" s="40" t="n">
        <v>6</v>
      </c>
      <c r="C3595" s="40" t="s">
        <v>269</v>
      </c>
      <c r="D3595" s="40" t="s">
        <v>70</v>
      </c>
      <c r="E3595" s="40" t="s">
        <v>69</v>
      </c>
      <c r="F3595" s="40" t="s">
        <v>51</v>
      </c>
      <c r="G3595" s="40" t="n">
        <v>40</v>
      </c>
      <c r="H3595" s="41" t="n">
        <v>2193</v>
      </c>
      <c r="I3595" s="41" t="n">
        <v>28878.2333333333</v>
      </c>
      <c r="J3595" s="41" t="n">
        <v>782.416666666667</v>
      </c>
      <c r="K3595" s="42" t="str">
        <f aca="false">E3595&amp;" ("&amp;D3595&amp;")"</f>
        <v>Nuremberg (EDDN)</v>
      </c>
    </row>
    <row r="3596" customFormat="false" ht="12.75" hidden="false" customHeight="false" outlineLevel="0" collapsed="false">
      <c r="A3596" s="40" t="n">
        <v>2018</v>
      </c>
      <c r="B3596" s="40" t="n">
        <v>7</v>
      </c>
      <c r="C3596" s="40" t="s">
        <v>270</v>
      </c>
      <c r="D3596" s="40" t="s">
        <v>70</v>
      </c>
      <c r="E3596" s="40" t="s">
        <v>69</v>
      </c>
      <c r="F3596" s="40" t="s">
        <v>51</v>
      </c>
      <c r="G3596" s="40" t="n">
        <v>40</v>
      </c>
      <c r="H3596" s="41" t="n">
        <v>2231</v>
      </c>
      <c r="I3596" s="41" t="n">
        <v>29207.0083333333</v>
      </c>
      <c r="J3596" s="41" t="n">
        <v>288.358333333333</v>
      </c>
      <c r="K3596" s="42" t="str">
        <f aca="false">E3596&amp;" ("&amp;D3596&amp;")"</f>
        <v>Nuremberg (EDDN)</v>
      </c>
    </row>
    <row r="3597" customFormat="false" ht="12.75" hidden="false" customHeight="false" outlineLevel="0" collapsed="false">
      <c r="A3597" s="40" t="n">
        <v>2018</v>
      </c>
      <c r="B3597" s="40" t="n">
        <v>8</v>
      </c>
      <c r="C3597" s="40" t="s">
        <v>271</v>
      </c>
      <c r="D3597" s="40" t="s">
        <v>70</v>
      </c>
      <c r="E3597" s="40" t="s">
        <v>69</v>
      </c>
      <c r="F3597" s="40" t="s">
        <v>51</v>
      </c>
      <c r="G3597" s="40" t="n">
        <v>40</v>
      </c>
      <c r="H3597" s="41" t="n">
        <v>2339</v>
      </c>
      <c r="I3597" s="41" t="n">
        <v>30601.3916666667</v>
      </c>
      <c r="J3597" s="41" t="n">
        <v>342.608333333333</v>
      </c>
      <c r="K3597" s="42" t="str">
        <f aca="false">E3597&amp;" ("&amp;D3597&amp;")"</f>
        <v>Nuremberg (EDDN)</v>
      </c>
    </row>
    <row r="3598" customFormat="false" ht="12.75" hidden="false" customHeight="false" outlineLevel="0" collapsed="false">
      <c r="A3598" s="40" t="n">
        <v>2018</v>
      </c>
      <c r="B3598" s="40" t="n">
        <v>9</v>
      </c>
      <c r="C3598" s="40" t="s">
        <v>272</v>
      </c>
      <c r="D3598" s="40" t="s">
        <v>70</v>
      </c>
      <c r="E3598" s="40" t="s">
        <v>69</v>
      </c>
      <c r="F3598" s="40" t="s">
        <v>51</v>
      </c>
      <c r="G3598" s="40" t="n">
        <v>40</v>
      </c>
      <c r="H3598" s="41" t="n">
        <v>2291</v>
      </c>
      <c r="I3598" s="41" t="n">
        <v>30110.525</v>
      </c>
      <c r="J3598" s="41" t="n">
        <v>532.258333333333</v>
      </c>
      <c r="K3598" s="42" t="str">
        <f aca="false">E3598&amp;" ("&amp;D3598&amp;")"</f>
        <v>Nuremberg (EDDN)</v>
      </c>
    </row>
    <row r="3599" customFormat="false" ht="12.75" hidden="false" customHeight="false" outlineLevel="0" collapsed="false">
      <c r="A3599" s="40" t="n">
        <v>2018</v>
      </c>
      <c r="B3599" s="40" t="n">
        <v>10</v>
      </c>
      <c r="C3599" s="40" t="s">
        <v>273</v>
      </c>
      <c r="D3599" s="40" t="s">
        <v>70</v>
      </c>
      <c r="E3599" s="40" t="s">
        <v>69</v>
      </c>
      <c r="F3599" s="40" t="s">
        <v>51</v>
      </c>
      <c r="G3599" s="40" t="n">
        <v>40</v>
      </c>
      <c r="H3599" s="41" t="n">
        <v>2214</v>
      </c>
      <c r="I3599" s="41" t="n">
        <v>28795.875</v>
      </c>
      <c r="J3599" s="41" t="n">
        <v>1596.99166666667</v>
      </c>
      <c r="K3599" s="42" t="str">
        <f aca="false">E3599&amp;" ("&amp;D3599&amp;")"</f>
        <v>Nuremberg (EDDN)</v>
      </c>
    </row>
    <row r="3600" customFormat="false" ht="12.75" hidden="false" customHeight="false" outlineLevel="0" collapsed="false">
      <c r="A3600" s="40" t="n">
        <v>2018</v>
      </c>
      <c r="B3600" s="40" t="n">
        <v>11</v>
      </c>
      <c r="C3600" s="40" t="s">
        <v>274</v>
      </c>
      <c r="D3600" s="40" t="s">
        <v>70</v>
      </c>
      <c r="E3600" s="40" t="s">
        <v>69</v>
      </c>
      <c r="F3600" s="40" t="s">
        <v>51</v>
      </c>
      <c r="G3600" s="40" t="n">
        <v>40</v>
      </c>
      <c r="H3600" s="41" t="n">
        <v>1784</v>
      </c>
      <c r="I3600" s="41" t="n">
        <v>22291.5333333333</v>
      </c>
      <c r="J3600" s="41" t="n">
        <v>1428.86666666667</v>
      </c>
      <c r="K3600" s="42" t="str">
        <f aca="false">E3600&amp;" ("&amp;D3600&amp;")"</f>
        <v>Nuremberg (EDDN)</v>
      </c>
    </row>
    <row r="3601" customFormat="false" ht="12.75" hidden="false" customHeight="false" outlineLevel="0" collapsed="false">
      <c r="A3601" s="40" t="n">
        <v>2018</v>
      </c>
      <c r="B3601" s="40" t="n">
        <v>12</v>
      </c>
      <c r="C3601" s="40" t="s">
        <v>275</v>
      </c>
      <c r="D3601" s="40" t="s">
        <v>70</v>
      </c>
      <c r="E3601" s="40" t="s">
        <v>69</v>
      </c>
      <c r="F3601" s="40" t="s">
        <v>51</v>
      </c>
      <c r="G3601" s="40" t="n">
        <v>40</v>
      </c>
      <c r="H3601" s="41" t="n">
        <v>1576</v>
      </c>
      <c r="I3601" s="41" t="n">
        <v>20996.4166666667</v>
      </c>
      <c r="J3601" s="41" t="n">
        <v>1110.51666666667</v>
      </c>
      <c r="K3601" s="42" t="str">
        <f aca="false">E3601&amp;" ("&amp;D3601&amp;")"</f>
        <v>Nuremberg (EDDN)</v>
      </c>
    </row>
    <row r="3602" customFormat="false" ht="12.75" hidden="false" customHeight="false" outlineLevel="0" collapsed="false">
      <c r="A3602" s="40" t="n">
        <v>2018</v>
      </c>
      <c r="B3602" s="40" t="n">
        <v>1</v>
      </c>
      <c r="C3602" s="40" t="s">
        <v>23</v>
      </c>
      <c r="D3602" s="40" t="s">
        <v>72</v>
      </c>
      <c r="E3602" s="40" t="s">
        <v>71</v>
      </c>
      <c r="F3602" s="40" t="s">
        <v>51</v>
      </c>
      <c r="G3602" s="40" t="n">
        <v>40</v>
      </c>
      <c r="H3602" s="41" t="n">
        <v>2484</v>
      </c>
      <c r="I3602" s="41" t="n">
        <v>32725.325</v>
      </c>
      <c r="J3602" s="41" t="n">
        <v>6421.225</v>
      </c>
      <c r="K3602" s="42" t="str">
        <f aca="false">E3602&amp;" ("&amp;D3602&amp;")"</f>
        <v>Leipzig-Halle (EDDP)</v>
      </c>
    </row>
    <row r="3603" customFormat="false" ht="12.75" hidden="false" customHeight="false" outlineLevel="0" collapsed="false">
      <c r="A3603" s="40" t="n">
        <v>2018</v>
      </c>
      <c r="B3603" s="40" t="n">
        <v>2</v>
      </c>
      <c r="C3603" s="40" t="s">
        <v>265</v>
      </c>
      <c r="D3603" s="40" t="s">
        <v>72</v>
      </c>
      <c r="E3603" s="40" t="s">
        <v>71</v>
      </c>
      <c r="F3603" s="40" t="s">
        <v>51</v>
      </c>
      <c r="G3603" s="40" t="n">
        <v>40</v>
      </c>
      <c r="H3603" s="41" t="n">
        <v>2351</v>
      </c>
      <c r="I3603" s="41" t="n">
        <v>29118.575</v>
      </c>
      <c r="J3603" s="41" t="n">
        <v>4793.125</v>
      </c>
      <c r="K3603" s="42" t="str">
        <f aca="false">E3603&amp;" ("&amp;D3603&amp;")"</f>
        <v>Leipzig-Halle (EDDP)</v>
      </c>
    </row>
    <row r="3604" customFormat="false" ht="12.75" hidden="false" customHeight="false" outlineLevel="0" collapsed="false">
      <c r="A3604" s="40" t="n">
        <v>2018</v>
      </c>
      <c r="B3604" s="40" t="n">
        <v>3</v>
      </c>
      <c r="C3604" s="40" t="s">
        <v>266</v>
      </c>
      <c r="D3604" s="40" t="s">
        <v>72</v>
      </c>
      <c r="E3604" s="40" t="s">
        <v>71</v>
      </c>
      <c r="F3604" s="40" t="s">
        <v>51</v>
      </c>
      <c r="G3604" s="40" t="n">
        <v>40</v>
      </c>
      <c r="H3604" s="41" t="n">
        <v>2661</v>
      </c>
      <c r="I3604" s="41" t="n">
        <v>33331.6166666667</v>
      </c>
      <c r="J3604" s="41" t="n">
        <v>9259.73333333333</v>
      </c>
      <c r="K3604" s="42" t="str">
        <f aca="false">E3604&amp;" ("&amp;D3604&amp;")"</f>
        <v>Leipzig-Halle (EDDP)</v>
      </c>
    </row>
    <row r="3605" customFormat="false" ht="12.75" hidden="false" customHeight="false" outlineLevel="0" collapsed="false">
      <c r="A3605" s="40" t="n">
        <v>2018</v>
      </c>
      <c r="B3605" s="40" t="n">
        <v>4</v>
      </c>
      <c r="C3605" s="40" t="s">
        <v>267</v>
      </c>
      <c r="D3605" s="40" t="s">
        <v>72</v>
      </c>
      <c r="E3605" s="40" t="s">
        <v>71</v>
      </c>
      <c r="F3605" s="40" t="s">
        <v>51</v>
      </c>
      <c r="G3605" s="40" t="n">
        <v>40</v>
      </c>
      <c r="H3605" s="41" t="n">
        <v>2559</v>
      </c>
      <c r="I3605" s="41" t="n">
        <v>33046.65</v>
      </c>
      <c r="J3605" s="41" t="n">
        <v>5379.8</v>
      </c>
      <c r="K3605" s="42" t="str">
        <f aca="false">E3605&amp;" ("&amp;D3605&amp;")"</f>
        <v>Leipzig-Halle (EDDP)</v>
      </c>
    </row>
    <row r="3606" customFormat="false" ht="12.75" hidden="false" customHeight="false" outlineLevel="0" collapsed="false">
      <c r="A3606" s="40" t="n">
        <v>2018</v>
      </c>
      <c r="B3606" s="40" t="n">
        <v>5</v>
      </c>
      <c r="C3606" s="40" t="s">
        <v>268</v>
      </c>
      <c r="D3606" s="40" t="s">
        <v>72</v>
      </c>
      <c r="E3606" s="40" t="s">
        <v>71</v>
      </c>
      <c r="F3606" s="40" t="s">
        <v>51</v>
      </c>
      <c r="G3606" s="40" t="n">
        <v>40</v>
      </c>
      <c r="H3606" s="41" t="n">
        <v>3005</v>
      </c>
      <c r="I3606" s="41" t="n">
        <v>37230.4583333333</v>
      </c>
      <c r="J3606" s="41" t="n">
        <v>5372.90833333333</v>
      </c>
      <c r="K3606" s="42" t="str">
        <f aca="false">E3606&amp;" ("&amp;D3606&amp;")"</f>
        <v>Leipzig-Halle (EDDP)</v>
      </c>
    </row>
    <row r="3607" customFormat="false" ht="12.75" hidden="false" customHeight="false" outlineLevel="0" collapsed="false">
      <c r="A3607" s="40" t="n">
        <v>2018</v>
      </c>
      <c r="B3607" s="40" t="n">
        <v>6</v>
      </c>
      <c r="C3607" s="40" t="s">
        <v>269</v>
      </c>
      <c r="D3607" s="40" t="s">
        <v>72</v>
      </c>
      <c r="E3607" s="40" t="s">
        <v>71</v>
      </c>
      <c r="F3607" s="40" t="s">
        <v>51</v>
      </c>
      <c r="G3607" s="40" t="n">
        <v>40</v>
      </c>
      <c r="H3607" s="41" t="n">
        <v>3033</v>
      </c>
      <c r="I3607" s="41" t="n">
        <v>39140.0166666667</v>
      </c>
      <c r="J3607" s="41" t="n">
        <v>4776.83333333333</v>
      </c>
      <c r="K3607" s="42" t="str">
        <f aca="false">E3607&amp;" ("&amp;D3607&amp;")"</f>
        <v>Leipzig-Halle (EDDP)</v>
      </c>
    </row>
    <row r="3608" customFormat="false" ht="12.75" hidden="false" customHeight="false" outlineLevel="0" collapsed="false">
      <c r="A3608" s="40" t="n">
        <v>2018</v>
      </c>
      <c r="B3608" s="40" t="n">
        <v>7</v>
      </c>
      <c r="C3608" s="40" t="s">
        <v>270</v>
      </c>
      <c r="D3608" s="40" t="s">
        <v>72</v>
      </c>
      <c r="E3608" s="40" t="s">
        <v>71</v>
      </c>
      <c r="F3608" s="40" t="s">
        <v>51</v>
      </c>
      <c r="G3608" s="40" t="n">
        <v>40</v>
      </c>
      <c r="H3608" s="41" t="n">
        <v>3145</v>
      </c>
      <c r="I3608" s="41" t="n">
        <v>40009.7833333333</v>
      </c>
      <c r="J3608" s="41" t="n">
        <v>4854.18333333333</v>
      </c>
      <c r="K3608" s="42" t="str">
        <f aca="false">E3608&amp;" ("&amp;D3608&amp;")"</f>
        <v>Leipzig-Halle (EDDP)</v>
      </c>
    </row>
    <row r="3609" customFormat="false" ht="12.75" hidden="false" customHeight="false" outlineLevel="0" collapsed="false">
      <c r="A3609" s="40" t="n">
        <v>2018</v>
      </c>
      <c r="B3609" s="40" t="n">
        <v>8</v>
      </c>
      <c r="C3609" s="40" t="s">
        <v>271</v>
      </c>
      <c r="D3609" s="40" t="s">
        <v>72</v>
      </c>
      <c r="E3609" s="40" t="s">
        <v>71</v>
      </c>
      <c r="F3609" s="40" t="s">
        <v>51</v>
      </c>
      <c r="G3609" s="40" t="n">
        <v>40</v>
      </c>
      <c r="H3609" s="41" t="n">
        <v>3059</v>
      </c>
      <c r="I3609" s="41" t="n">
        <v>38971.5666666667</v>
      </c>
      <c r="J3609" s="41" t="n">
        <v>3630.63333333333</v>
      </c>
      <c r="K3609" s="42" t="str">
        <f aca="false">E3609&amp;" ("&amp;D3609&amp;")"</f>
        <v>Leipzig-Halle (EDDP)</v>
      </c>
    </row>
    <row r="3610" customFormat="false" ht="12.75" hidden="false" customHeight="false" outlineLevel="0" collapsed="false">
      <c r="A3610" s="40" t="n">
        <v>2018</v>
      </c>
      <c r="B3610" s="40" t="n">
        <v>9</v>
      </c>
      <c r="C3610" s="40" t="s">
        <v>272</v>
      </c>
      <c r="D3610" s="40" t="s">
        <v>72</v>
      </c>
      <c r="E3610" s="40" t="s">
        <v>71</v>
      </c>
      <c r="F3610" s="40" t="s">
        <v>51</v>
      </c>
      <c r="G3610" s="40" t="n">
        <v>40</v>
      </c>
      <c r="H3610" s="41" t="n">
        <v>3025</v>
      </c>
      <c r="I3610" s="41" t="n">
        <v>38891.8166666667</v>
      </c>
      <c r="J3610" s="41" t="n">
        <v>3852.68333333333</v>
      </c>
      <c r="K3610" s="42" t="str">
        <f aca="false">E3610&amp;" ("&amp;D3610&amp;")"</f>
        <v>Leipzig-Halle (EDDP)</v>
      </c>
    </row>
    <row r="3611" customFormat="false" ht="12.75" hidden="false" customHeight="false" outlineLevel="0" collapsed="false">
      <c r="A3611" s="40" t="n">
        <v>2018</v>
      </c>
      <c r="B3611" s="40" t="n">
        <v>10</v>
      </c>
      <c r="C3611" s="40" t="s">
        <v>273</v>
      </c>
      <c r="D3611" s="40" t="s">
        <v>72</v>
      </c>
      <c r="E3611" s="40" t="s">
        <v>71</v>
      </c>
      <c r="F3611" s="40" t="s">
        <v>51</v>
      </c>
      <c r="G3611" s="40" t="n">
        <v>40</v>
      </c>
      <c r="H3611" s="41" t="n">
        <v>3149</v>
      </c>
      <c r="I3611" s="41" t="n">
        <v>40586.6416666667</v>
      </c>
      <c r="J3611" s="41" t="n">
        <v>6058.84166666667</v>
      </c>
      <c r="K3611" s="42" t="str">
        <f aca="false">E3611&amp;" ("&amp;D3611&amp;")"</f>
        <v>Leipzig-Halle (EDDP)</v>
      </c>
    </row>
    <row r="3612" customFormat="false" ht="12.75" hidden="false" customHeight="false" outlineLevel="0" collapsed="false">
      <c r="A3612" s="40" t="n">
        <v>2018</v>
      </c>
      <c r="B3612" s="40" t="n">
        <v>11</v>
      </c>
      <c r="C3612" s="40" t="s">
        <v>274</v>
      </c>
      <c r="D3612" s="40" t="s">
        <v>72</v>
      </c>
      <c r="E3612" s="40" t="s">
        <v>71</v>
      </c>
      <c r="F3612" s="40" t="s">
        <v>51</v>
      </c>
      <c r="G3612" s="40" t="n">
        <v>40</v>
      </c>
      <c r="H3612" s="41" t="n">
        <v>2814</v>
      </c>
      <c r="I3612" s="41" t="n">
        <v>34740.8166666667</v>
      </c>
      <c r="J3612" s="41" t="n">
        <v>4626.38333333333</v>
      </c>
      <c r="K3612" s="42" t="str">
        <f aca="false">E3612&amp;" ("&amp;D3612&amp;")"</f>
        <v>Leipzig-Halle (EDDP)</v>
      </c>
    </row>
    <row r="3613" customFormat="false" ht="12.75" hidden="false" customHeight="false" outlineLevel="0" collapsed="false">
      <c r="A3613" s="40" t="n">
        <v>2018</v>
      </c>
      <c r="B3613" s="40" t="n">
        <v>12</v>
      </c>
      <c r="C3613" s="40" t="s">
        <v>275</v>
      </c>
      <c r="D3613" s="40" t="s">
        <v>72</v>
      </c>
      <c r="E3613" s="40" t="s">
        <v>71</v>
      </c>
      <c r="F3613" s="40" t="s">
        <v>51</v>
      </c>
      <c r="G3613" s="40" t="n">
        <v>40</v>
      </c>
      <c r="H3613" s="41" t="n">
        <v>2628</v>
      </c>
      <c r="I3613" s="41" t="n">
        <v>34575.5916666667</v>
      </c>
      <c r="J3613" s="41" t="n">
        <v>6491.99166666667</v>
      </c>
      <c r="K3613" s="42" t="str">
        <f aca="false">E3613&amp;" ("&amp;D3613&amp;")"</f>
        <v>Leipzig-Halle (EDDP)</v>
      </c>
    </row>
    <row r="3614" customFormat="false" ht="12.75" hidden="false" customHeight="false" outlineLevel="0" collapsed="false">
      <c r="A3614" s="40" t="n">
        <v>2018</v>
      </c>
      <c r="B3614" s="40" t="n">
        <v>1</v>
      </c>
      <c r="C3614" s="40" t="s">
        <v>23</v>
      </c>
      <c r="D3614" s="40" t="s">
        <v>74</v>
      </c>
      <c r="E3614" s="40" t="s">
        <v>73</v>
      </c>
      <c r="F3614" s="40" t="s">
        <v>51</v>
      </c>
      <c r="G3614" s="40" t="n">
        <v>40</v>
      </c>
      <c r="H3614" s="41" t="n">
        <v>201</v>
      </c>
      <c r="I3614" s="41" t="n">
        <v>2377.75</v>
      </c>
      <c r="J3614" s="41" t="n">
        <v>346.733333333333</v>
      </c>
      <c r="K3614" s="42" t="str">
        <f aca="false">E3614&amp;" ("&amp;D3614&amp;")"</f>
        <v>Saarbruecken (EDDR)</v>
      </c>
    </row>
    <row r="3615" customFormat="false" ht="12.75" hidden="false" customHeight="false" outlineLevel="0" collapsed="false">
      <c r="A3615" s="40" t="n">
        <v>2018</v>
      </c>
      <c r="B3615" s="40" t="n">
        <v>2</v>
      </c>
      <c r="C3615" s="40" t="s">
        <v>265</v>
      </c>
      <c r="D3615" s="40" t="s">
        <v>74</v>
      </c>
      <c r="E3615" s="40" t="s">
        <v>73</v>
      </c>
      <c r="F3615" s="40" t="s">
        <v>51</v>
      </c>
      <c r="G3615" s="40" t="n">
        <v>40</v>
      </c>
      <c r="H3615" s="41" t="n">
        <v>174</v>
      </c>
      <c r="I3615" s="41" t="n">
        <v>2216.425</v>
      </c>
      <c r="J3615" s="41" t="n">
        <v>241.408333333333</v>
      </c>
      <c r="K3615" s="42" t="str">
        <f aca="false">E3615&amp;" ("&amp;D3615&amp;")"</f>
        <v>Saarbruecken (EDDR)</v>
      </c>
    </row>
    <row r="3616" customFormat="false" ht="12.75" hidden="false" customHeight="false" outlineLevel="0" collapsed="false">
      <c r="A3616" s="40" t="n">
        <v>2018</v>
      </c>
      <c r="B3616" s="40" t="n">
        <v>3</v>
      </c>
      <c r="C3616" s="40" t="s">
        <v>266</v>
      </c>
      <c r="D3616" s="40" t="s">
        <v>74</v>
      </c>
      <c r="E3616" s="40" t="s">
        <v>73</v>
      </c>
      <c r="F3616" s="40" t="s">
        <v>51</v>
      </c>
      <c r="G3616" s="40" t="n">
        <v>40</v>
      </c>
      <c r="H3616" s="41" t="n">
        <v>199</v>
      </c>
      <c r="I3616" s="41" t="n">
        <v>2508.51666666667</v>
      </c>
      <c r="J3616" s="41" t="n">
        <v>332.716666666667</v>
      </c>
      <c r="K3616" s="42" t="str">
        <f aca="false">E3616&amp;" ("&amp;D3616&amp;")"</f>
        <v>Saarbruecken (EDDR)</v>
      </c>
    </row>
    <row r="3617" customFormat="false" ht="12.75" hidden="false" customHeight="false" outlineLevel="0" collapsed="false">
      <c r="A3617" s="40" t="n">
        <v>2018</v>
      </c>
      <c r="B3617" s="40" t="n">
        <v>4</v>
      </c>
      <c r="C3617" s="40" t="s">
        <v>267</v>
      </c>
      <c r="D3617" s="40" t="s">
        <v>74</v>
      </c>
      <c r="E3617" s="40" t="s">
        <v>73</v>
      </c>
      <c r="F3617" s="40" t="s">
        <v>51</v>
      </c>
      <c r="G3617" s="40" t="n">
        <v>40</v>
      </c>
      <c r="H3617" s="41" t="n">
        <v>239</v>
      </c>
      <c r="I3617" s="41" t="n">
        <v>3018.99166666667</v>
      </c>
      <c r="J3617" s="41" t="n">
        <v>152.008333333333</v>
      </c>
      <c r="K3617" s="42" t="str">
        <f aca="false">E3617&amp;" ("&amp;D3617&amp;")"</f>
        <v>Saarbruecken (EDDR)</v>
      </c>
    </row>
    <row r="3618" customFormat="false" ht="12.75" hidden="false" customHeight="false" outlineLevel="0" collapsed="false">
      <c r="A3618" s="40" t="n">
        <v>2018</v>
      </c>
      <c r="B3618" s="40" t="n">
        <v>5</v>
      </c>
      <c r="C3618" s="40" t="s">
        <v>268</v>
      </c>
      <c r="D3618" s="40" t="s">
        <v>74</v>
      </c>
      <c r="E3618" s="40" t="s">
        <v>73</v>
      </c>
      <c r="F3618" s="40" t="s">
        <v>51</v>
      </c>
      <c r="G3618" s="40" t="n">
        <v>40</v>
      </c>
      <c r="H3618" s="41" t="n">
        <v>284</v>
      </c>
      <c r="I3618" s="41" t="n">
        <v>3761.3</v>
      </c>
      <c r="J3618" s="41" t="n">
        <v>162.316666666667</v>
      </c>
      <c r="K3618" s="42" t="str">
        <f aca="false">E3618&amp;" ("&amp;D3618&amp;")"</f>
        <v>Saarbruecken (EDDR)</v>
      </c>
    </row>
    <row r="3619" customFormat="false" ht="12.75" hidden="false" customHeight="false" outlineLevel="0" collapsed="false">
      <c r="A3619" s="40" t="n">
        <v>2018</v>
      </c>
      <c r="B3619" s="40" t="n">
        <v>6</v>
      </c>
      <c r="C3619" s="40" t="s">
        <v>269</v>
      </c>
      <c r="D3619" s="40" t="s">
        <v>74</v>
      </c>
      <c r="E3619" s="40" t="s">
        <v>73</v>
      </c>
      <c r="F3619" s="40" t="s">
        <v>51</v>
      </c>
      <c r="G3619" s="40" t="n">
        <v>40</v>
      </c>
      <c r="H3619" s="41" t="n">
        <v>312</v>
      </c>
      <c r="I3619" s="41" t="n">
        <v>4080.625</v>
      </c>
      <c r="J3619" s="41" t="n">
        <v>45.425</v>
      </c>
      <c r="K3619" s="42" t="str">
        <f aca="false">E3619&amp;" ("&amp;D3619&amp;")"</f>
        <v>Saarbruecken (EDDR)</v>
      </c>
    </row>
    <row r="3620" customFormat="false" ht="12.75" hidden="false" customHeight="false" outlineLevel="0" collapsed="false">
      <c r="A3620" s="40" t="n">
        <v>2018</v>
      </c>
      <c r="B3620" s="40" t="n">
        <v>7</v>
      </c>
      <c r="C3620" s="40" t="s">
        <v>270</v>
      </c>
      <c r="D3620" s="40" t="s">
        <v>74</v>
      </c>
      <c r="E3620" s="40" t="s">
        <v>73</v>
      </c>
      <c r="F3620" s="40" t="s">
        <v>51</v>
      </c>
      <c r="G3620" s="40" t="n">
        <v>40</v>
      </c>
      <c r="H3620" s="41" t="n">
        <v>313</v>
      </c>
      <c r="I3620" s="41" t="n">
        <v>4110.35833333333</v>
      </c>
      <c r="J3620" s="41" t="n">
        <v>32.541666666667</v>
      </c>
      <c r="K3620" s="42" t="str">
        <f aca="false">E3620&amp;" ("&amp;D3620&amp;")"</f>
        <v>Saarbruecken (EDDR)</v>
      </c>
    </row>
    <row r="3621" customFormat="false" ht="12.75" hidden="false" customHeight="false" outlineLevel="0" collapsed="false">
      <c r="A3621" s="40" t="n">
        <v>2018</v>
      </c>
      <c r="B3621" s="40" t="n">
        <v>8</v>
      </c>
      <c r="C3621" s="40" t="s">
        <v>271</v>
      </c>
      <c r="D3621" s="40" t="s">
        <v>74</v>
      </c>
      <c r="E3621" s="40" t="s">
        <v>73</v>
      </c>
      <c r="F3621" s="40" t="s">
        <v>51</v>
      </c>
      <c r="G3621" s="40" t="n">
        <v>40</v>
      </c>
      <c r="H3621" s="41" t="n">
        <v>305</v>
      </c>
      <c r="I3621" s="41" t="n">
        <v>3841.025</v>
      </c>
      <c r="J3621" s="41" t="n">
        <v>72.525</v>
      </c>
      <c r="K3621" s="42" t="str">
        <f aca="false">E3621&amp;" ("&amp;D3621&amp;")"</f>
        <v>Saarbruecken (EDDR)</v>
      </c>
    </row>
    <row r="3622" customFormat="false" ht="12.75" hidden="false" customHeight="false" outlineLevel="0" collapsed="false">
      <c r="A3622" s="40" t="n">
        <v>2018</v>
      </c>
      <c r="B3622" s="40" t="n">
        <v>9</v>
      </c>
      <c r="C3622" s="40" t="s">
        <v>272</v>
      </c>
      <c r="D3622" s="40" t="s">
        <v>74</v>
      </c>
      <c r="E3622" s="40" t="s">
        <v>73</v>
      </c>
      <c r="F3622" s="40" t="s">
        <v>51</v>
      </c>
      <c r="G3622" s="40" t="n">
        <v>40</v>
      </c>
      <c r="H3622" s="41" t="n">
        <v>290</v>
      </c>
      <c r="I3622" s="41" t="n">
        <v>3689</v>
      </c>
      <c r="J3622" s="41" t="n">
        <v>188.9</v>
      </c>
      <c r="K3622" s="42" t="str">
        <f aca="false">E3622&amp;" ("&amp;D3622&amp;")"</f>
        <v>Saarbruecken (EDDR)</v>
      </c>
    </row>
    <row r="3623" customFormat="false" ht="12.75" hidden="false" customHeight="false" outlineLevel="0" collapsed="false">
      <c r="A3623" s="40" t="n">
        <v>2018</v>
      </c>
      <c r="B3623" s="40" t="n">
        <v>10</v>
      </c>
      <c r="C3623" s="40" t="s">
        <v>273</v>
      </c>
      <c r="D3623" s="40" t="s">
        <v>74</v>
      </c>
      <c r="E3623" s="40" t="s">
        <v>73</v>
      </c>
      <c r="F3623" s="40" t="s">
        <v>51</v>
      </c>
      <c r="G3623" s="40" t="n">
        <v>40</v>
      </c>
      <c r="H3623" s="41" t="n">
        <v>282</v>
      </c>
      <c r="I3623" s="41" t="n">
        <v>3709.40833333333</v>
      </c>
      <c r="J3623" s="41" t="n">
        <v>117.208333333333</v>
      </c>
      <c r="K3623" s="42" t="str">
        <f aca="false">E3623&amp;" ("&amp;D3623&amp;")"</f>
        <v>Saarbruecken (EDDR)</v>
      </c>
    </row>
    <row r="3624" customFormat="false" ht="12.75" hidden="false" customHeight="false" outlineLevel="0" collapsed="false">
      <c r="A3624" s="40" t="n">
        <v>2018</v>
      </c>
      <c r="B3624" s="40" t="n">
        <v>11</v>
      </c>
      <c r="C3624" s="40" t="s">
        <v>274</v>
      </c>
      <c r="D3624" s="40" t="s">
        <v>74</v>
      </c>
      <c r="E3624" s="40" t="s">
        <v>73</v>
      </c>
      <c r="F3624" s="40" t="s">
        <v>51</v>
      </c>
      <c r="G3624" s="40" t="n">
        <v>40</v>
      </c>
      <c r="H3624" s="41" t="n">
        <v>195</v>
      </c>
      <c r="I3624" s="41" t="n">
        <v>2555.79166666667</v>
      </c>
      <c r="J3624" s="41" t="n">
        <v>222.058333333333</v>
      </c>
      <c r="K3624" s="42" t="str">
        <f aca="false">E3624&amp;" ("&amp;D3624&amp;")"</f>
        <v>Saarbruecken (EDDR)</v>
      </c>
    </row>
    <row r="3625" customFormat="false" ht="12.75" hidden="false" customHeight="false" outlineLevel="0" collapsed="false">
      <c r="A3625" s="40" t="n">
        <v>2018</v>
      </c>
      <c r="B3625" s="40" t="n">
        <v>12</v>
      </c>
      <c r="C3625" s="40" t="s">
        <v>275</v>
      </c>
      <c r="D3625" s="40" t="s">
        <v>74</v>
      </c>
      <c r="E3625" s="40" t="s">
        <v>73</v>
      </c>
      <c r="F3625" s="40" t="s">
        <v>51</v>
      </c>
      <c r="G3625" s="40" t="n">
        <v>40</v>
      </c>
      <c r="H3625" s="41" t="n">
        <v>168</v>
      </c>
      <c r="I3625" s="41" t="n">
        <v>2010.13333333333</v>
      </c>
      <c r="J3625" s="41" t="n">
        <v>241.283333333333</v>
      </c>
      <c r="K3625" s="42" t="str">
        <f aca="false">E3625&amp;" ("&amp;D3625&amp;")"</f>
        <v>Saarbruecken (EDDR)</v>
      </c>
    </row>
    <row r="3626" customFormat="false" ht="12.75" hidden="false" customHeight="false" outlineLevel="0" collapsed="false">
      <c r="A3626" s="40" t="n">
        <v>2018</v>
      </c>
      <c r="B3626" s="40" t="n">
        <v>1</v>
      </c>
      <c r="C3626" s="40" t="s">
        <v>23</v>
      </c>
      <c r="D3626" s="40" t="s">
        <v>76</v>
      </c>
      <c r="E3626" s="40" t="s">
        <v>75</v>
      </c>
      <c r="F3626" s="40" t="s">
        <v>51</v>
      </c>
      <c r="G3626" s="40" t="n">
        <v>40</v>
      </c>
      <c r="H3626" s="41" t="n">
        <v>3712</v>
      </c>
      <c r="I3626" s="41" t="n">
        <v>45860.0666666667</v>
      </c>
      <c r="J3626" s="41" t="n">
        <v>3657.41666666667</v>
      </c>
      <c r="K3626" s="42" t="str">
        <f aca="false">E3626&amp;" ("&amp;D3626&amp;")"</f>
        <v>Stuttgart (EDDS)</v>
      </c>
    </row>
    <row r="3627" customFormat="false" ht="12.75" hidden="false" customHeight="false" outlineLevel="0" collapsed="false">
      <c r="A3627" s="40" t="n">
        <v>2018</v>
      </c>
      <c r="B3627" s="40" t="n">
        <v>2</v>
      </c>
      <c r="C3627" s="40" t="s">
        <v>265</v>
      </c>
      <c r="D3627" s="40" t="s">
        <v>76</v>
      </c>
      <c r="E3627" s="40" t="s">
        <v>75</v>
      </c>
      <c r="F3627" s="40" t="s">
        <v>51</v>
      </c>
      <c r="G3627" s="40" t="n">
        <v>40</v>
      </c>
      <c r="H3627" s="41" t="n">
        <v>3814</v>
      </c>
      <c r="I3627" s="41" t="n">
        <v>48897.55</v>
      </c>
      <c r="J3627" s="41" t="n">
        <v>3282.88333333333</v>
      </c>
      <c r="K3627" s="42" t="str">
        <f aca="false">E3627&amp;" ("&amp;D3627&amp;")"</f>
        <v>Stuttgart (EDDS)</v>
      </c>
    </row>
    <row r="3628" customFormat="false" ht="12.75" hidden="false" customHeight="false" outlineLevel="0" collapsed="false">
      <c r="A3628" s="40" t="n">
        <v>2018</v>
      </c>
      <c r="B3628" s="40" t="n">
        <v>3</v>
      </c>
      <c r="C3628" s="40" t="s">
        <v>266</v>
      </c>
      <c r="D3628" s="40" t="s">
        <v>76</v>
      </c>
      <c r="E3628" s="40" t="s">
        <v>75</v>
      </c>
      <c r="F3628" s="40" t="s">
        <v>51</v>
      </c>
      <c r="G3628" s="40" t="n">
        <v>40</v>
      </c>
      <c r="H3628" s="41" t="n">
        <v>4485</v>
      </c>
      <c r="I3628" s="41" t="n">
        <v>56522.9083333333</v>
      </c>
      <c r="J3628" s="41" t="n">
        <v>3469.64166666667</v>
      </c>
      <c r="K3628" s="42" t="str">
        <f aca="false">E3628&amp;" ("&amp;D3628&amp;")"</f>
        <v>Stuttgart (EDDS)</v>
      </c>
    </row>
    <row r="3629" customFormat="false" ht="12.75" hidden="false" customHeight="false" outlineLevel="0" collapsed="false">
      <c r="A3629" s="40" t="n">
        <v>2018</v>
      </c>
      <c r="B3629" s="40" t="n">
        <v>4</v>
      </c>
      <c r="C3629" s="40" t="s">
        <v>267</v>
      </c>
      <c r="D3629" s="40" t="s">
        <v>76</v>
      </c>
      <c r="E3629" s="40" t="s">
        <v>75</v>
      </c>
      <c r="F3629" s="40" t="s">
        <v>51</v>
      </c>
      <c r="G3629" s="40" t="n">
        <v>40</v>
      </c>
      <c r="H3629" s="41" t="n">
        <v>4736</v>
      </c>
      <c r="I3629" s="41" t="n">
        <v>59742.075</v>
      </c>
      <c r="J3629" s="41" t="n">
        <v>3450.74166666667</v>
      </c>
      <c r="K3629" s="42" t="str">
        <f aca="false">E3629&amp;" ("&amp;D3629&amp;")"</f>
        <v>Stuttgart (EDDS)</v>
      </c>
    </row>
    <row r="3630" customFormat="false" ht="12.75" hidden="false" customHeight="false" outlineLevel="0" collapsed="false">
      <c r="A3630" s="40" t="n">
        <v>2018</v>
      </c>
      <c r="B3630" s="40" t="n">
        <v>5</v>
      </c>
      <c r="C3630" s="40" t="s">
        <v>268</v>
      </c>
      <c r="D3630" s="40" t="s">
        <v>76</v>
      </c>
      <c r="E3630" s="40" t="s">
        <v>75</v>
      </c>
      <c r="F3630" s="40" t="s">
        <v>51</v>
      </c>
      <c r="G3630" s="40" t="n">
        <v>40</v>
      </c>
      <c r="H3630" s="41" t="n">
        <v>5166</v>
      </c>
      <c r="I3630" s="41" t="n">
        <v>66610.3083333333</v>
      </c>
      <c r="J3630" s="41" t="n">
        <v>3372.84166666667</v>
      </c>
      <c r="K3630" s="42" t="str">
        <f aca="false">E3630&amp;" ("&amp;D3630&amp;")"</f>
        <v>Stuttgart (EDDS)</v>
      </c>
    </row>
    <row r="3631" customFormat="false" ht="12.75" hidden="false" customHeight="false" outlineLevel="0" collapsed="false">
      <c r="A3631" s="40" t="n">
        <v>2018</v>
      </c>
      <c r="B3631" s="40" t="n">
        <v>6</v>
      </c>
      <c r="C3631" s="40" t="s">
        <v>269</v>
      </c>
      <c r="D3631" s="40" t="s">
        <v>76</v>
      </c>
      <c r="E3631" s="40" t="s">
        <v>75</v>
      </c>
      <c r="F3631" s="40" t="s">
        <v>51</v>
      </c>
      <c r="G3631" s="40" t="n">
        <v>40</v>
      </c>
      <c r="H3631" s="41" t="n">
        <v>5494</v>
      </c>
      <c r="I3631" s="41" t="n">
        <v>69813.5833333333</v>
      </c>
      <c r="J3631" s="41" t="n">
        <v>3504.06666666667</v>
      </c>
      <c r="K3631" s="42" t="str">
        <f aca="false">E3631&amp;" ("&amp;D3631&amp;")"</f>
        <v>Stuttgart (EDDS)</v>
      </c>
    </row>
    <row r="3632" customFormat="false" ht="12.75" hidden="false" customHeight="false" outlineLevel="0" collapsed="false">
      <c r="A3632" s="40" t="n">
        <v>2018</v>
      </c>
      <c r="B3632" s="40" t="n">
        <v>7</v>
      </c>
      <c r="C3632" s="40" t="s">
        <v>270</v>
      </c>
      <c r="D3632" s="40" t="s">
        <v>76</v>
      </c>
      <c r="E3632" s="40" t="s">
        <v>75</v>
      </c>
      <c r="F3632" s="40" t="s">
        <v>51</v>
      </c>
      <c r="G3632" s="40" t="n">
        <v>40</v>
      </c>
      <c r="H3632" s="41" t="n">
        <v>5537</v>
      </c>
      <c r="I3632" s="41" t="n">
        <v>70284.8333333333</v>
      </c>
      <c r="J3632" s="41" t="n">
        <v>3211.7</v>
      </c>
      <c r="K3632" s="42" t="str">
        <f aca="false">E3632&amp;" ("&amp;D3632&amp;")"</f>
        <v>Stuttgart (EDDS)</v>
      </c>
    </row>
    <row r="3633" customFormat="false" ht="12.75" hidden="false" customHeight="false" outlineLevel="0" collapsed="false">
      <c r="A3633" s="40" t="n">
        <v>2018</v>
      </c>
      <c r="B3633" s="40" t="n">
        <v>8</v>
      </c>
      <c r="C3633" s="40" t="s">
        <v>271</v>
      </c>
      <c r="D3633" s="40" t="s">
        <v>76</v>
      </c>
      <c r="E3633" s="40" t="s">
        <v>75</v>
      </c>
      <c r="F3633" s="40" t="s">
        <v>51</v>
      </c>
      <c r="G3633" s="40" t="n">
        <v>40</v>
      </c>
      <c r="H3633" s="41" t="n">
        <v>5595</v>
      </c>
      <c r="I3633" s="41" t="n">
        <v>70364.9</v>
      </c>
      <c r="J3633" s="41" t="n">
        <v>3374.51666666667</v>
      </c>
      <c r="K3633" s="42" t="str">
        <f aca="false">E3633&amp;" ("&amp;D3633&amp;")"</f>
        <v>Stuttgart (EDDS)</v>
      </c>
    </row>
    <row r="3634" customFormat="false" ht="12.75" hidden="false" customHeight="false" outlineLevel="0" collapsed="false">
      <c r="A3634" s="40" t="n">
        <v>2018</v>
      </c>
      <c r="B3634" s="40" t="n">
        <v>9</v>
      </c>
      <c r="C3634" s="40" t="s">
        <v>272</v>
      </c>
      <c r="D3634" s="40" t="s">
        <v>76</v>
      </c>
      <c r="E3634" s="40" t="s">
        <v>75</v>
      </c>
      <c r="F3634" s="40" t="s">
        <v>51</v>
      </c>
      <c r="G3634" s="40" t="n">
        <v>40</v>
      </c>
      <c r="H3634" s="41" t="n">
        <v>5801</v>
      </c>
      <c r="I3634" s="41" t="n">
        <v>72597.4416666667</v>
      </c>
      <c r="J3634" s="41" t="n">
        <v>4932.94166666667</v>
      </c>
      <c r="K3634" s="42" t="str">
        <f aca="false">E3634&amp;" ("&amp;D3634&amp;")"</f>
        <v>Stuttgart (EDDS)</v>
      </c>
    </row>
    <row r="3635" customFormat="false" ht="12.75" hidden="false" customHeight="false" outlineLevel="0" collapsed="false">
      <c r="A3635" s="40" t="n">
        <v>2018</v>
      </c>
      <c r="B3635" s="40" t="n">
        <v>10</v>
      </c>
      <c r="C3635" s="40" t="s">
        <v>273</v>
      </c>
      <c r="D3635" s="40" t="s">
        <v>76</v>
      </c>
      <c r="E3635" s="40" t="s">
        <v>75</v>
      </c>
      <c r="F3635" s="40" t="s">
        <v>51</v>
      </c>
      <c r="G3635" s="40" t="n">
        <v>40</v>
      </c>
      <c r="H3635" s="41" t="n">
        <v>5673</v>
      </c>
      <c r="I3635" s="41" t="n">
        <v>72579.6833333333</v>
      </c>
      <c r="J3635" s="41" t="n">
        <v>5014.56666666667</v>
      </c>
      <c r="K3635" s="42" t="str">
        <f aca="false">E3635&amp;" ("&amp;D3635&amp;")"</f>
        <v>Stuttgart (EDDS)</v>
      </c>
    </row>
    <row r="3636" customFormat="false" ht="12.75" hidden="false" customHeight="false" outlineLevel="0" collapsed="false">
      <c r="A3636" s="40" t="n">
        <v>2018</v>
      </c>
      <c r="B3636" s="40" t="n">
        <v>11</v>
      </c>
      <c r="C3636" s="40" t="s">
        <v>274</v>
      </c>
      <c r="D3636" s="40" t="s">
        <v>76</v>
      </c>
      <c r="E3636" s="40" t="s">
        <v>75</v>
      </c>
      <c r="F3636" s="40" t="s">
        <v>51</v>
      </c>
      <c r="G3636" s="40" t="n">
        <v>40</v>
      </c>
      <c r="H3636" s="41" t="n">
        <v>4568</v>
      </c>
      <c r="I3636" s="41" t="n">
        <v>58773.9</v>
      </c>
      <c r="J3636" s="41" t="n">
        <v>4447.91666666667</v>
      </c>
      <c r="K3636" s="42" t="str">
        <f aca="false">E3636&amp;" ("&amp;D3636&amp;")"</f>
        <v>Stuttgart (EDDS)</v>
      </c>
    </row>
    <row r="3637" customFormat="false" ht="12.75" hidden="false" customHeight="false" outlineLevel="0" collapsed="false">
      <c r="A3637" s="40" t="n">
        <v>2018</v>
      </c>
      <c r="B3637" s="40" t="n">
        <v>12</v>
      </c>
      <c r="C3637" s="40" t="s">
        <v>275</v>
      </c>
      <c r="D3637" s="40" t="s">
        <v>76</v>
      </c>
      <c r="E3637" s="40" t="s">
        <v>75</v>
      </c>
      <c r="F3637" s="40" t="s">
        <v>51</v>
      </c>
      <c r="G3637" s="40" t="n">
        <v>40</v>
      </c>
      <c r="H3637" s="41" t="n">
        <v>4108</v>
      </c>
      <c r="I3637" s="41" t="n">
        <v>50924.2583333333</v>
      </c>
      <c r="J3637" s="41" t="n">
        <v>5001.64166666667</v>
      </c>
      <c r="K3637" s="42" t="str">
        <f aca="false">E3637&amp;" ("&amp;D3637&amp;")"</f>
        <v>Stuttgart (EDDS)</v>
      </c>
    </row>
    <row r="3638" customFormat="false" ht="12.75" hidden="false" customHeight="false" outlineLevel="0" collapsed="false">
      <c r="A3638" s="40" t="n">
        <v>2018</v>
      </c>
      <c r="B3638" s="40" t="n">
        <v>1</v>
      </c>
      <c r="C3638" s="40" t="s">
        <v>23</v>
      </c>
      <c r="D3638" s="40" t="s">
        <v>78</v>
      </c>
      <c r="E3638" s="40" t="s">
        <v>276</v>
      </c>
      <c r="F3638" s="40" t="s">
        <v>51</v>
      </c>
      <c r="G3638" s="40" t="n">
        <v>40</v>
      </c>
      <c r="H3638" s="41" t="n">
        <v>5547</v>
      </c>
      <c r="I3638" s="41" t="n">
        <v>73035.3833333333</v>
      </c>
      <c r="J3638" s="41" t="n">
        <v>6009.91666666667</v>
      </c>
      <c r="K3638" s="42" t="str">
        <f aca="false">E3638&amp;" ("&amp;D3638&amp;")"</f>
        <v>Berlin - Tegel (EDDT)</v>
      </c>
    </row>
    <row r="3639" customFormat="false" ht="12.75" hidden="false" customHeight="false" outlineLevel="0" collapsed="false">
      <c r="A3639" s="40" t="n">
        <v>2018</v>
      </c>
      <c r="B3639" s="40" t="n">
        <v>2</v>
      </c>
      <c r="C3639" s="40" t="s">
        <v>265</v>
      </c>
      <c r="D3639" s="40" t="s">
        <v>78</v>
      </c>
      <c r="E3639" s="40" t="s">
        <v>276</v>
      </c>
      <c r="F3639" s="40" t="s">
        <v>51</v>
      </c>
      <c r="G3639" s="40" t="n">
        <v>40</v>
      </c>
      <c r="H3639" s="41" t="n">
        <v>5887</v>
      </c>
      <c r="I3639" s="41" t="n">
        <v>73328.65</v>
      </c>
      <c r="J3639" s="41" t="n">
        <v>6268.86666666667</v>
      </c>
      <c r="K3639" s="42" t="str">
        <f aca="false">E3639&amp;" ("&amp;D3639&amp;")"</f>
        <v>Berlin - Tegel (EDDT)</v>
      </c>
    </row>
    <row r="3640" customFormat="false" ht="12.75" hidden="false" customHeight="false" outlineLevel="0" collapsed="false">
      <c r="A3640" s="40" t="n">
        <v>2018</v>
      </c>
      <c r="B3640" s="40" t="n">
        <v>3</v>
      </c>
      <c r="C3640" s="40" t="s">
        <v>266</v>
      </c>
      <c r="D3640" s="40" t="s">
        <v>78</v>
      </c>
      <c r="E3640" s="40" t="s">
        <v>276</v>
      </c>
      <c r="F3640" s="40" t="s">
        <v>51</v>
      </c>
      <c r="G3640" s="40" t="n">
        <v>40</v>
      </c>
      <c r="H3640" s="41" t="n">
        <v>6766</v>
      </c>
      <c r="I3640" s="41" t="n">
        <v>85539.9583333333</v>
      </c>
      <c r="J3640" s="41" t="n">
        <v>7739.175</v>
      </c>
      <c r="K3640" s="42" t="str">
        <f aca="false">E3640&amp;" ("&amp;D3640&amp;")"</f>
        <v>Berlin - Tegel (EDDT)</v>
      </c>
    </row>
    <row r="3641" customFormat="false" ht="12.75" hidden="false" customHeight="false" outlineLevel="0" collapsed="false">
      <c r="A3641" s="40" t="n">
        <v>2018</v>
      </c>
      <c r="B3641" s="40" t="n">
        <v>4</v>
      </c>
      <c r="C3641" s="40" t="s">
        <v>267</v>
      </c>
      <c r="D3641" s="40" t="s">
        <v>78</v>
      </c>
      <c r="E3641" s="40" t="s">
        <v>276</v>
      </c>
      <c r="F3641" s="40" t="s">
        <v>51</v>
      </c>
      <c r="G3641" s="40" t="n">
        <v>40</v>
      </c>
      <c r="H3641" s="41" t="n">
        <v>6859</v>
      </c>
      <c r="I3641" s="41" t="n">
        <v>89746.7916666667</v>
      </c>
      <c r="J3641" s="41" t="n">
        <v>6679.225</v>
      </c>
      <c r="K3641" s="42" t="str">
        <f aca="false">E3641&amp;" ("&amp;D3641&amp;")"</f>
        <v>Berlin - Tegel (EDDT)</v>
      </c>
    </row>
    <row r="3642" customFormat="false" ht="12.75" hidden="false" customHeight="false" outlineLevel="0" collapsed="false">
      <c r="A3642" s="40" t="n">
        <v>2018</v>
      </c>
      <c r="B3642" s="40" t="n">
        <v>5</v>
      </c>
      <c r="C3642" s="40" t="s">
        <v>268</v>
      </c>
      <c r="D3642" s="40" t="s">
        <v>78</v>
      </c>
      <c r="E3642" s="40" t="s">
        <v>276</v>
      </c>
      <c r="F3642" s="40" t="s">
        <v>51</v>
      </c>
      <c r="G3642" s="40" t="n">
        <v>40</v>
      </c>
      <c r="H3642" s="41" t="n">
        <v>7546</v>
      </c>
      <c r="I3642" s="41" t="n">
        <v>91710.7916666667</v>
      </c>
      <c r="J3642" s="41" t="n">
        <v>8825.825</v>
      </c>
      <c r="K3642" s="42" t="str">
        <f aca="false">E3642&amp;" ("&amp;D3642&amp;")"</f>
        <v>Berlin - Tegel (EDDT)</v>
      </c>
    </row>
    <row r="3643" customFormat="false" ht="12.75" hidden="false" customHeight="false" outlineLevel="0" collapsed="false">
      <c r="A3643" s="40" t="n">
        <v>2018</v>
      </c>
      <c r="B3643" s="40" t="n">
        <v>6</v>
      </c>
      <c r="C3643" s="40" t="s">
        <v>269</v>
      </c>
      <c r="D3643" s="40" t="s">
        <v>78</v>
      </c>
      <c r="E3643" s="40" t="s">
        <v>276</v>
      </c>
      <c r="F3643" s="40" t="s">
        <v>51</v>
      </c>
      <c r="G3643" s="40" t="n">
        <v>40</v>
      </c>
      <c r="H3643" s="41" t="n">
        <v>7816</v>
      </c>
      <c r="I3643" s="41" t="n">
        <v>102800.766666667</v>
      </c>
      <c r="J3643" s="41" t="n">
        <v>7621.51666666667</v>
      </c>
      <c r="K3643" s="42" t="str">
        <f aca="false">E3643&amp;" ("&amp;D3643&amp;")"</f>
        <v>Berlin - Tegel (EDDT)</v>
      </c>
    </row>
    <row r="3644" customFormat="false" ht="12.75" hidden="false" customHeight="false" outlineLevel="0" collapsed="false">
      <c r="A3644" s="40" t="n">
        <v>2018</v>
      </c>
      <c r="B3644" s="40" t="n">
        <v>7</v>
      </c>
      <c r="C3644" s="40" t="s">
        <v>270</v>
      </c>
      <c r="D3644" s="40" t="s">
        <v>78</v>
      </c>
      <c r="E3644" s="40" t="s">
        <v>276</v>
      </c>
      <c r="F3644" s="40" t="s">
        <v>51</v>
      </c>
      <c r="G3644" s="40" t="n">
        <v>40</v>
      </c>
      <c r="H3644" s="41" t="n">
        <v>8279</v>
      </c>
      <c r="I3644" s="41" t="n">
        <v>108031.691666667</v>
      </c>
      <c r="J3644" s="41" t="n">
        <v>7473.15833333333</v>
      </c>
      <c r="K3644" s="42" t="str">
        <f aca="false">E3644&amp;" ("&amp;D3644&amp;")"</f>
        <v>Berlin - Tegel (EDDT)</v>
      </c>
    </row>
    <row r="3645" customFormat="false" ht="12.75" hidden="false" customHeight="false" outlineLevel="0" collapsed="false">
      <c r="A3645" s="40" t="n">
        <v>2018</v>
      </c>
      <c r="B3645" s="40" t="n">
        <v>8</v>
      </c>
      <c r="C3645" s="40" t="s">
        <v>271</v>
      </c>
      <c r="D3645" s="40" t="s">
        <v>78</v>
      </c>
      <c r="E3645" s="40" t="s">
        <v>276</v>
      </c>
      <c r="F3645" s="40" t="s">
        <v>51</v>
      </c>
      <c r="G3645" s="40" t="n">
        <v>40</v>
      </c>
      <c r="H3645" s="41" t="n">
        <v>8407</v>
      </c>
      <c r="I3645" s="41" t="n">
        <v>110891.675</v>
      </c>
      <c r="J3645" s="41" t="n">
        <v>5466.225</v>
      </c>
      <c r="K3645" s="42" t="str">
        <f aca="false">E3645&amp;" ("&amp;D3645&amp;")"</f>
        <v>Berlin - Tegel (EDDT)</v>
      </c>
    </row>
    <row r="3646" customFormat="false" ht="12.75" hidden="false" customHeight="false" outlineLevel="0" collapsed="false">
      <c r="A3646" s="40" t="n">
        <v>2018</v>
      </c>
      <c r="B3646" s="40" t="n">
        <v>9</v>
      </c>
      <c r="C3646" s="40" t="s">
        <v>272</v>
      </c>
      <c r="D3646" s="40" t="s">
        <v>78</v>
      </c>
      <c r="E3646" s="40" t="s">
        <v>276</v>
      </c>
      <c r="F3646" s="40" t="s">
        <v>51</v>
      </c>
      <c r="G3646" s="40" t="n">
        <v>40</v>
      </c>
      <c r="H3646" s="41" t="n">
        <v>8709</v>
      </c>
      <c r="I3646" s="41" t="n">
        <v>115263.116666667</v>
      </c>
      <c r="J3646" s="41" t="n">
        <v>9816.28333333333</v>
      </c>
      <c r="K3646" s="42" t="str">
        <f aca="false">E3646&amp;" ("&amp;D3646&amp;")"</f>
        <v>Berlin - Tegel (EDDT)</v>
      </c>
    </row>
    <row r="3647" customFormat="false" ht="12.75" hidden="false" customHeight="false" outlineLevel="0" collapsed="false">
      <c r="A3647" s="40" t="n">
        <v>2018</v>
      </c>
      <c r="B3647" s="40" t="n">
        <v>10</v>
      </c>
      <c r="C3647" s="40" t="s">
        <v>273</v>
      </c>
      <c r="D3647" s="40" t="s">
        <v>78</v>
      </c>
      <c r="E3647" s="40" t="s">
        <v>276</v>
      </c>
      <c r="F3647" s="40" t="s">
        <v>51</v>
      </c>
      <c r="G3647" s="40" t="n">
        <v>40</v>
      </c>
      <c r="H3647" s="41" t="n">
        <v>9100</v>
      </c>
      <c r="I3647" s="41" t="n">
        <v>118865.7</v>
      </c>
      <c r="J3647" s="41" t="n">
        <v>12209.7833333333</v>
      </c>
      <c r="K3647" s="42" t="str">
        <f aca="false">E3647&amp;" ("&amp;D3647&amp;")"</f>
        <v>Berlin - Tegel (EDDT)</v>
      </c>
    </row>
    <row r="3648" customFormat="false" ht="12.75" hidden="false" customHeight="false" outlineLevel="0" collapsed="false">
      <c r="A3648" s="40" t="n">
        <v>2018</v>
      </c>
      <c r="B3648" s="40" t="n">
        <v>11</v>
      </c>
      <c r="C3648" s="40" t="s">
        <v>274</v>
      </c>
      <c r="D3648" s="40" t="s">
        <v>78</v>
      </c>
      <c r="E3648" s="40" t="s">
        <v>276</v>
      </c>
      <c r="F3648" s="40" t="s">
        <v>51</v>
      </c>
      <c r="G3648" s="40" t="n">
        <v>40</v>
      </c>
      <c r="H3648" s="41" t="n">
        <v>7966</v>
      </c>
      <c r="I3648" s="41" t="n">
        <v>98250.6166666667</v>
      </c>
      <c r="J3648" s="41" t="n">
        <v>9405.63333333333</v>
      </c>
      <c r="K3648" s="42" t="str">
        <f aca="false">E3648&amp;" ("&amp;D3648&amp;")"</f>
        <v>Berlin - Tegel (EDDT)</v>
      </c>
    </row>
    <row r="3649" customFormat="false" ht="12.75" hidden="false" customHeight="false" outlineLevel="0" collapsed="false">
      <c r="A3649" s="40" t="n">
        <v>2018</v>
      </c>
      <c r="B3649" s="40" t="n">
        <v>12</v>
      </c>
      <c r="C3649" s="40" t="s">
        <v>275</v>
      </c>
      <c r="D3649" s="40" t="s">
        <v>78</v>
      </c>
      <c r="E3649" s="40" t="s">
        <v>276</v>
      </c>
      <c r="F3649" s="40" t="s">
        <v>51</v>
      </c>
      <c r="G3649" s="40" t="n">
        <v>40</v>
      </c>
      <c r="H3649" s="41" t="n">
        <v>7669</v>
      </c>
      <c r="I3649" s="41" t="n">
        <v>102451.133333333</v>
      </c>
      <c r="J3649" s="41" t="n">
        <v>9832.31666666667</v>
      </c>
      <c r="K3649" s="42" t="str">
        <f aca="false">E3649&amp;" ("&amp;D3649&amp;")"</f>
        <v>Berlin - Tegel (EDDT)</v>
      </c>
    </row>
    <row r="3650" customFormat="false" ht="12.75" hidden="false" customHeight="false" outlineLevel="0" collapsed="false">
      <c r="A3650" s="40" t="n">
        <v>2018</v>
      </c>
      <c r="B3650" s="40" t="n">
        <v>1</v>
      </c>
      <c r="C3650" s="40" t="s">
        <v>23</v>
      </c>
      <c r="D3650" s="40" t="s">
        <v>81</v>
      </c>
      <c r="E3650" s="40" t="s">
        <v>80</v>
      </c>
      <c r="F3650" s="40" t="s">
        <v>51</v>
      </c>
      <c r="G3650" s="40" t="n">
        <v>40</v>
      </c>
      <c r="H3650" s="41" t="n">
        <v>1923</v>
      </c>
      <c r="I3650" s="41" t="n">
        <v>24234.3</v>
      </c>
      <c r="J3650" s="41" t="n">
        <v>1275.48333333333</v>
      </c>
      <c r="K3650" s="42" t="str">
        <f aca="false">E3650&amp;" ("&amp;D3650&amp;")"</f>
        <v>Hanover (EDDV)</v>
      </c>
    </row>
    <row r="3651" customFormat="false" ht="12.75" hidden="false" customHeight="false" outlineLevel="0" collapsed="false">
      <c r="A3651" s="40" t="n">
        <v>2018</v>
      </c>
      <c r="B3651" s="40" t="n">
        <v>2</v>
      </c>
      <c r="C3651" s="40" t="s">
        <v>265</v>
      </c>
      <c r="D3651" s="40" t="s">
        <v>81</v>
      </c>
      <c r="E3651" s="40" t="s">
        <v>80</v>
      </c>
      <c r="F3651" s="40" t="s">
        <v>51</v>
      </c>
      <c r="G3651" s="40" t="n">
        <v>40</v>
      </c>
      <c r="H3651" s="41" t="n">
        <v>1879</v>
      </c>
      <c r="I3651" s="41" t="n">
        <v>23377.6166666667</v>
      </c>
      <c r="J3651" s="41" t="n">
        <v>1429.15</v>
      </c>
      <c r="K3651" s="42" t="str">
        <f aca="false">E3651&amp;" ("&amp;D3651&amp;")"</f>
        <v>Hanover (EDDV)</v>
      </c>
    </row>
    <row r="3652" customFormat="false" ht="12.75" hidden="false" customHeight="false" outlineLevel="0" collapsed="false">
      <c r="A3652" s="40" t="n">
        <v>2018</v>
      </c>
      <c r="B3652" s="40" t="n">
        <v>3</v>
      </c>
      <c r="C3652" s="40" t="s">
        <v>266</v>
      </c>
      <c r="D3652" s="40" t="s">
        <v>81</v>
      </c>
      <c r="E3652" s="40" t="s">
        <v>80</v>
      </c>
      <c r="F3652" s="40" t="s">
        <v>51</v>
      </c>
      <c r="G3652" s="40" t="n">
        <v>40</v>
      </c>
      <c r="H3652" s="41" t="n">
        <v>2218</v>
      </c>
      <c r="I3652" s="41" t="n">
        <v>27656.35</v>
      </c>
      <c r="J3652" s="41" t="n">
        <v>1542.23333333333</v>
      </c>
      <c r="K3652" s="42" t="str">
        <f aca="false">E3652&amp;" ("&amp;D3652&amp;")"</f>
        <v>Hanover (EDDV)</v>
      </c>
    </row>
    <row r="3653" customFormat="false" ht="12.75" hidden="false" customHeight="false" outlineLevel="0" collapsed="false">
      <c r="A3653" s="40" t="n">
        <v>2018</v>
      </c>
      <c r="B3653" s="40" t="n">
        <v>4</v>
      </c>
      <c r="C3653" s="40" t="s">
        <v>267</v>
      </c>
      <c r="D3653" s="40" t="s">
        <v>81</v>
      </c>
      <c r="E3653" s="40" t="s">
        <v>80</v>
      </c>
      <c r="F3653" s="40" t="s">
        <v>51</v>
      </c>
      <c r="G3653" s="40" t="n">
        <v>40</v>
      </c>
      <c r="H3653" s="41" t="n">
        <v>2354</v>
      </c>
      <c r="I3653" s="41" t="n">
        <v>29361.7166666667</v>
      </c>
      <c r="J3653" s="41" t="n">
        <v>869.733333333333</v>
      </c>
      <c r="K3653" s="42" t="str">
        <f aca="false">E3653&amp;" ("&amp;D3653&amp;")"</f>
        <v>Hanover (EDDV)</v>
      </c>
    </row>
    <row r="3654" customFormat="false" ht="12.75" hidden="false" customHeight="false" outlineLevel="0" collapsed="false">
      <c r="A3654" s="40" t="n">
        <v>2018</v>
      </c>
      <c r="B3654" s="40" t="n">
        <v>5</v>
      </c>
      <c r="C3654" s="40" t="s">
        <v>268</v>
      </c>
      <c r="D3654" s="40" t="s">
        <v>81</v>
      </c>
      <c r="E3654" s="40" t="s">
        <v>80</v>
      </c>
      <c r="F3654" s="40" t="s">
        <v>51</v>
      </c>
      <c r="G3654" s="40" t="n">
        <v>40</v>
      </c>
      <c r="H3654" s="41" t="n">
        <v>2639</v>
      </c>
      <c r="I3654" s="41" t="n">
        <v>33116.2083333333</v>
      </c>
      <c r="J3654" s="41" t="n">
        <v>893.641666666667</v>
      </c>
      <c r="K3654" s="42" t="str">
        <f aca="false">E3654&amp;" ("&amp;D3654&amp;")"</f>
        <v>Hanover (EDDV)</v>
      </c>
    </row>
    <row r="3655" customFormat="false" ht="12.75" hidden="false" customHeight="false" outlineLevel="0" collapsed="false">
      <c r="A3655" s="40" t="n">
        <v>2018</v>
      </c>
      <c r="B3655" s="40" t="n">
        <v>6</v>
      </c>
      <c r="C3655" s="40" t="s">
        <v>269</v>
      </c>
      <c r="D3655" s="40" t="s">
        <v>81</v>
      </c>
      <c r="E3655" s="40" t="s">
        <v>80</v>
      </c>
      <c r="F3655" s="40" t="s">
        <v>51</v>
      </c>
      <c r="G3655" s="40" t="n">
        <v>40</v>
      </c>
      <c r="H3655" s="41" t="n">
        <v>2908</v>
      </c>
      <c r="I3655" s="41" t="n">
        <v>36942.7333333333</v>
      </c>
      <c r="J3655" s="41" t="n">
        <v>492.283333333333</v>
      </c>
      <c r="K3655" s="42" t="str">
        <f aca="false">E3655&amp;" ("&amp;D3655&amp;")"</f>
        <v>Hanover (EDDV)</v>
      </c>
    </row>
    <row r="3656" customFormat="false" ht="12.75" hidden="false" customHeight="false" outlineLevel="0" collapsed="false">
      <c r="A3656" s="40" t="n">
        <v>2018</v>
      </c>
      <c r="B3656" s="40" t="n">
        <v>7</v>
      </c>
      <c r="C3656" s="40" t="s">
        <v>270</v>
      </c>
      <c r="D3656" s="40" t="s">
        <v>81</v>
      </c>
      <c r="E3656" s="40" t="s">
        <v>80</v>
      </c>
      <c r="F3656" s="40" t="s">
        <v>51</v>
      </c>
      <c r="G3656" s="40" t="n">
        <v>40</v>
      </c>
      <c r="H3656" s="41" t="n">
        <v>2939</v>
      </c>
      <c r="I3656" s="41" t="n">
        <v>37388.725</v>
      </c>
      <c r="J3656" s="41" t="n">
        <v>112.025</v>
      </c>
      <c r="K3656" s="42" t="str">
        <f aca="false">E3656&amp;" ("&amp;D3656&amp;")"</f>
        <v>Hanover (EDDV)</v>
      </c>
    </row>
    <row r="3657" customFormat="false" ht="12.75" hidden="false" customHeight="false" outlineLevel="0" collapsed="false">
      <c r="A3657" s="40" t="n">
        <v>2018</v>
      </c>
      <c r="B3657" s="40" t="n">
        <v>8</v>
      </c>
      <c r="C3657" s="40" t="s">
        <v>271</v>
      </c>
      <c r="D3657" s="40" t="s">
        <v>81</v>
      </c>
      <c r="E3657" s="40" t="s">
        <v>80</v>
      </c>
      <c r="F3657" s="40" t="s">
        <v>51</v>
      </c>
      <c r="G3657" s="40" t="n">
        <v>40</v>
      </c>
      <c r="H3657" s="41" t="n">
        <v>2878</v>
      </c>
      <c r="I3657" s="41" t="n">
        <v>36279.0333333333</v>
      </c>
      <c r="J3657" s="41" t="n">
        <v>0</v>
      </c>
      <c r="K3657" s="42" t="str">
        <f aca="false">E3657&amp;" ("&amp;D3657&amp;")"</f>
        <v>Hanover (EDDV)</v>
      </c>
    </row>
    <row r="3658" customFormat="false" ht="12.75" hidden="false" customHeight="false" outlineLevel="0" collapsed="false">
      <c r="A3658" s="40" t="n">
        <v>2018</v>
      </c>
      <c r="B3658" s="40" t="n">
        <v>9</v>
      </c>
      <c r="C3658" s="40" t="s">
        <v>272</v>
      </c>
      <c r="D3658" s="40" t="s">
        <v>81</v>
      </c>
      <c r="E3658" s="40" t="s">
        <v>80</v>
      </c>
      <c r="F3658" s="40" t="s">
        <v>51</v>
      </c>
      <c r="G3658" s="40" t="n">
        <v>40</v>
      </c>
      <c r="H3658" s="41" t="n">
        <v>3081</v>
      </c>
      <c r="I3658" s="41" t="n">
        <v>39165.2583333333</v>
      </c>
      <c r="J3658" s="41" t="n">
        <v>331.875</v>
      </c>
      <c r="K3658" s="42" t="str">
        <f aca="false">E3658&amp;" ("&amp;D3658&amp;")"</f>
        <v>Hanover (EDDV)</v>
      </c>
    </row>
    <row r="3659" customFormat="false" ht="12.75" hidden="false" customHeight="false" outlineLevel="0" collapsed="false">
      <c r="A3659" s="40" t="n">
        <v>2018</v>
      </c>
      <c r="B3659" s="40" t="n">
        <v>10</v>
      </c>
      <c r="C3659" s="40" t="s">
        <v>273</v>
      </c>
      <c r="D3659" s="40" t="s">
        <v>81</v>
      </c>
      <c r="E3659" s="40" t="s">
        <v>80</v>
      </c>
      <c r="F3659" s="40" t="s">
        <v>51</v>
      </c>
      <c r="G3659" s="40" t="n">
        <v>40</v>
      </c>
      <c r="H3659" s="41" t="n">
        <v>3187</v>
      </c>
      <c r="I3659" s="41" t="n">
        <v>39876.7166666667</v>
      </c>
      <c r="J3659" s="41" t="n">
        <v>1427.16666666667</v>
      </c>
      <c r="K3659" s="42" t="str">
        <f aca="false">E3659&amp;" ("&amp;D3659&amp;")"</f>
        <v>Hanover (EDDV)</v>
      </c>
    </row>
    <row r="3660" customFormat="false" ht="12.75" hidden="false" customHeight="false" outlineLevel="0" collapsed="false">
      <c r="A3660" s="40" t="n">
        <v>2018</v>
      </c>
      <c r="B3660" s="40" t="n">
        <v>11</v>
      </c>
      <c r="C3660" s="40" t="s">
        <v>274</v>
      </c>
      <c r="D3660" s="40" t="s">
        <v>81</v>
      </c>
      <c r="E3660" s="40" t="s">
        <v>80</v>
      </c>
      <c r="F3660" s="40" t="s">
        <v>51</v>
      </c>
      <c r="G3660" s="40" t="n">
        <v>40</v>
      </c>
      <c r="H3660" s="41" t="n">
        <v>2219</v>
      </c>
      <c r="I3660" s="41" t="n">
        <v>27791.6333333333</v>
      </c>
      <c r="J3660" s="41" t="n">
        <v>1201.73333333333</v>
      </c>
      <c r="K3660" s="42" t="str">
        <f aca="false">E3660&amp;" ("&amp;D3660&amp;")"</f>
        <v>Hanover (EDDV)</v>
      </c>
    </row>
    <row r="3661" customFormat="false" ht="12.75" hidden="false" customHeight="false" outlineLevel="0" collapsed="false">
      <c r="A3661" s="40" t="n">
        <v>2018</v>
      </c>
      <c r="B3661" s="40" t="n">
        <v>12</v>
      </c>
      <c r="C3661" s="40" t="s">
        <v>275</v>
      </c>
      <c r="D3661" s="40" t="s">
        <v>81</v>
      </c>
      <c r="E3661" s="40" t="s">
        <v>80</v>
      </c>
      <c r="F3661" s="40" t="s">
        <v>51</v>
      </c>
      <c r="G3661" s="40" t="n">
        <v>40</v>
      </c>
      <c r="H3661" s="41" t="n">
        <v>1991</v>
      </c>
      <c r="I3661" s="41" t="n">
        <v>25059.375</v>
      </c>
      <c r="J3661" s="41" t="n">
        <v>1508.29166666667</v>
      </c>
      <c r="K3661" s="42" t="str">
        <f aca="false">E3661&amp;" ("&amp;D3661&amp;")"</f>
        <v>Hanover (EDDV)</v>
      </c>
    </row>
    <row r="3662" customFormat="false" ht="12.75" hidden="false" customHeight="false" outlineLevel="0" collapsed="false">
      <c r="A3662" s="40" t="n">
        <v>2018</v>
      </c>
      <c r="B3662" s="40" t="n">
        <v>1</v>
      </c>
      <c r="C3662" s="40" t="s">
        <v>23</v>
      </c>
      <c r="D3662" s="40" t="s">
        <v>83</v>
      </c>
      <c r="E3662" s="40" t="s">
        <v>82</v>
      </c>
      <c r="F3662" s="40" t="s">
        <v>51</v>
      </c>
      <c r="G3662" s="40" t="n">
        <v>40</v>
      </c>
      <c r="H3662" s="41" t="n">
        <v>840</v>
      </c>
      <c r="I3662" s="41" t="n">
        <v>10834.2916666667</v>
      </c>
      <c r="J3662" s="41" t="n">
        <v>845.375</v>
      </c>
      <c r="K3662" s="42" t="str">
        <f aca="false">E3662&amp;" ("&amp;D3662&amp;")"</f>
        <v>Bremen (EDDW)</v>
      </c>
    </row>
    <row r="3663" customFormat="false" ht="12.75" hidden="false" customHeight="false" outlineLevel="0" collapsed="false">
      <c r="A3663" s="40" t="n">
        <v>2018</v>
      </c>
      <c r="B3663" s="40" t="n">
        <v>2</v>
      </c>
      <c r="C3663" s="40" t="s">
        <v>265</v>
      </c>
      <c r="D3663" s="40" t="s">
        <v>83</v>
      </c>
      <c r="E3663" s="40" t="s">
        <v>82</v>
      </c>
      <c r="F3663" s="40" t="s">
        <v>51</v>
      </c>
      <c r="G3663" s="40" t="n">
        <v>40</v>
      </c>
      <c r="H3663" s="41" t="n">
        <v>830</v>
      </c>
      <c r="I3663" s="41" t="n">
        <v>10448.7833333333</v>
      </c>
      <c r="J3663" s="41" t="n">
        <v>767.2</v>
      </c>
      <c r="K3663" s="42" t="str">
        <f aca="false">E3663&amp;" ("&amp;D3663&amp;")"</f>
        <v>Bremen (EDDW)</v>
      </c>
    </row>
    <row r="3664" customFormat="false" ht="12.75" hidden="false" customHeight="false" outlineLevel="0" collapsed="false">
      <c r="A3664" s="40" t="n">
        <v>2018</v>
      </c>
      <c r="B3664" s="40" t="n">
        <v>3</v>
      </c>
      <c r="C3664" s="40" t="s">
        <v>266</v>
      </c>
      <c r="D3664" s="40" t="s">
        <v>83</v>
      </c>
      <c r="E3664" s="40" t="s">
        <v>82</v>
      </c>
      <c r="F3664" s="40" t="s">
        <v>51</v>
      </c>
      <c r="G3664" s="40" t="n">
        <v>40</v>
      </c>
      <c r="H3664" s="41" t="n">
        <v>988</v>
      </c>
      <c r="I3664" s="41" t="n">
        <v>12584.25</v>
      </c>
      <c r="J3664" s="41" t="n">
        <v>229.566666666667</v>
      </c>
      <c r="K3664" s="42" t="str">
        <f aca="false">E3664&amp;" ("&amp;D3664&amp;")"</f>
        <v>Bremen (EDDW)</v>
      </c>
    </row>
    <row r="3665" customFormat="false" ht="12.75" hidden="false" customHeight="false" outlineLevel="0" collapsed="false">
      <c r="A3665" s="40" t="n">
        <v>2018</v>
      </c>
      <c r="B3665" s="40" t="n">
        <v>4</v>
      </c>
      <c r="C3665" s="40" t="s">
        <v>267</v>
      </c>
      <c r="D3665" s="40" t="s">
        <v>83</v>
      </c>
      <c r="E3665" s="40" t="s">
        <v>82</v>
      </c>
      <c r="F3665" s="40" t="s">
        <v>51</v>
      </c>
      <c r="G3665" s="40" t="n">
        <v>40</v>
      </c>
      <c r="H3665" s="41" t="n">
        <v>1092</v>
      </c>
      <c r="I3665" s="41" t="n">
        <v>13897.7333333333</v>
      </c>
      <c r="J3665" s="41" t="n">
        <v>0</v>
      </c>
      <c r="K3665" s="42" t="str">
        <f aca="false">E3665&amp;" ("&amp;D3665&amp;")"</f>
        <v>Bremen (EDDW)</v>
      </c>
    </row>
    <row r="3666" customFormat="false" ht="12.75" hidden="false" customHeight="false" outlineLevel="0" collapsed="false">
      <c r="A3666" s="40" t="n">
        <v>2018</v>
      </c>
      <c r="B3666" s="40" t="n">
        <v>5</v>
      </c>
      <c r="C3666" s="40" t="s">
        <v>268</v>
      </c>
      <c r="D3666" s="40" t="s">
        <v>83</v>
      </c>
      <c r="E3666" s="40" t="s">
        <v>82</v>
      </c>
      <c r="F3666" s="40" t="s">
        <v>51</v>
      </c>
      <c r="G3666" s="40" t="n">
        <v>40</v>
      </c>
      <c r="H3666" s="41" t="n">
        <v>1238</v>
      </c>
      <c r="I3666" s="41" t="n">
        <v>15684.6083333333</v>
      </c>
      <c r="J3666" s="41" t="n">
        <v>600.108333333333</v>
      </c>
      <c r="K3666" s="42" t="str">
        <f aca="false">E3666&amp;" ("&amp;D3666&amp;")"</f>
        <v>Bremen (EDDW)</v>
      </c>
    </row>
    <row r="3667" customFormat="false" ht="12.75" hidden="false" customHeight="false" outlineLevel="0" collapsed="false">
      <c r="A3667" s="40" t="n">
        <v>2018</v>
      </c>
      <c r="B3667" s="40" t="n">
        <v>6</v>
      </c>
      <c r="C3667" s="40" t="s">
        <v>269</v>
      </c>
      <c r="D3667" s="40" t="s">
        <v>83</v>
      </c>
      <c r="E3667" s="40" t="s">
        <v>82</v>
      </c>
      <c r="F3667" s="40" t="s">
        <v>51</v>
      </c>
      <c r="G3667" s="40" t="n">
        <v>40</v>
      </c>
      <c r="H3667" s="41" t="n">
        <v>1235</v>
      </c>
      <c r="I3667" s="41" t="n">
        <v>15966.65</v>
      </c>
      <c r="J3667" s="41" t="n">
        <v>536.15</v>
      </c>
      <c r="K3667" s="42" t="str">
        <f aca="false">E3667&amp;" ("&amp;D3667&amp;")"</f>
        <v>Bremen (EDDW)</v>
      </c>
    </row>
    <row r="3668" customFormat="false" ht="12.75" hidden="false" customHeight="false" outlineLevel="0" collapsed="false">
      <c r="A3668" s="40" t="n">
        <v>2018</v>
      </c>
      <c r="B3668" s="40" t="n">
        <v>7</v>
      </c>
      <c r="C3668" s="40" t="s">
        <v>270</v>
      </c>
      <c r="D3668" s="40" t="s">
        <v>83</v>
      </c>
      <c r="E3668" s="40" t="s">
        <v>82</v>
      </c>
      <c r="F3668" s="40" t="s">
        <v>51</v>
      </c>
      <c r="G3668" s="40" t="n">
        <v>40</v>
      </c>
      <c r="H3668" s="41" t="n">
        <v>1295</v>
      </c>
      <c r="I3668" s="41" t="n">
        <v>16718.15</v>
      </c>
      <c r="J3668" s="41" t="n">
        <v>494.633333333333</v>
      </c>
      <c r="K3668" s="42" t="str">
        <f aca="false">E3668&amp;" ("&amp;D3668&amp;")"</f>
        <v>Bremen (EDDW)</v>
      </c>
    </row>
    <row r="3669" customFormat="false" ht="12.75" hidden="false" customHeight="false" outlineLevel="0" collapsed="false">
      <c r="A3669" s="40" t="n">
        <v>2018</v>
      </c>
      <c r="B3669" s="40" t="n">
        <v>8</v>
      </c>
      <c r="C3669" s="40" t="s">
        <v>271</v>
      </c>
      <c r="D3669" s="40" t="s">
        <v>83</v>
      </c>
      <c r="E3669" s="40" t="s">
        <v>82</v>
      </c>
      <c r="F3669" s="40" t="s">
        <v>51</v>
      </c>
      <c r="G3669" s="40" t="n">
        <v>40</v>
      </c>
      <c r="H3669" s="41" t="n">
        <v>1195</v>
      </c>
      <c r="I3669" s="41" t="n">
        <v>15372.825</v>
      </c>
      <c r="J3669" s="41" t="n">
        <v>350.941666666667</v>
      </c>
      <c r="K3669" s="42" t="str">
        <f aca="false">E3669&amp;" ("&amp;D3669&amp;")"</f>
        <v>Bremen (EDDW)</v>
      </c>
    </row>
    <row r="3670" customFormat="false" ht="12.75" hidden="false" customHeight="false" outlineLevel="0" collapsed="false">
      <c r="A3670" s="40" t="n">
        <v>2018</v>
      </c>
      <c r="B3670" s="40" t="n">
        <v>9</v>
      </c>
      <c r="C3670" s="40" t="s">
        <v>272</v>
      </c>
      <c r="D3670" s="40" t="s">
        <v>83</v>
      </c>
      <c r="E3670" s="40" t="s">
        <v>82</v>
      </c>
      <c r="F3670" s="40" t="s">
        <v>51</v>
      </c>
      <c r="G3670" s="40" t="n">
        <v>40</v>
      </c>
      <c r="H3670" s="41" t="n">
        <v>1255</v>
      </c>
      <c r="I3670" s="41" t="n">
        <v>16267.7416666667</v>
      </c>
      <c r="J3670" s="41" t="n">
        <v>562.991666666667</v>
      </c>
      <c r="K3670" s="42" t="str">
        <f aca="false">E3670&amp;" ("&amp;D3670&amp;")"</f>
        <v>Bremen (EDDW)</v>
      </c>
    </row>
    <row r="3671" customFormat="false" ht="12.75" hidden="false" customHeight="false" outlineLevel="0" collapsed="false">
      <c r="A3671" s="40" t="n">
        <v>2018</v>
      </c>
      <c r="B3671" s="40" t="n">
        <v>10</v>
      </c>
      <c r="C3671" s="40" t="s">
        <v>273</v>
      </c>
      <c r="D3671" s="40" t="s">
        <v>83</v>
      </c>
      <c r="E3671" s="40" t="s">
        <v>82</v>
      </c>
      <c r="F3671" s="40" t="s">
        <v>51</v>
      </c>
      <c r="G3671" s="40" t="n">
        <v>40</v>
      </c>
      <c r="H3671" s="41" t="n">
        <v>1303</v>
      </c>
      <c r="I3671" s="41" t="n">
        <v>16858.1416666667</v>
      </c>
      <c r="J3671" s="41" t="n">
        <v>714.891666666667</v>
      </c>
      <c r="K3671" s="42" t="str">
        <f aca="false">E3671&amp;" ("&amp;D3671&amp;")"</f>
        <v>Bremen (EDDW)</v>
      </c>
    </row>
    <row r="3672" customFormat="false" ht="12.75" hidden="false" customHeight="false" outlineLevel="0" collapsed="false">
      <c r="A3672" s="40" t="n">
        <v>2018</v>
      </c>
      <c r="B3672" s="40" t="n">
        <v>11</v>
      </c>
      <c r="C3672" s="40" t="s">
        <v>274</v>
      </c>
      <c r="D3672" s="40" t="s">
        <v>83</v>
      </c>
      <c r="E3672" s="40" t="s">
        <v>82</v>
      </c>
      <c r="F3672" s="40" t="s">
        <v>51</v>
      </c>
      <c r="G3672" s="40" t="n">
        <v>40</v>
      </c>
      <c r="H3672" s="41" t="n">
        <v>988</v>
      </c>
      <c r="I3672" s="41" t="n">
        <v>12558.5</v>
      </c>
      <c r="J3672" s="41" t="n">
        <v>527.433333333333</v>
      </c>
      <c r="K3672" s="42" t="str">
        <f aca="false">E3672&amp;" ("&amp;D3672&amp;")"</f>
        <v>Bremen (EDDW)</v>
      </c>
    </row>
    <row r="3673" customFormat="false" ht="12.75" hidden="false" customHeight="false" outlineLevel="0" collapsed="false">
      <c r="A3673" s="40" t="n">
        <v>2018</v>
      </c>
      <c r="B3673" s="40" t="n">
        <v>12</v>
      </c>
      <c r="C3673" s="40" t="s">
        <v>275</v>
      </c>
      <c r="D3673" s="40" t="s">
        <v>83</v>
      </c>
      <c r="E3673" s="40" t="s">
        <v>82</v>
      </c>
      <c r="F3673" s="40" t="s">
        <v>51</v>
      </c>
      <c r="G3673" s="40" t="n">
        <v>40</v>
      </c>
      <c r="H3673" s="41" t="n">
        <v>880</v>
      </c>
      <c r="I3673" s="41" t="n">
        <v>11395.2</v>
      </c>
      <c r="J3673" s="41" t="n">
        <v>833.016666666667</v>
      </c>
      <c r="K3673" s="42" t="str">
        <f aca="false">E3673&amp;" ("&amp;D3673&amp;")"</f>
        <v>Bremen (EDDW)</v>
      </c>
    </row>
    <row r="3674" customFormat="false" ht="12.75" hidden="false" customHeight="false" outlineLevel="0" collapsed="false">
      <c r="A3674" s="40" t="n">
        <v>2018</v>
      </c>
      <c r="B3674" s="40" t="n">
        <v>1</v>
      </c>
      <c r="C3674" s="40" t="s">
        <v>23</v>
      </c>
      <c r="D3674" s="40" t="s">
        <v>85</v>
      </c>
      <c r="E3674" s="40" t="s">
        <v>84</v>
      </c>
      <c r="F3674" s="40" t="s">
        <v>86</v>
      </c>
      <c r="G3674" s="40" t="n">
        <v>40</v>
      </c>
      <c r="H3674" s="41" t="n">
        <v>1182</v>
      </c>
      <c r="I3674" s="41" t="n">
        <v>14635.15</v>
      </c>
      <c r="J3674" s="41" t="n">
        <v>302.533333333333</v>
      </c>
      <c r="K3674" s="42" t="str">
        <f aca="false">E3674&amp;" ("&amp;D3674&amp;")"</f>
        <v>Tallinn (EETN)</v>
      </c>
    </row>
    <row r="3675" customFormat="false" ht="12.75" hidden="false" customHeight="false" outlineLevel="0" collapsed="false">
      <c r="A3675" s="40" t="n">
        <v>2018</v>
      </c>
      <c r="B3675" s="40" t="n">
        <v>2</v>
      </c>
      <c r="C3675" s="40" t="s">
        <v>265</v>
      </c>
      <c r="D3675" s="40" t="s">
        <v>85</v>
      </c>
      <c r="E3675" s="40" t="s">
        <v>84</v>
      </c>
      <c r="F3675" s="40" t="s">
        <v>86</v>
      </c>
      <c r="G3675" s="40" t="n">
        <v>40</v>
      </c>
      <c r="H3675" s="41" t="n">
        <v>1111</v>
      </c>
      <c r="I3675" s="41" t="n">
        <v>13114.8333333333</v>
      </c>
      <c r="J3675" s="41" t="n">
        <v>322.833333333333</v>
      </c>
      <c r="K3675" s="42" t="str">
        <f aca="false">E3675&amp;" ("&amp;D3675&amp;")"</f>
        <v>Tallinn (EETN)</v>
      </c>
    </row>
    <row r="3676" customFormat="false" ht="12.75" hidden="false" customHeight="false" outlineLevel="0" collapsed="false">
      <c r="A3676" s="40" t="n">
        <v>2018</v>
      </c>
      <c r="B3676" s="40" t="n">
        <v>3</v>
      </c>
      <c r="C3676" s="40" t="s">
        <v>266</v>
      </c>
      <c r="D3676" s="40" t="s">
        <v>85</v>
      </c>
      <c r="E3676" s="40" t="s">
        <v>84</v>
      </c>
      <c r="F3676" s="40" t="s">
        <v>86</v>
      </c>
      <c r="G3676" s="40" t="n">
        <v>40</v>
      </c>
      <c r="H3676" s="41" t="n">
        <v>1358</v>
      </c>
      <c r="I3676" s="41" t="n">
        <v>16609.75</v>
      </c>
      <c r="J3676" s="41" t="n">
        <v>0</v>
      </c>
      <c r="K3676" s="42" t="str">
        <f aca="false">E3676&amp;" ("&amp;D3676&amp;")"</f>
        <v>Tallinn (EETN)</v>
      </c>
    </row>
    <row r="3677" customFormat="false" ht="12.75" hidden="false" customHeight="false" outlineLevel="0" collapsed="false">
      <c r="A3677" s="40" t="n">
        <v>2018</v>
      </c>
      <c r="B3677" s="40" t="n">
        <v>4</v>
      </c>
      <c r="C3677" s="40" t="s">
        <v>267</v>
      </c>
      <c r="D3677" s="40" t="s">
        <v>85</v>
      </c>
      <c r="E3677" s="40" t="s">
        <v>84</v>
      </c>
      <c r="F3677" s="40" t="s">
        <v>86</v>
      </c>
      <c r="G3677" s="40" t="n">
        <v>40</v>
      </c>
      <c r="H3677" s="41" t="n">
        <v>1410</v>
      </c>
      <c r="I3677" s="41" t="n">
        <v>17165.8833333333</v>
      </c>
      <c r="J3677" s="41" t="n">
        <v>71.133333333333</v>
      </c>
      <c r="K3677" s="42" t="str">
        <f aca="false">E3677&amp;" ("&amp;D3677&amp;")"</f>
        <v>Tallinn (EETN)</v>
      </c>
    </row>
    <row r="3678" customFormat="false" ht="12.75" hidden="false" customHeight="false" outlineLevel="0" collapsed="false">
      <c r="A3678" s="40" t="n">
        <v>2018</v>
      </c>
      <c r="B3678" s="40" t="n">
        <v>5</v>
      </c>
      <c r="C3678" s="40" t="s">
        <v>268</v>
      </c>
      <c r="D3678" s="40" t="s">
        <v>85</v>
      </c>
      <c r="E3678" s="40" t="s">
        <v>84</v>
      </c>
      <c r="F3678" s="40" t="s">
        <v>86</v>
      </c>
      <c r="G3678" s="40" t="n">
        <v>40</v>
      </c>
      <c r="H3678" s="41" t="n">
        <v>1620</v>
      </c>
      <c r="I3678" s="41" t="n">
        <v>19169.4666666667</v>
      </c>
      <c r="J3678" s="41" t="n">
        <v>15.85</v>
      </c>
      <c r="K3678" s="42" t="str">
        <f aca="false">E3678&amp;" ("&amp;D3678&amp;")"</f>
        <v>Tallinn (EETN)</v>
      </c>
    </row>
    <row r="3679" customFormat="false" ht="12.75" hidden="false" customHeight="false" outlineLevel="0" collapsed="false">
      <c r="A3679" s="40" t="n">
        <v>2018</v>
      </c>
      <c r="B3679" s="40" t="n">
        <v>6</v>
      </c>
      <c r="C3679" s="40" t="s">
        <v>269</v>
      </c>
      <c r="D3679" s="40" t="s">
        <v>85</v>
      </c>
      <c r="E3679" s="40" t="s">
        <v>84</v>
      </c>
      <c r="F3679" s="40" t="s">
        <v>86</v>
      </c>
      <c r="G3679" s="40" t="n">
        <v>40</v>
      </c>
      <c r="H3679" s="41" t="n">
        <v>1635</v>
      </c>
      <c r="I3679" s="41" t="n">
        <v>20304.8666666667</v>
      </c>
      <c r="J3679" s="41" t="n">
        <v>232.3</v>
      </c>
      <c r="K3679" s="42" t="str">
        <f aca="false">E3679&amp;" ("&amp;D3679&amp;")"</f>
        <v>Tallinn (EETN)</v>
      </c>
    </row>
    <row r="3680" customFormat="false" ht="12.75" hidden="false" customHeight="false" outlineLevel="0" collapsed="false">
      <c r="A3680" s="40" t="n">
        <v>2018</v>
      </c>
      <c r="B3680" s="40" t="n">
        <v>7</v>
      </c>
      <c r="C3680" s="40" t="s">
        <v>270</v>
      </c>
      <c r="D3680" s="40" t="s">
        <v>85</v>
      </c>
      <c r="E3680" s="40" t="s">
        <v>84</v>
      </c>
      <c r="F3680" s="40" t="s">
        <v>86</v>
      </c>
      <c r="G3680" s="40" t="n">
        <v>40</v>
      </c>
      <c r="H3680" s="41" t="n">
        <v>1705</v>
      </c>
      <c r="I3680" s="41" t="n">
        <v>20462.1833333333</v>
      </c>
      <c r="J3680" s="41" t="n">
        <v>0</v>
      </c>
      <c r="K3680" s="42" t="str">
        <f aca="false">E3680&amp;" ("&amp;D3680&amp;")"</f>
        <v>Tallinn (EETN)</v>
      </c>
    </row>
    <row r="3681" customFormat="false" ht="12.75" hidden="false" customHeight="false" outlineLevel="0" collapsed="false">
      <c r="A3681" s="40" t="n">
        <v>2018</v>
      </c>
      <c r="B3681" s="40" t="n">
        <v>8</v>
      </c>
      <c r="C3681" s="40" t="s">
        <v>271</v>
      </c>
      <c r="D3681" s="40" t="s">
        <v>85</v>
      </c>
      <c r="E3681" s="40" t="s">
        <v>84</v>
      </c>
      <c r="F3681" s="40" t="s">
        <v>86</v>
      </c>
      <c r="G3681" s="40" t="n">
        <v>40</v>
      </c>
      <c r="H3681" s="41" t="n">
        <v>1648</v>
      </c>
      <c r="I3681" s="41" t="n">
        <v>20279.35</v>
      </c>
      <c r="J3681" s="41" t="n">
        <v>0</v>
      </c>
      <c r="K3681" s="42" t="str">
        <f aca="false">E3681&amp;" ("&amp;D3681&amp;")"</f>
        <v>Tallinn (EETN)</v>
      </c>
    </row>
    <row r="3682" customFormat="false" ht="12.75" hidden="false" customHeight="false" outlineLevel="0" collapsed="false">
      <c r="A3682" s="40" t="n">
        <v>2018</v>
      </c>
      <c r="B3682" s="40" t="n">
        <v>9</v>
      </c>
      <c r="C3682" s="40" t="s">
        <v>272</v>
      </c>
      <c r="D3682" s="40" t="s">
        <v>85</v>
      </c>
      <c r="E3682" s="40" t="s">
        <v>84</v>
      </c>
      <c r="F3682" s="40" t="s">
        <v>86</v>
      </c>
      <c r="G3682" s="40" t="n">
        <v>40</v>
      </c>
      <c r="H3682" s="41" t="n">
        <v>1618</v>
      </c>
      <c r="I3682" s="41" t="n">
        <v>19939.4083333333</v>
      </c>
      <c r="J3682" s="41" t="n">
        <v>965.558333333333</v>
      </c>
      <c r="K3682" s="42" t="str">
        <f aca="false">E3682&amp;" ("&amp;D3682&amp;")"</f>
        <v>Tallinn (EETN)</v>
      </c>
    </row>
    <row r="3683" customFormat="false" ht="12.75" hidden="false" customHeight="false" outlineLevel="0" collapsed="false">
      <c r="A3683" s="40" t="n">
        <v>2018</v>
      </c>
      <c r="B3683" s="40" t="n">
        <v>10</v>
      </c>
      <c r="C3683" s="40" t="s">
        <v>273</v>
      </c>
      <c r="D3683" s="40" t="s">
        <v>85</v>
      </c>
      <c r="E3683" s="40" t="s">
        <v>84</v>
      </c>
      <c r="F3683" s="40" t="s">
        <v>86</v>
      </c>
      <c r="G3683" s="40" t="n">
        <v>40</v>
      </c>
      <c r="H3683" s="41" t="n">
        <v>1654</v>
      </c>
      <c r="I3683" s="41" t="n">
        <v>20372.5333333333</v>
      </c>
      <c r="J3683" s="41" t="n">
        <v>788.016666666667</v>
      </c>
      <c r="K3683" s="42" t="str">
        <f aca="false">E3683&amp;" ("&amp;D3683&amp;")"</f>
        <v>Tallinn (EETN)</v>
      </c>
    </row>
    <row r="3684" customFormat="false" ht="12.75" hidden="false" customHeight="false" outlineLevel="0" collapsed="false">
      <c r="A3684" s="40" t="n">
        <v>2018</v>
      </c>
      <c r="B3684" s="40" t="n">
        <v>11</v>
      </c>
      <c r="C3684" s="40" t="s">
        <v>274</v>
      </c>
      <c r="D3684" s="40" t="s">
        <v>85</v>
      </c>
      <c r="E3684" s="40" t="s">
        <v>84</v>
      </c>
      <c r="F3684" s="40" t="s">
        <v>86</v>
      </c>
      <c r="G3684" s="40" t="n">
        <v>40</v>
      </c>
      <c r="H3684" s="41" t="n">
        <v>1471</v>
      </c>
      <c r="I3684" s="41" t="n">
        <v>18246.075</v>
      </c>
      <c r="J3684" s="41" t="n">
        <v>343.175</v>
      </c>
      <c r="K3684" s="42" t="str">
        <f aca="false">E3684&amp;" ("&amp;D3684&amp;")"</f>
        <v>Tallinn (EETN)</v>
      </c>
    </row>
    <row r="3685" customFormat="false" ht="12.75" hidden="false" customHeight="false" outlineLevel="0" collapsed="false">
      <c r="A3685" s="40" t="n">
        <v>2018</v>
      </c>
      <c r="B3685" s="40" t="n">
        <v>12</v>
      </c>
      <c r="C3685" s="40" t="s">
        <v>275</v>
      </c>
      <c r="D3685" s="40" t="s">
        <v>85</v>
      </c>
      <c r="E3685" s="40" t="s">
        <v>84</v>
      </c>
      <c r="F3685" s="40" t="s">
        <v>86</v>
      </c>
      <c r="G3685" s="40" t="n">
        <v>40</v>
      </c>
      <c r="H3685" s="41" t="n">
        <v>1352</v>
      </c>
      <c r="I3685" s="41" t="n">
        <v>16504.5666666667</v>
      </c>
      <c r="J3685" s="41" t="n">
        <v>0</v>
      </c>
      <c r="K3685" s="42" t="str">
        <f aca="false">E3685&amp;" ("&amp;D3685&amp;")"</f>
        <v>Tallinn (EETN)</v>
      </c>
    </row>
    <row r="3686" customFormat="false" ht="12.75" hidden="false" customHeight="false" outlineLevel="0" collapsed="false">
      <c r="A3686" s="40" t="n">
        <v>2018</v>
      </c>
      <c r="B3686" s="40" t="n">
        <v>1</v>
      </c>
      <c r="C3686" s="40" t="s">
        <v>23</v>
      </c>
      <c r="D3686" s="40" t="s">
        <v>88</v>
      </c>
      <c r="E3686" s="40" t="s">
        <v>277</v>
      </c>
      <c r="F3686" s="40" t="s">
        <v>89</v>
      </c>
      <c r="G3686" s="40" t="n">
        <v>40</v>
      </c>
      <c r="H3686" s="41" t="n">
        <v>6917</v>
      </c>
      <c r="I3686" s="41" t="n">
        <v>83501.5416666667</v>
      </c>
      <c r="J3686" s="41" t="n">
        <v>9814.95833333333</v>
      </c>
      <c r="K3686" s="42" t="str">
        <f aca="false">E3686&amp;" ("&amp;D3686&amp;")"</f>
        <v>Helsinki - Vantaa (EFHK)</v>
      </c>
    </row>
    <row r="3687" customFormat="false" ht="12.75" hidden="false" customHeight="false" outlineLevel="0" collapsed="false">
      <c r="A3687" s="40" t="n">
        <v>2018</v>
      </c>
      <c r="B3687" s="40" t="n">
        <v>2</v>
      </c>
      <c r="C3687" s="40" t="s">
        <v>265</v>
      </c>
      <c r="D3687" s="40" t="s">
        <v>88</v>
      </c>
      <c r="E3687" s="40" t="s">
        <v>277</v>
      </c>
      <c r="F3687" s="40" t="s">
        <v>89</v>
      </c>
      <c r="G3687" s="40" t="n">
        <v>40</v>
      </c>
      <c r="H3687" s="41" t="n">
        <v>6499</v>
      </c>
      <c r="I3687" s="41" t="n">
        <v>76983.95</v>
      </c>
      <c r="J3687" s="41" t="n">
        <v>9801.93333333333</v>
      </c>
      <c r="K3687" s="42" t="str">
        <f aca="false">E3687&amp;" ("&amp;D3687&amp;")"</f>
        <v>Helsinki - Vantaa (EFHK)</v>
      </c>
    </row>
    <row r="3688" customFormat="false" ht="12.75" hidden="false" customHeight="false" outlineLevel="0" collapsed="false">
      <c r="A3688" s="40" t="n">
        <v>2018</v>
      </c>
      <c r="B3688" s="40" t="n">
        <v>3</v>
      </c>
      <c r="C3688" s="40" t="s">
        <v>266</v>
      </c>
      <c r="D3688" s="40" t="s">
        <v>88</v>
      </c>
      <c r="E3688" s="40" t="s">
        <v>277</v>
      </c>
      <c r="F3688" s="40" t="s">
        <v>89</v>
      </c>
      <c r="G3688" s="40" t="n">
        <v>40</v>
      </c>
      <c r="H3688" s="41" t="n">
        <v>7380</v>
      </c>
      <c r="I3688" s="41" t="n">
        <v>89268.2083333333</v>
      </c>
      <c r="J3688" s="41" t="n">
        <v>8670.14166666667</v>
      </c>
      <c r="K3688" s="42" t="str">
        <f aca="false">E3688&amp;" ("&amp;D3688&amp;")"</f>
        <v>Helsinki - Vantaa (EFHK)</v>
      </c>
    </row>
    <row r="3689" customFormat="false" ht="12.75" hidden="false" customHeight="false" outlineLevel="0" collapsed="false">
      <c r="A3689" s="40" t="n">
        <v>2018</v>
      </c>
      <c r="B3689" s="40" t="n">
        <v>4</v>
      </c>
      <c r="C3689" s="40" t="s">
        <v>267</v>
      </c>
      <c r="D3689" s="40" t="s">
        <v>88</v>
      </c>
      <c r="E3689" s="40" t="s">
        <v>277</v>
      </c>
      <c r="F3689" s="40" t="s">
        <v>89</v>
      </c>
      <c r="G3689" s="40" t="n">
        <v>40</v>
      </c>
      <c r="H3689" s="41" t="n">
        <v>7160</v>
      </c>
      <c r="I3689" s="41" t="n">
        <v>86559.4</v>
      </c>
      <c r="J3689" s="41" t="n">
        <v>7118.11666666667</v>
      </c>
      <c r="K3689" s="42" t="str">
        <f aca="false">E3689&amp;" ("&amp;D3689&amp;")"</f>
        <v>Helsinki - Vantaa (EFHK)</v>
      </c>
    </row>
    <row r="3690" customFormat="false" ht="12.75" hidden="false" customHeight="false" outlineLevel="0" collapsed="false">
      <c r="A3690" s="40" t="n">
        <v>2018</v>
      </c>
      <c r="B3690" s="40" t="n">
        <v>5</v>
      </c>
      <c r="C3690" s="40" t="s">
        <v>268</v>
      </c>
      <c r="D3690" s="40" t="s">
        <v>88</v>
      </c>
      <c r="E3690" s="40" t="s">
        <v>277</v>
      </c>
      <c r="F3690" s="40" t="s">
        <v>89</v>
      </c>
      <c r="G3690" s="40" t="n">
        <v>40</v>
      </c>
      <c r="H3690" s="41" t="n">
        <v>7870</v>
      </c>
      <c r="I3690" s="41" t="n">
        <v>94501.8416666667</v>
      </c>
      <c r="J3690" s="41" t="n">
        <v>6013.49166666667</v>
      </c>
      <c r="K3690" s="42" t="str">
        <f aca="false">E3690&amp;" ("&amp;D3690&amp;")"</f>
        <v>Helsinki - Vantaa (EFHK)</v>
      </c>
    </row>
    <row r="3691" customFormat="false" ht="12.75" hidden="false" customHeight="false" outlineLevel="0" collapsed="false">
      <c r="A3691" s="40" t="n">
        <v>2018</v>
      </c>
      <c r="B3691" s="40" t="n">
        <v>6</v>
      </c>
      <c r="C3691" s="40" t="s">
        <v>269</v>
      </c>
      <c r="D3691" s="40" t="s">
        <v>88</v>
      </c>
      <c r="E3691" s="40" t="s">
        <v>277</v>
      </c>
      <c r="F3691" s="40" t="s">
        <v>89</v>
      </c>
      <c r="G3691" s="40" t="n">
        <v>40</v>
      </c>
      <c r="H3691" s="41" t="n">
        <v>7645</v>
      </c>
      <c r="I3691" s="41" t="n">
        <v>93317.675</v>
      </c>
      <c r="J3691" s="41" t="n">
        <v>7180.54166666667</v>
      </c>
      <c r="K3691" s="42" t="str">
        <f aca="false">E3691&amp;" ("&amp;D3691&amp;")"</f>
        <v>Helsinki - Vantaa (EFHK)</v>
      </c>
    </row>
    <row r="3692" customFormat="false" ht="12.75" hidden="false" customHeight="false" outlineLevel="0" collapsed="false">
      <c r="A3692" s="40" t="n">
        <v>2018</v>
      </c>
      <c r="B3692" s="40" t="n">
        <v>7</v>
      </c>
      <c r="C3692" s="40" t="s">
        <v>270</v>
      </c>
      <c r="D3692" s="40" t="s">
        <v>88</v>
      </c>
      <c r="E3692" s="40" t="s">
        <v>277</v>
      </c>
      <c r="F3692" s="40" t="s">
        <v>89</v>
      </c>
      <c r="G3692" s="40" t="n">
        <v>40</v>
      </c>
      <c r="H3692" s="41" t="n">
        <v>7560</v>
      </c>
      <c r="I3692" s="41" t="n">
        <v>89671.4416666667</v>
      </c>
      <c r="J3692" s="41" t="n">
        <v>4809.89166666667</v>
      </c>
      <c r="K3692" s="42" t="str">
        <f aca="false">E3692&amp;" ("&amp;D3692&amp;")"</f>
        <v>Helsinki - Vantaa (EFHK)</v>
      </c>
    </row>
    <row r="3693" customFormat="false" ht="12.75" hidden="false" customHeight="false" outlineLevel="0" collapsed="false">
      <c r="A3693" s="40" t="n">
        <v>2018</v>
      </c>
      <c r="B3693" s="40" t="n">
        <v>8</v>
      </c>
      <c r="C3693" s="40" t="s">
        <v>271</v>
      </c>
      <c r="D3693" s="40" t="s">
        <v>88</v>
      </c>
      <c r="E3693" s="40" t="s">
        <v>277</v>
      </c>
      <c r="F3693" s="40" t="s">
        <v>89</v>
      </c>
      <c r="G3693" s="40" t="n">
        <v>40</v>
      </c>
      <c r="H3693" s="41" t="n">
        <v>7902</v>
      </c>
      <c r="I3693" s="41" t="n">
        <v>97462.4666666667</v>
      </c>
      <c r="J3693" s="41" t="n">
        <v>6335</v>
      </c>
      <c r="K3693" s="42" t="str">
        <f aca="false">E3693&amp;" ("&amp;D3693&amp;")"</f>
        <v>Helsinki - Vantaa (EFHK)</v>
      </c>
    </row>
    <row r="3694" customFormat="false" ht="12.75" hidden="false" customHeight="false" outlineLevel="0" collapsed="false">
      <c r="A3694" s="40" t="n">
        <v>2018</v>
      </c>
      <c r="B3694" s="40" t="n">
        <v>9</v>
      </c>
      <c r="C3694" s="40" t="s">
        <v>272</v>
      </c>
      <c r="D3694" s="40" t="s">
        <v>88</v>
      </c>
      <c r="E3694" s="40" t="s">
        <v>277</v>
      </c>
      <c r="F3694" s="40" t="s">
        <v>89</v>
      </c>
      <c r="G3694" s="40" t="n">
        <v>40</v>
      </c>
      <c r="H3694" s="41" t="n">
        <v>7855</v>
      </c>
      <c r="I3694" s="41" t="n">
        <v>95942.7833333333</v>
      </c>
      <c r="J3694" s="41" t="n">
        <v>7962.73333333333</v>
      </c>
      <c r="K3694" s="42" t="str">
        <f aca="false">E3694&amp;" ("&amp;D3694&amp;")"</f>
        <v>Helsinki - Vantaa (EFHK)</v>
      </c>
    </row>
    <row r="3695" customFormat="false" ht="12.75" hidden="false" customHeight="false" outlineLevel="0" collapsed="false">
      <c r="A3695" s="40" t="n">
        <v>2018</v>
      </c>
      <c r="B3695" s="40" t="n">
        <v>10</v>
      </c>
      <c r="C3695" s="40" t="s">
        <v>273</v>
      </c>
      <c r="D3695" s="40" t="s">
        <v>88</v>
      </c>
      <c r="E3695" s="40" t="s">
        <v>277</v>
      </c>
      <c r="F3695" s="40" t="s">
        <v>89</v>
      </c>
      <c r="G3695" s="40" t="n">
        <v>40</v>
      </c>
      <c r="H3695" s="41" t="n">
        <v>7834</v>
      </c>
      <c r="I3695" s="41" t="n">
        <v>95053.7166666667</v>
      </c>
      <c r="J3695" s="41" t="n">
        <v>8329.28333333333</v>
      </c>
      <c r="K3695" s="42" t="str">
        <f aca="false">E3695&amp;" ("&amp;D3695&amp;")"</f>
        <v>Helsinki - Vantaa (EFHK)</v>
      </c>
    </row>
    <row r="3696" customFormat="false" ht="12.75" hidden="false" customHeight="false" outlineLevel="0" collapsed="false">
      <c r="A3696" s="40" t="n">
        <v>2018</v>
      </c>
      <c r="B3696" s="40" t="n">
        <v>11</v>
      </c>
      <c r="C3696" s="40" t="s">
        <v>274</v>
      </c>
      <c r="D3696" s="40" t="s">
        <v>88</v>
      </c>
      <c r="E3696" s="40" t="s">
        <v>277</v>
      </c>
      <c r="F3696" s="40" t="s">
        <v>89</v>
      </c>
      <c r="G3696" s="40" t="n">
        <v>40</v>
      </c>
      <c r="H3696" s="41" t="n">
        <v>7439</v>
      </c>
      <c r="I3696" s="41" t="n">
        <v>89912.325</v>
      </c>
      <c r="J3696" s="41" t="n">
        <v>9139.875</v>
      </c>
      <c r="K3696" s="42" t="str">
        <f aca="false">E3696&amp;" ("&amp;D3696&amp;")"</f>
        <v>Helsinki - Vantaa (EFHK)</v>
      </c>
    </row>
    <row r="3697" customFormat="false" ht="12.75" hidden="false" customHeight="false" outlineLevel="0" collapsed="false">
      <c r="A3697" s="40" t="n">
        <v>2018</v>
      </c>
      <c r="B3697" s="40" t="n">
        <v>12</v>
      </c>
      <c r="C3697" s="40" t="s">
        <v>275</v>
      </c>
      <c r="D3697" s="40" t="s">
        <v>88</v>
      </c>
      <c r="E3697" s="40" t="s">
        <v>277</v>
      </c>
      <c r="F3697" s="40" t="s">
        <v>89</v>
      </c>
      <c r="G3697" s="40" t="n">
        <v>40</v>
      </c>
      <c r="H3697" s="41" t="n">
        <v>7216</v>
      </c>
      <c r="I3697" s="41" t="n">
        <v>86402.25</v>
      </c>
      <c r="J3697" s="41" t="n">
        <v>8975.75</v>
      </c>
      <c r="K3697" s="42" t="str">
        <f aca="false">E3697&amp;" ("&amp;D3697&amp;")"</f>
        <v>Helsinki - Vantaa (EFHK)</v>
      </c>
    </row>
    <row r="3698" customFormat="false" ht="12.75" hidden="false" customHeight="false" outlineLevel="0" collapsed="false">
      <c r="A3698" s="40" t="n">
        <v>2018</v>
      </c>
      <c r="B3698" s="40" t="n">
        <v>1</v>
      </c>
      <c r="C3698" s="40" t="s">
        <v>23</v>
      </c>
      <c r="D3698" s="40" t="s">
        <v>91</v>
      </c>
      <c r="E3698" s="40" t="s">
        <v>90</v>
      </c>
      <c r="F3698" s="40" t="s">
        <v>92</v>
      </c>
      <c r="G3698" s="40" t="n">
        <v>40</v>
      </c>
      <c r="H3698" s="41" t="n">
        <v>3653</v>
      </c>
      <c r="I3698" s="41" t="n">
        <v>51271.4583333333</v>
      </c>
      <c r="J3698" s="41" t="n">
        <v>2646.525</v>
      </c>
      <c r="K3698" s="42" t="str">
        <f aca="false">E3698&amp;" ("&amp;D3698&amp;")"</f>
        <v>Birmingham (EGBB)</v>
      </c>
    </row>
    <row r="3699" customFormat="false" ht="12.75" hidden="false" customHeight="false" outlineLevel="0" collapsed="false">
      <c r="A3699" s="40" t="n">
        <v>2018</v>
      </c>
      <c r="B3699" s="40" t="n">
        <v>2</v>
      </c>
      <c r="C3699" s="40" t="s">
        <v>265</v>
      </c>
      <c r="D3699" s="40" t="s">
        <v>91</v>
      </c>
      <c r="E3699" s="40" t="s">
        <v>90</v>
      </c>
      <c r="F3699" s="40" t="s">
        <v>92</v>
      </c>
      <c r="G3699" s="40" t="n">
        <v>40</v>
      </c>
      <c r="H3699" s="41" t="n">
        <v>3541</v>
      </c>
      <c r="I3699" s="41" t="n">
        <v>49742.95</v>
      </c>
      <c r="J3699" s="41" t="n">
        <v>3037.26666666667</v>
      </c>
      <c r="K3699" s="42" t="str">
        <f aca="false">E3699&amp;" ("&amp;D3699&amp;")"</f>
        <v>Birmingham (EGBB)</v>
      </c>
    </row>
    <row r="3700" customFormat="false" ht="12.75" hidden="false" customHeight="false" outlineLevel="0" collapsed="false">
      <c r="A3700" s="40" t="n">
        <v>2018</v>
      </c>
      <c r="B3700" s="40" t="n">
        <v>3</v>
      </c>
      <c r="C3700" s="40" t="s">
        <v>266</v>
      </c>
      <c r="D3700" s="40" t="s">
        <v>91</v>
      </c>
      <c r="E3700" s="40" t="s">
        <v>90</v>
      </c>
      <c r="F3700" s="40" t="s">
        <v>92</v>
      </c>
      <c r="G3700" s="40" t="n">
        <v>40</v>
      </c>
      <c r="H3700" s="41" t="n">
        <v>3942</v>
      </c>
      <c r="I3700" s="41" t="n">
        <v>56125.8209459459</v>
      </c>
      <c r="J3700" s="41" t="n">
        <v>5082.05</v>
      </c>
      <c r="K3700" s="42" t="str">
        <f aca="false">E3700&amp;" ("&amp;D3700&amp;")"</f>
        <v>Birmingham (EGBB)</v>
      </c>
    </row>
    <row r="3701" customFormat="false" ht="12.75" hidden="false" customHeight="false" outlineLevel="0" collapsed="false">
      <c r="A3701" s="40" t="n">
        <v>2018</v>
      </c>
      <c r="B3701" s="40" t="n">
        <v>4</v>
      </c>
      <c r="C3701" s="40" t="s">
        <v>267</v>
      </c>
      <c r="D3701" s="40" t="s">
        <v>91</v>
      </c>
      <c r="E3701" s="40" t="s">
        <v>90</v>
      </c>
      <c r="F3701" s="40" t="s">
        <v>92</v>
      </c>
      <c r="G3701" s="40" t="n">
        <v>40</v>
      </c>
      <c r="H3701" s="41" t="n">
        <v>4183</v>
      </c>
      <c r="I3701" s="41" t="n">
        <v>59384.7</v>
      </c>
      <c r="J3701" s="41" t="n">
        <v>3838.5</v>
      </c>
      <c r="K3701" s="42" t="str">
        <f aca="false">E3701&amp;" ("&amp;D3701&amp;")"</f>
        <v>Birmingham (EGBB)</v>
      </c>
    </row>
    <row r="3702" customFormat="false" ht="12.75" hidden="false" customHeight="false" outlineLevel="0" collapsed="false">
      <c r="A3702" s="40" t="n">
        <v>2018</v>
      </c>
      <c r="B3702" s="40" t="n">
        <v>5</v>
      </c>
      <c r="C3702" s="40" t="s">
        <v>268</v>
      </c>
      <c r="D3702" s="40" t="s">
        <v>91</v>
      </c>
      <c r="E3702" s="40" t="s">
        <v>90</v>
      </c>
      <c r="F3702" s="40" t="s">
        <v>92</v>
      </c>
      <c r="G3702" s="40" t="n">
        <v>40</v>
      </c>
      <c r="H3702" s="41" t="n">
        <v>4858</v>
      </c>
      <c r="I3702" s="41" t="n">
        <v>67399.9166666667</v>
      </c>
      <c r="J3702" s="41" t="n">
        <v>5069.56666666667</v>
      </c>
      <c r="K3702" s="42" t="str">
        <f aca="false">E3702&amp;" ("&amp;D3702&amp;")"</f>
        <v>Birmingham (EGBB)</v>
      </c>
    </row>
    <row r="3703" customFormat="false" ht="12.75" hidden="false" customHeight="false" outlineLevel="0" collapsed="false">
      <c r="A3703" s="40" t="n">
        <v>2018</v>
      </c>
      <c r="B3703" s="40" t="n">
        <v>6</v>
      </c>
      <c r="C3703" s="40" t="s">
        <v>269</v>
      </c>
      <c r="D3703" s="40" t="s">
        <v>91</v>
      </c>
      <c r="E3703" s="40" t="s">
        <v>90</v>
      </c>
      <c r="F3703" s="40" t="s">
        <v>92</v>
      </c>
      <c r="G3703" s="40" t="n">
        <v>40</v>
      </c>
      <c r="H3703" s="41" t="n">
        <v>5041</v>
      </c>
      <c r="I3703" s="41" t="n">
        <v>69105.1916666667</v>
      </c>
      <c r="J3703" s="41" t="n">
        <v>4712.45833333333</v>
      </c>
      <c r="K3703" s="42" t="str">
        <f aca="false">E3703&amp;" ("&amp;D3703&amp;")"</f>
        <v>Birmingham (EGBB)</v>
      </c>
    </row>
    <row r="3704" customFormat="false" ht="12.75" hidden="false" customHeight="false" outlineLevel="0" collapsed="false">
      <c r="A3704" s="40" t="n">
        <v>2018</v>
      </c>
      <c r="B3704" s="40" t="n">
        <v>7</v>
      </c>
      <c r="C3704" s="40" t="s">
        <v>270</v>
      </c>
      <c r="D3704" s="40" t="s">
        <v>91</v>
      </c>
      <c r="E3704" s="40" t="s">
        <v>90</v>
      </c>
      <c r="F3704" s="40" t="s">
        <v>92</v>
      </c>
      <c r="G3704" s="40" t="n">
        <v>40</v>
      </c>
      <c r="H3704" s="41" t="n">
        <v>5184</v>
      </c>
      <c r="I3704" s="41" t="n">
        <v>71821.8083333333</v>
      </c>
      <c r="J3704" s="41" t="n">
        <v>4324.44166666667</v>
      </c>
      <c r="K3704" s="42" t="str">
        <f aca="false">E3704&amp;" ("&amp;D3704&amp;")"</f>
        <v>Birmingham (EGBB)</v>
      </c>
    </row>
    <row r="3705" customFormat="false" ht="12.75" hidden="false" customHeight="false" outlineLevel="0" collapsed="false">
      <c r="A3705" s="40" t="n">
        <v>2018</v>
      </c>
      <c r="B3705" s="40" t="n">
        <v>8</v>
      </c>
      <c r="C3705" s="40" t="s">
        <v>271</v>
      </c>
      <c r="D3705" s="40" t="s">
        <v>91</v>
      </c>
      <c r="E3705" s="40" t="s">
        <v>90</v>
      </c>
      <c r="F3705" s="40" t="s">
        <v>92</v>
      </c>
      <c r="G3705" s="40" t="n">
        <v>40</v>
      </c>
      <c r="H3705" s="41" t="n">
        <v>5193</v>
      </c>
      <c r="I3705" s="41" t="n">
        <v>71286.3333333333</v>
      </c>
      <c r="J3705" s="41" t="n">
        <v>5222.63333333333</v>
      </c>
      <c r="K3705" s="42" t="str">
        <f aca="false">E3705&amp;" ("&amp;D3705&amp;")"</f>
        <v>Birmingham (EGBB)</v>
      </c>
    </row>
    <row r="3706" customFormat="false" ht="12.75" hidden="false" customHeight="false" outlineLevel="0" collapsed="false">
      <c r="A3706" s="40" t="n">
        <v>2018</v>
      </c>
      <c r="B3706" s="40" t="n">
        <v>9</v>
      </c>
      <c r="C3706" s="40" t="s">
        <v>272</v>
      </c>
      <c r="D3706" s="40" t="s">
        <v>91</v>
      </c>
      <c r="E3706" s="40" t="s">
        <v>90</v>
      </c>
      <c r="F3706" s="40" t="s">
        <v>92</v>
      </c>
      <c r="G3706" s="40" t="n">
        <v>40</v>
      </c>
      <c r="H3706" s="41" t="n">
        <v>4947</v>
      </c>
      <c r="I3706" s="41" t="n">
        <v>68413</v>
      </c>
      <c r="J3706" s="41" t="n">
        <v>6230.08333333333</v>
      </c>
      <c r="K3706" s="42" t="str">
        <f aca="false">E3706&amp;" ("&amp;D3706&amp;")"</f>
        <v>Birmingham (EGBB)</v>
      </c>
    </row>
    <row r="3707" customFormat="false" ht="12.75" hidden="false" customHeight="false" outlineLevel="0" collapsed="false">
      <c r="A3707" s="40" t="n">
        <v>2018</v>
      </c>
      <c r="B3707" s="40" t="n">
        <v>10</v>
      </c>
      <c r="C3707" s="40" t="s">
        <v>273</v>
      </c>
      <c r="D3707" s="40" t="s">
        <v>91</v>
      </c>
      <c r="E3707" s="40" t="s">
        <v>90</v>
      </c>
      <c r="F3707" s="40" t="s">
        <v>92</v>
      </c>
      <c r="G3707" s="40" t="n">
        <v>40</v>
      </c>
      <c r="H3707" s="41" t="n">
        <v>4867</v>
      </c>
      <c r="I3707" s="41" t="n">
        <v>67318.15</v>
      </c>
      <c r="J3707" s="41" t="n">
        <v>5525.91666666667</v>
      </c>
      <c r="K3707" s="42" t="str">
        <f aca="false">E3707&amp;" ("&amp;D3707&amp;")"</f>
        <v>Birmingham (EGBB)</v>
      </c>
    </row>
    <row r="3708" customFormat="false" ht="12.75" hidden="false" customHeight="false" outlineLevel="0" collapsed="false">
      <c r="A3708" s="40" t="n">
        <v>2018</v>
      </c>
      <c r="B3708" s="40" t="n">
        <v>11</v>
      </c>
      <c r="C3708" s="40" t="s">
        <v>274</v>
      </c>
      <c r="D3708" s="40" t="s">
        <v>91</v>
      </c>
      <c r="E3708" s="40" t="s">
        <v>90</v>
      </c>
      <c r="F3708" s="40" t="s">
        <v>92</v>
      </c>
      <c r="G3708" s="40" t="n">
        <v>40</v>
      </c>
      <c r="H3708" s="41" t="n">
        <v>3784</v>
      </c>
      <c r="I3708" s="41" t="n">
        <v>54372.6583333333</v>
      </c>
      <c r="J3708" s="41" t="n">
        <v>3917.74166666667</v>
      </c>
      <c r="K3708" s="42" t="str">
        <f aca="false">E3708&amp;" ("&amp;D3708&amp;")"</f>
        <v>Birmingham (EGBB)</v>
      </c>
    </row>
    <row r="3709" customFormat="false" ht="12.75" hidden="false" customHeight="false" outlineLevel="0" collapsed="false">
      <c r="A3709" s="40" t="n">
        <v>2018</v>
      </c>
      <c r="B3709" s="40" t="n">
        <v>12</v>
      </c>
      <c r="C3709" s="40" t="s">
        <v>275</v>
      </c>
      <c r="D3709" s="40" t="s">
        <v>91</v>
      </c>
      <c r="E3709" s="40" t="s">
        <v>90</v>
      </c>
      <c r="F3709" s="40" t="s">
        <v>92</v>
      </c>
      <c r="G3709" s="40" t="n">
        <v>40</v>
      </c>
      <c r="H3709" s="41" t="n">
        <v>3697</v>
      </c>
      <c r="I3709" s="41" t="n">
        <v>51933.3</v>
      </c>
      <c r="J3709" s="41" t="n">
        <v>3348.55</v>
      </c>
      <c r="K3709" s="42" t="str">
        <f aca="false">E3709&amp;" ("&amp;D3709&amp;")"</f>
        <v>Birmingham (EGBB)</v>
      </c>
    </row>
    <row r="3710" customFormat="false" ht="12.75" hidden="false" customHeight="false" outlineLevel="0" collapsed="false">
      <c r="A3710" s="40" t="n">
        <v>2018</v>
      </c>
      <c r="B3710" s="40" t="n">
        <v>1</v>
      </c>
      <c r="C3710" s="40" t="s">
        <v>23</v>
      </c>
      <c r="D3710" s="40" t="s">
        <v>94</v>
      </c>
      <c r="E3710" s="40" t="s">
        <v>93</v>
      </c>
      <c r="F3710" s="40" t="s">
        <v>92</v>
      </c>
      <c r="G3710" s="40" t="n">
        <v>40</v>
      </c>
      <c r="H3710" s="41" t="n">
        <v>6633</v>
      </c>
      <c r="I3710" s="41" t="n">
        <v>89569.75</v>
      </c>
      <c r="J3710" s="41" t="n">
        <v>14742.1333333333</v>
      </c>
      <c r="K3710" s="42" t="str">
        <f aca="false">E3710&amp;" ("&amp;D3710&amp;")"</f>
        <v>Manchester (EGCC)</v>
      </c>
    </row>
    <row r="3711" customFormat="false" ht="12.75" hidden="false" customHeight="false" outlineLevel="0" collapsed="false">
      <c r="A3711" s="40" t="n">
        <v>2018</v>
      </c>
      <c r="B3711" s="40" t="n">
        <v>2</v>
      </c>
      <c r="C3711" s="40" t="s">
        <v>265</v>
      </c>
      <c r="D3711" s="40" t="s">
        <v>94</v>
      </c>
      <c r="E3711" s="40" t="s">
        <v>93</v>
      </c>
      <c r="F3711" s="40" t="s">
        <v>92</v>
      </c>
      <c r="G3711" s="40" t="n">
        <v>40</v>
      </c>
      <c r="H3711" s="41" t="n">
        <v>6254</v>
      </c>
      <c r="I3711" s="41" t="n">
        <v>84362.9083333333</v>
      </c>
      <c r="J3711" s="41" t="n">
        <v>14002.7083333333</v>
      </c>
      <c r="K3711" s="42" t="str">
        <f aca="false">E3711&amp;" ("&amp;D3711&amp;")"</f>
        <v>Manchester (EGCC)</v>
      </c>
    </row>
    <row r="3712" customFormat="false" ht="12.75" hidden="false" customHeight="false" outlineLevel="0" collapsed="false">
      <c r="A3712" s="40" t="n">
        <v>2018</v>
      </c>
      <c r="B3712" s="40" t="n">
        <v>3</v>
      </c>
      <c r="C3712" s="40" t="s">
        <v>266</v>
      </c>
      <c r="D3712" s="40" t="s">
        <v>94</v>
      </c>
      <c r="E3712" s="40" t="s">
        <v>93</v>
      </c>
      <c r="F3712" s="40" t="s">
        <v>92</v>
      </c>
      <c r="G3712" s="40" t="n">
        <v>40</v>
      </c>
      <c r="H3712" s="41" t="n">
        <v>7130</v>
      </c>
      <c r="I3712" s="41" t="n">
        <v>96206.2583333333</v>
      </c>
      <c r="J3712" s="41" t="n">
        <v>16435.5583333333</v>
      </c>
      <c r="K3712" s="42" t="str">
        <f aca="false">E3712&amp;" ("&amp;D3712&amp;")"</f>
        <v>Manchester (EGCC)</v>
      </c>
    </row>
    <row r="3713" customFormat="false" ht="12.75" hidden="false" customHeight="false" outlineLevel="0" collapsed="false">
      <c r="A3713" s="40" t="n">
        <v>2018</v>
      </c>
      <c r="B3713" s="40" t="n">
        <v>4</v>
      </c>
      <c r="C3713" s="40" t="s">
        <v>267</v>
      </c>
      <c r="D3713" s="40" t="s">
        <v>94</v>
      </c>
      <c r="E3713" s="40" t="s">
        <v>93</v>
      </c>
      <c r="F3713" s="40" t="s">
        <v>92</v>
      </c>
      <c r="G3713" s="40" t="n">
        <v>40</v>
      </c>
      <c r="H3713" s="41" t="n">
        <v>7653</v>
      </c>
      <c r="I3713" s="41" t="n">
        <v>103534.791666667</v>
      </c>
      <c r="J3713" s="41" t="n">
        <v>13212.825</v>
      </c>
      <c r="K3713" s="42" t="str">
        <f aca="false">E3713&amp;" ("&amp;D3713&amp;")"</f>
        <v>Manchester (EGCC)</v>
      </c>
    </row>
    <row r="3714" customFormat="false" ht="12.75" hidden="false" customHeight="false" outlineLevel="0" collapsed="false">
      <c r="A3714" s="40" t="n">
        <v>2018</v>
      </c>
      <c r="B3714" s="40" t="n">
        <v>5</v>
      </c>
      <c r="C3714" s="40" t="s">
        <v>268</v>
      </c>
      <c r="D3714" s="40" t="s">
        <v>94</v>
      </c>
      <c r="E3714" s="40" t="s">
        <v>93</v>
      </c>
      <c r="F3714" s="40" t="s">
        <v>92</v>
      </c>
      <c r="G3714" s="40" t="n">
        <v>40</v>
      </c>
      <c r="H3714" s="41" t="n">
        <v>8579</v>
      </c>
      <c r="I3714" s="41" t="n">
        <v>115905.275</v>
      </c>
      <c r="J3714" s="41" t="n">
        <v>12259.4916666667</v>
      </c>
      <c r="K3714" s="42" t="str">
        <f aca="false">E3714&amp;" ("&amp;D3714&amp;")"</f>
        <v>Manchester (EGCC)</v>
      </c>
    </row>
    <row r="3715" customFormat="false" ht="12.75" hidden="false" customHeight="false" outlineLevel="0" collapsed="false">
      <c r="A3715" s="40" t="n">
        <v>2018</v>
      </c>
      <c r="B3715" s="40" t="n">
        <v>6</v>
      </c>
      <c r="C3715" s="40" t="s">
        <v>269</v>
      </c>
      <c r="D3715" s="40" t="s">
        <v>94</v>
      </c>
      <c r="E3715" s="40" t="s">
        <v>93</v>
      </c>
      <c r="F3715" s="40" t="s">
        <v>92</v>
      </c>
      <c r="G3715" s="40" t="n">
        <v>40</v>
      </c>
      <c r="H3715" s="41" t="n">
        <v>9167</v>
      </c>
      <c r="I3715" s="41" t="n">
        <v>124007.908333333</v>
      </c>
      <c r="J3715" s="41" t="n">
        <v>13148.1583333333</v>
      </c>
      <c r="K3715" s="42" t="str">
        <f aca="false">E3715&amp;" ("&amp;D3715&amp;")"</f>
        <v>Manchester (EGCC)</v>
      </c>
    </row>
    <row r="3716" customFormat="false" ht="12.75" hidden="false" customHeight="false" outlineLevel="0" collapsed="false">
      <c r="A3716" s="40" t="n">
        <v>2018</v>
      </c>
      <c r="B3716" s="40" t="n">
        <v>7</v>
      </c>
      <c r="C3716" s="40" t="s">
        <v>270</v>
      </c>
      <c r="D3716" s="40" t="s">
        <v>94</v>
      </c>
      <c r="E3716" s="40" t="s">
        <v>93</v>
      </c>
      <c r="F3716" s="40" t="s">
        <v>92</v>
      </c>
      <c r="G3716" s="40" t="n">
        <v>40</v>
      </c>
      <c r="H3716" s="41" t="n">
        <v>9610</v>
      </c>
      <c r="I3716" s="41" t="n">
        <v>130466.316666667</v>
      </c>
      <c r="J3716" s="41" t="n">
        <v>10327.7</v>
      </c>
      <c r="K3716" s="42" t="str">
        <f aca="false">E3716&amp;" ("&amp;D3716&amp;")"</f>
        <v>Manchester (EGCC)</v>
      </c>
    </row>
    <row r="3717" customFormat="false" ht="12.75" hidden="false" customHeight="false" outlineLevel="0" collapsed="false">
      <c r="A3717" s="40" t="n">
        <v>2018</v>
      </c>
      <c r="B3717" s="40" t="n">
        <v>8</v>
      </c>
      <c r="C3717" s="40" t="s">
        <v>271</v>
      </c>
      <c r="D3717" s="40" t="s">
        <v>94</v>
      </c>
      <c r="E3717" s="40" t="s">
        <v>93</v>
      </c>
      <c r="F3717" s="40" t="s">
        <v>92</v>
      </c>
      <c r="G3717" s="40" t="n">
        <v>40</v>
      </c>
      <c r="H3717" s="41" t="n">
        <v>9813</v>
      </c>
      <c r="I3717" s="41" t="n">
        <v>132855.858333333</v>
      </c>
      <c r="J3717" s="41" t="n">
        <v>11095.625</v>
      </c>
      <c r="K3717" s="42" t="str">
        <f aca="false">E3717&amp;" ("&amp;D3717&amp;")"</f>
        <v>Manchester (EGCC)</v>
      </c>
    </row>
    <row r="3718" customFormat="false" ht="12.75" hidden="false" customHeight="false" outlineLevel="0" collapsed="false">
      <c r="A3718" s="40" t="n">
        <v>2018</v>
      </c>
      <c r="B3718" s="40" t="n">
        <v>9</v>
      </c>
      <c r="C3718" s="40" t="s">
        <v>272</v>
      </c>
      <c r="D3718" s="40" t="s">
        <v>94</v>
      </c>
      <c r="E3718" s="40" t="s">
        <v>93</v>
      </c>
      <c r="F3718" s="40" t="s">
        <v>92</v>
      </c>
      <c r="G3718" s="40" t="n">
        <v>40</v>
      </c>
      <c r="H3718" s="41" t="n">
        <v>9290</v>
      </c>
      <c r="I3718" s="41" t="n">
        <v>125848.825</v>
      </c>
      <c r="J3718" s="41" t="n">
        <v>14753.7083333333</v>
      </c>
      <c r="K3718" s="42" t="str">
        <f aca="false">E3718&amp;" ("&amp;D3718&amp;")"</f>
        <v>Manchester (EGCC)</v>
      </c>
    </row>
    <row r="3719" customFormat="false" ht="12.75" hidden="false" customHeight="false" outlineLevel="0" collapsed="false">
      <c r="A3719" s="40" t="n">
        <v>2018</v>
      </c>
      <c r="B3719" s="40" t="n">
        <v>10</v>
      </c>
      <c r="C3719" s="40" t="s">
        <v>273</v>
      </c>
      <c r="D3719" s="40" t="s">
        <v>94</v>
      </c>
      <c r="E3719" s="40" t="s">
        <v>93</v>
      </c>
      <c r="F3719" s="40" t="s">
        <v>92</v>
      </c>
      <c r="G3719" s="40" t="n">
        <v>40</v>
      </c>
      <c r="H3719" s="41" t="n">
        <v>8762</v>
      </c>
      <c r="I3719" s="41" t="n">
        <v>118956.983333333</v>
      </c>
      <c r="J3719" s="41" t="n">
        <v>14499.1833333333</v>
      </c>
      <c r="K3719" s="42" t="str">
        <f aca="false">E3719&amp;" ("&amp;D3719&amp;")"</f>
        <v>Manchester (EGCC)</v>
      </c>
    </row>
    <row r="3720" customFormat="false" ht="12.75" hidden="false" customHeight="false" outlineLevel="0" collapsed="false">
      <c r="A3720" s="40" t="n">
        <v>2018</v>
      </c>
      <c r="B3720" s="40" t="n">
        <v>11</v>
      </c>
      <c r="C3720" s="40" t="s">
        <v>274</v>
      </c>
      <c r="D3720" s="40" t="s">
        <v>94</v>
      </c>
      <c r="E3720" s="40" t="s">
        <v>93</v>
      </c>
      <c r="F3720" s="40" t="s">
        <v>92</v>
      </c>
      <c r="G3720" s="40" t="n">
        <v>40</v>
      </c>
      <c r="H3720" s="41" t="n">
        <v>6882</v>
      </c>
      <c r="I3720" s="41" t="n">
        <v>93707.925</v>
      </c>
      <c r="J3720" s="41" t="n">
        <v>12513.7916666667</v>
      </c>
      <c r="K3720" s="42" t="str">
        <f aca="false">E3720&amp;" ("&amp;D3720&amp;")"</f>
        <v>Manchester (EGCC)</v>
      </c>
    </row>
    <row r="3721" customFormat="false" ht="12.75" hidden="false" customHeight="false" outlineLevel="0" collapsed="false">
      <c r="A3721" s="40" t="n">
        <v>2018</v>
      </c>
      <c r="B3721" s="40" t="n">
        <v>12</v>
      </c>
      <c r="C3721" s="40" t="s">
        <v>275</v>
      </c>
      <c r="D3721" s="40" t="s">
        <v>94</v>
      </c>
      <c r="E3721" s="40" t="s">
        <v>93</v>
      </c>
      <c r="F3721" s="40" t="s">
        <v>92</v>
      </c>
      <c r="G3721" s="40" t="n">
        <v>40</v>
      </c>
      <c r="H3721" s="41" t="n">
        <v>7013</v>
      </c>
      <c r="I3721" s="41" t="n">
        <v>96182.7</v>
      </c>
      <c r="J3721" s="41" t="n">
        <v>11004.2666666667</v>
      </c>
      <c r="K3721" s="42" t="str">
        <f aca="false">E3721&amp;" ("&amp;D3721&amp;")"</f>
        <v>Manchester (EGCC)</v>
      </c>
    </row>
    <row r="3722" customFormat="false" ht="12.75" hidden="false" customHeight="false" outlineLevel="0" collapsed="false">
      <c r="A3722" s="40" t="n">
        <v>2018</v>
      </c>
      <c r="B3722" s="40" t="n">
        <v>1</v>
      </c>
      <c r="C3722" s="40" t="s">
        <v>23</v>
      </c>
      <c r="D3722" s="40" t="s">
        <v>291</v>
      </c>
      <c r="E3722" s="40" t="s">
        <v>292</v>
      </c>
      <c r="F3722" s="40" t="s">
        <v>92</v>
      </c>
      <c r="G3722" s="40" t="n">
        <v>40</v>
      </c>
      <c r="H3722" s="41" t="n">
        <v>2225</v>
      </c>
      <c r="I3722" s="41" t="n">
        <v>28474.625</v>
      </c>
      <c r="J3722" s="41" t="n">
        <v>4209.70833333333</v>
      </c>
      <c r="K3722" s="42" t="str">
        <f aca="false">E3722&amp;" ("&amp;D3722&amp;")"</f>
        <v>Bristol (EGGD)</v>
      </c>
    </row>
    <row r="3723" customFormat="false" ht="12.75" hidden="false" customHeight="false" outlineLevel="0" collapsed="false">
      <c r="A3723" s="40" t="n">
        <v>2018</v>
      </c>
      <c r="B3723" s="40" t="n">
        <v>2</v>
      </c>
      <c r="C3723" s="40" t="s">
        <v>265</v>
      </c>
      <c r="D3723" s="40" t="s">
        <v>291</v>
      </c>
      <c r="E3723" s="40" t="s">
        <v>292</v>
      </c>
      <c r="F3723" s="40" t="s">
        <v>92</v>
      </c>
      <c r="G3723" s="40" t="n">
        <v>40</v>
      </c>
      <c r="H3723" s="41" t="n">
        <v>2179</v>
      </c>
      <c r="I3723" s="41" t="n">
        <v>28047.0666666667</v>
      </c>
      <c r="J3723" s="41" t="n">
        <v>2635.96666666667</v>
      </c>
      <c r="K3723" s="42" t="str">
        <f aca="false">E3723&amp;" ("&amp;D3723&amp;")"</f>
        <v>Bristol (EGGD)</v>
      </c>
    </row>
    <row r="3724" customFormat="false" ht="12.75" hidden="false" customHeight="false" outlineLevel="0" collapsed="false">
      <c r="A3724" s="40" t="n">
        <v>2018</v>
      </c>
      <c r="B3724" s="40" t="n">
        <v>3</v>
      </c>
      <c r="C3724" s="40" t="s">
        <v>266</v>
      </c>
      <c r="D3724" s="40" t="s">
        <v>291</v>
      </c>
      <c r="E3724" s="40" t="s">
        <v>292</v>
      </c>
      <c r="F3724" s="40" t="s">
        <v>92</v>
      </c>
      <c r="G3724" s="40" t="n">
        <v>40</v>
      </c>
      <c r="H3724" s="41" t="n">
        <v>2344</v>
      </c>
      <c r="I3724" s="41" t="n">
        <v>30318.6583333333</v>
      </c>
      <c r="J3724" s="41" t="n">
        <v>3482.94166666667</v>
      </c>
      <c r="K3724" s="42" t="str">
        <f aca="false">E3724&amp;" ("&amp;D3724&amp;")"</f>
        <v>Bristol (EGGD)</v>
      </c>
    </row>
    <row r="3725" customFormat="false" ht="12.75" hidden="false" customHeight="false" outlineLevel="0" collapsed="false">
      <c r="A3725" s="40" t="n">
        <v>2018</v>
      </c>
      <c r="B3725" s="40" t="n">
        <v>4</v>
      </c>
      <c r="C3725" s="40" t="s">
        <v>267</v>
      </c>
      <c r="D3725" s="40" t="s">
        <v>291</v>
      </c>
      <c r="E3725" s="40" t="s">
        <v>292</v>
      </c>
      <c r="F3725" s="40" t="s">
        <v>92</v>
      </c>
      <c r="G3725" s="40" t="n">
        <v>40</v>
      </c>
      <c r="H3725" s="41" t="n">
        <v>2700</v>
      </c>
      <c r="I3725" s="41" t="n">
        <v>34895.2833333333</v>
      </c>
      <c r="J3725" s="41" t="n">
        <v>3780.73333333333</v>
      </c>
      <c r="K3725" s="42" t="str">
        <f aca="false">E3725&amp;" ("&amp;D3725&amp;")"</f>
        <v>Bristol (EGGD)</v>
      </c>
    </row>
    <row r="3726" customFormat="false" ht="12.75" hidden="false" customHeight="false" outlineLevel="0" collapsed="false">
      <c r="A3726" s="40" t="n">
        <v>2018</v>
      </c>
      <c r="B3726" s="40" t="n">
        <v>5</v>
      </c>
      <c r="C3726" s="40" t="s">
        <v>268</v>
      </c>
      <c r="D3726" s="40" t="s">
        <v>291</v>
      </c>
      <c r="E3726" s="40" t="s">
        <v>292</v>
      </c>
      <c r="F3726" s="40" t="s">
        <v>92</v>
      </c>
      <c r="G3726" s="40" t="n">
        <v>40</v>
      </c>
      <c r="H3726" s="41" t="n">
        <v>3142</v>
      </c>
      <c r="I3726" s="41" t="n">
        <v>40499.55</v>
      </c>
      <c r="J3726" s="41" t="n">
        <v>2028.11666666667</v>
      </c>
      <c r="K3726" s="42" t="str">
        <f aca="false">E3726&amp;" ("&amp;D3726&amp;")"</f>
        <v>Bristol (EGGD)</v>
      </c>
    </row>
    <row r="3727" customFormat="false" ht="12.75" hidden="false" customHeight="false" outlineLevel="0" collapsed="false">
      <c r="A3727" s="40" t="n">
        <v>2018</v>
      </c>
      <c r="B3727" s="40" t="n">
        <v>6</v>
      </c>
      <c r="C3727" s="40" t="s">
        <v>269</v>
      </c>
      <c r="D3727" s="40" t="s">
        <v>291</v>
      </c>
      <c r="E3727" s="40" t="s">
        <v>292</v>
      </c>
      <c r="F3727" s="40" t="s">
        <v>92</v>
      </c>
      <c r="G3727" s="40" t="n">
        <v>40</v>
      </c>
      <c r="H3727" s="41" t="n">
        <v>3294</v>
      </c>
      <c r="I3727" s="41" t="n">
        <v>42643.4666666667</v>
      </c>
      <c r="J3727" s="41" t="n">
        <v>2565.5</v>
      </c>
      <c r="K3727" s="42" t="str">
        <f aca="false">E3727&amp;" ("&amp;D3727&amp;")"</f>
        <v>Bristol (EGGD)</v>
      </c>
    </row>
    <row r="3728" customFormat="false" ht="12.75" hidden="false" customHeight="false" outlineLevel="0" collapsed="false">
      <c r="A3728" s="40" t="n">
        <v>2018</v>
      </c>
      <c r="B3728" s="40" t="n">
        <v>7</v>
      </c>
      <c r="C3728" s="40" t="s">
        <v>270</v>
      </c>
      <c r="D3728" s="40" t="s">
        <v>291</v>
      </c>
      <c r="E3728" s="40" t="s">
        <v>292</v>
      </c>
      <c r="F3728" s="40" t="s">
        <v>92</v>
      </c>
      <c r="G3728" s="40" t="n">
        <v>40</v>
      </c>
      <c r="H3728" s="41" t="n">
        <v>3414</v>
      </c>
      <c r="I3728" s="41" t="n">
        <v>43864.225</v>
      </c>
      <c r="J3728" s="41" t="n">
        <v>1292.575</v>
      </c>
      <c r="K3728" s="42" t="str">
        <f aca="false">E3728&amp;" ("&amp;D3728&amp;")"</f>
        <v>Bristol (EGGD)</v>
      </c>
    </row>
    <row r="3729" customFormat="false" ht="12.75" hidden="false" customHeight="false" outlineLevel="0" collapsed="false">
      <c r="A3729" s="40" t="n">
        <v>2018</v>
      </c>
      <c r="B3729" s="40" t="n">
        <v>8</v>
      </c>
      <c r="C3729" s="40" t="s">
        <v>271</v>
      </c>
      <c r="D3729" s="40" t="s">
        <v>291</v>
      </c>
      <c r="E3729" s="40" t="s">
        <v>292</v>
      </c>
      <c r="F3729" s="40" t="s">
        <v>92</v>
      </c>
      <c r="G3729" s="40" t="n">
        <v>40</v>
      </c>
      <c r="H3729" s="41" t="n">
        <v>3369</v>
      </c>
      <c r="I3729" s="41" t="n">
        <v>43264.9416666667</v>
      </c>
      <c r="J3729" s="41" t="n">
        <v>1688.775</v>
      </c>
      <c r="K3729" s="42" t="str">
        <f aca="false">E3729&amp;" ("&amp;D3729&amp;")"</f>
        <v>Bristol (EGGD)</v>
      </c>
    </row>
    <row r="3730" customFormat="false" ht="12.75" hidden="false" customHeight="false" outlineLevel="0" collapsed="false">
      <c r="A3730" s="40" t="n">
        <v>2018</v>
      </c>
      <c r="B3730" s="40" t="n">
        <v>9</v>
      </c>
      <c r="C3730" s="40" t="s">
        <v>272</v>
      </c>
      <c r="D3730" s="40" t="s">
        <v>291</v>
      </c>
      <c r="E3730" s="40" t="s">
        <v>292</v>
      </c>
      <c r="F3730" s="40" t="s">
        <v>92</v>
      </c>
      <c r="G3730" s="40" t="n">
        <v>40</v>
      </c>
      <c r="H3730" s="41"/>
      <c r="I3730" s="41"/>
      <c r="J3730" s="41"/>
      <c r="K3730" s="42" t="str">
        <f aca="false">E3730&amp;" ("&amp;D3730&amp;")"</f>
        <v>Bristol (EGGD)</v>
      </c>
    </row>
    <row r="3731" customFormat="false" ht="12.75" hidden="false" customHeight="false" outlineLevel="0" collapsed="false">
      <c r="A3731" s="40" t="n">
        <v>2018</v>
      </c>
      <c r="B3731" s="40" t="n">
        <v>10</v>
      </c>
      <c r="C3731" s="40" t="s">
        <v>273</v>
      </c>
      <c r="D3731" s="40" t="s">
        <v>291</v>
      </c>
      <c r="E3731" s="40" t="s">
        <v>292</v>
      </c>
      <c r="F3731" s="40" t="s">
        <v>92</v>
      </c>
      <c r="G3731" s="40" t="n">
        <v>40</v>
      </c>
      <c r="H3731" s="41"/>
      <c r="I3731" s="41"/>
      <c r="J3731" s="41"/>
      <c r="K3731" s="42" t="str">
        <f aca="false">E3731&amp;" ("&amp;D3731&amp;")"</f>
        <v>Bristol (EGGD)</v>
      </c>
    </row>
    <row r="3732" customFormat="false" ht="12.75" hidden="false" customHeight="false" outlineLevel="0" collapsed="false">
      <c r="A3732" s="40" t="n">
        <v>2018</v>
      </c>
      <c r="B3732" s="40" t="n">
        <v>11</v>
      </c>
      <c r="C3732" s="40" t="s">
        <v>274</v>
      </c>
      <c r="D3732" s="40" t="s">
        <v>291</v>
      </c>
      <c r="E3732" s="40" t="s">
        <v>292</v>
      </c>
      <c r="F3732" s="40" t="s">
        <v>92</v>
      </c>
      <c r="G3732" s="40" t="n">
        <v>40</v>
      </c>
      <c r="H3732" s="41"/>
      <c r="I3732" s="41"/>
      <c r="J3732" s="41"/>
      <c r="K3732" s="42" t="str">
        <f aca="false">E3732&amp;" ("&amp;D3732&amp;")"</f>
        <v>Bristol (EGGD)</v>
      </c>
    </row>
    <row r="3733" customFormat="false" ht="12.75" hidden="false" customHeight="false" outlineLevel="0" collapsed="false">
      <c r="A3733" s="40" t="n">
        <v>2018</v>
      </c>
      <c r="B3733" s="40" t="n">
        <v>12</v>
      </c>
      <c r="C3733" s="40" t="s">
        <v>275</v>
      </c>
      <c r="D3733" s="40" t="s">
        <v>291</v>
      </c>
      <c r="E3733" s="40" t="s">
        <v>292</v>
      </c>
      <c r="F3733" s="40" t="s">
        <v>92</v>
      </c>
      <c r="G3733" s="40" t="n">
        <v>40</v>
      </c>
      <c r="H3733" s="41"/>
      <c r="I3733" s="41"/>
      <c r="J3733" s="41"/>
      <c r="K3733" s="42" t="str">
        <f aca="false">E3733&amp;" ("&amp;D3733&amp;")"</f>
        <v>Bristol (EGGD)</v>
      </c>
    </row>
    <row r="3734" customFormat="false" ht="12.75" hidden="false" customHeight="false" outlineLevel="0" collapsed="false">
      <c r="A3734" s="40" t="n">
        <v>2018</v>
      </c>
      <c r="B3734" s="40" t="n">
        <v>1</v>
      </c>
      <c r="C3734" s="40" t="s">
        <v>23</v>
      </c>
      <c r="D3734" s="40" t="s">
        <v>96</v>
      </c>
      <c r="E3734" s="40" t="s">
        <v>293</v>
      </c>
      <c r="F3734" s="40" t="s">
        <v>92</v>
      </c>
      <c r="G3734" s="40" t="n">
        <v>40</v>
      </c>
      <c r="H3734" s="41" t="n">
        <v>4512</v>
      </c>
      <c r="I3734" s="41" t="n">
        <v>64960.7583333333</v>
      </c>
      <c r="J3734" s="41" t="n">
        <v>6766.12500000007</v>
      </c>
      <c r="K3734" s="42" t="str">
        <f aca="false">E3734&amp;" ("&amp;D3734&amp;")"</f>
        <v>London - Luton (EGGW)</v>
      </c>
    </row>
    <row r="3735" customFormat="false" ht="12.75" hidden="false" customHeight="false" outlineLevel="0" collapsed="false">
      <c r="A3735" s="40" t="n">
        <v>2018</v>
      </c>
      <c r="B3735" s="40" t="n">
        <v>2</v>
      </c>
      <c r="C3735" s="40" t="s">
        <v>265</v>
      </c>
      <c r="D3735" s="40" t="s">
        <v>96</v>
      </c>
      <c r="E3735" s="40" t="s">
        <v>293</v>
      </c>
      <c r="F3735" s="40" t="s">
        <v>92</v>
      </c>
      <c r="G3735" s="40" t="n">
        <v>40</v>
      </c>
      <c r="H3735" s="41" t="n">
        <v>4392</v>
      </c>
      <c r="I3735" s="41" t="n">
        <v>65050.975</v>
      </c>
      <c r="J3735" s="41" t="n">
        <v>4791.30833333338</v>
      </c>
      <c r="K3735" s="42" t="str">
        <f aca="false">E3735&amp;" ("&amp;D3735&amp;")"</f>
        <v>London - Luton (EGGW)</v>
      </c>
    </row>
    <row r="3736" customFormat="false" ht="12.75" hidden="false" customHeight="false" outlineLevel="0" collapsed="false">
      <c r="A3736" s="40" t="n">
        <v>2018</v>
      </c>
      <c r="B3736" s="40" t="n">
        <v>3</v>
      </c>
      <c r="C3736" s="40" t="s">
        <v>266</v>
      </c>
      <c r="D3736" s="40" t="s">
        <v>96</v>
      </c>
      <c r="E3736" s="40" t="s">
        <v>293</v>
      </c>
      <c r="F3736" s="40" t="s">
        <v>92</v>
      </c>
      <c r="G3736" s="40" t="n">
        <v>40</v>
      </c>
      <c r="H3736" s="41" t="n">
        <v>5084</v>
      </c>
      <c r="I3736" s="41" t="n">
        <v>75858.6916666666</v>
      </c>
      <c r="J3736" s="41" t="n">
        <v>7424.24166666669</v>
      </c>
      <c r="K3736" s="42" t="str">
        <f aca="false">E3736&amp;" ("&amp;D3736&amp;")"</f>
        <v>London - Luton (EGGW)</v>
      </c>
    </row>
    <row r="3737" customFormat="false" ht="12.75" hidden="false" customHeight="false" outlineLevel="0" collapsed="false">
      <c r="A3737" s="40" t="n">
        <v>2018</v>
      </c>
      <c r="B3737" s="40" t="n">
        <v>4</v>
      </c>
      <c r="C3737" s="40" t="s">
        <v>267</v>
      </c>
      <c r="D3737" s="40" t="s">
        <v>96</v>
      </c>
      <c r="E3737" s="40" t="s">
        <v>293</v>
      </c>
      <c r="F3737" s="40" t="s">
        <v>92</v>
      </c>
      <c r="G3737" s="40" t="n">
        <v>40</v>
      </c>
      <c r="H3737" s="41" t="n">
        <v>5333</v>
      </c>
      <c r="I3737" s="41" t="n">
        <v>79396.3083333333</v>
      </c>
      <c r="J3737" s="41" t="n">
        <v>8627.15833333338</v>
      </c>
      <c r="K3737" s="42" t="str">
        <f aca="false">E3737&amp;" ("&amp;D3737&amp;")"</f>
        <v>London - Luton (EGGW)</v>
      </c>
    </row>
    <row r="3738" customFormat="false" ht="12.75" hidden="false" customHeight="false" outlineLevel="0" collapsed="false">
      <c r="A3738" s="40" t="n">
        <v>2018</v>
      </c>
      <c r="B3738" s="40" t="n">
        <v>5</v>
      </c>
      <c r="C3738" s="40" t="s">
        <v>268</v>
      </c>
      <c r="D3738" s="40" t="s">
        <v>96</v>
      </c>
      <c r="E3738" s="40" t="s">
        <v>293</v>
      </c>
      <c r="F3738" s="40" t="s">
        <v>92</v>
      </c>
      <c r="G3738" s="40" t="n">
        <v>40</v>
      </c>
      <c r="H3738" s="41" t="n">
        <v>5959</v>
      </c>
      <c r="I3738" s="41" t="n">
        <v>89851.6558517647</v>
      </c>
      <c r="J3738" s="41" t="n">
        <v>9637.94166666667</v>
      </c>
      <c r="K3738" s="42" t="str">
        <f aca="false">E3738&amp;" ("&amp;D3738&amp;")"</f>
        <v>London - Luton (EGGW)</v>
      </c>
    </row>
    <row r="3739" customFormat="false" ht="12.75" hidden="false" customHeight="false" outlineLevel="0" collapsed="false">
      <c r="A3739" s="40" t="n">
        <v>2018</v>
      </c>
      <c r="B3739" s="40" t="n">
        <v>6</v>
      </c>
      <c r="C3739" s="40" t="s">
        <v>269</v>
      </c>
      <c r="D3739" s="40" t="s">
        <v>96</v>
      </c>
      <c r="E3739" s="40" t="s">
        <v>293</v>
      </c>
      <c r="F3739" s="40" t="s">
        <v>92</v>
      </c>
      <c r="G3739" s="40" t="n">
        <v>40</v>
      </c>
      <c r="H3739" s="41" t="n">
        <v>5932</v>
      </c>
      <c r="I3739" s="41" t="n">
        <v>88742.2416666666</v>
      </c>
      <c r="J3739" s="41" t="n">
        <v>8839.14166666669</v>
      </c>
      <c r="K3739" s="42" t="str">
        <f aca="false">E3739&amp;" ("&amp;D3739&amp;")"</f>
        <v>London - Luton (EGGW)</v>
      </c>
    </row>
    <row r="3740" customFormat="false" ht="12.75" hidden="false" customHeight="false" outlineLevel="0" collapsed="false">
      <c r="A3740" s="40" t="n">
        <v>2018</v>
      </c>
      <c r="B3740" s="40" t="n">
        <v>7</v>
      </c>
      <c r="C3740" s="40" t="s">
        <v>270</v>
      </c>
      <c r="D3740" s="40" t="s">
        <v>96</v>
      </c>
      <c r="E3740" s="40" t="s">
        <v>293</v>
      </c>
      <c r="F3740" s="40" t="s">
        <v>92</v>
      </c>
      <c r="G3740" s="40" t="n">
        <v>40</v>
      </c>
      <c r="H3740" s="41" t="n">
        <v>6195</v>
      </c>
      <c r="I3740" s="41" t="n">
        <v>91834.1833333333</v>
      </c>
      <c r="J3740" s="41" t="n">
        <v>8690.98333333339</v>
      </c>
      <c r="K3740" s="42" t="str">
        <f aca="false">E3740&amp;" ("&amp;D3740&amp;")"</f>
        <v>London - Luton (EGGW)</v>
      </c>
    </row>
    <row r="3741" customFormat="false" ht="12.75" hidden="false" customHeight="false" outlineLevel="0" collapsed="false">
      <c r="A3741" s="40" t="n">
        <v>2018</v>
      </c>
      <c r="B3741" s="40" t="n">
        <v>8</v>
      </c>
      <c r="C3741" s="40" t="s">
        <v>271</v>
      </c>
      <c r="D3741" s="40" t="s">
        <v>96</v>
      </c>
      <c r="E3741" s="40" t="s">
        <v>293</v>
      </c>
      <c r="F3741" s="40" t="s">
        <v>92</v>
      </c>
      <c r="G3741" s="40" t="n">
        <v>40</v>
      </c>
      <c r="H3741" s="41" t="n">
        <v>6008</v>
      </c>
      <c r="I3741" s="41" t="n">
        <v>86837.8333333332</v>
      </c>
      <c r="J3741" s="41" t="n">
        <v>6275.01666666677</v>
      </c>
      <c r="K3741" s="42" t="str">
        <f aca="false">E3741&amp;" ("&amp;D3741&amp;")"</f>
        <v>London - Luton (EGGW)</v>
      </c>
    </row>
    <row r="3742" customFormat="false" ht="12.75" hidden="false" customHeight="false" outlineLevel="0" collapsed="false">
      <c r="A3742" s="40" t="n">
        <v>2018</v>
      </c>
      <c r="B3742" s="40" t="n">
        <v>9</v>
      </c>
      <c r="C3742" s="40" t="s">
        <v>272</v>
      </c>
      <c r="D3742" s="40" t="s">
        <v>96</v>
      </c>
      <c r="E3742" s="40" t="s">
        <v>293</v>
      </c>
      <c r="F3742" s="40" t="s">
        <v>92</v>
      </c>
      <c r="G3742" s="40" t="n">
        <v>40</v>
      </c>
      <c r="H3742" s="41" t="n">
        <v>5887</v>
      </c>
      <c r="I3742" s="41" t="n">
        <v>85958.1833333332</v>
      </c>
      <c r="J3742" s="41" t="n">
        <v>7818.38333333342</v>
      </c>
      <c r="K3742" s="42" t="str">
        <f aca="false">E3742&amp;" ("&amp;D3742&amp;")"</f>
        <v>London - Luton (EGGW)</v>
      </c>
    </row>
    <row r="3743" customFormat="false" ht="12.75" hidden="false" customHeight="false" outlineLevel="0" collapsed="false">
      <c r="A3743" s="40" t="n">
        <v>2018</v>
      </c>
      <c r="B3743" s="40" t="n">
        <v>10</v>
      </c>
      <c r="C3743" s="40" t="s">
        <v>273</v>
      </c>
      <c r="D3743" s="40" t="s">
        <v>96</v>
      </c>
      <c r="E3743" s="40" t="s">
        <v>293</v>
      </c>
      <c r="F3743" s="40" t="s">
        <v>92</v>
      </c>
      <c r="G3743" s="40" t="n">
        <v>40</v>
      </c>
      <c r="H3743" s="41" t="n">
        <v>5936</v>
      </c>
      <c r="I3743" s="41" t="n">
        <v>86997.1499999999</v>
      </c>
      <c r="J3743" s="41" t="n">
        <v>8368.86666666674</v>
      </c>
      <c r="K3743" s="42" t="str">
        <f aca="false">E3743&amp;" ("&amp;D3743&amp;")"</f>
        <v>London - Luton (EGGW)</v>
      </c>
    </row>
    <row r="3744" customFormat="false" ht="12.75" hidden="false" customHeight="false" outlineLevel="0" collapsed="false">
      <c r="A3744" s="40" t="n">
        <v>2018</v>
      </c>
      <c r="B3744" s="40" t="n">
        <v>11</v>
      </c>
      <c r="C3744" s="40" t="s">
        <v>274</v>
      </c>
      <c r="D3744" s="40" t="s">
        <v>96</v>
      </c>
      <c r="E3744" s="40" t="s">
        <v>293</v>
      </c>
      <c r="F3744" s="40" t="s">
        <v>92</v>
      </c>
      <c r="G3744" s="40" t="n">
        <v>40</v>
      </c>
      <c r="H3744" s="41" t="n">
        <v>4568</v>
      </c>
      <c r="I3744" s="41" t="n">
        <v>67535.2583333333</v>
      </c>
      <c r="J3744" s="41" t="n">
        <v>7038.02500000004</v>
      </c>
      <c r="K3744" s="42" t="str">
        <f aca="false">E3744&amp;" ("&amp;D3744&amp;")"</f>
        <v>London - Luton (EGGW)</v>
      </c>
    </row>
    <row r="3745" customFormat="false" ht="12.75" hidden="false" customHeight="false" outlineLevel="0" collapsed="false">
      <c r="A3745" s="40" t="n">
        <v>2018</v>
      </c>
      <c r="B3745" s="40" t="n">
        <v>12</v>
      </c>
      <c r="C3745" s="40" t="s">
        <v>275</v>
      </c>
      <c r="D3745" s="40" t="s">
        <v>96</v>
      </c>
      <c r="E3745" s="40" t="s">
        <v>293</v>
      </c>
      <c r="F3745" s="40" t="s">
        <v>92</v>
      </c>
      <c r="G3745" s="40" t="n">
        <v>40</v>
      </c>
      <c r="H3745" s="41" t="n">
        <v>5036</v>
      </c>
      <c r="I3745" s="41" t="n">
        <v>72605.5916666666</v>
      </c>
      <c r="J3745" s="41" t="n">
        <v>6516.39166666675</v>
      </c>
      <c r="K3745" s="42" t="str">
        <f aca="false">E3745&amp;" ("&amp;D3745&amp;")"</f>
        <v>London - Luton (EGGW)</v>
      </c>
    </row>
    <row r="3746" customFormat="false" ht="12.75" hidden="false" customHeight="false" outlineLevel="0" collapsed="false">
      <c r="A3746" s="40" t="n">
        <v>2018</v>
      </c>
      <c r="B3746" s="40" t="n">
        <v>1</v>
      </c>
      <c r="C3746" s="40" t="s">
        <v>23</v>
      </c>
      <c r="D3746" s="40" t="s">
        <v>98</v>
      </c>
      <c r="E3746" s="40" t="s">
        <v>278</v>
      </c>
      <c r="F3746" s="40" t="s">
        <v>92</v>
      </c>
      <c r="G3746" s="40" t="n">
        <v>40</v>
      </c>
      <c r="H3746" s="41" t="n">
        <v>9189</v>
      </c>
      <c r="I3746" s="41" t="n">
        <v>130101.058333333</v>
      </c>
      <c r="J3746" s="41" t="n">
        <v>24280.3083333333</v>
      </c>
      <c r="K3746" s="42" t="str">
        <f aca="false">E3746&amp;" ("&amp;D3746&amp;")"</f>
        <v>London - Gatwick (EGKK)</v>
      </c>
    </row>
    <row r="3747" customFormat="false" ht="12.75" hidden="false" customHeight="false" outlineLevel="0" collapsed="false">
      <c r="A3747" s="40" t="n">
        <v>2018</v>
      </c>
      <c r="B3747" s="40" t="n">
        <v>2</v>
      </c>
      <c r="C3747" s="40" t="s">
        <v>265</v>
      </c>
      <c r="D3747" s="40" t="s">
        <v>98</v>
      </c>
      <c r="E3747" s="40" t="s">
        <v>278</v>
      </c>
      <c r="F3747" s="40" t="s">
        <v>92</v>
      </c>
      <c r="G3747" s="40" t="n">
        <v>40</v>
      </c>
      <c r="H3747" s="41" t="n">
        <v>9180</v>
      </c>
      <c r="I3747" s="41" t="n">
        <v>130169.766666667</v>
      </c>
      <c r="J3747" s="41" t="n">
        <v>26129.0666666667</v>
      </c>
      <c r="K3747" s="42" t="str">
        <f aca="false">E3747&amp;" ("&amp;D3747&amp;")"</f>
        <v>London - Gatwick (EGKK)</v>
      </c>
    </row>
    <row r="3748" customFormat="false" ht="12.75" hidden="false" customHeight="false" outlineLevel="0" collapsed="false">
      <c r="A3748" s="40" t="n">
        <v>2018</v>
      </c>
      <c r="B3748" s="40" t="n">
        <v>3</v>
      </c>
      <c r="C3748" s="40" t="s">
        <v>266</v>
      </c>
      <c r="D3748" s="40" t="s">
        <v>98</v>
      </c>
      <c r="E3748" s="40" t="s">
        <v>278</v>
      </c>
      <c r="F3748" s="40" t="s">
        <v>92</v>
      </c>
      <c r="G3748" s="40" t="n">
        <v>40</v>
      </c>
      <c r="H3748" s="41" t="n">
        <v>10734</v>
      </c>
      <c r="I3748" s="41" t="n">
        <v>151832.266666667</v>
      </c>
      <c r="J3748" s="41" t="n">
        <v>31387.75</v>
      </c>
      <c r="K3748" s="42" t="str">
        <f aca="false">E3748&amp;" ("&amp;D3748&amp;")"</f>
        <v>London - Gatwick (EGKK)</v>
      </c>
    </row>
    <row r="3749" customFormat="false" ht="12.75" hidden="false" customHeight="false" outlineLevel="0" collapsed="false">
      <c r="A3749" s="40" t="n">
        <v>2018</v>
      </c>
      <c r="B3749" s="40" t="n">
        <v>4</v>
      </c>
      <c r="C3749" s="40" t="s">
        <v>267</v>
      </c>
      <c r="D3749" s="40" t="s">
        <v>98</v>
      </c>
      <c r="E3749" s="40" t="s">
        <v>278</v>
      </c>
      <c r="F3749" s="40" t="s">
        <v>92</v>
      </c>
      <c r="G3749" s="40" t="n">
        <v>40</v>
      </c>
      <c r="H3749" s="41" t="n">
        <v>11222</v>
      </c>
      <c r="I3749" s="41" t="n">
        <v>158089.441666667</v>
      </c>
      <c r="J3749" s="41" t="n">
        <v>29764.8083333333</v>
      </c>
      <c r="K3749" s="42" t="str">
        <f aca="false">E3749&amp;" ("&amp;D3749&amp;")"</f>
        <v>London - Gatwick (EGKK)</v>
      </c>
    </row>
    <row r="3750" customFormat="false" ht="12.75" hidden="false" customHeight="false" outlineLevel="0" collapsed="false">
      <c r="A3750" s="40" t="n">
        <v>2018</v>
      </c>
      <c r="B3750" s="40" t="n">
        <v>5</v>
      </c>
      <c r="C3750" s="40" t="s">
        <v>268</v>
      </c>
      <c r="D3750" s="40" t="s">
        <v>98</v>
      </c>
      <c r="E3750" s="40" t="s">
        <v>278</v>
      </c>
      <c r="F3750" s="40" t="s">
        <v>92</v>
      </c>
      <c r="G3750" s="40" t="n">
        <v>40</v>
      </c>
      <c r="H3750" s="41" t="n">
        <v>12164</v>
      </c>
      <c r="I3750" s="41" t="n">
        <v>168372.533333333</v>
      </c>
      <c r="J3750" s="41" t="n">
        <v>47210.85</v>
      </c>
      <c r="K3750" s="42" t="str">
        <f aca="false">E3750&amp;" ("&amp;D3750&amp;")"</f>
        <v>London - Gatwick (EGKK)</v>
      </c>
    </row>
    <row r="3751" customFormat="false" ht="12.75" hidden="false" customHeight="false" outlineLevel="0" collapsed="false">
      <c r="A3751" s="40" t="n">
        <v>2018</v>
      </c>
      <c r="B3751" s="40" t="n">
        <v>6</v>
      </c>
      <c r="C3751" s="40" t="s">
        <v>269</v>
      </c>
      <c r="D3751" s="40" t="s">
        <v>98</v>
      </c>
      <c r="E3751" s="40" t="s">
        <v>278</v>
      </c>
      <c r="F3751" s="40" t="s">
        <v>92</v>
      </c>
      <c r="G3751" s="40" t="n">
        <v>40</v>
      </c>
      <c r="H3751" s="41" t="n">
        <v>12769</v>
      </c>
      <c r="I3751" s="41" t="n">
        <v>176185.391666667</v>
      </c>
      <c r="J3751" s="41" t="n">
        <v>57360.8583333333</v>
      </c>
      <c r="K3751" s="42" t="str">
        <f aca="false">E3751&amp;" ("&amp;D3751&amp;")"</f>
        <v>London - Gatwick (EGKK)</v>
      </c>
    </row>
    <row r="3752" customFormat="false" ht="12.75" hidden="false" customHeight="false" outlineLevel="0" collapsed="false">
      <c r="A3752" s="40" t="n">
        <v>2018</v>
      </c>
      <c r="B3752" s="40" t="n">
        <v>7</v>
      </c>
      <c r="C3752" s="40" t="s">
        <v>270</v>
      </c>
      <c r="D3752" s="40" t="s">
        <v>98</v>
      </c>
      <c r="E3752" s="40" t="s">
        <v>278</v>
      </c>
      <c r="F3752" s="40" t="s">
        <v>92</v>
      </c>
      <c r="G3752" s="40" t="n">
        <v>40</v>
      </c>
      <c r="H3752" s="41" t="n">
        <v>13312</v>
      </c>
      <c r="I3752" s="41" t="n">
        <v>182807.81208622</v>
      </c>
      <c r="J3752" s="41" t="n">
        <v>59738.9666666667</v>
      </c>
      <c r="K3752" s="42" t="str">
        <f aca="false">E3752&amp;" ("&amp;D3752&amp;")"</f>
        <v>London - Gatwick (EGKK)</v>
      </c>
    </row>
    <row r="3753" customFormat="false" ht="12.75" hidden="false" customHeight="false" outlineLevel="0" collapsed="false">
      <c r="A3753" s="40" t="n">
        <v>2018</v>
      </c>
      <c r="B3753" s="40" t="n">
        <v>8</v>
      </c>
      <c r="C3753" s="40" t="s">
        <v>271</v>
      </c>
      <c r="D3753" s="40" t="s">
        <v>98</v>
      </c>
      <c r="E3753" s="40" t="s">
        <v>278</v>
      </c>
      <c r="F3753" s="40" t="s">
        <v>92</v>
      </c>
      <c r="G3753" s="40" t="n">
        <v>40</v>
      </c>
      <c r="H3753" s="41" t="n">
        <v>13733</v>
      </c>
      <c r="I3753" s="41" t="n">
        <v>188245.958333333</v>
      </c>
      <c r="J3753" s="41" t="n">
        <v>72036.4416666667</v>
      </c>
      <c r="K3753" s="42" t="str">
        <f aca="false">E3753&amp;" ("&amp;D3753&amp;")"</f>
        <v>London - Gatwick (EGKK)</v>
      </c>
    </row>
    <row r="3754" customFormat="false" ht="12.75" hidden="false" customHeight="false" outlineLevel="0" collapsed="false">
      <c r="A3754" s="40" t="n">
        <v>2018</v>
      </c>
      <c r="B3754" s="40" t="n">
        <v>9</v>
      </c>
      <c r="C3754" s="40" t="s">
        <v>272</v>
      </c>
      <c r="D3754" s="40" t="s">
        <v>98</v>
      </c>
      <c r="E3754" s="40" t="s">
        <v>278</v>
      </c>
      <c r="F3754" s="40" t="s">
        <v>92</v>
      </c>
      <c r="G3754" s="40" t="n">
        <v>40</v>
      </c>
      <c r="H3754" s="41" t="n">
        <v>12984</v>
      </c>
      <c r="I3754" s="41" t="n">
        <v>178355.208333333</v>
      </c>
      <c r="J3754" s="41" t="n">
        <v>71286.5916666667</v>
      </c>
      <c r="K3754" s="42" t="str">
        <f aca="false">E3754&amp;" ("&amp;D3754&amp;")"</f>
        <v>London - Gatwick (EGKK)</v>
      </c>
    </row>
    <row r="3755" customFormat="false" ht="12.75" hidden="false" customHeight="false" outlineLevel="0" collapsed="false">
      <c r="A3755" s="40" t="n">
        <v>2018</v>
      </c>
      <c r="B3755" s="40" t="n">
        <v>10</v>
      </c>
      <c r="C3755" s="40" t="s">
        <v>273</v>
      </c>
      <c r="D3755" s="40" t="s">
        <v>98</v>
      </c>
      <c r="E3755" s="40" t="s">
        <v>278</v>
      </c>
      <c r="F3755" s="40" t="s">
        <v>92</v>
      </c>
      <c r="G3755" s="40" t="n">
        <v>40</v>
      </c>
      <c r="H3755" s="41" t="n">
        <v>12187</v>
      </c>
      <c r="I3755" s="41" t="n">
        <v>167953.791666667</v>
      </c>
      <c r="J3755" s="41" t="n">
        <v>53060.3083333333</v>
      </c>
      <c r="K3755" s="42" t="str">
        <f aca="false">E3755&amp;" ("&amp;D3755&amp;")"</f>
        <v>London - Gatwick (EGKK)</v>
      </c>
    </row>
    <row r="3756" customFormat="false" ht="12.75" hidden="false" customHeight="false" outlineLevel="0" collapsed="false">
      <c r="A3756" s="40" t="n">
        <v>2018</v>
      </c>
      <c r="B3756" s="40" t="n">
        <v>11</v>
      </c>
      <c r="C3756" s="40" t="s">
        <v>274</v>
      </c>
      <c r="D3756" s="40" t="s">
        <v>98</v>
      </c>
      <c r="E3756" s="40" t="s">
        <v>278</v>
      </c>
      <c r="F3756" s="40" t="s">
        <v>92</v>
      </c>
      <c r="G3756" s="40" t="n">
        <v>40</v>
      </c>
      <c r="H3756" s="41" t="n">
        <v>9452</v>
      </c>
      <c r="I3756" s="41" t="n">
        <v>130537.866666667</v>
      </c>
      <c r="J3756" s="41" t="n">
        <v>25548.5166666667</v>
      </c>
      <c r="K3756" s="42" t="str">
        <f aca="false">E3756&amp;" ("&amp;D3756&amp;")"</f>
        <v>London - Gatwick (EGKK)</v>
      </c>
    </row>
    <row r="3757" customFormat="false" ht="12.75" hidden="false" customHeight="false" outlineLevel="0" collapsed="false">
      <c r="A3757" s="40" t="n">
        <v>2018</v>
      </c>
      <c r="B3757" s="40" t="n">
        <v>12</v>
      </c>
      <c r="C3757" s="40" t="s">
        <v>275</v>
      </c>
      <c r="D3757" s="40" t="s">
        <v>98</v>
      </c>
      <c r="E3757" s="40" t="s">
        <v>278</v>
      </c>
      <c r="F3757" s="40" t="s">
        <v>92</v>
      </c>
      <c r="G3757" s="40" t="n">
        <v>40</v>
      </c>
      <c r="H3757" s="41" t="n">
        <v>9883</v>
      </c>
      <c r="I3757" s="41" t="n">
        <v>136149.558333333</v>
      </c>
      <c r="J3757" s="41" t="n">
        <v>35807.675</v>
      </c>
      <c r="K3757" s="42" t="str">
        <f aca="false">E3757&amp;" ("&amp;D3757&amp;")"</f>
        <v>London - Gatwick (EGKK)</v>
      </c>
    </row>
    <row r="3758" customFormat="false" ht="12.75" hidden="false" customHeight="false" outlineLevel="0" collapsed="false">
      <c r="A3758" s="40" t="n">
        <v>2018</v>
      </c>
      <c r="B3758" s="40" t="n">
        <v>1</v>
      </c>
      <c r="C3758" s="40" t="s">
        <v>23</v>
      </c>
      <c r="D3758" s="40" t="s">
        <v>100</v>
      </c>
      <c r="E3758" s="40" t="s">
        <v>294</v>
      </c>
      <c r="F3758" s="40" t="s">
        <v>92</v>
      </c>
      <c r="G3758" s="40" t="n">
        <v>40</v>
      </c>
      <c r="H3758" s="41" t="n">
        <v>3094</v>
      </c>
      <c r="I3758" s="41" t="n">
        <v>39933.8666666667</v>
      </c>
      <c r="J3758" s="41" t="n">
        <v>5984.48333333333</v>
      </c>
      <c r="K3758" s="42" t="str">
        <f aca="false">E3758&amp;" ("&amp;D3758&amp;")"</f>
        <v>London - City (EGLC)</v>
      </c>
    </row>
    <row r="3759" customFormat="false" ht="12.75" hidden="false" customHeight="false" outlineLevel="0" collapsed="false">
      <c r="A3759" s="40" t="n">
        <v>2018</v>
      </c>
      <c r="B3759" s="40" t="n">
        <v>2</v>
      </c>
      <c r="C3759" s="40" t="s">
        <v>265</v>
      </c>
      <c r="D3759" s="40" t="s">
        <v>100</v>
      </c>
      <c r="E3759" s="40" t="s">
        <v>294</v>
      </c>
      <c r="F3759" s="40" t="s">
        <v>92</v>
      </c>
      <c r="G3759" s="40" t="n">
        <v>40</v>
      </c>
      <c r="H3759" s="41" t="n">
        <v>2968</v>
      </c>
      <c r="I3759" s="41" t="n">
        <v>41125.425</v>
      </c>
      <c r="J3759" s="41" t="n">
        <v>3697.19166666667</v>
      </c>
      <c r="K3759" s="42" t="str">
        <f aca="false">E3759&amp;" ("&amp;D3759&amp;")"</f>
        <v>London - City (EGLC)</v>
      </c>
    </row>
    <row r="3760" customFormat="false" ht="12.75" hidden="false" customHeight="false" outlineLevel="0" collapsed="false">
      <c r="A3760" s="40" t="n">
        <v>2018</v>
      </c>
      <c r="B3760" s="40" t="n">
        <v>3</v>
      </c>
      <c r="C3760" s="40" t="s">
        <v>266</v>
      </c>
      <c r="D3760" s="40" t="s">
        <v>100</v>
      </c>
      <c r="E3760" s="40" t="s">
        <v>294</v>
      </c>
      <c r="F3760" s="40" t="s">
        <v>92</v>
      </c>
      <c r="G3760" s="40" t="n">
        <v>40</v>
      </c>
      <c r="H3760" s="41" t="n">
        <v>3284</v>
      </c>
      <c r="I3760" s="41" t="n">
        <v>45286.0416666667</v>
      </c>
      <c r="J3760" s="41" t="n">
        <v>3327.90833333333</v>
      </c>
      <c r="K3760" s="42" t="str">
        <f aca="false">E3760&amp;" ("&amp;D3760&amp;")"</f>
        <v>London - City (EGLC)</v>
      </c>
    </row>
    <row r="3761" customFormat="false" ht="12.75" hidden="false" customHeight="false" outlineLevel="0" collapsed="false">
      <c r="A3761" s="40" t="n">
        <v>2018</v>
      </c>
      <c r="B3761" s="40" t="n">
        <v>4</v>
      </c>
      <c r="C3761" s="40" t="s">
        <v>267</v>
      </c>
      <c r="D3761" s="40" t="s">
        <v>100</v>
      </c>
      <c r="E3761" s="40" t="s">
        <v>294</v>
      </c>
      <c r="F3761" s="40" t="s">
        <v>92</v>
      </c>
      <c r="G3761" s="40" t="n">
        <v>40</v>
      </c>
      <c r="H3761" s="41" t="n">
        <v>3267</v>
      </c>
      <c r="I3761" s="41" t="n">
        <v>43629.7083333333</v>
      </c>
      <c r="J3761" s="41" t="n">
        <v>3363.75833333333</v>
      </c>
      <c r="K3761" s="42" t="str">
        <f aca="false">E3761&amp;" ("&amp;D3761&amp;")"</f>
        <v>London - City (EGLC)</v>
      </c>
    </row>
    <row r="3762" customFormat="false" ht="12.75" hidden="false" customHeight="false" outlineLevel="0" collapsed="false">
      <c r="A3762" s="40" t="n">
        <v>2018</v>
      </c>
      <c r="B3762" s="40" t="n">
        <v>5</v>
      </c>
      <c r="C3762" s="40" t="s">
        <v>268</v>
      </c>
      <c r="D3762" s="40" t="s">
        <v>100</v>
      </c>
      <c r="E3762" s="40" t="s">
        <v>294</v>
      </c>
      <c r="F3762" s="40" t="s">
        <v>92</v>
      </c>
      <c r="G3762" s="40" t="n">
        <v>40</v>
      </c>
      <c r="H3762" s="41" t="n">
        <v>3533</v>
      </c>
      <c r="I3762" s="41" t="n">
        <v>48875.8666666667</v>
      </c>
      <c r="J3762" s="41" t="n">
        <v>2332.88333333333</v>
      </c>
      <c r="K3762" s="42" t="str">
        <f aca="false">E3762&amp;" ("&amp;D3762&amp;")"</f>
        <v>London - City (EGLC)</v>
      </c>
    </row>
    <row r="3763" customFormat="false" ht="12.75" hidden="false" customHeight="false" outlineLevel="0" collapsed="false">
      <c r="A3763" s="40" t="n">
        <v>2018</v>
      </c>
      <c r="B3763" s="40" t="n">
        <v>6</v>
      </c>
      <c r="C3763" s="40" t="s">
        <v>269</v>
      </c>
      <c r="D3763" s="40" t="s">
        <v>100</v>
      </c>
      <c r="E3763" s="40" t="s">
        <v>294</v>
      </c>
      <c r="F3763" s="40" t="s">
        <v>92</v>
      </c>
      <c r="G3763" s="40" t="n">
        <v>40</v>
      </c>
      <c r="H3763" s="41" t="n">
        <v>3493</v>
      </c>
      <c r="I3763" s="41" t="n">
        <v>47962.0666666667</v>
      </c>
      <c r="J3763" s="41" t="n">
        <v>1769.06666666667</v>
      </c>
      <c r="K3763" s="42" t="str">
        <f aca="false">E3763&amp;" ("&amp;D3763&amp;")"</f>
        <v>London - City (EGLC)</v>
      </c>
    </row>
    <row r="3764" customFormat="false" ht="12.75" hidden="false" customHeight="false" outlineLevel="0" collapsed="false">
      <c r="A3764" s="40" t="n">
        <v>2018</v>
      </c>
      <c r="B3764" s="40" t="n">
        <v>7</v>
      </c>
      <c r="C3764" s="40" t="s">
        <v>270</v>
      </c>
      <c r="D3764" s="40" t="s">
        <v>100</v>
      </c>
      <c r="E3764" s="40" t="s">
        <v>294</v>
      </c>
      <c r="F3764" s="40" t="s">
        <v>92</v>
      </c>
      <c r="G3764" s="40" t="n">
        <v>40</v>
      </c>
      <c r="H3764" s="41" t="n">
        <v>3425</v>
      </c>
      <c r="I3764" s="41" t="n">
        <v>46317.6916666667</v>
      </c>
      <c r="J3764" s="41" t="n">
        <v>1489.475</v>
      </c>
      <c r="K3764" s="42" t="str">
        <f aca="false">E3764&amp;" ("&amp;D3764&amp;")"</f>
        <v>London - City (EGLC)</v>
      </c>
    </row>
    <row r="3765" customFormat="false" ht="12.75" hidden="false" customHeight="false" outlineLevel="0" collapsed="false">
      <c r="A3765" s="40" t="n">
        <v>2018</v>
      </c>
      <c r="B3765" s="40" t="n">
        <v>8</v>
      </c>
      <c r="C3765" s="40" t="s">
        <v>271</v>
      </c>
      <c r="D3765" s="40" t="s">
        <v>100</v>
      </c>
      <c r="E3765" s="40" t="s">
        <v>294</v>
      </c>
      <c r="F3765" s="40" t="s">
        <v>92</v>
      </c>
      <c r="G3765" s="40" t="n">
        <v>40</v>
      </c>
      <c r="H3765" s="41" t="n">
        <v>3291</v>
      </c>
      <c r="I3765" s="41" t="n">
        <v>41154.7833333333</v>
      </c>
      <c r="J3765" s="41" t="n">
        <v>1325.21666666667</v>
      </c>
      <c r="K3765" s="42" t="str">
        <f aca="false">E3765&amp;" ("&amp;D3765&amp;")"</f>
        <v>London - City (EGLC)</v>
      </c>
    </row>
    <row r="3766" customFormat="false" ht="12.75" hidden="false" customHeight="false" outlineLevel="0" collapsed="false">
      <c r="A3766" s="40" t="n">
        <v>2018</v>
      </c>
      <c r="B3766" s="40" t="n">
        <v>9</v>
      </c>
      <c r="C3766" s="40" t="s">
        <v>272</v>
      </c>
      <c r="D3766" s="40" t="s">
        <v>100</v>
      </c>
      <c r="E3766" s="40" t="s">
        <v>294</v>
      </c>
      <c r="F3766" s="40" t="s">
        <v>92</v>
      </c>
      <c r="G3766" s="40" t="n">
        <v>40</v>
      </c>
      <c r="H3766" s="41" t="n">
        <v>3374</v>
      </c>
      <c r="I3766" s="41" t="n">
        <v>42968.6333333333</v>
      </c>
      <c r="J3766" s="41" t="n">
        <v>2703.73333333333</v>
      </c>
      <c r="K3766" s="42" t="str">
        <f aca="false">E3766&amp;" ("&amp;D3766&amp;")"</f>
        <v>London - City (EGLC)</v>
      </c>
    </row>
    <row r="3767" customFormat="false" ht="12.75" hidden="false" customHeight="false" outlineLevel="0" collapsed="false">
      <c r="A3767" s="40" t="n">
        <v>2018</v>
      </c>
      <c r="B3767" s="40" t="n">
        <v>10</v>
      </c>
      <c r="C3767" s="40" t="s">
        <v>273</v>
      </c>
      <c r="D3767" s="40" t="s">
        <v>100</v>
      </c>
      <c r="E3767" s="40" t="s">
        <v>294</v>
      </c>
      <c r="F3767" s="40" t="s">
        <v>92</v>
      </c>
      <c r="G3767" s="40" t="n">
        <v>40</v>
      </c>
      <c r="H3767" s="41" t="n">
        <v>3538</v>
      </c>
      <c r="I3767" s="41" t="n">
        <v>46041.9833333333</v>
      </c>
      <c r="J3767" s="41" t="n">
        <v>2528.91666666667</v>
      </c>
      <c r="K3767" s="42" t="str">
        <f aca="false">E3767&amp;" ("&amp;D3767&amp;")"</f>
        <v>London - City (EGLC)</v>
      </c>
    </row>
    <row r="3768" customFormat="false" ht="12.75" hidden="false" customHeight="false" outlineLevel="0" collapsed="false">
      <c r="A3768" s="40" t="n">
        <v>2018</v>
      </c>
      <c r="B3768" s="40" t="n">
        <v>11</v>
      </c>
      <c r="C3768" s="40" t="s">
        <v>274</v>
      </c>
      <c r="D3768" s="40" t="s">
        <v>100</v>
      </c>
      <c r="E3768" s="40" t="s">
        <v>294</v>
      </c>
      <c r="F3768" s="40" t="s">
        <v>92</v>
      </c>
      <c r="G3768" s="40" t="n">
        <v>40</v>
      </c>
      <c r="H3768" s="41" t="n">
        <v>3362</v>
      </c>
      <c r="I3768" s="41" t="n">
        <v>46504.05</v>
      </c>
      <c r="J3768" s="41" t="n">
        <v>4506.68333333333</v>
      </c>
      <c r="K3768" s="42" t="str">
        <f aca="false">E3768&amp;" ("&amp;D3768&amp;")"</f>
        <v>London - City (EGLC)</v>
      </c>
    </row>
    <row r="3769" customFormat="false" ht="12.75" hidden="false" customHeight="false" outlineLevel="0" collapsed="false">
      <c r="A3769" s="40" t="n">
        <v>2018</v>
      </c>
      <c r="B3769" s="40" t="n">
        <v>12</v>
      </c>
      <c r="C3769" s="40" t="s">
        <v>275</v>
      </c>
      <c r="D3769" s="40" t="s">
        <v>100</v>
      </c>
      <c r="E3769" s="40" t="s">
        <v>294</v>
      </c>
      <c r="F3769" s="40" t="s">
        <v>92</v>
      </c>
      <c r="G3769" s="40" t="n">
        <v>40</v>
      </c>
      <c r="H3769" s="41" t="n">
        <v>2926</v>
      </c>
      <c r="I3769" s="41" t="n">
        <v>38355.425</v>
      </c>
      <c r="J3769" s="41" t="n">
        <v>4013.70833333333</v>
      </c>
      <c r="K3769" s="42" t="str">
        <f aca="false">E3769&amp;" ("&amp;D3769&amp;")"</f>
        <v>London - City (EGLC)</v>
      </c>
    </row>
    <row r="3770" customFormat="false" ht="12.75" hidden="false" customHeight="false" outlineLevel="0" collapsed="false">
      <c r="A3770" s="40" t="n">
        <v>2018</v>
      </c>
      <c r="B3770" s="40" t="n">
        <v>1</v>
      </c>
      <c r="C3770" s="40" t="s">
        <v>23</v>
      </c>
      <c r="D3770" s="40" t="s">
        <v>102</v>
      </c>
      <c r="E3770" s="40" t="s">
        <v>279</v>
      </c>
      <c r="F3770" s="40" t="s">
        <v>92</v>
      </c>
      <c r="G3770" s="40" t="n">
        <v>40</v>
      </c>
      <c r="H3770" s="41" t="n">
        <v>18469</v>
      </c>
      <c r="I3770" s="41" t="n">
        <v>248593.544285714</v>
      </c>
      <c r="J3770" s="41" t="n">
        <v>184997.066666667</v>
      </c>
      <c r="K3770" s="42" t="str">
        <f aca="false">E3770&amp;" ("&amp;D3770&amp;")"</f>
        <v>London - Heathrow (EGLL)</v>
      </c>
    </row>
    <row r="3771" customFormat="false" ht="12.75" hidden="false" customHeight="false" outlineLevel="0" collapsed="false">
      <c r="A3771" s="40" t="n">
        <v>2018</v>
      </c>
      <c r="B3771" s="40" t="n">
        <v>2</v>
      </c>
      <c r="C3771" s="40" t="s">
        <v>265</v>
      </c>
      <c r="D3771" s="40" t="s">
        <v>102</v>
      </c>
      <c r="E3771" s="40" t="s">
        <v>279</v>
      </c>
      <c r="F3771" s="40" t="s">
        <v>92</v>
      </c>
      <c r="G3771" s="40" t="n">
        <v>40</v>
      </c>
      <c r="H3771" s="41" t="n">
        <v>16809</v>
      </c>
      <c r="I3771" s="41" t="n">
        <v>229034.566666667</v>
      </c>
      <c r="J3771" s="41" t="n">
        <v>153439.533333333</v>
      </c>
      <c r="K3771" s="42" t="str">
        <f aca="false">E3771&amp;" ("&amp;D3771&amp;")"</f>
        <v>London - Heathrow (EGLL)</v>
      </c>
    </row>
    <row r="3772" customFormat="false" ht="12.75" hidden="false" customHeight="false" outlineLevel="0" collapsed="false">
      <c r="A3772" s="40" t="n">
        <v>2018</v>
      </c>
      <c r="B3772" s="40" t="n">
        <v>3</v>
      </c>
      <c r="C3772" s="40" t="s">
        <v>266</v>
      </c>
      <c r="D3772" s="40" t="s">
        <v>102</v>
      </c>
      <c r="E3772" s="40" t="s">
        <v>279</v>
      </c>
      <c r="F3772" s="40" t="s">
        <v>92</v>
      </c>
      <c r="G3772" s="40" t="n">
        <v>40</v>
      </c>
      <c r="H3772" s="41" t="n">
        <v>18682</v>
      </c>
      <c r="I3772" s="41" t="n">
        <v>257181.516666667</v>
      </c>
      <c r="J3772" s="41" t="n">
        <v>144333.766666667</v>
      </c>
      <c r="K3772" s="42" t="str">
        <f aca="false">E3772&amp;" ("&amp;D3772&amp;")"</f>
        <v>London - Heathrow (EGLL)</v>
      </c>
    </row>
    <row r="3773" customFormat="false" ht="12.75" hidden="false" customHeight="false" outlineLevel="0" collapsed="false">
      <c r="A3773" s="40" t="n">
        <v>2018</v>
      </c>
      <c r="B3773" s="40" t="n">
        <v>4</v>
      </c>
      <c r="C3773" s="40" t="s">
        <v>267</v>
      </c>
      <c r="D3773" s="40" t="s">
        <v>102</v>
      </c>
      <c r="E3773" s="40" t="s">
        <v>279</v>
      </c>
      <c r="F3773" s="40" t="s">
        <v>92</v>
      </c>
      <c r="G3773" s="40" t="n">
        <v>40</v>
      </c>
      <c r="H3773" s="41" t="n">
        <v>18826</v>
      </c>
      <c r="I3773" s="41" t="n">
        <v>256602.708333333</v>
      </c>
      <c r="J3773" s="41" t="n">
        <v>150336.158333333</v>
      </c>
      <c r="K3773" s="42" t="str">
        <f aca="false">E3773&amp;" ("&amp;D3773&amp;")"</f>
        <v>London - Heathrow (EGLL)</v>
      </c>
    </row>
    <row r="3774" customFormat="false" ht="12.75" hidden="false" customHeight="false" outlineLevel="0" collapsed="false">
      <c r="A3774" s="40" t="n">
        <v>2018</v>
      </c>
      <c r="B3774" s="40" t="n">
        <v>5</v>
      </c>
      <c r="C3774" s="40" t="s">
        <v>268</v>
      </c>
      <c r="D3774" s="40" t="s">
        <v>102</v>
      </c>
      <c r="E3774" s="40" t="s">
        <v>279</v>
      </c>
      <c r="F3774" s="40" t="s">
        <v>92</v>
      </c>
      <c r="G3774" s="40" t="n">
        <v>40</v>
      </c>
      <c r="H3774" s="41" t="n">
        <v>19655</v>
      </c>
      <c r="I3774" s="41" t="n">
        <v>272178.283333333</v>
      </c>
      <c r="J3774" s="41" t="n">
        <v>134895.7</v>
      </c>
      <c r="K3774" s="42" t="str">
        <f aca="false">E3774&amp;" ("&amp;D3774&amp;")"</f>
        <v>London - Heathrow (EGLL)</v>
      </c>
    </row>
    <row r="3775" customFormat="false" ht="12.75" hidden="false" customHeight="false" outlineLevel="0" collapsed="false">
      <c r="A3775" s="40" t="n">
        <v>2018</v>
      </c>
      <c r="B3775" s="40" t="n">
        <v>6</v>
      </c>
      <c r="C3775" s="40" t="s">
        <v>269</v>
      </c>
      <c r="D3775" s="40" t="s">
        <v>102</v>
      </c>
      <c r="E3775" s="40" t="s">
        <v>279</v>
      </c>
      <c r="F3775" s="40" t="s">
        <v>92</v>
      </c>
      <c r="G3775" s="40" t="n">
        <v>40</v>
      </c>
      <c r="H3775" s="41" t="n">
        <v>19487</v>
      </c>
      <c r="I3775" s="41" t="n">
        <v>267112.25</v>
      </c>
      <c r="J3775" s="41" t="n">
        <v>123645.516666667</v>
      </c>
      <c r="K3775" s="42" t="str">
        <f aca="false">E3775&amp;" ("&amp;D3775&amp;")"</f>
        <v>London - Heathrow (EGLL)</v>
      </c>
    </row>
    <row r="3776" customFormat="false" ht="12.75" hidden="false" customHeight="false" outlineLevel="0" collapsed="false">
      <c r="A3776" s="40" t="n">
        <v>2018</v>
      </c>
      <c r="B3776" s="40" t="n">
        <v>7</v>
      </c>
      <c r="C3776" s="40" t="s">
        <v>270</v>
      </c>
      <c r="D3776" s="40" t="s">
        <v>102</v>
      </c>
      <c r="E3776" s="40" t="s">
        <v>279</v>
      </c>
      <c r="F3776" s="40" t="s">
        <v>92</v>
      </c>
      <c r="G3776" s="40" t="n">
        <v>40</v>
      </c>
      <c r="H3776" s="41" t="n">
        <v>20212</v>
      </c>
      <c r="I3776" s="41" t="n">
        <v>272681.116666667</v>
      </c>
      <c r="J3776" s="41" t="n">
        <v>123860.116666667</v>
      </c>
      <c r="K3776" s="42" t="str">
        <f aca="false">E3776&amp;" ("&amp;D3776&amp;")"</f>
        <v>London - Heathrow (EGLL)</v>
      </c>
    </row>
    <row r="3777" customFormat="false" ht="12.75" hidden="false" customHeight="false" outlineLevel="0" collapsed="false">
      <c r="A3777" s="40" t="n">
        <v>2018</v>
      </c>
      <c r="B3777" s="40" t="n">
        <v>8</v>
      </c>
      <c r="C3777" s="40" t="s">
        <v>271</v>
      </c>
      <c r="D3777" s="40" t="s">
        <v>102</v>
      </c>
      <c r="E3777" s="40" t="s">
        <v>279</v>
      </c>
      <c r="F3777" s="40" t="s">
        <v>92</v>
      </c>
      <c r="G3777" s="40" t="n">
        <v>40</v>
      </c>
      <c r="H3777" s="41" t="n">
        <v>20404</v>
      </c>
      <c r="I3777" s="41" t="n">
        <v>271228.7</v>
      </c>
      <c r="J3777" s="41" t="n">
        <v>121597.85</v>
      </c>
      <c r="K3777" s="42" t="str">
        <f aca="false">E3777&amp;" ("&amp;D3777&amp;")"</f>
        <v>London - Heathrow (EGLL)</v>
      </c>
    </row>
    <row r="3778" customFormat="false" ht="12.75" hidden="false" customHeight="false" outlineLevel="0" collapsed="false">
      <c r="A3778" s="40" t="n">
        <v>2018</v>
      </c>
      <c r="B3778" s="40" t="n">
        <v>9</v>
      </c>
      <c r="C3778" s="40" t="s">
        <v>272</v>
      </c>
      <c r="D3778" s="40" t="s">
        <v>102</v>
      </c>
      <c r="E3778" s="40" t="s">
        <v>279</v>
      </c>
      <c r="F3778" s="40" t="s">
        <v>92</v>
      </c>
      <c r="G3778" s="40" t="n">
        <v>40</v>
      </c>
      <c r="H3778" s="41" t="n">
        <v>19683</v>
      </c>
      <c r="I3778" s="41" t="n">
        <v>264570.725</v>
      </c>
      <c r="J3778" s="41" t="n">
        <v>132871.875</v>
      </c>
      <c r="K3778" s="42" t="str">
        <f aca="false">E3778&amp;" ("&amp;D3778&amp;")"</f>
        <v>London - Heathrow (EGLL)</v>
      </c>
    </row>
    <row r="3779" customFormat="false" ht="12.75" hidden="false" customHeight="false" outlineLevel="0" collapsed="false">
      <c r="A3779" s="40" t="n">
        <v>2018</v>
      </c>
      <c r="B3779" s="40" t="n">
        <v>10</v>
      </c>
      <c r="C3779" s="40" t="s">
        <v>273</v>
      </c>
      <c r="D3779" s="40" t="s">
        <v>102</v>
      </c>
      <c r="E3779" s="40" t="s">
        <v>279</v>
      </c>
      <c r="F3779" s="40" t="s">
        <v>92</v>
      </c>
      <c r="G3779" s="40" t="n">
        <v>40</v>
      </c>
      <c r="H3779" s="41" t="n">
        <v>19884</v>
      </c>
      <c r="I3779" s="41" t="n">
        <v>268471.55</v>
      </c>
      <c r="J3779" s="41" t="n">
        <v>161616.583333333</v>
      </c>
      <c r="K3779" s="42" t="str">
        <f aca="false">E3779&amp;" ("&amp;D3779&amp;")"</f>
        <v>London - Heathrow (EGLL)</v>
      </c>
    </row>
    <row r="3780" customFormat="false" ht="12.75" hidden="false" customHeight="false" outlineLevel="0" collapsed="false">
      <c r="A3780" s="40" t="n">
        <v>2018</v>
      </c>
      <c r="B3780" s="40" t="n">
        <v>11</v>
      </c>
      <c r="C3780" s="40" t="s">
        <v>274</v>
      </c>
      <c r="D3780" s="40" t="s">
        <v>102</v>
      </c>
      <c r="E3780" s="40" t="s">
        <v>279</v>
      </c>
      <c r="F3780" s="40" t="s">
        <v>92</v>
      </c>
      <c r="G3780" s="40" t="n">
        <v>40</v>
      </c>
      <c r="H3780" s="41" t="n">
        <v>17913</v>
      </c>
      <c r="I3780" s="41" t="n">
        <v>247067.875</v>
      </c>
      <c r="J3780" s="41" t="n">
        <v>165686.475</v>
      </c>
      <c r="K3780" s="42" t="str">
        <f aca="false">E3780&amp;" ("&amp;D3780&amp;")"</f>
        <v>London - Heathrow (EGLL)</v>
      </c>
    </row>
    <row r="3781" customFormat="false" ht="12.75" hidden="false" customHeight="false" outlineLevel="0" collapsed="false">
      <c r="A3781" s="40" t="n">
        <v>2018</v>
      </c>
      <c r="B3781" s="40" t="n">
        <v>12</v>
      </c>
      <c r="C3781" s="40" t="s">
        <v>275</v>
      </c>
      <c r="D3781" s="40" t="s">
        <v>102</v>
      </c>
      <c r="E3781" s="40" t="s">
        <v>279</v>
      </c>
      <c r="F3781" s="40" t="s">
        <v>92</v>
      </c>
      <c r="G3781" s="40" t="n">
        <v>40</v>
      </c>
      <c r="H3781" s="41" t="n">
        <v>18639</v>
      </c>
      <c r="I3781" s="41" t="n">
        <v>250035.666666667</v>
      </c>
      <c r="J3781" s="41" t="n">
        <v>153769.15</v>
      </c>
      <c r="K3781" s="42" t="str">
        <f aca="false">E3781&amp;" ("&amp;D3781&amp;")"</f>
        <v>London - Heathrow (EGLL)</v>
      </c>
    </row>
    <row r="3782" customFormat="false" ht="12.75" hidden="false" customHeight="false" outlineLevel="0" collapsed="false">
      <c r="A3782" s="40" t="n">
        <v>2018</v>
      </c>
      <c r="B3782" s="40" t="n">
        <v>1</v>
      </c>
      <c r="C3782" s="40" t="s">
        <v>23</v>
      </c>
      <c r="D3782" s="40" t="s">
        <v>104</v>
      </c>
      <c r="E3782" s="40" t="s">
        <v>103</v>
      </c>
      <c r="F3782" s="40" t="s">
        <v>92</v>
      </c>
      <c r="G3782" s="40" t="n">
        <v>40</v>
      </c>
      <c r="H3782" s="41" t="n">
        <v>1340</v>
      </c>
      <c r="I3782" s="41" t="n">
        <v>17564.75</v>
      </c>
      <c r="J3782" s="41" t="n">
        <v>806.533333333333</v>
      </c>
      <c r="K3782" s="42" t="str">
        <f aca="false">E3782&amp;" ("&amp;D3782&amp;")"</f>
        <v>Newcastle (EGNT)</v>
      </c>
    </row>
    <row r="3783" customFormat="false" ht="12.75" hidden="false" customHeight="false" outlineLevel="0" collapsed="false">
      <c r="A3783" s="40" t="n">
        <v>2018</v>
      </c>
      <c r="B3783" s="40" t="n">
        <v>2</v>
      </c>
      <c r="C3783" s="40" t="s">
        <v>265</v>
      </c>
      <c r="D3783" s="40" t="s">
        <v>104</v>
      </c>
      <c r="E3783" s="40" t="s">
        <v>103</v>
      </c>
      <c r="F3783" s="40" t="s">
        <v>92</v>
      </c>
      <c r="G3783" s="40" t="n">
        <v>40</v>
      </c>
      <c r="H3783" s="41" t="n">
        <v>1290</v>
      </c>
      <c r="I3783" s="41" t="n">
        <v>16755.7</v>
      </c>
      <c r="J3783" s="41" t="n">
        <v>779.5</v>
      </c>
      <c r="K3783" s="42" t="str">
        <f aca="false">E3783&amp;" ("&amp;D3783&amp;")"</f>
        <v>Newcastle (EGNT)</v>
      </c>
    </row>
    <row r="3784" customFormat="false" ht="12.75" hidden="false" customHeight="false" outlineLevel="0" collapsed="false">
      <c r="A3784" s="40" t="n">
        <v>2018</v>
      </c>
      <c r="B3784" s="40" t="n">
        <v>3</v>
      </c>
      <c r="C3784" s="40" t="s">
        <v>266</v>
      </c>
      <c r="D3784" s="40" t="s">
        <v>104</v>
      </c>
      <c r="E3784" s="40" t="s">
        <v>103</v>
      </c>
      <c r="F3784" s="40" t="s">
        <v>92</v>
      </c>
      <c r="G3784" s="40" t="n">
        <v>40</v>
      </c>
      <c r="H3784" s="41" t="n">
        <v>1470</v>
      </c>
      <c r="I3784" s="41" t="n">
        <v>18504.4583333333</v>
      </c>
      <c r="J3784" s="41" t="n">
        <v>843.941666666667</v>
      </c>
      <c r="K3784" s="42" t="str">
        <f aca="false">E3784&amp;" ("&amp;D3784&amp;")"</f>
        <v>Newcastle (EGNT)</v>
      </c>
    </row>
    <row r="3785" customFormat="false" ht="12.75" hidden="false" customHeight="false" outlineLevel="0" collapsed="false">
      <c r="A3785" s="40" t="n">
        <v>2018</v>
      </c>
      <c r="B3785" s="40" t="n">
        <v>4</v>
      </c>
      <c r="C3785" s="40" t="s">
        <v>267</v>
      </c>
      <c r="D3785" s="40" t="s">
        <v>104</v>
      </c>
      <c r="E3785" s="40" t="s">
        <v>103</v>
      </c>
      <c r="F3785" s="40" t="s">
        <v>92</v>
      </c>
      <c r="G3785" s="40" t="n">
        <v>40</v>
      </c>
      <c r="H3785" s="41" t="n">
        <v>1664</v>
      </c>
      <c r="I3785" s="41" t="n">
        <v>21361.0916666667</v>
      </c>
      <c r="J3785" s="41" t="n">
        <v>567.308333333333</v>
      </c>
      <c r="K3785" s="42" t="str">
        <f aca="false">E3785&amp;" ("&amp;D3785&amp;")"</f>
        <v>Newcastle (EGNT)</v>
      </c>
    </row>
    <row r="3786" customFormat="false" ht="12.75" hidden="false" customHeight="false" outlineLevel="0" collapsed="false">
      <c r="A3786" s="40" t="n">
        <v>2018</v>
      </c>
      <c r="B3786" s="40" t="n">
        <v>5</v>
      </c>
      <c r="C3786" s="40" t="s">
        <v>268</v>
      </c>
      <c r="D3786" s="40" t="s">
        <v>104</v>
      </c>
      <c r="E3786" s="40" t="s">
        <v>103</v>
      </c>
      <c r="F3786" s="40" t="s">
        <v>92</v>
      </c>
      <c r="G3786" s="40" t="n">
        <v>40</v>
      </c>
      <c r="H3786" s="41" t="n">
        <v>2098</v>
      </c>
      <c r="I3786" s="41" t="n">
        <v>26457.8666666667</v>
      </c>
      <c r="J3786" s="41" t="n">
        <v>483.316666666667</v>
      </c>
      <c r="K3786" s="42" t="str">
        <f aca="false">E3786&amp;" ("&amp;D3786&amp;")"</f>
        <v>Newcastle (EGNT)</v>
      </c>
    </row>
    <row r="3787" customFormat="false" ht="12.75" hidden="false" customHeight="false" outlineLevel="0" collapsed="false">
      <c r="A3787" s="40" t="n">
        <v>2018</v>
      </c>
      <c r="B3787" s="40" t="n">
        <v>6</v>
      </c>
      <c r="C3787" s="40" t="s">
        <v>269</v>
      </c>
      <c r="D3787" s="40" t="s">
        <v>104</v>
      </c>
      <c r="E3787" s="40" t="s">
        <v>103</v>
      </c>
      <c r="F3787" s="40" t="s">
        <v>92</v>
      </c>
      <c r="G3787" s="40" t="n">
        <v>40</v>
      </c>
      <c r="H3787" s="41" t="n">
        <v>2211</v>
      </c>
      <c r="I3787" s="41" t="n">
        <v>27728.6583333333</v>
      </c>
      <c r="J3787" s="41" t="n">
        <v>562.341666666667</v>
      </c>
      <c r="K3787" s="42" t="str">
        <f aca="false">E3787&amp;" ("&amp;D3787&amp;")"</f>
        <v>Newcastle (EGNT)</v>
      </c>
    </row>
    <row r="3788" customFormat="false" ht="12.75" hidden="false" customHeight="false" outlineLevel="0" collapsed="false">
      <c r="A3788" s="40" t="n">
        <v>2018</v>
      </c>
      <c r="B3788" s="40" t="n">
        <v>7</v>
      </c>
      <c r="C3788" s="40" t="s">
        <v>270</v>
      </c>
      <c r="D3788" s="40" t="s">
        <v>104</v>
      </c>
      <c r="E3788" s="40" t="s">
        <v>103</v>
      </c>
      <c r="F3788" s="40" t="s">
        <v>92</v>
      </c>
      <c r="G3788" s="40" t="n">
        <v>40</v>
      </c>
      <c r="H3788" s="41" t="n">
        <v>2241</v>
      </c>
      <c r="I3788" s="41" t="n">
        <v>28459.5833333333</v>
      </c>
      <c r="J3788" s="41" t="n">
        <v>0</v>
      </c>
      <c r="K3788" s="42" t="str">
        <f aca="false">E3788&amp;" ("&amp;D3788&amp;")"</f>
        <v>Newcastle (EGNT)</v>
      </c>
    </row>
    <row r="3789" customFormat="false" ht="12.75" hidden="false" customHeight="false" outlineLevel="0" collapsed="false">
      <c r="A3789" s="40" t="n">
        <v>2018</v>
      </c>
      <c r="B3789" s="40" t="n">
        <v>8</v>
      </c>
      <c r="C3789" s="40" t="s">
        <v>271</v>
      </c>
      <c r="D3789" s="40" t="s">
        <v>104</v>
      </c>
      <c r="E3789" s="40" t="s">
        <v>103</v>
      </c>
      <c r="F3789" s="40" t="s">
        <v>92</v>
      </c>
      <c r="G3789" s="40" t="n">
        <v>40</v>
      </c>
      <c r="H3789" s="41" t="n">
        <v>2253</v>
      </c>
      <c r="I3789" s="41" t="n">
        <v>29322.6833333333</v>
      </c>
      <c r="J3789" s="41" t="n">
        <v>292.016666666667</v>
      </c>
      <c r="K3789" s="42" t="str">
        <f aca="false">E3789&amp;" ("&amp;D3789&amp;")"</f>
        <v>Newcastle (EGNT)</v>
      </c>
    </row>
    <row r="3790" customFormat="false" ht="12.75" hidden="false" customHeight="false" outlineLevel="0" collapsed="false">
      <c r="A3790" s="40" t="n">
        <v>2018</v>
      </c>
      <c r="B3790" s="40" t="n">
        <v>9</v>
      </c>
      <c r="C3790" s="40" t="s">
        <v>272</v>
      </c>
      <c r="D3790" s="40" t="s">
        <v>104</v>
      </c>
      <c r="E3790" s="40" t="s">
        <v>103</v>
      </c>
      <c r="F3790" s="40" t="s">
        <v>92</v>
      </c>
      <c r="G3790" s="40" t="n">
        <v>40</v>
      </c>
      <c r="H3790" s="41" t="n">
        <v>2242</v>
      </c>
      <c r="I3790" s="41" t="n">
        <v>29367.45</v>
      </c>
      <c r="J3790" s="41" t="n">
        <v>692.883333333333</v>
      </c>
      <c r="K3790" s="42" t="str">
        <f aca="false">E3790&amp;" ("&amp;D3790&amp;")"</f>
        <v>Newcastle (EGNT)</v>
      </c>
    </row>
    <row r="3791" customFormat="false" ht="12.75" hidden="false" customHeight="false" outlineLevel="0" collapsed="false">
      <c r="A3791" s="40" t="n">
        <v>2018</v>
      </c>
      <c r="B3791" s="40" t="n">
        <v>10</v>
      </c>
      <c r="C3791" s="40" t="s">
        <v>273</v>
      </c>
      <c r="D3791" s="40" t="s">
        <v>104</v>
      </c>
      <c r="E3791" s="40" t="s">
        <v>103</v>
      </c>
      <c r="F3791" s="40" t="s">
        <v>92</v>
      </c>
      <c r="G3791" s="40" t="n">
        <v>40</v>
      </c>
      <c r="H3791" s="41" t="n">
        <v>2068</v>
      </c>
      <c r="I3791" s="41" t="n">
        <v>27052.6666666667</v>
      </c>
      <c r="J3791" s="41" t="n">
        <v>779.633333333333</v>
      </c>
      <c r="K3791" s="42" t="str">
        <f aca="false">E3791&amp;" ("&amp;D3791&amp;")"</f>
        <v>Newcastle (EGNT)</v>
      </c>
    </row>
    <row r="3792" customFormat="false" ht="12.75" hidden="false" customHeight="false" outlineLevel="0" collapsed="false">
      <c r="A3792" s="40" t="n">
        <v>2018</v>
      </c>
      <c r="B3792" s="40" t="n">
        <v>11</v>
      </c>
      <c r="C3792" s="40" t="s">
        <v>274</v>
      </c>
      <c r="D3792" s="40" t="s">
        <v>104</v>
      </c>
      <c r="E3792" s="40" t="s">
        <v>103</v>
      </c>
      <c r="F3792" s="40" t="s">
        <v>92</v>
      </c>
      <c r="G3792" s="40" t="n">
        <v>40</v>
      </c>
      <c r="H3792" s="41" t="n">
        <v>1361</v>
      </c>
      <c r="I3792" s="41" t="n">
        <v>17454.5833333333</v>
      </c>
      <c r="J3792" s="41" t="n">
        <v>112.716666666667</v>
      </c>
      <c r="K3792" s="42" t="str">
        <f aca="false">E3792&amp;" ("&amp;D3792&amp;")"</f>
        <v>Newcastle (EGNT)</v>
      </c>
    </row>
    <row r="3793" customFormat="false" ht="12.75" hidden="false" customHeight="false" outlineLevel="0" collapsed="false">
      <c r="A3793" s="40" t="n">
        <v>2018</v>
      </c>
      <c r="B3793" s="40" t="n">
        <v>12</v>
      </c>
      <c r="C3793" s="40" t="s">
        <v>275</v>
      </c>
      <c r="D3793" s="40" t="s">
        <v>104</v>
      </c>
      <c r="E3793" s="40" t="s">
        <v>103</v>
      </c>
      <c r="F3793" s="40" t="s">
        <v>92</v>
      </c>
      <c r="G3793" s="40" t="n">
        <v>40</v>
      </c>
      <c r="H3793" s="41" t="n">
        <v>1234</v>
      </c>
      <c r="I3793" s="41" t="n">
        <v>16233.9166666667</v>
      </c>
      <c r="J3793" s="41" t="n">
        <v>513.916666666667</v>
      </c>
      <c r="K3793" s="42" t="str">
        <f aca="false">E3793&amp;" ("&amp;D3793&amp;")"</f>
        <v>Newcastle (EGNT)</v>
      </c>
    </row>
    <row r="3794" customFormat="false" ht="12.75" hidden="false" customHeight="false" outlineLevel="0" collapsed="false">
      <c r="A3794" s="40" t="n">
        <v>2018</v>
      </c>
      <c r="B3794" s="40" t="n">
        <v>1</v>
      </c>
      <c r="C3794" s="40" t="s">
        <v>23</v>
      </c>
      <c r="D3794" s="40" t="s">
        <v>106</v>
      </c>
      <c r="E3794" s="40" t="s">
        <v>105</v>
      </c>
      <c r="F3794" s="40" t="s">
        <v>92</v>
      </c>
      <c r="G3794" s="40" t="n">
        <v>40</v>
      </c>
      <c r="H3794" s="41" t="n">
        <v>2263</v>
      </c>
      <c r="I3794" s="41" t="n">
        <v>29742.3083333333</v>
      </c>
      <c r="J3794" s="41" t="n">
        <v>3260.85833333333</v>
      </c>
      <c r="K3794" s="42" t="str">
        <f aca="false">E3794&amp;" ("&amp;D3794&amp;")"</f>
        <v>Aberdeen (EGPD)</v>
      </c>
    </row>
    <row r="3795" customFormat="false" ht="12.75" hidden="false" customHeight="false" outlineLevel="0" collapsed="false">
      <c r="A3795" s="40" t="n">
        <v>2018</v>
      </c>
      <c r="B3795" s="40" t="n">
        <v>2</v>
      </c>
      <c r="C3795" s="40" t="s">
        <v>265</v>
      </c>
      <c r="D3795" s="40" t="s">
        <v>106</v>
      </c>
      <c r="E3795" s="40" t="s">
        <v>105</v>
      </c>
      <c r="F3795" s="40" t="s">
        <v>92</v>
      </c>
      <c r="G3795" s="40" t="n">
        <v>40</v>
      </c>
      <c r="H3795" s="41" t="n">
        <v>2162</v>
      </c>
      <c r="I3795" s="41" t="n">
        <v>28259.9333333333</v>
      </c>
      <c r="J3795" s="41" t="n">
        <v>3578.71666666667</v>
      </c>
      <c r="K3795" s="42" t="str">
        <f aca="false">E3795&amp;" ("&amp;D3795&amp;")"</f>
        <v>Aberdeen (EGPD)</v>
      </c>
    </row>
    <row r="3796" customFormat="false" ht="12.75" hidden="false" customHeight="false" outlineLevel="0" collapsed="false">
      <c r="A3796" s="40" t="n">
        <v>2018</v>
      </c>
      <c r="B3796" s="40" t="n">
        <v>3</v>
      </c>
      <c r="C3796" s="40" t="s">
        <v>266</v>
      </c>
      <c r="D3796" s="40" t="s">
        <v>106</v>
      </c>
      <c r="E3796" s="40" t="s">
        <v>105</v>
      </c>
      <c r="F3796" s="40" t="s">
        <v>92</v>
      </c>
      <c r="G3796" s="40" t="n">
        <v>40</v>
      </c>
      <c r="H3796" s="41" t="n">
        <v>2313</v>
      </c>
      <c r="I3796" s="41" t="n">
        <v>30253.7583333333</v>
      </c>
      <c r="J3796" s="41" t="n">
        <v>3696.80833333333</v>
      </c>
      <c r="K3796" s="42" t="str">
        <f aca="false">E3796&amp;" ("&amp;D3796&amp;")"</f>
        <v>Aberdeen (EGPD)</v>
      </c>
    </row>
    <row r="3797" customFormat="false" ht="12.75" hidden="false" customHeight="false" outlineLevel="0" collapsed="false">
      <c r="A3797" s="40" t="n">
        <v>2018</v>
      </c>
      <c r="B3797" s="40" t="n">
        <v>4</v>
      </c>
      <c r="C3797" s="40" t="s">
        <v>267</v>
      </c>
      <c r="D3797" s="40" t="s">
        <v>106</v>
      </c>
      <c r="E3797" s="40" t="s">
        <v>105</v>
      </c>
      <c r="F3797" s="40" t="s">
        <v>92</v>
      </c>
      <c r="G3797" s="40" t="n">
        <v>40</v>
      </c>
      <c r="H3797" s="41" t="n">
        <v>2186</v>
      </c>
      <c r="I3797" s="41" t="n">
        <v>28710.5833333333</v>
      </c>
      <c r="J3797" s="41" t="n">
        <v>2279.8</v>
      </c>
      <c r="K3797" s="42" t="str">
        <f aca="false">E3797&amp;" ("&amp;D3797&amp;")"</f>
        <v>Aberdeen (EGPD)</v>
      </c>
    </row>
    <row r="3798" customFormat="false" ht="12.75" hidden="false" customHeight="false" outlineLevel="0" collapsed="false">
      <c r="A3798" s="40" t="n">
        <v>2018</v>
      </c>
      <c r="B3798" s="40" t="n">
        <v>5</v>
      </c>
      <c r="C3798" s="40" t="s">
        <v>268</v>
      </c>
      <c r="D3798" s="40" t="s">
        <v>106</v>
      </c>
      <c r="E3798" s="40" t="s">
        <v>105</v>
      </c>
      <c r="F3798" s="40" t="s">
        <v>92</v>
      </c>
      <c r="G3798" s="40" t="n">
        <v>40</v>
      </c>
      <c r="H3798" s="41" t="n">
        <v>2364</v>
      </c>
      <c r="I3798" s="41" t="n">
        <v>31275.625</v>
      </c>
      <c r="J3798" s="41" t="n">
        <v>1447.175</v>
      </c>
      <c r="K3798" s="42" t="str">
        <f aca="false">E3798&amp;" ("&amp;D3798&amp;")"</f>
        <v>Aberdeen (EGPD)</v>
      </c>
    </row>
    <row r="3799" customFormat="false" ht="12.75" hidden="false" customHeight="false" outlineLevel="0" collapsed="false">
      <c r="A3799" s="40" t="n">
        <v>2018</v>
      </c>
      <c r="B3799" s="40" t="n">
        <v>6</v>
      </c>
      <c r="C3799" s="40" t="s">
        <v>269</v>
      </c>
      <c r="D3799" s="40" t="s">
        <v>106</v>
      </c>
      <c r="E3799" s="40" t="s">
        <v>105</v>
      </c>
      <c r="F3799" s="40" t="s">
        <v>92</v>
      </c>
      <c r="G3799" s="40" t="n">
        <v>40</v>
      </c>
      <c r="H3799" s="41" t="n">
        <v>2195</v>
      </c>
      <c r="I3799" s="41" t="n">
        <v>28620.2833333333</v>
      </c>
      <c r="J3799" s="41" t="n">
        <v>1289.16666666667</v>
      </c>
      <c r="K3799" s="42" t="str">
        <f aca="false">E3799&amp;" ("&amp;D3799&amp;")"</f>
        <v>Aberdeen (EGPD)</v>
      </c>
    </row>
    <row r="3800" customFormat="false" ht="12.75" hidden="false" customHeight="false" outlineLevel="0" collapsed="false">
      <c r="A3800" s="40" t="n">
        <v>2018</v>
      </c>
      <c r="B3800" s="40" t="n">
        <v>7</v>
      </c>
      <c r="C3800" s="40" t="s">
        <v>270</v>
      </c>
      <c r="D3800" s="40" t="s">
        <v>106</v>
      </c>
      <c r="E3800" s="40" t="s">
        <v>105</v>
      </c>
      <c r="F3800" s="40" t="s">
        <v>92</v>
      </c>
      <c r="G3800" s="40" t="n">
        <v>40</v>
      </c>
      <c r="H3800" s="41" t="n">
        <v>2169</v>
      </c>
      <c r="I3800" s="41" t="n">
        <v>28680.1916666667</v>
      </c>
      <c r="J3800" s="41" t="n">
        <v>1285.04166666667</v>
      </c>
      <c r="K3800" s="42" t="str">
        <f aca="false">E3800&amp;" ("&amp;D3800&amp;")"</f>
        <v>Aberdeen (EGPD)</v>
      </c>
    </row>
    <row r="3801" customFormat="false" ht="12.75" hidden="false" customHeight="false" outlineLevel="0" collapsed="false">
      <c r="A3801" s="40" t="n">
        <v>2018</v>
      </c>
      <c r="B3801" s="40" t="n">
        <v>8</v>
      </c>
      <c r="C3801" s="40" t="s">
        <v>271</v>
      </c>
      <c r="D3801" s="40" t="s">
        <v>106</v>
      </c>
      <c r="E3801" s="40" t="s">
        <v>105</v>
      </c>
      <c r="F3801" s="40" t="s">
        <v>92</v>
      </c>
      <c r="G3801" s="40" t="n">
        <v>40</v>
      </c>
      <c r="H3801" s="41" t="n">
        <v>2163</v>
      </c>
      <c r="I3801" s="41" t="n">
        <v>28435.1</v>
      </c>
      <c r="J3801" s="41" t="n">
        <v>1205.36666666667</v>
      </c>
      <c r="K3801" s="42" t="str">
        <f aca="false">E3801&amp;" ("&amp;D3801&amp;")"</f>
        <v>Aberdeen (EGPD)</v>
      </c>
    </row>
    <row r="3802" customFormat="false" ht="12.75" hidden="false" customHeight="false" outlineLevel="0" collapsed="false">
      <c r="A3802" s="40" t="n">
        <v>2018</v>
      </c>
      <c r="B3802" s="40" t="n">
        <v>9</v>
      </c>
      <c r="C3802" s="40" t="s">
        <v>272</v>
      </c>
      <c r="D3802" s="40" t="s">
        <v>106</v>
      </c>
      <c r="E3802" s="40" t="s">
        <v>105</v>
      </c>
      <c r="F3802" s="40" t="s">
        <v>92</v>
      </c>
      <c r="G3802" s="40" t="n">
        <v>40</v>
      </c>
      <c r="H3802" s="41" t="n">
        <v>2046</v>
      </c>
      <c r="I3802" s="41" t="n">
        <v>26645.9583333333</v>
      </c>
      <c r="J3802" s="41" t="n">
        <v>1879.94166666667</v>
      </c>
      <c r="K3802" s="42" t="str">
        <f aca="false">E3802&amp;" ("&amp;D3802&amp;")"</f>
        <v>Aberdeen (EGPD)</v>
      </c>
    </row>
    <row r="3803" customFormat="false" ht="12.75" hidden="false" customHeight="false" outlineLevel="0" collapsed="false">
      <c r="A3803" s="40" t="n">
        <v>2018</v>
      </c>
      <c r="B3803" s="40" t="n">
        <v>10</v>
      </c>
      <c r="C3803" s="40" t="s">
        <v>273</v>
      </c>
      <c r="D3803" s="40" t="s">
        <v>106</v>
      </c>
      <c r="E3803" s="40" t="s">
        <v>105</v>
      </c>
      <c r="F3803" s="40" t="s">
        <v>92</v>
      </c>
      <c r="G3803" s="40" t="n">
        <v>40</v>
      </c>
      <c r="H3803" s="41" t="n">
        <v>2196</v>
      </c>
      <c r="I3803" s="41" t="n">
        <v>28551.1</v>
      </c>
      <c r="J3803" s="41" t="n">
        <v>2343.41666666667</v>
      </c>
      <c r="K3803" s="42" t="str">
        <f aca="false">E3803&amp;" ("&amp;D3803&amp;")"</f>
        <v>Aberdeen (EGPD)</v>
      </c>
    </row>
    <row r="3804" customFormat="false" ht="12.75" hidden="false" customHeight="false" outlineLevel="0" collapsed="false">
      <c r="A3804" s="40" t="n">
        <v>2018</v>
      </c>
      <c r="B3804" s="40" t="n">
        <v>11</v>
      </c>
      <c r="C3804" s="40" t="s">
        <v>274</v>
      </c>
      <c r="D3804" s="40" t="s">
        <v>106</v>
      </c>
      <c r="E3804" s="40" t="s">
        <v>105</v>
      </c>
      <c r="F3804" s="40" t="s">
        <v>92</v>
      </c>
      <c r="G3804" s="40" t="n">
        <v>40</v>
      </c>
      <c r="H3804" s="41" t="n">
        <v>1973</v>
      </c>
      <c r="I3804" s="41" t="n">
        <v>26356.05</v>
      </c>
      <c r="J3804" s="41" t="n">
        <v>2974.53333333333</v>
      </c>
      <c r="K3804" s="42" t="str">
        <f aca="false">E3804&amp;" ("&amp;D3804&amp;")"</f>
        <v>Aberdeen (EGPD)</v>
      </c>
    </row>
    <row r="3805" customFormat="false" ht="12.75" hidden="false" customHeight="false" outlineLevel="0" collapsed="false">
      <c r="A3805" s="40" t="n">
        <v>2018</v>
      </c>
      <c r="B3805" s="40" t="n">
        <v>12</v>
      </c>
      <c r="C3805" s="40" t="s">
        <v>275</v>
      </c>
      <c r="D3805" s="40" t="s">
        <v>106</v>
      </c>
      <c r="E3805" s="40" t="s">
        <v>105</v>
      </c>
      <c r="F3805" s="40" t="s">
        <v>92</v>
      </c>
      <c r="G3805" s="40" t="n">
        <v>40</v>
      </c>
      <c r="H3805" s="41" t="n">
        <v>1754</v>
      </c>
      <c r="I3805" s="41" t="n">
        <v>22755.725</v>
      </c>
      <c r="J3805" s="41" t="n">
        <v>2301.10833333333</v>
      </c>
      <c r="K3805" s="42" t="str">
        <f aca="false">E3805&amp;" ("&amp;D3805&amp;")"</f>
        <v>Aberdeen (EGPD)</v>
      </c>
    </row>
    <row r="3806" customFormat="false" ht="12.75" hidden="false" customHeight="false" outlineLevel="0" collapsed="false">
      <c r="A3806" s="40" t="n">
        <v>2018</v>
      </c>
      <c r="B3806" s="40" t="n">
        <v>1</v>
      </c>
      <c r="C3806" s="40" t="s">
        <v>23</v>
      </c>
      <c r="D3806" s="40" t="s">
        <v>108</v>
      </c>
      <c r="E3806" s="40" t="s">
        <v>107</v>
      </c>
      <c r="F3806" s="40" t="s">
        <v>92</v>
      </c>
      <c r="G3806" s="40" t="n">
        <v>40</v>
      </c>
      <c r="H3806" s="41" t="n">
        <v>2964</v>
      </c>
      <c r="I3806" s="41" t="n">
        <v>40764.425</v>
      </c>
      <c r="J3806" s="41" t="n">
        <v>4965.94166666667</v>
      </c>
      <c r="K3806" s="42" t="str">
        <f aca="false">E3806&amp;" ("&amp;D3806&amp;")"</f>
        <v>Glasgow (EGPF)</v>
      </c>
    </row>
    <row r="3807" customFormat="false" ht="12.75" hidden="false" customHeight="false" outlineLevel="0" collapsed="false">
      <c r="A3807" s="40" t="n">
        <v>2018</v>
      </c>
      <c r="B3807" s="40" t="n">
        <v>2</v>
      </c>
      <c r="C3807" s="40" t="s">
        <v>265</v>
      </c>
      <c r="D3807" s="40" t="s">
        <v>108</v>
      </c>
      <c r="E3807" s="40" t="s">
        <v>107</v>
      </c>
      <c r="F3807" s="40" t="s">
        <v>92</v>
      </c>
      <c r="G3807" s="40" t="n">
        <v>40</v>
      </c>
      <c r="H3807" s="41" t="n">
        <v>2727</v>
      </c>
      <c r="I3807" s="41" t="n">
        <v>37585.0333333333</v>
      </c>
      <c r="J3807" s="41" t="n">
        <v>2817.76666666667</v>
      </c>
      <c r="K3807" s="42" t="str">
        <f aca="false">E3807&amp;" ("&amp;D3807&amp;")"</f>
        <v>Glasgow (EGPF)</v>
      </c>
    </row>
    <row r="3808" customFormat="false" ht="12.75" hidden="false" customHeight="false" outlineLevel="0" collapsed="false">
      <c r="A3808" s="40" t="n">
        <v>2018</v>
      </c>
      <c r="B3808" s="40" t="n">
        <v>3</v>
      </c>
      <c r="C3808" s="40" t="s">
        <v>266</v>
      </c>
      <c r="D3808" s="40" t="s">
        <v>108</v>
      </c>
      <c r="E3808" s="40" t="s">
        <v>107</v>
      </c>
      <c r="F3808" s="40" t="s">
        <v>92</v>
      </c>
      <c r="G3808" s="40" t="n">
        <v>40</v>
      </c>
      <c r="H3808" s="41" t="n">
        <v>3065</v>
      </c>
      <c r="I3808" s="41" t="n">
        <v>41756.0416666667</v>
      </c>
      <c r="J3808" s="41" t="n">
        <v>2774.675</v>
      </c>
      <c r="K3808" s="42" t="str">
        <f aca="false">E3808&amp;" ("&amp;D3808&amp;")"</f>
        <v>Glasgow (EGPF)</v>
      </c>
    </row>
    <row r="3809" customFormat="false" ht="12.75" hidden="false" customHeight="false" outlineLevel="0" collapsed="false">
      <c r="A3809" s="40" t="n">
        <v>2018</v>
      </c>
      <c r="B3809" s="40" t="n">
        <v>4</v>
      </c>
      <c r="C3809" s="40" t="s">
        <v>267</v>
      </c>
      <c r="D3809" s="40" t="s">
        <v>108</v>
      </c>
      <c r="E3809" s="40" t="s">
        <v>107</v>
      </c>
      <c r="F3809" s="40" t="s">
        <v>92</v>
      </c>
      <c r="G3809" s="40" t="n">
        <v>40</v>
      </c>
      <c r="H3809" s="41" t="n">
        <v>3460</v>
      </c>
      <c r="I3809" s="41" t="n">
        <v>47102.45</v>
      </c>
      <c r="J3809" s="41" t="n">
        <v>3153.03333333333</v>
      </c>
      <c r="K3809" s="42" t="str">
        <f aca="false">E3809&amp;" ("&amp;D3809&amp;")"</f>
        <v>Glasgow (EGPF)</v>
      </c>
    </row>
    <row r="3810" customFormat="false" ht="12.75" hidden="false" customHeight="false" outlineLevel="0" collapsed="false">
      <c r="A3810" s="40" t="n">
        <v>2018</v>
      </c>
      <c r="B3810" s="40" t="n">
        <v>5</v>
      </c>
      <c r="C3810" s="40" t="s">
        <v>268</v>
      </c>
      <c r="D3810" s="40" t="s">
        <v>108</v>
      </c>
      <c r="E3810" s="40" t="s">
        <v>107</v>
      </c>
      <c r="F3810" s="40" t="s">
        <v>92</v>
      </c>
      <c r="G3810" s="40" t="n">
        <v>40</v>
      </c>
      <c r="H3810" s="41" t="n">
        <v>3964</v>
      </c>
      <c r="I3810" s="41" t="n">
        <v>54058.4166666667</v>
      </c>
      <c r="J3810" s="41" t="n">
        <v>2347.91666666667</v>
      </c>
      <c r="K3810" s="42" t="str">
        <f aca="false">E3810&amp;" ("&amp;D3810&amp;")"</f>
        <v>Glasgow (EGPF)</v>
      </c>
    </row>
    <row r="3811" customFormat="false" ht="12.75" hidden="false" customHeight="false" outlineLevel="0" collapsed="false">
      <c r="A3811" s="40" t="n">
        <v>2018</v>
      </c>
      <c r="B3811" s="40" t="n">
        <v>6</v>
      </c>
      <c r="C3811" s="40" t="s">
        <v>269</v>
      </c>
      <c r="D3811" s="40" t="s">
        <v>108</v>
      </c>
      <c r="E3811" s="40" t="s">
        <v>107</v>
      </c>
      <c r="F3811" s="40" t="s">
        <v>92</v>
      </c>
      <c r="G3811" s="40" t="n">
        <v>40</v>
      </c>
      <c r="H3811" s="41" t="n">
        <v>3886</v>
      </c>
      <c r="I3811" s="41" t="n">
        <v>53067.9833333333</v>
      </c>
      <c r="J3811" s="41" t="n">
        <v>3435.9</v>
      </c>
      <c r="K3811" s="42" t="str">
        <f aca="false">E3811&amp;" ("&amp;D3811&amp;")"</f>
        <v>Glasgow (EGPF)</v>
      </c>
    </row>
    <row r="3812" customFormat="false" ht="12.75" hidden="false" customHeight="false" outlineLevel="0" collapsed="false">
      <c r="A3812" s="40" t="n">
        <v>2018</v>
      </c>
      <c r="B3812" s="40" t="n">
        <v>7</v>
      </c>
      <c r="C3812" s="40" t="s">
        <v>270</v>
      </c>
      <c r="D3812" s="40" t="s">
        <v>108</v>
      </c>
      <c r="E3812" s="40" t="s">
        <v>107</v>
      </c>
      <c r="F3812" s="40" t="s">
        <v>92</v>
      </c>
      <c r="G3812" s="40" t="n">
        <v>40</v>
      </c>
      <c r="H3812" s="41" t="n">
        <v>4017</v>
      </c>
      <c r="I3812" s="41" t="n">
        <v>55306.25</v>
      </c>
      <c r="J3812" s="41" t="n">
        <v>1764.25</v>
      </c>
      <c r="K3812" s="42" t="str">
        <f aca="false">E3812&amp;" ("&amp;D3812&amp;")"</f>
        <v>Glasgow (EGPF)</v>
      </c>
    </row>
    <row r="3813" customFormat="false" ht="12.75" hidden="false" customHeight="false" outlineLevel="0" collapsed="false">
      <c r="A3813" s="40" t="n">
        <v>2018</v>
      </c>
      <c r="B3813" s="40" t="n">
        <v>8</v>
      </c>
      <c r="C3813" s="40" t="s">
        <v>271</v>
      </c>
      <c r="D3813" s="40" t="s">
        <v>108</v>
      </c>
      <c r="E3813" s="40" t="s">
        <v>107</v>
      </c>
      <c r="F3813" s="40" t="s">
        <v>92</v>
      </c>
      <c r="G3813" s="40" t="n">
        <v>40</v>
      </c>
      <c r="H3813" s="41" t="n">
        <v>3930</v>
      </c>
      <c r="I3813" s="41" t="n">
        <v>54133.8833333333</v>
      </c>
      <c r="J3813" s="41" t="n">
        <v>3276.78333333333</v>
      </c>
      <c r="K3813" s="42" t="str">
        <f aca="false">E3813&amp;" ("&amp;D3813&amp;")"</f>
        <v>Glasgow (EGPF)</v>
      </c>
    </row>
    <row r="3814" customFormat="false" ht="12.75" hidden="false" customHeight="false" outlineLevel="0" collapsed="false">
      <c r="A3814" s="40" t="n">
        <v>2018</v>
      </c>
      <c r="B3814" s="40" t="n">
        <v>9</v>
      </c>
      <c r="C3814" s="40" t="s">
        <v>272</v>
      </c>
      <c r="D3814" s="40" t="s">
        <v>108</v>
      </c>
      <c r="E3814" s="40" t="s">
        <v>107</v>
      </c>
      <c r="F3814" s="40" t="s">
        <v>92</v>
      </c>
      <c r="G3814" s="40" t="n">
        <v>40</v>
      </c>
      <c r="H3814" s="41" t="n">
        <v>3724</v>
      </c>
      <c r="I3814" s="41" t="n">
        <v>51346.875</v>
      </c>
      <c r="J3814" s="41" t="n">
        <v>4122.19166666667</v>
      </c>
      <c r="K3814" s="42" t="str">
        <f aca="false">E3814&amp;" ("&amp;D3814&amp;")"</f>
        <v>Glasgow (EGPF)</v>
      </c>
    </row>
    <row r="3815" customFormat="false" ht="12.75" hidden="false" customHeight="false" outlineLevel="0" collapsed="false">
      <c r="A3815" s="40" t="n">
        <v>2018</v>
      </c>
      <c r="B3815" s="40" t="n">
        <v>10</v>
      </c>
      <c r="C3815" s="40" t="s">
        <v>273</v>
      </c>
      <c r="D3815" s="40" t="s">
        <v>108</v>
      </c>
      <c r="E3815" s="40" t="s">
        <v>107</v>
      </c>
      <c r="F3815" s="40" t="s">
        <v>92</v>
      </c>
      <c r="G3815" s="40" t="n">
        <v>40</v>
      </c>
      <c r="H3815" s="41" t="n">
        <v>3688</v>
      </c>
      <c r="I3815" s="41" t="n">
        <v>50401.1</v>
      </c>
      <c r="J3815" s="41" t="n">
        <v>4032.01666666667</v>
      </c>
      <c r="K3815" s="42" t="str">
        <f aca="false">E3815&amp;" ("&amp;D3815&amp;")"</f>
        <v>Glasgow (EGPF)</v>
      </c>
    </row>
    <row r="3816" customFormat="false" ht="12.75" hidden="false" customHeight="false" outlineLevel="0" collapsed="false">
      <c r="A3816" s="40" t="n">
        <v>2018</v>
      </c>
      <c r="B3816" s="40" t="n">
        <v>11</v>
      </c>
      <c r="C3816" s="40" t="s">
        <v>274</v>
      </c>
      <c r="D3816" s="40" t="s">
        <v>108</v>
      </c>
      <c r="E3816" s="40" t="s">
        <v>107</v>
      </c>
      <c r="F3816" s="40" t="s">
        <v>92</v>
      </c>
      <c r="G3816" s="40" t="n">
        <v>40</v>
      </c>
      <c r="H3816" s="41" t="n">
        <v>2897</v>
      </c>
      <c r="I3816" s="41" t="n">
        <v>39562.5333333333</v>
      </c>
      <c r="J3816" s="41" t="n">
        <v>2029.46666666667</v>
      </c>
      <c r="K3816" s="42" t="str">
        <f aca="false">E3816&amp;" ("&amp;D3816&amp;")"</f>
        <v>Glasgow (EGPF)</v>
      </c>
    </row>
    <row r="3817" customFormat="false" ht="12.75" hidden="false" customHeight="false" outlineLevel="0" collapsed="false">
      <c r="A3817" s="40" t="n">
        <v>2018</v>
      </c>
      <c r="B3817" s="40" t="n">
        <v>12</v>
      </c>
      <c r="C3817" s="40" t="s">
        <v>275</v>
      </c>
      <c r="D3817" s="40" t="s">
        <v>108</v>
      </c>
      <c r="E3817" s="40" t="s">
        <v>107</v>
      </c>
      <c r="F3817" s="40" t="s">
        <v>92</v>
      </c>
      <c r="G3817" s="40" t="n">
        <v>40</v>
      </c>
      <c r="H3817" s="41" t="n">
        <v>2715</v>
      </c>
      <c r="I3817" s="41" t="n">
        <v>37465.7833333333</v>
      </c>
      <c r="J3817" s="41" t="n">
        <v>2446.56666666667</v>
      </c>
      <c r="K3817" s="42" t="str">
        <f aca="false">E3817&amp;" ("&amp;D3817&amp;")"</f>
        <v>Glasgow (EGPF)</v>
      </c>
    </row>
    <row r="3818" customFormat="false" ht="12.75" hidden="false" customHeight="false" outlineLevel="0" collapsed="false">
      <c r="A3818" s="40" t="n">
        <v>2018</v>
      </c>
      <c r="B3818" s="40" t="n">
        <v>1</v>
      </c>
      <c r="C3818" s="40" t="s">
        <v>23</v>
      </c>
      <c r="D3818" s="40" t="s">
        <v>110</v>
      </c>
      <c r="E3818" s="40" t="s">
        <v>109</v>
      </c>
      <c r="F3818" s="40" t="s">
        <v>92</v>
      </c>
      <c r="G3818" s="40" t="n">
        <v>40</v>
      </c>
      <c r="H3818" s="41" t="n">
        <v>4292</v>
      </c>
      <c r="I3818" s="41" t="n">
        <v>58009.9666666667</v>
      </c>
      <c r="J3818" s="41" t="n">
        <v>3447.18333333333</v>
      </c>
      <c r="K3818" s="42" t="str">
        <f aca="false">E3818&amp;" ("&amp;D3818&amp;")"</f>
        <v>Edinburgh (EGPH)</v>
      </c>
    </row>
    <row r="3819" customFormat="false" ht="12.75" hidden="false" customHeight="false" outlineLevel="0" collapsed="false">
      <c r="A3819" s="40" t="n">
        <v>2018</v>
      </c>
      <c r="B3819" s="40" t="n">
        <v>2</v>
      </c>
      <c r="C3819" s="40" t="s">
        <v>265</v>
      </c>
      <c r="D3819" s="40" t="s">
        <v>110</v>
      </c>
      <c r="E3819" s="40" t="s">
        <v>109</v>
      </c>
      <c r="F3819" s="40" t="s">
        <v>92</v>
      </c>
      <c r="G3819" s="40" t="n">
        <v>40</v>
      </c>
      <c r="H3819" s="41" t="n">
        <v>4117</v>
      </c>
      <c r="I3819" s="41" t="n">
        <v>55591.425</v>
      </c>
      <c r="J3819" s="41" t="n">
        <v>4161.725</v>
      </c>
      <c r="K3819" s="42" t="str">
        <f aca="false">E3819&amp;" ("&amp;D3819&amp;")"</f>
        <v>Edinburgh (EGPH)</v>
      </c>
    </row>
    <row r="3820" customFormat="false" ht="12.75" hidden="false" customHeight="false" outlineLevel="0" collapsed="false">
      <c r="A3820" s="40" t="n">
        <v>2018</v>
      </c>
      <c r="B3820" s="40" t="n">
        <v>3</v>
      </c>
      <c r="C3820" s="40" t="s">
        <v>266</v>
      </c>
      <c r="D3820" s="40" t="s">
        <v>110</v>
      </c>
      <c r="E3820" s="40" t="s">
        <v>109</v>
      </c>
      <c r="F3820" s="40" t="s">
        <v>92</v>
      </c>
      <c r="G3820" s="40" t="n">
        <v>40</v>
      </c>
      <c r="H3820" s="41" t="n">
        <v>4584</v>
      </c>
      <c r="I3820" s="41" t="n">
        <v>60201.8416666667</v>
      </c>
      <c r="J3820" s="41" t="n">
        <v>4570.84166666667</v>
      </c>
      <c r="K3820" s="42" t="str">
        <f aca="false">E3820&amp;" ("&amp;D3820&amp;")"</f>
        <v>Edinburgh (EGPH)</v>
      </c>
    </row>
    <row r="3821" customFormat="false" ht="12.75" hidden="false" customHeight="false" outlineLevel="0" collapsed="false">
      <c r="A3821" s="40" t="n">
        <v>2018</v>
      </c>
      <c r="B3821" s="40" t="n">
        <v>4</v>
      </c>
      <c r="C3821" s="40" t="s">
        <v>267</v>
      </c>
      <c r="D3821" s="40" t="s">
        <v>110</v>
      </c>
      <c r="E3821" s="40" t="s">
        <v>109</v>
      </c>
      <c r="F3821" s="40" t="s">
        <v>92</v>
      </c>
      <c r="G3821" s="40" t="n">
        <v>40</v>
      </c>
      <c r="H3821" s="41" t="n">
        <v>5360</v>
      </c>
      <c r="I3821" s="41" t="n">
        <v>70704.175</v>
      </c>
      <c r="J3821" s="41" t="n">
        <v>6918.35833333333</v>
      </c>
      <c r="K3821" s="42" t="str">
        <f aca="false">E3821&amp;" ("&amp;D3821&amp;")"</f>
        <v>Edinburgh (EGPH)</v>
      </c>
    </row>
    <row r="3822" customFormat="false" ht="12.75" hidden="false" customHeight="false" outlineLevel="0" collapsed="false">
      <c r="A3822" s="40" t="n">
        <v>2018</v>
      </c>
      <c r="B3822" s="40" t="n">
        <v>5</v>
      </c>
      <c r="C3822" s="40" t="s">
        <v>268</v>
      </c>
      <c r="D3822" s="40" t="s">
        <v>110</v>
      </c>
      <c r="E3822" s="40" t="s">
        <v>109</v>
      </c>
      <c r="F3822" s="40" t="s">
        <v>92</v>
      </c>
      <c r="G3822" s="40" t="n">
        <v>40</v>
      </c>
      <c r="H3822" s="41" t="n">
        <v>5819</v>
      </c>
      <c r="I3822" s="41" t="n">
        <v>76796.5</v>
      </c>
      <c r="J3822" s="41" t="n">
        <v>6309.35</v>
      </c>
      <c r="K3822" s="42" t="str">
        <f aca="false">E3822&amp;" ("&amp;D3822&amp;")"</f>
        <v>Edinburgh (EGPH)</v>
      </c>
    </row>
    <row r="3823" customFormat="false" ht="12.75" hidden="false" customHeight="false" outlineLevel="0" collapsed="false">
      <c r="A3823" s="40" t="n">
        <v>2018</v>
      </c>
      <c r="B3823" s="40" t="n">
        <v>6</v>
      </c>
      <c r="C3823" s="40" t="s">
        <v>269</v>
      </c>
      <c r="D3823" s="40" t="s">
        <v>110</v>
      </c>
      <c r="E3823" s="40" t="s">
        <v>109</v>
      </c>
      <c r="F3823" s="40" t="s">
        <v>92</v>
      </c>
      <c r="G3823" s="40" t="n">
        <v>40</v>
      </c>
      <c r="H3823" s="41" t="n">
        <v>5837</v>
      </c>
      <c r="I3823" s="41" t="n">
        <v>76510.5</v>
      </c>
      <c r="J3823" s="41" t="n">
        <v>7860.96666666667</v>
      </c>
      <c r="K3823" s="42" t="str">
        <f aca="false">E3823&amp;" ("&amp;D3823&amp;")"</f>
        <v>Edinburgh (EGPH)</v>
      </c>
    </row>
    <row r="3824" customFormat="false" ht="12.75" hidden="false" customHeight="false" outlineLevel="0" collapsed="false">
      <c r="A3824" s="40" t="n">
        <v>2018</v>
      </c>
      <c r="B3824" s="40" t="n">
        <v>7</v>
      </c>
      <c r="C3824" s="40" t="s">
        <v>270</v>
      </c>
      <c r="D3824" s="40" t="s">
        <v>110</v>
      </c>
      <c r="E3824" s="40" t="s">
        <v>109</v>
      </c>
      <c r="F3824" s="40" t="s">
        <v>92</v>
      </c>
      <c r="G3824" s="40" t="n">
        <v>40</v>
      </c>
      <c r="H3824" s="41" t="n">
        <v>6105</v>
      </c>
      <c r="I3824" s="41" t="n">
        <v>81237.2666666667</v>
      </c>
      <c r="J3824" s="41" t="n">
        <v>4592.5</v>
      </c>
      <c r="K3824" s="42" t="str">
        <f aca="false">E3824&amp;" ("&amp;D3824&amp;")"</f>
        <v>Edinburgh (EGPH)</v>
      </c>
    </row>
    <row r="3825" customFormat="false" ht="12.75" hidden="false" customHeight="false" outlineLevel="0" collapsed="false">
      <c r="A3825" s="40" t="n">
        <v>2018</v>
      </c>
      <c r="B3825" s="40" t="n">
        <v>8</v>
      </c>
      <c r="C3825" s="40" t="s">
        <v>271</v>
      </c>
      <c r="D3825" s="40" t="s">
        <v>110</v>
      </c>
      <c r="E3825" s="40" t="s">
        <v>109</v>
      </c>
      <c r="F3825" s="40" t="s">
        <v>92</v>
      </c>
      <c r="G3825" s="40" t="n">
        <v>40</v>
      </c>
      <c r="H3825" s="41" t="n">
        <v>6144</v>
      </c>
      <c r="I3825" s="41" t="n">
        <v>83060.8333333333</v>
      </c>
      <c r="J3825" s="41" t="n">
        <v>7002.35</v>
      </c>
      <c r="K3825" s="42" t="str">
        <f aca="false">E3825&amp;" ("&amp;D3825&amp;")"</f>
        <v>Edinburgh (EGPH)</v>
      </c>
    </row>
    <row r="3826" customFormat="false" ht="12.75" hidden="false" customHeight="false" outlineLevel="0" collapsed="false">
      <c r="A3826" s="40" t="n">
        <v>2018</v>
      </c>
      <c r="B3826" s="40" t="n">
        <v>9</v>
      </c>
      <c r="C3826" s="40" t="s">
        <v>272</v>
      </c>
      <c r="D3826" s="40" t="s">
        <v>110</v>
      </c>
      <c r="E3826" s="40" t="s">
        <v>109</v>
      </c>
      <c r="F3826" s="40" t="s">
        <v>92</v>
      </c>
      <c r="G3826" s="40" t="n">
        <v>40</v>
      </c>
      <c r="H3826" s="41" t="n">
        <v>5782</v>
      </c>
      <c r="I3826" s="41" t="n">
        <v>78862.6916666667</v>
      </c>
      <c r="J3826" s="41" t="n">
        <v>8610.55833333333</v>
      </c>
      <c r="K3826" s="42" t="str">
        <f aca="false">E3826&amp;" ("&amp;D3826&amp;")"</f>
        <v>Edinburgh (EGPH)</v>
      </c>
    </row>
    <row r="3827" customFormat="false" ht="12.75" hidden="false" customHeight="false" outlineLevel="0" collapsed="false">
      <c r="A3827" s="40" t="n">
        <v>2018</v>
      </c>
      <c r="B3827" s="40" t="n">
        <v>10</v>
      </c>
      <c r="C3827" s="40" t="s">
        <v>273</v>
      </c>
      <c r="D3827" s="40" t="s">
        <v>110</v>
      </c>
      <c r="E3827" s="40" t="s">
        <v>109</v>
      </c>
      <c r="F3827" s="40" t="s">
        <v>92</v>
      </c>
      <c r="G3827" s="40" t="n">
        <v>40</v>
      </c>
      <c r="H3827" s="41" t="n">
        <v>5820</v>
      </c>
      <c r="I3827" s="41" t="n">
        <v>78663.725</v>
      </c>
      <c r="J3827" s="41" t="n">
        <v>9386.39166666667</v>
      </c>
      <c r="K3827" s="42" t="str">
        <f aca="false">E3827&amp;" ("&amp;D3827&amp;")"</f>
        <v>Edinburgh (EGPH)</v>
      </c>
    </row>
    <row r="3828" customFormat="false" ht="12.75" hidden="false" customHeight="false" outlineLevel="0" collapsed="false">
      <c r="A3828" s="40" t="n">
        <v>2018</v>
      </c>
      <c r="B3828" s="40" t="n">
        <v>11</v>
      </c>
      <c r="C3828" s="40" t="s">
        <v>274</v>
      </c>
      <c r="D3828" s="40" t="s">
        <v>110</v>
      </c>
      <c r="E3828" s="40" t="s">
        <v>109</v>
      </c>
      <c r="F3828" s="40" t="s">
        <v>92</v>
      </c>
      <c r="G3828" s="40" t="n">
        <v>40</v>
      </c>
      <c r="H3828" s="41" t="n">
        <v>4795</v>
      </c>
      <c r="I3828" s="41" t="n">
        <v>63051.2</v>
      </c>
      <c r="J3828" s="41" t="n">
        <v>4427.01666666667</v>
      </c>
      <c r="K3828" s="42" t="str">
        <f aca="false">E3828&amp;" ("&amp;D3828&amp;")"</f>
        <v>Edinburgh (EGPH)</v>
      </c>
    </row>
    <row r="3829" customFormat="false" ht="12.75" hidden="false" customHeight="false" outlineLevel="0" collapsed="false">
      <c r="A3829" s="40" t="n">
        <v>2018</v>
      </c>
      <c r="B3829" s="40" t="n">
        <v>12</v>
      </c>
      <c r="C3829" s="40" t="s">
        <v>275</v>
      </c>
      <c r="D3829" s="40" t="s">
        <v>110</v>
      </c>
      <c r="E3829" s="40" t="s">
        <v>109</v>
      </c>
      <c r="F3829" s="40" t="s">
        <v>92</v>
      </c>
      <c r="G3829" s="40" t="n">
        <v>40</v>
      </c>
      <c r="H3829" s="41" t="n">
        <v>4597</v>
      </c>
      <c r="I3829" s="41" t="n">
        <v>62121.4166666667</v>
      </c>
      <c r="J3829" s="41" t="n">
        <v>4394.63333333333</v>
      </c>
      <c r="K3829" s="42" t="str">
        <f aca="false">E3829&amp;" ("&amp;D3829&amp;")"</f>
        <v>Edinburgh (EGPH)</v>
      </c>
    </row>
    <row r="3830" customFormat="false" ht="12.75" hidden="false" customHeight="false" outlineLevel="0" collapsed="false">
      <c r="A3830" s="40" t="n">
        <v>2018</v>
      </c>
      <c r="B3830" s="40" t="n">
        <v>1</v>
      </c>
      <c r="C3830" s="40" t="s">
        <v>23</v>
      </c>
      <c r="D3830" s="40" t="s">
        <v>112</v>
      </c>
      <c r="E3830" s="40" t="s">
        <v>280</v>
      </c>
      <c r="F3830" s="40" t="s">
        <v>92</v>
      </c>
      <c r="G3830" s="40" t="n">
        <v>40</v>
      </c>
      <c r="H3830" s="41" t="n">
        <v>6915</v>
      </c>
      <c r="I3830" s="41" t="n">
        <v>95388.6583333333</v>
      </c>
      <c r="J3830" s="41" t="n">
        <v>16856.1583333333</v>
      </c>
      <c r="K3830" s="42" t="str">
        <f aca="false">E3830&amp;" ("&amp;D3830&amp;")"</f>
        <v>London - Stansted (EGSS)</v>
      </c>
    </row>
    <row r="3831" customFormat="false" ht="12.75" hidden="false" customHeight="false" outlineLevel="0" collapsed="false">
      <c r="A3831" s="40" t="n">
        <v>2018</v>
      </c>
      <c r="B3831" s="40" t="n">
        <v>2</v>
      </c>
      <c r="C3831" s="40" t="s">
        <v>265</v>
      </c>
      <c r="D3831" s="40" t="s">
        <v>112</v>
      </c>
      <c r="E3831" s="40" t="s">
        <v>280</v>
      </c>
      <c r="F3831" s="40" t="s">
        <v>92</v>
      </c>
      <c r="G3831" s="40" t="n">
        <v>40</v>
      </c>
      <c r="H3831" s="41" t="n">
        <v>6295</v>
      </c>
      <c r="I3831" s="41" t="n">
        <v>90891.7</v>
      </c>
      <c r="J3831" s="41" t="n">
        <v>10064.35</v>
      </c>
      <c r="K3831" s="42" t="str">
        <f aca="false">E3831&amp;" ("&amp;D3831&amp;")"</f>
        <v>London - Stansted (EGSS)</v>
      </c>
    </row>
    <row r="3832" customFormat="false" ht="12.75" hidden="false" customHeight="false" outlineLevel="0" collapsed="false">
      <c r="A3832" s="40" t="n">
        <v>2018</v>
      </c>
      <c r="B3832" s="40" t="n">
        <v>3</v>
      </c>
      <c r="C3832" s="40" t="s">
        <v>266</v>
      </c>
      <c r="D3832" s="40" t="s">
        <v>112</v>
      </c>
      <c r="E3832" s="40" t="s">
        <v>280</v>
      </c>
      <c r="F3832" s="40" t="s">
        <v>92</v>
      </c>
      <c r="G3832" s="40" t="n">
        <v>40</v>
      </c>
      <c r="H3832" s="41" t="n">
        <v>7232</v>
      </c>
      <c r="I3832" s="41" t="n">
        <v>102859.075</v>
      </c>
      <c r="J3832" s="41" t="n">
        <v>11924.925</v>
      </c>
      <c r="K3832" s="42" t="str">
        <f aca="false">E3832&amp;" ("&amp;D3832&amp;")"</f>
        <v>London - Stansted (EGSS)</v>
      </c>
    </row>
    <row r="3833" customFormat="false" ht="12.75" hidden="false" customHeight="false" outlineLevel="0" collapsed="false">
      <c r="A3833" s="40" t="n">
        <v>2018</v>
      </c>
      <c r="B3833" s="40" t="n">
        <v>4</v>
      </c>
      <c r="C3833" s="40" t="s">
        <v>267</v>
      </c>
      <c r="D3833" s="40" t="s">
        <v>112</v>
      </c>
      <c r="E3833" s="40" t="s">
        <v>280</v>
      </c>
      <c r="F3833" s="40" t="s">
        <v>92</v>
      </c>
      <c r="G3833" s="40" t="n">
        <v>40</v>
      </c>
      <c r="H3833" s="41" t="n">
        <v>8017</v>
      </c>
      <c r="I3833" s="41" t="n">
        <v>113222.916666667</v>
      </c>
      <c r="J3833" s="41" t="n">
        <v>17064.7833333333</v>
      </c>
      <c r="K3833" s="42" t="str">
        <f aca="false">E3833&amp;" ("&amp;D3833&amp;")"</f>
        <v>London - Stansted (EGSS)</v>
      </c>
    </row>
    <row r="3834" customFormat="false" ht="12.75" hidden="false" customHeight="false" outlineLevel="0" collapsed="false">
      <c r="A3834" s="40" t="n">
        <v>2018</v>
      </c>
      <c r="B3834" s="40" t="n">
        <v>5</v>
      </c>
      <c r="C3834" s="40" t="s">
        <v>268</v>
      </c>
      <c r="D3834" s="40" t="s">
        <v>112</v>
      </c>
      <c r="E3834" s="40" t="s">
        <v>280</v>
      </c>
      <c r="F3834" s="40" t="s">
        <v>92</v>
      </c>
      <c r="G3834" s="40" t="n">
        <v>40</v>
      </c>
      <c r="H3834" s="41" t="n">
        <v>8645</v>
      </c>
      <c r="I3834" s="41" t="n">
        <v>130344.433333333</v>
      </c>
      <c r="J3834" s="41" t="n">
        <v>16266.25</v>
      </c>
      <c r="K3834" s="42" t="str">
        <f aca="false">E3834&amp;" ("&amp;D3834&amp;")"</f>
        <v>London - Stansted (EGSS)</v>
      </c>
    </row>
    <row r="3835" customFormat="false" ht="12.75" hidden="false" customHeight="false" outlineLevel="0" collapsed="false">
      <c r="A3835" s="40" t="n">
        <v>2018</v>
      </c>
      <c r="B3835" s="40" t="n">
        <v>6</v>
      </c>
      <c r="C3835" s="40" t="s">
        <v>269</v>
      </c>
      <c r="D3835" s="40" t="s">
        <v>112</v>
      </c>
      <c r="E3835" s="40" t="s">
        <v>280</v>
      </c>
      <c r="F3835" s="40" t="s">
        <v>92</v>
      </c>
      <c r="G3835" s="40" t="n">
        <v>40</v>
      </c>
      <c r="H3835" s="41" t="n">
        <v>8858</v>
      </c>
      <c r="I3835" s="41" t="n">
        <v>132468.075</v>
      </c>
      <c r="J3835" s="41" t="n">
        <v>14908.7583333333</v>
      </c>
      <c r="K3835" s="42" t="str">
        <f aca="false">E3835&amp;" ("&amp;D3835&amp;")"</f>
        <v>London - Stansted (EGSS)</v>
      </c>
    </row>
    <row r="3836" customFormat="false" ht="12.75" hidden="false" customHeight="false" outlineLevel="0" collapsed="false">
      <c r="A3836" s="40" t="n">
        <v>2018</v>
      </c>
      <c r="B3836" s="40" t="n">
        <v>7</v>
      </c>
      <c r="C3836" s="40" t="s">
        <v>270</v>
      </c>
      <c r="D3836" s="40" t="s">
        <v>112</v>
      </c>
      <c r="E3836" s="40" t="s">
        <v>280</v>
      </c>
      <c r="F3836" s="40" t="s">
        <v>92</v>
      </c>
      <c r="G3836" s="40" t="n">
        <v>40</v>
      </c>
      <c r="H3836" s="41" t="n">
        <v>9187</v>
      </c>
      <c r="I3836" s="41" t="n">
        <v>132860.725</v>
      </c>
      <c r="J3836" s="41" t="n">
        <v>16650.225</v>
      </c>
      <c r="K3836" s="42" t="str">
        <f aca="false">E3836&amp;" ("&amp;D3836&amp;")"</f>
        <v>London - Stansted (EGSS)</v>
      </c>
    </row>
    <row r="3837" customFormat="false" ht="12.75" hidden="false" customHeight="false" outlineLevel="0" collapsed="false">
      <c r="A3837" s="40" t="n">
        <v>2018</v>
      </c>
      <c r="B3837" s="40" t="n">
        <v>8</v>
      </c>
      <c r="C3837" s="40" t="s">
        <v>271</v>
      </c>
      <c r="D3837" s="40" t="s">
        <v>112</v>
      </c>
      <c r="E3837" s="40" t="s">
        <v>280</v>
      </c>
      <c r="F3837" s="40" t="s">
        <v>92</v>
      </c>
      <c r="G3837" s="40" t="n">
        <v>40</v>
      </c>
      <c r="H3837" s="41" t="n">
        <v>9536</v>
      </c>
      <c r="I3837" s="41" t="n">
        <v>130566.3</v>
      </c>
      <c r="J3837" s="41" t="n">
        <v>16839.4833333333</v>
      </c>
      <c r="K3837" s="42" t="str">
        <f aca="false">E3837&amp;" ("&amp;D3837&amp;")"</f>
        <v>London - Stansted (EGSS)</v>
      </c>
    </row>
    <row r="3838" customFormat="false" ht="12.75" hidden="false" customHeight="false" outlineLevel="0" collapsed="false">
      <c r="A3838" s="40" t="n">
        <v>2018</v>
      </c>
      <c r="B3838" s="40" t="n">
        <v>9</v>
      </c>
      <c r="C3838" s="40" t="s">
        <v>272</v>
      </c>
      <c r="D3838" s="40" t="s">
        <v>112</v>
      </c>
      <c r="E3838" s="40" t="s">
        <v>280</v>
      </c>
      <c r="F3838" s="40" t="s">
        <v>92</v>
      </c>
      <c r="G3838" s="40" t="n">
        <v>40</v>
      </c>
      <c r="H3838" s="41" t="n">
        <v>9148</v>
      </c>
      <c r="I3838" s="41" t="n">
        <v>128632.758333333</v>
      </c>
      <c r="J3838" s="41" t="n">
        <v>16936.7083333333</v>
      </c>
      <c r="K3838" s="42" t="str">
        <f aca="false">E3838&amp;" ("&amp;D3838&amp;")"</f>
        <v>London - Stansted (EGSS)</v>
      </c>
    </row>
    <row r="3839" customFormat="false" ht="12.75" hidden="false" customHeight="false" outlineLevel="0" collapsed="false">
      <c r="A3839" s="40" t="n">
        <v>2018</v>
      </c>
      <c r="B3839" s="40" t="n">
        <v>10</v>
      </c>
      <c r="C3839" s="40" t="s">
        <v>273</v>
      </c>
      <c r="D3839" s="40" t="s">
        <v>112</v>
      </c>
      <c r="E3839" s="40" t="s">
        <v>280</v>
      </c>
      <c r="F3839" s="40" t="s">
        <v>92</v>
      </c>
      <c r="G3839" s="40" t="n">
        <v>40</v>
      </c>
      <c r="H3839" s="41" t="n">
        <v>8782</v>
      </c>
      <c r="I3839" s="41" t="n">
        <v>125251.383333333</v>
      </c>
      <c r="J3839" s="41" t="n">
        <v>19470.7666666667</v>
      </c>
      <c r="K3839" s="42" t="str">
        <f aca="false">E3839&amp;" ("&amp;D3839&amp;")"</f>
        <v>London - Stansted (EGSS)</v>
      </c>
    </row>
    <row r="3840" customFormat="false" ht="12.75" hidden="false" customHeight="false" outlineLevel="0" collapsed="false">
      <c r="A3840" s="40" t="n">
        <v>2018</v>
      </c>
      <c r="B3840" s="40" t="n">
        <v>11</v>
      </c>
      <c r="C3840" s="40" t="s">
        <v>274</v>
      </c>
      <c r="D3840" s="40" t="s">
        <v>112</v>
      </c>
      <c r="E3840" s="40" t="s">
        <v>280</v>
      </c>
      <c r="F3840" s="40" t="s">
        <v>92</v>
      </c>
      <c r="G3840" s="40" t="n">
        <v>40</v>
      </c>
      <c r="H3840" s="41" t="n">
        <v>7015</v>
      </c>
      <c r="I3840" s="41" t="n">
        <v>97910.8833333333</v>
      </c>
      <c r="J3840" s="41" t="n">
        <v>11747.5666666667</v>
      </c>
      <c r="K3840" s="42" t="str">
        <f aca="false">E3840&amp;" ("&amp;D3840&amp;")"</f>
        <v>London - Stansted (EGSS)</v>
      </c>
    </row>
    <row r="3841" customFormat="false" ht="12.75" hidden="false" customHeight="false" outlineLevel="0" collapsed="false">
      <c r="A3841" s="40" t="n">
        <v>2018</v>
      </c>
      <c r="B3841" s="40" t="n">
        <v>12</v>
      </c>
      <c r="C3841" s="40" t="s">
        <v>275</v>
      </c>
      <c r="D3841" s="40" t="s">
        <v>112</v>
      </c>
      <c r="E3841" s="40" t="s">
        <v>280</v>
      </c>
      <c r="F3841" s="40" t="s">
        <v>92</v>
      </c>
      <c r="G3841" s="40" t="n">
        <v>40</v>
      </c>
      <c r="H3841" s="41" t="n">
        <v>7097</v>
      </c>
      <c r="I3841" s="41" t="n">
        <v>95514.5</v>
      </c>
      <c r="J3841" s="41" t="n">
        <v>10989.8166666667</v>
      </c>
      <c r="K3841" s="42" t="str">
        <f aca="false">E3841&amp;" ("&amp;D3841&amp;")"</f>
        <v>London - Stansted (EGSS)</v>
      </c>
    </row>
    <row r="3842" customFormat="false" ht="12.75" hidden="false" customHeight="false" outlineLevel="0" collapsed="false">
      <c r="A3842" s="40" t="n">
        <v>2018</v>
      </c>
      <c r="B3842" s="40" t="n">
        <v>1</v>
      </c>
      <c r="C3842" s="40" t="s">
        <v>23</v>
      </c>
      <c r="D3842" s="40" t="s">
        <v>114</v>
      </c>
      <c r="E3842" s="40" t="s">
        <v>281</v>
      </c>
      <c r="F3842" s="40" t="s">
        <v>115</v>
      </c>
      <c r="G3842" s="40" t="n">
        <v>40</v>
      </c>
      <c r="H3842" s="41" t="n">
        <v>18314</v>
      </c>
      <c r="I3842" s="41" t="n">
        <v>244748.141666667</v>
      </c>
      <c r="J3842" s="41" t="n">
        <v>36272.925</v>
      </c>
      <c r="K3842" s="42" t="str">
        <f aca="false">E3842&amp;" ("&amp;D3842&amp;")"</f>
        <v>Amsterdam - Schiphol (EHAM)</v>
      </c>
    </row>
    <row r="3843" customFormat="false" ht="12.75" hidden="false" customHeight="false" outlineLevel="0" collapsed="false">
      <c r="A3843" s="40" t="n">
        <v>2018</v>
      </c>
      <c r="B3843" s="40" t="n">
        <v>2</v>
      </c>
      <c r="C3843" s="40" t="s">
        <v>265</v>
      </c>
      <c r="D3843" s="40" t="s">
        <v>114</v>
      </c>
      <c r="E3843" s="40" t="s">
        <v>281</v>
      </c>
      <c r="F3843" s="40" t="s">
        <v>115</v>
      </c>
      <c r="G3843" s="40" t="n">
        <v>40</v>
      </c>
      <c r="H3843" s="41" t="n">
        <v>17468</v>
      </c>
      <c r="I3843" s="41" t="n">
        <v>228477.7</v>
      </c>
      <c r="J3843" s="41" t="n">
        <v>30435.9666666667</v>
      </c>
      <c r="K3843" s="42" t="str">
        <f aca="false">E3843&amp;" ("&amp;D3843&amp;")"</f>
        <v>Amsterdam - Schiphol (EHAM)</v>
      </c>
    </row>
    <row r="3844" customFormat="false" ht="12.75" hidden="false" customHeight="false" outlineLevel="0" collapsed="false">
      <c r="A3844" s="40" t="n">
        <v>2018</v>
      </c>
      <c r="B3844" s="40" t="n">
        <v>3</v>
      </c>
      <c r="C3844" s="40" t="s">
        <v>266</v>
      </c>
      <c r="D3844" s="40" t="s">
        <v>114</v>
      </c>
      <c r="E3844" s="40" t="s">
        <v>281</v>
      </c>
      <c r="F3844" s="40" t="s">
        <v>115</v>
      </c>
      <c r="G3844" s="40" t="n">
        <v>40</v>
      </c>
      <c r="H3844" s="41" t="n">
        <v>20000</v>
      </c>
      <c r="I3844" s="41" t="n">
        <v>264918.441666667</v>
      </c>
      <c r="J3844" s="41" t="n">
        <v>34167.5416666667</v>
      </c>
      <c r="K3844" s="42" t="str">
        <f aca="false">E3844&amp;" ("&amp;D3844&amp;")"</f>
        <v>Amsterdam - Schiphol (EHAM)</v>
      </c>
    </row>
    <row r="3845" customFormat="false" ht="12.75" hidden="false" customHeight="false" outlineLevel="0" collapsed="false">
      <c r="A3845" s="40" t="n">
        <v>2018</v>
      </c>
      <c r="B3845" s="40" t="n">
        <v>4</v>
      </c>
      <c r="C3845" s="40" t="s">
        <v>267</v>
      </c>
      <c r="D3845" s="40" t="s">
        <v>114</v>
      </c>
      <c r="E3845" s="40" t="s">
        <v>281</v>
      </c>
      <c r="F3845" s="40" t="s">
        <v>115</v>
      </c>
      <c r="G3845" s="40" t="n">
        <v>40</v>
      </c>
      <c r="H3845" s="41" t="n">
        <v>20467</v>
      </c>
      <c r="I3845" s="41" t="n">
        <v>272589.916666667</v>
      </c>
      <c r="J3845" s="41" t="n">
        <v>29269.6166666667</v>
      </c>
      <c r="K3845" s="42" t="str">
        <f aca="false">E3845&amp;" ("&amp;D3845&amp;")"</f>
        <v>Amsterdam - Schiphol (EHAM)</v>
      </c>
    </row>
    <row r="3846" customFormat="false" ht="12.75" hidden="false" customHeight="false" outlineLevel="0" collapsed="false">
      <c r="A3846" s="40" t="n">
        <v>2018</v>
      </c>
      <c r="B3846" s="40" t="n">
        <v>5</v>
      </c>
      <c r="C3846" s="40" t="s">
        <v>268</v>
      </c>
      <c r="D3846" s="40" t="s">
        <v>114</v>
      </c>
      <c r="E3846" s="40" t="s">
        <v>281</v>
      </c>
      <c r="F3846" s="40" t="s">
        <v>115</v>
      </c>
      <c r="G3846" s="40" t="n">
        <v>40</v>
      </c>
      <c r="H3846" s="41" t="n">
        <v>22239</v>
      </c>
      <c r="I3846" s="41" t="n">
        <v>287488.908333333</v>
      </c>
      <c r="J3846" s="41" t="n">
        <v>25764.4583333333</v>
      </c>
      <c r="K3846" s="42" t="str">
        <f aca="false">E3846&amp;" ("&amp;D3846&amp;")"</f>
        <v>Amsterdam - Schiphol (EHAM)</v>
      </c>
    </row>
    <row r="3847" customFormat="false" ht="12.75" hidden="false" customHeight="false" outlineLevel="0" collapsed="false">
      <c r="A3847" s="40" t="n">
        <v>2018</v>
      </c>
      <c r="B3847" s="40" t="n">
        <v>6</v>
      </c>
      <c r="C3847" s="40" t="s">
        <v>269</v>
      </c>
      <c r="D3847" s="40" t="s">
        <v>114</v>
      </c>
      <c r="E3847" s="40" t="s">
        <v>281</v>
      </c>
      <c r="F3847" s="40" t="s">
        <v>115</v>
      </c>
      <c r="G3847" s="40" t="n">
        <v>40</v>
      </c>
      <c r="H3847" s="41" t="n">
        <v>21490</v>
      </c>
      <c r="I3847" s="41" t="n">
        <v>281652.05</v>
      </c>
      <c r="J3847" s="41" t="n">
        <v>32183.9833333333</v>
      </c>
      <c r="K3847" s="42" t="str">
        <f aca="false">E3847&amp;" ("&amp;D3847&amp;")"</f>
        <v>Amsterdam - Schiphol (EHAM)</v>
      </c>
    </row>
    <row r="3848" customFormat="false" ht="12.75" hidden="false" customHeight="false" outlineLevel="0" collapsed="false">
      <c r="A3848" s="40" t="n">
        <v>2018</v>
      </c>
      <c r="B3848" s="40" t="n">
        <v>7</v>
      </c>
      <c r="C3848" s="40" t="s">
        <v>270</v>
      </c>
      <c r="D3848" s="40" t="s">
        <v>114</v>
      </c>
      <c r="E3848" s="40" t="s">
        <v>281</v>
      </c>
      <c r="F3848" s="40" t="s">
        <v>115</v>
      </c>
      <c r="G3848" s="40" t="n">
        <v>40</v>
      </c>
      <c r="H3848" s="41" t="n">
        <v>22622</v>
      </c>
      <c r="I3848" s="41" t="n">
        <v>292298.958333333</v>
      </c>
      <c r="J3848" s="41" t="n">
        <v>21241.475</v>
      </c>
      <c r="K3848" s="42" t="str">
        <f aca="false">E3848&amp;" ("&amp;D3848&amp;")"</f>
        <v>Amsterdam - Schiphol (EHAM)</v>
      </c>
    </row>
    <row r="3849" customFormat="false" ht="12.75" hidden="false" customHeight="false" outlineLevel="0" collapsed="false">
      <c r="A3849" s="40" t="n">
        <v>2018</v>
      </c>
      <c r="B3849" s="40" t="n">
        <v>8</v>
      </c>
      <c r="C3849" s="40" t="s">
        <v>271</v>
      </c>
      <c r="D3849" s="40" t="s">
        <v>114</v>
      </c>
      <c r="E3849" s="40" t="s">
        <v>281</v>
      </c>
      <c r="F3849" s="40" t="s">
        <v>115</v>
      </c>
      <c r="G3849" s="40" t="n">
        <v>40</v>
      </c>
      <c r="H3849" s="41" t="n">
        <v>22817</v>
      </c>
      <c r="I3849" s="41" t="n">
        <v>300972.508333333</v>
      </c>
      <c r="J3849" s="41" t="n">
        <v>24791.075</v>
      </c>
      <c r="K3849" s="42" t="str">
        <f aca="false">E3849&amp;" ("&amp;D3849&amp;")"</f>
        <v>Amsterdam - Schiphol (EHAM)</v>
      </c>
    </row>
    <row r="3850" customFormat="false" ht="12.75" hidden="false" customHeight="false" outlineLevel="0" collapsed="false">
      <c r="A3850" s="40" t="n">
        <v>2018</v>
      </c>
      <c r="B3850" s="40" t="n">
        <v>9</v>
      </c>
      <c r="C3850" s="40" t="s">
        <v>272</v>
      </c>
      <c r="D3850" s="40" t="s">
        <v>114</v>
      </c>
      <c r="E3850" s="40" t="s">
        <v>281</v>
      </c>
      <c r="F3850" s="40" t="s">
        <v>115</v>
      </c>
      <c r="G3850" s="40" t="n">
        <v>40</v>
      </c>
      <c r="H3850" s="41" t="n">
        <v>21902</v>
      </c>
      <c r="I3850" s="41" t="n">
        <v>290779.15</v>
      </c>
      <c r="J3850" s="41" t="n">
        <v>38000.3833333333</v>
      </c>
      <c r="K3850" s="42" t="str">
        <f aca="false">E3850&amp;" ("&amp;D3850&amp;")"</f>
        <v>Amsterdam - Schiphol (EHAM)</v>
      </c>
    </row>
    <row r="3851" customFormat="false" ht="12.75" hidden="false" customHeight="false" outlineLevel="0" collapsed="false">
      <c r="A3851" s="40" t="n">
        <v>2018</v>
      </c>
      <c r="B3851" s="40" t="n">
        <v>10</v>
      </c>
      <c r="C3851" s="40" t="s">
        <v>273</v>
      </c>
      <c r="D3851" s="40" t="s">
        <v>114</v>
      </c>
      <c r="E3851" s="40" t="s">
        <v>281</v>
      </c>
      <c r="F3851" s="40" t="s">
        <v>115</v>
      </c>
      <c r="G3851" s="40" t="n">
        <v>40</v>
      </c>
      <c r="H3851" s="41" t="n">
        <v>22553</v>
      </c>
      <c r="I3851" s="41" t="n">
        <v>298861.258333333</v>
      </c>
      <c r="J3851" s="41" t="n">
        <v>37760.5083333333</v>
      </c>
      <c r="K3851" s="42" t="str">
        <f aca="false">E3851&amp;" ("&amp;D3851&amp;")"</f>
        <v>Amsterdam - Schiphol (EHAM)</v>
      </c>
    </row>
    <row r="3852" customFormat="false" ht="12.75" hidden="false" customHeight="false" outlineLevel="0" collapsed="false">
      <c r="A3852" s="40" t="n">
        <v>2018</v>
      </c>
      <c r="B3852" s="40" t="n">
        <v>11</v>
      </c>
      <c r="C3852" s="40" t="s">
        <v>274</v>
      </c>
      <c r="D3852" s="40" t="s">
        <v>114</v>
      </c>
      <c r="E3852" s="40" t="s">
        <v>281</v>
      </c>
      <c r="F3852" s="40" t="s">
        <v>115</v>
      </c>
      <c r="G3852" s="40" t="n">
        <v>40</v>
      </c>
      <c r="H3852" s="41" t="n">
        <v>19074</v>
      </c>
      <c r="I3852" s="41" t="n">
        <v>253333.625</v>
      </c>
      <c r="J3852" s="41" t="n">
        <v>36645.6416666667</v>
      </c>
      <c r="K3852" s="42" t="str">
        <f aca="false">E3852&amp;" ("&amp;D3852&amp;")"</f>
        <v>Amsterdam - Schiphol (EHAM)</v>
      </c>
    </row>
    <row r="3853" customFormat="false" ht="12.75" hidden="false" customHeight="false" outlineLevel="0" collapsed="false">
      <c r="A3853" s="40" t="n">
        <v>2018</v>
      </c>
      <c r="B3853" s="40" t="n">
        <v>12</v>
      </c>
      <c r="C3853" s="40" t="s">
        <v>275</v>
      </c>
      <c r="D3853" s="40" t="s">
        <v>114</v>
      </c>
      <c r="E3853" s="40" t="s">
        <v>281</v>
      </c>
      <c r="F3853" s="40" t="s">
        <v>115</v>
      </c>
      <c r="G3853" s="40" t="n">
        <v>40</v>
      </c>
      <c r="H3853" s="41" t="n">
        <v>19009</v>
      </c>
      <c r="I3853" s="41" t="n">
        <v>253982.091666667</v>
      </c>
      <c r="J3853" s="41" t="n">
        <v>30307.6583333333</v>
      </c>
      <c r="K3853" s="42" t="str">
        <f aca="false">E3853&amp;" ("&amp;D3853&amp;")"</f>
        <v>Amsterdam - Schiphol (EHAM)</v>
      </c>
    </row>
    <row r="3854" customFormat="false" ht="12.75" hidden="false" customHeight="false" outlineLevel="0" collapsed="false">
      <c r="A3854" s="40" t="n">
        <v>2018</v>
      </c>
      <c r="B3854" s="40" t="n">
        <v>1</v>
      </c>
      <c r="C3854" s="40" t="s">
        <v>23</v>
      </c>
      <c r="D3854" s="40" t="s">
        <v>117</v>
      </c>
      <c r="E3854" s="40" t="s">
        <v>116</v>
      </c>
      <c r="F3854" s="40" t="s">
        <v>118</v>
      </c>
      <c r="G3854" s="40" t="n">
        <v>40</v>
      </c>
      <c r="H3854" s="41" t="n">
        <v>675</v>
      </c>
      <c r="I3854" s="41" t="n">
        <v>8248.2</v>
      </c>
      <c r="J3854" s="41" t="n">
        <v>865.916666666667</v>
      </c>
      <c r="K3854" s="42" t="str">
        <f aca="false">E3854&amp;" ("&amp;D3854&amp;")"</f>
        <v>Cork (EICK)</v>
      </c>
    </row>
    <row r="3855" customFormat="false" ht="12.75" hidden="false" customHeight="false" outlineLevel="0" collapsed="false">
      <c r="A3855" s="40" t="n">
        <v>2018</v>
      </c>
      <c r="B3855" s="40" t="n">
        <v>2</v>
      </c>
      <c r="C3855" s="40" t="s">
        <v>265</v>
      </c>
      <c r="D3855" s="40" t="s">
        <v>117</v>
      </c>
      <c r="E3855" s="40" t="s">
        <v>116</v>
      </c>
      <c r="F3855" s="40" t="s">
        <v>118</v>
      </c>
      <c r="G3855" s="40" t="n">
        <v>40</v>
      </c>
      <c r="H3855" s="41" t="n">
        <v>634</v>
      </c>
      <c r="I3855" s="41" t="n">
        <v>7776.53333333333</v>
      </c>
      <c r="J3855" s="41" t="n">
        <v>221.15</v>
      </c>
      <c r="K3855" s="42" t="str">
        <f aca="false">E3855&amp;" ("&amp;D3855&amp;")"</f>
        <v>Cork (EICK)</v>
      </c>
    </row>
    <row r="3856" customFormat="false" ht="12.75" hidden="false" customHeight="false" outlineLevel="0" collapsed="false">
      <c r="A3856" s="40" t="n">
        <v>2018</v>
      </c>
      <c r="B3856" s="40" t="n">
        <v>3</v>
      </c>
      <c r="C3856" s="40" t="s">
        <v>266</v>
      </c>
      <c r="D3856" s="40" t="s">
        <v>117</v>
      </c>
      <c r="E3856" s="40" t="s">
        <v>116</v>
      </c>
      <c r="F3856" s="40" t="s">
        <v>118</v>
      </c>
      <c r="G3856" s="40" t="n">
        <v>40</v>
      </c>
      <c r="H3856" s="41" t="n">
        <v>700</v>
      </c>
      <c r="I3856" s="41" t="n">
        <v>8615.45</v>
      </c>
      <c r="J3856" s="41" t="n">
        <v>450.316666666667</v>
      </c>
      <c r="K3856" s="42" t="str">
        <f aca="false">E3856&amp;" ("&amp;D3856&amp;")"</f>
        <v>Cork (EICK)</v>
      </c>
    </row>
    <row r="3857" customFormat="false" ht="12.75" hidden="false" customHeight="false" outlineLevel="0" collapsed="false">
      <c r="A3857" s="40" t="n">
        <v>2018</v>
      </c>
      <c r="B3857" s="40" t="n">
        <v>4</v>
      </c>
      <c r="C3857" s="40" t="s">
        <v>267</v>
      </c>
      <c r="D3857" s="40" t="s">
        <v>117</v>
      </c>
      <c r="E3857" s="40" t="s">
        <v>116</v>
      </c>
      <c r="F3857" s="40" t="s">
        <v>118</v>
      </c>
      <c r="G3857" s="40" t="n">
        <v>40</v>
      </c>
      <c r="H3857" s="41" t="n">
        <v>772</v>
      </c>
      <c r="I3857" s="41" t="n">
        <v>9632.14166666667</v>
      </c>
      <c r="J3857" s="41" t="n">
        <v>622.241666666667</v>
      </c>
      <c r="K3857" s="42" t="str">
        <f aca="false">E3857&amp;" ("&amp;D3857&amp;")"</f>
        <v>Cork (EICK)</v>
      </c>
    </row>
    <row r="3858" customFormat="false" ht="12.75" hidden="false" customHeight="false" outlineLevel="0" collapsed="false">
      <c r="A3858" s="40" t="n">
        <v>2018</v>
      </c>
      <c r="B3858" s="40" t="n">
        <v>5</v>
      </c>
      <c r="C3858" s="40" t="s">
        <v>268</v>
      </c>
      <c r="D3858" s="40" t="s">
        <v>117</v>
      </c>
      <c r="E3858" s="40" t="s">
        <v>116</v>
      </c>
      <c r="F3858" s="40" t="s">
        <v>118</v>
      </c>
      <c r="G3858" s="40" t="n">
        <v>40</v>
      </c>
      <c r="H3858" s="41" t="n">
        <v>944</v>
      </c>
      <c r="I3858" s="41" t="n">
        <v>11591.8083333333</v>
      </c>
      <c r="J3858" s="41" t="n">
        <v>9.208333333333</v>
      </c>
      <c r="K3858" s="42" t="str">
        <f aca="false">E3858&amp;" ("&amp;D3858&amp;")"</f>
        <v>Cork (EICK)</v>
      </c>
    </row>
    <row r="3859" customFormat="false" ht="12.75" hidden="false" customHeight="false" outlineLevel="0" collapsed="false">
      <c r="A3859" s="40" t="n">
        <v>2018</v>
      </c>
      <c r="B3859" s="40" t="n">
        <v>6</v>
      </c>
      <c r="C3859" s="40" t="s">
        <v>269</v>
      </c>
      <c r="D3859" s="40" t="s">
        <v>117</v>
      </c>
      <c r="E3859" s="40" t="s">
        <v>116</v>
      </c>
      <c r="F3859" s="40" t="s">
        <v>118</v>
      </c>
      <c r="G3859" s="40" t="n">
        <v>40</v>
      </c>
      <c r="H3859" s="41" t="n">
        <v>1073</v>
      </c>
      <c r="I3859" s="41" t="n">
        <v>13040.85</v>
      </c>
      <c r="J3859" s="41" t="n">
        <v>0</v>
      </c>
      <c r="K3859" s="42" t="str">
        <f aca="false">E3859&amp;" ("&amp;D3859&amp;")"</f>
        <v>Cork (EICK)</v>
      </c>
    </row>
    <row r="3860" customFormat="false" ht="12.75" hidden="false" customHeight="false" outlineLevel="0" collapsed="false">
      <c r="A3860" s="40" t="n">
        <v>2018</v>
      </c>
      <c r="B3860" s="40" t="n">
        <v>7</v>
      </c>
      <c r="C3860" s="40" t="s">
        <v>270</v>
      </c>
      <c r="D3860" s="40" t="s">
        <v>117</v>
      </c>
      <c r="E3860" s="40" t="s">
        <v>116</v>
      </c>
      <c r="F3860" s="40" t="s">
        <v>118</v>
      </c>
      <c r="G3860" s="40" t="n">
        <v>40</v>
      </c>
      <c r="H3860" s="41" t="n">
        <v>1085</v>
      </c>
      <c r="I3860" s="41" t="n">
        <v>13139.9083333333</v>
      </c>
      <c r="J3860" s="41" t="n">
        <v>0</v>
      </c>
      <c r="K3860" s="42" t="str">
        <f aca="false">E3860&amp;" ("&amp;D3860&amp;")"</f>
        <v>Cork (EICK)</v>
      </c>
    </row>
    <row r="3861" customFormat="false" ht="12.75" hidden="false" customHeight="false" outlineLevel="0" collapsed="false">
      <c r="A3861" s="40" t="n">
        <v>2018</v>
      </c>
      <c r="B3861" s="40" t="n">
        <v>8</v>
      </c>
      <c r="C3861" s="40" t="s">
        <v>271</v>
      </c>
      <c r="D3861" s="40" t="s">
        <v>117</v>
      </c>
      <c r="E3861" s="40" t="s">
        <v>116</v>
      </c>
      <c r="F3861" s="40" t="s">
        <v>118</v>
      </c>
      <c r="G3861" s="40" t="n">
        <v>40</v>
      </c>
      <c r="H3861" s="41" t="n">
        <v>1095</v>
      </c>
      <c r="I3861" s="41" t="n">
        <v>13267.4333333333</v>
      </c>
      <c r="J3861" s="41" t="n">
        <v>636.533333333333</v>
      </c>
      <c r="K3861" s="42" t="str">
        <f aca="false">E3861&amp;" ("&amp;D3861&amp;")"</f>
        <v>Cork (EICK)</v>
      </c>
    </row>
    <row r="3862" customFormat="false" ht="12.75" hidden="false" customHeight="false" outlineLevel="0" collapsed="false">
      <c r="A3862" s="40" t="n">
        <v>2018</v>
      </c>
      <c r="B3862" s="40" t="n">
        <v>9</v>
      </c>
      <c r="C3862" s="40" t="s">
        <v>272</v>
      </c>
      <c r="D3862" s="40" t="s">
        <v>117</v>
      </c>
      <c r="E3862" s="40" t="s">
        <v>116</v>
      </c>
      <c r="F3862" s="40" t="s">
        <v>118</v>
      </c>
      <c r="G3862" s="40" t="n">
        <v>40</v>
      </c>
      <c r="H3862" s="41" t="n">
        <v>996</v>
      </c>
      <c r="I3862" s="41" t="n">
        <v>11962.35</v>
      </c>
      <c r="J3862" s="41" t="n">
        <v>637.033333333333</v>
      </c>
      <c r="K3862" s="42" t="str">
        <f aca="false">E3862&amp;" ("&amp;D3862&amp;")"</f>
        <v>Cork (EICK)</v>
      </c>
    </row>
    <row r="3863" customFormat="false" ht="12.75" hidden="false" customHeight="false" outlineLevel="0" collapsed="false">
      <c r="A3863" s="40" t="n">
        <v>2018</v>
      </c>
      <c r="B3863" s="40" t="n">
        <v>10</v>
      </c>
      <c r="C3863" s="40" t="s">
        <v>273</v>
      </c>
      <c r="D3863" s="40" t="s">
        <v>117</v>
      </c>
      <c r="E3863" s="40" t="s">
        <v>116</v>
      </c>
      <c r="F3863" s="40" t="s">
        <v>118</v>
      </c>
      <c r="G3863" s="40" t="n">
        <v>40</v>
      </c>
      <c r="H3863" s="41" t="n">
        <v>864</v>
      </c>
      <c r="I3863" s="41" t="n">
        <v>10513.3083333333</v>
      </c>
      <c r="J3863" s="41" t="n">
        <v>374.708333333333</v>
      </c>
      <c r="K3863" s="42" t="str">
        <f aca="false">E3863&amp;" ("&amp;D3863&amp;")"</f>
        <v>Cork (EICK)</v>
      </c>
    </row>
    <row r="3864" customFormat="false" ht="12.75" hidden="false" customHeight="false" outlineLevel="0" collapsed="false">
      <c r="A3864" s="40" t="n">
        <v>2018</v>
      </c>
      <c r="B3864" s="40" t="n">
        <v>11</v>
      </c>
      <c r="C3864" s="40" t="s">
        <v>274</v>
      </c>
      <c r="D3864" s="40" t="s">
        <v>117</v>
      </c>
      <c r="E3864" s="40" t="s">
        <v>116</v>
      </c>
      <c r="F3864" s="40" t="s">
        <v>118</v>
      </c>
      <c r="G3864" s="40" t="n">
        <v>40</v>
      </c>
      <c r="H3864" s="41" t="n">
        <v>757</v>
      </c>
      <c r="I3864" s="41" t="n">
        <v>9533.45</v>
      </c>
      <c r="J3864" s="41" t="n">
        <v>480.033333333333</v>
      </c>
      <c r="K3864" s="42" t="str">
        <f aca="false">E3864&amp;" ("&amp;D3864&amp;")"</f>
        <v>Cork (EICK)</v>
      </c>
    </row>
    <row r="3865" customFormat="false" ht="12.75" hidden="false" customHeight="false" outlineLevel="0" collapsed="false">
      <c r="A3865" s="40" t="n">
        <v>2018</v>
      </c>
      <c r="B3865" s="40" t="n">
        <v>12</v>
      </c>
      <c r="C3865" s="40" t="s">
        <v>275</v>
      </c>
      <c r="D3865" s="40" t="s">
        <v>117</v>
      </c>
      <c r="E3865" s="40" t="s">
        <v>116</v>
      </c>
      <c r="F3865" s="40" t="s">
        <v>118</v>
      </c>
      <c r="G3865" s="40" t="n">
        <v>40</v>
      </c>
      <c r="H3865" s="41" t="n">
        <v>743</v>
      </c>
      <c r="I3865" s="41" t="n">
        <v>9405.075</v>
      </c>
      <c r="J3865" s="41" t="n">
        <v>1115.15833333333</v>
      </c>
      <c r="K3865" s="42" t="str">
        <f aca="false">E3865&amp;" ("&amp;D3865&amp;")"</f>
        <v>Cork (EICK)</v>
      </c>
    </row>
    <row r="3866" customFormat="false" ht="12.75" hidden="false" customHeight="false" outlineLevel="0" collapsed="false">
      <c r="A3866" s="40" t="n">
        <v>2018</v>
      </c>
      <c r="B3866" s="40" t="n">
        <v>1</v>
      </c>
      <c r="C3866" s="40" t="s">
        <v>23</v>
      </c>
      <c r="D3866" s="40" t="s">
        <v>120</v>
      </c>
      <c r="E3866" s="40" t="s">
        <v>119</v>
      </c>
      <c r="F3866" s="40" t="s">
        <v>118</v>
      </c>
      <c r="G3866" s="40" t="n">
        <v>40</v>
      </c>
      <c r="H3866" s="41" t="n">
        <v>8019</v>
      </c>
      <c r="I3866" s="41" t="n">
        <v>101461.441666667</v>
      </c>
      <c r="J3866" s="41" t="n">
        <v>25493.2583333333</v>
      </c>
      <c r="K3866" s="42" t="str">
        <f aca="false">E3866&amp;" ("&amp;D3866&amp;")"</f>
        <v>Dublin (EIDW)</v>
      </c>
    </row>
    <row r="3867" customFormat="false" ht="12.75" hidden="false" customHeight="false" outlineLevel="0" collapsed="false">
      <c r="A3867" s="40" t="n">
        <v>2018</v>
      </c>
      <c r="B3867" s="40" t="n">
        <v>2</v>
      </c>
      <c r="C3867" s="40" t="s">
        <v>265</v>
      </c>
      <c r="D3867" s="40" t="s">
        <v>120</v>
      </c>
      <c r="E3867" s="40" t="s">
        <v>119</v>
      </c>
      <c r="F3867" s="40" t="s">
        <v>118</v>
      </c>
      <c r="G3867" s="40" t="n">
        <v>40</v>
      </c>
      <c r="H3867" s="41" t="n">
        <v>7177</v>
      </c>
      <c r="I3867" s="41" t="n">
        <v>91853.725</v>
      </c>
      <c r="J3867" s="41" t="n">
        <v>14795.3416666667</v>
      </c>
      <c r="K3867" s="42" t="str">
        <f aca="false">E3867&amp;" ("&amp;D3867&amp;")"</f>
        <v>Dublin (EIDW)</v>
      </c>
    </row>
    <row r="3868" customFormat="false" ht="12.75" hidden="false" customHeight="false" outlineLevel="0" collapsed="false">
      <c r="A3868" s="40" t="n">
        <v>2018</v>
      </c>
      <c r="B3868" s="40" t="n">
        <v>3</v>
      </c>
      <c r="C3868" s="40" t="s">
        <v>266</v>
      </c>
      <c r="D3868" s="40" t="s">
        <v>120</v>
      </c>
      <c r="E3868" s="40" t="s">
        <v>119</v>
      </c>
      <c r="F3868" s="40" t="s">
        <v>118</v>
      </c>
      <c r="G3868" s="40" t="n">
        <v>40</v>
      </c>
      <c r="H3868" s="41" t="n">
        <v>8323</v>
      </c>
      <c r="I3868" s="41" t="n">
        <v>109017.975</v>
      </c>
      <c r="J3868" s="41" t="n">
        <v>28703.025</v>
      </c>
      <c r="K3868" s="42" t="str">
        <f aca="false">E3868&amp;" ("&amp;D3868&amp;")"</f>
        <v>Dublin (EIDW)</v>
      </c>
    </row>
    <row r="3869" customFormat="false" ht="12.75" hidden="false" customHeight="false" outlineLevel="0" collapsed="false">
      <c r="A3869" s="40" t="n">
        <v>2018</v>
      </c>
      <c r="B3869" s="40" t="n">
        <v>4</v>
      </c>
      <c r="C3869" s="40" t="s">
        <v>267</v>
      </c>
      <c r="D3869" s="40" t="s">
        <v>120</v>
      </c>
      <c r="E3869" s="40" t="s">
        <v>119</v>
      </c>
      <c r="F3869" s="40" t="s">
        <v>118</v>
      </c>
      <c r="G3869" s="40" t="n">
        <v>40</v>
      </c>
      <c r="H3869" s="41" t="n">
        <v>9416</v>
      </c>
      <c r="I3869" s="41" t="n">
        <v>124828.208333333</v>
      </c>
      <c r="J3869" s="41" t="n">
        <v>36095.5583333333</v>
      </c>
      <c r="K3869" s="42" t="str">
        <f aca="false">E3869&amp;" ("&amp;D3869&amp;")"</f>
        <v>Dublin (EIDW)</v>
      </c>
    </row>
    <row r="3870" customFormat="false" ht="12.75" hidden="false" customHeight="false" outlineLevel="0" collapsed="false">
      <c r="A3870" s="40" t="n">
        <v>2018</v>
      </c>
      <c r="B3870" s="40" t="n">
        <v>5</v>
      </c>
      <c r="C3870" s="40" t="s">
        <v>268</v>
      </c>
      <c r="D3870" s="40" t="s">
        <v>120</v>
      </c>
      <c r="E3870" s="40" t="s">
        <v>119</v>
      </c>
      <c r="F3870" s="40" t="s">
        <v>118</v>
      </c>
      <c r="G3870" s="40" t="n">
        <v>40</v>
      </c>
      <c r="H3870" s="41" t="n">
        <v>10411</v>
      </c>
      <c r="I3870" s="41" t="n">
        <v>134400.666666667</v>
      </c>
      <c r="J3870" s="41" t="n">
        <v>37594.3833333333</v>
      </c>
      <c r="K3870" s="42" t="str">
        <f aca="false">E3870&amp;" ("&amp;D3870&amp;")"</f>
        <v>Dublin (EIDW)</v>
      </c>
    </row>
    <row r="3871" customFormat="false" ht="12.75" hidden="false" customHeight="false" outlineLevel="0" collapsed="false">
      <c r="A3871" s="40" t="n">
        <v>2018</v>
      </c>
      <c r="B3871" s="40" t="n">
        <v>6</v>
      </c>
      <c r="C3871" s="40" t="s">
        <v>269</v>
      </c>
      <c r="D3871" s="40" t="s">
        <v>120</v>
      </c>
      <c r="E3871" s="40" t="s">
        <v>119</v>
      </c>
      <c r="F3871" s="40" t="s">
        <v>118</v>
      </c>
      <c r="G3871" s="40" t="n">
        <v>40</v>
      </c>
      <c r="H3871" s="41" t="n">
        <v>10640</v>
      </c>
      <c r="I3871" s="41" t="n">
        <v>138593.808333333</v>
      </c>
      <c r="J3871" s="41" t="n">
        <v>39207.425</v>
      </c>
      <c r="K3871" s="42" t="str">
        <f aca="false">E3871&amp;" ("&amp;D3871&amp;")"</f>
        <v>Dublin (EIDW)</v>
      </c>
    </row>
    <row r="3872" customFormat="false" ht="12.75" hidden="false" customHeight="false" outlineLevel="0" collapsed="false">
      <c r="A3872" s="40" t="n">
        <v>2018</v>
      </c>
      <c r="B3872" s="40" t="n">
        <v>7</v>
      </c>
      <c r="C3872" s="40" t="s">
        <v>270</v>
      </c>
      <c r="D3872" s="40" t="s">
        <v>120</v>
      </c>
      <c r="E3872" s="40" t="s">
        <v>119</v>
      </c>
      <c r="F3872" s="40" t="s">
        <v>118</v>
      </c>
      <c r="G3872" s="40" t="n">
        <v>40</v>
      </c>
      <c r="H3872" s="41" t="n">
        <v>10998</v>
      </c>
      <c r="I3872" s="41" t="n">
        <v>138206.358333333</v>
      </c>
      <c r="J3872" s="41" t="n">
        <v>27749.875</v>
      </c>
      <c r="K3872" s="42" t="str">
        <f aca="false">E3872&amp;" ("&amp;D3872&amp;")"</f>
        <v>Dublin (EIDW)</v>
      </c>
    </row>
    <row r="3873" customFormat="false" ht="12.75" hidden="false" customHeight="false" outlineLevel="0" collapsed="false">
      <c r="A3873" s="40" t="n">
        <v>2018</v>
      </c>
      <c r="B3873" s="40" t="n">
        <v>8</v>
      </c>
      <c r="C3873" s="40" t="s">
        <v>271</v>
      </c>
      <c r="D3873" s="40" t="s">
        <v>120</v>
      </c>
      <c r="E3873" s="40" t="s">
        <v>119</v>
      </c>
      <c r="F3873" s="40" t="s">
        <v>118</v>
      </c>
      <c r="G3873" s="40" t="n">
        <v>40</v>
      </c>
      <c r="H3873" s="41" t="n">
        <v>10742</v>
      </c>
      <c r="I3873" s="41" t="n">
        <v>132447.141666667</v>
      </c>
      <c r="J3873" s="41" t="n">
        <v>29459.5583333333</v>
      </c>
      <c r="K3873" s="42" t="str">
        <f aca="false">E3873&amp;" ("&amp;D3873&amp;")"</f>
        <v>Dublin (EIDW)</v>
      </c>
    </row>
    <row r="3874" customFormat="false" ht="12.75" hidden="false" customHeight="false" outlineLevel="0" collapsed="false">
      <c r="A3874" s="40" t="n">
        <v>2018</v>
      </c>
      <c r="B3874" s="40" t="n">
        <v>9</v>
      </c>
      <c r="C3874" s="40" t="s">
        <v>272</v>
      </c>
      <c r="D3874" s="40" t="s">
        <v>120</v>
      </c>
      <c r="E3874" s="40" t="s">
        <v>119</v>
      </c>
      <c r="F3874" s="40" t="s">
        <v>118</v>
      </c>
      <c r="G3874" s="40" t="n">
        <v>40</v>
      </c>
      <c r="H3874" s="41" t="n">
        <v>10388</v>
      </c>
      <c r="I3874" s="41" t="n">
        <v>126503.075</v>
      </c>
      <c r="J3874" s="41" t="n">
        <v>37963.1916666667</v>
      </c>
      <c r="K3874" s="42" t="str">
        <f aca="false">E3874&amp;" ("&amp;D3874&amp;")"</f>
        <v>Dublin (EIDW)</v>
      </c>
    </row>
    <row r="3875" customFormat="false" ht="12.75" hidden="false" customHeight="false" outlineLevel="0" collapsed="false">
      <c r="A3875" s="40" t="n">
        <v>2018</v>
      </c>
      <c r="B3875" s="40" t="n">
        <v>10</v>
      </c>
      <c r="C3875" s="40" t="s">
        <v>273</v>
      </c>
      <c r="D3875" s="40" t="s">
        <v>120</v>
      </c>
      <c r="E3875" s="40" t="s">
        <v>119</v>
      </c>
      <c r="F3875" s="40" t="s">
        <v>118</v>
      </c>
      <c r="G3875" s="40" t="n">
        <v>40</v>
      </c>
      <c r="H3875" s="41" t="n">
        <v>10176</v>
      </c>
      <c r="I3875" s="41" t="n">
        <v>125330.991666667</v>
      </c>
      <c r="J3875" s="41" t="n">
        <v>27413.1083333333</v>
      </c>
      <c r="K3875" s="42" t="str">
        <f aca="false">E3875&amp;" ("&amp;D3875&amp;")"</f>
        <v>Dublin (EIDW)</v>
      </c>
    </row>
    <row r="3876" customFormat="false" ht="12.75" hidden="false" customHeight="false" outlineLevel="0" collapsed="false">
      <c r="A3876" s="40" t="n">
        <v>2018</v>
      </c>
      <c r="B3876" s="40" t="n">
        <v>11</v>
      </c>
      <c r="C3876" s="40" t="s">
        <v>274</v>
      </c>
      <c r="D3876" s="40" t="s">
        <v>120</v>
      </c>
      <c r="E3876" s="40" t="s">
        <v>119</v>
      </c>
      <c r="F3876" s="40" t="s">
        <v>118</v>
      </c>
      <c r="G3876" s="40" t="n">
        <v>40</v>
      </c>
      <c r="H3876" s="41" t="n">
        <v>8579</v>
      </c>
      <c r="I3876" s="41" t="n">
        <v>112576.766666667</v>
      </c>
      <c r="J3876" s="41" t="n">
        <v>24317.2166666667</v>
      </c>
      <c r="K3876" s="42" t="str">
        <f aca="false">E3876&amp;" ("&amp;D3876&amp;")"</f>
        <v>Dublin (EIDW)</v>
      </c>
    </row>
    <row r="3877" customFormat="false" ht="12.75" hidden="false" customHeight="false" outlineLevel="0" collapsed="false">
      <c r="A3877" s="40" t="n">
        <v>2018</v>
      </c>
      <c r="B3877" s="40" t="n">
        <v>12</v>
      </c>
      <c r="C3877" s="40" t="s">
        <v>275</v>
      </c>
      <c r="D3877" s="40" t="s">
        <v>120</v>
      </c>
      <c r="E3877" s="40" t="s">
        <v>119</v>
      </c>
      <c r="F3877" s="40" t="s">
        <v>118</v>
      </c>
      <c r="G3877" s="40" t="n">
        <v>40</v>
      </c>
      <c r="H3877" s="41" t="n">
        <v>8439</v>
      </c>
      <c r="I3877" s="41" t="n">
        <v>105518.441666667</v>
      </c>
      <c r="J3877" s="41" t="n">
        <v>22737.3083333333</v>
      </c>
      <c r="K3877" s="42" t="str">
        <f aca="false">E3877&amp;" ("&amp;D3877&amp;")"</f>
        <v>Dublin (EIDW)</v>
      </c>
    </row>
    <row r="3878" customFormat="false" ht="12.75" hidden="false" customHeight="false" outlineLevel="0" collapsed="false">
      <c r="A3878" s="40" t="n">
        <v>2018</v>
      </c>
      <c r="B3878" s="40" t="n">
        <v>1</v>
      </c>
      <c r="C3878" s="40" t="s">
        <v>23</v>
      </c>
      <c r="D3878" s="40" t="s">
        <v>122</v>
      </c>
      <c r="E3878" s="40" t="s">
        <v>282</v>
      </c>
      <c r="F3878" s="40" t="s">
        <v>123</v>
      </c>
      <c r="G3878" s="40" t="n">
        <v>40</v>
      </c>
      <c r="H3878" s="41" t="n">
        <v>8602</v>
      </c>
      <c r="I3878" s="41" t="n">
        <v>109661.441666667</v>
      </c>
      <c r="J3878" s="41" t="n">
        <v>10120.8583333333</v>
      </c>
      <c r="K3878" s="42" t="str">
        <f aca="false">E3878&amp;" ("&amp;D3878&amp;")"</f>
        <v>Copenhagen - Kastrup (EKCH)</v>
      </c>
    </row>
    <row r="3879" customFormat="false" ht="12.75" hidden="false" customHeight="false" outlineLevel="0" collapsed="false">
      <c r="A3879" s="40" t="n">
        <v>2018</v>
      </c>
      <c r="B3879" s="40" t="n">
        <v>2</v>
      </c>
      <c r="C3879" s="40" t="s">
        <v>265</v>
      </c>
      <c r="D3879" s="40" t="s">
        <v>122</v>
      </c>
      <c r="E3879" s="40" t="s">
        <v>282</v>
      </c>
      <c r="F3879" s="40" t="s">
        <v>123</v>
      </c>
      <c r="G3879" s="40" t="n">
        <v>40</v>
      </c>
      <c r="H3879" s="41" t="n">
        <v>8837</v>
      </c>
      <c r="I3879" s="41" t="n">
        <v>111321.025</v>
      </c>
      <c r="J3879" s="41" t="n">
        <v>11508.0583333333</v>
      </c>
      <c r="K3879" s="42" t="str">
        <f aca="false">E3879&amp;" ("&amp;D3879&amp;")"</f>
        <v>Copenhagen - Kastrup (EKCH)</v>
      </c>
    </row>
    <row r="3880" customFormat="false" ht="12.75" hidden="false" customHeight="false" outlineLevel="0" collapsed="false">
      <c r="A3880" s="40" t="n">
        <v>2018</v>
      </c>
      <c r="B3880" s="40" t="n">
        <v>3</v>
      </c>
      <c r="C3880" s="40" t="s">
        <v>266</v>
      </c>
      <c r="D3880" s="40" t="s">
        <v>122</v>
      </c>
      <c r="E3880" s="40" t="s">
        <v>282</v>
      </c>
      <c r="F3880" s="40" t="s">
        <v>123</v>
      </c>
      <c r="G3880" s="40" t="n">
        <v>40</v>
      </c>
      <c r="H3880" s="41" t="n">
        <v>10074</v>
      </c>
      <c r="I3880" s="41" t="n">
        <v>125909.891666667</v>
      </c>
      <c r="J3880" s="41" t="n">
        <v>12852.6416666667</v>
      </c>
      <c r="K3880" s="42" t="str">
        <f aca="false">E3880&amp;" ("&amp;D3880&amp;")"</f>
        <v>Copenhagen - Kastrup (EKCH)</v>
      </c>
    </row>
    <row r="3881" customFormat="false" ht="12.75" hidden="false" customHeight="false" outlineLevel="0" collapsed="false">
      <c r="A3881" s="40" t="n">
        <v>2018</v>
      </c>
      <c r="B3881" s="40" t="n">
        <v>4</v>
      </c>
      <c r="C3881" s="40" t="s">
        <v>267</v>
      </c>
      <c r="D3881" s="40" t="s">
        <v>122</v>
      </c>
      <c r="E3881" s="40" t="s">
        <v>282</v>
      </c>
      <c r="F3881" s="40" t="s">
        <v>123</v>
      </c>
      <c r="G3881" s="40" t="n">
        <v>40</v>
      </c>
      <c r="H3881" s="41" t="n">
        <v>10333</v>
      </c>
      <c r="I3881" s="41" t="n">
        <v>130868.116666667</v>
      </c>
      <c r="J3881" s="41" t="n">
        <v>11355.3</v>
      </c>
      <c r="K3881" s="42" t="str">
        <f aca="false">E3881&amp;" ("&amp;D3881&amp;")"</f>
        <v>Copenhagen - Kastrup (EKCH)</v>
      </c>
    </row>
    <row r="3882" customFormat="false" ht="12.75" hidden="false" customHeight="false" outlineLevel="0" collapsed="false">
      <c r="A3882" s="40" t="n">
        <v>2018</v>
      </c>
      <c r="B3882" s="40" t="n">
        <v>5</v>
      </c>
      <c r="C3882" s="40" t="s">
        <v>268</v>
      </c>
      <c r="D3882" s="40" t="s">
        <v>122</v>
      </c>
      <c r="E3882" s="40" t="s">
        <v>282</v>
      </c>
      <c r="F3882" s="40" t="s">
        <v>123</v>
      </c>
      <c r="G3882" s="40" t="n">
        <v>40</v>
      </c>
      <c r="H3882" s="41" t="n">
        <v>11385</v>
      </c>
      <c r="I3882" s="41" t="n">
        <v>142888.116666667</v>
      </c>
      <c r="J3882" s="41" t="n">
        <v>10696.9666666667</v>
      </c>
      <c r="K3882" s="42" t="str">
        <f aca="false">E3882&amp;" ("&amp;D3882&amp;")"</f>
        <v>Copenhagen - Kastrup (EKCH)</v>
      </c>
    </row>
    <row r="3883" customFormat="false" ht="12.75" hidden="false" customHeight="false" outlineLevel="0" collapsed="false">
      <c r="A3883" s="40" t="n">
        <v>2018</v>
      </c>
      <c r="B3883" s="40" t="n">
        <v>6</v>
      </c>
      <c r="C3883" s="40" t="s">
        <v>269</v>
      </c>
      <c r="D3883" s="40" t="s">
        <v>122</v>
      </c>
      <c r="E3883" s="40" t="s">
        <v>282</v>
      </c>
      <c r="F3883" s="40" t="s">
        <v>123</v>
      </c>
      <c r="G3883" s="40" t="n">
        <v>40</v>
      </c>
      <c r="H3883" s="41" t="n">
        <v>11409</v>
      </c>
      <c r="I3883" s="41" t="n">
        <v>145449.183333333</v>
      </c>
      <c r="J3883" s="41" t="n">
        <v>8757.11666666667</v>
      </c>
      <c r="K3883" s="42" t="str">
        <f aca="false">E3883&amp;" ("&amp;D3883&amp;")"</f>
        <v>Copenhagen - Kastrup (EKCH)</v>
      </c>
    </row>
    <row r="3884" customFormat="false" ht="12.75" hidden="false" customHeight="false" outlineLevel="0" collapsed="false">
      <c r="A3884" s="40" t="n">
        <v>2018</v>
      </c>
      <c r="B3884" s="40" t="n">
        <v>7</v>
      </c>
      <c r="C3884" s="40" t="s">
        <v>270</v>
      </c>
      <c r="D3884" s="40" t="s">
        <v>122</v>
      </c>
      <c r="E3884" s="40" t="s">
        <v>282</v>
      </c>
      <c r="F3884" s="40" t="s">
        <v>123</v>
      </c>
      <c r="G3884" s="40" t="n">
        <v>40</v>
      </c>
      <c r="H3884" s="41" t="n">
        <v>11289</v>
      </c>
      <c r="I3884" s="41" t="n">
        <v>141755.466666667</v>
      </c>
      <c r="J3884" s="41" t="n">
        <v>4095.43333333333</v>
      </c>
      <c r="K3884" s="42" t="str">
        <f aca="false">E3884&amp;" ("&amp;D3884&amp;")"</f>
        <v>Copenhagen - Kastrup (EKCH)</v>
      </c>
    </row>
    <row r="3885" customFormat="false" ht="12.75" hidden="false" customHeight="false" outlineLevel="0" collapsed="false">
      <c r="A3885" s="40" t="n">
        <v>2018</v>
      </c>
      <c r="B3885" s="40" t="n">
        <v>8</v>
      </c>
      <c r="C3885" s="40" t="s">
        <v>271</v>
      </c>
      <c r="D3885" s="40" t="s">
        <v>122</v>
      </c>
      <c r="E3885" s="40" t="s">
        <v>282</v>
      </c>
      <c r="F3885" s="40" t="s">
        <v>123</v>
      </c>
      <c r="G3885" s="40" t="n">
        <v>40</v>
      </c>
      <c r="H3885" s="41" t="n">
        <v>11467</v>
      </c>
      <c r="I3885" s="41" t="n">
        <v>146990.483333333</v>
      </c>
      <c r="J3885" s="41" t="n">
        <v>9215.23333333333</v>
      </c>
      <c r="K3885" s="42" t="str">
        <f aca="false">E3885&amp;" ("&amp;D3885&amp;")"</f>
        <v>Copenhagen - Kastrup (EKCH)</v>
      </c>
    </row>
    <row r="3886" customFormat="false" ht="12.75" hidden="false" customHeight="false" outlineLevel="0" collapsed="false">
      <c r="A3886" s="40" t="n">
        <v>2018</v>
      </c>
      <c r="B3886" s="40" t="n">
        <v>9</v>
      </c>
      <c r="C3886" s="40" t="s">
        <v>272</v>
      </c>
      <c r="D3886" s="40" t="s">
        <v>122</v>
      </c>
      <c r="E3886" s="40" t="s">
        <v>282</v>
      </c>
      <c r="F3886" s="40" t="s">
        <v>123</v>
      </c>
      <c r="G3886" s="40" t="n">
        <v>40</v>
      </c>
      <c r="H3886" s="41" t="n">
        <v>11184</v>
      </c>
      <c r="I3886" s="41" t="n">
        <v>142994.941666667</v>
      </c>
      <c r="J3886" s="41" t="n">
        <v>12090.725</v>
      </c>
      <c r="K3886" s="42" t="str">
        <f aca="false">E3886&amp;" ("&amp;D3886&amp;")"</f>
        <v>Copenhagen - Kastrup (EKCH)</v>
      </c>
    </row>
    <row r="3887" customFormat="false" ht="12.75" hidden="false" customHeight="false" outlineLevel="0" collapsed="false">
      <c r="A3887" s="40" t="n">
        <v>2018</v>
      </c>
      <c r="B3887" s="40" t="n">
        <v>10</v>
      </c>
      <c r="C3887" s="40" t="s">
        <v>273</v>
      </c>
      <c r="D3887" s="40" t="s">
        <v>122</v>
      </c>
      <c r="E3887" s="40" t="s">
        <v>282</v>
      </c>
      <c r="F3887" s="40" t="s">
        <v>123</v>
      </c>
      <c r="G3887" s="40" t="n">
        <v>40</v>
      </c>
      <c r="H3887" s="41" t="n">
        <v>11262</v>
      </c>
      <c r="I3887" s="41" t="n">
        <v>144476.316666667</v>
      </c>
      <c r="J3887" s="41" t="n">
        <v>14593.95</v>
      </c>
      <c r="K3887" s="42" t="str">
        <f aca="false">E3887&amp;" ("&amp;D3887&amp;")"</f>
        <v>Copenhagen - Kastrup (EKCH)</v>
      </c>
    </row>
    <row r="3888" customFormat="false" ht="12.75" hidden="false" customHeight="false" outlineLevel="0" collapsed="false">
      <c r="A3888" s="40" t="n">
        <v>2018</v>
      </c>
      <c r="B3888" s="40" t="n">
        <v>11</v>
      </c>
      <c r="C3888" s="40" t="s">
        <v>274</v>
      </c>
      <c r="D3888" s="40" t="s">
        <v>122</v>
      </c>
      <c r="E3888" s="40" t="s">
        <v>282</v>
      </c>
      <c r="F3888" s="40" t="s">
        <v>123</v>
      </c>
      <c r="G3888" s="40" t="n">
        <v>40</v>
      </c>
      <c r="H3888" s="41" t="n">
        <v>10118</v>
      </c>
      <c r="I3888" s="41" t="n">
        <v>128083.791666667</v>
      </c>
      <c r="J3888" s="41" t="n">
        <v>12320.225</v>
      </c>
      <c r="K3888" s="42" t="str">
        <f aca="false">E3888&amp;" ("&amp;D3888&amp;")"</f>
        <v>Copenhagen - Kastrup (EKCH)</v>
      </c>
    </row>
    <row r="3889" customFormat="false" ht="12.75" hidden="false" customHeight="false" outlineLevel="0" collapsed="false">
      <c r="A3889" s="40" t="n">
        <v>2018</v>
      </c>
      <c r="B3889" s="40" t="n">
        <v>12</v>
      </c>
      <c r="C3889" s="40" t="s">
        <v>275</v>
      </c>
      <c r="D3889" s="40" t="s">
        <v>122</v>
      </c>
      <c r="E3889" s="40" t="s">
        <v>282</v>
      </c>
      <c r="F3889" s="40" t="s">
        <v>123</v>
      </c>
      <c r="G3889" s="40" t="n">
        <v>40</v>
      </c>
      <c r="H3889" s="41" t="n">
        <v>8967</v>
      </c>
      <c r="I3889" s="41" t="n">
        <v>114143.541666667</v>
      </c>
      <c r="J3889" s="41" t="n">
        <v>9821.75833333333</v>
      </c>
      <c r="K3889" s="42" t="str">
        <f aca="false">E3889&amp;" ("&amp;D3889&amp;")"</f>
        <v>Copenhagen - Kastrup (EKCH)</v>
      </c>
    </row>
    <row r="3890" customFormat="false" ht="12.75" hidden="false" customHeight="false" outlineLevel="0" collapsed="false">
      <c r="A3890" s="40" t="n">
        <v>2018</v>
      </c>
      <c r="B3890" s="40" t="n">
        <v>1</v>
      </c>
      <c r="C3890" s="40" t="s">
        <v>23</v>
      </c>
      <c r="D3890" s="40" t="s">
        <v>125</v>
      </c>
      <c r="E3890" s="40" t="s">
        <v>124</v>
      </c>
      <c r="F3890" s="40" t="s">
        <v>124</v>
      </c>
      <c r="G3890" s="40" t="n">
        <v>40</v>
      </c>
      <c r="H3890" s="41" t="n">
        <v>2611</v>
      </c>
      <c r="I3890" s="41" t="n">
        <v>34973.8333333333</v>
      </c>
      <c r="J3890" s="41" t="n">
        <v>2632.53333333333</v>
      </c>
      <c r="K3890" s="42" t="str">
        <f aca="false">E3890&amp;" ("&amp;D3890&amp;")"</f>
        <v>Luxembourg (ELLX)</v>
      </c>
    </row>
    <row r="3891" customFormat="false" ht="12.75" hidden="false" customHeight="false" outlineLevel="0" collapsed="false">
      <c r="A3891" s="40" t="n">
        <v>2018</v>
      </c>
      <c r="B3891" s="40" t="n">
        <v>2</v>
      </c>
      <c r="C3891" s="40" t="s">
        <v>265</v>
      </c>
      <c r="D3891" s="40" t="s">
        <v>125</v>
      </c>
      <c r="E3891" s="40" t="s">
        <v>124</v>
      </c>
      <c r="F3891" s="40" t="s">
        <v>124</v>
      </c>
      <c r="G3891" s="40" t="n">
        <v>40</v>
      </c>
      <c r="H3891" s="41" t="n">
        <v>2400</v>
      </c>
      <c r="I3891" s="41" t="n">
        <v>32410.8916666667</v>
      </c>
      <c r="J3891" s="41" t="n">
        <v>2145.99166666667</v>
      </c>
      <c r="K3891" s="42" t="str">
        <f aca="false">E3891&amp;" ("&amp;D3891&amp;")"</f>
        <v>Luxembourg (ELLX)</v>
      </c>
    </row>
    <row r="3892" customFormat="false" ht="12.75" hidden="false" customHeight="false" outlineLevel="0" collapsed="false">
      <c r="A3892" s="40" t="n">
        <v>2018</v>
      </c>
      <c r="B3892" s="40" t="n">
        <v>3</v>
      </c>
      <c r="C3892" s="40" t="s">
        <v>266</v>
      </c>
      <c r="D3892" s="40" t="s">
        <v>125</v>
      </c>
      <c r="E3892" s="40" t="s">
        <v>124</v>
      </c>
      <c r="F3892" s="40" t="s">
        <v>124</v>
      </c>
      <c r="G3892" s="40" t="n">
        <v>40</v>
      </c>
      <c r="H3892" s="41" t="n">
        <v>2805</v>
      </c>
      <c r="I3892" s="41" t="n">
        <v>37643.8833333333</v>
      </c>
      <c r="J3892" s="41" t="n">
        <v>2272.56666666667</v>
      </c>
      <c r="K3892" s="42" t="str">
        <f aca="false">E3892&amp;" ("&amp;D3892&amp;")"</f>
        <v>Luxembourg (ELLX)</v>
      </c>
    </row>
    <row r="3893" customFormat="false" ht="12.75" hidden="false" customHeight="false" outlineLevel="0" collapsed="false">
      <c r="A3893" s="40" t="n">
        <v>2018</v>
      </c>
      <c r="B3893" s="40" t="n">
        <v>4</v>
      </c>
      <c r="C3893" s="40" t="s">
        <v>267</v>
      </c>
      <c r="D3893" s="40" t="s">
        <v>125</v>
      </c>
      <c r="E3893" s="40" t="s">
        <v>124</v>
      </c>
      <c r="F3893" s="40" t="s">
        <v>124</v>
      </c>
      <c r="G3893" s="40" t="n">
        <v>40</v>
      </c>
      <c r="H3893" s="41" t="n">
        <v>2945</v>
      </c>
      <c r="I3893" s="41" t="n">
        <v>39687.3833333333</v>
      </c>
      <c r="J3893" s="41" t="n">
        <v>1106.61666666667</v>
      </c>
      <c r="K3893" s="42" t="str">
        <f aca="false">E3893&amp;" ("&amp;D3893&amp;")"</f>
        <v>Luxembourg (ELLX)</v>
      </c>
    </row>
    <row r="3894" customFormat="false" ht="12.75" hidden="false" customHeight="false" outlineLevel="0" collapsed="false">
      <c r="A3894" s="40" t="n">
        <v>2018</v>
      </c>
      <c r="B3894" s="40" t="n">
        <v>5</v>
      </c>
      <c r="C3894" s="40" t="s">
        <v>268</v>
      </c>
      <c r="D3894" s="40" t="s">
        <v>125</v>
      </c>
      <c r="E3894" s="40" t="s">
        <v>124</v>
      </c>
      <c r="F3894" s="40" t="s">
        <v>124</v>
      </c>
      <c r="G3894" s="40" t="n">
        <v>40</v>
      </c>
      <c r="H3894" s="41" t="n">
        <v>3139</v>
      </c>
      <c r="I3894" s="41" t="n">
        <v>42394.1833333333</v>
      </c>
      <c r="J3894" s="41" t="n">
        <v>1834.8</v>
      </c>
      <c r="K3894" s="42" t="str">
        <f aca="false">E3894&amp;" ("&amp;D3894&amp;")"</f>
        <v>Luxembourg (ELLX)</v>
      </c>
    </row>
    <row r="3895" customFormat="false" ht="12.75" hidden="false" customHeight="false" outlineLevel="0" collapsed="false">
      <c r="A3895" s="40" t="n">
        <v>2018</v>
      </c>
      <c r="B3895" s="40" t="n">
        <v>6</v>
      </c>
      <c r="C3895" s="40" t="s">
        <v>269</v>
      </c>
      <c r="D3895" s="40" t="s">
        <v>125</v>
      </c>
      <c r="E3895" s="40" t="s">
        <v>124</v>
      </c>
      <c r="F3895" s="40" t="s">
        <v>124</v>
      </c>
      <c r="G3895" s="40" t="n">
        <v>40</v>
      </c>
      <c r="H3895" s="41" t="n">
        <v>3159</v>
      </c>
      <c r="I3895" s="41" t="n">
        <v>42601.975</v>
      </c>
      <c r="J3895" s="41" t="n">
        <v>1143.79166666667</v>
      </c>
      <c r="K3895" s="42" t="str">
        <f aca="false">E3895&amp;" ("&amp;D3895&amp;")"</f>
        <v>Luxembourg (ELLX)</v>
      </c>
    </row>
    <row r="3896" customFormat="false" ht="12.75" hidden="false" customHeight="false" outlineLevel="0" collapsed="false">
      <c r="A3896" s="40" t="n">
        <v>2018</v>
      </c>
      <c r="B3896" s="40" t="n">
        <v>7</v>
      </c>
      <c r="C3896" s="40" t="s">
        <v>270</v>
      </c>
      <c r="D3896" s="40" t="s">
        <v>125</v>
      </c>
      <c r="E3896" s="40" t="s">
        <v>124</v>
      </c>
      <c r="F3896" s="40" t="s">
        <v>124</v>
      </c>
      <c r="G3896" s="40" t="n">
        <v>40</v>
      </c>
      <c r="H3896" s="41" t="n">
        <v>3083</v>
      </c>
      <c r="I3896" s="41" t="n">
        <v>41696.9</v>
      </c>
      <c r="J3896" s="41" t="n">
        <v>450.683333333333</v>
      </c>
      <c r="K3896" s="42" t="str">
        <f aca="false">E3896&amp;" ("&amp;D3896&amp;")"</f>
        <v>Luxembourg (ELLX)</v>
      </c>
    </row>
    <row r="3897" customFormat="false" ht="12.75" hidden="false" customHeight="false" outlineLevel="0" collapsed="false">
      <c r="A3897" s="40" t="n">
        <v>2018</v>
      </c>
      <c r="B3897" s="40" t="n">
        <v>8</v>
      </c>
      <c r="C3897" s="40" t="s">
        <v>271</v>
      </c>
      <c r="D3897" s="40" t="s">
        <v>125</v>
      </c>
      <c r="E3897" s="40" t="s">
        <v>124</v>
      </c>
      <c r="F3897" s="40" t="s">
        <v>124</v>
      </c>
      <c r="G3897" s="40" t="n">
        <v>40</v>
      </c>
      <c r="H3897" s="41" t="n">
        <v>2898</v>
      </c>
      <c r="I3897" s="41" t="n">
        <v>39051.7333333333</v>
      </c>
      <c r="J3897" s="41" t="n">
        <v>170.066666666667</v>
      </c>
      <c r="K3897" s="42" t="str">
        <f aca="false">E3897&amp;" ("&amp;D3897&amp;")"</f>
        <v>Luxembourg (ELLX)</v>
      </c>
    </row>
    <row r="3898" customFormat="false" ht="12.75" hidden="false" customHeight="false" outlineLevel="0" collapsed="false">
      <c r="A3898" s="40" t="n">
        <v>2018</v>
      </c>
      <c r="B3898" s="40" t="n">
        <v>9</v>
      </c>
      <c r="C3898" s="40" t="s">
        <v>272</v>
      </c>
      <c r="D3898" s="40" t="s">
        <v>125</v>
      </c>
      <c r="E3898" s="40" t="s">
        <v>124</v>
      </c>
      <c r="F3898" s="40" t="s">
        <v>124</v>
      </c>
      <c r="G3898" s="40" t="n">
        <v>40</v>
      </c>
      <c r="H3898" s="41" t="n">
        <v>3117</v>
      </c>
      <c r="I3898" s="41" t="n">
        <v>41941.3166666667</v>
      </c>
      <c r="J3898" s="41" t="n">
        <v>915.85</v>
      </c>
      <c r="K3898" s="42" t="str">
        <f aca="false">E3898&amp;" ("&amp;D3898&amp;")"</f>
        <v>Luxembourg (ELLX)</v>
      </c>
    </row>
    <row r="3899" customFormat="false" ht="12.75" hidden="false" customHeight="false" outlineLevel="0" collapsed="false">
      <c r="A3899" s="40" t="n">
        <v>2018</v>
      </c>
      <c r="B3899" s="40" t="n">
        <v>10</v>
      </c>
      <c r="C3899" s="40" t="s">
        <v>273</v>
      </c>
      <c r="D3899" s="40" t="s">
        <v>125</v>
      </c>
      <c r="E3899" s="40" t="s">
        <v>124</v>
      </c>
      <c r="F3899" s="40" t="s">
        <v>124</v>
      </c>
      <c r="G3899" s="40" t="n">
        <v>40</v>
      </c>
      <c r="H3899" s="41" t="n">
        <v>3143</v>
      </c>
      <c r="I3899" s="41" t="n">
        <v>42320.7583333333</v>
      </c>
      <c r="J3899" s="41" t="n">
        <v>1326.24166666667</v>
      </c>
      <c r="K3899" s="42" t="str">
        <f aca="false">E3899&amp;" ("&amp;D3899&amp;")"</f>
        <v>Luxembourg (ELLX)</v>
      </c>
    </row>
    <row r="3900" customFormat="false" ht="12.75" hidden="false" customHeight="false" outlineLevel="0" collapsed="false">
      <c r="A3900" s="40" t="n">
        <v>2018</v>
      </c>
      <c r="B3900" s="40" t="n">
        <v>11</v>
      </c>
      <c r="C3900" s="40" t="s">
        <v>274</v>
      </c>
      <c r="D3900" s="40" t="s">
        <v>125</v>
      </c>
      <c r="E3900" s="40" t="s">
        <v>124</v>
      </c>
      <c r="F3900" s="40" t="s">
        <v>124</v>
      </c>
      <c r="G3900" s="40" t="n">
        <v>40</v>
      </c>
      <c r="H3900" s="41" t="n">
        <v>2836</v>
      </c>
      <c r="I3900" s="41" t="n">
        <v>38119.6666666667</v>
      </c>
      <c r="J3900" s="41" t="n">
        <v>2426.68333333333</v>
      </c>
      <c r="K3900" s="42" t="str">
        <f aca="false">E3900&amp;" ("&amp;D3900&amp;")"</f>
        <v>Luxembourg (ELLX)</v>
      </c>
    </row>
    <row r="3901" customFormat="false" ht="12.75" hidden="false" customHeight="false" outlineLevel="0" collapsed="false">
      <c r="A3901" s="40" t="n">
        <v>2018</v>
      </c>
      <c r="B3901" s="40" t="n">
        <v>12</v>
      </c>
      <c r="C3901" s="40" t="s">
        <v>275</v>
      </c>
      <c r="D3901" s="40" t="s">
        <v>125</v>
      </c>
      <c r="E3901" s="40" t="s">
        <v>124</v>
      </c>
      <c r="F3901" s="40" t="s">
        <v>124</v>
      </c>
      <c r="G3901" s="40" t="n">
        <v>40</v>
      </c>
      <c r="H3901" s="41" t="n">
        <v>2672</v>
      </c>
      <c r="I3901" s="41" t="n">
        <v>35903.7666666667</v>
      </c>
      <c r="J3901" s="41" t="n">
        <v>2951.63333333333</v>
      </c>
      <c r="K3901" s="42" t="str">
        <f aca="false">E3901&amp;" ("&amp;D3901&amp;")"</f>
        <v>Luxembourg (ELLX)</v>
      </c>
    </row>
    <row r="3902" customFormat="false" ht="12.75" hidden="false" customHeight="false" outlineLevel="0" collapsed="false">
      <c r="A3902" s="40" t="n">
        <v>2018</v>
      </c>
      <c r="B3902" s="40" t="n">
        <v>1</v>
      </c>
      <c r="C3902" s="40" t="s">
        <v>23</v>
      </c>
      <c r="D3902" s="40" t="s">
        <v>127</v>
      </c>
      <c r="E3902" s="40" t="s">
        <v>126</v>
      </c>
      <c r="F3902" s="40" t="s">
        <v>128</v>
      </c>
      <c r="G3902" s="40" t="n">
        <v>40</v>
      </c>
      <c r="H3902" s="41" t="n">
        <v>2444</v>
      </c>
      <c r="I3902" s="41" t="n">
        <v>30271.5416666666</v>
      </c>
      <c r="J3902" s="41" t="n">
        <v>3882.80833333335</v>
      </c>
      <c r="K3902" s="42" t="str">
        <f aca="false">E3902&amp;" ("&amp;D3902&amp;")"</f>
        <v>Bergen (ENBR)</v>
      </c>
    </row>
    <row r="3903" customFormat="false" ht="12.75" hidden="false" customHeight="false" outlineLevel="0" collapsed="false">
      <c r="A3903" s="40" t="n">
        <v>2018</v>
      </c>
      <c r="B3903" s="40" t="n">
        <v>2</v>
      </c>
      <c r="C3903" s="40" t="s">
        <v>265</v>
      </c>
      <c r="D3903" s="40" t="s">
        <v>127</v>
      </c>
      <c r="E3903" s="40" t="s">
        <v>126</v>
      </c>
      <c r="F3903" s="40" t="s">
        <v>128</v>
      </c>
      <c r="G3903" s="40" t="n">
        <v>40</v>
      </c>
      <c r="H3903" s="41" t="n">
        <v>2294</v>
      </c>
      <c r="I3903" s="41" t="n">
        <v>28373.5166666666</v>
      </c>
      <c r="J3903" s="41" t="n">
        <v>3370.36666666669</v>
      </c>
      <c r="K3903" s="42" t="str">
        <f aca="false">E3903&amp;" ("&amp;D3903&amp;")"</f>
        <v>Bergen (ENBR)</v>
      </c>
    </row>
    <row r="3904" customFormat="false" ht="12.75" hidden="false" customHeight="false" outlineLevel="0" collapsed="false">
      <c r="A3904" s="40" t="n">
        <v>2018</v>
      </c>
      <c r="B3904" s="40" t="n">
        <v>3</v>
      </c>
      <c r="C3904" s="40" t="s">
        <v>266</v>
      </c>
      <c r="D3904" s="40" t="s">
        <v>127</v>
      </c>
      <c r="E3904" s="40" t="s">
        <v>126</v>
      </c>
      <c r="F3904" s="40" t="s">
        <v>128</v>
      </c>
      <c r="G3904" s="40" t="n">
        <v>40</v>
      </c>
      <c r="H3904" s="41" t="n">
        <v>2471</v>
      </c>
      <c r="I3904" s="41" t="n">
        <v>30461.1666666666</v>
      </c>
      <c r="J3904" s="41" t="n">
        <v>2091.85000000002</v>
      </c>
      <c r="K3904" s="42" t="str">
        <f aca="false">E3904&amp;" ("&amp;D3904&amp;")"</f>
        <v>Bergen (ENBR)</v>
      </c>
    </row>
    <row r="3905" customFormat="false" ht="12.75" hidden="false" customHeight="false" outlineLevel="0" collapsed="false">
      <c r="A3905" s="40" t="n">
        <v>2018</v>
      </c>
      <c r="B3905" s="40" t="n">
        <v>4</v>
      </c>
      <c r="C3905" s="40" t="s">
        <v>267</v>
      </c>
      <c r="D3905" s="40" t="s">
        <v>127</v>
      </c>
      <c r="E3905" s="40" t="s">
        <v>126</v>
      </c>
      <c r="F3905" s="40" t="s">
        <v>128</v>
      </c>
      <c r="G3905" s="40" t="n">
        <v>40</v>
      </c>
      <c r="H3905" s="41" t="n">
        <v>2685</v>
      </c>
      <c r="I3905" s="41" t="n">
        <v>33111.1583333333</v>
      </c>
      <c r="J3905" s="41" t="n">
        <v>3140.74166666669</v>
      </c>
      <c r="K3905" s="42" t="str">
        <f aca="false">E3905&amp;" ("&amp;D3905&amp;")"</f>
        <v>Bergen (ENBR)</v>
      </c>
    </row>
    <row r="3906" customFormat="false" ht="12.75" hidden="false" customHeight="false" outlineLevel="0" collapsed="false">
      <c r="A3906" s="40" t="n">
        <v>2018</v>
      </c>
      <c r="B3906" s="40" t="n">
        <v>5</v>
      </c>
      <c r="C3906" s="40" t="s">
        <v>268</v>
      </c>
      <c r="D3906" s="40" t="s">
        <v>127</v>
      </c>
      <c r="E3906" s="40" t="s">
        <v>126</v>
      </c>
      <c r="F3906" s="40" t="s">
        <v>128</v>
      </c>
      <c r="G3906" s="40" t="n">
        <v>40</v>
      </c>
      <c r="H3906" s="41" t="n">
        <v>2849</v>
      </c>
      <c r="I3906" s="41" t="n">
        <v>35069.8333333333</v>
      </c>
      <c r="J3906" s="41" t="n">
        <v>1010.20000000003</v>
      </c>
      <c r="K3906" s="42" t="str">
        <f aca="false">E3906&amp;" ("&amp;D3906&amp;")"</f>
        <v>Bergen (ENBR)</v>
      </c>
    </row>
    <row r="3907" customFormat="false" ht="12.75" hidden="false" customHeight="false" outlineLevel="0" collapsed="false">
      <c r="A3907" s="40" t="n">
        <v>2018</v>
      </c>
      <c r="B3907" s="40" t="n">
        <v>6</v>
      </c>
      <c r="C3907" s="40" t="s">
        <v>269</v>
      </c>
      <c r="D3907" s="40" t="s">
        <v>127</v>
      </c>
      <c r="E3907" s="40" t="s">
        <v>126</v>
      </c>
      <c r="F3907" s="40" t="s">
        <v>128</v>
      </c>
      <c r="G3907" s="40" t="n">
        <v>40</v>
      </c>
      <c r="H3907" s="41" t="n">
        <v>2931</v>
      </c>
      <c r="I3907" s="41" t="n">
        <v>36078.875</v>
      </c>
      <c r="J3907" s="41" t="n">
        <v>1744.25833333336</v>
      </c>
      <c r="K3907" s="42" t="str">
        <f aca="false">E3907&amp;" ("&amp;D3907&amp;")"</f>
        <v>Bergen (ENBR)</v>
      </c>
    </row>
    <row r="3908" customFormat="false" ht="12.75" hidden="false" customHeight="false" outlineLevel="0" collapsed="false">
      <c r="A3908" s="40" t="n">
        <v>2018</v>
      </c>
      <c r="B3908" s="40" t="n">
        <v>7</v>
      </c>
      <c r="C3908" s="40" t="s">
        <v>270</v>
      </c>
      <c r="D3908" s="40" t="s">
        <v>127</v>
      </c>
      <c r="E3908" s="40" t="s">
        <v>126</v>
      </c>
      <c r="F3908" s="40" t="s">
        <v>128</v>
      </c>
      <c r="G3908" s="40" t="n">
        <v>40</v>
      </c>
      <c r="H3908" s="41" t="n">
        <v>2672</v>
      </c>
      <c r="I3908" s="41" t="n">
        <v>32807.6083333333</v>
      </c>
      <c r="J3908" s="41" t="n">
        <v>1331.25833333336</v>
      </c>
      <c r="K3908" s="42" t="str">
        <f aca="false">E3908&amp;" ("&amp;D3908&amp;")"</f>
        <v>Bergen (ENBR)</v>
      </c>
    </row>
    <row r="3909" customFormat="false" ht="12.75" hidden="false" customHeight="false" outlineLevel="0" collapsed="false">
      <c r="A3909" s="40" t="n">
        <v>2018</v>
      </c>
      <c r="B3909" s="40" t="n">
        <v>8</v>
      </c>
      <c r="C3909" s="40" t="s">
        <v>271</v>
      </c>
      <c r="D3909" s="40" t="s">
        <v>127</v>
      </c>
      <c r="E3909" s="40" t="s">
        <v>126</v>
      </c>
      <c r="F3909" s="40" t="s">
        <v>128</v>
      </c>
      <c r="G3909" s="40" t="n">
        <v>40</v>
      </c>
      <c r="H3909" s="41" t="n">
        <v>3050</v>
      </c>
      <c r="I3909" s="41" t="n">
        <v>37564.025</v>
      </c>
      <c r="J3909" s="41" t="n">
        <v>2841.97500000003</v>
      </c>
      <c r="K3909" s="42" t="str">
        <f aca="false">E3909&amp;" ("&amp;D3909&amp;")"</f>
        <v>Bergen (ENBR)</v>
      </c>
    </row>
    <row r="3910" customFormat="false" ht="12.75" hidden="false" customHeight="false" outlineLevel="0" collapsed="false">
      <c r="A3910" s="40" t="n">
        <v>2018</v>
      </c>
      <c r="B3910" s="40" t="n">
        <v>9</v>
      </c>
      <c r="C3910" s="40" t="s">
        <v>272</v>
      </c>
      <c r="D3910" s="40" t="s">
        <v>127</v>
      </c>
      <c r="E3910" s="40" t="s">
        <v>126</v>
      </c>
      <c r="F3910" s="40" t="s">
        <v>128</v>
      </c>
      <c r="G3910" s="40" t="n">
        <v>40</v>
      </c>
      <c r="H3910" s="41" t="n">
        <v>3098</v>
      </c>
      <c r="I3910" s="41" t="n">
        <v>38219.2833333333</v>
      </c>
      <c r="J3910" s="41" t="n">
        <v>4533.95000000003</v>
      </c>
      <c r="K3910" s="42" t="str">
        <f aca="false">E3910&amp;" ("&amp;D3910&amp;")"</f>
        <v>Bergen (ENBR)</v>
      </c>
    </row>
    <row r="3911" customFormat="false" ht="12.75" hidden="false" customHeight="false" outlineLevel="0" collapsed="false">
      <c r="A3911" s="40" t="n">
        <v>2018</v>
      </c>
      <c r="B3911" s="40" t="n">
        <v>10</v>
      </c>
      <c r="C3911" s="40" t="s">
        <v>273</v>
      </c>
      <c r="D3911" s="40" t="s">
        <v>127</v>
      </c>
      <c r="E3911" s="40" t="s">
        <v>126</v>
      </c>
      <c r="F3911" s="40" t="s">
        <v>128</v>
      </c>
      <c r="G3911" s="40" t="n">
        <v>40</v>
      </c>
      <c r="H3911" s="41" t="n">
        <v>3207</v>
      </c>
      <c r="I3911" s="41" t="n">
        <v>39570.0916666666</v>
      </c>
      <c r="J3911" s="41" t="n">
        <v>3964.3416666667</v>
      </c>
      <c r="K3911" s="42" t="str">
        <f aca="false">E3911&amp;" ("&amp;D3911&amp;")"</f>
        <v>Bergen (ENBR)</v>
      </c>
    </row>
    <row r="3912" customFormat="false" ht="12.75" hidden="false" customHeight="false" outlineLevel="0" collapsed="false">
      <c r="A3912" s="40" t="n">
        <v>2018</v>
      </c>
      <c r="B3912" s="40" t="n">
        <v>11</v>
      </c>
      <c r="C3912" s="40" t="s">
        <v>274</v>
      </c>
      <c r="D3912" s="40" t="s">
        <v>127</v>
      </c>
      <c r="E3912" s="40" t="s">
        <v>126</v>
      </c>
      <c r="F3912" s="40" t="s">
        <v>128</v>
      </c>
      <c r="G3912" s="40" t="n">
        <v>40</v>
      </c>
      <c r="H3912" s="41" t="n">
        <v>2863</v>
      </c>
      <c r="I3912" s="41" t="n">
        <v>35344.8333333333</v>
      </c>
      <c r="J3912" s="41" t="n">
        <v>3535.50000000003</v>
      </c>
      <c r="K3912" s="42" t="str">
        <f aca="false">E3912&amp;" ("&amp;D3912&amp;")"</f>
        <v>Bergen (ENBR)</v>
      </c>
    </row>
    <row r="3913" customFormat="false" ht="12.75" hidden="false" customHeight="false" outlineLevel="0" collapsed="false">
      <c r="A3913" s="40" t="n">
        <v>2018</v>
      </c>
      <c r="B3913" s="40" t="n">
        <v>12</v>
      </c>
      <c r="C3913" s="40" t="s">
        <v>275</v>
      </c>
      <c r="D3913" s="40" t="s">
        <v>127</v>
      </c>
      <c r="E3913" s="40" t="s">
        <v>126</v>
      </c>
      <c r="F3913" s="40" t="s">
        <v>128</v>
      </c>
      <c r="G3913" s="40" t="n">
        <v>40</v>
      </c>
      <c r="H3913" s="41" t="n">
        <v>2396</v>
      </c>
      <c r="I3913" s="41" t="n">
        <v>29595.8416666666</v>
      </c>
      <c r="J3913" s="41" t="n">
        <v>2560.25833333336</v>
      </c>
      <c r="K3913" s="42" t="str">
        <f aca="false">E3913&amp;" ("&amp;D3913&amp;")"</f>
        <v>Bergen (ENBR)</v>
      </c>
    </row>
    <row r="3914" customFormat="false" ht="12.75" hidden="false" customHeight="false" outlineLevel="0" collapsed="false">
      <c r="A3914" s="40" t="n">
        <v>2018</v>
      </c>
      <c r="B3914" s="40" t="n">
        <v>1</v>
      </c>
      <c r="C3914" s="40" t="s">
        <v>23</v>
      </c>
      <c r="D3914" s="40" t="s">
        <v>130</v>
      </c>
      <c r="E3914" s="40" t="s">
        <v>283</v>
      </c>
      <c r="F3914" s="40" t="s">
        <v>128</v>
      </c>
      <c r="G3914" s="40" t="n">
        <v>40</v>
      </c>
      <c r="H3914" s="41" t="n">
        <v>9035</v>
      </c>
      <c r="I3914" s="41" t="n">
        <v>116954.225</v>
      </c>
      <c r="J3914" s="41" t="n">
        <v>14720.5583333333</v>
      </c>
      <c r="K3914" s="42" t="str">
        <f aca="false">E3914&amp;" ("&amp;D3914&amp;")"</f>
        <v>Oslo - Gardermoen (ENGM)</v>
      </c>
    </row>
    <row r="3915" customFormat="false" ht="12.75" hidden="false" customHeight="false" outlineLevel="0" collapsed="false">
      <c r="A3915" s="40" t="n">
        <v>2018</v>
      </c>
      <c r="B3915" s="40" t="n">
        <v>2</v>
      </c>
      <c r="C3915" s="40" t="s">
        <v>265</v>
      </c>
      <c r="D3915" s="40" t="s">
        <v>130</v>
      </c>
      <c r="E3915" s="40" t="s">
        <v>283</v>
      </c>
      <c r="F3915" s="40" t="s">
        <v>128</v>
      </c>
      <c r="G3915" s="40" t="n">
        <v>40</v>
      </c>
      <c r="H3915" s="41" t="n">
        <v>8903</v>
      </c>
      <c r="I3915" s="41" t="n">
        <v>113790.316666667</v>
      </c>
      <c r="J3915" s="41" t="n">
        <v>14442.9</v>
      </c>
      <c r="K3915" s="42" t="str">
        <f aca="false">E3915&amp;" ("&amp;D3915&amp;")"</f>
        <v>Oslo - Gardermoen (ENGM)</v>
      </c>
    </row>
    <row r="3916" customFormat="false" ht="12.75" hidden="false" customHeight="false" outlineLevel="0" collapsed="false">
      <c r="A3916" s="40" t="n">
        <v>2018</v>
      </c>
      <c r="B3916" s="40" t="n">
        <v>3</v>
      </c>
      <c r="C3916" s="40" t="s">
        <v>266</v>
      </c>
      <c r="D3916" s="40" t="s">
        <v>130</v>
      </c>
      <c r="E3916" s="40" t="s">
        <v>283</v>
      </c>
      <c r="F3916" s="40" t="s">
        <v>128</v>
      </c>
      <c r="G3916" s="40" t="n">
        <v>40</v>
      </c>
      <c r="H3916" s="41" t="n">
        <v>9897</v>
      </c>
      <c r="I3916" s="41" t="n">
        <v>124878.966666667</v>
      </c>
      <c r="J3916" s="41" t="n">
        <v>10294.6</v>
      </c>
      <c r="K3916" s="42" t="str">
        <f aca="false">E3916&amp;" ("&amp;D3916&amp;")"</f>
        <v>Oslo - Gardermoen (ENGM)</v>
      </c>
    </row>
    <row r="3917" customFormat="false" ht="12.75" hidden="false" customHeight="false" outlineLevel="0" collapsed="false">
      <c r="A3917" s="40" t="n">
        <v>2018</v>
      </c>
      <c r="B3917" s="40" t="n">
        <v>4</v>
      </c>
      <c r="C3917" s="40" t="s">
        <v>267</v>
      </c>
      <c r="D3917" s="40" t="s">
        <v>130</v>
      </c>
      <c r="E3917" s="40" t="s">
        <v>283</v>
      </c>
      <c r="F3917" s="40" t="s">
        <v>128</v>
      </c>
      <c r="G3917" s="40" t="n">
        <v>40</v>
      </c>
      <c r="H3917" s="41" t="n">
        <v>10471</v>
      </c>
      <c r="I3917" s="41" t="n">
        <v>133740.333333333</v>
      </c>
      <c r="J3917" s="41" t="n">
        <v>12658.6833333333</v>
      </c>
      <c r="K3917" s="42" t="str">
        <f aca="false">E3917&amp;" ("&amp;D3917&amp;")"</f>
        <v>Oslo - Gardermoen (ENGM)</v>
      </c>
    </row>
    <row r="3918" customFormat="false" ht="12.75" hidden="false" customHeight="false" outlineLevel="0" collapsed="false">
      <c r="A3918" s="40" t="n">
        <v>2018</v>
      </c>
      <c r="B3918" s="40" t="n">
        <v>5</v>
      </c>
      <c r="C3918" s="40" t="s">
        <v>268</v>
      </c>
      <c r="D3918" s="40" t="s">
        <v>130</v>
      </c>
      <c r="E3918" s="40" t="s">
        <v>283</v>
      </c>
      <c r="F3918" s="40" t="s">
        <v>128</v>
      </c>
      <c r="G3918" s="40" t="n">
        <v>40</v>
      </c>
      <c r="H3918" s="41" t="n">
        <v>10839</v>
      </c>
      <c r="I3918" s="41" t="n">
        <v>141075.458333333</v>
      </c>
      <c r="J3918" s="41" t="n">
        <v>14958.175</v>
      </c>
      <c r="K3918" s="42" t="str">
        <f aca="false">E3918&amp;" ("&amp;D3918&amp;")"</f>
        <v>Oslo - Gardermoen (ENGM)</v>
      </c>
    </row>
    <row r="3919" customFormat="false" ht="12.75" hidden="false" customHeight="false" outlineLevel="0" collapsed="false">
      <c r="A3919" s="40" t="n">
        <v>2018</v>
      </c>
      <c r="B3919" s="40" t="n">
        <v>6</v>
      </c>
      <c r="C3919" s="40" t="s">
        <v>269</v>
      </c>
      <c r="D3919" s="40" t="s">
        <v>130</v>
      </c>
      <c r="E3919" s="40" t="s">
        <v>283</v>
      </c>
      <c r="F3919" s="40" t="s">
        <v>128</v>
      </c>
      <c r="G3919" s="40" t="n">
        <v>40</v>
      </c>
      <c r="H3919" s="41" t="n">
        <v>10810</v>
      </c>
      <c r="I3919" s="41" t="n">
        <v>138755.625</v>
      </c>
      <c r="J3919" s="41" t="n">
        <v>16795.425</v>
      </c>
      <c r="K3919" s="42" t="str">
        <f aca="false">E3919&amp;" ("&amp;D3919&amp;")"</f>
        <v>Oslo - Gardermoen (ENGM)</v>
      </c>
    </row>
    <row r="3920" customFormat="false" ht="12.75" hidden="false" customHeight="false" outlineLevel="0" collapsed="false">
      <c r="A3920" s="40" t="n">
        <v>2018</v>
      </c>
      <c r="B3920" s="40" t="n">
        <v>7</v>
      </c>
      <c r="C3920" s="40" t="s">
        <v>270</v>
      </c>
      <c r="D3920" s="40" t="s">
        <v>130</v>
      </c>
      <c r="E3920" s="40" t="s">
        <v>283</v>
      </c>
      <c r="F3920" s="40" t="s">
        <v>128</v>
      </c>
      <c r="G3920" s="40" t="n">
        <v>40</v>
      </c>
      <c r="H3920" s="41" t="n">
        <v>10278</v>
      </c>
      <c r="I3920" s="41" t="n">
        <v>133272.391666667</v>
      </c>
      <c r="J3920" s="41" t="n">
        <v>7595.54166666667</v>
      </c>
      <c r="K3920" s="42" t="str">
        <f aca="false">E3920&amp;" ("&amp;D3920&amp;")"</f>
        <v>Oslo - Gardermoen (ENGM)</v>
      </c>
    </row>
    <row r="3921" customFormat="false" ht="12.75" hidden="false" customHeight="false" outlineLevel="0" collapsed="false">
      <c r="A3921" s="40" t="n">
        <v>2018</v>
      </c>
      <c r="B3921" s="40" t="n">
        <v>8</v>
      </c>
      <c r="C3921" s="40" t="s">
        <v>271</v>
      </c>
      <c r="D3921" s="40" t="s">
        <v>130</v>
      </c>
      <c r="E3921" s="40" t="s">
        <v>283</v>
      </c>
      <c r="F3921" s="40" t="s">
        <v>128</v>
      </c>
      <c r="G3921" s="40" t="n">
        <v>40</v>
      </c>
      <c r="H3921" s="41" t="n">
        <v>11037</v>
      </c>
      <c r="I3921" s="41" t="n">
        <v>144533.525</v>
      </c>
      <c r="J3921" s="41" t="n">
        <v>16229.075</v>
      </c>
      <c r="K3921" s="42" t="str">
        <f aca="false">E3921&amp;" ("&amp;D3921&amp;")"</f>
        <v>Oslo - Gardermoen (ENGM)</v>
      </c>
    </row>
    <row r="3922" customFormat="false" ht="12.75" hidden="false" customHeight="false" outlineLevel="0" collapsed="false">
      <c r="A3922" s="40" t="n">
        <v>2018</v>
      </c>
      <c r="B3922" s="40" t="n">
        <v>9</v>
      </c>
      <c r="C3922" s="40" t="s">
        <v>272</v>
      </c>
      <c r="D3922" s="40" t="s">
        <v>130</v>
      </c>
      <c r="E3922" s="40" t="s">
        <v>283</v>
      </c>
      <c r="F3922" s="40" t="s">
        <v>128</v>
      </c>
      <c r="G3922" s="40" t="n">
        <v>40</v>
      </c>
      <c r="H3922" s="41" t="n">
        <v>10990</v>
      </c>
      <c r="I3922" s="41" t="n">
        <v>143827.3</v>
      </c>
      <c r="J3922" s="41" t="n">
        <v>13286.1666666667</v>
      </c>
      <c r="K3922" s="42" t="str">
        <f aca="false">E3922&amp;" ("&amp;D3922&amp;")"</f>
        <v>Oslo - Gardermoen (ENGM)</v>
      </c>
    </row>
    <row r="3923" customFormat="false" ht="12.75" hidden="false" customHeight="false" outlineLevel="0" collapsed="false">
      <c r="A3923" s="40" t="n">
        <v>2018</v>
      </c>
      <c r="B3923" s="40" t="n">
        <v>10</v>
      </c>
      <c r="C3923" s="40" t="s">
        <v>273</v>
      </c>
      <c r="D3923" s="40" t="s">
        <v>130</v>
      </c>
      <c r="E3923" s="40" t="s">
        <v>283</v>
      </c>
      <c r="F3923" s="40" t="s">
        <v>128</v>
      </c>
      <c r="G3923" s="40" t="n">
        <v>40</v>
      </c>
      <c r="H3923" s="41" t="n">
        <v>11305</v>
      </c>
      <c r="I3923" s="41" t="n">
        <v>145821.116666667</v>
      </c>
      <c r="J3923" s="41" t="n">
        <v>14595</v>
      </c>
      <c r="K3923" s="42" t="str">
        <f aca="false">E3923&amp;" ("&amp;D3923&amp;")"</f>
        <v>Oslo - Gardermoen (ENGM)</v>
      </c>
    </row>
    <row r="3924" customFormat="false" ht="12.75" hidden="false" customHeight="false" outlineLevel="0" collapsed="false">
      <c r="A3924" s="40" t="n">
        <v>2018</v>
      </c>
      <c r="B3924" s="40" t="n">
        <v>11</v>
      </c>
      <c r="C3924" s="40" t="s">
        <v>274</v>
      </c>
      <c r="D3924" s="40" t="s">
        <v>130</v>
      </c>
      <c r="E3924" s="40" t="s">
        <v>283</v>
      </c>
      <c r="F3924" s="40" t="s">
        <v>128</v>
      </c>
      <c r="G3924" s="40" t="n">
        <v>40</v>
      </c>
      <c r="H3924" s="41" t="n">
        <v>10316</v>
      </c>
      <c r="I3924" s="41" t="n">
        <v>132683.008333333</v>
      </c>
      <c r="J3924" s="41" t="n">
        <v>14106.0583333333</v>
      </c>
      <c r="K3924" s="42" t="str">
        <f aca="false">E3924&amp;" ("&amp;D3924&amp;")"</f>
        <v>Oslo - Gardermoen (ENGM)</v>
      </c>
    </row>
    <row r="3925" customFormat="false" ht="12.75" hidden="false" customHeight="false" outlineLevel="0" collapsed="false">
      <c r="A3925" s="40" t="n">
        <v>2018</v>
      </c>
      <c r="B3925" s="40" t="n">
        <v>12</v>
      </c>
      <c r="C3925" s="40" t="s">
        <v>275</v>
      </c>
      <c r="D3925" s="40" t="s">
        <v>130</v>
      </c>
      <c r="E3925" s="40" t="s">
        <v>283</v>
      </c>
      <c r="F3925" s="40" t="s">
        <v>128</v>
      </c>
      <c r="G3925" s="40" t="n">
        <v>40</v>
      </c>
      <c r="H3925" s="41" t="n">
        <v>8967</v>
      </c>
      <c r="I3925" s="41" t="n">
        <v>114517.7</v>
      </c>
      <c r="J3925" s="41" t="n">
        <v>10876.35</v>
      </c>
      <c r="K3925" s="42" t="str">
        <f aca="false">E3925&amp;" ("&amp;D3925&amp;")"</f>
        <v>Oslo - Gardermoen (ENGM)</v>
      </c>
    </row>
    <row r="3926" customFormat="false" ht="12.75" hidden="false" customHeight="false" outlineLevel="0" collapsed="false">
      <c r="A3926" s="40" t="n">
        <v>2018</v>
      </c>
      <c r="B3926" s="40" t="n">
        <v>1</v>
      </c>
      <c r="C3926" s="40" t="s">
        <v>23</v>
      </c>
      <c r="D3926" s="40" t="s">
        <v>132</v>
      </c>
      <c r="E3926" s="40" t="s">
        <v>131</v>
      </c>
      <c r="F3926" s="40" t="s">
        <v>128</v>
      </c>
      <c r="G3926" s="40" t="n">
        <v>40</v>
      </c>
      <c r="H3926" s="41"/>
      <c r="I3926" s="41"/>
      <c r="J3926" s="41"/>
      <c r="K3926" s="42" t="str">
        <f aca="false">E3926&amp;" ("&amp;D3926&amp;")"</f>
        <v>Trondheim (ENVA)</v>
      </c>
    </row>
    <row r="3927" customFormat="false" ht="12.75" hidden="false" customHeight="false" outlineLevel="0" collapsed="false">
      <c r="A3927" s="40" t="n">
        <v>2018</v>
      </c>
      <c r="B3927" s="40" t="n">
        <v>2</v>
      </c>
      <c r="C3927" s="40" t="s">
        <v>265</v>
      </c>
      <c r="D3927" s="40" t="s">
        <v>132</v>
      </c>
      <c r="E3927" s="40" t="s">
        <v>131</v>
      </c>
      <c r="F3927" s="40" t="s">
        <v>128</v>
      </c>
      <c r="G3927" s="40" t="n">
        <v>40</v>
      </c>
      <c r="H3927" s="41"/>
      <c r="I3927" s="41"/>
      <c r="J3927" s="41"/>
      <c r="K3927" s="42" t="str">
        <f aca="false">E3927&amp;" ("&amp;D3927&amp;")"</f>
        <v>Trondheim (ENVA)</v>
      </c>
    </row>
    <row r="3928" customFormat="false" ht="12.75" hidden="false" customHeight="false" outlineLevel="0" collapsed="false">
      <c r="A3928" s="40" t="n">
        <v>2018</v>
      </c>
      <c r="B3928" s="40" t="n">
        <v>3</v>
      </c>
      <c r="C3928" s="40" t="s">
        <v>266</v>
      </c>
      <c r="D3928" s="40" t="s">
        <v>132</v>
      </c>
      <c r="E3928" s="40" t="s">
        <v>131</v>
      </c>
      <c r="F3928" s="40" t="s">
        <v>128</v>
      </c>
      <c r="G3928" s="40" t="n">
        <v>40</v>
      </c>
      <c r="H3928" s="41"/>
      <c r="I3928" s="41"/>
      <c r="J3928" s="41"/>
      <c r="K3928" s="42" t="str">
        <f aca="false">E3928&amp;" ("&amp;D3928&amp;")"</f>
        <v>Trondheim (ENVA)</v>
      </c>
    </row>
    <row r="3929" customFormat="false" ht="12.75" hidden="false" customHeight="false" outlineLevel="0" collapsed="false">
      <c r="A3929" s="40" t="n">
        <v>2018</v>
      </c>
      <c r="B3929" s="40" t="n">
        <v>4</v>
      </c>
      <c r="C3929" s="40" t="s">
        <v>267</v>
      </c>
      <c r="D3929" s="40" t="s">
        <v>132</v>
      </c>
      <c r="E3929" s="40" t="s">
        <v>131</v>
      </c>
      <c r="F3929" s="40" t="s">
        <v>128</v>
      </c>
      <c r="G3929" s="40" t="n">
        <v>40</v>
      </c>
      <c r="H3929" s="41"/>
      <c r="I3929" s="41"/>
      <c r="J3929" s="41"/>
      <c r="K3929" s="42" t="str">
        <f aca="false">E3929&amp;" ("&amp;D3929&amp;")"</f>
        <v>Trondheim (ENVA)</v>
      </c>
    </row>
    <row r="3930" customFormat="false" ht="12.75" hidden="false" customHeight="false" outlineLevel="0" collapsed="false">
      <c r="A3930" s="40" t="n">
        <v>2018</v>
      </c>
      <c r="B3930" s="40" t="n">
        <v>5</v>
      </c>
      <c r="C3930" s="40" t="s">
        <v>268</v>
      </c>
      <c r="D3930" s="40" t="s">
        <v>132</v>
      </c>
      <c r="E3930" s="40" t="s">
        <v>131</v>
      </c>
      <c r="F3930" s="40" t="s">
        <v>128</v>
      </c>
      <c r="G3930" s="40" t="n">
        <v>40</v>
      </c>
      <c r="H3930" s="41"/>
      <c r="I3930" s="41"/>
      <c r="J3930" s="41"/>
      <c r="K3930" s="42" t="str">
        <f aca="false">E3930&amp;" ("&amp;D3930&amp;")"</f>
        <v>Trondheim (ENVA)</v>
      </c>
    </row>
    <row r="3931" customFormat="false" ht="12.75" hidden="false" customHeight="false" outlineLevel="0" collapsed="false">
      <c r="A3931" s="40" t="n">
        <v>2018</v>
      </c>
      <c r="B3931" s="40" t="n">
        <v>6</v>
      </c>
      <c r="C3931" s="40" t="s">
        <v>269</v>
      </c>
      <c r="D3931" s="40" t="s">
        <v>132</v>
      </c>
      <c r="E3931" s="40" t="s">
        <v>131</v>
      </c>
      <c r="F3931" s="40" t="s">
        <v>128</v>
      </c>
      <c r="G3931" s="40" t="n">
        <v>40</v>
      </c>
      <c r="H3931" s="41"/>
      <c r="I3931" s="41"/>
      <c r="J3931" s="41"/>
      <c r="K3931" s="42" t="str">
        <f aca="false">E3931&amp;" ("&amp;D3931&amp;")"</f>
        <v>Trondheim (ENVA)</v>
      </c>
    </row>
    <row r="3932" customFormat="false" ht="12.75" hidden="false" customHeight="false" outlineLevel="0" collapsed="false">
      <c r="A3932" s="40" t="n">
        <v>2018</v>
      </c>
      <c r="B3932" s="40" t="n">
        <v>7</v>
      </c>
      <c r="C3932" s="40" t="s">
        <v>270</v>
      </c>
      <c r="D3932" s="40" t="s">
        <v>132</v>
      </c>
      <c r="E3932" s="40" t="s">
        <v>131</v>
      </c>
      <c r="F3932" s="40" t="s">
        <v>128</v>
      </c>
      <c r="G3932" s="40" t="n">
        <v>40</v>
      </c>
      <c r="H3932" s="41"/>
      <c r="I3932" s="41"/>
      <c r="J3932" s="41"/>
      <c r="K3932" s="42" t="str">
        <f aca="false">E3932&amp;" ("&amp;D3932&amp;")"</f>
        <v>Trondheim (ENVA)</v>
      </c>
    </row>
    <row r="3933" customFormat="false" ht="12.75" hidden="false" customHeight="false" outlineLevel="0" collapsed="false">
      <c r="A3933" s="40" t="n">
        <v>2018</v>
      </c>
      <c r="B3933" s="40" t="n">
        <v>8</v>
      </c>
      <c r="C3933" s="40" t="s">
        <v>271</v>
      </c>
      <c r="D3933" s="40" t="s">
        <v>132</v>
      </c>
      <c r="E3933" s="40" t="s">
        <v>131</v>
      </c>
      <c r="F3933" s="40" t="s">
        <v>128</v>
      </c>
      <c r="G3933" s="40" t="n">
        <v>40</v>
      </c>
      <c r="H3933" s="41"/>
      <c r="I3933" s="41"/>
      <c r="J3933" s="41"/>
      <c r="K3933" s="42" t="str">
        <f aca="false">E3933&amp;" ("&amp;D3933&amp;")"</f>
        <v>Trondheim (ENVA)</v>
      </c>
    </row>
    <row r="3934" customFormat="false" ht="12.75" hidden="false" customHeight="false" outlineLevel="0" collapsed="false">
      <c r="A3934" s="40" t="n">
        <v>2018</v>
      </c>
      <c r="B3934" s="40" t="n">
        <v>9</v>
      </c>
      <c r="C3934" s="40" t="s">
        <v>272</v>
      </c>
      <c r="D3934" s="40" t="s">
        <v>132</v>
      </c>
      <c r="E3934" s="40" t="s">
        <v>131</v>
      </c>
      <c r="F3934" s="40" t="s">
        <v>128</v>
      </c>
      <c r="G3934" s="40" t="n">
        <v>40</v>
      </c>
      <c r="H3934" s="41"/>
      <c r="I3934" s="41"/>
      <c r="J3934" s="41"/>
      <c r="K3934" s="42" t="str">
        <f aca="false">E3934&amp;" ("&amp;D3934&amp;")"</f>
        <v>Trondheim (ENVA)</v>
      </c>
    </row>
    <row r="3935" customFormat="false" ht="12.75" hidden="false" customHeight="false" outlineLevel="0" collapsed="false">
      <c r="A3935" s="40" t="n">
        <v>2018</v>
      </c>
      <c r="B3935" s="40" t="n">
        <v>10</v>
      </c>
      <c r="C3935" s="40" t="s">
        <v>273</v>
      </c>
      <c r="D3935" s="40" t="s">
        <v>132</v>
      </c>
      <c r="E3935" s="40" t="s">
        <v>131</v>
      </c>
      <c r="F3935" s="40" t="s">
        <v>128</v>
      </c>
      <c r="G3935" s="40" t="n">
        <v>40</v>
      </c>
      <c r="H3935" s="41"/>
      <c r="I3935" s="41"/>
      <c r="J3935" s="41"/>
      <c r="K3935" s="42" t="str">
        <f aca="false">E3935&amp;" ("&amp;D3935&amp;")"</f>
        <v>Trondheim (ENVA)</v>
      </c>
    </row>
    <row r="3936" customFormat="false" ht="12.75" hidden="false" customHeight="false" outlineLevel="0" collapsed="false">
      <c r="A3936" s="40" t="n">
        <v>2018</v>
      </c>
      <c r="B3936" s="40" t="n">
        <v>11</v>
      </c>
      <c r="C3936" s="40" t="s">
        <v>274</v>
      </c>
      <c r="D3936" s="40" t="s">
        <v>132</v>
      </c>
      <c r="E3936" s="40" t="s">
        <v>131</v>
      </c>
      <c r="F3936" s="40" t="s">
        <v>128</v>
      </c>
      <c r="G3936" s="40" t="n">
        <v>40</v>
      </c>
      <c r="H3936" s="41"/>
      <c r="I3936" s="41"/>
      <c r="J3936" s="41"/>
      <c r="K3936" s="42" t="str">
        <f aca="false">E3936&amp;" ("&amp;D3936&amp;")"</f>
        <v>Trondheim (ENVA)</v>
      </c>
    </row>
    <row r="3937" customFormat="false" ht="12.75" hidden="false" customHeight="false" outlineLevel="0" collapsed="false">
      <c r="A3937" s="40" t="n">
        <v>2018</v>
      </c>
      <c r="B3937" s="40" t="n">
        <v>12</v>
      </c>
      <c r="C3937" s="40" t="s">
        <v>275</v>
      </c>
      <c r="D3937" s="40" t="s">
        <v>132</v>
      </c>
      <c r="E3937" s="40" t="s">
        <v>131</v>
      </c>
      <c r="F3937" s="40" t="s">
        <v>128</v>
      </c>
      <c r="G3937" s="40" t="n">
        <v>40</v>
      </c>
      <c r="H3937" s="41"/>
      <c r="I3937" s="41"/>
      <c r="J3937" s="41"/>
      <c r="K3937" s="42" t="str">
        <f aca="false">E3937&amp;" ("&amp;D3937&amp;")"</f>
        <v>Trondheim (ENVA)</v>
      </c>
    </row>
    <row r="3938" customFormat="false" ht="12.75" hidden="false" customHeight="false" outlineLevel="0" collapsed="false">
      <c r="A3938" s="40" t="n">
        <v>2018</v>
      </c>
      <c r="B3938" s="40" t="n">
        <v>1</v>
      </c>
      <c r="C3938" s="40" t="s">
        <v>23</v>
      </c>
      <c r="D3938" s="40" t="s">
        <v>134</v>
      </c>
      <c r="E3938" s="40" t="s">
        <v>133</v>
      </c>
      <c r="F3938" s="40" t="s">
        <v>128</v>
      </c>
      <c r="G3938" s="40" t="n">
        <v>40</v>
      </c>
      <c r="H3938" s="41" t="n">
        <v>1772</v>
      </c>
      <c r="I3938" s="41" t="n">
        <v>21473.725</v>
      </c>
      <c r="J3938" s="41" t="n">
        <v>1347.05833333333</v>
      </c>
      <c r="K3938" s="42" t="str">
        <f aca="false">E3938&amp;" ("&amp;D3938&amp;")"</f>
        <v>Stavanger (ENZV)</v>
      </c>
    </row>
    <row r="3939" customFormat="false" ht="12.75" hidden="false" customHeight="false" outlineLevel="0" collapsed="false">
      <c r="A3939" s="40" t="n">
        <v>2018</v>
      </c>
      <c r="B3939" s="40" t="n">
        <v>2</v>
      </c>
      <c r="C3939" s="40" t="s">
        <v>265</v>
      </c>
      <c r="D3939" s="40" t="s">
        <v>134</v>
      </c>
      <c r="E3939" s="40" t="s">
        <v>133</v>
      </c>
      <c r="F3939" s="40" t="s">
        <v>128</v>
      </c>
      <c r="G3939" s="40" t="n">
        <v>40</v>
      </c>
      <c r="H3939" s="41" t="n">
        <v>1712</v>
      </c>
      <c r="I3939" s="41" t="n">
        <v>20680.5916666667</v>
      </c>
      <c r="J3939" s="41" t="n">
        <v>703.125</v>
      </c>
      <c r="K3939" s="42" t="str">
        <f aca="false">E3939&amp;" ("&amp;D3939&amp;")"</f>
        <v>Stavanger (ENZV)</v>
      </c>
    </row>
    <row r="3940" customFormat="false" ht="12.75" hidden="false" customHeight="false" outlineLevel="0" collapsed="false">
      <c r="A3940" s="40" t="n">
        <v>2018</v>
      </c>
      <c r="B3940" s="40" t="n">
        <v>3</v>
      </c>
      <c r="C3940" s="40" t="s">
        <v>266</v>
      </c>
      <c r="D3940" s="40" t="s">
        <v>134</v>
      </c>
      <c r="E3940" s="40" t="s">
        <v>133</v>
      </c>
      <c r="F3940" s="40" t="s">
        <v>128</v>
      </c>
      <c r="G3940" s="40" t="n">
        <v>40</v>
      </c>
      <c r="H3940" s="41" t="n">
        <v>1844</v>
      </c>
      <c r="I3940" s="41" t="n">
        <v>22293.4666666667</v>
      </c>
      <c r="J3940" s="41" t="n">
        <v>319.75</v>
      </c>
      <c r="K3940" s="42" t="str">
        <f aca="false">E3940&amp;" ("&amp;D3940&amp;")"</f>
        <v>Stavanger (ENZV)</v>
      </c>
    </row>
    <row r="3941" customFormat="false" ht="12.75" hidden="false" customHeight="false" outlineLevel="0" collapsed="false">
      <c r="A3941" s="40" t="n">
        <v>2018</v>
      </c>
      <c r="B3941" s="40" t="n">
        <v>4</v>
      </c>
      <c r="C3941" s="40" t="s">
        <v>267</v>
      </c>
      <c r="D3941" s="40" t="s">
        <v>134</v>
      </c>
      <c r="E3941" s="40" t="s">
        <v>133</v>
      </c>
      <c r="F3941" s="40" t="s">
        <v>128</v>
      </c>
      <c r="G3941" s="40" t="n">
        <v>40</v>
      </c>
      <c r="H3941" s="41" t="n">
        <v>1947</v>
      </c>
      <c r="I3941" s="41" t="n">
        <v>22776.2583333333</v>
      </c>
      <c r="J3941" s="41" t="n">
        <v>960.208333333333</v>
      </c>
      <c r="K3941" s="42" t="str">
        <f aca="false">E3941&amp;" ("&amp;D3941&amp;")"</f>
        <v>Stavanger (ENZV)</v>
      </c>
    </row>
    <row r="3942" customFormat="false" ht="12.75" hidden="false" customHeight="false" outlineLevel="0" collapsed="false">
      <c r="A3942" s="40" t="n">
        <v>2018</v>
      </c>
      <c r="B3942" s="40" t="n">
        <v>5</v>
      </c>
      <c r="C3942" s="40" t="s">
        <v>268</v>
      </c>
      <c r="D3942" s="40" t="s">
        <v>134</v>
      </c>
      <c r="E3942" s="40" t="s">
        <v>133</v>
      </c>
      <c r="F3942" s="40" t="s">
        <v>128</v>
      </c>
      <c r="G3942" s="40" t="n">
        <v>40</v>
      </c>
      <c r="H3942" s="41" t="n">
        <v>2030</v>
      </c>
      <c r="I3942" s="41" t="n">
        <v>23901.4083333333</v>
      </c>
      <c r="J3942" s="41" t="n">
        <v>258.191666666667</v>
      </c>
      <c r="K3942" s="42" t="str">
        <f aca="false">E3942&amp;" ("&amp;D3942&amp;")"</f>
        <v>Stavanger (ENZV)</v>
      </c>
    </row>
    <row r="3943" customFormat="false" ht="12.75" hidden="false" customHeight="false" outlineLevel="0" collapsed="false">
      <c r="A3943" s="40" t="n">
        <v>2018</v>
      </c>
      <c r="B3943" s="40" t="n">
        <v>6</v>
      </c>
      <c r="C3943" s="40" t="s">
        <v>269</v>
      </c>
      <c r="D3943" s="40" t="s">
        <v>134</v>
      </c>
      <c r="E3943" s="40" t="s">
        <v>133</v>
      </c>
      <c r="F3943" s="40" t="s">
        <v>128</v>
      </c>
      <c r="G3943" s="40" t="n">
        <v>40</v>
      </c>
      <c r="H3943" s="41" t="n">
        <v>1984</v>
      </c>
      <c r="I3943" s="41" t="n">
        <v>23556.3166666667</v>
      </c>
      <c r="J3943" s="41" t="n">
        <v>1057.66666666667</v>
      </c>
      <c r="K3943" s="42" t="str">
        <f aca="false">E3943&amp;" ("&amp;D3943&amp;")"</f>
        <v>Stavanger (ENZV)</v>
      </c>
    </row>
    <row r="3944" customFormat="false" ht="12.75" hidden="false" customHeight="false" outlineLevel="0" collapsed="false">
      <c r="A3944" s="40" t="n">
        <v>2018</v>
      </c>
      <c r="B3944" s="40" t="n">
        <v>7</v>
      </c>
      <c r="C3944" s="40" t="s">
        <v>270</v>
      </c>
      <c r="D3944" s="40" t="s">
        <v>134</v>
      </c>
      <c r="E3944" s="40" t="s">
        <v>133</v>
      </c>
      <c r="F3944" s="40" t="s">
        <v>128</v>
      </c>
      <c r="G3944" s="40" t="n">
        <v>40</v>
      </c>
      <c r="H3944" s="41" t="n">
        <v>1660</v>
      </c>
      <c r="I3944" s="41" t="n">
        <v>19880.4083333333</v>
      </c>
      <c r="J3944" s="41" t="n">
        <v>2.791666666667</v>
      </c>
      <c r="K3944" s="42" t="str">
        <f aca="false">E3944&amp;" ("&amp;D3944&amp;")"</f>
        <v>Stavanger (ENZV)</v>
      </c>
    </row>
    <row r="3945" customFormat="false" ht="12.75" hidden="false" customHeight="false" outlineLevel="0" collapsed="false">
      <c r="A3945" s="40" t="n">
        <v>2018</v>
      </c>
      <c r="B3945" s="40" t="n">
        <v>8</v>
      </c>
      <c r="C3945" s="40" t="s">
        <v>271</v>
      </c>
      <c r="D3945" s="40" t="s">
        <v>134</v>
      </c>
      <c r="E3945" s="40" t="s">
        <v>133</v>
      </c>
      <c r="F3945" s="40" t="s">
        <v>128</v>
      </c>
      <c r="G3945" s="40" t="n">
        <v>40</v>
      </c>
      <c r="H3945" s="41" t="n">
        <v>2019</v>
      </c>
      <c r="I3945" s="41" t="n">
        <v>23855.7583333333</v>
      </c>
      <c r="J3945" s="41" t="n">
        <v>802.941666666667</v>
      </c>
      <c r="K3945" s="42" t="str">
        <f aca="false">E3945&amp;" ("&amp;D3945&amp;")"</f>
        <v>Stavanger (ENZV)</v>
      </c>
    </row>
    <row r="3946" customFormat="false" ht="12.75" hidden="false" customHeight="false" outlineLevel="0" collapsed="false">
      <c r="A3946" s="40" t="n">
        <v>2018</v>
      </c>
      <c r="B3946" s="40" t="n">
        <v>9</v>
      </c>
      <c r="C3946" s="40" t="s">
        <v>272</v>
      </c>
      <c r="D3946" s="40" t="s">
        <v>134</v>
      </c>
      <c r="E3946" s="40" t="s">
        <v>133</v>
      </c>
      <c r="F3946" s="40" t="s">
        <v>128</v>
      </c>
      <c r="G3946" s="40" t="n">
        <v>40</v>
      </c>
      <c r="H3946" s="41" t="n">
        <v>2105</v>
      </c>
      <c r="I3946" s="41" t="n">
        <v>24820.85</v>
      </c>
      <c r="J3946" s="41" t="n">
        <v>1986.48333333333</v>
      </c>
      <c r="K3946" s="42" t="str">
        <f aca="false">E3946&amp;" ("&amp;D3946&amp;")"</f>
        <v>Stavanger (ENZV)</v>
      </c>
    </row>
    <row r="3947" customFormat="false" ht="12.75" hidden="false" customHeight="false" outlineLevel="0" collapsed="false">
      <c r="A3947" s="40" t="n">
        <v>2018</v>
      </c>
      <c r="B3947" s="40" t="n">
        <v>10</v>
      </c>
      <c r="C3947" s="40" t="s">
        <v>273</v>
      </c>
      <c r="D3947" s="40" t="s">
        <v>134</v>
      </c>
      <c r="E3947" s="40" t="s">
        <v>133</v>
      </c>
      <c r="F3947" s="40" t="s">
        <v>128</v>
      </c>
      <c r="G3947" s="40" t="n">
        <v>40</v>
      </c>
      <c r="H3947" s="41" t="n">
        <v>2217</v>
      </c>
      <c r="I3947" s="41" t="n">
        <v>26052.9</v>
      </c>
      <c r="J3947" s="41" t="n">
        <v>2467.71666666667</v>
      </c>
      <c r="K3947" s="42" t="str">
        <f aca="false">E3947&amp;" ("&amp;D3947&amp;")"</f>
        <v>Stavanger (ENZV)</v>
      </c>
    </row>
    <row r="3948" customFormat="false" ht="12.75" hidden="false" customHeight="false" outlineLevel="0" collapsed="false">
      <c r="A3948" s="40" t="n">
        <v>2018</v>
      </c>
      <c r="B3948" s="40" t="n">
        <v>11</v>
      </c>
      <c r="C3948" s="40" t="s">
        <v>274</v>
      </c>
      <c r="D3948" s="40" t="s">
        <v>134</v>
      </c>
      <c r="E3948" s="40" t="s">
        <v>133</v>
      </c>
      <c r="F3948" s="40" t="s">
        <v>128</v>
      </c>
      <c r="G3948" s="40" t="n">
        <v>40</v>
      </c>
      <c r="H3948" s="41" t="n">
        <v>2034</v>
      </c>
      <c r="I3948" s="41" t="n">
        <v>23920.2583333333</v>
      </c>
      <c r="J3948" s="41" t="n">
        <v>1737.825</v>
      </c>
      <c r="K3948" s="42" t="str">
        <f aca="false">E3948&amp;" ("&amp;D3948&amp;")"</f>
        <v>Stavanger (ENZV)</v>
      </c>
    </row>
    <row r="3949" customFormat="false" ht="12.75" hidden="false" customHeight="false" outlineLevel="0" collapsed="false">
      <c r="A3949" s="40" t="n">
        <v>2018</v>
      </c>
      <c r="B3949" s="40" t="n">
        <v>12</v>
      </c>
      <c r="C3949" s="40" t="s">
        <v>275</v>
      </c>
      <c r="D3949" s="40" t="s">
        <v>134</v>
      </c>
      <c r="E3949" s="40" t="s">
        <v>133</v>
      </c>
      <c r="F3949" s="40" t="s">
        <v>128</v>
      </c>
      <c r="G3949" s="40" t="n">
        <v>40</v>
      </c>
      <c r="H3949" s="41" t="n">
        <v>1662</v>
      </c>
      <c r="I3949" s="41" t="n">
        <v>19605.3</v>
      </c>
      <c r="J3949" s="41" t="n">
        <v>1230.55</v>
      </c>
      <c r="K3949" s="42" t="str">
        <f aca="false">E3949&amp;" ("&amp;D3949&amp;")"</f>
        <v>Stavanger (ENZV)</v>
      </c>
    </row>
    <row r="3950" customFormat="false" ht="12.75" hidden="false" customHeight="false" outlineLevel="0" collapsed="false">
      <c r="A3950" s="40" t="n">
        <v>2018</v>
      </c>
      <c r="B3950" s="40" t="n">
        <v>1</v>
      </c>
      <c r="C3950" s="40" t="s">
        <v>23</v>
      </c>
      <c r="D3950" s="40" t="s">
        <v>136</v>
      </c>
      <c r="E3950" s="40" t="s">
        <v>284</v>
      </c>
      <c r="F3950" s="40" t="s">
        <v>137</v>
      </c>
      <c r="G3950" s="40" t="n">
        <v>40</v>
      </c>
      <c r="H3950" s="41" t="n">
        <v>6475</v>
      </c>
      <c r="I3950" s="41" t="n">
        <v>85452.2833333333</v>
      </c>
      <c r="J3950" s="41" t="n">
        <v>12996.4</v>
      </c>
      <c r="K3950" s="42" t="str">
        <f aca="false">E3950&amp;" ("&amp;D3950&amp;")"</f>
        <v>Warszawa - Chopina (EPWA)</v>
      </c>
    </row>
    <row r="3951" customFormat="false" ht="12.75" hidden="false" customHeight="false" outlineLevel="0" collapsed="false">
      <c r="A3951" s="40" t="n">
        <v>2018</v>
      </c>
      <c r="B3951" s="40" t="n">
        <v>2</v>
      </c>
      <c r="C3951" s="40" t="s">
        <v>265</v>
      </c>
      <c r="D3951" s="40" t="s">
        <v>136</v>
      </c>
      <c r="E3951" s="40" t="s">
        <v>284</v>
      </c>
      <c r="F3951" s="40" t="s">
        <v>137</v>
      </c>
      <c r="G3951" s="40" t="n">
        <v>40</v>
      </c>
      <c r="H3951" s="41" t="n">
        <v>6180</v>
      </c>
      <c r="I3951" s="41" t="n">
        <v>81019.1416666667</v>
      </c>
      <c r="J3951" s="41" t="n">
        <v>10119.4083333333</v>
      </c>
      <c r="K3951" s="42" t="str">
        <f aca="false">E3951&amp;" ("&amp;D3951&amp;")"</f>
        <v>Warszawa - Chopina (EPWA)</v>
      </c>
    </row>
    <row r="3952" customFormat="false" ht="12.75" hidden="false" customHeight="false" outlineLevel="0" collapsed="false">
      <c r="A3952" s="40" t="n">
        <v>2018</v>
      </c>
      <c r="B3952" s="40" t="n">
        <v>3</v>
      </c>
      <c r="C3952" s="40" t="s">
        <v>266</v>
      </c>
      <c r="D3952" s="40" t="s">
        <v>136</v>
      </c>
      <c r="E3952" s="40" t="s">
        <v>284</v>
      </c>
      <c r="F3952" s="40" t="s">
        <v>137</v>
      </c>
      <c r="G3952" s="40" t="n">
        <v>40</v>
      </c>
      <c r="H3952" s="41" t="n">
        <v>6962</v>
      </c>
      <c r="I3952" s="41" t="n">
        <v>91174.7416666667</v>
      </c>
      <c r="J3952" s="41" t="n">
        <v>11472.9083333333</v>
      </c>
      <c r="K3952" s="42" t="str">
        <f aca="false">E3952&amp;" ("&amp;D3952&amp;")"</f>
        <v>Warszawa - Chopina (EPWA)</v>
      </c>
    </row>
    <row r="3953" customFormat="false" ht="12.75" hidden="false" customHeight="false" outlineLevel="0" collapsed="false">
      <c r="A3953" s="40" t="n">
        <v>2018</v>
      </c>
      <c r="B3953" s="40" t="n">
        <v>4</v>
      </c>
      <c r="C3953" s="40" t="s">
        <v>267</v>
      </c>
      <c r="D3953" s="40" t="s">
        <v>136</v>
      </c>
      <c r="E3953" s="40" t="s">
        <v>284</v>
      </c>
      <c r="F3953" s="40" t="s">
        <v>137</v>
      </c>
      <c r="G3953" s="40" t="n">
        <v>40</v>
      </c>
      <c r="H3953" s="41" t="n">
        <v>6899</v>
      </c>
      <c r="I3953" s="41" t="n">
        <v>90930.2833333333</v>
      </c>
      <c r="J3953" s="41" t="n">
        <v>13750.3333333333</v>
      </c>
      <c r="K3953" s="42" t="str">
        <f aca="false">E3953&amp;" ("&amp;D3953&amp;")"</f>
        <v>Warszawa - Chopina (EPWA)</v>
      </c>
    </row>
    <row r="3954" customFormat="false" ht="12.75" hidden="false" customHeight="false" outlineLevel="0" collapsed="false">
      <c r="A3954" s="40" t="n">
        <v>2018</v>
      </c>
      <c r="B3954" s="40" t="n">
        <v>5</v>
      </c>
      <c r="C3954" s="40" t="s">
        <v>268</v>
      </c>
      <c r="D3954" s="40" t="s">
        <v>136</v>
      </c>
      <c r="E3954" s="40" t="s">
        <v>284</v>
      </c>
      <c r="F3954" s="40" t="s">
        <v>137</v>
      </c>
      <c r="G3954" s="40" t="n">
        <v>40</v>
      </c>
      <c r="H3954" s="41" t="n">
        <v>7779</v>
      </c>
      <c r="I3954" s="41" t="n">
        <v>101665.05</v>
      </c>
      <c r="J3954" s="41" t="n">
        <v>11297.9833333333</v>
      </c>
      <c r="K3954" s="42" t="str">
        <f aca="false">E3954&amp;" ("&amp;D3954&amp;")"</f>
        <v>Warszawa - Chopina (EPWA)</v>
      </c>
    </row>
    <row r="3955" customFormat="false" ht="12.75" hidden="false" customHeight="false" outlineLevel="0" collapsed="false">
      <c r="A3955" s="40" t="n">
        <v>2018</v>
      </c>
      <c r="B3955" s="40" t="n">
        <v>6</v>
      </c>
      <c r="C3955" s="40" t="s">
        <v>269</v>
      </c>
      <c r="D3955" s="40" t="s">
        <v>136</v>
      </c>
      <c r="E3955" s="40" t="s">
        <v>284</v>
      </c>
      <c r="F3955" s="40" t="s">
        <v>137</v>
      </c>
      <c r="G3955" s="40" t="n">
        <v>40</v>
      </c>
      <c r="H3955" s="41" t="n">
        <v>8257</v>
      </c>
      <c r="I3955" s="41" t="n">
        <v>107894.866666667</v>
      </c>
      <c r="J3955" s="41" t="n">
        <v>11340.2</v>
      </c>
      <c r="K3955" s="42" t="str">
        <f aca="false">E3955&amp;" ("&amp;D3955&amp;")"</f>
        <v>Warszawa - Chopina (EPWA)</v>
      </c>
    </row>
    <row r="3956" customFormat="false" ht="12.75" hidden="false" customHeight="false" outlineLevel="0" collapsed="false">
      <c r="A3956" s="40" t="n">
        <v>2018</v>
      </c>
      <c r="B3956" s="40" t="n">
        <v>7</v>
      </c>
      <c r="C3956" s="40" t="s">
        <v>270</v>
      </c>
      <c r="D3956" s="40" t="s">
        <v>136</v>
      </c>
      <c r="E3956" s="40" t="s">
        <v>284</v>
      </c>
      <c r="F3956" s="40" t="s">
        <v>137</v>
      </c>
      <c r="G3956" s="40" t="n">
        <v>40</v>
      </c>
      <c r="H3956" s="41" t="n">
        <v>8716</v>
      </c>
      <c r="I3956" s="41" t="n">
        <v>113769.458333333</v>
      </c>
      <c r="J3956" s="41" t="n">
        <v>12659.225</v>
      </c>
      <c r="K3956" s="42" t="str">
        <f aca="false">E3956&amp;" ("&amp;D3956&amp;")"</f>
        <v>Warszawa - Chopina (EPWA)</v>
      </c>
    </row>
    <row r="3957" customFormat="false" ht="12.75" hidden="false" customHeight="false" outlineLevel="0" collapsed="false">
      <c r="A3957" s="40" t="n">
        <v>2018</v>
      </c>
      <c r="B3957" s="40" t="n">
        <v>8</v>
      </c>
      <c r="C3957" s="40" t="s">
        <v>271</v>
      </c>
      <c r="D3957" s="40" t="s">
        <v>136</v>
      </c>
      <c r="E3957" s="40" t="s">
        <v>284</v>
      </c>
      <c r="F3957" s="40" t="s">
        <v>137</v>
      </c>
      <c r="G3957" s="40" t="n">
        <v>40</v>
      </c>
      <c r="H3957" s="41" t="n">
        <v>8843</v>
      </c>
      <c r="I3957" s="41" t="n">
        <v>115478.908333333</v>
      </c>
      <c r="J3957" s="41" t="n">
        <v>6722.00833333333</v>
      </c>
      <c r="K3957" s="42" t="str">
        <f aca="false">E3957&amp;" ("&amp;D3957&amp;")"</f>
        <v>Warszawa - Chopina (EPWA)</v>
      </c>
    </row>
    <row r="3958" customFormat="false" ht="12.75" hidden="false" customHeight="false" outlineLevel="0" collapsed="false">
      <c r="A3958" s="40" t="n">
        <v>2018</v>
      </c>
      <c r="B3958" s="40" t="n">
        <v>9</v>
      </c>
      <c r="C3958" s="40" t="s">
        <v>272</v>
      </c>
      <c r="D3958" s="40" t="s">
        <v>136</v>
      </c>
      <c r="E3958" s="40" t="s">
        <v>284</v>
      </c>
      <c r="F3958" s="40" t="s">
        <v>137</v>
      </c>
      <c r="G3958" s="40" t="n">
        <v>40</v>
      </c>
      <c r="H3958" s="41" t="n">
        <v>8576</v>
      </c>
      <c r="I3958" s="41" t="n">
        <v>112407.958333333</v>
      </c>
      <c r="J3958" s="41" t="n">
        <v>7838.24166666667</v>
      </c>
      <c r="K3958" s="42" t="str">
        <f aca="false">E3958&amp;" ("&amp;D3958&amp;")"</f>
        <v>Warszawa - Chopina (EPWA)</v>
      </c>
    </row>
    <row r="3959" customFormat="false" ht="12.75" hidden="false" customHeight="false" outlineLevel="0" collapsed="false">
      <c r="A3959" s="40" t="n">
        <v>2018</v>
      </c>
      <c r="B3959" s="40" t="n">
        <v>10</v>
      </c>
      <c r="C3959" s="40" t="s">
        <v>273</v>
      </c>
      <c r="D3959" s="40" t="s">
        <v>136</v>
      </c>
      <c r="E3959" s="40" t="s">
        <v>284</v>
      </c>
      <c r="F3959" s="40" t="s">
        <v>137</v>
      </c>
      <c r="G3959" s="40" t="n">
        <v>40</v>
      </c>
      <c r="H3959" s="41" t="n">
        <v>8117</v>
      </c>
      <c r="I3959" s="41" t="n">
        <v>106430.283333333</v>
      </c>
      <c r="J3959" s="41" t="n">
        <v>12783.65</v>
      </c>
      <c r="K3959" s="42" t="str">
        <f aca="false">E3959&amp;" ("&amp;D3959&amp;")"</f>
        <v>Warszawa - Chopina (EPWA)</v>
      </c>
    </row>
    <row r="3960" customFormat="false" ht="12.75" hidden="false" customHeight="false" outlineLevel="0" collapsed="false">
      <c r="A3960" s="40" t="n">
        <v>2018</v>
      </c>
      <c r="B3960" s="40" t="n">
        <v>11</v>
      </c>
      <c r="C3960" s="40" t="s">
        <v>274</v>
      </c>
      <c r="D3960" s="40" t="s">
        <v>136</v>
      </c>
      <c r="E3960" s="40" t="s">
        <v>284</v>
      </c>
      <c r="F3960" s="40" t="s">
        <v>137</v>
      </c>
      <c r="G3960" s="40" t="n">
        <v>40</v>
      </c>
      <c r="H3960" s="41" t="n">
        <v>6991</v>
      </c>
      <c r="I3960" s="41" t="n">
        <v>92334.2333333333</v>
      </c>
      <c r="J3960" s="41" t="n">
        <v>13691.85</v>
      </c>
      <c r="K3960" s="42" t="str">
        <f aca="false">E3960&amp;" ("&amp;D3960&amp;")"</f>
        <v>Warszawa - Chopina (EPWA)</v>
      </c>
    </row>
    <row r="3961" customFormat="false" ht="12.75" hidden="false" customHeight="false" outlineLevel="0" collapsed="false">
      <c r="A3961" s="40" t="n">
        <v>2018</v>
      </c>
      <c r="B3961" s="40" t="n">
        <v>12</v>
      </c>
      <c r="C3961" s="40" t="s">
        <v>275</v>
      </c>
      <c r="D3961" s="40" t="s">
        <v>136</v>
      </c>
      <c r="E3961" s="40" t="s">
        <v>284</v>
      </c>
      <c r="F3961" s="40" t="s">
        <v>137</v>
      </c>
      <c r="G3961" s="40" t="n">
        <v>40</v>
      </c>
      <c r="H3961" s="41" t="n">
        <v>7010</v>
      </c>
      <c r="I3961" s="41" t="n">
        <v>92244.4833333333</v>
      </c>
      <c r="J3961" s="41" t="n">
        <v>11676.25</v>
      </c>
      <c r="K3961" s="42" t="str">
        <f aca="false">E3961&amp;" ("&amp;D3961&amp;")"</f>
        <v>Warszawa - Chopina (EPWA)</v>
      </c>
    </row>
    <row r="3962" customFormat="false" ht="12.75" hidden="false" customHeight="false" outlineLevel="0" collapsed="false">
      <c r="A3962" s="40" t="n">
        <v>2018</v>
      </c>
      <c r="B3962" s="40" t="n">
        <v>1</v>
      </c>
      <c r="C3962" s="40" t="s">
        <v>23</v>
      </c>
      <c r="D3962" s="40" t="s">
        <v>139</v>
      </c>
      <c r="E3962" s="40" t="s">
        <v>138</v>
      </c>
      <c r="F3962" s="40" t="s">
        <v>140</v>
      </c>
      <c r="G3962" s="40" t="n">
        <v>40</v>
      </c>
      <c r="H3962" s="41" t="n">
        <v>2478</v>
      </c>
      <c r="I3962" s="41" t="n">
        <v>32688.1833333334</v>
      </c>
      <c r="J3962" s="41" t="n">
        <v>1559.41666666664</v>
      </c>
      <c r="K3962" s="42" t="str">
        <f aca="false">E3962&amp;" ("&amp;D3962&amp;")"</f>
        <v>Göteborg (ESGG)</v>
      </c>
    </row>
    <row r="3963" customFormat="false" ht="12.75" hidden="false" customHeight="false" outlineLevel="0" collapsed="false">
      <c r="A3963" s="40" t="n">
        <v>2018</v>
      </c>
      <c r="B3963" s="40" t="n">
        <v>2</v>
      </c>
      <c r="C3963" s="40" t="s">
        <v>265</v>
      </c>
      <c r="D3963" s="40" t="s">
        <v>139</v>
      </c>
      <c r="E3963" s="40" t="s">
        <v>138</v>
      </c>
      <c r="F3963" s="40" t="s">
        <v>140</v>
      </c>
      <c r="G3963" s="40" t="n">
        <v>40</v>
      </c>
      <c r="H3963" s="41" t="n">
        <v>2370</v>
      </c>
      <c r="I3963" s="41" t="n">
        <v>30828.7916666667</v>
      </c>
      <c r="J3963" s="41" t="n">
        <v>2390.44166666663</v>
      </c>
      <c r="K3963" s="42" t="str">
        <f aca="false">E3963&amp;" ("&amp;D3963&amp;")"</f>
        <v>Göteborg (ESGG)</v>
      </c>
    </row>
    <row r="3964" customFormat="false" ht="12.75" hidden="false" customHeight="false" outlineLevel="0" collapsed="false">
      <c r="A3964" s="40" t="n">
        <v>2018</v>
      </c>
      <c r="B3964" s="40" t="n">
        <v>3</v>
      </c>
      <c r="C3964" s="40" t="s">
        <v>266</v>
      </c>
      <c r="D3964" s="40" t="s">
        <v>139</v>
      </c>
      <c r="E3964" s="40" t="s">
        <v>138</v>
      </c>
      <c r="F3964" s="40" t="s">
        <v>140</v>
      </c>
      <c r="G3964" s="40" t="n">
        <v>40</v>
      </c>
      <c r="H3964" s="41" t="n">
        <v>2789</v>
      </c>
      <c r="I3964" s="41" t="n">
        <v>36234.3750000001</v>
      </c>
      <c r="J3964" s="41" t="n">
        <v>1413.24166666662</v>
      </c>
      <c r="K3964" s="42" t="str">
        <f aca="false">E3964&amp;" ("&amp;D3964&amp;")"</f>
        <v>Göteborg (ESGG)</v>
      </c>
    </row>
    <row r="3965" customFormat="false" ht="12.75" hidden="false" customHeight="false" outlineLevel="0" collapsed="false">
      <c r="A3965" s="40" t="n">
        <v>2018</v>
      </c>
      <c r="B3965" s="40" t="n">
        <v>4</v>
      </c>
      <c r="C3965" s="40" t="s">
        <v>267</v>
      </c>
      <c r="D3965" s="40" t="s">
        <v>139</v>
      </c>
      <c r="E3965" s="40" t="s">
        <v>138</v>
      </c>
      <c r="F3965" s="40" t="s">
        <v>140</v>
      </c>
      <c r="G3965" s="40" t="n">
        <v>40</v>
      </c>
      <c r="H3965" s="41" t="n">
        <v>2857</v>
      </c>
      <c r="I3965" s="41" t="n">
        <v>37615.625</v>
      </c>
      <c r="J3965" s="41" t="n">
        <v>425.79166666664</v>
      </c>
      <c r="K3965" s="42" t="str">
        <f aca="false">E3965&amp;" ("&amp;D3965&amp;")"</f>
        <v>Göteborg (ESGG)</v>
      </c>
    </row>
    <row r="3966" customFormat="false" ht="12.75" hidden="false" customHeight="false" outlineLevel="0" collapsed="false">
      <c r="A3966" s="40" t="n">
        <v>2018</v>
      </c>
      <c r="B3966" s="40" t="n">
        <v>5</v>
      </c>
      <c r="C3966" s="40" t="s">
        <v>268</v>
      </c>
      <c r="D3966" s="40" t="s">
        <v>139</v>
      </c>
      <c r="E3966" s="40" t="s">
        <v>138</v>
      </c>
      <c r="F3966" s="40" t="s">
        <v>140</v>
      </c>
      <c r="G3966" s="40" t="n">
        <v>40</v>
      </c>
      <c r="H3966" s="41" t="n">
        <v>2944</v>
      </c>
      <c r="I3966" s="41" t="n">
        <v>38592.1416666667</v>
      </c>
      <c r="J3966" s="41" t="n">
        <v>0</v>
      </c>
      <c r="K3966" s="42" t="str">
        <f aca="false">E3966&amp;" ("&amp;D3966&amp;")"</f>
        <v>Göteborg (ESGG)</v>
      </c>
    </row>
    <row r="3967" customFormat="false" ht="12.75" hidden="false" customHeight="false" outlineLevel="0" collapsed="false">
      <c r="A3967" s="40" t="n">
        <v>2018</v>
      </c>
      <c r="B3967" s="40" t="n">
        <v>6</v>
      </c>
      <c r="C3967" s="40" t="s">
        <v>269</v>
      </c>
      <c r="D3967" s="40" t="s">
        <v>139</v>
      </c>
      <c r="E3967" s="40" t="s">
        <v>138</v>
      </c>
      <c r="F3967" s="40" t="s">
        <v>140</v>
      </c>
      <c r="G3967" s="40" t="n">
        <v>40</v>
      </c>
      <c r="H3967" s="41" t="n">
        <v>2909</v>
      </c>
      <c r="I3967" s="41" t="n">
        <v>38863.8083333333</v>
      </c>
      <c r="J3967" s="41" t="n">
        <v>0</v>
      </c>
      <c r="K3967" s="42" t="str">
        <f aca="false">E3967&amp;" ("&amp;D3967&amp;")"</f>
        <v>Göteborg (ESGG)</v>
      </c>
    </row>
    <row r="3968" customFormat="false" ht="12.75" hidden="false" customHeight="false" outlineLevel="0" collapsed="false">
      <c r="A3968" s="40" t="n">
        <v>2018</v>
      </c>
      <c r="B3968" s="40" t="n">
        <v>7</v>
      </c>
      <c r="C3968" s="40" t="s">
        <v>270</v>
      </c>
      <c r="D3968" s="40" t="s">
        <v>139</v>
      </c>
      <c r="E3968" s="40" t="s">
        <v>138</v>
      </c>
      <c r="F3968" s="40" t="s">
        <v>140</v>
      </c>
      <c r="G3968" s="40" t="n">
        <v>40</v>
      </c>
      <c r="H3968" s="41" t="n">
        <v>2712</v>
      </c>
      <c r="I3968" s="41" t="n">
        <v>35730.1583333334</v>
      </c>
      <c r="J3968" s="41" t="n">
        <v>0</v>
      </c>
      <c r="K3968" s="42" t="str">
        <f aca="false">E3968&amp;" ("&amp;D3968&amp;")"</f>
        <v>Göteborg (ESGG)</v>
      </c>
    </row>
    <row r="3969" customFormat="false" ht="12.75" hidden="false" customHeight="false" outlineLevel="0" collapsed="false">
      <c r="A3969" s="40" t="n">
        <v>2018</v>
      </c>
      <c r="B3969" s="40" t="n">
        <v>8</v>
      </c>
      <c r="C3969" s="40" t="s">
        <v>271</v>
      </c>
      <c r="D3969" s="40" t="s">
        <v>139</v>
      </c>
      <c r="E3969" s="40" t="s">
        <v>138</v>
      </c>
      <c r="F3969" s="40" t="s">
        <v>140</v>
      </c>
      <c r="G3969" s="40" t="n">
        <v>40</v>
      </c>
      <c r="H3969" s="41" t="n">
        <v>2896</v>
      </c>
      <c r="I3969" s="41" t="n">
        <v>39244.225</v>
      </c>
      <c r="J3969" s="41" t="n">
        <v>0</v>
      </c>
      <c r="K3969" s="42" t="str">
        <f aca="false">E3969&amp;" ("&amp;D3969&amp;")"</f>
        <v>Göteborg (ESGG)</v>
      </c>
    </row>
    <row r="3970" customFormat="false" ht="12.75" hidden="false" customHeight="false" outlineLevel="0" collapsed="false">
      <c r="A3970" s="40" t="n">
        <v>2018</v>
      </c>
      <c r="B3970" s="40" t="n">
        <v>9</v>
      </c>
      <c r="C3970" s="40" t="s">
        <v>272</v>
      </c>
      <c r="D3970" s="40" t="s">
        <v>139</v>
      </c>
      <c r="E3970" s="40" t="s">
        <v>138</v>
      </c>
      <c r="F3970" s="40" t="s">
        <v>140</v>
      </c>
      <c r="G3970" s="40" t="n">
        <v>40</v>
      </c>
      <c r="H3970" s="41" t="n">
        <v>3063</v>
      </c>
      <c r="I3970" s="41" t="n">
        <v>40847.1416666667</v>
      </c>
      <c r="J3970" s="41" t="n">
        <v>583.174999999981</v>
      </c>
      <c r="K3970" s="42" t="str">
        <f aca="false">E3970&amp;" ("&amp;D3970&amp;")"</f>
        <v>Göteborg (ESGG)</v>
      </c>
    </row>
    <row r="3971" customFormat="false" ht="12.75" hidden="false" customHeight="false" outlineLevel="0" collapsed="false">
      <c r="A3971" s="40" t="n">
        <v>2018</v>
      </c>
      <c r="B3971" s="40" t="n">
        <v>10</v>
      </c>
      <c r="C3971" s="40" t="s">
        <v>273</v>
      </c>
      <c r="D3971" s="40" t="s">
        <v>139</v>
      </c>
      <c r="E3971" s="40" t="s">
        <v>138</v>
      </c>
      <c r="F3971" s="40" t="s">
        <v>140</v>
      </c>
      <c r="G3971" s="40" t="n">
        <v>40</v>
      </c>
      <c r="H3971" s="41" t="n">
        <v>2994</v>
      </c>
      <c r="I3971" s="41" t="n">
        <v>39554.6333333334</v>
      </c>
      <c r="J3971" s="41" t="n">
        <v>599.383333333307</v>
      </c>
      <c r="K3971" s="42" t="str">
        <f aca="false">E3971&amp;" ("&amp;D3971&amp;")"</f>
        <v>Göteborg (ESGG)</v>
      </c>
    </row>
    <row r="3972" customFormat="false" ht="12.75" hidden="false" customHeight="false" outlineLevel="0" collapsed="false">
      <c r="A3972" s="40" t="n">
        <v>2018</v>
      </c>
      <c r="B3972" s="40" t="n">
        <v>11</v>
      </c>
      <c r="C3972" s="40" t="s">
        <v>274</v>
      </c>
      <c r="D3972" s="40" t="s">
        <v>139</v>
      </c>
      <c r="E3972" s="40" t="s">
        <v>138</v>
      </c>
      <c r="F3972" s="40" t="s">
        <v>140</v>
      </c>
      <c r="G3972" s="40" t="n">
        <v>40</v>
      </c>
      <c r="H3972" s="41" t="n">
        <v>2650</v>
      </c>
      <c r="I3972" s="41" t="n">
        <v>34892.5083333334</v>
      </c>
      <c r="J3972" s="41" t="n">
        <v>638.008333333303</v>
      </c>
      <c r="K3972" s="42" t="str">
        <f aca="false">E3972&amp;" ("&amp;D3972&amp;")"</f>
        <v>Göteborg (ESGG)</v>
      </c>
    </row>
    <row r="3973" customFormat="false" ht="12.75" hidden="false" customHeight="false" outlineLevel="0" collapsed="false">
      <c r="A3973" s="40" t="n">
        <v>2018</v>
      </c>
      <c r="B3973" s="40" t="n">
        <v>12</v>
      </c>
      <c r="C3973" s="40" t="s">
        <v>275</v>
      </c>
      <c r="D3973" s="40" t="s">
        <v>139</v>
      </c>
      <c r="E3973" s="40" t="s">
        <v>138</v>
      </c>
      <c r="F3973" s="40" t="s">
        <v>140</v>
      </c>
      <c r="G3973" s="40" t="n">
        <v>40</v>
      </c>
      <c r="H3973" s="41" t="n">
        <v>2399</v>
      </c>
      <c r="I3973" s="41" t="n">
        <v>31879.425</v>
      </c>
      <c r="J3973" s="41" t="n">
        <v>310.291666666653</v>
      </c>
      <c r="K3973" s="42" t="str">
        <f aca="false">E3973&amp;" ("&amp;D3973&amp;")"</f>
        <v>Göteborg (ESGG)</v>
      </c>
    </row>
    <row r="3974" customFormat="false" ht="12.75" hidden="false" customHeight="false" outlineLevel="0" collapsed="false">
      <c r="A3974" s="40" t="n">
        <v>2018</v>
      </c>
      <c r="B3974" s="40" t="n">
        <v>1</v>
      </c>
      <c r="C3974" s="40" t="s">
        <v>23</v>
      </c>
      <c r="D3974" s="40" t="s">
        <v>142</v>
      </c>
      <c r="E3974" s="40" t="s">
        <v>285</v>
      </c>
      <c r="F3974" s="40" t="s">
        <v>140</v>
      </c>
      <c r="G3974" s="40" t="n">
        <v>40</v>
      </c>
      <c r="H3974" s="41" t="n">
        <v>8873</v>
      </c>
      <c r="I3974" s="41" t="n">
        <v>115944.141666667</v>
      </c>
      <c r="J3974" s="41" t="n">
        <v>11413.0416666667</v>
      </c>
      <c r="K3974" s="42" t="str">
        <f aca="false">E3974&amp;" ("&amp;D3974&amp;")"</f>
        <v>Stockholm - Arlanda (ESSA)</v>
      </c>
    </row>
    <row r="3975" customFormat="false" ht="12.75" hidden="false" customHeight="false" outlineLevel="0" collapsed="false">
      <c r="A3975" s="40" t="n">
        <v>2018</v>
      </c>
      <c r="B3975" s="40" t="n">
        <v>2</v>
      </c>
      <c r="C3975" s="40" t="s">
        <v>265</v>
      </c>
      <c r="D3975" s="40" t="s">
        <v>142</v>
      </c>
      <c r="E3975" s="40" t="s">
        <v>285</v>
      </c>
      <c r="F3975" s="40" t="s">
        <v>140</v>
      </c>
      <c r="G3975" s="40" t="n">
        <v>40</v>
      </c>
      <c r="H3975" s="41" t="n">
        <v>8605</v>
      </c>
      <c r="I3975" s="41" t="n">
        <v>111884.008333333</v>
      </c>
      <c r="J3975" s="41" t="n">
        <v>14035.3916666667</v>
      </c>
      <c r="K3975" s="42" t="str">
        <f aca="false">E3975&amp;" ("&amp;D3975&amp;")"</f>
        <v>Stockholm - Arlanda (ESSA)</v>
      </c>
    </row>
    <row r="3976" customFormat="false" ht="12.75" hidden="false" customHeight="false" outlineLevel="0" collapsed="false">
      <c r="A3976" s="40" t="n">
        <v>2018</v>
      </c>
      <c r="B3976" s="40" t="n">
        <v>3</v>
      </c>
      <c r="C3976" s="40" t="s">
        <v>266</v>
      </c>
      <c r="D3976" s="40" t="s">
        <v>142</v>
      </c>
      <c r="E3976" s="40" t="s">
        <v>285</v>
      </c>
      <c r="F3976" s="40" t="s">
        <v>140</v>
      </c>
      <c r="G3976" s="40" t="n">
        <v>40</v>
      </c>
      <c r="H3976" s="41" t="n">
        <v>10172</v>
      </c>
      <c r="I3976" s="41" t="n">
        <v>131927.325</v>
      </c>
      <c r="J3976" s="41" t="n">
        <v>14469.3083333333</v>
      </c>
      <c r="K3976" s="42" t="str">
        <f aca="false">E3976&amp;" ("&amp;D3976&amp;")"</f>
        <v>Stockholm - Arlanda (ESSA)</v>
      </c>
    </row>
    <row r="3977" customFormat="false" ht="12.75" hidden="false" customHeight="false" outlineLevel="0" collapsed="false">
      <c r="A3977" s="40" t="n">
        <v>2018</v>
      </c>
      <c r="B3977" s="40" t="n">
        <v>4</v>
      </c>
      <c r="C3977" s="40" t="s">
        <v>267</v>
      </c>
      <c r="D3977" s="40" t="s">
        <v>142</v>
      </c>
      <c r="E3977" s="40" t="s">
        <v>285</v>
      </c>
      <c r="F3977" s="40" t="s">
        <v>140</v>
      </c>
      <c r="G3977" s="40" t="n">
        <v>40</v>
      </c>
      <c r="H3977" s="41" t="n">
        <v>10223</v>
      </c>
      <c r="I3977" s="41" t="n">
        <v>132747.566666667</v>
      </c>
      <c r="J3977" s="41" t="n">
        <v>13246.0833333333</v>
      </c>
      <c r="K3977" s="42" t="str">
        <f aca="false">E3977&amp;" ("&amp;D3977&amp;")"</f>
        <v>Stockholm - Arlanda (ESSA)</v>
      </c>
    </row>
    <row r="3978" customFormat="false" ht="12.75" hidden="false" customHeight="false" outlineLevel="0" collapsed="false">
      <c r="A3978" s="40" t="n">
        <v>2018</v>
      </c>
      <c r="B3978" s="40" t="n">
        <v>5</v>
      </c>
      <c r="C3978" s="40" t="s">
        <v>268</v>
      </c>
      <c r="D3978" s="40" t="s">
        <v>142</v>
      </c>
      <c r="E3978" s="40" t="s">
        <v>285</v>
      </c>
      <c r="F3978" s="40" t="s">
        <v>140</v>
      </c>
      <c r="G3978" s="40" t="n">
        <v>40</v>
      </c>
      <c r="H3978" s="41" t="n">
        <v>10849</v>
      </c>
      <c r="I3978" s="41" t="n">
        <v>141678.283333333</v>
      </c>
      <c r="J3978" s="41" t="n">
        <v>8664.86666666667</v>
      </c>
      <c r="K3978" s="42" t="str">
        <f aca="false">E3978&amp;" ("&amp;D3978&amp;")"</f>
        <v>Stockholm - Arlanda (ESSA)</v>
      </c>
    </row>
    <row r="3979" customFormat="false" ht="12.75" hidden="false" customHeight="false" outlineLevel="0" collapsed="false">
      <c r="A3979" s="40" t="n">
        <v>2018</v>
      </c>
      <c r="B3979" s="40" t="n">
        <v>6</v>
      </c>
      <c r="C3979" s="40" t="s">
        <v>269</v>
      </c>
      <c r="D3979" s="40" t="s">
        <v>142</v>
      </c>
      <c r="E3979" s="40" t="s">
        <v>285</v>
      </c>
      <c r="F3979" s="40" t="s">
        <v>140</v>
      </c>
      <c r="G3979" s="40" t="n">
        <v>40</v>
      </c>
      <c r="H3979" s="41" t="n">
        <v>10007</v>
      </c>
      <c r="I3979" s="41" t="n">
        <v>128925.058333333</v>
      </c>
      <c r="J3979" s="41" t="n">
        <v>11697.2583333333</v>
      </c>
      <c r="K3979" s="42" t="str">
        <f aca="false">E3979&amp;" ("&amp;D3979&amp;")"</f>
        <v>Stockholm - Arlanda (ESSA)</v>
      </c>
    </row>
    <row r="3980" customFormat="false" ht="12.75" hidden="false" customHeight="false" outlineLevel="0" collapsed="false">
      <c r="A3980" s="40" t="n">
        <v>2018</v>
      </c>
      <c r="B3980" s="40" t="n">
        <v>7</v>
      </c>
      <c r="C3980" s="40" t="s">
        <v>270</v>
      </c>
      <c r="D3980" s="40" t="s">
        <v>142</v>
      </c>
      <c r="E3980" s="40" t="s">
        <v>285</v>
      </c>
      <c r="F3980" s="40" t="s">
        <v>140</v>
      </c>
      <c r="G3980" s="40" t="n">
        <v>40</v>
      </c>
      <c r="H3980" s="41" t="n">
        <v>9242</v>
      </c>
      <c r="I3980" s="41" t="n">
        <v>119486.308333333</v>
      </c>
      <c r="J3980" s="41" t="n">
        <v>6169.99166666667</v>
      </c>
      <c r="K3980" s="42" t="str">
        <f aca="false">E3980&amp;" ("&amp;D3980&amp;")"</f>
        <v>Stockholm - Arlanda (ESSA)</v>
      </c>
    </row>
    <row r="3981" customFormat="false" ht="12.75" hidden="false" customHeight="false" outlineLevel="0" collapsed="false">
      <c r="A3981" s="40" t="n">
        <v>2018</v>
      </c>
      <c r="B3981" s="40" t="n">
        <v>8</v>
      </c>
      <c r="C3981" s="40" t="s">
        <v>271</v>
      </c>
      <c r="D3981" s="40" t="s">
        <v>142</v>
      </c>
      <c r="E3981" s="40" t="s">
        <v>285</v>
      </c>
      <c r="F3981" s="40" t="s">
        <v>140</v>
      </c>
      <c r="G3981" s="40" t="n">
        <v>40</v>
      </c>
      <c r="H3981" s="41" t="n">
        <v>10299</v>
      </c>
      <c r="I3981" s="41" t="n">
        <v>133170.966666667</v>
      </c>
      <c r="J3981" s="41" t="n">
        <v>7965.63333333333</v>
      </c>
      <c r="K3981" s="42" t="str">
        <f aca="false">E3981&amp;" ("&amp;D3981&amp;")"</f>
        <v>Stockholm - Arlanda (ESSA)</v>
      </c>
    </row>
    <row r="3982" customFormat="false" ht="12.75" hidden="false" customHeight="false" outlineLevel="0" collapsed="false">
      <c r="A3982" s="40" t="n">
        <v>2018</v>
      </c>
      <c r="B3982" s="40" t="n">
        <v>9</v>
      </c>
      <c r="C3982" s="40" t="s">
        <v>272</v>
      </c>
      <c r="D3982" s="40" t="s">
        <v>142</v>
      </c>
      <c r="E3982" s="40" t="s">
        <v>285</v>
      </c>
      <c r="F3982" s="40" t="s">
        <v>140</v>
      </c>
      <c r="G3982" s="40" t="n">
        <v>40</v>
      </c>
      <c r="H3982" s="41" t="n">
        <v>10544</v>
      </c>
      <c r="I3982" s="41" t="n">
        <v>136423.85</v>
      </c>
      <c r="J3982" s="41" t="n">
        <v>15270.7166666667</v>
      </c>
      <c r="K3982" s="42" t="str">
        <f aca="false">E3982&amp;" ("&amp;D3982&amp;")"</f>
        <v>Stockholm - Arlanda (ESSA)</v>
      </c>
    </row>
    <row r="3983" customFormat="false" ht="12.75" hidden="false" customHeight="false" outlineLevel="0" collapsed="false">
      <c r="A3983" s="40" t="n">
        <v>2018</v>
      </c>
      <c r="B3983" s="40" t="n">
        <v>10</v>
      </c>
      <c r="C3983" s="40" t="s">
        <v>273</v>
      </c>
      <c r="D3983" s="40" t="s">
        <v>142</v>
      </c>
      <c r="E3983" s="40" t="s">
        <v>285</v>
      </c>
      <c r="F3983" s="40" t="s">
        <v>140</v>
      </c>
      <c r="G3983" s="40" t="n">
        <v>40</v>
      </c>
      <c r="H3983" s="41" t="n">
        <v>10724</v>
      </c>
      <c r="I3983" s="41" t="n">
        <v>138990.616666667</v>
      </c>
      <c r="J3983" s="41" t="n">
        <v>14006.3833333333</v>
      </c>
      <c r="K3983" s="42" t="str">
        <f aca="false">E3983&amp;" ("&amp;D3983&amp;")"</f>
        <v>Stockholm - Arlanda (ESSA)</v>
      </c>
    </row>
    <row r="3984" customFormat="false" ht="12.75" hidden="false" customHeight="false" outlineLevel="0" collapsed="false">
      <c r="A3984" s="40" t="n">
        <v>2018</v>
      </c>
      <c r="B3984" s="40" t="n">
        <v>11</v>
      </c>
      <c r="C3984" s="40" t="s">
        <v>274</v>
      </c>
      <c r="D3984" s="40" t="s">
        <v>142</v>
      </c>
      <c r="E3984" s="40" t="s">
        <v>285</v>
      </c>
      <c r="F3984" s="40" t="s">
        <v>140</v>
      </c>
      <c r="G3984" s="40" t="n">
        <v>40</v>
      </c>
      <c r="H3984" s="41" t="n">
        <v>9730</v>
      </c>
      <c r="I3984" s="41" t="n">
        <v>126127.533333333</v>
      </c>
      <c r="J3984" s="41" t="n">
        <v>12168.7166666667</v>
      </c>
      <c r="K3984" s="42" t="str">
        <f aca="false">E3984&amp;" ("&amp;D3984&amp;")"</f>
        <v>Stockholm - Arlanda (ESSA)</v>
      </c>
    </row>
    <row r="3985" customFormat="false" ht="12.75" hidden="false" customHeight="false" outlineLevel="0" collapsed="false">
      <c r="A3985" s="40" t="n">
        <v>2018</v>
      </c>
      <c r="B3985" s="40" t="n">
        <v>12</v>
      </c>
      <c r="C3985" s="40" t="s">
        <v>275</v>
      </c>
      <c r="D3985" s="40" t="s">
        <v>142</v>
      </c>
      <c r="E3985" s="40" t="s">
        <v>285</v>
      </c>
      <c r="F3985" s="40" t="s">
        <v>140</v>
      </c>
      <c r="G3985" s="40" t="n">
        <v>40</v>
      </c>
      <c r="H3985" s="41" t="n">
        <v>8596</v>
      </c>
      <c r="I3985" s="41" t="n">
        <v>110829.725</v>
      </c>
      <c r="J3985" s="41" t="n">
        <v>8597.35833333333</v>
      </c>
      <c r="K3985" s="42" t="str">
        <f aca="false">E3985&amp;" ("&amp;D3985&amp;")"</f>
        <v>Stockholm - Arlanda (ESSA)</v>
      </c>
    </row>
    <row r="3986" customFormat="false" ht="12.75" hidden="false" customHeight="false" outlineLevel="0" collapsed="false">
      <c r="A3986" s="40" t="n">
        <v>2018</v>
      </c>
      <c r="B3986" s="40" t="n">
        <v>1</v>
      </c>
      <c r="C3986" s="40" t="s">
        <v>23</v>
      </c>
      <c r="D3986" s="40" t="s">
        <v>144</v>
      </c>
      <c r="E3986" s="40" t="s">
        <v>143</v>
      </c>
      <c r="F3986" s="40" t="s">
        <v>145</v>
      </c>
      <c r="G3986" s="40" t="n">
        <v>40</v>
      </c>
      <c r="H3986" s="41" t="n">
        <v>2955</v>
      </c>
      <c r="I3986" s="41" t="n">
        <v>38333.4666666667</v>
      </c>
      <c r="J3986" s="41" t="n">
        <v>3902.46666666667</v>
      </c>
      <c r="K3986" s="42" t="str">
        <f aca="false">E3986&amp;" ("&amp;D3986&amp;")"</f>
        <v>Riga (EVRA)</v>
      </c>
    </row>
    <row r="3987" customFormat="false" ht="12.75" hidden="false" customHeight="false" outlineLevel="0" collapsed="false">
      <c r="A3987" s="40" t="n">
        <v>2018</v>
      </c>
      <c r="B3987" s="40" t="n">
        <v>2</v>
      </c>
      <c r="C3987" s="40" t="s">
        <v>265</v>
      </c>
      <c r="D3987" s="40" t="s">
        <v>144</v>
      </c>
      <c r="E3987" s="40" t="s">
        <v>143</v>
      </c>
      <c r="F3987" s="40" t="s">
        <v>145</v>
      </c>
      <c r="G3987" s="40" t="n">
        <v>40</v>
      </c>
      <c r="H3987" s="41" t="n">
        <v>2624</v>
      </c>
      <c r="I3987" s="41" t="n">
        <v>33573.975</v>
      </c>
      <c r="J3987" s="41" t="n">
        <v>3295.025</v>
      </c>
      <c r="K3987" s="42" t="str">
        <f aca="false">E3987&amp;" ("&amp;D3987&amp;")"</f>
        <v>Riga (EVRA)</v>
      </c>
    </row>
    <row r="3988" customFormat="false" ht="12.75" hidden="false" customHeight="false" outlineLevel="0" collapsed="false">
      <c r="A3988" s="40" t="n">
        <v>2018</v>
      </c>
      <c r="B3988" s="40" t="n">
        <v>3</v>
      </c>
      <c r="C3988" s="40" t="s">
        <v>266</v>
      </c>
      <c r="D3988" s="40" t="s">
        <v>144</v>
      </c>
      <c r="E3988" s="40" t="s">
        <v>143</v>
      </c>
      <c r="F3988" s="40" t="s">
        <v>145</v>
      </c>
      <c r="G3988" s="40" t="n">
        <v>40</v>
      </c>
      <c r="H3988" s="41" t="n">
        <v>3111</v>
      </c>
      <c r="I3988" s="41" t="n">
        <v>39806.75</v>
      </c>
      <c r="J3988" s="41" t="n">
        <v>4032.7</v>
      </c>
      <c r="K3988" s="42" t="str">
        <f aca="false">E3988&amp;" ("&amp;D3988&amp;")"</f>
        <v>Riga (EVRA)</v>
      </c>
    </row>
    <row r="3989" customFormat="false" ht="12.75" hidden="false" customHeight="false" outlineLevel="0" collapsed="false">
      <c r="A3989" s="40" t="n">
        <v>2018</v>
      </c>
      <c r="B3989" s="40" t="n">
        <v>4</v>
      </c>
      <c r="C3989" s="40" t="s">
        <v>267</v>
      </c>
      <c r="D3989" s="40" t="s">
        <v>144</v>
      </c>
      <c r="E3989" s="40" t="s">
        <v>143</v>
      </c>
      <c r="F3989" s="40" t="s">
        <v>145</v>
      </c>
      <c r="G3989" s="40" t="n">
        <v>40</v>
      </c>
      <c r="H3989" s="41" t="n">
        <v>3296</v>
      </c>
      <c r="I3989" s="41" t="n">
        <v>42225.3333333333</v>
      </c>
      <c r="J3989" s="41" t="n">
        <v>4463.16666666667</v>
      </c>
      <c r="K3989" s="42" t="str">
        <f aca="false">E3989&amp;" ("&amp;D3989&amp;")"</f>
        <v>Riga (EVRA)</v>
      </c>
    </row>
    <row r="3990" customFormat="false" ht="12.75" hidden="false" customHeight="false" outlineLevel="0" collapsed="false">
      <c r="A3990" s="40" t="n">
        <v>2018</v>
      </c>
      <c r="B3990" s="40" t="n">
        <v>5</v>
      </c>
      <c r="C3990" s="40" t="s">
        <v>268</v>
      </c>
      <c r="D3990" s="40" t="s">
        <v>144</v>
      </c>
      <c r="E3990" s="40" t="s">
        <v>143</v>
      </c>
      <c r="F3990" s="40" t="s">
        <v>145</v>
      </c>
      <c r="G3990" s="40" t="n">
        <v>40</v>
      </c>
      <c r="H3990" s="41" t="n">
        <v>3682</v>
      </c>
      <c r="I3990" s="41" t="n">
        <v>46418.6083333333</v>
      </c>
      <c r="J3990" s="41" t="n">
        <v>3379.04166666667</v>
      </c>
      <c r="K3990" s="42" t="str">
        <f aca="false">E3990&amp;" ("&amp;D3990&amp;")"</f>
        <v>Riga (EVRA)</v>
      </c>
    </row>
    <row r="3991" customFormat="false" ht="12.75" hidden="false" customHeight="false" outlineLevel="0" collapsed="false">
      <c r="A3991" s="40" t="n">
        <v>2018</v>
      </c>
      <c r="B3991" s="40" t="n">
        <v>6</v>
      </c>
      <c r="C3991" s="40" t="s">
        <v>269</v>
      </c>
      <c r="D3991" s="40" t="s">
        <v>144</v>
      </c>
      <c r="E3991" s="40" t="s">
        <v>143</v>
      </c>
      <c r="F3991" s="40" t="s">
        <v>145</v>
      </c>
      <c r="G3991" s="40" t="n">
        <v>40</v>
      </c>
      <c r="H3991" s="41" t="n">
        <v>3660</v>
      </c>
      <c r="I3991" s="41" t="n">
        <v>46302.475</v>
      </c>
      <c r="J3991" s="41" t="n">
        <v>3025.24166666667</v>
      </c>
      <c r="K3991" s="42" t="str">
        <f aca="false">E3991&amp;" ("&amp;D3991&amp;")"</f>
        <v>Riga (EVRA)</v>
      </c>
    </row>
    <row r="3992" customFormat="false" ht="12.75" hidden="false" customHeight="false" outlineLevel="0" collapsed="false">
      <c r="A3992" s="40" t="n">
        <v>2018</v>
      </c>
      <c r="B3992" s="40" t="n">
        <v>7</v>
      </c>
      <c r="C3992" s="40" t="s">
        <v>270</v>
      </c>
      <c r="D3992" s="40" t="s">
        <v>144</v>
      </c>
      <c r="E3992" s="40" t="s">
        <v>143</v>
      </c>
      <c r="F3992" s="40" t="s">
        <v>145</v>
      </c>
      <c r="G3992" s="40" t="n">
        <v>40</v>
      </c>
      <c r="H3992" s="41" t="n">
        <v>3790</v>
      </c>
      <c r="I3992" s="41" t="n">
        <v>47282.775</v>
      </c>
      <c r="J3992" s="41" t="n">
        <v>3420.85833333333</v>
      </c>
      <c r="K3992" s="42" t="str">
        <f aca="false">E3992&amp;" ("&amp;D3992&amp;")"</f>
        <v>Riga (EVRA)</v>
      </c>
    </row>
    <row r="3993" customFormat="false" ht="12.75" hidden="false" customHeight="false" outlineLevel="0" collapsed="false">
      <c r="A3993" s="40" t="n">
        <v>2018</v>
      </c>
      <c r="B3993" s="40" t="n">
        <v>8</v>
      </c>
      <c r="C3993" s="40" t="s">
        <v>271</v>
      </c>
      <c r="D3993" s="40" t="s">
        <v>144</v>
      </c>
      <c r="E3993" s="40" t="s">
        <v>143</v>
      </c>
      <c r="F3993" s="40" t="s">
        <v>145</v>
      </c>
      <c r="G3993" s="40" t="n">
        <v>40</v>
      </c>
      <c r="H3993" s="41" t="n">
        <v>3868</v>
      </c>
      <c r="I3993" s="41" t="n">
        <v>49645.4833333333</v>
      </c>
      <c r="J3993" s="41" t="n">
        <v>2929.91666666667</v>
      </c>
      <c r="K3993" s="42" t="str">
        <f aca="false">E3993&amp;" ("&amp;D3993&amp;")"</f>
        <v>Riga (EVRA)</v>
      </c>
    </row>
    <row r="3994" customFormat="false" ht="12.75" hidden="false" customHeight="false" outlineLevel="0" collapsed="false">
      <c r="A3994" s="40" t="n">
        <v>2018</v>
      </c>
      <c r="B3994" s="40" t="n">
        <v>9</v>
      </c>
      <c r="C3994" s="40" t="s">
        <v>272</v>
      </c>
      <c r="D3994" s="40" t="s">
        <v>144</v>
      </c>
      <c r="E3994" s="40" t="s">
        <v>143</v>
      </c>
      <c r="F3994" s="40" t="s">
        <v>145</v>
      </c>
      <c r="G3994" s="40" t="n">
        <v>40</v>
      </c>
      <c r="H3994" s="41" t="n">
        <v>3676</v>
      </c>
      <c r="I3994" s="41" t="n">
        <v>47136.3166666667</v>
      </c>
      <c r="J3994" s="41" t="n">
        <v>4905.11666666667</v>
      </c>
      <c r="K3994" s="42" t="str">
        <f aca="false">E3994&amp;" ("&amp;D3994&amp;")"</f>
        <v>Riga (EVRA)</v>
      </c>
    </row>
    <row r="3995" customFormat="false" ht="12.75" hidden="false" customHeight="false" outlineLevel="0" collapsed="false">
      <c r="A3995" s="40" t="n">
        <v>2018</v>
      </c>
      <c r="B3995" s="40" t="n">
        <v>10</v>
      </c>
      <c r="C3995" s="40" t="s">
        <v>273</v>
      </c>
      <c r="D3995" s="40" t="s">
        <v>144</v>
      </c>
      <c r="E3995" s="40" t="s">
        <v>143</v>
      </c>
      <c r="F3995" s="40" t="s">
        <v>145</v>
      </c>
      <c r="G3995" s="40" t="n">
        <v>40</v>
      </c>
      <c r="H3995" s="41" t="n">
        <v>3653</v>
      </c>
      <c r="I3995" s="41" t="n">
        <v>47125.55</v>
      </c>
      <c r="J3995" s="41" t="n">
        <v>4745.91666666667</v>
      </c>
      <c r="K3995" s="42" t="str">
        <f aca="false">E3995&amp;" ("&amp;D3995&amp;")"</f>
        <v>Riga (EVRA)</v>
      </c>
    </row>
    <row r="3996" customFormat="false" ht="12.75" hidden="false" customHeight="false" outlineLevel="0" collapsed="false">
      <c r="A3996" s="40" t="n">
        <v>2018</v>
      </c>
      <c r="B3996" s="40" t="n">
        <v>11</v>
      </c>
      <c r="C3996" s="40" t="s">
        <v>274</v>
      </c>
      <c r="D3996" s="40" t="s">
        <v>144</v>
      </c>
      <c r="E3996" s="40" t="s">
        <v>143</v>
      </c>
      <c r="F3996" s="40" t="s">
        <v>145</v>
      </c>
      <c r="G3996" s="40" t="n">
        <v>40</v>
      </c>
      <c r="H3996" s="41" t="n">
        <v>3100</v>
      </c>
      <c r="I3996" s="41" t="n">
        <v>39911.2166666667</v>
      </c>
      <c r="J3996" s="41" t="n">
        <v>5504.86666666667</v>
      </c>
      <c r="K3996" s="42" t="str">
        <f aca="false">E3996&amp;" ("&amp;D3996&amp;")"</f>
        <v>Riga (EVRA)</v>
      </c>
    </row>
    <row r="3997" customFormat="false" ht="12.75" hidden="false" customHeight="false" outlineLevel="0" collapsed="false">
      <c r="A3997" s="40" t="n">
        <v>2018</v>
      </c>
      <c r="B3997" s="40" t="n">
        <v>12</v>
      </c>
      <c r="C3997" s="40" t="s">
        <v>275</v>
      </c>
      <c r="D3997" s="40" t="s">
        <v>144</v>
      </c>
      <c r="E3997" s="40" t="s">
        <v>143</v>
      </c>
      <c r="F3997" s="40" t="s">
        <v>145</v>
      </c>
      <c r="G3997" s="40" t="n">
        <v>40</v>
      </c>
      <c r="H3997" s="41" t="n">
        <v>3097</v>
      </c>
      <c r="I3997" s="41" t="n">
        <v>39910.7083333333</v>
      </c>
      <c r="J3997" s="41" t="n">
        <v>5282.59166666667</v>
      </c>
      <c r="K3997" s="42" t="str">
        <f aca="false">E3997&amp;" ("&amp;D3997&amp;")"</f>
        <v>Riga (EVRA)</v>
      </c>
    </row>
    <row r="3998" customFormat="false" ht="12.75" hidden="false" customHeight="false" outlineLevel="0" collapsed="false">
      <c r="A3998" s="40" t="n">
        <v>2018</v>
      </c>
      <c r="B3998" s="40" t="n">
        <v>1</v>
      </c>
      <c r="C3998" s="40" t="s">
        <v>23</v>
      </c>
      <c r="D3998" s="40" t="s">
        <v>147</v>
      </c>
      <c r="E3998" s="40" t="s">
        <v>146</v>
      </c>
      <c r="F3998" s="40" t="s">
        <v>148</v>
      </c>
      <c r="G3998" s="40" t="n">
        <v>40</v>
      </c>
      <c r="H3998" s="41"/>
      <c r="I3998" s="41"/>
      <c r="J3998" s="41"/>
      <c r="K3998" s="42" t="str">
        <f aca="false">E3998&amp;" ("&amp;D3998&amp;")"</f>
        <v>Vilnius (EYVI)</v>
      </c>
    </row>
    <row r="3999" customFormat="false" ht="12.75" hidden="false" customHeight="false" outlineLevel="0" collapsed="false">
      <c r="A3999" s="40" t="n">
        <v>2018</v>
      </c>
      <c r="B3999" s="40" t="n">
        <v>2</v>
      </c>
      <c r="C3999" s="40" t="s">
        <v>265</v>
      </c>
      <c r="D3999" s="40" t="s">
        <v>147</v>
      </c>
      <c r="E3999" s="40" t="s">
        <v>146</v>
      </c>
      <c r="F3999" s="40" t="s">
        <v>148</v>
      </c>
      <c r="G3999" s="40" t="n">
        <v>40</v>
      </c>
      <c r="H3999" s="41"/>
      <c r="I3999" s="41"/>
      <c r="J3999" s="41"/>
      <c r="K3999" s="42" t="str">
        <f aca="false">E3999&amp;" ("&amp;D3999&amp;")"</f>
        <v>Vilnius (EYVI)</v>
      </c>
    </row>
    <row r="4000" customFormat="false" ht="12.75" hidden="false" customHeight="false" outlineLevel="0" collapsed="false">
      <c r="A4000" s="40" t="n">
        <v>2018</v>
      </c>
      <c r="B4000" s="40" t="n">
        <v>3</v>
      </c>
      <c r="C4000" s="40" t="s">
        <v>266</v>
      </c>
      <c r="D4000" s="40" t="s">
        <v>147</v>
      </c>
      <c r="E4000" s="40" t="s">
        <v>146</v>
      </c>
      <c r="F4000" s="40" t="s">
        <v>148</v>
      </c>
      <c r="G4000" s="40" t="n">
        <v>40</v>
      </c>
      <c r="H4000" s="41"/>
      <c r="I4000" s="41"/>
      <c r="J4000" s="41"/>
      <c r="K4000" s="42" t="str">
        <f aca="false">E4000&amp;" ("&amp;D4000&amp;")"</f>
        <v>Vilnius (EYVI)</v>
      </c>
    </row>
    <row r="4001" customFormat="false" ht="12.75" hidden="false" customHeight="false" outlineLevel="0" collapsed="false">
      <c r="A4001" s="40" t="n">
        <v>2018</v>
      </c>
      <c r="B4001" s="40" t="n">
        <v>4</v>
      </c>
      <c r="C4001" s="40" t="s">
        <v>267</v>
      </c>
      <c r="D4001" s="40" t="s">
        <v>147</v>
      </c>
      <c r="E4001" s="40" t="s">
        <v>146</v>
      </c>
      <c r="F4001" s="40" t="s">
        <v>148</v>
      </c>
      <c r="G4001" s="40" t="n">
        <v>40</v>
      </c>
      <c r="H4001" s="41"/>
      <c r="I4001" s="41"/>
      <c r="J4001" s="41"/>
      <c r="K4001" s="42" t="str">
        <f aca="false">E4001&amp;" ("&amp;D4001&amp;")"</f>
        <v>Vilnius (EYVI)</v>
      </c>
    </row>
    <row r="4002" customFormat="false" ht="12.75" hidden="false" customHeight="false" outlineLevel="0" collapsed="false">
      <c r="A4002" s="40" t="n">
        <v>2018</v>
      </c>
      <c r="B4002" s="40" t="n">
        <v>5</v>
      </c>
      <c r="C4002" s="40" t="s">
        <v>268</v>
      </c>
      <c r="D4002" s="40" t="s">
        <v>147</v>
      </c>
      <c r="E4002" s="40" t="s">
        <v>146</v>
      </c>
      <c r="F4002" s="40" t="s">
        <v>148</v>
      </c>
      <c r="G4002" s="40" t="n">
        <v>40</v>
      </c>
      <c r="H4002" s="41"/>
      <c r="I4002" s="41"/>
      <c r="J4002" s="41"/>
      <c r="K4002" s="42" t="str">
        <f aca="false">E4002&amp;" ("&amp;D4002&amp;")"</f>
        <v>Vilnius (EYVI)</v>
      </c>
    </row>
    <row r="4003" customFormat="false" ht="12.75" hidden="false" customHeight="false" outlineLevel="0" collapsed="false">
      <c r="A4003" s="40" t="n">
        <v>2018</v>
      </c>
      <c r="B4003" s="40" t="n">
        <v>6</v>
      </c>
      <c r="C4003" s="40" t="s">
        <v>269</v>
      </c>
      <c r="D4003" s="40" t="s">
        <v>147</v>
      </c>
      <c r="E4003" s="40" t="s">
        <v>146</v>
      </c>
      <c r="F4003" s="40" t="s">
        <v>148</v>
      </c>
      <c r="G4003" s="40" t="n">
        <v>40</v>
      </c>
      <c r="H4003" s="41"/>
      <c r="I4003" s="41"/>
      <c r="J4003" s="41"/>
      <c r="K4003" s="42" t="str">
        <f aca="false">E4003&amp;" ("&amp;D4003&amp;")"</f>
        <v>Vilnius (EYVI)</v>
      </c>
    </row>
    <row r="4004" customFormat="false" ht="12.75" hidden="false" customHeight="false" outlineLevel="0" collapsed="false">
      <c r="A4004" s="40" t="n">
        <v>2018</v>
      </c>
      <c r="B4004" s="40" t="n">
        <v>7</v>
      </c>
      <c r="C4004" s="40" t="s">
        <v>270</v>
      </c>
      <c r="D4004" s="40" t="s">
        <v>147</v>
      </c>
      <c r="E4004" s="40" t="s">
        <v>146</v>
      </c>
      <c r="F4004" s="40" t="s">
        <v>148</v>
      </c>
      <c r="G4004" s="40" t="n">
        <v>40</v>
      </c>
      <c r="H4004" s="41"/>
      <c r="I4004" s="41"/>
      <c r="J4004" s="41"/>
      <c r="K4004" s="42" t="str">
        <f aca="false">E4004&amp;" ("&amp;D4004&amp;")"</f>
        <v>Vilnius (EYVI)</v>
      </c>
    </row>
    <row r="4005" customFormat="false" ht="12.75" hidden="false" customHeight="false" outlineLevel="0" collapsed="false">
      <c r="A4005" s="40" t="n">
        <v>2018</v>
      </c>
      <c r="B4005" s="40" t="n">
        <v>8</v>
      </c>
      <c r="C4005" s="40" t="s">
        <v>271</v>
      </c>
      <c r="D4005" s="40" t="s">
        <v>147</v>
      </c>
      <c r="E4005" s="40" t="s">
        <v>146</v>
      </c>
      <c r="F4005" s="40" t="s">
        <v>148</v>
      </c>
      <c r="G4005" s="40" t="n">
        <v>40</v>
      </c>
      <c r="H4005" s="41"/>
      <c r="I4005" s="41"/>
      <c r="J4005" s="41"/>
      <c r="K4005" s="42" t="str">
        <f aca="false">E4005&amp;" ("&amp;D4005&amp;")"</f>
        <v>Vilnius (EYVI)</v>
      </c>
    </row>
    <row r="4006" customFormat="false" ht="12.75" hidden="false" customHeight="false" outlineLevel="0" collapsed="false">
      <c r="A4006" s="40" t="n">
        <v>2018</v>
      </c>
      <c r="B4006" s="40" t="n">
        <v>9</v>
      </c>
      <c r="C4006" s="40" t="s">
        <v>272</v>
      </c>
      <c r="D4006" s="40" t="s">
        <v>147</v>
      </c>
      <c r="E4006" s="40" t="s">
        <v>146</v>
      </c>
      <c r="F4006" s="40" t="s">
        <v>148</v>
      </c>
      <c r="G4006" s="40" t="n">
        <v>40</v>
      </c>
      <c r="H4006" s="41"/>
      <c r="I4006" s="41"/>
      <c r="J4006" s="41"/>
      <c r="K4006" s="42" t="str">
        <f aca="false">E4006&amp;" ("&amp;D4006&amp;")"</f>
        <v>Vilnius (EYVI)</v>
      </c>
    </row>
    <row r="4007" customFormat="false" ht="12.75" hidden="false" customHeight="false" outlineLevel="0" collapsed="false">
      <c r="A4007" s="40" t="n">
        <v>2018</v>
      </c>
      <c r="B4007" s="40" t="n">
        <v>10</v>
      </c>
      <c r="C4007" s="40" t="s">
        <v>273</v>
      </c>
      <c r="D4007" s="40" t="s">
        <v>147</v>
      </c>
      <c r="E4007" s="40" t="s">
        <v>146</v>
      </c>
      <c r="F4007" s="40" t="s">
        <v>148</v>
      </c>
      <c r="G4007" s="40" t="n">
        <v>40</v>
      </c>
      <c r="H4007" s="41"/>
      <c r="I4007" s="41"/>
      <c r="J4007" s="41"/>
      <c r="K4007" s="42" t="str">
        <f aca="false">E4007&amp;" ("&amp;D4007&amp;")"</f>
        <v>Vilnius (EYVI)</v>
      </c>
    </row>
    <row r="4008" customFormat="false" ht="12.75" hidden="false" customHeight="false" outlineLevel="0" collapsed="false">
      <c r="A4008" s="40" t="n">
        <v>2018</v>
      </c>
      <c r="B4008" s="40" t="n">
        <v>11</v>
      </c>
      <c r="C4008" s="40" t="s">
        <v>274</v>
      </c>
      <c r="D4008" s="40" t="s">
        <v>147</v>
      </c>
      <c r="E4008" s="40" t="s">
        <v>146</v>
      </c>
      <c r="F4008" s="40" t="s">
        <v>148</v>
      </c>
      <c r="G4008" s="40" t="n">
        <v>40</v>
      </c>
      <c r="H4008" s="41"/>
      <c r="I4008" s="41"/>
      <c r="J4008" s="41"/>
      <c r="K4008" s="42" t="str">
        <f aca="false">E4008&amp;" ("&amp;D4008&amp;")"</f>
        <v>Vilnius (EYVI)</v>
      </c>
    </row>
    <row r="4009" customFormat="false" ht="12.75" hidden="false" customHeight="false" outlineLevel="0" collapsed="false">
      <c r="A4009" s="40" t="n">
        <v>2018</v>
      </c>
      <c r="B4009" s="40" t="n">
        <v>12</v>
      </c>
      <c r="C4009" s="40" t="s">
        <v>275</v>
      </c>
      <c r="D4009" s="40" t="s">
        <v>147</v>
      </c>
      <c r="E4009" s="40" t="s">
        <v>146</v>
      </c>
      <c r="F4009" s="40" t="s">
        <v>148</v>
      </c>
      <c r="G4009" s="40" t="n">
        <v>40</v>
      </c>
      <c r="H4009" s="41"/>
      <c r="I4009" s="41"/>
      <c r="J4009" s="41"/>
      <c r="K4009" s="42" t="str">
        <f aca="false">E4009&amp;" ("&amp;D4009&amp;")"</f>
        <v>Vilnius (EYVI)</v>
      </c>
    </row>
    <row r="4010" customFormat="false" ht="12.75" hidden="false" customHeight="false" outlineLevel="0" collapsed="false">
      <c r="A4010" s="40" t="n">
        <v>2018</v>
      </c>
      <c r="B4010" s="40" t="n">
        <v>1</v>
      </c>
      <c r="C4010" s="40" t="s">
        <v>23</v>
      </c>
      <c r="D4010" s="40" t="s">
        <v>150</v>
      </c>
      <c r="E4010" s="40" t="s">
        <v>149</v>
      </c>
      <c r="F4010" s="40" t="s">
        <v>151</v>
      </c>
      <c r="G4010" s="40" t="n">
        <v>40</v>
      </c>
      <c r="H4010" s="41" t="n">
        <v>1959</v>
      </c>
      <c r="I4010" s="41" t="n">
        <v>27446.7166666667</v>
      </c>
      <c r="J4010" s="41" t="n">
        <v>2071.61666666667</v>
      </c>
      <c r="K4010" s="42" t="str">
        <f aca="false">E4010&amp;" ("&amp;D4010&amp;")"</f>
        <v>Fuerteventura (GCFV)</v>
      </c>
    </row>
    <row r="4011" customFormat="false" ht="12.75" hidden="false" customHeight="false" outlineLevel="0" collapsed="false">
      <c r="A4011" s="40" t="n">
        <v>2018</v>
      </c>
      <c r="B4011" s="40" t="n">
        <v>2</v>
      </c>
      <c r="C4011" s="40" t="s">
        <v>265</v>
      </c>
      <c r="D4011" s="40" t="s">
        <v>150</v>
      </c>
      <c r="E4011" s="40" t="s">
        <v>149</v>
      </c>
      <c r="F4011" s="40" t="s">
        <v>151</v>
      </c>
      <c r="G4011" s="40" t="n">
        <v>40</v>
      </c>
      <c r="H4011" s="41" t="n">
        <v>1796</v>
      </c>
      <c r="I4011" s="41" t="n">
        <v>24910.0333333333</v>
      </c>
      <c r="J4011" s="41" t="n">
        <v>2269.4</v>
      </c>
      <c r="K4011" s="42" t="str">
        <f aca="false">E4011&amp;" ("&amp;D4011&amp;")"</f>
        <v>Fuerteventura (GCFV)</v>
      </c>
    </row>
    <row r="4012" customFormat="false" ht="12.75" hidden="false" customHeight="false" outlineLevel="0" collapsed="false">
      <c r="A4012" s="40" t="n">
        <v>2018</v>
      </c>
      <c r="B4012" s="40" t="n">
        <v>3</v>
      </c>
      <c r="C4012" s="40" t="s">
        <v>266</v>
      </c>
      <c r="D4012" s="40" t="s">
        <v>150</v>
      </c>
      <c r="E4012" s="40" t="s">
        <v>149</v>
      </c>
      <c r="F4012" s="40" t="s">
        <v>151</v>
      </c>
      <c r="G4012" s="40" t="n">
        <v>40</v>
      </c>
      <c r="H4012" s="41" t="n">
        <v>2098</v>
      </c>
      <c r="I4012" s="41" t="n">
        <v>29298.1833333333</v>
      </c>
      <c r="J4012" s="41" t="n">
        <v>2190.65</v>
      </c>
      <c r="K4012" s="42" t="str">
        <f aca="false">E4012&amp;" ("&amp;D4012&amp;")"</f>
        <v>Fuerteventura (GCFV)</v>
      </c>
    </row>
    <row r="4013" customFormat="false" ht="12.75" hidden="false" customHeight="false" outlineLevel="0" collapsed="false">
      <c r="A4013" s="40" t="n">
        <v>2018</v>
      </c>
      <c r="B4013" s="40" t="n">
        <v>4</v>
      </c>
      <c r="C4013" s="40" t="s">
        <v>267</v>
      </c>
      <c r="D4013" s="40" t="s">
        <v>150</v>
      </c>
      <c r="E4013" s="40" t="s">
        <v>149</v>
      </c>
      <c r="F4013" s="40" t="s">
        <v>151</v>
      </c>
      <c r="G4013" s="40" t="n">
        <v>40</v>
      </c>
      <c r="H4013" s="41" t="n">
        <v>1911</v>
      </c>
      <c r="I4013" s="41" t="n">
        <v>26783.2333333333</v>
      </c>
      <c r="J4013" s="41" t="n">
        <v>1724.65</v>
      </c>
      <c r="K4013" s="42" t="str">
        <f aca="false">E4013&amp;" ("&amp;D4013&amp;")"</f>
        <v>Fuerteventura (GCFV)</v>
      </c>
    </row>
    <row r="4014" customFormat="false" ht="12.75" hidden="false" customHeight="false" outlineLevel="0" collapsed="false">
      <c r="A4014" s="40" t="n">
        <v>2018</v>
      </c>
      <c r="B4014" s="40" t="n">
        <v>5</v>
      </c>
      <c r="C4014" s="40" t="s">
        <v>268</v>
      </c>
      <c r="D4014" s="40" t="s">
        <v>150</v>
      </c>
      <c r="E4014" s="40" t="s">
        <v>149</v>
      </c>
      <c r="F4014" s="40" t="s">
        <v>151</v>
      </c>
      <c r="G4014" s="40" t="n">
        <v>40</v>
      </c>
      <c r="H4014" s="41" t="n">
        <v>1843</v>
      </c>
      <c r="I4014" s="41" t="n">
        <v>25712.1666666667</v>
      </c>
      <c r="J4014" s="41" t="n">
        <v>1473.81666666667</v>
      </c>
      <c r="K4014" s="42" t="str">
        <f aca="false">E4014&amp;" ("&amp;D4014&amp;")"</f>
        <v>Fuerteventura (GCFV)</v>
      </c>
    </row>
    <row r="4015" customFormat="false" ht="12.75" hidden="false" customHeight="false" outlineLevel="0" collapsed="false">
      <c r="A4015" s="40" t="n">
        <v>2018</v>
      </c>
      <c r="B4015" s="40" t="n">
        <v>6</v>
      </c>
      <c r="C4015" s="40" t="s">
        <v>269</v>
      </c>
      <c r="D4015" s="40" t="s">
        <v>150</v>
      </c>
      <c r="E4015" s="40" t="s">
        <v>149</v>
      </c>
      <c r="F4015" s="40" t="s">
        <v>151</v>
      </c>
      <c r="G4015" s="40" t="n">
        <v>40</v>
      </c>
      <c r="H4015" s="41" t="n">
        <v>1906</v>
      </c>
      <c r="I4015" s="41" t="n">
        <v>26624.65</v>
      </c>
      <c r="J4015" s="41" t="n">
        <v>1244.35</v>
      </c>
      <c r="K4015" s="42" t="str">
        <f aca="false">E4015&amp;" ("&amp;D4015&amp;")"</f>
        <v>Fuerteventura (GCFV)</v>
      </c>
    </row>
    <row r="4016" customFormat="false" ht="12.75" hidden="false" customHeight="false" outlineLevel="0" collapsed="false">
      <c r="A4016" s="40" t="n">
        <v>2018</v>
      </c>
      <c r="B4016" s="40" t="n">
        <v>7</v>
      </c>
      <c r="C4016" s="40" t="s">
        <v>270</v>
      </c>
      <c r="D4016" s="40" t="s">
        <v>150</v>
      </c>
      <c r="E4016" s="40" t="s">
        <v>149</v>
      </c>
      <c r="F4016" s="40" t="s">
        <v>151</v>
      </c>
      <c r="G4016" s="40" t="n">
        <v>40</v>
      </c>
      <c r="H4016" s="41" t="n">
        <v>2110</v>
      </c>
      <c r="I4016" s="41" t="n">
        <v>29539.8333333333</v>
      </c>
      <c r="J4016" s="41" t="n">
        <v>1427.8</v>
      </c>
      <c r="K4016" s="42" t="str">
        <f aca="false">E4016&amp;" ("&amp;D4016&amp;")"</f>
        <v>Fuerteventura (GCFV)</v>
      </c>
    </row>
    <row r="4017" customFormat="false" ht="12.75" hidden="false" customHeight="false" outlineLevel="0" collapsed="false">
      <c r="A4017" s="40" t="n">
        <v>2018</v>
      </c>
      <c r="B4017" s="40" t="n">
        <v>8</v>
      </c>
      <c r="C4017" s="40" t="s">
        <v>271</v>
      </c>
      <c r="D4017" s="40" t="s">
        <v>150</v>
      </c>
      <c r="E4017" s="40" t="s">
        <v>149</v>
      </c>
      <c r="F4017" s="40" t="s">
        <v>151</v>
      </c>
      <c r="G4017" s="40" t="n">
        <v>40</v>
      </c>
      <c r="H4017" s="41" t="n">
        <v>2148</v>
      </c>
      <c r="I4017" s="41" t="n">
        <v>30088.4666666667</v>
      </c>
      <c r="J4017" s="41" t="n">
        <v>1331.2</v>
      </c>
      <c r="K4017" s="42" t="str">
        <f aca="false">E4017&amp;" ("&amp;D4017&amp;")"</f>
        <v>Fuerteventura (GCFV)</v>
      </c>
    </row>
    <row r="4018" customFormat="false" ht="12.75" hidden="false" customHeight="false" outlineLevel="0" collapsed="false">
      <c r="A4018" s="40" t="n">
        <v>2018</v>
      </c>
      <c r="B4018" s="40" t="n">
        <v>9</v>
      </c>
      <c r="C4018" s="40" t="s">
        <v>272</v>
      </c>
      <c r="D4018" s="40" t="s">
        <v>150</v>
      </c>
      <c r="E4018" s="40" t="s">
        <v>149</v>
      </c>
      <c r="F4018" s="40" t="s">
        <v>151</v>
      </c>
      <c r="G4018" s="40" t="n">
        <v>40</v>
      </c>
      <c r="H4018" s="41" t="n">
        <v>1951</v>
      </c>
      <c r="I4018" s="41" t="n">
        <v>27276.5</v>
      </c>
      <c r="J4018" s="41" t="n">
        <v>982.083333333333</v>
      </c>
      <c r="K4018" s="42" t="str">
        <f aca="false">E4018&amp;" ("&amp;D4018&amp;")"</f>
        <v>Fuerteventura (GCFV)</v>
      </c>
    </row>
    <row r="4019" customFormat="false" ht="12.75" hidden="false" customHeight="false" outlineLevel="0" collapsed="false">
      <c r="A4019" s="40" t="n">
        <v>2018</v>
      </c>
      <c r="B4019" s="40" t="n">
        <v>10</v>
      </c>
      <c r="C4019" s="40" t="s">
        <v>273</v>
      </c>
      <c r="D4019" s="40" t="s">
        <v>150</v>
      </c>
      <c r="E4019" s="40" t="s">
        <v>149</v>
      </c>
      <c r="F4019" s="40" t="s">
        <v>151</v>
      </c>
      <c r="G4019" s="40" t="n">
        <v>40</v>
      </c>
      <c r="H4019" s="41" t="n">
        <v>2035</v>
      </c>
      <c r="I4019" s="41" t="n">
        <v>28311.2</v>
      </c>
      <c r="J4019" s="41" t="n">
        <v>1307.66666666667</v>
      </c>
      <c r="K4019" s="42" t="str">
        <f aca="false">E4019&amp;" ("&amp;D4019&amp;")"</f>
        <v>Fuerteventura (GCFV)</v>
      </c>
    </row>
    <row r="4020" customFormat="false" ht="12.75" hidden="false" customHeight="false" outlineLevel="0" collapsed="false">
      <c r="A4020" s="40" t="n">
        <v>2018</v>
      </c>
      <c r="B4020" s="40" t="n">
        <v>11</v>
      </c>
      <c r="C4020" s="40" t="s">
        <v>274</v>
      </c>
      <c r="D4020" s="40" t="s">
        <v>150</v>
      </c>
      <c r="E4020" s="40" t="s">
        <v>149</v>
      </c>
      <c r="F4020" s="40" t="s">
        <v>151</v>
      </c>
      <c r="G4020" s="40" t="n">
        <v>40</v>
      </c>
      <c r="H4020" s="41" t="n">
        <v>1924</v>
      </c>
      <c r="I4020" s="41" t="n">
        <v>26871.1333333333</v>
      </c>
      <c r="J4020" s="41" t="n">
        <v>1381.2</v>
      </c>
      <c r="K4020" s="42" t="str">
        <f aca="false">E4020&amp;" ("&amp;D4020&amp;")"</f>
        <v>Fuerteventura (GCFV)</v>
      </c>
    </row>
    <row r="4021" customFormat="false" ht="12.75" hidden="false" customHeight="false" outlineLevel="0" collapsed="false">
      <c r="A4021" s="40" t="n">
        <v>2018</v>
      </c>
      <c r="B4021" s="40" t="n">
        <v>12</v>
      </c>
      <c r="C4021" s="40" t="s">
        <v>275</v>
      </c>
      <c r="D4021" s="40" t="s">
        <v>150</v>
      </c>
      <c r="E4021" s="40" t="s">
        <v>149</v>
      </c>
      <c r="F4021" s="40" t="s">
        <v>151</v>
      </c>
      <c r="G4021" s="40" t="n">
        <v>40</v>
      </c>
      <c r="H4021" s="41" t="n">
        <v>1980</v>
      </c>
      <c r="I4021" s="41" t="n">
        <v>27550.6666666667</v>
      </c>
      <c r="J4021" s="41" t="n">
        <v>926.283333333333</v>
      </c>
      <c r="K4021" s="42" t="str">
        <f aca="false">E4021&amp;" ("&amp;D4021&amp;")"</f>
        <v>Fuerteventura (GCFV)</v>
      </c>
    </row>
    <row r="4022" customFormat="false" ht="12.75" hidden="false" customHeight="false" outlineLevel="0" collapsed="false">
      <c r="A4022" s="40" t="n">
        <v>2018</v>
      </c>
      <c r="B4022" s="40" t="n">
        <v>1</v>
      </c>
      <c r="C4022" s="40" t="s">
        <v>23</v>
      </c>
      <c r="D4022" s="40" t="s">
        <v>153</v>
      </c>
      <c r="E4022" s="40" t="s">
        <v>152</v>
      </c>
      <c r="F4022" s="40" t="s">
        <v>151</v>
      </c>
      <c r="G4022" s="40" t="n">
        <v>40</v>
      </c>
      <c r="H4022" s="41" t="n">
        <v>4472</v>
      </c>
      <c r="I4022" s="41" t="n">
        <v>65557.4416666667</v>
      </c>
      <c r="J4022" s="41" t="n">
        <v>9337.275</v>
      </c>
      <c r="K4022" s="42" t="str">
        <f aca="false">E4022&amp;" ("&amp;D4022&amp;")"</f>
        <v>Gran Canaria (GCLP)</v>
      </c>
    </row>
    <row r="4023" customFormat="false" ht="12.75" hidden="false" customHeight="false" outlineLevel="0" collapsed="false">
      <c r="A4023" s="40" t="n">
        <v>2018</v>
      </c>
      <c r="B4023" s="40" t="n">
        <v>2</v>
      </c>
      <c r="C4023" s="40" t="s">
        <v>265</v>
      </c>
      <c r="D4023" s="40" t="s">
        <v>153</v>
      </c>
      <c r="E4023" s="40" t="s">
        <v>152</v>
      </c>
      <c r="F4023" s="40" t="s">
        <v>151</v>
      </c>
      <c r="G4023" s="40" t="n">
        <v>40</v>
      </c>
      <c r="H4023" s="41" t="n">
        <v>3980</v>
      </c>
      <c r="I4023" s="41" t="n">
        <v>57125.675</v>
      </c>
      <c r="J4023" s="41" t="n">
        <v>10093.9916666667</v>
      </c>
      <c r="K4023" s="42" t="str">
        <f aca="false">E4023&amp;" ("&amp;D4023&amp;")"</f>
        <v>Gran Canaria (GCLP)</v>
      </c>
    </row>
    <row r="4024" customFormat="false" ht="12.75" hidden="false" customHeight="false" outlineLevel="0" collapsed="false">
      <c r="A4024" s="40" t="n">
        <v>2018</v>
      </c>
      <c r="B4024" s="40" t="n">
        <v>3</v>
      </c>
      <c r="C4024" s="40" t="s">
        <v>266</v>
      </c>
      <c r="D4024" s="40" t="s">
        <v>153</v>
      </c>
      <c r="E4024" s="40" t="s">
        <v>152</v>
      </c>
      <c r="F4024" s="40" t="s">
        <v>151</v>
      </c>
      <c r="G4024" s="40" t="n">
        <v>40</v>
      </c>
      <c r="H4024" s="41" t="n">
        <v>4516</v>
      </c>
      <c r="I4024" s="41" t="n">
        <v>64966.8416666667</v>
      </c>
      <c r="J4024" s="41" t="n">
        <v>9800.55833333333</v>
      </c>
      <c r="K4024" s="42" t="str">
        <f aca="false">E4024&amp;" ("&amp;D4024&amp;")"</f>
        <v>Gran Canaria (GCLP)</v>
      </c>
    </row>
    <row r="4025" customFormat="false" ht="12.75" hidden="false" customHeight="false" outlineLevel="0" collapsed="false">
      <c r="A4025" s="40" t="n">
        <v>2018</v>
      </c>
      <c r="B4025" s="40" t="n">
        <v>4</v>
      </c>
      <c r="C4025" s="40" t="s">
        <v>267</v>
      </c>
      <c r="D4025" s="40" t="s">
        <v>153</v>
      </c>
      <c r="E4025" s="40" t="s">
        <v>152</v>
      </c>
      <c r="F4025" s="40" t="s">
        <v>151</v>
      </c>
      <c r="G4025" s="40" t="n">
        <v>40</v>
      </c>
      <c r="H4025" s="41" t="n">
        <v>3898</v>
      </c>
      <c r="I4025" s="41" t="n">
        <v>56419.4166666667</v>
      </c>
      <c r="J4025" s="41" t="n">
        <v>6904.08333333333</v>
      </c>
      <c r="K4025" s="42" t="str">
        <f aca="false">E4025&amp;" ("&amp;D4025&amp;")"</f>
        <v>Gran Canaria (GCLP)</v>
      </c>
    </row>
    <row r="4026" customFormat="false" ht="12.75" hidden="false" customHeight="false" outlineLevel="0" collapsed="false">
      <c r="A4026" s="40" t="n">
        <v>2018</v>
      </c>
      <c r="B4026" s="40" t="n">
        <v>5</v>
      </c>
      <c r="C4026" s="40" t="s">
        <v>268</v>
      </c>
      <c r="D4026" s="40" t="s">
        <v>153</v>
      </c>
      <c r="E4026" s="40" t="s">
        <v>152</v>
      </c>
      <c r="F4026" s="40" t="s">
        <v>151</v>
      </c>
      <c r="G4026" s="40" t="n">
        <v>40</v>
      </c>
      <c r="H4026" s="41" t="n">
        <v>3688</v>
      </c>
      <c r="I4026" s="41" t="n">
        <v>53710.5833333333</v>
      </c>
      <c r="J4026" s="41" t="n">
        <v>5171.46666666667</v>
      </c>
      <c r="K4026" s="42" t="str">
        <f aca="false">E4026&amp;" ("&amp;D4026&amp;")"</f>
        <v>Gran Canaria (GCLP)</v>
      </c>
    </row>
    <row r="4027" customFormat="false" ht="12.75" hidden="false" customHeight="false" outlineLevel="0" collapsed="false">
      <c r="A4027" s="40" t="n">
        <v>2018</v>
      </c>
      <c r="B4027" s="40" t="n">
        <v>6</v>
      </c>
      <c r="C4027" s="40" t="s">
        <v>269</v>
      </c>
      <c r="D4027" s="40" t="s">
        <v>153</v>
      </c>
      <c r="E4027" s="40" t="s">
        <v>152</v>
      </c>
      <c r="F4027" s="40" t="s">
        <v>151</v>
      </c>
      <c r="G4027" s="40" t="n">
        <v>40</v>
      </c>
      <c r="H4027" s="41" t="n">
        <v>3736</v>
      </c>
      <c r="I4027" s="41" t="n">
        <v>54112.75</v>
      </c>
      <c r="J4027" s="41" t="n">
        <v>5799.41666666667</v>
      </c>
      <c r="K4027" s="42" t="str">
        <f aca="false">E4027&amp;" ("&amp;D4027&amp;")"</f>
        <v>Gran Canaria (GCLP)</v>
      </c>
    </row>
    <row r="4028" customFormat="false" ht="12.75" hidden="false" customHeight="false" outlineLevel="0" collapsed="false">
      <c r="A4028" s="40" t="n">
        <v>2018</v>
      </c>
      <c r="B4028" s="40" t="n">
        <v>7</v>
      </c>
      <c r="C4028" s="40" t="s">
        <v>270</v>
      </c>
      <c r="D4028" s="40" t="s">
        <v>153</v>
      </c>
      <c r="E4028" s="40" t="s">
        <v>152</v>
      </c>
      <c r="F4028" s="40" t="s">
        <v>151</v>
      </c>
      <c r="G4028" s="40" t="n">
        <v>40</v>
      </c>
      <c r="H4028" s="41" t="n">
        <v>4046</v>
      </c>
      <c r="I4028" s="41" t="n">
        <v>58673.4666666667</v>
      </c>
      <c r="J4028" s="41" t="n">
        <v>7686.81666666667</v>
      </c>
      <c r="K4028" s="42" t="str">
        <f aca="false">E4028&amp;" ("&amp;D4028&amp;")"</f>
        <v>Gran Canaria (GCLP)</v>
      </c>
    </row>
    <row r="4029" customFormat="false" ht="12.75" hidden="false" customHeight="false" outlineLevel="0" collapsed="false">
      <c r="A4029" s="40" t="n">
        <v>2018</v>
      </c>
      <c r="B4029" s="40" t="n">
        <v>8</v>
      </c>
      <c r="C4029" s="40" t="s">
        <v>271</v>
      </c>
      <c r="D4029" s="40" t="s">
        <v>153</v>
      </c>
      <c r="E4029" s="40" t="s">
        <v>152</v>
      </c>
      <c r="F4029" s="40" t="s">
        <v>151</v>
      </c>
      <c r="G4029" s="40" t="n">
        <v>40</v>
      </c>
      <c r="H4029" s="41" t="n">
        <v>4158</v>
      </c>
      <c r="I4029" s="41" t="n">
        <v>60236.65</v>
      </c>
      <c r="J4029" s="41" t="n">
        <v>6639.5</v>
      </c>
      <c r="K4029" s="42" t="str">
        <f aca="false">E4029&amp;" ("&amp;D4029&amp;")"</f>
        <v>Gran Canaria (GCLP)</v>
      </c>
    </row>
    <row r="4030" customFormat="false" ht="12.75" hidden="false" customHeight="false" outlineLevel="0" collapsed="false">
      <c r="A4030" s="40" t="n">
        <v>2018</v>
      </c>
      <c r="B4030" s="40" t="n">
        <v>9</v>
      </c>
      <c r="C4030" s="40" t="s">
        <v>272</v>
      </c>
      <c r="D4030" s="40" t="s">
        <v>153</v>
      </c>
      <c r="E4030" s="40" t="s">
        <v>152</v>
      </c>
      <c r="F4030" s="40" t="s">
        <v>151</v>
      </c>
      <c r="G4030" s="40" t="n">
        <v>40</v>
      </c>
      <c r="H4030" s="41" t="n">
        <v>3795</v>
      </c>
      <c r="I4030" s="41" t="n">
        <v>55010.9666666667</v>
      </c>
      <c r="J4030" s="41" t="n">
        <v>5186.03333333333</v>
      </c>
      <c r="K4030" s="42" t="str">
        <f aca="false">E4030&amp;" ("&amp;D4030&amp;")"</f>
        <v>Gran Canaria (GCLP)</v>
      </c>
    </row>
    <row r="4031" customFormat="false" ht="12.75" hidden="false" customHeight="false" outlineLevel="0" collapsed="false">
      <c r="A4031" s="40" t="n">
        <v>2018</v>
      </c>
      <c r="B4031" s="40" t="n">
        <v>10</v>
      </c>
      <c r="C4031" s="40" t="s">
        <v>273</v>
      </c>
      <c r="D4031" s="40" t="s">
        <v>153</v>
      </c>
      <c r="E4031" s="40" t="s">
        <v>152</v>
      </c>
      <c r="F4031" s="40" t="s">
        <v>151</v>
      </c>
      <c r="G4031" s="40" t="n">
        <v>40</v>
      </c>
      <c r="H4031" s="41" t="n">
        <v>4186</v>
      </c>
      <c r="I4031" s="41" t="n">
        <v>60150.3083333333</v>
      </c>
      <c r="J4031" s="41" t="n">
        <v>6832.725</v>
      </c>
      <c r="K4031" s="42" t="str">
        <f aca="false">E4031&amp;" ("&amp;D4031&amp;")"</f>
        <v>Gran Canaria (GCLP)</v>
      </c>
    </row>
    <row r="4032" customFormat="false" ht="12.75" hidden="false" customHeight="false" outlineLevel="0" collapsed="false">
      <c r="A4032" s="40" t="n">
        <v>2018</v>
      </c>
      <c r="B4032" s="40" t="n">
        <v>11</v>
      </c>
      <c r="C4032" s="40" t="s">
        <v>274</v>
      </c>
      <c r="D4032" s="40" t="s">
        <v>153</v>
      </c>
      <c r="E4032" s="40" t="s">
        <v>152</v>
      </c>
      <c r="F4032" s="40" t="s">
        <v>151</v>
      </c>
      <c r="G4032" s="40" t="n">
        <v>40</v>
      </c>
      <c r="H4032" s="41" t="n">
        <v>4401</v>
      </c>
      <c r="I4032" s="41" t="n">
        <v>63536.1833333333</v>
      </c>
      <c r="J4032" s="41" t="n">
        <v>7842.81666666667</v>
      </c>
      <c r="K4032" s="42" t="str">
        <f aca="false">E4032&amp;" ("&amp;D4032&amp;")"</f>
        <v>Gran Canaria (GCLP)</v>
      </c>
    </row>
    <row r="4033" customFormat="false" ht="12.75" hidden="false" customHeight="false" outlineLevel="0" collapsed="false">
      <c r="A4033" s="40" t="n">
        <v>2018</v>
      </c>
      <c r="B4033" s="40" t="n">
        <v>12</v>
      </c>
      <c r="C4033" s="40" t="s">
        <v>275</v>
      </c>
      <c r="D4033" s="40" t="s">
        <v>153</v>
      </c>
      <c r="E4033" s="40" t="s">
        <v>152</v>
      </c>
      <c r="F4033" s="40" t="s">
        <v>151</v>
      </c>
      <c r="G4033" s="40" t="n">
        <v>40</v>
      </c>
      <c r="H4033" s="41" t="n">
        <v>4670</v>
      </c>
      <c r="I4033" s="41" t="n">
        <v>67308.875</v>
      </c>
      <c r="J4033" s="41" t="n">
        <v>7057.975</v>
      </c>
      <c r="K4033" s="42" t="str">
        <f aca="false">E4033&amp;" ("&amp;D4033&amp;")"</f>
        <v>Gran Canaria (GCLP)</v>
      </c>
    </row>
    <row r="4034" customFormat="false" ht="12.75" hidden="false" customHeight="false" outlineLevel="0" collapsed="false">
      <c r="A4034" s="40" t="n">
        <v>2018</v>
      </c>
      <c r="B4034" s="40" t="n">
        <v>1</v>
      </c>
      <c r="C4034" s="40" t="s">
        <v>23</v>
      </c>
      <c r="D4034" s="40" t="s">
        <v>155</v>
      </c>
      <c r="E4034" s="40" t="s">
        <v>154</v>
      </c>
      <c r="F4034" s="40" t="s">
        <v>151</v>
      </c>
      <c r="G4034" s="40" t="n">
        <v>40</v>
      </c>
      <c r="H4034" s="41" t="n">
        <v>2323</v>
      </c>
      <c r="I4034" s="41" t="n">
        <v>32668.7333333333</v>
      </c>
      <c r="J4034" s="41" t="n">
        <v>1032.5</v>
      </c>
      <c r="K4034" s="42" t="str">
        <f aca="false">E4034&amp;" ("&amp;D4034&amp;")"</f>
        <v>Lanzarote (GCRR)</v>
      </c>
    </row>
    <row r="4035" customFormat="false" ht="12.75" hidden="false" customHeight="false" outlineLevel="0" collapsed="false">
      <c r="A4035" s="40" t="n">
        <v>2018</v>
      </c>
      <c r="B4035" s="40" t="n">
        <v>2</v>
      </c>
      <c r="C4035" s="40" t="s">
        <v>265</v>
      </c>
      <c r="D4035" s="40" t="s">
        <v>155</v>
      </c>
      <c r="E4035" s="40" t="s">
        <v>154</v>
      </c>
      <c r="F4035" s="40" t="s">
        <v>151</v>
      </c>
      <c r="G4035" s="40" t="n">
        <v>40</v>
      </c>
      <c r="H4035" s="41" t="n">
        <v>2132</v>
      </c>
      <c r="I4035" s="41" t="n">
        <v>29666.9</v>
      </c>
      <c r="J4035" s="41" t="n">
        <v>2016.73333333333</v>
      </c>
      <c r="K4035" s="42" t="str">
        <f aca="false">E4035&amp;" ("&amp;D4035&amp;")"</f>
        <v>Lanzarote (GCRR)</v>
      </c>
    </row>
    <row r="4036" customFormat="false" ht="12.75" hidden="false" customHeight="false" outlineLevel="0" collapsed="false">
      <c r="A4036" s="40" t="n">
        <v>2018</v>
      </c>
      <c r="B4036" s="40" t="n">
        <v>3</v>
      </c>
      <c r="C4036" s="40" t="s">
        <v>266</v>
      </c>
      <c r="D4036" s="40" t="s">
        <v>155</v>
      </c>
      <c r="E4036" s="40" t="s">
        <v>154</v>
      </c>
      <c r="F4036" s="40" t="s">
        <v>151</v>
      </c>
      <c r="G4036" s="40" t="n">
        <v>40</v>
      </c>
      <c r="H4036" s="41" t="n">
        <v>2516</v>
      </c>
      <c r="I4036" s="41" t="n">
        <v>34696.0833333333</v>
      </c>
      <c r="J4036" s="41" t="n">
        <v>2313.45</v>
      </c>
      <c r="K4036" s="42" t="str">
        <f aca="false">E4036&amp;" ("&amp;D4036&amp;")"</f>
        <v>Lanzarote (GCRR)</v>
      </c>
    </row>
    <row r="4037" customFormat="false" ht="12.75" hidden="false" customHeight="false" outlineLevel="0" collapsed="false">
      <c r="A4037" s="40" t="n">
        <v>2018</v>
      </c>
      <c r="B4037" s="40" t="n">
        <v>4</v>
      </c>
      <c r="C4037" s="40" t="s">
        <v>267</v>
      </c>
      <c r="D4037" s="40" t="s">
        <v>155</v>
      </c>
      <c r="E4037" s="40" t="s">
        <v>154</v>
      </c>
      <c r="F4037" s="40" t="s">
        <v>151</v>
      </c>
      <c r="G4037" s="40" t="n">
        <v>40</v>
      </c>
      <c r="H4037" s="41" t="n">
        <v>2271</v>
      </c>
      <c r="I4037" s="41" t="n">
        <v>31568.7416666667</v>
      </c>
      <c r="J4037" s="41" t="n">
        <v>1427.80833333333</v>
      </c>
      <c r="K4037" s="42" t="str">
        <f aca="false">E4037&amp;" ("&amp;D4037&amp;")"</f>
        <v>Lanzarote (GCRR)</v>
      </c>
    </row>
    <row r="4038" customFormat="false" ht="12.75" hidden="false" customHeight="false" outlineLevel="0" collapsed="false">
      <c r="A4038" s="40" t="n">
        <v>2018</v>
      </c>
      <c r="B4038" s="40" t="n">
        <v>5</v>
      </c>
      <c r="C4038" s="40" t="s">
        <v>268</v>
      </c>
      <c r="D4038" s="40" t="s">
        <v>155</v>
      </c>
      <c r="E4038" s="40" t="s">
        <v>154</v>
      </c>
      <c r="F4038" s="40" t="s">
        <v>151</v>
      </c>
      <c r="G4038" s="40" t="n">
        <v>40</v>
      </c>
      <c r="H4038" s="41" t="n">
        <v>2246</v>
      </c>
      <c r="I4038" s="41" t="n">
        <v>31234.9333333333</v>
      </c>
      <c r="J4038" s="41" t="n">
        <v>1009.96666666667</v>
      </c>
      <c r="K4038" s="42" t="str">
        <f aca="false">E4038&amp;" ("&amp;D4038&amp;")"</f>
        <v>Lanzarote (GCRR)</v>
      </c>
    </row>
    <row r="4039" customFormat="false" ht="12.75" hidden="false" customHeight="false" outlineLevel="0" collapsed="false">
      <c r="A4039" s="40" t="n">
        <v>2018</v>
      </c>
      <c r="B4039" s="40" t="n">
        <v>6</v>
      </c>
      <c r="C4039" s="40" t="s">
        <v>269</v>
      </c>
      <c r="D4039" s="40" t="s">
        <v>155</v>
      </c>
      <c r="E4039" s="40" t="s">
        <v>154</v>
      </c>
      <c r="F4039" s="40" t="s">
        <v>151</v>
      </c>
      <c r="G4039" s="40" t="n">
        <v>40</v>
      </c>
      <c r="H4039" s="41" t="n">
        <v>2353</v>
      </c>
      <c r="I4039" s="41" t="n">
        <v>32795.8666666667</v>
      </c>
      <c r="J4039" s="41" t="n">
        <v>1056.66666666667</v>
      </c>
      <c r="K4039" s="42" t="str">
        <f aca="false">E4039&amp;" ("&amp;D4039&amp;")"</f>
        <v>Lanzarote (GCRR)</v>
      </c>
    </row>
    <row r="4040" customFormat="false" ht="12.75" hidden="false" customHeight="false" outlineLevel="0" collapsed="false">
      <c r="A4040" s="40" t="n">
        <v>2018</v>
      </c>
      <c r="B4040" s="40" t="n">
        <v>7</v>
      </c>
      <c r="C4040" s="40" t="s">
        <v>270</v>
      </c>
      <c r="D4040" s="40" t="s">
        <v>155</v>
      </c>
      <c r="E4040" s="40" t="s">
        <v>154</v>
      </c>
      <c r="F4040" s="40" t="s">
        <v>151</v>
      </c>
      <c r="G4040" s="40" t="n">
        <v>40</v>
      </c>
      <c r="H4040" s="41" t="n">
        <v>2534</v>
      </c>
      <c r="I4040" s="41" t="n">
        <v>35476.4666666667</v>
      </c>
      <c r="J4040" s="41" t="n">
        <v>1272.68333333333</v>
      </c>
      <c r="K4040" s="42" t="str">
        <f aca="false">E4040&amp;" ("&amp;D4040&amp;")"</f>
        <v>Lanzarote (GCRR)</v>
      </c>
    </row>
    <row r="4041" customFormat="false" ht="12.75" hidden="false" customHeight="false" outlineLevel="0" collapsed="false">
      <c r="A4041" s="40" t="n">
        <v>2018</v>
      </c>
      <c r="B4041" s="40" t="n">
        <v>8</v>
      </c>
      <c r="C4041" s="40" t="s">
        <v>271</v>
      </c>
      <c r="D4041" s="40" t="s">
        <v>155</v>
      </c>
      <c r="E4041" s="40" t="s">
        <v>154</v>
      </c>
      <c r="F4041" s="40" t="s">
        <v>151</v>
      </c>
      <c r="G4041" s="40" t="n">
        <v>40</v>
      </c>
      <c r="H4041" s="41" t="n">
        <v>2587</v>
      </c>
      <c r="I4041" s="41" t="n">
        <v>36209.1916666667</v>
      </c>
      <c r="J4041" s="41" t="n">
        <v>1258.84166666667</v>
      </c>
      <c r="K4041" s="42" t="str">
        <f aca="false">E4041&amp;" ("&amp;D4041&amp;")"</f>
        <v>Lanzarote (GCRR)</v>
      </c>
    </row>
    <row r="4042" customFormat="false" ht="12.75" hidden="false" customHeight="false" outlineLevel="0" collapsed="false">
      <c r="A4042" s="40" t="n">
        <v>2018</v>
      </c>
      <c r="B4042" s="40" t="n">
        <v>9</v>
      </c>
      <c r="C4042" s="40" t="s">
        <v>272</v>
      </c>
      <c r="D4042" s="40" t="s">
        <v>155</v>
      </c>
      <c r="E4042" s="40" t="s">
        <v>154</v>
      </c>
      <c r="F4042" s="40" t="s">
        <v>151</v>
      </c>
      <c r="G4042" s="40" t="n">
        <v>40</v>
      </c>
      <c r="H4042" s="41" t="n">
        <v>2388</v>
      </c>
      <c r="I4042" s="41" t="n">
        <v>33367.5083333333</v>
      </c>
      <c r="J4042" s="41" t="n">
        <v>700.341666666667</v>
      </c>
      <c r="K4042" s="42" t="str">
        <f aca="false">E4042&amp;" ("&amp;D4042&amp;")"</f>
        <v>Lanzarote (GCRR)</v>
      </c>
    </row>
    <row r="4043" customFormat="false" ht="12.75" hidden="false" customHeight="false" outlineLevel="0" collapsed="false">
      <c r="A4043" s="40" t="n">
        <v>2018</v>
      </c>
      <c r="B4043" s="40" t="n">
        <v>10</v>
      </c>
      <c r="C4043" s="40" t="s">
        <v>273</v>
      </c>
      <c r="D4043" s="40" t="s">
        <v>155</v>
      </c>
      <c r="E4043" s="40" t="s">
        <v>154</v>
      </c>
      <c r="F4043" s="40" t="s">
        <v>151</v>
      </c>
      <c r="G4043" s="40" t="n">
        <v>40</v>
      </c>
      <c r="H4043" s="41" t="n">
        <v>2467</v>
      </c>
      <c r="I4043" s="41" t="n">
        <v>34396.2083333333</v>
      </c>
      <c r="J4043" s="41" t="n">
        <v>2284.89166666667</v>
      </c>
      <c r="K4043" s="42" t="str">
        <f aca="false">E4043&amp;" ("&amp;D4043&amp;")"</f>
        <v>Lanzarote (GCRR)</v>
      </c>
    </row>
    <row r="4044" customFormat="false" ht="12.75" hidden="false" customHeight="false" outlineLevel="0" collapsed="false">
      <c r="A4044" s="40" t="n">
        <v>2018</v>
      </c>
      <c r="B4044" s="40" t="n">
        <v>11</v>
      </c>
      <c r="C4044" s="40" t="s">
        <v>274</v>
      </c>
      <c r="D4044" s="40" t="s">
        <v>155</v>
      </c>
      <c r="E4044" s="40" t="s">
        <v>154</v>
      </c>
      <c r="F4044" s="40" t="s">
        <v>151</v>
      </c>
      <c r="G4044" s="40" t="n">
        <v>40</v>
      </c>
      <c r="H4044" s="41" t="n">
        <v>2409</v>
      </c>
      <c r="I4044" s="41" t="n">
        <v>33183.95</v>
      </c>
      <c r="J4044" s="41" t="n">
        <v>2315.43333333333</v>
      </c>
      <c r="K4044" s="42" t="str">
        <f aca="false">E4044&amp;" ("&amp;D4044&amp;")"</f>
        <v>Lanzarote (GCRR)</v>
      </c>
    </row>
    <row r="4045" customFormat="false" ht="12.75" hidden="false" customHeight="false" outlineLevel="0" collapsed="false">
      <c r="A4045" s="40" t="n">
        <v>2018</v>
      </c>
      <c r="B4045" s="40" t="n">
        <v>12</v>
      </c>
      <c r="C4045" s="40" t="s">
        <v>275</v>
      </c>
      <c r="D4045" s="40" t="s">
        <v>155</v>
      </c>
      <c r="E4045" s="40" t="s">
        <v>154</v>
      </c>
      <c r="F4045" s="40" t="s">
        <v>151</v>
      </c>
      <c r="G4045" s="40" t="n">
        <v>40</v>
      </c>
      <c r="H4045" s="41" t="n">
        <v>2510</v>
      </c>
      <c r="I4045" s="41" t="n">
        <v>35417.0083333333</v>
      </c>
      <c r="J4045" s="41" t="n">
        <v>858.875</v>
      </c>
      <c r="K4045" s="42" t="str">
        <f aca="false">E4045&amp;" ("&amp;D4045&amp;")"</f>
        <v>Lanzarote (GCRR)</v>
      </c>
    </row>
    <row r="4046" customFormat="false" ht="12.75" hidden="false" customHeight="false" outlineLevel="0" collapsed="false">
      <c r="A4046" s="40" t="n">
        <v>2018</v>
      </c>
      <c r="B4046" s="40" t="n">
        <v>1</v>
      </c>
      <c r="C4046" s="40" t="s">
        <v>23</v>
      </c>
      <c r="D4046" s="40" t="s">
        <v>157</v>
      </c>
      <c r="E4046" s="40" t="s">
        <v>295</v>
      </c>
      <c r="F4046" s="40" t="s">
        <v>151</v>
      </c>
      <c r="G4046" s="40" t="n">
        <v>40</v>
      </c>
      <c r="H4046" s="41" t="n">
        <v>2829</v>
      </c>
      <c r="I4046" s="41" t="n">
        <v>36436.3166666667</v>
      </c>
      <c r="J4046" s="41" t="n">
        <v>3921.33333333333</v>
      </c>
      <c r="K4046" s="42" t="str">
        <f aca="false">E4046&amp;" ("&amp;D4046&amp;")"</f>
        <v>Tenerife Sur - Reina Sofia (GCTS)</v>
      </c>
    </row>
    <row r="4047" customFormat="false" ht="12.75" hidden="false" customHeight="false" outlineLevel="0" collapsed="false">
      <c r="A4047" s="40" t="n">
        <v>2018</v>
      </c>
      <c r="B4047" s="40" t="n">
        <v>2</v>
      </c>
      <c r="C4047" s="40" t="s">
        <v>265</v>
      </c>
      <c r="D4047" s="40" t="s">
        <v>157</v>
      </c>
      <c r="E4047" s="40" t="s">
        <v>295</v>
      </c>
      <c r="F4047" s="40" t="s">
        <v>151</v>
      </c>
      <c r="G4047" s="40" t="n">
        <v>40</v>
      </c>
      <c r="H4047" s="41" t="n">
        <v>2583</v>
      </c>
      <c r="I4047" s="41" t="n">
        <v>32504.7583333333</v>
      </c>
      <c r="J4047" s="41" t="n">
        <v>3779.79166666667</v>
      </c>
      <c r="K4047" s="42" t="str">
        <f aca="false">E4047&amp;" ("&amp;D4047&amp;")"</f>
        <v>Tenerife Sur - Reina Sofia (GCTS)</v>
      </c>
    </row>
    <row r="4048" customFormat="false" ht="12.75" hidden="false" customHeight="false" outlineLevel="0" collapsed="false">
      <c r="A4048" s="40" t="n">
        <v>2018</v>
      </c>
      <c r="B4048" s="40" t="n">
        <v>3</v>
      </c>
      <c r="C4048" s="40" t="s">
        <v>266</v>
      </c>
      <c r="D4048" s="40" t="s">
        <v>157</v>
      </c>
      <c r="E4048" s="40" t="s">
        <v>295</v>
      </c>
      <c r="F4048" s="40" t="s">
        <v>151</v>
      </c>
      <c r="G4048" s="40" t="n">
        <v>40</v>
      </c>
      <c r="H4048" s="41" t="n">
        <v>2962</v>
      </c>
      <c r="I4048" s="41" t="n">
        <v>37348.9666666667</v>
      </c>
      <c r="J4048" s="41" t="n">
        <v>3489.11666666667</v>
      </c>
      <c r="K4048" s="42" t="str">
        <f aca="false">E4048&amp;" ("&amp;D4048&amp;")"</f>
        <v>Tenerife Sur - Reina Sofia (GCTS)</v>
      </c>
    </row>
    <row r="4049" customFormat="false" ht="12.75" hidden="false" customHeight="false" outlineLevel="0" collapsed="false">
      <c r="A4049" s="40" t="n">
        <v>2018</v>
      </c>
      <c r="B4049" s="40" t="n">
        <v>4</v>
      </c>
      <c r="C4049" s="40" t="s">
        <v>267</v>
      </c>
      <c r="D4049" s="40" t="s">
        <v>157</v>
      </c>
      <c r="E4049" s="40" t="s">
        <v>295</v>
      </c>
      <c r="F4049" s="40" t="s">
        <v>151</v>
      </c>
      <c r="G4049" s="40" t="n">
        <v>40</v>
      </c>
      <c r="H4049" s="41" t="n">
        <v>2377</v>
      </c>
      <c r="I4049" s="41" t="n">
        <v>30293.0833333333</v>
      </c>
      <c r="J4049" s="41" t="n">
        <v>1845.1</v>
      </c>
      <c r="K4049" s="42" t="str">
        <f aca="false">E4049&amp;" ("&amp;D4049&amp;")"</f>
        <v>Tenerife Sur - Reina Sofia (GCTS)</v>
      </c>
    </row>
    <row r="4050" customFormat="false" ht="12.75" hidden="false" customHeight="false" outlineLevel="0" collapsed="false">
      <c r="A4050" s="40" t="n">
        <v>2018</v>
      </c>
      <c r="B4050" s="40" t="n">
        <v>5</v>
      </c>
      <c r="C4050" s="40" t="s">
        <v>268</v>
      </c>
      <c r="D4050" s="40" t="s">
        <v>157</v>
      </c>
      <c r="E4050" s="40" t="s">
        <v>295</v>
      </c>
      <c r="F4050" s="40" t="s">
        <v>151</v>
      </c>
      <c r="G4050" s="40" t="n">
        <v>40</v>
      </c>
      <c r="H4050" s="41" t="n">
        <v>2109</v>
      </c>
      <c r="I4050" s="41" t="n">
        <v>27059.775</v>
      </c>
      <c r="J4050" s="41" t="n">
        <v>1287.50833333333</v>
      </c>
      <c r="K4050" s="42" t="str">
        <f aca="false">E4050&amp;" ("&amp;D4050&amp;")"</f>
        <v>Tenerife Sur - Reina Sofia (GCTS)</v>
      </c>
    </row>
    <row r="4051" customFormat="false" ht="12.75" hidden="false" customHeight="false" outlineLevel="0" collapsed="false">
      <c r="A4051" s="40" t="n">
        <v>2018</v>
      </c>
      <c r="B4051" s="40" t="n">
        <v>6</v>
      </c>
      <c r="C4051" s="40" t="s">
        <v>269</v>
      </c>
      <c r="D4051" s="40" t="s">
        <v>157</v>
      </c>
      <c r="E4051" s="40" t="s">
        <v>295</v>
      </c>
      <c r="F4051" s="40" t="s">
        <v>151</v>
      </c>
      <c r="G4051" s="40" t="n">
        <v>40</v>
      </c>
      <c r="H4051" s="41" t="n">
        <v>2194</v>
      </c>
      <c r="I4051" s="41" t="n">
        <v>28231.0333333333</v>
      </c>
      <c r="J4051" s="41" t="n">
        <v>1535.31666666667</v>
      </c>
      <c r="K4051" s="42" t="str">
        <f aca="false">E4051&amp;" ("&amp;D4051&amp;")"</f>
        <v>Tenerife Sur - Reina Sofia (GCTS)</v>
      </c>
    </row>
    <row r="4052" customFormat="false" ht="12.75" hidden="false" customHeight="false" outlineLevel="0" collapsed="false">
      <c r="A4052" s="40" t="n">
        <v>2018</v>
      </c>
      <c r="B4052" s="40" t="n">
        <v>7</v>
      </c>
      <c r="C4052" s="40" t="s">
        <v>270</v>
      </c>
      <c r="D4052" s="40" t="s">
        <v>157</v>
      </c>
      <c r="E4052" s="40" t="s">
        <v>295</v>
      </c>
      <c r="F4052" s="40" t="s">
        <v>151</v>
      </c>
      <c r="G4052" s="40" t="n">
        <v>40</v>
      </c>
      <c r="H4052" s="41" t="n">
        <v>2427</v>
      </c>
      <c r="I4052" s="41" t="n">
        <v>31585.525</v>
      </c>
      <c r="J4052" s="41" t="n">
        <v>1910.275</v>
      </c>
      <c r="K4052" s="42" t="str">
        <f aca="false">E4052&amp;" ("&amp;D4052&amp;")"</f>
        <v>Tenerife Sur - Reina Sofia (GCTS)</v>
      </c>
    </row>
    <row r="4053" customFormat="false" ht="12.75" hidden="false" customHeight="false" outlineLevel="0" collapsed="false">
      <c r="A4053" s="40" t="n">
        <v>2018</v>
      </c>
      <c r="B4053" s="40" t="n">
        <v>8</v>
      </c>
      <c r="C4053" s="40" t="s">
        <v>271</v>
      </c>
      <c r="D4053" s="40" t="s">
        <v>157</v>
      </c>
      <c r="E4053" s="40" t="s">
        <v>295</v>
      </c>
      <c r="F4053" s="40" t="s">
        <v>151</v>
      </c>
      <c r="G4053" s="40" t="n">
        <v>40</v>
      </c>
      <c r="H4053" s="41" t="n">
        <v>2478</v>
      </c>
      <c r="I4053" s="41" t="n">
        <v>31945.9083333333</v>
      </c>
      <c r="J4053" s="41" t="n">
        <v>2117.85833333333</v>
      </c>
      <c r="K4053" s="42" t="str">
        <f aca="false">E4053&amp;" ("&amp;D4053&amp;")"</f>
        <v>Tenerife Sur - Reina Sofia (GCTS)</v>
      </c>
    </row>
    <row r="4054" customFormat="false" ht="12.75" hidden="false" customHeight="false" outlineLevel="0" collapsed="false">
      <c r="A4054" s="40" t="n">
        <v>2018</v>
      </c>
      <c r="B4054" s="40" t="n">
        <v>9</v>
      </c>
      <c r="C4054" s="40" t="s">
        <v>272</v>
      </c>
      <c r="D4054" s="40" t="s">
        <v>157</v>
      </c>
      <c r="E4054" s="40" t="s">
        <v>295</v>
      </c>
      <c r="F4054" s="40" t="s">
        <v>151</v>
      </c>
      <c r="G4054" s="40" t="n">
        <v>40</v>
      </c>
      <c r="H4054" s="41" t="n">
        <v>2338</v>
      </c>
      <c r="I4054" s="41" t="n">
        <v>30307.2833333333</v>
      </c>
      <c r="J4054" s="41" t="n">
        <v>1763.33333333333</v>
      </c>
      <c r="K4054" s="42" t="str">
        <f aca="false">E4054&amp;" ("&amp;D4054&amp;")"</f>
        <v>Tenerife Sur - Reina Sofia (GCTS)</v>
      </c>
    </row>
    <row r="4055" customFormat="false" ht="12.75" hidden="false" customHeight="false" outlineLevel="0" collapsed="false">
      <c r="A4055" s="40" t="n">
        <v>2018</v>
      </c>
      <c r="B4055" s="40" t="n">
        <v>10</v>
      </c>
      <c r="C4055" s="40" t="s">
        <v>273</v>
      </c>
      <c r="D4055" s="40" t="s">
        <v>157</v>
      </c>
      <c r="E4055" s="40" t="s">
        <v>295</v>
      </c>
      <c r="F4055" s="40" t="s">
        <v>151</v>
      </c>
      <c r="G4055" s="40" t="n">
        <v>40</v>
      </c>
      <c r="H4055" s="41" t="n">
        <v>2684</v>
      </c>
      <c r="I4055" s="41" t="n">
        <v>34246.0416666667</v>
      </c>
      <c r="J4055" s="41" t="n">
        <v>1865.75833333333</v>
      </c>
      <c r="K4055" s="42" t="str">
        <f aca="false">E4055&amp;" ("&amp;D4055&amp;")"</f>
        <v>Tenerife Sur - Reina Sofia (GCTS)</v>
      </c>
    </row>
    <row r="4056" customFormat="false" ht="12.75" hidden="false" customHeight="false" outlineLevel="0" collapsed="false">
      <c r="A4056" s="40" t="n">
        <v>2018</v>
      </c>
      <c r="B4056" s="40" t="n">
        <v>11</v>
      </c>
      <c r="C4056" s="40" t="s">
        <v>274</v>
      </c>
      <c r="D4056" s="40" t="s">
        <v>157</v>
      </c>
      <c r="E4056" s="40" t="s">
        <v>295</v>
      </c>
      <c r="F4056" s="40" t="s">
        <v>151</v>
      </c>
      <c r="G4056" s="40" t="n">
        <v>40</v>
      </c>
      <c r="H4056" s="41" t="n">
        <v>2863</v>
      </c>
      <c r="I4056" s="41" t="n">
        <v>36984.0166666667</v>
      </c>
      <c r="J4056" s="41" t="n">
        <v>3801.88333333333</v>
      </c>
      <c r="K4056" s="42" t="str">
        <f aca="false">E4056&amp;" ("&amp;D4056&amp;")"</f>
        <v>Tenerife Sur - Reina Sofia (GCTS)</v>
      </c>
    </row>
    <row r="4057" customFormat="false" ht="12.75" hidden="false" customHeight="false" outlineLevel="0" collapsed="false">
      <c r="A4057" s="40" t="n">
        <v>2018</v>
      </c>
      <c r="B4057" s="40" t="n">
        <v>12</v>
      </c>
      <c r="C4057" s="40" t="s">
        <v>275</v>
      </c>
      <c r="D4057" s="40" t="s">
        <v>157</v>
      </c>
      <c r="E4057" s="40" t="s">
        <v>295</v>
      </c>
      <c r="F4057" s="40" t="s">
        <v>151</v>
      </c>
      <c r="G4057" s="40" t="n">
        <v>40</v>
      </c>
      <c r="H4057" s="41" t="n">
        <v>3135</v>
      </c>
      <c r="I4057" s="41" t="n">
        <v>42711.7666666667</v>
      </c>
      <c r="J4057" s="41" t="n">
        <v>3768.7</v>
      </c>
      <c r="K4057" s="42" t="str">
        <f aca="false">E4057&amp;" ("&amp;D4057&amp;")"</f>
        <v>Tenerife Sur - Reina Sofia (GCTS)</v>
      </c>
    </row>
    <row r="4058" customFormat="false" ht="12.75" hidden="false" customHeight="false" outlineLevel="0" collapsed="false">
      <c r="A4058" s="40" t="n">
        <v>2018</v>
      </c>
      <c r="B4058" s="40" t="n">
        <v>1</v>
      </c>
      <c r="C4058" s="40" t="s">
        <v>23</v>
      </c>
      <c r="D4058" s="40" t="s">
        <v>159</v>
      </c>
      <c r="E4058" s="40" t="s">
        <v>158</v>
      </c>
      <c r="F4058" s="40" t="s">
        <v>151</v>
      </c>
      <c r="G4058" s="40" t="n">
        <v>40</v>
      </c>
      <c r="H4058" s="41" t="n">
        <v>1262</v>
      </c>
      <c r="I4058" s="41" t="n">
        <v>14898.1166666667</v>
      </c>
      <c r="J4058" s="41" t="n">
        <v>1282.25</v>
      </c>
      <c r="K4058" s="42" t="str">
        <f aca="false">E4058&amp;" ("&amp;D4058&amp;")"</f>
        <v>Tenerife North (GCXO)</v>
      </c>
    </row>
    <row r="4059" customFormat="false" ht="12.75" hidden="false" customHeight="false" outlineLevel="0" collapsed="false">
      <c r="A4059" s="40" t="n">
        <v>2018</v>
      </c>
      <c r="B4059" s="40" t="n">
        <v>2</v>
      </c>
      <c r="C4059" s="40" t="s">
        <v>265</v>
      </c>
      <c r="D4059" s="40" t="s">
        <v>159</v>
      </c>
      <c r="E4059" s="40" t="s">
        <v>158</v>
      </c>
      <c r="F4059" s="40" t="s">
        <v>151</v>
      </c>
      <c r="G4059" s="40" t="n">
        <v>40</v>
      </c>
      <c r="H4059" s="41" t="n">
        <v>1128</v>
      </c>
      <c r="I4059" s="41" t="n">
        <v>13275.4916666667</v>
      </c>
      <c r="J4059" s="41" t="n">
        <v>1315.375</v>
      </c>
      <c r="K4059" s="42" t="str">
        <f aca="false">E4059&amp;" ("&amp;D4059&amp;")"</f>
        <v>Tenerife North (GCXO)</v>
      </c>
    </row>
    <row r="4060" customFormat="false" ht="12.75" hidden="false" customHeight="false" outlineLevel="0" collapsed="false">
      <c r="A4060" s="40" t="n">
        <v>2018</v>
      </c>
      <c r="B4060" s="40" t="n">
        <v>3</v>
      </c>
      <c r="C4060" s="40" t="s">
        <v>266</v>
      </c>
      <c r="D4060" s="40" t="s">
        <v>159</v>
      </c>
      <c r="E4060" s="40" t="s">
        <v>158</v>
      </c>
      <c r="F4060" s="40" t="s">
        <v>151</v>
      </c>
      <c r="G4060" s="40" t="n">
        <v>40</v>
      </c>
      <c r="H4060" s="41" t="n">
        <v>1316</v>
      </c>
      <c r="I4060" s="41" t="n">
        <v>15380.7833333333</v>
      </c>
      <c r="J4060" s="41" t="n">
        <v>1529.41666666667</v>
      </c>
      <c r="K4060" s="42" t="str">
        <f aca="false">E4060&amp;" ("&amp;D4060&amp;")"</f>
        <v>Tenerife North (GCXO)</v>
      </c>
    </row>
    <row r="4061" customFormat="false" ht="12.75" hidden="false" customHeight="false" outlineLevel="0" collapsed="false">
      <c r="A4061" s="40" t="n">
        <v>2018</v>
      </c>
      <c r="B4061" s="40" t="n">
        <v>4</v>
      </c>
      <c r="C4061" s="40" t="s">
        <v>267</v>
      </c>
      <c r="D4061" s="40" t="s">
        <v>159</v>
      </c>
      <c r="E4061" s="40" t="s">
        <v>158</v>
      </c>
      <c r="F4061" s="40" t="s">
        <v>151</v>
      </c>
      <c r="G4061" s="40" t="n">
        <v>40</v>
      </c>
      <c r="H4061" s="41" t="n">
        <v>1298</v>
      </c>
      <c r="I4061" s="41" t="n">
        <v>15059.4333333333</v>
      </c>
      <c r="J4061" s="41" t="n">
        <v>1375.86666666667</v>
      </c>
      <c r="K4061" s="42" t="str">
        <f aca="false">E4061&amp;" ("&amp;D4061&amp;")"</f>
        <v>Tenerife North (GCXO)</v>
      </c>
    </row>
    <row r="4062" customFormat="false" ht="12.75" hidden="false" customHeight="false" outlineLevel="0" collapsed="false">
      <c r="A4062" s="40" t="n">
        <v>2018</v>
      </c>
      <c r="B4062" s="40" t="n">
        <v>5</v>
      </c>
      <c r="C4062" s="40" t="s">
        <v>268</v>
      </c>
      <c r="D4062" s="40" t="s">
        <v>159</v>
      </c>
      <c r="E4062" s="40" t="s">
        <v>158</v>
      </c>
      <c r="F4062" s="40" t="s">
        <v>151</v>
      </c>
      <c r="G4062" s="40" t="n">
        <v>40</v>
      </c>
      <c r="H4062" s="41" t="n">
        <v>1414</v>
      </c>
      <c r="I4062" s="41" t="n">
        <v>16373.6083333333</v>
      </c>
      <c r="J4062" s="41" t="n">
        <v>1343.925</v>
      </c>
      <c r="K4062" s="42" t="str">
        <f aca="false">E4062&amp;" ("&amp;D4062&amp;")"</f>
        <v>Tenerife North (GCXO)</v>
      </c>
    </row>
    <row r="4063" customFormat="false" ht="12.75" hidden="false" customHeight="false" outlineLevel="0" collapsed="false">
      <c r="A4063" s="40" t="n">
        <v>2018</v>
      </c>
      <c r="B4063" s="40" t="n">
        <v>6</v>
      </c>
      <c r="C4063" s="40" t="s">
        <v>269</v>
      </c>
      <c r="D4063" s="40" t="s">
        <v>159</v>
      </c>
      <c r="E4063" s="40" t="s">
        <v>158</v>
      </c>
      <c r="F4063" s="40" t="s">
        <v>151</v>
      </c>
      <c r="G4063" s="40" t="n">
        <v>40</v>
      </c>
      <c r="H4063" s="41" t="n">
        <v>1345</v>
      </c>
      <c r="I4063" s="41" t="n">
        <v>15570.4</v>
      </c>
      <c r="J4063" s="41" t="n">
        <v>1186.46666666667</v>
      </c>
      <c r="K4063" s="42" t="str">
        <f aca="false">E4063&amp;" ("&amp;D4063&amp;")"</f>
        <v>Tenerife North (GCXO)</v>
      </c>
    </row>
    <row r="4064" customFormat="false" ht="12.75" hidden="false" customHeight="false" outlineLevel="0" collapsed="false">
      <c r="A4064" s="40" t="n">
        <v>2018</v>
      </c>
      <c r="B4064" s="40" t="n">
        <v>7</v>
      </c>
      <c r="C4064" s="40" t="s">
        <v>270</v>
      </c>
      <c r="D4064" s="40" t="s">
        <v>159</v>
      </c>
      <c r="E4064" s="40" t="s">
        <v>158</v>
      </c>
      <c r="F4064" s="40" t="s">
        <v>151</v>
      </c>
      <c r="G4064" s="40" t="n">
        <v>40</v>
      </c>
      <c r="H4064" s="41" t="n">
        <v>1518</v>
      </c>
      <c r="I4064" s="41" t="n">
        <v>17475.775</v>
      </c>
      <c r="J4064" s="41" t="n">
        <v>1106.54166666667</v>
      </c>
      <c r="K4064" s="42" t="str">
        <f aca="false">E4064&amp;" ("&amp;D4064&amp;")"</f>
        <v>Tenerife North (GCXO)</v>
      </c>
    </row>
    <row r="4065" customFormat="false" ht="12.75" hidden="false" customHeight="false" outlineLevel="0" collapsed="false">
      <c r="A4065" s="40" t="n">
        <v>2018</v>
      </c>
      <c r="B4065" s="40" t="n">
        <v>8</v>
      </c>
      <c r="C4065" s="40" t="s">
        <v>271</v>
      </c>
      <c r="D4065" s="40" t="s">
        <v>159</v>
      </c>
      <c r="E4065" s="40" t="s">
        <v>158</v>
      </c>
      <c r="F4065" s="40" t="s">
        <v>151</v>
      </c>
      <c r="G4065" s="40" t="n">
        <v>40</v>
      </c>
      <c r="H4065" s="41" t="n">
        <v>1627</v>
      </c>
      <c r="I4065" s="41" t="n">
        <v>18811.9</v>
      </c>
      <c r="J4065" s="41" t="n">
        <v>1399.25</v>
      </c>
      <c r="K4065" s="42" t="str">
        <f aca="false">E4065&amp;" ("&amp;D4065&amp;")"</f>
        <v>Tenerife North (GCXO)</v>
      </c>
    </row>
    <row r="4066" customFormat="false" ht="12.75" hidden="false" customHeight="false" outlineLevel="0" collapsed="false">
      <c r="A4066" s="40" t="n">
        <v>2018</v>
      </c>
      <c r="B4066" s="40" t="n">
        <v>9</v>
      </c>
      <c r="C4066" s="40" t="s">
        <v>272</v>
      </c>
      <c r="D4066" s="40" t="s">
        <v>159</v>
      </c>
      <c r="E4066" s="40" t="s">
        <v>158</v>
      </c>
      <c r="F4066" s="40" t="s">
        <v>151</v>
      </c>
      <c r="G4066" s="40" t="n">
        <v>40</v>
      </c>
      <c r="H4066" s="41" t="n">
        <v>1427</v>
      </c>
      <c r="I4066" s="41" t="n">
        <v>16665.3583333333</v>
      </c>
      <c r="J4066" s="41" t="n">
        <v>864.258333333333</v>
      </c>
      <c r="K4066" s="42" t="str">
        <f aca="false">E4066&amp;" ("&amp;D4066&amp;")"</f>
        <v>Tenerife North (GCXO)</v>
      </c>
    </row>
    <row r="4067" customFormat="false" ht="12.75" hidden="false" customHeight="false" outlineLevel="0" collapsed="false">
      <c r="A4067" s="40" t="n">
        <v>2018</v>
      </c>
      <c r="B4067" s="40" t="n">
        <v>10</v>
      </c>
      <c r="C4067" s="40" t="s">
        <v>273</v>
      </c>
      <c r="D4067" s="40" t="s">
        <v>159</v>
      </c>
      <c r="E4067" s="40" t="s">
        <v>158</v>
      </c>
      <c r="F4067" s="40" t="s">
        <v>151</v>
      </c>
      <c r="G4067" s="40" t="n">
        <v>40</v>
      </c>
      <c r="H4067" s="41" t="n">
        <v>1368</v>
      </c>
      <c r="I4067" s="41" t="n">
        <v>16067.35</v>
      </c>
      <c r="J4067" s="41" t="n">
        <v>1585.83333333333</v>
      </c>
      <c r="K4067" s="42" t="str">
        <f aca="false">E4067&amp;" ("&amp;D4067&amp;")"</f>
        <v>Tenerife North (GCXO)</v>
      </c>
    </row>
    <row r="4068" customFormat="false" ht="12.75" hidden="false" customHeight="false" outlineLevel="0" collapsed="false">
      <c r="A4068" s="40" t="n">
        <v>2018</v>
      </c>
      <c r="B4068" s="40" t="n">
        <v>11</v>
      </c>
      <c r="C4068" s="40" t="s">
        <v>274</v>
      </c>
      <c r="D4068" s="40" t="s">
        <v>159</v>
      </c>
      <c r="E4068" s="40" t="s">
        <v>158</v>
      </c>
      <c r="F4068" s="40" t="s">
        <v>151</v>
      </c>
      <c r="G4068" s="40" t="n">
        <v>40</v>
      </c>
      <c r="H4068" s="41" t="n">
        <v>1318</v>
      </c>
      <c r="I4068" s="41" t="n">
        <v>15228.2416666667</v>
      </c>
      <c r="J4068" s="41" t="n">
        <v>1215.59166666667</v>
      </c>
      <c r="K4068" s="42" t="str">
        <f aca="false">E4068&amp;" ("&amp;D4068&amp;")"</f>
        <v>Tenerife North (GCXO)</v>
      </c>
    </row>
    <row r="4069" customFormat="false" ht="12.75" hidden="false" customHeight="false" outlineLevel="0" collapsed="false">
      <c r="A4069" s="40" t="n">
        <v>2018</v>
      </c>
      <c r="B4069" s="40" t="n">
        <v>12</v>
      </c>
      <c r="C4069" s="40" t="s">
        <v>275</v>
      </c>
      <c r="D4069" s="40" t="s">
        <v>159</v>
      </c>
      <c r="E4069" s="40" t="s">
        <v>158</v>
      </c>
      <c r="F4069" s="40" t="s">
        <v>151</v>
      </c>
      <c r="G4069" s="40" t="n">
        <v>40</v>
      </c>
      <c r="H4069" s="41" t="n">
        <v>1394</v>
      </c>
      <c r="I4069" s="41" t="n">
        <v>16941.6</v>
      </c>
      <c r="J4069" s="41" t="n">
        <v>1008.55</v>
      </c>
      <c r="K4069" s="42" t="str">
        <f aca="false">E4069&amp;" ("&amp;D4069&amp;")"</f>
        <v>Tenerife North (GCXO)</v>
      </c>
    </row>
    <row r="4070" customFormat="false" ht="12.75" hidden="false" customHeight="false" outlineLevel="0" collapsed="false">
      <c r="A4070" s="40" t="n">
        <v>2018</v>
      </c>
      <c r="B4070" s="40" t="n">
        <v>1</v>
      </c>
      <c r="C4070" s="40" t="s">
        <v>23</v>
      </c>
      <c r="D4070" s="40" t="s">
        <v>161</v>
      </c>
      <c r="E4070" s="40" t="s">
        <v>160</v>
      </c>
      <c r="F4070" s="40" t="s">
        <v>162</v>
      </c>
      <c r="G4070" s="40" t="n">
        <v>40</v>
      </c>
      <c r="H4070" s="41" t="n">
        <v>2136</v>
      </c>
      <c r="I4070" s="41" t="n">
        <v>27422.175</v>
      </c>
      <c r="J4070" s="41" t="n">
        <v>1216.025</v>
      </c>
      <c r="K4070" s="42" t="str">
        <f aca="false">E4070&amp;" ("&amp;D4070&amp;")"</f>
        <v>Sofia (LBSF)</v>
      </c>
    </row>
    <row r="4071" customFormat="false" ht="12.75" hidden="false" customHeight="false" outlineLevel="0" collapsed="false">
      <c r="A4071" s="40" t="n">
        <v>2018</v>
      </c>
      <c r="B4071" s="40" t="n">
        <v>2</v>
      </c>
      <c r="C4071" s="40" t="s">
        <v>265</v>
      </c>
      <c r="D4071" s="40" t="s">
        <v>161</v>
      </c>
      <c r="E4071" s="40" t="s">
        <v>160</v>
      </c>
      <c r="F4071" s="40" t="s">
        <v>162</v>
      </c>
      <c r="G4071" s="40" t="n">
        <v>40</v>
      </c>
      <c r="H4071" s="41" t="n">
        <v>1942</v>
      </c>
      <c r="I4071" s="41" t="n">
        <v>24243.5583333333</v>
      </c>
      <c r="J4071" s="41" t="n">
        <v>2295.575</v>
      </c>
      <c r="K4071" s="42" t="str">
        <f aca="false">E4071&amp;" ("&amp;D4071&amp;")"</f>
        <v>Sofia (LBSF)</v>
      </c>
    </row>
    <row r="4072" customFormat="false" ht="12.75" hidden="false" customHeight="false" outlineLevel="0" collapsed="false">
      <c r="A4072" s="40" t="n">
        <v>2018</v>
      </c>
      <c r="B4072" s="40" t="n">
        <v>3</v>
      </c>
      <c r="C4072" s="40" t="s">
        <v>266</v>
      </c>
      <c r="D4072" s="40" t="s">
        <v>161</v>
      </c>
      <c r="E4072" s="40" t="s">
        <v>160</v>
      </c>
      <c r="F4072" s="40" t="s">
        <v>162</v>
      </c>
      <c r="G4072" s="40" t="n">
        <v>40</v>
      </c>
      <c r="H4072" s="41" t="n">
        <v>2236</v>
      </c>
      <c r="I4072" s="41" t="n">
        <v>28178.25</v>
      </c>
      <c r="J4072" s="41" t="n">
        <v>951.616666666667</v>
      </c>
      <c r="K4072" s="42" t="str">
        <f aca="false">E4072&amp;" ("&amp;D4072&amp;")"</f>
        <v>Sofia (LBSF)</v>
      </c>
    </row>
    <row r="4073" customFormat="false" ht="12.75" hidden="false" customHeight="false" outlineLevel="0" collapsed="false">
      <c r="A4073" s="40" t="n">
        <v>2018</v>
      </c>
      <c r="B4073" s="40" t="n">
        <v>4</v>
      </c>
      <c r="C4073" s="40" t="s">
        <v>267</v>
      </c>
      <c r="D4073" s="40" t="s">
        <v>161</v>
      </c>
      <c r="E4073" s="40" t="s">
        <v>160</v>
      </c>
      <c r="F4073" s="40" t="s">
        <v>162</v>
      </c>
      <c r="G4073" s="40" t="n">
        <v>40</v>
      </c>
      <c r="H4073" s="41" t="n">
        <v>2409</v>
      </c>
      <c r="I4073" s="41" t="n">
        <v>30011.725</v>
      </c>
      <c r="J4073" s="41" t="n">
        <v>11.591666666667</v>
      </c>
      <c r="K4073" s="42" t="str">
        <f aca="false">E4073&amp;" ("&amp;D4073&amp;")"</f>
        <v>Sofia (LBSF)</v>
      </c>
    </row>
    <row r="4074" customFormat="false" ht="12.75" hidden="false" customHeight="false" outlineLevel="0" collapsed="false">
      <c r="A4074" s="40" t="n">
        <v>2018</v>
      </c>
      <c r="B4074" s="40" t="n">
        <v>5</v>
      </c>
      <c r="C4074" s="40" t="s">
        <v>268</v>
      </c>
      <c r="D4074" s="40" t="s">
        <v>161</v>
      </c>
      <c r="E4074" s="40" t="s">
        <v>160</v>
      </c>
      <c r="F4074" s="40" t="s">
        <v>162</v>
      </c>
      <c r="G4074" s="40" t="n">
        <v>40</v>
      </c>
      <c r="H4074" s="41" t="n">
        <v>2528</v>
      </c>
      <c r="I4074" s="41" t="n">
        <v>31091.2083333333</v>
      </c>
      <c r="J4074" s="41" t="n">
        <v>900.741666666667</v>
      </c>
      <c r="K4074" s="42" t="str">
        <f aca="false">E4074&amp;" ("&amp;D4074&amp;")"</f>
        <v>Sofia (LBSF)</v>
      </c>
    </row>
    <row r="4075" customFormat="false" ht="12.75" hidden="false" customHeight="false" outlineLevel="0" collapsed="false">
      <c r="A4075" s="40" t="n">
        <v>2018</v>
      </c>
      <c r="B4075" s="40" t="n">
        <v>6</v>
      </c>
      <c r="C4075" s="40" t="s">
        <v>269</v>
      </c>
      <c r="D4075" s="40" t="s">
        <v>161</v>
      </c>
      <c r="E4075" s="40" t="s">
        <v>160</v>
      </c>
      <c r="F4075" s="40" t="s">
        <v>162</v>
      </c>
      <c r="G4075" s="40" t="n">
        <v>40</v>
      </c>
      <c r="H4075" s="41" t="n">
        <v>2527</v>
      </c>
      <c r="I4075" s="41" t="n">
        <v>31376.2666666667</v>
      </c>
      <c r="J4075" s="41" t="n">
        <v>763.733333333333</v>
      </c>
      <c r="K4075" s="42" t="str">
        <f aca="false">E4075&amp;" ("&amp;D4075&amp;")"</f>
        <v>Sofia (LBSF)</v>
      </c>
    </row>
    <row r="4076" customFormat="false" ht="12.75" hidden="false" customHeight="false" outlineLevel="0" collapsed="false">
      <c r="A4076" s="40" t="n">
        <v>2018</v>
      </c>
      <c r="B4076" s="40" t="n">
        <v>7</v>
      </c>
      <c r="C4076" s="40" t="s">
        <v>270</v>
      </c>
      <c r="D4076" s="40" t="s">
        <v>161</v>
      </c>
      <c r="E4076" s="40" t="s">
        <v>160</v>
      </c>
      <c r="F4076" s="40" t="s">
        <v>162</v>
      </c>
      <c r="G4076" s="40" t="n">
        <v>40</v>
      </c>
      <c r="H4076" s="41" t="n">
        <v>2652</v>
      </c>
      <c r="I4076" s="41" t="n">
        <v>34479.5</v>
      </c>
      <c r="J4076" s="41" t="n">
        <v>253.55</v>
      </c>
      <c r="K4076" s="42" t="str">
        <f aca="false">E4076&amp;" ("&amp;D4076&amp;")"</f>
        <v>Sofia (LBSF)</v>
      </c>
    </row>
    <row r="4077" customFormat="false" ht="12.75" hidden="false" customHeight="false" outlineLevel="0" collapsed="false">
      <c r="A4077" s="40" t="n">
        <v>2018</v>
      </c>
      <c r="B4077" s="40" t="n">
        <v>8</v>
      </c>
      <c r="C4077" s="40" t="s">
        <v>271</v>
      </c>
      <c r="D4077" s="40" t="s">
        <v>161</v>
      </c>
      <c r="E4077" s="40" t="s">
        <v>160</v>
      </c>
      <c r="F4077" s="40" t="s">
        <v>162</v>
      </c>
      <c r="G4077" s="40" t="n">
        <v>40</v>
      </c>
      <c r="H4077" s="41" t="n">
        <v>2608</v>
      </c>
      <c r="I4077" s="41" t="n">
        <v>32114.7583333333</v>
      </c>
      <c r="J4077" s="41" t="n">
        <v>0</v>
      </c>
      <c r="K4077" s="42" t="str">
        <f aca="false">E4077&amp;" ("&amp;D4077&amp;")"</f>
        <v>Sofia (LBSF)</v>
      </c>
    </row>
    <row r="4078" customFormat="false" ht="12.75" hidden="false" customHeight="false" outlineLevel="0" collapsed="false">
      <c r="A4078" s="40" t="n">
        <v>2018</v>
      </c>
      <c r="B4078" s="40" t="n">
        <v>9</v>
      </c>
      <c r="C4078" s="40" t="s">
        <v>272</v>
      </c>
      <c r="D4078" s="40" t="s">
        <v>161</v>
      </c>
      <c r="E4078" s="40" t="s">
        <v>160</v>
      </c>
      <c r="F4078" s="40" t="s">
        <v>162</v>
      </c>
      <c r="G4078" s="40" t="n">
        <v>40</v>
      </c>
      <c r="H4078" s="41" t="n">
        <v>2573</v>
      </c>
      <c r="I4078" s="41" t="n">
        <v>32671.7</v>
      </c>
      <c r="J4078" s="41" t="n">
        <v>0</v>
      </c>
      <c r="K4078" s="42" t="str">
        <f aca="false">E4078&amp;" ("&amp;D4078&amp;")"</f>
        <v>Sofia (LBSF)</v>
      </c>
    </row>
    <row r="4079" customFormat="false" ht="12.75" hidden="false" customHeight="false" outlineLevel="0" collapsed="false">
      <c r="A4079" s="40" t="n">
        <v>2018</v>
      </c>
      <c r="B4079" s="40" t="n">
        <v>10</v>
      </c>
      <c r="C4079" s="40" t="s">
        <v>273</v>
      </c>
      <c r="D4079" s="40" t="s">
        <v>161</v>
      </c>
      <c r="E4079" s="40" t="s">
        <v>160</v>
      </c>
      <c r="F4079" s="40" t="s">
        <v>162</v>
      </c>
      <c r="G4079" s="40" t="n">
        <v>40</v>
      </c>
      <c r="H4079" s="41" t="n">
        <v>2499</v>
      </c>
      <c r="I4079" s="41" t="n">
        <v>31538.0916666667</v>
      </c>
      <c r="J4079" s="41" t="n">
        <v>67.175</v>
      </c>
      <c r="K4079" s="42" t="str">
        <f aca="false">E4079&amp;" ("&amp;D4079&amp;")"</f>
        <v>Sofia (LBSF)</v>
      </c>
    </row>
    <row r="4080" customFormat="false" ht="12.75" hidden="false" customHeight="false" outlineLevel="0" collapsed="false">
      <c r="A4080" s="40" t="n">
        <v>2018</v>
      </c>
      <c r="B4080" s="40" t="n">
        <v>11</v>
      </c>
      <c r="C4080" s="40" t="s">
        <v>274</v>
      </c>
      <c r="D4080" s="40" t="s">
        <v>161</v>
      </c>
      <c r="E4080" s="40" t="s">
        <v>160</v>
      </c>
      <c r="F4080" s="40" t="s">
        <v>162</v>
      </c>
      <c r="G4080" s="40" t="n">
        <v>40</v>
      </c>
      <c r="H4080" s="41" t="n">
        <v>2072</v>
      </c>
      <c r="I4080" s="41" t="n">
        <v>25909.3833333333</v>
      </c>
      <c r="J4080" s="41" t="n">
        <v>491</v>
      </c>
      <c r="K4080" s="42" t="str">
        <f aca="false">E4080&amp;" ("&amp;D4080&amp;")"</f>
        <v>Sofia (LBSF)</v>
      </c>
    </row>
    <row r="4081" customFormat="false" ht="12.75" hidden="false" customHeight="false" outlineLevel="0" collapsed="false">
      <c r="A4081" s="40" t="n">
        <v>2018</v>
      </c>
      <c r="B4081" s="40" t="n">
        <v>12</v>
      </c>
      <c r="C4081" s="40" t="s">
        <v>275</v>
      </c>
      <c r="D4081" s="40" t="s">
        <v>161</v>
      </c>
      <c r="E4081" s="40" t="s">
        <v>160</v>
      </c>
      <c r="F4081" s="40" t="s">
        <v>162</v>
      </c>
      <c r="G4081" s="40" t="n">
        <v>40</v>
      </c>
      <c r="H4081" s="41" t="n">
        <v>2149</v>
      </c>
      <c r="I4081" s="41" t="n">
        <v>28178.9427419355</v>
      </c>
      <c r="J4081" s="41" t="n">
        <v>1479.79166666667</v>
      </c>
      <c r="K4081" s="42" t="str">
        <f aca="false">E4081&amp;" ("&amp;D4081&amp;")"</f>
        <v>Sofia (LBSF)</v>
      </c>
    </row>
    <row r="4082" customFormat="false" ht="12.75" hidden="false" customHeight="false" outlineLevel="0" collapsed="false">
      <c r="A4082" s="40" t="n">
        <v>2018</v>
      </c>
      <c r="B4082" s="40" t="n">
        <v>1</v>
      </c>
      <c r="C4082" s="40" t="s">
        <v>23</v>
      </c>
      <c r="D4082" s="40" t="s">
        <v>164</v>
      </c>
      <c r="E4082" s="40" t="s">
        <v>163</v>
      </c>
      <c r="F4082" s="40" t="s">
        <v>165</v>
      </c>
      <c r="G4082" s="40" t="n">
        <v>40</v>
      </c>
      <c r="H4082" s="41"/>
      <c r="I4082" s="41"/>
      <c r="J4082" s="41"/>
      <c r="K4082" s="42" t="str">
        <f aca="false">E4082&amp;" ("&amp;D4082&amp;")"</f>
        <v>Larnaca (LCLK)</v>
      </c>
    </row>
    <row r="4083" customFormat="false" ht="12.75" hidden="false" customHeight="false" outlineLevel="0" collapsed="false">
      <c r="A4083" s="40" t="n">
        <v>2018</v>
      </c>
      <c r="B4083" s="40" t="n">
        <v>2</v>
      </c>
      <c r="C4083" s="40" t="s">
        <v>265</v>
      </c>
      <c r="D4083" s="40" t="s">
        <v>164</v>
      </c>
      <c r="E4083" s="40" t="s">
        <v>163</v>
      </c>
      <c r="F4083" s="40" t="s">
        <v>165</v>
      </c>
      <c r="G4083" s="40" t="n">
        <v>40</v>
      </c>
      <c r="H4083" s="41"/>
      <c r="I4083" s="41"/>
      <c r="J4083" s="41"/>
      <c r="K4083" s="42" t="str">
        <f aca="false">E4083&amp;" ("&amp;D4083&amp;")"</f>
        <v>Larnaca (LCLK)</v>
      </c>
    </row>
    <row r="4084" customFormat="false" ht="12.75" hidden="false" customHeight="false" outlineLevel="0" collapsed="false">
      <c r="A4084" s="40" t="n">
        <v>2018</v>
      </c>
      <c r="B4084" s="40" t="n">
        <v>3</v>
      </c>
      <c r="C4084" s="40" t="s">
        <v>266</v>
      </c>
      <c r="D4084" s="40" t="s">
        <v>164</v>
      </c>
      <c r="E4084" s="40" t="s">
        <v>163</v>
      </c>
      <c r="F4084" s="40" t="s">
        <v>165</v>
      </c>
      <c r="G4084" s="40" t="n">
        <v>40</v>
      </c>
      <c r="H4084" s="41"/>
      <c r="I4084" s="41"/>
      <c r="J4084" s="41"/>
      <c r="K4084" s="42" t="str">
        <f aca="false">E4084&amp;" ("&amp;D4084&amp;")"</f>
        <v>Larnaca (LCLK)</v>
      </c>
    </row>
    <row r="4085" customFormat="false" ht="12.75" hidden="false" customHeight="false" outlineLevel="0" collapsed="false">
      <c r="A4085" s="40" t="n">
        <v>2018</v>
      </c>
      <c r="B4085" s="40" t="n">
        <v>4</v>
      </c>
      <c r="C4085" s="40" t="s">
        <v>267</v>
      </c>
      <c r="D4085" s="40" t="s">
        <v>164</v>
      </c>
      <c r="E4085" s="40" t="s">
        <v>163</v>
      </c>
      <c r="F4085" s="40" t="s">
        <v>165</v>
      </c>
      <c r="G4085" s="40" t="n">
        <v>40</v>
      </c>
      <c r="H4085" s="41"/>
      <c r="I4085" s="41"/>
      <c r="J4085" s="41"/>
      <c r="K4085" s="42" t="str">
        <f aca="false">E4085&amp;" ("&amp;D4085&amp;")"</f>
        <v>Larnaca (LCLK)</v>
      </c>
    </row>
    <row r="4086" customFormat="false" ht="12.75" hidden="false" customHeight="false" outlineLevel="0" collapsed="false">
      <c r="A4086" s="40" t="n">
        <v>2018</v>
      </c>
      <c r="B4086" s="40" t="n">
        <v>5</v>
      </c>
      <c r="C4086" s="40" t="s">
        <v>268</v>
      </c>
      <c r="D4086" s="40" t="s">
        <v>164</v>
      </c>
      <c r="E4086" s="40" t="s">
        <v>163</v>
      </c>
      <c r="F4086" s="40" t="s">
        <v>165</v>
      </c>
      <c r="G4086" s="40" t="n">
        <v>40</v>
      </c>
      <c r="H4086" s="41"/>
      <c r="I4086" s="41"/>
      <c r="J4086" s="41"/>
      <c r="K4086" s="42" t="str">
        <f aca="false">E4086&amp;" ("&amp;D4086&amp;")"</f>
        <v>Larnaca (LCLK)</v>
      </c>
    </row>
    <row r="4087" customFormat="false" ht="12.75" hidden="false" customHeight="false" outlineLevel="0" collapsed="false">
      <c r="A4087" s="40" t="n">
        <v>2018</v>
      </c>
      <c r="B4087" s="40" t="n">
        <v>6</v>
      </c>
      <c r="C4087" s="40" t="s">
        <v>269</v>
      </c>
      <c r="D4087" s="40" t="s">
        <v>164</v>
      </c>
      <c r="E4087" s="40" t="s">
        <v>163</v>
      </c>
      <c r="F4087" s="40" t="s">
        <v>165</v>
      </c>
      <c r="G4087" s="40" t="n">
        <v>40</v>
      </c>
      <c r="H4087" s="41"/>
      <c r="I4087" s="41"/>
      <c r="J4087" s="41"/>
      <c r="K4087" s="42" t="str">
        <f aca="false">E4087&amp;" ("&amp;D4087&amp;")"</f>
        <v>Larnaca (LCLK)</v>
      </c>
    </row>
    <row r="4088" customFormat="false" ht="12.75" hidden="false" customHeight="false" outlineLevel="0" collapsed="false">
      <c r="A4088" s="40" t="n">
        <v>2018</v>
      </c>
      <c r="B4088" s="40" t="n">
        <v>7</v>
      </c>
      <c r="C4088" s="40" t="s">
        <v>270</v>
      </c>
      <c r="D4088" s="40" t="s">
        <v>164</v>
      </c>
      <c r="E4088" s="40" t="s">
        <v>163</v>
      </c>
      <c r="F4088" s="40" t="s">
        <v>165</v>
      </c>
      <c r="G4088" s="40" t="n">
        <v>40</v>
      </c>
      <c r="H4088" s="41"/>
      <c r="I4088" s="41"/>
      <c r="J4088" s="41"/>
      <c r="K4088" s="42" t="str">
        <f aca="false">E4088&amp;" ("&amp;D4088&amp;")"</f>
        <v>Larnaca (LCLK)</v>
      </c>
    </row>
    <row r="4089" customFormat="false" ht="12.75" hidden="false" customHeight="false" outlineLevel="0" collapsed="false">
      <c r="A4089" s="40" t="n">
        <v>2018</v>
      </c>
      <c r="B4089" s="40" t="n">
        <v>8</v>
      </c>
      <c r="C4089" s="40" t="s">
        <v>271</v>
      </c>
      <c r="D4089" s="40" t="s">
        <v>164</v>
      </c>
      <c r="E4089" s="40" t="s">
        <v>163</v>
      </c>
      <c r="F4089" s="40" t="s">
        <v>165</v>
      </c>
      <c r="G4089" s="40" t="n">
        <v>40</v>
      </c>
      <c r="H4089" s="41"/>
      <c r="I4089" s="41"/>
      <c r="J4089" s="41"/>
      <c r="K4089" s="42" t="str">
        <f aca="false">E4089&amp;" ("&amp;D4089&amp;")"</f>
        <v>Larnaca (LCLK)</v>
      </c>
    </row>
    <row r="4090" customFormat="false" ht="12.75" hidden="false" customHeight="false" outlineLevel="0" collapsed="false">
      <c r="A4090" s="40" t="n">
        <v>2018</v>
      </c>
      <c r="B4090" s="40" t="n">
        <v>9</v>
      </c>
      <c r="C4090" s="40" t="s">
        <v>272</v>
      </c>
      <c r="D4090" s="40" t="s">
        <v>164</v>
      </c>
      <c r="E4090" s="40" t="s">
        <v>163</v>
      </c>
      <c r="F4090" s="40" t="s">
        <v>165</v>
      </c>
      <c r="G4090" s="40" t="n">
        <v>40</v>
      </c>
      <c r="H4090" s="41"/>
      <c r="I4090" s="41"/>
      <c r="J4090" s="41"/>
      <c r="K4090" s="42" t="str">
        <f aca="false">E4090&amp;" ("&amp;D4090&amp;")"</f>
        <v>Larnaca (LCLK)</v>
      </c>
    </row>
    <row r="4091" customFormat="false" ht="12.75" hidden="false" customHeight="false" outlineLevel="0" collapsed="false">
      <c r="A4091" s="40" t="n">
        <v>2018</v>
      </c>
      <c r="B4091" s="40" t="n">
        <v>10</v>
      </c>
      <c r="C4091" s="40" t="s">
        <v>273</v>
      </c>
      <c r="D4091" s="40" t="s">
        <v>164</v>
      </c>
      <c r="E4091" s="40" t="s">
        <v>163</v>
      </c>
      <c r="F4091" s="40" t="s">
        <v>165</v>
      </c>
      <c r="G4091" s="40" t="n">
        <v>40</v>
      </c>
      <c r="H4091" s="41"/>
      <c r="I4091" s="41"/>
      <c r="J4091" s="41"/>
      <c r="K4091" s="42" t="str">
        <f aca="false">E4091&amp;" ("&amp;D4091&amp;")"</f>
        <v>Larnaca (LCLK)</v>
      </c>
    </row>
    <row r="4092" customFormat="false" ht="12.75" hidden="false" customHeight="false" outlineLevel="0" collapsed="false">
      <c r="A4092" s="40" t="n">
        <v>2018</v>
      </c>
      <c r="B4092" s="40" t="n">
        <v>11</v>
      </c>
      <c r="C4092" s="40" t="s">
        <v>274</v>
      </c>
      <c r="D4092" s="40" t="s">
        <v>164</v>
      </c>
      <c r="E4092" s="40" t="s">
        <v>163</v>
      </c>
      <c r="F4092" s="40" t="s">
        <v>165</v>
      </c>
      <c r="G4092" s="40" t="n">
        <v>40</v>
      </c>
      <c r="H4092" s="41"/>
      <c r="I4092" s="41"/>
      <c r="J4092" s="41"/>
      <c r="K4092" s="42" t="str">
        <f aca="false">E4092&amp;" ("&amp;D4092&amp;")"</f>
        <v>Larnaca (LCLK)</v>
      </c>
    </row>
    <row r="4093" customFormat="false" ht="12.75" hidden="false" customHeight="false" outlineLevel="0" collapsed="false">
      <c r="A4093" s="40" t="n">
        <v>2018</v>
      </c>
      <c r="B4093" s="40" t="n">
        <v>12</v>
      </c>
      <c r="C4093" s="40" t="s">
        <v>275</v>
      </c>
      <c r="D4093" s="40" t="s">
        <v>164</v>
      </c>
      <c r="E4093" s="40" t="s">
        <v>163</v>
      </c>
      <c r="F4093" s="40" t="s">
        <v>165</v>
      </c>
      <c r="G4093" s="40" t="n">
        <v>40</v>
      </c>
      <c r="H4093" s="41"/>
      <c r="I4093" s="41"/>
      <c r="J4093" s="41"/>
      <c r="K4093" s="42" t="str">
        <f aca="false">E4093&amp;" ("&amp;D4093&amp;")"</f>
        <v>Larnaca (LCLK)</v>
      </c>
    </row>
    <row r="4094" customFormat="false" ht="12.75" hidden="false" customHeight="false" outlineLevel="0" collapsed="false">
      <c r="A4094" s="40" t="n">
        <v>2018</v>
      </c>
      <c r="B4094" s="40" t="n">
        <v>1</v>
      </c>
      <c r="C4094" s="40" t="s">
        <v>23</v>
      </c>
      <c r="D4094" s="40" t="s">
        <v>167</v>
      </c>
      <c r="E4094" s="40" t="s">
        <v>166</v>
      </c>
      <c r="F4094" s="40" t="s">
        <v>168</v>
      </c>
      <c r="G4094" s="40" t="n">
        <v>40</v>
      </c>
      <c r="H4094" s="41" t="n">
        <v>1354</v>
      </c>
      <c r="I4094" s="41" t="n">
        <v>17687.4166666667</v>
      </c>
      <c r="J4094" s="41" t="n">
        <v>803.35</v>
      </c>
      <c r="K4094" s="42" t="str">
        <f aca="false">E4094&amp;" ("&amp;D4094&amp;")"</f>
        <v>Zagreb (LDZA)</v>
      </c>
    </row>
    <row r="4095" customFormat="false" ht="12.75" hidden="false" customHeight="false" outlineLevel="0" collapsed="false">
      <c r="A4095" s="40" t="n">
        <v>2018</v>
      </c>
      <c r="B4095" s="40" t="n">
        <v>2</v>
      </c>
      <c r="C4095" s="40" t="s">
        <v>265</v>
      </c>
      <c r="D4095" s="40" t="s">
        <v>167</v>
      </c>
      <c r="E4095" s="40" t="s">
        <v>166</v>
      </c>
      <c r="F4095" s="40" t="s">
        <v>168</v>
      </c>
      <c r="G4095" s="40" t="n">
        <v>40</v>
      </c>
      <c r="H4095" s="41" t="n">
        <v>1236</v>
      </c>
      <c r="I4095" s="41" t="n">
        <v>16112.9333333333</v>
      </c>
      <c r="J4095" s="41" t="n">
        <v>1356.2</v>
      </c>
      <c r="K4095" s="42" t="str">
        <f aca="false">E4095&amp;" ("&amp;D4095&amp;")"</f>
        <v>Zagreb (LDZA)</v>
      </c>
    </row>
    <row r="4096" customFormat="false" ht="12.75" hidden="false" customHeight="false" outlineLevel="0" collapsed="false">
      <c r="A4096" s="40" t="n">
        <v>2018</v>
      </c>
      <c r="B4096" s="40" t="n">
        <v>3</v>
      </c>
      <c r="C4096" s="40" t="s">
        <v>266</v>
      </c>
      <c r="D4096" s="40" t="s">
        <v>167</v>
      </c>
      <c r="E4096" s="40" t="s">
        <v>166</v>
      </c>
      <c r="F4096" s="40" t="s">
        <v>168</v>
      </c>
      <c r="G4096" s="40" t="n">
        <v>40</v>
      </c>
      <c r="H4096" s="41" t="n">
        <v>1474</v>
      </c>
      <c r="I4096" s="41" t="n">
        <v>19246.05</v>
      </c>
      <c r="J4096" s="41" t="n">
        <v>705.683333333333</v>
      </c>
      <c r="K4096" s="42" t="str">
        <f aca="false">E4096&amp;" ("&amp;D4096&amp;")"</f>
        <v>Zagreb (LDZA)</v>
      </c>
    </row>
    <row r="4097" customFormat="false" ht="12.75" hidden="false" customHeight="false" outlineLevel="0" collapsed="false">
      <c r="A4097" s="40" t="n">
        <v>2018</v>
      </c>
      <c r="B4097" s="40" t="n">
        <v>4</v>
      </c>
      <c r="C4097" s="40" t="s">
        <v>267</v>
      </c>
      <c r="D4097" s="40" t="s">
        <v>167</v>
      </c>
      <c r="E4097" s="40" t="s">
        <v>166</v>
      </c>
      <c r="F4097" s="40" t="s">
        <v>168</v>
      </c>
      <c r="G4097" s="40" t="n">
        <v>40</v>
      </c>
      <c r="H4097" s="41" t="n">
        <v>1552</v>
      </c>
      <c r="I4097" s="41" t="n">
        <v>20291.4583333333</v>
      </c>
      <c r="J4097" s="41" t="n">
        <v>270.041666666667</v>
      </c>
      <c r="K4097" s="42" t="str">
        <f aca="false">E4097&amp;" ("&amp;D4097&amp;")"</f>
        <v>Zagreb (LDZA)</v>
      </c>
    </row>
    <row r="4098" customFormat="false" ht="12.75" hidden="false" customHeight="false" outlineLevel="0" collapsed="false">
      <c r="A4098" s="40" t="n">
        <v>2018</v>
      </c>
      <c r="B4098" s="40" t="n">
        <v>5</v>
      </c>
      <c r="C4098" s="40" t="s">
        <v>268</v>
      </c>
      <c r="D4098" s="40" t="s">
        <v>167</v>
      </c>
      <c r="E4098" s="40" t="s">
        <v>166</v>
      </c>
      <c r="F4098" s="40" t="s">
        <v>168</v>
      </c>
      <c r="G4098" s="40" t="n">
        <v>40</v>
      </c>
      <c r="H4098" s="41" t="n">
        <v>1865</v>
      </c>
      <c r="I4098" s="41" t="n">
        <v>24182.425</v>
      </c>
      <c r="J4098" s="41" t="n">
        <v>413.541666666667</v>
      </c>
      <c r="K4098" s="42" t="str">
        <f aca="false">E4098&amp;" ("&amp;D4098&amp;")"</f>
        <v>Zagreb (LDZA)</v>
      </c>
    </row>
    <row r="4099" customFormat="false" ht="12.75" hidden="false" customHeight="false" outlineLevel="0" collapsed="false">
      <c r="A4099" s="40" t="n">
        <v>2018</v>
      </c>
      <c r="B4099" s="40" t="n">
        <v>6</v>
      </c>
      <c r="C4099" s="40" t="s">
        <v>269</v>
      </c>
      <c r="D4099" s="40" t="s">
        <v>167</v>
      </c>
      <c r="E4099" s="40" t="s">
        <v>166</v>
      </c>
      <c r="F4099" s="40" t="s">
        <v>168</v>
      </c>
      <c r="G4099" s="40" t="n">
        <v>40</v>
      </c>
      <c r="H4099" s="41" t="n">
        <v>1881</v>
      </c>
      <c r="I4099" s="41" t="n">
        <v>24407.2916666667</v>
      </c>
      <c r="J4099" s="41" t="n">
        <v>486.075</v>
      </c>
      <c r="K4099" s="42" t="str">
        <f aca="false">E4099&amp;" ("&amp;D4099&amp;")"</f>
        <v>Zagreb (LDZA)</v>
      </c>
    </row>
    <row r="4100" customFormat="false" ht="12.75" hidden="false" customHeight="false" outlineLevel="0" collapsed="false">
      <c r="A4100" s="40" t="n">
        <v>2018</v>
      </c>
      <c r="B4100" s="40" t="n">
        <v>7</v>
      </c>
      <c r="C4100" s="40" t="s">
        <v>270</v>
      </c>
      <c r="D4100" s="40" t="s">
        <v>167</v>
      </c>
      <c r="E4100" s="40" t="s">
        <v>166</v>
      </c>
      <c r="F4100" s="40" t="s">
        <v>168</v>
      </c>
      <c r="G4100" s="40" t="n">
        <v>40</v>
      </c>
      <c r="H4100" s="41" t="n">
        <v>2064</v>
      </c>
      <c r="I4100" s="41" t="n">
        <v>26809.1916666667</v>
      </c>
      <c r="J4100" s="41" t="n">
        <v>686.425</v>
      </c>
      <c r="K4100" s="42" t="str">
        <f aca="false">E4100&amp;" ("&amp;D4100&amp;")"</f>
        <v>Zagreb (LDZA)</v>
      </c>
    </row>
    <row r="4101" customFormat="false" ht="12.75" hidden="false" customHeight="false" outlineLevel="0" collapsed="false">
      <c r="A4101" s="40" t="n">
        <v>2018</v>
      </c>
      <c r="B4101" s="40" t="n">
        <v>8</v>
      </c>
      <c r="C4101" s="40" t="s">
        <v>271</v>
      </c>
      <c r="D4101" s="40" t="s">
        <v>167</v>
      </c>
      <c r="E4101" s="40" t="s">
        <v>166</v>
      </c>
      <c r="F4101" s="40" t="s">
        <v>168</v>
      </c>
      <c r="G4101" s="40" t="n">
        <v>40</v>
      </c>
      <c r="H4101" s="41" t="n">
        <v>2047</v>
      </c>
      <c r="I4101" s="41" t="n">
        <v>26496.6416666667</v>
      </c>
      <c r="J4101" s="41" t="n">
        <v>0</v>
      </c>
      <c r="K4101" s="42" t="str">
        <f aca="false">E4101&amp;" ("&amp;D4101&amp;")"</f>
        <v>Zagreb (LDZA)</v>
      </c>
    </row>
    <row r="4102" customFormat="false" ht="12.75" hidden="false" customHeight="false" outlineLevel="0" collapsed="false">
      <c r="A4102" s="40" t="n">
        <v>2018</v>
      </c>
      <c r="B4102" s="40" t="n">
        <v>9</v>
      </c>
      <c r="C4102" s="40" t="s">
        <v>272</v>
      </c>
      <c r="D4102" s="40" t="s">
        <v>167</v>
      </c>
      <c r="E4102" s="40" t="s">
        <v>166</v>
      </c>
      <c r="F4102" s="40" t="s">
        <v>168</v>
      </c>
      <c r="G4102" s="40" t="n">
        <v>40</v>
      </c>
      <c r="H4102" s="41" t="n">
        <v>1914</v>
      </c>
      <c r="I4102" s="41" t="n">
        <v>24890.3333333333</v>
      </c>
      <c r="J4102" s="41" t="n">
        <v>349.95</v>
      </c>
      <c r="K4102" s="42" t="str">
        <f aca="false">E4102&amp;" ("&amp;D4102&amp;")"</f>
        <v>Zagreb (LDZA)</v>
      </c>
    </row>
    <row r="4103" customFormat="false" ht="12.75" hidden="false" customHeight="false" outlineLevel="0" collapsed="false">
      <c r="A4103" s="40" t="n">
        <v>2018</v>
      </c>
      <c r="B4103" s="40" t="n">
        <v>10</v>
      </c>
      <c r="C4103" s="40" t="s">
        <v>273</v>
      </c>
      <c r="D4103" s="40" t="s">
        <v>167</v>
      </c>
      <c r="E4103" s="40" t="s">
        <v>166</v>
      </c>
      <c r="F4103" s="40" t="s">
        <v>168</v>
      </c>
      <c r="G4103" s="40" t="n">
        <v>40</v>
      </c>
      <c r="H4103" s="41" t="n">
        <v>1851</v>
      </c>
      <c r="I4103" s="41" t="n">
        <v>24100.875</v>
      </c>
      <c r="J4103" s="41" t="n">
        <v>794.191666666667</v>
      </c>
      <c r="K4103" s="42" t="str">
        <f aca="false">E4103&amp;" ("&amp;D4103&amp;")"</f>
        <v>Zagreb (LDZA)</v>
      </c>
    </row>
    <row r="4104" customFormat="false" ht="12.75" hidden="false" customHeight="false" outlineLevel="0" collapsed="false">
      <c r="A4104" s="40" t="n">
        <v>2018</v>
      </c>
      <c r="B4104" s="40" t="n">
        <v>11</v>
      </c>
      <c r="C4104" s="40" t="s">
        <v>274</v>
      </c>
      <c r="D4104" s="40" t="s">
        <v>167</v>
      </c>
      <c r="E4104" s="40" t="s">
        <v>166</v>
      </c>
      <c r="F4104" s="40" t="s">
        <v>168</v>
      </c>
      <c r="G4104" s="40" t="n">
        <v>40</v>
      </c>
      <c r="H4104" s="41" t="n">
        <v>1505</v>
      </c>
      <c r="I4104" s="41" t="n">
        <v>19624.1916666667</v>
      </c>
      <c r="J4104" s="41" t="n">
        <v>897.491666666667</v>
      </c>
      <c r="K4104" s="42" t="str">
        <f aca="false">E4104&amp;" ("&amp;D4104&amp;")"</f>
        <v>Zagreb (LDZA)</v>
      </c>
    </row>
    <row r="4105" customFormat="false" ht="12.75" hidden="false" customHeight="false" outlineLevel="0" collapsed="false">
      <c r="A4105" s="40" t="n">
        <v>2018</v>
      </c>
      <c r="B4105" s="40" t="n">
        <v>12</v>
      </c>
      <c r="C4105" s="40" t="s">
        <v>275</v>
      </c>
      <c r="D4105" s="40" t="s">
        <v>167</v>
      </c>
      <c r="E4105" s="40" t="s">
        <v>166</v>
      </c>
      <c r="F4105" s="40" t="s">
        <v>168</v>
      </c>
      <c r="G4105" s="40" t="n">
        <v>40</v>
      </c>
      <c r="H4105" s="41" t="n">
        <v>1425</v>
      </c>
      <c r="I4105" s="41" t="n">
        <v>18593.4166666667</v>
      </c>
      <c r="J4105" s="41" t="n">
        <v>530.516666666667</v>
      </c>
      <c r="K4105" s="42" t="str">
        <f aca="false">E4105&amp;" ("&amp;D4105&amp;")"</f>
        <v>Zagreb (LDZA)</v>
      </c>
    </row>
    <row r="4106" customFormat="false" ht="12.75" hidden="false" customHeight="false" outlineLevel="0" collapsed="false">
      <c r="A4106" s="40" t="n">
        <v>2018</v>
      </c>
      <c r="B4106" s="40" t="n">
        <v>1</v>
      </c>
      <c r="C4106" s="40" t="s">
        <v>23</v>
      </c>
      <c r="D4106" s="40" t="s">
        <v>170</v>
      </c>
      <c r="E4106" s="40" t="s">
        <v>169</v>
      </c>
      <c r="F4106" s="40" t="s">
        <v>151</v>
      </c>
      <c r="G4106" s="40" t="n">
        <v>40</v>
      </c>
      <c r="H4106" s="41" t="n">
        <v>2629</v>
      </c>
      <c r="I4106" s="41" t="n">
        <v>36023.3166666667</v>
      </c>
      <c r="J4106" s="41" t="n">
        <v>2229.68333333333</v>
      </c>
      <c r="K4106" s="42" t="str">
        <f aca="false">E4106&amp;" ("&amp;D4106&amp;")"</f>
        <v>Alicante (LEAL)</v>
      </c>
    </row>
    <row r="4107" customFormat="false" ht="12.75" hidden="false" customHeight="false" outlineLevel="0" collapsed="false">
      <c r="A4107" s="40" t="n">
        <v>2018</v>
      </c>
      <c r="B4107" s="40" t="n">
        <v>2</v>
      </c>
      <c r="C4107" s="40" t="s">
        <v>265</v>
      </c>
      <c r="D4107" s="40" t="s">
        <v>170</v>
      </c>
      <c r="E4107" s="40" t="s">
        <v>169</v>
      </c>
      <c r="F4107" s="40" t="s">
        <v>151</v>
      </c>
      <c r="G4107" s="40" t="n">
        <v>40</v>
      </c>
      <c r="H4107" s="41" t="n">
        <v>2529</v>
      </c>
      <c r="I4107" s="41" t="n">
        <v>34947.4166666667</v>
      </c>
      <c r="J4107" s="41" t="n">
        <v>2047.46666666667</v>
      </c>
      <c r="K4107" s="42" t="str">
        <f aca="false">E4107&amp;" ("&amp;D4107&amp;")"</f>
        <v>Alicante (LEAL)</v>
      </c>
    </row>
    <row r="4108" customFormat="false" ht="12.75" hidden="false" customHeight="false" outlineLevel="0" collapsed="false">
      <c r="A4108" s="40" t="n">
        <v>2018</v>
      </c>
      <c r="B4108" s="40" t="n">
        <v>3</v>
      </c>
      <c r="C4108" s="40" t="s">
        <v>266</v>
      </c>
      <c r="D4108" s="40" t="s">
        <v>170</v>
      </c>
      <c r="E4108" s="40" t="s">
        <v>169</v>
      </c>
      <c r="F4108" s="40" t="s">
        <v>151</v>
      </c>
      <c r="G4108" s="40" t="n">
        <v>40</v>
      </c>
      <c r="H4108" s="41" t="n">
        <v>3253</v>
      </c>
      <c r="I4108" s="41" t="n">
        <v>44280.05</v>
      </c>
      <c r="J4108" s="41" t="n">
        <v>4079.25</v>
      </c>
      <c r="K4108" s="42" t="str">
        <f aca="false">E4108&amp;" ("&amp;D4108&amp;")"</f>
        <v>Alicante (LEAL)</v>
      </c>
    </row>
    <row r="4109" customFormat="false" ht="12.75" hidden="false" customHeight="false" outlineLevel="0" collapsed="false">
      <c r="A4109" s="40" t="n">
        <v>2018</v>
      </c>
      <c r="B4109" s="40" t="n">
        <v>4</v>
      </c>
      <c r="C4109" s="40" t="s">
        <v>267</v>
      </c>
      <c r="D4109" s="40" t="s">
        <v>170</v>
      </c>
      <c r="E4109" s="40" t="s">
        <v>169</v>
      </c>
      <c r="F4109" s="40" t="s">
        <v>151</v>
      </c>
      <c r="G4109" s="40" t="n">
        <v>40</v>
      </c>
      <c r="H4109" s="41" t="n">
        <v>4045</v>
      </c>
      <c r="I4109" s="41" t="n">
        <v>56343.5416666667</v>
      </c>
      <c r="J4109" s="41" t="n">
        <v>5928.19166666667</v>
      </c>
      <c r="K4109" s="42" t="str">
        <f aca="false">E4109&amp;" ("&amp;D4109&amp;")"</f>
        <v>Alicante (LEAL)</v>
      </c>
    </row>
    <row r="4110" customFormat="false" ht="12.75" hidden="false" customHeight="false" outlineLevel="0" collapsed="false">
      <c r="A4110" s="40" t="n">
        <v>2018</v>
      </c>
      <c r="B4110" s="40" t="n">
        <v>5</v>
      </c>
      <c r="C4110" s="40" t="s">
        <v>268</v>
      </c>
      <c r="D4110" s="40" t="s">
        <v>170</v>
      </c>
      <c r="E4110" s="40" t="s">
        <v>169</v>
      </c>
      <c r="F4110" s="40" t="s">
        <v>151</v>
      </c>
      <c r="G4110" s="40" t="n">
        <v>40</v>
      </c>
      <c r="H4110" s="41" t="n">
        <v>4371</v>
      </c>
      <c r="I4110" s="41" t="n">
        <v>61792.3916666667</v>
      </c>
      <c r="J4110" s="41" t="n">
        <v>4165.75833333333</v>
      </c>
      <c r="K4110" s="42" t="str">
        <f aca="false">E4110&amp;" ("&amp;D4110&amp;")"</f>
        <v>Alicante (LEAL)</v>
      </c>
    </row>
    <row r="4111" customFormat="false" ht="12.75" hidden="false" customHeight="false" outlineLevel="0" collapsed="false">
      <c r="A4111" s="40" t="n">
        <v>2018</v>
      </c>
      <c r="B4111" s="40" t="n">
        <v>6</v>
      </c>
      <c r="C4111" s="40" t="s">
        <v>269</v>
      </c>
      <c r="D4111" s="40" t="s">
        <v>170</v>
      </c>
      <c r="E4111" s="40" t="s">
        <v>169</v>
      </c>
      <c r="F4111" s="40" t="s">
        <v>151</v>
      </c>
      <c r="G4111" s="40" t="n">
        <v>40</v>
      </c>
      <c r="H4111" s="41" t="n">
        <v>4656</v>
      </c>
      <c r="I4111" s="41" t="n">
        <v>66005.1833333333</v>
      </c>
      <c r="J4111" s="41" t="n">
        <v>3873.08333333333</v>
      </c>
      <c r="K4111" s="42" t="str">
        <f aca="false">E4111&amp;" ("&amp;D4111&amp;")"</f>
        <v>Alicante (LEAL)</v>
      </c>
    </row>
    <row r="4112" customFormat="false" ht="12.75" hidden="false" customHeight="false" outlineLevel="0" collapsed="false">
      <c r="A4112" s="40" t="n">
        <v>2018</v>
      </c>
      <c r="B4112" s="40" t="n">
        <v>7</v>
      </c>
      <c r="C4112" s="40" t="s">
        <v>270</v>
      </c>
      <c r="D4112" s="40" t="s">
        <v>170</v>
      </c>
      <c r="E4112" s="40" t="s">
        <v>169</v>
      </c>
      <c r="F4112" s="40" t="s">
        <v>151</v>
      </c>
      <c r="G4112" s="40" t="n">
        <v>40</v>
      </c>
      <c r="H4112" s="41" t="n">
        <v>5102</v>
      </c>
      <c r="I4112" s="41" t="n">
        <v>72606.3666666667</v>
      </c>
      <c r="J4112" s="41" t="n">
        <v>5424.85</v>
      </c>
      <c r="K4112" s="42" t="str">
        <f aca="false">E4112&amp;" ("&amp;D4112&amp;")"</f>
        <v>Alicante (LEAL)</v>
      </c>
    </row>
    <row r="4113" customFormat="false" ht="12.75" hidden="false" customHeight="false" outlineLevel="0" collapsed="false">
      <c r="A4113" s="40" t="n">
        <v>2018</v>
      </c>
      <c r="B4113" s="40" t="n">
        <v>8</v>
      </c>
      <c r="C4113" s="40" t="s">
        <v>271</v>
      </c>
      <c r="D4113" s="40" t="s">
        <v>170</v>
      </c>
      <c r="E4113" s="40" t="s">
        <v>169</v>
      </c>
      <c r="F4113" s="40" t="s">
        <v>151</v>
      </c>
      <c r="G4113" s="40" t="n">
        <v>40</v>
      </c>
      <c r="H4113" s="41" t="n">
        <v>5057</v>
      </c>
      <c r="I4113" s="41" t="n">
        <v>72177.175</v>
      </c>
      <c r="J4113" s="41" t="n">
        <v>3549.95833333333</v>
      </c>
      <c r="K4113" s="42" t="str">
        <f aca="false">E4113&amp;" ("&amp;D4113&amp;")"</f>
        <v>Alicante (LEAL)</v>
      </c>
    </row>
    <row r="4114" customFormat="false" ht="12.75" hidden="false" customHeight="false" outlineLevel="0" collapsed="false">
      <c r="A4114" s="40" t="n">
        <v>2018</v>
      </c>
      <c r="B4114" s="40" t="n">
        <v>9</v>
      </c>
      <c r="C4114" s="40" t="s">
        <v>272</v>
      </c>
      <c r="D4114" s="40" t="s">
        <v>170</v>
      </c>
      <c r="E4114" s="40" t="s">
        <v>169</v>
      </c>
      <c r="F4114" s="40" t="s">
        <v>151</v>
      </c>
      <c r="G4114" s="40" t="n">
        <v>40</v>
      </c>
      <c r="H4114" s="41" t="n">
        <v>4682</v>
      </c>
      <c r="I4114" s="41" t="n">
        <v>67071</v>
      </c>
      <c r="J4114" s="41" t="n">
        <v>3989.21666666667</v>
      </c>
      <c r="K4114" s="42" t="str">
        <f aca="false">E4114&amp;" ("&amp;D4114&amp;")"</f>
        <v>Alicante (LEAL)</v>
      </c>
    </row>
    <row r="4115" customFormat="false" ht="12.75" hidden="false" customHeight="false" outlineLevel="0" collapsed="false">
      <c r="A4115" s="40" t="n">
        <v>2018</v>
      </c>
      <c r="B4115" s="40" t="n">
        <v>10</v>
      </c>
      <c r="C4115" s="40" t="s">
        <v>273</v>
      </c>
      <c r="D4115" s="40" t="s">
        <v>170</v>
      </c>
      <c r="E4115" s="40" t="s">
        <v>169</v>
      </c>
      <c r="F4115" s="40" t="s">
        <v>151</v>
      </c>
      <c r="G4115" s="40" t="n">
        <v>40</v>
      </c>
      <c r="H4115" s="41" t="n">
        <v>4489</v>
      </c>
      <c r="I4115" s="41" t="n">
        <v>62967.6833333333</v>
      </c>
      <c r="J4115" s="41" t="n">
        <v>5296.9</v>
      </c>
      <c r="K4115" s="42" t="str">
        <f aca="false">E4115&amp;" ("&amp;D4115&amp;")"</f>
        <v>Alicante (LEAL)</v>
      </c>
    </row>
    <row r="4116" customFormat="false" ht="12.75" hidden="false" customHeight="false" outlineLevel="0" collapsed="false">
      <c r="A4116" s="40" t="n">
        <v>2018</v>
      </c>
      <c r="B4116" s="40" t="n">
        <v>11</v>
      </c>
      <c r="C4116" s="40" t="s">
        <v>274</v>
      </c>
      <c r="D4116" s="40" t="s">
        <v>170</v>
      </c>
      <c r="E4116" s="40" t="s">
        <v>169</v>
      </c>
      <c r="F4116" s="40" t="s">
        <v>151</v>
      </c>
      <c r="G4116" s="40" t="n">
        <v>40</v>
      </c>
      <c r="H4116" s="41" t="n">
        <v>3220</v>
      </c>
      <c r="I4116" s="41" t="n">
        <v>44076.0833333333</v>
      </c>
      <c r="J4116" s="41" t="n">
        <v>4149.18333333333</v>
      </c>
      <c r="K4116" s="42" t="str">
        <f aca="false">E4116&amp;" ("&amp;D4116&amp;")"</f>
        <v>Alicante (LEAL)</v>
      </c>
    </row>
    <row r="4117" customFormat="false" ht="12.75" hidden="false" customHeight="false" outlineLevel="0" collapsed="false">
      <c r="A4117" s="40" t="n">
        <v>2018</v>
      </c>
      <c r="B4117" s="40" t="n">
        <v>12</v>
      </c>
      <c r="C4117" s="40" t="s">
        <v>275</v>
      </c>
      <c r="D4117" s="40" t="s">
        <v>170</v>
      </c>
      <c r="E4117" s="40" t="s">
        <v>169</v>
      </c>
      <c r="F4117" s="40" t="s">
        <v>151</v>
      </c>
      <c r="G4117" s="40" t="n">
        <v>40</v>
      </c>
      <c r="H4117" s="41" t="n">
        <v>3086</v>
      </c>
      <c r="I4117" s="41" t="n">
        <v>42222.5916666667</v>
      </c>
      <c r="J4117" s="41" t="n">
        <v>1894.25833333333</v>
      </c>
      <c r="K4117" s="42" t="str">
        <f aca="false">E4117&amp;" ("&amp;D4117&amp;")"</f>
        <v>Alicante (LEAL)</v>
      </c>
    </row>
    <row r="4118" customFormat="false" ht="12.75" hidden="false" customHeight="false" outlineLevel="0" collapsed="false">
      <c r="A4118" s="40" t="n">
        <v>2018</v>
      </c>
      <c r="B4118" s="40" t="n">
        <v>1</v>
      </c>
      <c r="C4118" s="40" t="s">
        <v>23</v>
      </c>
      <c r="D4118" s="40" t="s">
        <v>172</v>
      </c>
      <c r="E4118" s="40" t="s">
        <v>171</v>
      </c>
      <c r="F4118" s="40" t="s">
        <v>151</v>
      </c>
      <c r="G4118" s="40" t="n">
        <v>40</v>
      </c>
      <c r="H4118" s="41" t="n">
        <v>1470</v>
      </c>
      <c r="I4118" s="41" t="n">
        <v>19382.4</v>
      </c>
      <c r="J4118" s="41" t="n">
        <v>1034.68333333333</v>
      </c>
      <c r="K4118" s="42" t="str">
        <f aca="false">E4118&amp;" ("&amp;D4118&amp;")"</f>
        <v>Bilbao (LEBB)</v>
      </c>
    </row>
    <row r="4119" customFormat="false" ht="12.75" hidden="false" customHeight="false" outlineLevel="0" collapsed="false">
      <c r="A4119" s="40" t="n">
        <v>2018</v>
      </c>
      <c r="B4119" s="40" t="n">
        <v>2</v>
      </c>
      <c r="C4119" s="40" t="s">
        <v>265</v>
      </c>
      <c r="D4119" s="40" t="s">
        <v>172</v>
      </c>
      <c r="E4119" s="40" t="s">
        <v>171</v>
      </c>
      <c r="F4119" s="40" t="s">
        <v>151</v>
      </c>
      <c r="G4119" s="40" t="n">
        <v>40</v>
      </c>
      <c r="H4119" s="41" t="n">
        <v>1482</v>
      </c>
      <c r="I4119" s="41" t="n">
        <v>19551.2416666667</v>
      </c>
      <c r="J4119" s="41" t="n">
        <v>932.208333333333</v>
      </c>
      <c r="K4119" s="42" t="str">
        <f aca="false">E4119&amp;" ("&amp;D4119&amp;")"</f>
        <v>Bilbao (LEBB)</v>
      </c>
    </row>
    <row r="4120" customFormat="false" ht="12.75" hidden="false" customHeight="false" outlineLevel="0" collapsed="false">
      <c r="A4120" s="40" t="n">
        <v>2018</v>
      </c>
      <c r="B4120" s="40" t="n">
        <v>3</v>
      </c>
      <c r="C4120" s="40" t="s">
        <v>266</v>
      </c>
      <c r="D4120" s="40" t="s">
        <v>172</v>
      </c>
      <c r="E4120" s="40" t="s">
        <v>171</v>
      </c>
      <c r="F4120" s="40" t="s">
        <v>151</v>
      </c>
      <c r="G4120" s="40" t="n">
        <v>40</v>
      </c>
      <c r="H4120" s="41" t="n">
        <v>1795</v>
      </c>
      <c r="I4120" s="41" t="n">
        <v>23815.275</v>
      </c>
      <c r="J4120" s="41" t="n">
        <v>1442.54166666667</v>
      </c>
      <c r="K4120" s="42" t="str">
        <f aca="false">E4120&amp;" ("&amp;D4120&amp;")"</f>
        <v>Bilbao (LEBB)</v>
      </c>
    </row>
    <row r="4121" customFormat="false" ht="12.75" hidden="false" customHeight="false" outlineLevel="0" collapsed="false">
      <c r="A4121" s="40" t="n">
        <v>2018</v>
      </c>
      <c r="B4121" s="40" t="n">
        <v>4</v>
      </c>
      <c r="C4121" s="40" t="s">
        <v>267</v>
      </c>
      <c r="D4121" s="40" t="s">
        <v>172</v>
      </c>
      <c r="E4121" s="40" t="s">
        <v>171</v>
      </c>
      <c r="F4121" s="40" t="s">
        <v>151</v>
      </c>
      <c r="G4121" s="40" t="n">
        <v>40</v>
      </c>
      <c r="H4121" s="41" t="n">
        <v>2038</v>
      </c>
      <c r="I4121" s="41" t="n">
        <v>27481.4333333333</v>
      </c>
      <c r="J4121" s="41" t="n">
        <v>621.683333333333</v>
      </c>
      <c r="K4121" s="42" t="str">
        <f aca="false">E4121&amp;" ("&amp;D4121&amp;")"</f>
        <v>Bilbao (LEBB)</v>
      </c>
    </row>
    <row r="4122" customFormat="false" ht="12.75" hidden="false" customHeight="false" outlineLevel="0" collapsed="false">
      <c r="A4122" s="40" t="n">
        <v>2018</v>
      </c>
      <c r="B4122" s="40" t="n">
        <v>5</v>
      </c>
      <c r="C4122" s="40" t="s">
        <v>268</v>
      </c>
      <c r="D4122" s="40" t="s">
        <v>172</v>
      </c>
      <c r="E4122" s="40" t="s">
        <v>171</v>
      </c>
      <c r="F4122" s="40" t="s">
        <v>151</v>
      </c>
      <c r="G4122" s="40" t="n">
        <v>40</v>
      </c>
      <c r="H4122" s="41" t="n">
        <v>2107</v>
      </c>
      <c r="I4122" s="41" t="n">
        <v>27673.9083333333</v>
      </c>
      <c r="J4122" s="41" t="n">
        <v>315.258333333333</v>
      </c>
      <c r="K4122" s="42" t="str">
        <f aca="false">E4122&amp;" ("&amp;D4122&amp;")"</f>
        <v>Bilbao (LEBB)</v>
      </c>
    </row>
    <row r="4123" customFormat="false" ht="12.75" hidden="false" customHeight="false" outlineLevel="0" collapsed="false">
      <c r="A4123" s="40" t="n">
        <v>2018</v>
      </c>
      <c r="B4123" s="40" t="n">
        <v>6</v>
      </c>
      <c r="C4123" s="40" t="s">
        <v>269</v>
      </c>
      <c r="D4123" s="40" t="s">
        <v>172</v>
      </c>
      <c r="E4123" s="40" t="s">
        <v>171</v>
      </c>
      <c r="F4123" s="40" t="s">
        <v>151</v>
      </c>
      <c r="G4123" s="40" t="n">
        <v>40</v>
      </c>
      <c r="H4123" s="41" t="n">
        <v>2071</v>
      </c>
      <c r="I4123" s="41" t="n">
        <v>27178.2583333333</v>
      </c>
      <c r="J4123" s="41" t="n">
        <v>99.625</v>
      </c>
      <c r="K4123" s="42" t="str">
        <f aca="false">E4123&amp;" ("&amp;D4123&amp;")"</f>
        <v>Bilbao (LEBB)</v>
      </c>
    </row>
    <row r="4124" customFormat="false" ht="12.75" hidden="false" customHeight="false" outlineLevel="0" collapsed="false">
      <c r="A4124" s="40" t="n">
        <v>2018</v>
      </c>
      <c r="B4124" s="40" t="n">
        <v>7</v>
      </c>
      <c r="C4124" s="40" t="s">
        <v>270</v>
      </c>
      <c r="D4124" s="40" t="s">
        <v>172</v>
      </c>
      <c r="E4124" s="40" t="s">
        <v>171</v>
      </c>
      <c r="F4124" s="40" t="s">
        <v>151</v>
      </c>
      <c r="G4124" s="40" t="n">
        <v>40</v>
      </c>
      <c r="H4124" s="41" t="n">
        <v>2050</v>
      </c>
      <c r="I4124" s="41" t="n">
        <v>26765.9583333333</v>
      </c>
      <c r="J4124" s="41" t="n">
        <v>30.475</v>
      </c>
      <c r="K4124" s="42" t="str">
        <f aca="false">E4124&amp;" ("&amp;D4124&amp;")"</f>
        <v>Bilbao (LEBB)</v>
      </c>
    </row>
    <row r="4125" customFormat="false" ht="12.75" hidden="false" customHeight="false" outlineLevel="0" collapsed="false">
      <c r="A4125" s="40" t="n">
        <v>2018</v>
      </c>
      <c r="B4125" s="40" t="n">
        <v>8</v>
      </c>
      <c r="C4125" s="40" t="s">
        <v>271</v>
      </c>
      <c r="D4125" s="40" t="s">
        <v>172</v>
      </c>
      <c r="E4125" s="40" t="s">
        <v>171</v>
      </c>
      <c r="F4125" s="40" t="s">
        <v>151</v>
      </c>
      <c r="G4125" s="40" t="n">
        <v>40</v>
      </c>
      <c r="H4125" s="41" t="n">
        <v>1922</v>
      </c>
      <c r="I4125" s="41" t="n">
        <v>25155.3166666667</v>
      </c>
      <c r="J4125" s="41" t="n">
        <v>106.7</v>
      </c>
      <c r="K4125" s="42" t="str">
        <f aca="false">E4125&amp;" ("&amp;D4125&amp;")"</f>
        <v>Bilbao (LEBB)</v>
      </c>
    </row>
    <row r="4126" customFormat="false" ht="12.75" hidden="false" customHeight="false" outlineLevel="0" collapsed="false">
      <c r="A4126" s="40" t="n">
        <v>2018</v>
      </c>
      <c r="B4126" s="40" t="n">
        <v>9</v>
      </c>
      <c r="C4126" s="40" t="s">
        <v>272</v>
      </c>
      <c r="D4126" s="40" t="s">
        <v>172</v>
      </c>
      <c r="E4126" s="40" t="s">
        <v>171</v>
      </c>
      <c r="F4126" s="40" t="s">
        <v>151</v>
      </c>
      <c r="G4126" s="40" t="n">
        <v>40</v>
      </c>
      <c r="H4126" s="41" t="n">
        <v>2037</v>
      </c>
      <c r="I4126" s="41" t="n">
        <v>26938.1666666667</v>
      </c>
      <c r="J4126" s="41" t="n">
        <v>0</v>
      </c>
      <c r="K4126" s="42" t="str">
        <f aca="false">E4126&amp;" ("&amp;D4126&amp;")"</f>
        <v>Bilbao (LEBB)</v>
      </c>
    </row>
    <row r="4127" customFormat="false" ht="12.75" hidden="false" customHeight="false" outlineLevel="0" collapsed="false">
      <c r="A4127" s="40" t="n">
        <v>2018</v>
      </c>
      <c r="B4127" s="40" t="n">
        <v>10</v>
      </c>
      <c r="C4127" s="40" t="s">
        <v>273</v>
      </c>
      <c r="D4127" s="40" t="s">
        <v>172</v>
      </c>
      <c r="E4127" s="40" t="s">
        <v>171</v>
      </c>
      <c r="F4127" s="40" t="s">
        <v>151</v>
      </c>
      <c r="G4127" s="40" t="n">
        <v>40</v>
      </c>
      <c r="H4127" s="41" t="n">
        <v>2090</v>
      </c>
      <c r="I4127" s="41" t="n">
        <v>27986.7333333333</v>
      </c>
      <c r="J4127" s="41" t="n">
        <v>175.45</v>
      </c>
      <c r="K4127" s="42" t="str">
        <f aca="false">E4127&amp;" ("&amp;D4127&amp;")"</f>
        <v>Bilbao (LEBB)</v>
      </c>
    </row>
    <row r="4128" customFormat="false" ht="12.75" hidden="false" customHeight="false" outlineLevel="0" collapsed="false">
      <c r="A4128" s="40" t="n">
        <v>2018</v>
      </c>
      <c r="B4128" s="40" t="n">
        <v>11</v>
      </c>
      <c r="C4128" s="40" t="s">
        <v>274</v>
      </c>
      <c r="D4128" s="40" t="s">
        <v>172</v>
      </c>
      <c r="E4128" s="40" t="s">
        <v>171</v>
      </c>
      <c r="F4128" s="40" t="s">
        <v>151</v>
      </c>
      <c r="G4128" s="40" t="n">
        <v>40</v>
      </c>
      <c r="H4128" s="41" t="n">
        <v>1786</v>
      </c>
      <c r="I4128" s="41" t="n">
        <v>24360.2583333333</v>
      </c>
      <c r="J4128" s="41" t="n">
        <v>890.775</v>
      </c>
      <c r="K4128" s="42" t="str">
        <f aca="false">E4128&amp;" ("&amp;D4128&amp;")"</f>
        <v>Bilbao (LEBB)</v>
      </c>
    </row>
    <row r="4129" customFormat="false" ht="12.75" hidden="false" customHeight="false" outlineLevel="0" collapsed="false">
      <c r="A4129" s="40" t="n">
        <v>2018</v>
      </c>
      <c r="B4129" s="40" t="n">
        <v>12</v>
      </c>
      <c r="C4129" s="40" t="s">
        <v>275</v>
      </c>
      <c r="D4129" s="40" t="s">
        <v>172</v>
      </c>
      <c r="E4129" s="40" t="s">
        <v>171</v>
      </c>
      <c r="F4129" s="40" t="s">
        <v>151</v>
      </c>
      <c r="G4129" s="40" t="n">
        <v>40</v>
      </c>
      <c r="H4129" s="41" t="n">
        <v>1513</v>
      </c>
      <c r="I4129" s="41" t="n">
        <v>20420.8833333333</v>
      </c>
      <c r="J4129" s="41" t="n">
        <v>671.916666666667</v>
      </c>
      <c r="K4129" s="42" t="str">
        <f aca="false">E4129&amp;" ("&amp;D4129&amp;")"</f>
        <v>Bilbao (LEBB)</v>
      </c>
    </row>
    <row r="4130" customFormat="false" ht="12.75" hidden="false" customHeight="false" outlineLevel="0" collapsed="false">
      <c r="A4130" s="40" t="n">
        <v>2018</v>
      </c>
      <c r="B4130" s="40" t="n">
        <v>1</v>
      </c>
      <c r="C4130" s="40" t="s">
        <v>23</v>
      </c>
      <c r="D4130" s="40" t="s">
        <v>174</v>
      </c>
      <c r="E4130" s="40" t="s">
        <v>173</v>
      </c>
      <c r="F4130" s="40" t="s">
        <v>151</v>
      </c>
      <c r="G4130" s="40" t="n">
        <v>40</v>
      </c>
      <c r="H4130" s="41" t="n">
        <v>10938</v>
      </c>
      <c r="I4130" s="41" t="n">
        <v>143320.791666667</v>
      </c>
      <c r="J4130" s="41" t="n">
        <v>14325.7083333333</v>
      </c>
      <c r="K4130" s="42" t="str">
        <f aca="false">E4130&amp;" ("&amp;D4130&amp;")"</f>
        <v>Barcelona (LEBL)</v>
      </c>
    </row>
    <row r="4131" customFormat="false" ht="12.75" hidden="false" customHeight="false" outlineLevel="0" collapsed="false">
      <c r="A4131" s="40" t="n">
        <v>2018</v>
      </c>
      <c r="B4131" s="40" t="n">
        <v>2</v>
      </c>
      <c r="C4131" s="40" t="s">
        <v>265</v>
      </c>
      <c r="D4131" s="40" t="s">
        <v>174</v>
      </c>
      <c r="E4131" s="40" t="s">
        <v>173</v>
      </c>
      <c r="F4131" s="40" t="s">
        <v>151</v>
      </c>
      <c r="G4131" s="40" t="n">
        <v>40</v>
      </c>
      <c r="H4131" s="41" t="n">
        <v>10193</v>
      </c>
      <c r="I4131" s="41" t="n">
        <v>139943.85</v>
      </c>
      <c r="J4131" s="41" t="n">
        <v>17967.7</v>
      </c>
      <c r="K4131" s="42" t="str">
        <f aca="false">E4131&amp;" ("&amp;D4131&amp;")"</f>
        <v>Barcelona (LEBL)</v>
      </c>
    </row>
    <row r="4132" customFormat="false" ht="12.75" hidden="false" customHeight="false" outlineLevel="0" collapsed="false">
      <c r="A4132" s="40" t="n">
        <v>2018</v>
      </c>
      <c r="B4132" s="40" t="n">
        <v>3</v>
      </c>
      <c r="C4132" s="40" t="s">
        <v>266</v>
      </c>
      <c r="D4132" s="40" t="s">
        <v>174</v>
      </c>
      <c r="E4132" s="40" t="s">
        <v>173</v>
      </c>
      <c r="F4132" s="40" t="s">
        <v>151</v>
      </c>
      <c r="G4132" s="40" t="n">
        <v>40</v>
      </c>
      <c r="H4132" s="41" t="n">
        <v>12548</v>
      </c>
      <c r="I4132" s="41" t="n">
        <v>161470.008333333</v>
      </c>
      <c r="J4132" s="41" t="n">
        <v>24565.4583333333</v>
      </c>
      <c r="K4132" s="42" t="str">
        <f aca="false">E4132&amp;" ("&amp;D4132&amp;")"</f>
        <v>Barcelona (LEBL)</v>
      </c>
    </row>
    <row r="4133" customFormat="false" ht="12.75" hidden="false" customHeight="false" outlineLevel="0" collapsed="false">
      <c r="A4133" s="40" t="n">
        <v>2018</v>
      </c>
      <c r="B4133" s="40" t="n">
        <v>4</v>
      </c>
      <c r="C4133" s="40" t="s">
        <v>267</v>
      </c>
      <c r="D4133" s="40" t="s">
        <v>174</v>
      </c>
      <c r="E4133" s="40" t="s">
        <v>173</v>
      </c>
      <c r="F4133" s="40" t="s">
        <v>151</v>
      </c>
      <c r="G4133" s="40" t="n">
        <v>40</v>
      </c>
      <c r="H4133" s="41" t="n">
        <v>13641</v>
      </c>
      <c r="I4133" s="41" t="n">
        <v>180564.033333333</v>
      </c>
      <c r="J4133" s="41" t="n">
        <v>32559.9</v>
      </c>
      <c r="K4133" s="42" t="str">
        <f aca="false">E4133&amp;" ("&amp;D4133&amp;")"</f>
        <v>Barcelona (LEBL)</v>
      </c>
    </row>
    <row r="4134" customFormat="false" ht="12.75" hidden="false" customHeight="false" outlineLevel="0" collapsed="false">
      <c r="A4134" s="40" t="n">
        <v>2018</v>
      </c>
      <c r="B4134" s="40" t="n">
        <v>5</v>
      </c>
      <c r="C4134" s="40" t="s">
        <v>268</v>
      </c>
      <c r="D4134" s="40" t="s">
        <v>174</v>
      </c>
      <c r="E4134" s="40" t="s">
        <v>173</v>
      </c>
      <c r="F4134" s="40" t="s">
        <v>151</v>
      </c>
      <c r="G4134" s="40" t="n">
        <v>40</v>
      </c>
      <c r="H4134" s="41" t="n">
        <v>14841</v>
      </c>
      <c r="I4134" s="41" t="n">
        <v>194279.791666667</v>
      </c>
      <c r="J4134" s="41" t="n">
        <v>40017.7916666667</v>
      </c>
      <c r="K4134" s="42" t="str">
        <f aca="false">E4134&amp;" ("&amp;D4134&amp;")"</f>
        <v>Barcelona (LEBL)</v>
      </c>
    </row>
    <row r="4135" customFormat="false" ht="12.75" hidden="false" customHeight="false" outlineLevel="0" collapsed="false">
      <c r="A4135" s="40" t="n">
        <v>2018</v>
      </c>
      <c r="B4135" s="40" t="n">
        <v>6</v>
      </c>
      <c r="C4135" s="40" t="s">
        <v>269</v>
      </c>
      <c r="D4135" s="40" t="s">
        <v>174</v>
      </c>
      <c r="E4135" s="40" t="s">
        <v>173</v>
      </c>
      <c r="F4135" s="40" t="s">
        <v>151</v>
      </c>
      <c r="G4135" s="40" t="n">
        <v>40</v>
      </c>
      <c r="H4135" s="41" t="n">
        <v>15105</v>
      </c>
      <c r="I4135" s="41" t="n">
        <v>197362.066666667</v>
      </c>
      <c r="J4135" s="41" t="n">
        <v>45753.2666666667</v>
      </c>
      <c r="K4135" s="42" t="str">
        <f aca="false">E4135&amp;" ("&amp;D4135&amp;")"</f>
        <v>Barcelona (LEBL)</v>
      </c>
    </row>
    <row r="4136" customFormat="false" ht="12.75" hidden="false" customHeight="false" outlineLevel="0" collapsed="false">
      <c r="A4136" s="40" t="n">
        <v>2018</v>
      </c>
      <c r="B4136" s="40" t="n">
        <v>7</v>
      </c>
      <c r="C4136" s="40" t="s">
        <v>270</v>
      </c>
      <c r="D4136" s="40" t="s">
        <v>174</v>
      </c>
      <c r="E4136" s="40" t="s">
        <v>173</v>
      </c>
      <c r="F4136" s="40" t="s">
        <v>151</v>
      </c>
      <c r="G4136" s="40" t="n">
        <v>40</v>
      </c>
      <c r="H4136" s="41" t="n">
        <v>15727</v>
      </c>
      <c r="I4136" s="41" t="n">
        <v>203367.033333333</v>
      </c>
      <c r="J4136" s="41" t="n">
        <v>41967.4833333333</v>
      </c>
      <c r="K4136" s="42" t="str">
        <f aca="false">E4136&amp;" ("&amp;D4136&amp;")"</f>
        <v>Barcelona (LEBL)</v>
      </c>
    </row>
    <row r="4137" customFormat="false" ht="12.75" hidden="false" customHeight="false" outlineLevel="0" collapsed="false">
      <c r="A4137" s="40" t="n">
        <v>2018</v>
      </c>
      <c r="B4137" s="40" t="n">
        <v>8</v>
      </c>
      <c r="C4137" s="40" t="s">
        <v>271</v>
      </c>
      <c r="D4137" s="40" t="s">
        <v>174</v>
      </c>
      <c r="E4137" s="40" t="s">
        <v>173</v>
      </c>
      <c r="F4137" s="40" t="s">
        <v>151</v>
      </c>
      <c r="G4137" s="40" t="n">
        <v>40</v>
      </c>
      <c r="H4137" s="41" t="n">
        <v>15529</v>
      </c>
      <c r="I4137" s="41" t="n">
        <v>200915.941666667</v>
      </c>
      <c r="J4137" s="41" t="n">
        <v>38192.975</v>
      </c>
      <c r="K4137" s="42" t="str">
        <f aca="false">E4137&amp;" ("&amp;D4137&amp;")"</f>
        <v>Barcelona (LEBL)</v>
      </c>
    </row>
    <row r="4138" customFormat="false" ht="12.75" hidden="false" customHeight="false" outlineLevel="0" collapsed="false">
      <c r="A4138" s="40" t="n">
        <v>2018</v>
      </c>
      <c r="B4138" s="40" t="n">
        <v>9</v>
      </c>
      <c r="C4138" s="40" t="s">
        <v>272</v>
      </c>
      <c r="D4138" s="40" t="s">
        <v>174</v>
      </c>
      <c r="E4138" s="40" t="s">
        <v>173</v>
      </c>
      <c r="F4138" s="40" t="s">
        <v>151</v>
      </c>
      <c r="G4138" s="40" t="n">
        <v>40</v>
      </c>
      <c r="H4138" s="41" t="n">
        <v>15318</v>
      </c>
      <c r="I4138" s="41" t="n">
        <v>204568.308333333</v>
      </c>
      <c r="J4138" s="41" t="n">
        <v>42359.525</v>
      </c>
      <c r="K4138" s="42" t="str">
        <f aca="false">E4138&amp;" ("&amp;D4138&amp;")"</f>
        <v>Barcelona (LEBL)</v>
      </c>
    </row>
    <row r="4139" customFormat="false" ht="12.75" hidden="false" customHeight="false" outlineLevel="0" collapsed="false">
      <c r="A4139" s="40" t="n">
        <v>2018</v>
      </c>
      <c r="B4139" s="40" t="n">
        <v>10</v>
      </c>
      <c r="C4139" s="40" t="s">
        <v>273</v>
      </c>
      <c r="D4139" s="40" t="s">
        <v>174</v>
      </c>
      <c r="E4139" s="40" t="s">
        <v>173</v>
      </c>
      <c r="F4139" s="40" t="s">
        <v>151</v>
      </c>
      <c r="G4139" s="40" t="n">
        <v>40</v>
      </c>
      <c r="H4139" s="41" t="n">
        <v>14768</v>
      </c>
      <c r="I4139" s="41" t="n">
        <v>197651.541666667</v>
      </c>
      <c r="J4139" s="41" t="n">
        <v>40941.225</v>
      </c>
      <c r="K4139" s="42" t="str">
        <f aca="false">E4139&amp;" ("&amp;D4139&amp;")"</f>
        <v>Barcelona (LEBL)</v>
      </c>
    </row>
    <row r="4140" customFormat="false" ht="12.75" hidden="false" customHeight="false" outlineLevel="0" collapsed="false">
      <c r="A4140" s="40" t="n">
        <v>2018</v>
      </c>
      <c r="B4140" s="40" t="n">
        <v>11</v>
      </c>
      <c r="C4140" s="40" t="s">
        <v>274</v>
      </c>
      <c r="D4140" s="40" t="s">
        <v>174</v>
      </c>
      <c r="E4140" s="40" t="s">
        <v>173</v>
      </c>
      <c r="F4140" s="40" t="s">
        <v>151</v>
      </c>
      <c r="G4140" s="40" t="n">
        <v>40</v>
      </c>
      <c r="H4140" s="41" t="n">
        <v>11444</v>
      </c>
      <c r="I4140" s="41" t="n">
        <v>158444</v>
      </c>
      <c r="J4140" s="41" t="n">
        <v>31599.8666666667</v>
      </c>
      <c r="K4140" s="42" t="str">
        <f aca="false">E4140&amp;" ("&amp;D4140&amp;")"</f>
        <v>Barcelona (LEBL)</v>
      </c>
    </row>
    <row r="4141" customFormat="false" ht="12.75" hidden="false" customHeight="false" outlineLevel="0" collapsed="false">
      <c r="A4141" s="40" t="n">
        <v>2018</v>
      </c>
      <c r="B4141" s="40" t="n">
        <v>12</v>
      </c>
      <c r="C4141" s="40" t="s">
        <v>275</v>
      </c>
      <c r="D4141" s="40" t="s">
        <v>174</v>
      </c>
      <c r="E4141" s="40" t="s">
        <v>173</v>
      </c>
      <c r="F4141" s="40" t="s">
        <v>151</v>
      </c>
      <c r="G4141" s="40" t="n">
        <v>40</v>
      </c>
      <c r="H4141" s="41" t="n">
        <v>12116</v>
      </c>
      <c r="I4141" s="41" t="n">
        <v>156679.575</v>
      </c>
      <c r="J4141" s="41" t="n">
        <v>24187.5916666667</v>
      </c>
      <c r="K4141" s="42" t="str">
        <f aca="false">E4141&amp;" ("&amp;D4141&amp;")"</f>
        <v>Barcelona (LEBL)</v>
      </c>
    </row>
    <row r="4142" customFormat="false" ht="12.75" hidden="false" customHeight="false" outlineLevel="0" collapsed="false">
      <c r="A4142" s="40" t="n">
        <v>2018</v>
      </c>
      <c r="B4142" s="40" t="n">
        <v>1</v>
      </c>
      <c r="C4142" s="40" t="s">
        <v>23</v>
      </c>
      <c r="D4142" s="40" t="s">
        <v>176</v>
      </c>
      <c r="E4142" s="40" t="s">
        <v>175</v>
      </c>
      <c r="F4142" s="40" t="s">
        <v>151</v>
      </c>
      <c r="G4142" s="40" t="n">
        <v>40</v>
      </c>
      <c r="H4142" s="41" t="n">
        <v>679</v>
      </c>
      <c r="I4142" s="41" t="n">
        <v>8498.58333333334</v>
      </c>
      <c r="J4142" s="41" t="n">
        <v>606.166666666658</v>
      </c>
      <c r="K4142" s="42" t="str">
        <f aca="false">E4142&amp;" ("&amp;D4142&amp;")"</f>
        <v>Ibiza (LEIB)</v>
      </c>
    </row>
    <row r="4143" customFormat="false" ht="12.75" hidden="false" customHeight="false" outlineLevel="0" collapsed="false">
      <c r="A4143" s="40" t="n">
        <v>2018</v>
      </c>
      <c r="B4143" s="40" t="n">
        <v>2</v>
      </c>
      <c r="C4143" s="40" t="s">
        <v>265</v>
      </c>
      <c r="D4143" s="40" t="s">
        <v>176</v>
      </c>
      <c r="E4143" s="40" t="s">
        <v>175</v>
      </c>
      <c r="F4143" s="40" t="s">
        <v>151</v>
      </c>
      <c r="G4143" s="40" t="n">
        <v>40</v>
      </c>
      <c r="H4143" s="41" t="n">
        <v>650</v>
      </c>
      <c r="I4143" s="41" t="n">
        <v>8225.05000000001</v>
      </c>
      <c r="J4143" s="41" t="n">
        <v>519.533333333327</v>
      </c>
      <c r="K4143" s="42" t="str">
        <f aca="false">E4143&amp;" ("&amp;D4143&amp;")"</f>
        <v>Ibiza (LEIB)</v>
      </c>
    </row>
    <row r="4144" customFormat="false" ht="12.75" hidden="false" customHeight="false" outlineLevel="0" collapsed="false">
      <c r="A4144" s="40" t="n">
        <v>2018</v>
      </c>
      <c r="B4144" s="40" t="n">
        <v>3</v>
      </c>
      <c r="C4144" s="40" t="s">
        <v>266</v>
      </c>
      <c r="D4144" s="40" t="s">
        <v>176</v>
      </c>
      <c r="E4144" s="40" t="s">
        <v>175</v>
      </c>
      <c r="F4144" s="40" t="s">
        <v>151</v>
      </c>
      <c r="G4144" s="40" t="n">
        <v>40</v>
      </c>
      <c r="H4144" s="41" t="n">
        <v>1067</v>
      </c>
      <c r="I4144" s="41" t="n">
        <v>13208.2666666667</v>
      </c>
      <c r="J4144" s="41" t="n">
        <v>1277.26666666665</v>
      </c>
      <c r="K4144" s="42" t="str">
        <f aca="false">E4144&amp;" ("&amp;D4144&amp;")"</f>
        <v>Ibiza (LEIB)</v>
      </c>
    </row>
    <row r="4145" customFormat="false" ht="12.75" hidden="false" customHeight="false" outlineLevel="0" collapsed="false">
      <c r="A4145" s="40" t="n">
        <v>2018</v>
      </c>
      <c r="B4145" s="40" t="n">
        <v>4</v>
      </c>
      <c r="C4145" s="40" t="s">
        <v>267</v>
      </c>
      <c r="D4145" s="40" t="s">
        <v>176</v>
      </c>
      <c r="E4145" s="40" t="s">
        <v>175</v>
      </c>
      <c r="F4145" s="40" t="s">
        <v>151</v>
      </c>
      <c r="G4145" s="40" t="n">
        <v>40</v>
      </c>
      <c r="H4145" s="41" t="n">
        <v>1875</v>
      </c>
      <c r="I4145" s="41" t="n">
        <v>23969.9666666667</v>
      </c>
      <c r="J4145" s="41" t="n">
        <v>2006.93333333331</v>
      </c>
      <c r="K4145" s="42" t="str">
        <f aca="false">E4145&amp;" ("&amp;D4145&amp;")"</f>
        <v>Ibiza (LEIB)</v>
      </c>
    </row>
    <row r="4146" customFormat="false" ht="12.75" hidden="false" customHeight="false" outlineLevel="0" collapsed="false">
      <c r="A4146" s="40" t="n">
        <v>2018</v>
      </c>
      <c r="B4146" s="40" t="n">
        <v>5</v>
      </c>
      <c r="C4146" s="40" t="s">
        <v>268</v>
      </c>
      <c r="D4146" s="40" t="s">
        <v>176</v>
      </c>
      <c r="E4146" s="40" t="s">
        <v>175</v>
      </c>
      <c r="F4146" s="40" t="s">
        <v>151</v>
      </c>
      <c r="G4146" s="40" t="n">
        <v>40</v>
      </c>
      <c r="H4146" s="41" t="n">
        <v>3240</v>
      </c>
      <c r="I4146" s="41" t="n">
        <v>41525.6083333334</v>
      </c>
      <c r="J4146" s="41" t="n">
        <v>3931.95833333329</v>
      </c>
      <c r="K4146" s="42" t="str">
        <f aca="false">E4146&amp;" ("&amp;D4146&amp;")"</f>
        <v>Ibiza (LEIB)</v>
      </c>
    </row>
    <row r="4147" customFormat="false" ht="12.75" hidden="false" customHeight="false" outlineLevel="0" collapsed="false">
      <c r="A4147" s="40" t="n">
        <v>2018</v>
      </c>
      <c r="B4147" s="40" t="n">
        <v>6</v>
      </c>
      <c r="C4147" s="40" t="s">
        <v>269</v>
      </c>
      <c r="D4147" s="40" t="s">
        <v>176</v>
      </c>
      <c r="E4147" s="40" t="s">
        <v>175</v>
      </c>
      <c r="F4147" s="40" t="s">
        <v>151</v>
      </c>
      <c r="G4147" s="40" t="n">
        <v>40</v>
      </c>
      <c r="H4147" s="41" t="n">
        <v>4360</v>
      </c>
      <c r="I4147" s="41" t="n">
        <v>56739.9250000001</v>
      </c>
      <c r="J4147" s="41" t="n">
        <v>6075.32499999994</v>
      </c>
      <c r="K4147" s="42" t="str">
        <f aca="false">E4147&amp;" ("&amp;D4147&amp;")"</f>
        <v>Ibiza (LEIB)</v>
      </c>
    </row>
    <row r="4148" customFormat="false" ht="12.75" hidden="false" customHeight="false" outlineLevel="0" collapsed="false">
      <c r="A4148" s="40" t="n">
        <v>2018</v>
      </c>
      <c r="B4148" s="40" t="n">
        <v>7</v>
      </c>
      <c r="C4148" s="40" t="s">
        <v>270</v>
      </c>
      <c r="D4148" s="40" t="s">
        <v>176</v>
      </c>
      <c r="E4148" s="40" t="s">
        <v>175</v>
      </c>
      <c r="F4148" s="40" t="s">
        <v>151</v>
      </c>
      <c r="G4148" s="40" t="n">
        <v>40</v>
      </c>
      <c r="H4148" s="41" t="n">
        <v>5393</v>
      </c>
      <c r="I4148" s="41" t="n">
        <v>68375.3000000001</v>
      </c>
      <c r="J4148" s="41" t="n">
        <v>8245.49999999994</v>
      </c>
      <c r="K4148" s="42" t="str">
        <f aca="false">E4148&amp;" ("&amp;D4148&amp;")"</f>
        <v>Ibiza (LEIB)</v>
      </c>
    </row>
    <row r="4149" customFormat="false" ht="12.75" hidden="false" customHeight="false" outlineLevel="0" collapsed="false">
      <c r="A4149" s="40" t="n">
        <v>2018</v>
      </c>
      <c r="B4149" s="40" t="n">
        <v>8</v>
      </c>
      <c r="C4149" s="40" t="s">
        <v>271</v>
      </c>
      <c r="D4149" s="40" t="s">
        <v>176</v>
      </c>
      <c r="E4149" s="40" t="s">
        <v>175</v>
      </c>
      <c r="F4149" s="40" t="s">
        <v>151</v>
      </c>
      <c r="G4149" s="40" t="n">
        <v>40</v>
      </c>
      <c r="H4149" s="41" t="n">
        <v>5375</v>
      </c>
      <c r="I4149" s="41" t="n">
        <v>72786.1750000001</v>
      </c>
      <c r="J4149" s="41" t="n">
        <v>6920.30833333325</v>
      </c>
      <c r="K4149" s="42" t="str">
        <f aca="false">E4149&amp;" ("&amp;D4149&amp;")"</f>
        <v>Ibiza (LEIB)</v>
      </c>
    </row>
    <row r="4150" customFormat="false" ht="12.75" hidden="false" customHeight="false" outlineLevel="0" collapsed="false">
      <c r="A4150" s="40" t="n">
        <v>2018</v>
      </c>
      <c r="B4150" s="40" t="n">
        <v>9</v>
      </c>
      <c r="C4150" s="40" t="s">
        <v>272</v>
      </c>
      <c r="D4150" s="40" t="s">
        <v>176</v>
      </c>
      <c r="E4150" s="40" t="s">
        <v>175</v>
      </c>
      <c r="F4150" s="40" t="s">
        <v>151</v>
      </c>
      <c r="G4150" s="40" t="n">
        <v>40</v>
      </c>
      <c r="H4150" s="41" t="n">
        <v>4190</v>
      </c>
      <c r="I4150" s="41" t="n">
        <v>56835.6000000001</v>
      </c>
      <c r="J4150" s="41" t="n">
        <v>4762.7166666666</v>
      </c>
      <c r="K4150" s="42" t="str">
        <f aca="false">E4150&amp;" ("&amp;D4150&amp;")"</f>
        <v>Ibiza (LEIB)</v>
      </c>
    </row>
    <row r="4151" customFormat="false" ht="12.75" hidden="false" customHeight="false" outlineLevel="0" collapsed="false">
      <c r="A4151" s="40" t="n">
        <v>2018</v>
      </c>
      <c r="B4151" s="40" t="n">
        <v>10</v>
      </c>
      <c r="C4151" s="40" t="s">
        <v>273</v>
      </c>
      <c r="D4151" s="40" t="s">
        <v>176</v>
      </c>
      <c r="E4151" s="40" t="s">
        <v>175</v>
      </c>
      <c r="F4151" s="40" t="s">
        <v>151</v>
      </c>
      <c r="G4151" s="40" t="n">
        <v>40</v>
      </c>
      <c r="H4151" s="41" t="n">
        <v>2739</v>
      </c>
      <c r="I4151" s="41" t="n">
        <v>35762.7666666667</v>
      </c>
      <c r="J4151" s="41" t="n">
        <v>2640.26666666663</v>
      </c>
      <c r="K4151" s="42" t="str">
        <f aca="false">E4151&amp;" ("&amp;D4151&amp;")"</f>
        <v>Ibiza (LEIB)</v>
      </c>
    </row>
    <row r="4152" customFormat="false" ht="12.75" hidden="false" customHeight="false" outlineLevel="0" collapsed="false">
      <c r="A4152" s="40" t="n">
        <v>2018</v>
      </c>
      <c r="B4152" s="40" t="n">
        <v>11</v>
      </c>
      <c r="C4152" s="40" t="s">
        <v>274</v>
      </c>
      <c r="D4152" s="40" t="s">
        <v>176</v>
      </c>
      <c r="E4152" s="40" t="s">
        <v>175</v>
      </c>
      <c r="F4152" s="40" t="s">
        <v>151</v>
      </c>
      <c r="G4152" s="40" t="n">
        <v>40</v>
      </c>
      <c r="H4152" s="41" t="n">
        <v>781</v>
      </c>
      <c r="I4152" s="41" t="n">
        <v>10232.075</v>
      </c>
      <c r="J4152" s="41" t="n">
        <v>563.975</v>
      </c>
      <c r="K4152" s="42" t="str">
        <f aca="false">E4152&amp;" ("&amp;D4152&amp;")"</f>
        <v>Ibiza (LEIB)</v>
      </c>
    </row>
    <row r="4153" customFormat="false" ht="12.75" hidden="false" customHeight="false" outlineLevel="0" collapsed="false">
      <c r="A4153" s="40" t="n">
        <v>2018</v>
      </c>
      <c r="B4153" s="40" t="n">
        <v>12</v>
      </c>
      <c r="C4153" s="40" t="s">
        <v>275</v>
      </c>
      <c r="D4153" s="40" t="s">
        <v>176</v>
      </c>
      <c r="E4153" s="40" t="s">
        <v>175</v>
      </c>
      <c r="F4153" s="40" t="s">
        <v>151</v>
      </c>
      <c r="G4153" s="40" t="n">
        <v>40</v>
      </c>
      <c r="H4153" s="41" t="n">
        <v>755</v>
      </c>
      <c r="I4153" s="41" t="n">
        <v>9819.63333333333</v>
      </c>
      <c r="J4153" s="41" t="n">
        <v>419.883333333333</v>
      </c>
      <c r="K4153" s="42" t="str">
        <f aca="false">E4153&amp;" ("&amp;D4153&amp;")"</f>
        <v>Ibiza (LEIB)</v>
      </c>
    </row>
    <row r="4154" customFormat="false" ht="12.75" hidden="false" customHeight="false" outlineLevel="0" collapsed="false">
      <c r="A4154" s="40" t="n">
        <v>2018</v>
      </c>
      <c r="B4154" s="40" t="n">
        <v>1</v>
      </c>
      <c r="C4154" s="40" t="s">
        <v>23</v>
      </c>
      <c r="D4154" s="40" t="s">
        <v>178</v>
      </c>
      <c r="E4154" s="40" t="s">
        <v>286</v>
      </c>
      <c r="F4154" s="40" t="s">
        <v>151</v>
      </c>
      <c r="G4154" s="40" t="n">
        <v>40</v>
      </c>
      <c r="H4154" s="41" t="n">
        <v>15397</v>
      </c>
      <c r="I4154" s="41" t="n">
        <v>206390.591666667</v>
      </c>
      <c r="J4154" s="41" t="n">
        <v>18478.425</v>
      </c>
      <c r="K4154" s="42" t="str">
        <f aca="false">E4154&amp;" ("&amp;D4154&amp;")"</f>
        <v>Madrid - Barajas (LEMD)</v>
      </c>
    </row>
    <row r="4155" customFormat="false" ht="12.75" hidden="false" customHeight="false" outlineLevel="0" collapsed="false">
      <c r="A4155" s="40" t="n">
        <v>2018</v>
      </c>
      <c r="B4155" s="40" t="n">
        <v>2</v>
      </c>
      <c r="C4155" s="40" t="s">
        <v>265</v>
      </c>
      <c r="D4155" s="40" t="s">
        <v>178</v>
      </c>
      <c r="E4155" s="40" t="s">
        <v>286</v>
      </c>
      <c r="F4155" s="40" t="s">
        <v>151</v>
      </c>
      <c r="G4155" s="40" t="n">
        <v>40</v>
      </c>
      <c r="H4155" s="41" t="n">
        <v>14242</v>
      </c>
      <c r="I4155" s="41" t="n">
        <v>189845.75</v>
      </c>
      <c r="J4155" s="41" t="n">
        <v>19526.2</v>
      </c>
      <c r="K4155" s="42" t="str">
        <f aca="false">E4155&amp;" ("&amp;D4155&amp;")"</f>
        <v>Madrid - Barajas (LEMD)</v>
      </c>
    </row>
    <row r="4156" customFormat="false" ht="12.75" hidden="false" customHeight="false" outlineLevel="0" collapsed="false">
      <c r="A4156" s="40" t="n">
        <v>2018</v>
      </c>
      <c r="B4156" s="40" t="n">
        <v>3</v>
      </c>
      <c r="C4156" s="40" t="s">
        <v>266</v>
      </c>
      <c r="D4156" s="40" t="s">
        <v>178</v>
      </c>
      <c r="E4156" s="40" t="s">
        <v>286</v>
      </c>
      <c r="F4156" s="40" t="s">
        <v>151</v>
      </c>
      <c r="G4156" s="40" t="n">
        <v>40</v>
      </c>
      <c r="H4156" s="41" t="n">
        <v>16052</v>
      </c>
      <c r="I4156" s="41" t="n">
        <v>222880.9</v>
      </c>
      <c r="J4156" s="41" t="n">
        <v>23193.8333333333</v>
      </c>
      <c r="K4156" s="42" t="str">
        <f aca="false">E4156&amp;" ("&amp;D4156&amp;")"</f>
        <v>Madrid - Barajas (LEMD)</v>
      </c>
    </row>
    <row r="4157" customFormat="false" ht="12.75" hidden="false" customHeight="false" outlineLevel="0" collapsed="false">
      <c r="A4157" s="40" t="n">
        <v>2018</v>
      </c>
      <c r="B4157" s="40" t="n">
        <v>4</v>
      </c>
      <c r="C4157" s="40" t="s">
        <v>267</v>
      </c>
      <c r="D4157" s="40" t="s">
        <v>178</v>
      </c>
      <c r="E4157" s="40" t="s">
        <v>286</v>
      </c>
      <c r="F4157" s="40" t="s">
        <v>151</v>
      </c>
      <c r="G4157" s="40" t="n">
        <v>40</v>
      </c>
      <c r="H4157" s="41" t="n">
        <v>16134</v>
      </c>
      <c r="I4157" s="41" t="n">
        <v>220787.991666667</v>
      </c>
      <c r="J4157" s="41" t="n">
        <v>18606.7083333333</v>
      </c>
      <c r="K4157" s="42" t="str">
        <f aca="false">E4157&amp;" ("&amp;D4157&amp;")"</f>
        <v>Madrid - Barajas (LEMD)</v>
      </c>
    </row>
    <row r="4158" customFormat="false" ht="12.75" hidden="false" customHeight="false" outlineLevel="0" collapsed="false">
      <c r="A4158" s="40" t="n">
        <v>2018</v>
      </c>
      <c r="B4158" s="40" t="n">
        <v>5</v>
      </c>
      <c r="C4158" s="40" t="s">
        <v>268</v>
      </c>
      <c r="D4158" s="40" t="s">
        <v>178</v>
      </c>
      <c r="E4158" s="40" t="s">
        <v>286</v>
      </c>
      <c r="F4158" s="40" t="s">
        <v>151</v>
      </c>
      <c r="G4158" s="40" t="n">
        <v>40</v>
      </c>
      <c r="H4158" s="41" t="n">
        <v>16912</v>
      </c>
      <c r="I4158" s="41" t="n">
        <v>226491.966666667</v>
      </c>
      <c r="J4158" s="41" t="n">
        <v>19890.7333333333</v>
      </c>
      <c r="K4158" s="42" t="str">
        <f aca="false">E4158&amp;" ("&amp;D4158&amp;")"</f>
        <v>Madrid - Barajas (LEMD)</v>
      </c>
    </row>
    <row r="4159" customFormat="false" ht="12.75" hidden="false" customHeight="false" outlineLevel="0" collapsed="false">
      <c r="A4159" s="40" t="n">
        <v>2018</v>
      </c>
      <c r="B4159" s="40" t="n">
        <v>6</v>
      </c>
      <c r="C4159" s="40" t="s">
        <v>269</v>
      </c>
      <c r="D4159" s="40" t="s">
        <v>178</v>
      </c>
      <c r="E4159" s="40" t="s">
        <v>286</v>
      </c>
      <c r="F4159" s="40" t="s">
        <v>151</v>
      </c>
      <c r="G4159" s="40" t="n">
        <v>40</v>
      </c>
      <c r="H4159" s="41" t="n">
        <v>16791</v>
      </c>
      <c r="I4159" s="41" t="n">
        <v>226607.808333333</v>
      </c>
      <c r="J4159" s="41" t="n">
        <v>16936.925</v>
      </c>
      <c r="K4159" s="42" t="str">
        <f aca="false">E4159&amp;" ("&amp;D4159&amp;")"</f>
        <v>Madrid - Barajas (LEMD)</v>
      </c>
    </row>
    <row r="4160" customFormat="false" ht="12.75" hidden="false" customHeight="false" outlineLevel="0" collapsed="false">
      <c r="A4160" s="40" t="n">
        <v>2018</v>
      </c>
      <c r="B4160" s="40" t="n">
        <v>7</v>
      </c>
      <c r="C4160" s="40" t="s">
        <v>270</v>
      </c>
      <c r="D4160" s="40" t="s">
        <v>178</v>
      </c>
      <c r="E4160" s="40" t="s">
        <v>286</v>
      </c>
      <c r="F4160" s="40" t="s">
        <v>151</v>
      </c>
      <c r="G4160" s="40" t="n">
        <v>40</v>
      </c>
      <c r="H4160" s="41" t="n">
        <v>18074</v>
      </c>
      <c r="I4160" s="41" t="n">
        <v>246730.408333333</v>
      </c>
      <c r="J4160" s="41" t="n">
        <v>15495.9416666667</v>
      </c>
      <c r="K4160" s="42" t="str">
        <f aca="false">E4160&amp;" ("&amp;D4160&amp;")"</f>
        <v>Madrid - Barajas (LEMD)</v>
      </c>
    </row>
    <row r="4161" customFormat="false" ht="12.75" hidden="false" customHeight="false" outlineLevel="0" collapsed="false">
      <c r="A4161" s="40" t="n">
        <v>2018</v>
      </c>
      <c r="B4161" s="40" t="n">
        <v>8</v>
      </c>
      <c r="C4161" s="40" t="s">
        <v>271</v>
      </c>
      <c r="D4161" s="40" t="s">
        <v>178</v>
      </c>
      <c r="E4161" s="40" t="s">
        <v>286</v>
      </c>
      <c r="F4161" s="40" t="s">
        <v>151</v>
      </c>
      <c r="G4161" s="40" t="n">
        <v>40</v>
      </c>
      <c r="H4161" s="41" t="n">
        <v>17399</v>
      </c>
      <c r="I4161" s="41" t="n">
        <v>232243.258333333</v>
      </c>
      <c r="J4161" s="41" t="n">
        <v>12713.6916666667</v>
      </c>
      <c r="K4161" s="42" t="str">
        <f aca="false">E4161&amp;" ("&amp;D4161&amp;")"</f>
        <v>Madrid - Barajas (LEMD)</v>
      </c>
    </row>
    <row r="4162" customFormat="false" ht="12.75" hidden="false" customHeight="false" outlineLevel="0" collapsed="false">
      <c r="A4162" s="40" t="n">
        <v>2018</v>
      </c>
      <c r="B4162" s="40" t="n">
        <v>9</v>
      </c>
      <c r="C4162" s="40" t="s">
        <v>272</v>
      </c>
      <c r="D4162" s="40" t="s">
        <v>178</v>
      </c>
      <c r="E4162" s="40" t="s">
        <v>286</v>
      </c>
      <c r="F4162" s="40" t="s">
        <v>151</v>
      </c>
      <c r="G4162" s="40" t="n">
        <v>40</v>
      </c>
      <c r="H4162" s="41" t="n">
        <v>17656</v>
      </c>
      <c r="I4162" s="41" t="n">
        <v>235213.058333333</v>
      </c>
      <c r="J4162" s="41" t="n">
        <v>15942.575</v>
      </c>
      <c r="K4162" s="42" t="str">
        <f aca="false">E4162&amp;" ("&amp;D4162&amp;")"</f>
        <v>Madrid - Barajas (LEMD)</v>
      </c>
    </row>
    <row r="4163" customFormat="false" ht="12.75" hidden="false" customHeight="false" outlineLevel="0" collapsed="false">
      <c r="A4163" s="40" t="n">
        <v>2018</v>
      </c>
      <c r="B4163" s="40" t="n">
        <v>10</v>
      </c>
      <c r="C4163" s="40" t="s">
        <v>273</v>
      </c>
      <c r="D4163" s="40" t="s">
        <v>178</v>
      </c>
      <c r="E4163" s="40" t="s">
        <v>286</v>
      </c>
      <c r="F4163" s="40" t="s">
        <v>151</v>
      </c>
      <c r="G4163" s="40" t="n">
        <v>40</v>
      </c>
      <c r="H4163" s="41" t="n">
        <v>17782</v>
      </c>
      <c r="I4163" s="41" t="n">
        <v>238672.041666667</v>
      </c>
      <c r="J4163" s="41" t="n">
        <v>20287.9083333333</v>
      </c>
      <c r="K4163" s="42" t="str">
        <f aca="false">E4163&amp;" ("&amp;D4163&amp;")"</f>
        <v>Madrid - Barajas (LEMD)</v>
      </c>
    </row>
    <row r="4164" customFormat="false" ht="12.75" hidden="false" customHeight="false" outlineLevel="0" collapsed="false">
      <c r="A4164" s="40" t="n">
        <v>2018</v>
      </c>
      <c r="B4164" s="40" t="n">
        <v>11</v>
      </c>
      <c r="C4164" s="40" t="s">
        <v>274</v>
      </c>
      <c r="D4164" s="40" t="s">
        <v>178</v>
      </c>
      <c r="E4164" s="40" t="s">
        <v>286</v>
      </c>
      <c r="F4164" s="40" t="s">
        <v>151</v>
      </c>
      <c r="G4164" s="40" t="n">
        <v>40</v>
      </c>
      <c r="H4164" s="41" t="n">
        <v>16072</v>
      </c>
      <c r="I4164" s="41" t="n">
        <v>217327.525</v>
      </c>
      <c r="J4164" s="41" t="n">
        <v>18860.0916666667</v>
      </c>
      <c r="K4164" s="42" t="str">
        <f aca="false">E4164&amp;" ("&amp;D4164&amp;")"</f>
        <v>Madrid - Barajas (LEMD)</v>
      </c>
    </row>
    <row r="4165" customFormat="false" ht="12.75" hidden="false" customHeight="false" outlineLevel="0" collapsed="false">
      <c r="A4165" s="40" t="n">
        <v>2018</v>
      </c>
      <c r="B4165" s="40" t="n">
        <v>12</v>
      </c>
      <c r="C4165" s="40" t="s">
        <v>275</v>
      </c>
      <c r="D4165" s="40" t="s">
        <v>178</v>
      </c>
      <c r="E4165" s="40" t="s">
        <v>286</v>
      </c>
      <c r="F4165" s="40" t="s">
        <v>151</v>
      </c>
      <c r="G4165" s="40" t="n">
        <v>40</v>
      </c>
      <c r="H4165" s="41" t="n">
        <v>14913</v>
      </c>
      <c r="I4165" s="41" t="n">
        <v>196594.758333333</v>
      </c>
      <c r="J4165" s="41" t="n">
        <v>18665.9416666667</v>
      </c>
      <c r="K4165" s="42" t="str">
        <f aca="false">E4165&amp;" ("&amp;D4165&amp;")"</f>
        <v>Madrid - Barajas (LEMD)</v>
      </c>
    </row>
    <row r="4166" customFormat="false" ht="12.75" hidden="false" customHeight="false" outlineLevel="0" collapsed="false">
      <c r="A4166" s="40" t="n">
        <v>2018</v>
      </c>
      <c r="B4166" s="40" t="n">
        <v>1</v>
      </c>
      <c r="C4166" s="40" t="s">
        <v>23</v>
      </c>
      <c r="D4166" s="40" t="s">
        <v>180</v>
      </c>
      <c r="E4166" s="40" t="s">
        <v>179</v>
      </c>
      <c r="F4166" s="40" t="s">
        <v>151</v>
      </c>
      <c r="G4166" s="40" t="n">
        <v>40</v>
      </c>
      <c r="H4166" s="41" t="n">
        <v>3578</v>
      </c>
      <c r="I4166" s="41" t="n">
        <v>49034.0333333333</v>
      </c>
      <c r="J4166" s="41" t="n">
        <v>3483.41666666667</v>
      </c>
      <c r="K4166" s="42" t="str">
        <f aca="false">E4166&amp;" ("&amp;D4166&amp;")"</f>
        <v>Málaga (LEMG)</v>
      </c>
    </row>
    <row r="4167" customFormat="false" ht="12.75" hidden="false" customHeight="false" outlineLevel="0" collapsed="false">
      <c r="A4167" s="40" t="n">
        <v>2018</v>
      </c>
      <c r="B4167" s="40" t="n">
        <v>2</v>
      </c>
      <c r="C4167" s="40" t="s">
        <v>265</v>
      </c>
      <c r="D4167" s="40" t="s">
        <v>180</v>
      </c>
      <c r="E4167" s="40" t="s">
        <v>179</v>
      </c>
      <c r="F4167" s="40" t="s">
        <v>151</v>
      </c>
      <c r="G4167" s="40" t="n">
        <v>40</v>
      </c>
      <c r="H4167" s="41" t="n">
        <v>3490</v>
      </c>
      <c r="I4167" s="41" t="n">
        <v>48023.5583333333</v>
      </c>
      <c r="J4167" s="41" t="n">
        <v>3264.19166666667</v>
      </c>
      <c r="K4167" s="42" t="str">
        <f aca="false">E4167&amp;" ("&amp;D4167&amp;")"</f>
        <v>Málaga (LEMG)</v>
      </c>
    </row>
    <row r="4168" customFormat="false" ht="12.75" hidden="false" customHeight="false" outlineLevel="0" collapsed="false">
      <c r="A4168" s="40" t="n">
        <v>2018</v>
      </c>
      <c r="B4168" s="40" t="n">
        <v>3</v>
      </c>
      <c r="C4168" s="40" t="s">
        <v>266</v>
      </c>
      <c r="D4168" s="40" t="s">
        <v>180</v>
      </c>
      <c r="E4168" s="40" t="s">
        <v>179</v>
      </c>
      <c r="F4168" s="40" t="s">
        <v>151</v>
      </c>
      <c r="G4168" s="40" t="n">
        <v>40</v>
      </c>
      <c r="H4168" s="41" t="n">
        <v>4534</v>
      </c>
      <c r="I4168" s="41" t="n">
        <v>63495.6583333333</v>
      </c>
      <c r="J4168" s="41" t="n">
        <v>9052.14166666667</v>
      </c>
      <c r="K4168" s="42" t="str">
        <f aca="false">E4168&amp;" ("&amp;D4168&amp;")"</f>
        <v>Málaga (LEMG)</v>
      </c>
    </row>
    <row r="4169" customFormat="false" ht="12.75" hidden="false" customHeight="false" outlineLevel="0" collapsed="false">
      <c r="A4169" s="40" t="n">
        <v>2018</v>
      </c>
      <c r="B4169" s="40" t="n">
        <v>4</v>
      </c>
      <c r="C4169" s="40" t="s">
        <v>267</v>
      </c>
      <c r="D4169" s="40" t="s">
        <v>180</v>
      </c>
      <c r="E4169" s="40" t="s">
        <v>179</v>
      </c>
      <c r="F4169" s="40" t="s">
        <v>151</v>
      </c>
      <c r="G4169" s="40" t="n">
        <v>40</v>
      </c>
      <c r="H4169" s="41" t="n">
        <v>5634</v>
      </c>
      <c r="I4169" s="41" t="n">
        <v>76687.5833333333</v>
      </c>
      <c r="J4169" s="41" t="n">
        <v>11044.9833333333</v>
      </c>
      <c r="K4169" s="42" t="str">
        <f aca="false">E4169&amp;" ("&amp;D4169&amp;")"</f>
        <v>Málaga (LEMG)</v>
      </c>
    </row>
    <row r="4170" customFormat="false" ht="12.75" hidden="false" customHeight="false" outlineLevel="0" collapsed="false">
      <c r="A4170" s="40" t="n">
        <v>2018</v>
      </c>
      <c r="B4170" s="40" t="n">
        <v>5</v>
      </c>
      <c r="C4170" s="40" t="s">
        <v>268</v>
      </c>
      <c r="D4170" s="40" t="s">
        <v>180</v>
      </c>
      <c r="E4170" s="40" t="s">
        <v>179</v>
      </c>
      <c r="F4170" s="40" t="s">
        <v>151</v>
      </c>
      <c r="G4170" s="40" t="n">
        <v>40</v>
      </c>
      <c r="H4170" s="41" t="n">
        <v>6034</v>
      </c>
      <c r="I4170" s="41" t="n">
        <v>80676.0166666667</v>
      </c>
      <c r="J4170" s="41" t="n">
        <v>7500.31666666667</v>
      </c>
      <c r="K4170" s="42" t="str">
        <f aca="false">E4170&amp;" ("&amp;D4170&amp;")"</f>
        <v>Málaga (LEMG)</v>
      </c>
    </row>
    <row r="4171" customFormat="false" ht="12.75" hidden="false" customHeight="false" outlineLevel="0" collapsed="false">
      <c r="A4171" s="40" t="n">
        <v>2018</v>
      </c>
      <c r="B4171" s="40" t="n">
        <v>6</v>
      </c>
      <c r="C4171" s="40" t="s">
        <v>269</v>
      </c>
      <c r="D4171" s="40" t="s">
        <v>180</v>
      </c>
      <c r="E4171" s="40" t="s">
        <v>179</v>
      </c>
      <c r="F4171" s="40" t="s">
        <v>151</v>
      </c>
      <c r="G4171" s="40" t="n">
        <v>40</v>
      </c>
      <c r="H4171" s="41" t="n">
        <v>6243</v>
      </c>
      <c r="I4171" s="41" t="n">
        <v>83819.1833333333</v>
      </c>
      <c r="J4171" s="41" t="n">
        <v>8981.51666666667</v>
      </c>
      <c r="K4171" s="42" t="str">
        <f aca="false">E4171&amp;" ("&amp;D4171&amp;")"</f>
        <v>Málaga (LEMG)</v>
      </c>
    </row>
    <row r="4172" customFormat="false" ht="12.75" hidden="false" customHeight="false" outlineLevel="0" collapsed="false">
      <c r="A4172" s="40" t="n">
        <v>2018</v>
      </c>
      <c r="B4172" s="40" t="n">
        <v>7</v>
      </c>
      <c r="C4172" s="40" t="s">
        <v>270</v>
      </c>
      <c r="D4172" s="40" t="s">
        <v>180</v>
      </c>
      <c r="E4172" s="40" t="s">
        <v>179</v>
      </c>
      <c r="F4172" s="40" t="s">
        <v>151</v>
      </c>
      <c r="G4172" s="40" t="n">
        <v>40</v>
      </c>
      <c r="H4172" s="41" t="n">
        <v>7076</v>
      </c>
      <c r="I4172" s="41" t="n">
        <v>95042.5333333333</v>
      </c>
      <c r="J4172" s="41" t="n">
        <v>9880.13333333333</v>
      </c>
      <c r="K4172" s="42" t="str">
        <f aca="false">E4172&amp;" ("&amp;D4172&amp;")"</f>
        <v>Málaga (LEMG)</v>
      </c>
    </row>
    <row r="4173" customFormat="false" ht="12.75" hidden="false" customHeight="false" outlineLevel="0" collapsed="false">
      <c r="A4173" s="40" t="n">
        <v>2018</v>
      </c>
      <c r="B4173" s="40" t="n">
        <v>8</v>
      </c>
      <c r="C4173" s="40" t="s">
        <v>271</v>
      </c>
      <c r="D4173" s="40" t="s">
        <v>180</v>
      </c>
      <c r="E4173" s="40" t="s">
        <v>179</v>
      </c>
      <c r="F4173" s="40" t="s">
        <v>151</v>
      </c>
      <c r="G4173" s="40" t="n">
        <v>40</v>
      </c>
      <c r="H4173" s="41" t="n">
        <v>6966</v>
      </c>
      <c r="I4173" s="41" t="n">
        <v>89560.6416666667</v>
      </c>
      <c r="J4173" s="41" t="n">
        <v>6535.90833333333</v>
      </c>
      <c r="K4173" s="42" t="str">
        <f aca="false">E4173&amp;" ("&amp;D4173&amp;")"</f>
        <v>Málaga (LEMG)</v>
      </c>
    </row>
    <row r="4174" customFormat="false" ht="12.75" hidden="false" customHeight="false" outlineLevel="0" collapsed="false">
      <c r="A4174" s="40" t="n">
        <v>2018</v>
      </c>
      <c r="B4174" s="40" t="n">
        <v>9</v>
      </c>
      <c r="C4174" s="40" t="s">
        <v>272</v>
      </c>
      <c r="D4174" s="40" t="s">
        <v>180</v>
      </c>
      <c r="E4174" s="40" t="s">
        <v>179</v>
      </c>
      <c r="F4174" s="40" t="s">
        <v>151</v>
      </c>
      <c r="G4174" s="40" t="n">
        <v>40</v>
      </c>
      <c r="H4174" s="41" t="n">
        <v>6341</v>
      </c>
      <c r="I4174" s="41" t="n">
        <v>81823.0916666667</v>
      </c>
      <c r="J4174" s="41" t="n">
        <v>6063.04166666667</v>
      </c>
      <c r="K4174" s="42" t="str">
        <f aca="false">E4174&amp;" ("&amp;D4174&amp;")"</f>
        <v>Málaga (LEMG)</v>
      </c>
    </row>
    <row r="4175" customFormat="false" ht="12.75" hidden="false" customHeight="false" outlineLevel="0" collapsed="false">
      <c r="A4175" s="40" t="n">
        <v>2018</v>
      </c>
      <c r="B4175" s="40" t="n">
        <v>10</v>
      </c>
      <c r="C4175" s="40" t="s">
        <v>273</v>
      </c>
      <c r="D4175" s="40" t="s">
        <v>180</v>
      </c>
      <c r="E4175" s="40" t="s">
        <v>179</v>
      </c>
      <c r="F4175" s="40" t="s">
        <v>151</v>
      </c>
      <c r="G4175" s="40" t="n">
        <v>40</v>
      </c>
      <c r="H4175" s="41" t="n">
        <v>6164</v>
      </c>
      <c r="I4175" s="41" t="n">
        <v>81936.7083333333</v>
      </c>
      <c r="J4175" s="41" t="n">
        <v>8535.575</v>
      </c>
      <c r="K4175" s="42" t="str">
        <f aca="false">E4175&amp;" ("&amp;D4175&amp;")"</f>
        <v>Málaga (LEMG)</v>
      </c>
    </row>
    <row r="4176" customFormat="false" ht="12.75" hidden="false" customHeight="false" outlineLevel="0" collapsed="false">
      <c r="A4176" s="40" t="n">
        <v>2018</v>
      </c>
      <c r="B4176" s="40" t="n">
        <v>11</v>
      </c>
      <c r="C4176" s="40" t="s">
        <v>274</v>
      </c>
      <c r="D4176" s="40" t="s">
        <v>180</v>
      </c>
      <c r="E4176" s="40" t="s">
        <v>179</v>
      </c>
      <c r="F4176" s="40" t="s">
        <v>151</v>
      </c>
      <c r="G4176" s="40" t="n">
        <v>40</v>
      </c>
      <c r="H4176" s="41" t="n">
        <v>4299</v>
      </c>
      <c r="I4176" s="41" t="n">
        <v>58236.65</v>
      </c>
      <c r="J4176" s="41" t="n">
        <v>5027.93333333333</v>
      </c>
      <c r="K4176" s="42" t="str">
        <f aca="false">E4176&amp;" ("&amp;D4176&amp;")"</f>
        <v>Málaga (LEMG)</v>
      </c>
    </row>
    <row r="4177" customFormat="false" ht="12.75" hidden="false" customHeight="false" outlineLevel="0" collapsed="false">
      <c r="A4177" s="40" t="n">
        <v>2018</v>
      </c>
      <c r="B4177" s="40" t="n">
        <v>12</v>
      </c>
      <c r="C4177" s="40" t="s">
        <v>275</v>
      </c>
      <c r="D4177" s="40" t="s">
        <v>180</v>
      </c>
      <c r="E4177" s="40" t="s">
        <v>179</v>
      </c>
      <c r="F4177" s="40" t="s">
        <v>151</v>
      </c>
      <c r="G4177" s="40" t="n">
        <v>40</v>
      </c>
      <c r="H4177" s="41" t="n">
        <v>4032</v>
      </c>
      <c r="I4177" s="41" t="n">
        <v>54754.275</v>
      </c>
      <c r="J4177" s="41" t="n">
        <v>3075.575</v>
      </c>
      <c r="K4177" s="42" t="str">
        <f aca="false">E4177&amp;" ("&amp;D4177&amp;")"</f>
        <v>Málaga (LEMG)</v>
      </c>
    </row>
    <row r="4178" customFormat="false" ht="12.75" hidden="false" customHeight="false" outlineLevel="0" collapsed="false">
      <c r="A4178" s="40" t="n">
        <v>2018</v>
      </c>
      <c r="B4178" s="40" t="n">
        <v>1</v>
      </c>
      <c r="C4178" s="40" t="s">
        <v>23</v>
      </c>
      <c r="D4178" s="40" t="s">
        <v>182</v>
      </c>
      <c r="E4178" s="40" t="s">
        <v>181</v>
      </c>
      <c r="F4178" s="40" t="s">
        <v>151</v>
      </c>
      <c r="G4178" s="40" t="n">
        <v>40</v>
      </c>
      <c r="H4178" s="41" t="n">
        <v>2833</v>
      </c>
      <c r="I4178" s="41" t="n">
        <v>37820.8833333333</v>
      </c>
      <c r="J4178" s="41" t="n">
        <v>977</v>
      </c>
      <c r="K4178" s="42" t="str">
        <f aca="false">E4178&amp;" ("&amp;D4178&amp;")"</f>
        <v>Palma de Mallorca (LEPA)</v>
      </c>
    </row>
    <row r="4179" customFormat="false" ht="12.75" hidden="false" customHeight="false" outlineLevel="0" collapsed="false">
      <c r="A4179" s="40" t="n">
        <v>2018</v>
      </c>
      <c r="B4179" s="40" t="n">
        <v>2</v>
      </c>
      <c r="C4179" s="40" t="s">
        <v>265</v>
      </c>
      <c r="D4179" s="40" t="s">
        <v>182</v>
      </c>
      <c r="E4179" s="40" t="s">
        <v>181</v>
      </c>
      <c r="F4179" s="40" t="s">
        <v>151</v>
      </c>
      <c r="G4179" s="40" t="n">
        <v>40</v>
      </c>
      <c r="H4179" s="41" t="n">
        <v>2920</v>
      </c>
      <c r="I4179" s="41" t="n">
        <v>38986.6416666667</v>
      </c>
      <c r="J4179" s="41" t="n">
        <v>1193.49166666667</v>
      </c>
      <c r="K4179" s="42" t="str">
        <f aca="false">E4179&amp;" ("&amp;D4179&amp;")"</f>
        <v>Palma de Mallorca (LEPA)</v>
      </c>
    </row>
    <row r="4180" customFormat="false" ht="12.75" hidden="false" customHeight="false" outlineLevel="0" collapsed="false">
      <c r="A4180" s="40" t="n">
        <v>2018</v>
      </c>
      <c r="B4180" s="40" t="n">
        <v>3</v>
      </c>
      <c r="C4180" s="40" t="s">
        <v>266</v>
      </c>
      <c r="D4180" s="40" t="s">
        <v>182</v>
      </c>
      <c r="E4180" s="40" t="s">
        <v>181</v>
      </c>
      <c r="F4180" s="40" t="s">
        <v>151</v>
      </c>
      <c r="G4180" s="40" t="n">
        <v>40</v>
      </c>
      <c r="H4180" s="41" t="n">
        <v>4672</v>
      </c>
      <c r="I4180" s="41" t="n">
        <v>59248.4083333333</v>
      </c>
      <c r="J4180" s="41" t="n">
        <v>3998.39166666667</v>
      </c>
      <c r="K4180" s="42" t="str">
        <f aca="false">E4180&amp;" ("&amp;D4180&amp;")"</f>
        <v>Palma de Mallorca (LEPA)</v>
      </c>
    </row>
    <row r="4181" customFormat="false" ht="12.75" hidden="false" customHeight="false" outlineLevel="0" collapsed="false">
      <c r="A4181" s="40" t="n">
        <v>2018</v>
      </c>
      <c r="B4181" s="40" t="n">
        <v>4</v>
      </c>
      <c r="C4181" s="40" t="s">
        <v>267</v>
      </c>
      <c r="D4181" s="40" t="s">
        <v>182</v>
      </c>
      <c r="E4181" s="40" t="s">
        <v>181</v>
      </c>
      <c r="F4181" s="40" t="s">
        <v>151</v>
      </c>
      <c r="G4181" s="40" t="n">
        <v>40</v>
      </c>
      <c r="H4181" s="41" t="n">
        <v>7555</v>
      </c>
      <c r="I4181" s="41" t="n">
        <v>99269.8333333333</v>
      </c>
      <c r="J4181" s="41" t="n">
        <v>10190.9833333333</v>
      </c>
      <c r="K4181" s="42" t="str">
        <f aca="false">E4181&amp;" ("&amp;D4181&amp;")"</f>
        <v>Palma de Mallorca (LEPA)</v>
      </c>
    </row>
    <row r="4182" customFormat="false" ht="12.75" hidden="false" customHeight="false" outlineLevel="0" collapsed="false">
      <c r="A4182" s="40" t="n">
        <v>2018</v>
      </c>
      <c r="B4182" s="40" t="n">
        <v>5</v>
      </c>
      <c r="C4182" s="40" t="s">
        <v>268</v>
      </c>
      <c r="D4182" s="40" t="s">
        <v>182</v>
      </c>
      <c r="E4182" s="40" t="s">
        <v>181</v>
      </c>
      <c r="F4182" s="40" t="s">
        <v>151</v>
      </c>
      <c r="G4182" s="40" t="n">
        <v>40</v>
      </c>
      <c r="H4182" s="41" t="n">
        <v>10334</v>
      </c>
      <c r="I4182" s="41" t="n">
        <v>131091.166666667</v>
      </c>
      <c r="J4182" s="41" t="n">
        <v>17303.7333333333</v>
      </c>
      <c r="K4182" s="42" t="str">
        <f aca="false">E4182&amp;" ("&amp;D4182&amp;")"</f>
        <v>Palma de Mallorca (LEPA)</v>
      </c>
    </row>
    <row r="4183" customFormat="false" ht="12.75" hidden="false" customHeight="false" outlineLevel="0" collapsed="false">
      <c r="A4183" s="40" t="n">
        <v>2018</v>
      </c>
      <c r="B4183" s="40" t="n">
        <v>6</v>
      </c>
      <c r="C4183" s="40" t="s">
        <v>269</v>
      </c>
      <c r="D4183" s="40" t="s">
        <v>182</v>
      </c>
      <c r="E4183" s="40" t="s">
        <v>181</v>
      </c>
      <c r="F4183" s="40" t="s">
        <v>151</v>
      </c>
      <c r="G4183" s="40" t="n">
        <v>40</v>
      </c>
      <c r="H4183" s="41" t="n">
        <v>12304</v>
      </c>
      <c r="I4183" s="41" t="n">
        <v>152075.225</v>
      </c>
      <c r="J4183" s="41" t="n">
        <v>22228.725</v>
      </c>
      <c r="K4183" s="42" t="str">
        <f aca="false">E4183&amp;" ("&amp;D4183&amp;")"</f>
        <v>Palma de Mallorca (LEPA)</v>
      </c>
    </row>
    <row r="4184" customFormat="false" ht="12.75" hidden="false" customHeight="false" outlineLevel="0" collapsed="false">
      <c r="A4184" s="40" t="n">
        <v>2018</v>
      </c>
      <c r="B4184" s="40" t="n">
        <v>7</v>
      </c>
      <c r="C4184" s="40" t="s">
        <v>270</v>
      </c>
      <c r="D4184" s="40" t="s">
        <v>182</v>
      </c>
      <c r="E4184" s="40" t="s">
        <v>181</v>
      </c>
      <c r="F4184" s="40" t="s">
        <v>151</v>
      </c>
      <c r="G4184" s="40" t="n">
        <v>40</v>
      </c>
      <c r="H4184" s="41" t="n">
        <v>13667</v>
      </c>
      <c r="I4184" s="41" t="n">
        <v>168300.158333333</v>
      </c>
      <c r="J4184" s="41" t="n">
        <v>24706.8583333333</v>
      </c>
      <c r="K4184" s="42" t="str">
        <f aca="false">E4184&amp;" ("&amp;D4184&amp;")"</f>
        <v>Palma de Mallorca (LEPA)</v>
      </c>
    </row>
    <row r="4185" customFormat="false" ht="12.75" hidden="false" customHeight="false" outlineLevel="0" collapsed="false">
      <c r="A4185" s="40" t="n">
        <v>2018</v>
      </c>
      <c r="B4185" s="40" t="n">
        <v>8</v>
      </c>
      <c r="C4185" s="40" t="s">
        <v>271</v>
      </c>
      <c r="D4185" s="40" t="s">
        <v>182</v>
      </c>
      <c r="E4185" s="40" t="s">
        <v>181</v>
      </c>
      <c r="F4185" s="40" t="s">
        <v>151</v>
      </c>
      <c r="G4185" s="40" t="n">
        <v>40</v>
      </c>
      <c r="H4185" s="41" t="n">
        <v>13609</v>
      </c>
      <c r="I4185" s="41" t="n">
        <v>175863.85</v>
      </c>
      <c r="J4185" s="41" t="n">
        <v>24656.7166666667</v>
      </c>
      <c r="K4185" s="42" t="str">
        <f aca="false">E4185&amp;" ("&amp;D4185&amp;")"</f>
        <v>Palma de Mallorca (LEPA)</v>
      </c>
    </row>
    <row r="4186" customFormat="false" ht="12.75" hidden="false" customHeight="false" outlineLevel="0" collapsed="false">
      <c r="A4186" s="40" t="n">
        <v>2018</v>
      </c>
      <c r="B4186" s="40" t="n">
        <v>9</v>
      </c>
      <c r="C4186" s="40" t="s">
        <v>272</v>
      </c>
      <c r="D4186" s="40" t="s">
        <v>182</v>
      </c>
      <c r="E4186" s="40" t="s">
        <v>181</v>
      </c>
      <c r="F4186" s="40" t="s">
        <v>151</v>
      </c>
      <c r="G4186" s="40" t="n">
        <v>40</v>
      </c>
      <c r="H4186" s="41" t="n">
        <v>12146</v>
      </c>
      <c r="I4186" s="41" t="n">
        <v>163072.341666667</v>
      </c>
      <c r="J4186" s="41" t="n">
        <v>22208.9416666667</v>
      </c>
      <c r="K4186" s="42" t="str">
        <f aca="false">E4186&amp;" ("&amp;D4186&amp;")"</f>
        <v>Palma de Mallorca (LEPA)</v>
      </c>
    </row>
    <row r="4187" customFormat="false" ht="12.75" hidden="false" customHeight="false" outlineLevel="0" collapsed="false">
      <c r="A4187" s="40" t="n">
        <v>2018</v>
      </c>
      <c r="B4187" s="40" t="n">
        <v>10</v>
      </c>
      <c r="C4187" s="40" t="s">
        <v>273</v>
      </c>
      <c r="D4187" s="40" t="s">
        <v>182</v>
      </c>
      <c r="E4187" s="40" t="s">
        <v>181</v>
      </c>
      <c r="F4187" s="40" t="s">
        <v>151</v>
      </c>
      <c r="G4187" s="40" t="n">
        <v>40</v>
      </c>
      <c r="H4187" s="41" t="n">
        <v>10301</v>
      </c>
      <c r="I4187" s="41" t="n">
        <v>140474.266666667</v>
      </c>
      <c r="J4187" s="41" t="n">
        <v>17942.3</v>
      </c>
      <c r="K4187" s="42" t="str">
        <f aca="false">E4187&amp;" ("&amp;D4187&amp;")"</f>
        <v>Palma de Mallorca (LEPA)</v>
      </c>
    </row>
    <row r="4188" customFormat="false" ht="12.75" hidden="false" customHeight="false" outlineLevel="0" collapsed="false">
      <c r="A4188" s="40" t="n">
        <v>2018</v>
      </c>
      <c r="B4188" s="40" t="n">
        <v>11</v>
      </c>
      <c r="C4188" s="40" t="s">
        <v>274</v>
      </c>
      <c r="D4188" s="40" t="s">
        <v>182</v>
      </c>
      <c r="E4188" s="40" t="s">
        <v>181</v>
      </c>
      <c r="F4188" s="40" t="s">
        <v>151</v>
      </c>
      <c r="G4188" s="40" t="n">
        <v>40</v>
      </c>
      <c r="H4188" s="41" t="n">
        <v>4086</v>
      </c>
      <c r="I4188" s="41" t="n">
        <v>54309.3</v>
      </c>
      <c r="J4188" s="41" t="n">
        <v>2100.85</v>
      </c>
      <c r="K4188" s="42" t="str">
        <f aca="false">E4188&amp;" ("&amp;D4188&amp;")"</f>
        <v>Palma de Mallorca (LEPA)</v>
      </c>
    </row>
    <row r="4189" customFormat="false" ht="12.75" hidden="false" customHeight="false" outlineLevel="0" collapsed="false">
      <c r="A4189" s="40" t="n">
        <v>2018</v>
      </c>
      <c r="B4189" s="40" t="n">
        <v>12</v>
      </c>
      <c r="C4189" s="40" t="s">
        <v>275</v>
      </c>
      <c r="D4189" s="40" t="s">
        <v>182</v>
      </c>
      <c r="E4189" s="40" t="s">
        <v>181</v>
      </c>
      <c r="F4189" s="40" t="s">
        <v>151</v>
      </c>
      <c r="G4189" s="40" t="n">
        <v>40</v>
      </c>
      <c r="H4189" s="41" t="n">
        <v>3829</v>
      </c>
      <c r="I4189" s="41" t="n">
        <v>49332.025</v>
      </c>
      <c r="J4189" s="41" t="n">
        <v>1442.19166666667</v>
      </c>
      <c r="K4189" s="42" t="str">
        <f aca="false">E4189&amp;" ("&amp;D4189&amp;")"</f>
        <v>Palma de Mallorca (LEPA)</v>
      </c>
    </row>
    <row r="4190" customFormat="false" ht="12.75" hidden="false" customHeight="false" outlineLevel="0" collapsed="false">
      <c r="A4190" s="40" t="n">
        <v>2018</v>
      </c>
      <c r="B4190" s="40" t="n">
        <v>1</v>
      </c>
      <c r="C4190" s="40" t="s">
        <v>23</v>
      </c>
      <c r="D4190" s="40" t="s">
        <v>184</v>
      </c>
      <c r="E4190" s="40" t="s">
        <v>183</v>
      </c>
      <c r="F4190" s="40" t="s">
        <v>151</v>
      </c>
      <c r="G4190" s="40" t="n">
        <v>40</v>
      </c>
      <c r="H4190" s="41" t="n">
        <v>2204</v>
      </c>
      <c r="I4190" s="41" t="n">
        <v>28926.475</v>
      </c>
      <c r="J4190" s="41" t="n">
        <v>1092.34166666667</v>
      </c>
      <c r="K4190" s="42" t="str">
        <f aca="false">E4190&amp;" ("&amp;D4190&amp;")"</f>
        <v>Valencia (LEVC)</v>
      </c>
    </row>
    <row r="4191" customFormat="false" ht="12.75" hidden="false" customHeight="false" outlineLevel="0" collapsed="false">
      <c r="A4191" s="40" t="n">
        <v>2018</v>
      </c>
      <c r="B4191" s="40" t="n">
        <v>2</v>
      </c>
      <c r="C4191" s="40" t="s">
        <v>265</v>
      </c>
      <c r="D4191" s="40" t="s">
        <v>184</v>
      </c>
      <c r="E4191" s="40" t="s">
        <v>183</v>
      </c>
      <c r="F4191" s="40" t="s">
        <v>151</v>
      </c>
      <c r="G4191" s="40" t="n">
        <v>40</v>
      </c>
      <c r="H4191" s="41" t="n">
        <v>2104</v>
      </c>
      <c r="I4191" s="41" t="n">
        <v>27644.7166666667</v>
      </c>
      <c r="J4191" s="41" t="n">
        <v>1045.83333333333</v>
      </c>
      <c r="K4191" s="42" t="str">
        <f aca="false">E4191&amp;" ("&amp;D4191&amp;")"</f>
        <v>Valencia (LEVC)</v>
      </c>
    </row>
    <row r="4192" customFormat="false" ht="12.75" hidden="false" customHeight="false" outlineLevel="0" collapsed="false">
      <c r="A4192" s="40" t="n">
        <v>2018</v>
      </c>
      <c r="B4192" s="40" t="n">
        <v>3</v>
      </c>
      <c r="C4192" s="40" t="s">
        <v>266</v>
      </c>
      <c r="D4192" s="40" t="s">
        <v>184</v>
      </c>
      <c r="E4192" s="40" t="s">
        <v>183</v>
      </c>
      <c r="F4192" s="40" t="s">
        <v>151</v>
      </c>
      <c r="G4192" s="40" t="n">
        <v>40</v>
      </c>
      <c r="H4192" s="41" t="n">
        <v>2499</v>
      </c>
      <c r="I4192" s="41" t="n">
        <v>32695.1083333333</v>
      </c>
      <c r="J4192" s="41" t="n">
        <v>2279.425</v>
      </c>
      <c r="K4192" s="42" t="str">
        <f aca="false">E4192&amp;" ("&amp;D4192&amp;")"</f>
        <v>Valencia (LEVC)</v>
      </c>
    </row>
    <row r="4193" customFormat="false" ht="12.75" hidden="false" customHeight="false" outlineLevel="0" collapsed="false">
      <c r="A4193" s="40" t="n">
        <v>2018</v>
      </c>
      <c r="B4193" s="40" t="n">
        <v>4</v>
      </c>
      <c r="C4193" s="40" t="s">
        <v>267</v>
      </c>
      <c r="D4193" s="40" t="s">
        <v>184</v>
      </c>
      <c r="E4193" s="40" t="s">
        <v>183</v>
      </c>
      <c r="F4193" s="40" t="s">
        <v>151</v>
      </c>
      <c r="G4193" s="40" t="n">
        <v>40</v>
      </c>
      <c r="H4193" s="41" t="n">
        <v>2739</v>
      </c>
      <c r="I4193" s="41" t="n">
        <v>35780.4416666667</v>
      </c>
      <c r="J4193" s="41" t="n">
        <v>2165.425</v>
      </c>
      <c r="K4193" s="42" t="str">
        <f aca="false">E4193&amp;" ("&amp;D4193&amp;")"</f>
        <v>Valencia (LEVC)</v>
      </c>
    </row>
    <row r="4194" customFormat="false" ht="12.75" hidden="false" customHeight="false" outlineLevel="0" collapsed="false">
      <c r="A4194" s="40" t="n">
        <v>2018</v>
      </c>
      <c r="B4194" s="40" t="n">
        <v>5</v>
      </c>
      <c r="C4194" s="40" t="s">
        <v>268</v>
      </c>
      <c r="D4194" s="40" t="s">
        <v>184</v>
      </c>
      <c r="E4194" s="40" t="s">
        <v>183</v>
      </c>
      <c r="F4194" s="40" t="s">
        <v>151</v>
      </c>
      <c r="G4194" s="40" t="n">
        <v>40</v>
      </c>
      <c r="H4194" s="41" t="n">
        <v>2906</v>
      </c>
      <c r="I4194" s="41" t="n">
        <v>38330.0666666667</v>
      </c>
      <c r="J4194" s="41" t="n">
        <v>2642.1</v>
      </c>
      <c r="K4194" s="42" t="str">
        <f aca="false">E4194&amp;" ("&amp;D4194&amp;")"</f>
        <v>Valencia (LEVC)</v>
      </c>
    </row>
    <row r="4195" customFormat="false" ht="12.75" hidden="false" customHeight="false" outlineLevel="0" collapsed="false">
      <c r="A4195" s="40" t="n">
        <v>2018</v>
      </c>
      <c r="B4195" s="40" t="n">
        <v>6</v>
      </c>
      <c r="C4195" s="40" t="s">
        <v>269</v>
      </c>
      <c r="D4195" s="40" t="s">
        <v>184</v>
      </c>
      <c r="E4195" s="40" t="s">
        <v>183</v>
      </c>
      <c r="F4195" s="40" t="s">
        <v>151</v>
      </c>
      <c r="G4195" s="40" t="n">
        <v>40</v>
      </c>
      <c r="H4195" s="41" t="n">
        <v>2926</v>
      </c>
      <c r="I4195" s="41" t="n">
        <v>38641.1083333333</v>
      </c>
      <c r="J4195" s="41" t="n">
        <v>1889.075</v>
      </c>
      <c r="K4195" s="42" t="str">
        <f aca="false">E4195&amp;" ("&amp;D4195&amp;")"</f>
        <v>Valencia (LEVC)</v>
      </c>
    </row>
    <row r="4196" customFormat="false" ht="12.75" hidden="false" customHeight="false" outlineLevel="0" collapsed="false">
      <c r="A4196" s="40" t="n">
        <v>2018</v>
      </c>
      <c r="B4196" s="40" t="n">
        <v>7</v>
      </c>
      <c r="C4196" s="40" t="s">
        <v>270</v>
      </c>
      <c r="D4196" s="40" t="s">
        <v>184</v>
      </c>
      <c r="E4196" s="40" t="s">
        <v>183</v>
      </c>
      <c r="F4196" s="40" t="s">
        <v>151</v>
      </c>
      <c r="G4196" s="40" t="n">
        <v>40</v>
      </c>
      <c r="H4196" s="41" t="n">
        <v>3261</v>
      </c>
      <c r="I4196" s="41" t="n">
        <v>43110.8083333333</v>
      </c>
      <c r="J4196" s="41" t="n">
        <v>2651.575</v>
      </c>
      <c r="K4196" s="42" t="str">
        <f aca="false">E4196&amp;" ("&amp;D4196&amp;")"</f>
        <v>Valencia (LEVC)</v>
      </c>
    </row>
    <row r="4197" customFormat="false" ht="12.75" hidden="false" customHeight="false" outlineLevel="0" collapsed="false">
      <c r="A4197" s="40" t="n">
        <v>2018</v>
      </c>
      <c r="B4197" s="40" t="n">
        <v>8</v>
      </c>
      <c r="C4197" s="40" t="s">
        <v>271</v>
      </c>
      <c r="D4197" s="40" t="s">
        <v>184</v>
      </c>
      <c r="E4197" s="40" t="s">
        <v>183</v>
      </c>
      <c r="F4197" s="40" t="s">
        <v>151</v>
      </c>
      <c r="G4197" s="40" t="n">
        <v>40</v>
      </c>
      <c r="H4197" s="41" t="n">
        <v>3188</v>
      </c>
      <c r="I4197" s="41" t="n">
        <v>42024.05</v>
      </c>
      <c r="J4197" s="41" t="n">
        <v>1862.05</v>
      </c>
      <c r="K4197" s="42" t="str">
        <f aca="false">E4197&amp;" ("&amp;D4197&amp;")"</f>
        <v>Valencia (LEVC)</v>
      </c>
    </row>
    <row r="4198" customFormat="false" ht="12.75" hidden="false" customHeight="false" outlineLevel="0" collapsed="false">
      <c r="A4198" s="40" t="n">
        <v>2018</v>
      </c>
      <c r="B4198" s="40" t="n">
        <v>9</v>
      </c>
      <c r="C4198" s="40" t="s">
        <v>272</v>
      </c>
      <c r="D4198" s="40" t="s">
        <v>184</v>
      </c>
      <c r="E4198" s="40" t="s">
        <v>183</v>
      </c>
      <c r="F4198" s="40" t="s">
        <v>151</v>
      </c>
      <c r="G4198" s="40" t="n">
        <v>40</v>
      </c>
      <c r="H4198" s="41" t="n">
        <v>2939</v>
      </c>
      <c r="I4198" s="41" t="n">
        <v>38612.075</v>
      </c>
      <c r="J4198" s="41" t="n">
        <v>1605.20833333333</v>
      </c>
      <c r="K4198" s="42" t="str">
        <f aca="false">E4198&amp;" ("&amp;D4198&amp;")"</f>
        <v>Valencia (LEVC)</v>
      </c>
    </row>
    <row r="4199" customFormat="false" ht="12.75" hidden="false" customHeight="false" outlineLevel="0" collapsed="false">
      <c r="A4199" s="40" t="n">
        <v>2018</v>
      </c>
      <c r="B4199" s="40" t="n">
        <v>10</v>
      </c>
      <c r="C4199" s="40" t="s">
        <v>273</v>
      </c>
      <c r="D4199" s="40" t="s">
        <v>184</v>
      </c>
      <c r="E4199" s="40" t="s">
        <v>183</v>
      </c>
      <c r="F4199" s="40" t="s">
        <v>151</v>
      </c>
      <c r="G4199" s="40" t="n">
        <v>40</v>
      </c>
      <c r="H4199" s="41" t="n">
        <v>2962</v>
      </c>
      <c r="I4199" s="41" t="n">
        <v>38647.2166666667</v>
      </c>
      <c r="J4199" s="41" t="n">
        <v>1986.93333333333</v>
      </c>
      <c r="K4199" s="42" t="str">
        <f aca="false">E4199&amp;" ("&amp;D4199&amp;")"</f>
        <v>Valencia (LEVC)</v>
      </c>
    </row>
    <row r="4200" customFormat="false" ht="12.75" hidden="false" customHeight="false" outlineLevel="0" collapsed="false">
      <c r="A4200" s="40" t="n">
        <v>2018</v>
      </c>
      <c r="B4200" s="40" t="n">
        <v>11</v>
      </c>
      <c r="C4200" s="40" t="s">
        <v>274</v>
      </c>
      <c r="D4200" s="40" t="s">
        <v>184</v>
      </c>
      <c r="E4200" s="40" t="s">
        <v>183</v>
      </c>
      <c r="F4200" s="40" t="s">
        <v>151</v>
      </c>
      <c r="G4200" s="40" t="n">
        <v>40</v>
      </c>
      <c r="H4200" s="41" t="n">
        <v>2522</v>
      </c>
      <c r="I4200" s="41" t="n">
        <v>32758.275</v>
      </c>
      <c r="J4200" s="41" t="n">
        <v>1963.025</v>
      </c>
      <c r="K4200" s="42" t="str">
        <f aca="false">E4200&amp;" ("&amp;D4200&amp;")"</f>
        <v>Valencia (LEVC)</v>
      </c>
    </row>
    <row r="4201" customFormat="false" ht="12.75" hidden="false" customHeight="false" outlineLevel="0" collapsed="false">
      <c r="A4201" s="40" t="n">
        <v>2018</v>
      </c>
      <c r="B4201" s="40" t="n">
        <v>12</v>
      </c>
      <c r="C4201" s="40" t="s">
        <v>275</v>
      </c>
      <c r="D4201" s="40" t="s">
        <v>184</v>
      </c>
      <c r="E4201" s="40" t="s">
        <v>183</v>
      </c>
      <c r="F4201" s="40" t="s">
        <v>151</v>
      </c>
      <c r="G4201" s="40" t="n">
        <v>40</v>
      </c>
      <c r="H4201" s="41" t="n">
        <v>2474</v>
      </c>
      <c r="I4201" s="41" t="n">
        <v>31935.5166666667</v>
      </c>
      <c r="J4201" s="41" t="n">
        <v>813.083333333333</v>
      </c>
      <c r="K4201" s="42" t="str">
        <f aca="false">E4201&amp;" ("&amp;D4201&amp;")"</f>
        <v>Valencia (LEVC)</v>
      </c>
    </row>
    <row r="4202" customFormat="false" ht="12.75" hidden="false" customHeight="false" outlineLevel="0" collapsed="false">
      <c r="A4202" s="40" t="n">
        <v>2018</v>
      </c>
      <c r="B4202" s="40" t="n">
        <v>1</v>
      </c>
      <c r="C4202" s="40" t="s">
        <v>23</v>
      </c>
      <c r="D4202" s="40" t="s">
        <v>186</v>
      </c>
      <c r="E4202" s="40" t="s">
        <v>185</v>
      </c>
      <c r="F4202" s="40" t="s">
        <v>151</v>
      </c>
      <c r="G4202" s="40" t="n">
        <v>40</v>
      </c>
      <c r="H4202" s="41" t="n">
        <v>1663</v>
      </c>
      <c r="I4202" s="41" t="n">
        <v>20352.0083333333</v>
      </c>
      <c r="J4202" s="41" t="n">
        <v>1139.25833333333</v>
      </c>
      <c r="K4202" s="42" t="str">
        <f aca="false">E4202&amp;" ("&amp;D4202&amp;")"</f>
        <v>Sevilla (LEZL)</v>
      </c>
    </row>
    <row r="4203" customFormat="false" ht="12.75" hidden="false" customHeight="false" outlineLevel="0" collapsed="false">
      <c r="A4203" s="40" t="n">
        <v>2018</v>
      </c>
      <c r="B4203" s="40" t="n">
        <v>2</v>
      </c>
      <c r="C4203" s="40" t="s">
        <v>265</v>
      </c>
      <c r="D4203" s="40" t="s">
        <v>186</v>
      </c>
      <c r="E4203" s="40" t="s">
        <v>185</v>
      </c>
      <c r="F4203" s="40" t="s">
        <v>151</v>
      </c>
      <c r="G4203" s="40" t="n">
        <v>40</v>
      </c>
      <c r="H4203" s="41" t="n">
        <v>1584</v>
      </c>
      <c r="I4203" s="41" t="n">
        <v>19467.975</v>
      </c>
      <c r="J4203" s="41" t="n">
        <v>826.675</v>
      </c>
      <c r="K4203" s="42" t="str">
        <f aca="false">E4203&amp;" ("&amp;D4203&amp;")"</f>
        <v>Sevilla (LEZL)</v>
      </c>
    </row>
    <row r="4204" customFormat="false" ht="12.75" hidden="false" customHeight="false" outlineLevel="0" collapsed="false">
      <c r="A4204" s="40" t="n">
        <v>2018</v>
      </c>
      <c r="B4204" s="40" t="n">
        <v>3</v>
      </c>
      <c r="C4204" s="40" t="s">
        <v>266</v>
      </c>
      <c r="D4204" s="40" t="s">
        <v>186</v>
      </c>
      <c r="E4204" s="40" t="s">
        <v>185</v>
      </c>
      <c r="F4204" s="40" t="s">
        <v>151</v>
      </c>
      <c r="G4204" s="40" t="n">
        <v>40</v>
      </c>
      <c r="H4204" s="41" t="n">
        <v>1918</v>
      </c>
      <c r="I4204" s="41" t="n">
        <v>22698.1416666667</v>
      </c>
      <c r="J4204" s="41" t="n">
        <v>2280.49166666667</v>
      </c>
      <c r="K4204" s="42" t="str">
        <f aca="false">E4204&amp;" ("&amp;D4204&amp;")"</f>
        <v>Sevilla (LEZL)</v>
      </c>
    </row>
    <row r="4205" customFormat="false" ht="12.75" hidden="false" customHeight="false" outlineLevel="0" collapsed="false">
      <c r="A4205" s="40" t="n">
        <v>2018</v>
      </c>
      <c r="B4205" s="40" t="n">
        <v>4</v>
      </c>
      <c r="C4205" s="40" t="s">
        <v>267</v>
      </c>
      <c r="D4205" s="40" t="s">
        <v>186</v>
      </c>
      <c r="E4205" s="40" t="s">
        <v>185</v>
      </c>
      <c r="F4205" s="40" t="s">
        <v>151</v>
      </c>
      <c r="G4205" s="40" t="n">
        <v>40</v>
      </c>
      <c r="H4205" s="41" t="n">
        <v>1979</v>
      </c>
      <c r="I4205" s="41" t="n">
        <v>23873.9666666667</v>
      </c>
      <c r="J4205" s="41" t="n">
        <v>1594.25</v>
      </c>
      <c r="K4205" s="42" t="str">
        <f aca="false">E4205&amp;" ("&amp;D4205&amp;")"</f>
        <v>Sevilla (LEZL)</v>
      </c>
    </row>
    <row r="4206" customFormat="false" ht="12.75" hidden="false" customHeight="false" outlineLevel="0" collapsed="false">
      <c r="A4206" s="40" t="n">
        <v>2018</v>
      </c>
      <c r="B4206" s="40" t="n">
        <v>5</v>
      </c>
      <c r="C4206" s="40" t="s">
        <v>268</v>
      </c>
      <c r="D4206" s="40" t="s">
        <v>186</v>
      </c>
      <c r="E4206" s="40" t="s">
        <v>185</v>
      </c>
      <c r="F4206" s="40" t="s">
        <v>151</v>
      </c>
      <c r="G4206" s="40" t="n">
        <v>40</v>
      </c>
      <c r="H4206" s="41" t="n">
        <v>2023</v>
      </c>
      <c r="I4206" s="41" t="n">
        <v>24317.0166666667</v>
      </c>
      <c r="J4206" s="41" t="n">
        <v>906.483333333333</v>
      </c>
      <c r="K4206" s="42" t="str">
        <f aca="false">E4206&amp;" ("&amp;D4206&amp;")"</f>
        <v>Sevilla (LEZL)</v>
      </c>
    </row>
    <row r="4207" customFormat="false" ht="12.75" hidden="false" customHeight="false" outlineLevel="0" collapsed="false">
      <c r="A4207" s="40" t="n">
        <v>2018</v>
      </c>
      <c r="B4207" s="40" t="n">
        <v>6</v>
      </c>
      <c r="C4207" s="40" t="s">
        <v>269</v>
      </c>
      <c r="D4207" s="40" t="s">
        <v>186</v>
      </c>
      <c r="E4207" s="40" t="s">
        <v>185</v>
      </c>
      <c r="F4207" s="40" t="s">
        <v>151</v>
      </c>
      <c r="G4207" s="40" t="n">
        <v>40</v>
      </c>
      <c r="H4207" s="41" t="n">
        <v>1923</v>
      </c>
      <c r="I4207" s="41" t="n">
        <v>22672.6083333333</v>
      </c>
      <c r="J4207" s="41" t="n">
        <v>609.975</v>
      </c>
      <c r="K4207" s="42" t="str">
        <f aca="false">E4207&amp;" ("&amp;D4207&amp;")"</f>
        <v>Sevilla (LEZL)</v>
      </c>
    </row>
    <row r="4208" customFormat="false" ht="12.75" hidden="false" customHeight="false" outlineLevel="0" collapsed="false">
      <c r="A4208" s="40" t="n">
        <v>2018</v>
      </c>
      <c r="B4208" s="40" t="n">
        <v>7</v>
      </c>
      <c r="C4208" s="40" t="s">
        <v>270</v>
      </c>
      <c r="D4208" s="40" t="s">
        <v>186</v>
      </c>
      <c r="E4208" s="40" t="s">
        <v>185</v>
      </c>
      <c r="F4208" s="40" t="s">
        <v>151</v>
      </c>
      <c r="G4208" s="40" t="n">
        <v>40</v>
      </c>
      <c r="H4208" s="41" t="n">
        <v>1911</v>
      </c>
      <c r="I4208" s="41" t="n">
        <v>22406.1333333333</v>
      </c>
      <c r="J4208" s="41" t="n">
        <v>643.016666666667</v>
      </c>
      <c r="K4208" s="42" t="str">
        <f aca="false">E4208&amp;" ("&amp;D4208&amp;")"</f>
        <v>Sevilla (LEZL)</v>
      </c>
    </row>
    <row r="4209" customFormat="false" ht="12.75" hidden="false" customHeight="false" outlineLevel="0" collapsed="false">
      <c r="A4209" s="40" t="n">
        <v>2018</v>
      </c>
      <c r="B4209" s="40" t="n">
        <v>8</v>
      </c>
      <c r="C4209" s="40" t="s">
        <v>271</v>
      </c>
      <c r="D4209" s="40" t="s">
        <v>186</v>
      </c>
      <c r="E4209" s="40" t="s">
        <v>185</v>
      </c>
      <c r="F4209" s="40" t="s">
        <v>151</v>
      </c>
      <c r="G4209" s="40" t="n">
        <v>40</v>
      </c>
      <c r="H4209" s="41" t="n">
        <v>1838</v>
      </c>
      <c r="I4209" s="41" t="n">
        <v>22198.9916666667</v>
      </c>
      <c r="J4209" s="41" t="n">
        <v>517.025</v>
      </c>
      <c r="K4209" s="42" t="str">
        <f aca="false">E4209&amp;" ("&amp;D4209&amp;")"</f>
        <v>Sevilla (LEZL)</v>
      </c>
    </row>
    <row r="4210" customFormat="false" ht="12.75" hidden="false" customHeight="false" outlineLevel="0" collapsed="false">
      <c r="A4210" s="40" t="n">
        <v>2018</v>
      </c>
      <c r="B4210" s="40" t="n">
        <v>9</v>
      </c>
      <c r="C4210" s="40" t="s">
        <v>272</v>
      </c>
      <c r="D4210" s="40" t="s">
        <v>186</v>
      </c>
      <c r="E4210" s="40" t="s">
        <v>185</v>
      </c>
      <c r="F4210" s="40" t="s">
        <v>151</v>
      </c>
      <c r="G4210" s="40" t="n">
        <v>40</v>
      </c>
      <c r="H4210" s="41" t="n">
        <v>1984</v>
      </c>
      <c r="I4210" s="41" t="n">
        <v>24446.5166666667</v>
      </c>
      <c r="J4210" s="41" t="n">
        <v>703.6</v>
      </c>
      <c r="K4210" s="42" t="str">
        <f aca="false">E4210&amp;" ("&amp;D4210&amp;")"</f>
        <v>Sevilla (LEZL)</v>
      </c>
    </row>
    <row r="4211" customFormat="false" ht="12.75" hidden="false" customHeight="false" outlineLevel="0" collapsed="false">
      <c r="A4211" s="40" t="n">
        <v>2018</v>
      </c>
      <c r="B4211" s="40" t="n">
        <v>10</v>
      </c>
      <c r="C4211" s="40" t="s">
        <v>273</v>
      </c>
      <c r="D4211" s="40" t="s">
        <v>186</v>
      </c>
      <c r="E4211" s="40" t="s">
        <v>185</v>
      </c>
      <c r="F4211" s="40" t="s">
        <v>151</v>
      </c>
      <c r="G4211" s="40" t="n">
        <v>40</v>
      </c>
      <c r="H4211" s="41" t="n">
        <v>2124</v>
      </c>
      <c r="I4211" s="41" t="n">
        <v>26176.6833333333</v>
      </c>
      <c r="J4211" s="41" t="n">
        <v>1329.98333333333</v>
      </c>
      <c r="K4211" s="42" t="str">
        <f aca="false">E4211&amp;" ("&amp;D4211&amp;")"</f>
        <v>Sevilla (LEZL)</v>
      </c>
    </row>
    <row r="4212" customFormat="false" ht="12.75" hidden="false" customHeight="false" outlineLevel="0" collapsed="false">
      <c r="A4212" s="40" t="n">
        <v>2018</v>
      </c>
      <c r="B4212" s="40" t="n">
        <v>11</v>
      </c>
      <c r="C4212" s="40" t="s">
        <v>274</v>
      </c>
      <c r="D4212" s="40" t="s">
        <v>186</v>
      </c>
      <c r="E4212" s="40" t="s">
        <v>185</v>
      </c>
      <c r="F4212" s="40" t="s">
        <v>151</v>
      </c>
      <c r="G4212" s="40" t="n">
        <v>40</v>
      </c>
      <c r="H4212" s="41" t="n">
        <v>1977</v>
      </c>
      <c r="I4212" s="41" t="n">
        <v>23938.6083333333</v>
      </c>
      <c r="J4212" s="41" t="n">
        <v>1584.59166666667</v>
      </c>
      <c r="K4212" s="42" t="str">
        <f aca="false">E4212&amp;" ("&amp;D4212&amp;")"</f>
        <v>Sevilla (LEZL)</v>
      </c>
    </row>
    <row r="4213" customFormat="false" ht="12.75" hidden="false" customHeight="false" outlineLevel="0" collapsed="false">
      <c r="A4213" s="40" t="n">
        <v>2018</v>
      </c>
      <c r="B4213" s="40" t="n">
        <v>12</v>
      </c>
      <c r="C4213" s="40" t="s">
        <v>275</v>
      </c>
      <c r="D4213" s="40" t="s">
        <v>186</v>
      </c>
      <c r="E4213" s="40" t="s">
        <v>185</v>
      </c>
      <c r="F4213" s="40" t="s">
        <v>151</v>
      </c>
      <c r="G4213" s="40" t="n">
        <v>40</v>
      </c>
      <c r="H4213" s="41" t="n">
        <v>1828</v>
      </c>
      <c r="I4213" s="41" t="n">
        <v>23039.575</v>
      </c>
      <c r="J4213" s="41" t="n">
        <v>1116.425</v>
      </c>
      <c r="K4213" s="42" t="str">
        <f aca="false">E4213&amp;" ("&amp;D4213&amp;")"</f>
        <v>Sevilla (LEZL)</v>
      </c>
    </row>
    <row r="4214" customFormat="false" ht="12.75" hidden="false" customHeight="false" outlineLevel="0" collapsed="false">
      <c r="A4214" s="40" t="n">
        <v>2018</v>
      </c>
      <c r="B4214" s="40" t="n">
        <v>1</v>
      </c>
      <c r="C4214" s="40" t="s">
        <v>23</v>
      </c>
      <c r="D4214" s="40" t="s">
        <v>188</v>
      </c>
      <c r="E4214" s="40" t="s">
        <v>187</v>
      </c>
      <c r="F4214" s="40" t="s">
        <v>189</v>
      </c>
      <c r="G4214" s="40" t="n">
        <v>40</v>
      </c>
      <c r="H4214" s="41"/>
      <c r="I4214" s="41"/>
      <c r="J4214" s="41"/>
      <c r="K4214" s="42" t="str">
        <f aca="false">E4214&amp;" ("&amp;D4214&amp;")"</f>
        <v>Toulouse-Blagnac (LFBO)</v>
      </c>
    </row>
    <row r="4215" customFormat="false" ht="12.75" hidden="false" customHeight="false" outlineLevel="0" collapsed="false">
      <c r="A4215" s="40" t="n">
        <v>2018</v>
      </c>
      <c r="B4215" s="40" t="n">
        <v>2</v>
      </c>
      <c r="C4215" s="40" t="s">
        <v>265</v>
      </c>
      <c r="D4215" s="40" t="s">
        <v>188</v>
      </c>
      <c r="E4215" s="40" t="s">
        <v>187</v>
      </c>
      <c r="F4215" s="40" t="s">
        <v>189</v>
      </c>
      <c r="G4215" s="40" t="n">
        <v>40</v>
      </c>
      <c r="H4215" s="41"/>
      <c r="I4215" s="41"/>
      <c r="J4215" s="41"/>
      <c r="K4215" s="42" t="str">
        <f aca="false">E4215&amp;" ("&amp;D4215&amp;")"</f>
        <v>Toulouse-Blagnac (LFBO)</v>
      </c>
    </row>
    <row r="4216" customFormat="false" ht="12.75" hidden="false" customHeight="false" outlineLevel="0" collapsed="false">
      <c r="A4216" s="40" t="n">
        <v>2018</v>
      </c>
      <c r="B4216" s="40" t="n">
        <v>3</v>
      </c>
      <c r="C4216" s="40" t="s">
        <v>266</v>
      </c>
      <c r="D4216" s="40" t="s">
        <v>188</v>
      </c>
      <c r="E4216" s="40" t="s">
        <v>187</v>
      </c>
      <c r="F4216" s="40" t="s">
        <v>189</v>
      </c>
      <c r="G4216" s="40" t="n">
        <v>40</v>
      </c>
      <c r="H4216" s="41"/>
      <c r="I4216" s="41"/>
      <c r="J4216" s="41"/>
      <c r="K4216" s="42" t="str">
        <f aca="false">E4216&amp;" ("&amp;D4216&amp;")"</f>
        <v>Toulouse-Blagnac (LFBO)</v>
      </c>
    </row>
    <row r="4217" customFormat="false" ht="12.75" hidden="false" customHeight="false" outlineLevel="0" collapsed="false">
      <c r="A4217" s="40" t="n">
        <v>2018</v>
      </c>
      <c r="B4217" s="40" t="n">
        <v>4</v>
      </c>
      <c r="C4217" s="40" t="s">
        <v>267</v>
      </c>
      <c r="D4217" s="40" t="s">
        <v>188</v>
      </c>
      <c r="E4217" s="40" t="s">
        <v>187</v>
      </c>
      <c r="F4217" s="40" t="s">
        <v>189</v>
      </c>
      <c r="G4217" s="40" t="n">
        <v>40</v>
      </c>
      <c r="H4217" s="41"/>
      <c r="I4217" s="41"/>
      <c r="J4217" s="41"/>
      <c r="K4217" s="42" t="str">
        <f aca="false">E4217&amp;" ("&amp;D4217&amp;")"</f>
        <v>Toulouse-Blagnac (LFBO)</v>
      </c>
    </row>
    <row r="4218" customFormat="false" ht="12.75" hidden="false" customHeight="false" outlineLevel="0" collapsed="false">
      <c r="A4218" s="40" t="n">
        <v>2018</v>
      </c>
      <c r="B4218" s="40" t="n">
        <v>5</v>
      </c>
      <c r="C4218" s="40" t="s">
        <v>268</v>
      </c>
      <c r="D4218" s="40" t="s">
        <v>188</v>
      </c>
      <c r="E4218" s="40" t="s">
        <v>187</v>
      </c>
      <c r="F4218" s="40" t="s">
        <v>189</v>
      </c>
      <c r="G4218" s="40" t="n">
        <v>40</v>
      </c>
      <c r="H4218" s="41"/>
      <c r="I4218" s="41"/>
      <c r="J4218" s="41"/>
      <c r="K4218" s="42" t="str">
        <f aca="false">E4218&amp;" ("&amp;D4218&amp;")"</f>
        <v>Toulouse-Blagnac (LFBO)</v>
      </c>
    </row>
    <row r="4219" customFormat="false" ht="12.75" hidden="false" customHeight="false" outlineLevel="0" collapsed="false">
      <c r="A4219" s="40" t="n">
        <v>2018</v>
      </c>
      <c r="B4219" s="40" t="n">
        <v>6</v>
      </c>
      <c r="C4219" s="40" t="s">
        <v>269</v>
      </c>
      <c r="D4219" s="40" t="s">
        <v>188</v>
      </c>
      <c r="E4219" s="40" t="s">
        <v>187</v>
      </c>
      <c r="F4219" s="40" t="s">
        <v>189</v>
      </c>
      <c r="G4219" s="40" t="n">
        <v>40</v>
      </c>
      <c r="H4219" s="41"/>
      <c r="I4219" s="41"/>
      <c r="J4219" s="41"/>
      <c r="K4219" s="42" t="str">
        <f aca="false">E4219&amp;" ("&amp;D4219&amp;")"</f>
        <v>Toulouse-Blagnac (LFBO)</v>
      </c>
    </row>
    <row r="4220" customFormat="false" ht="12.75" hidden="false" customHeight="false" outlineLevel="0" collapsed="false">
      <c r="A4220" s="40" t="n">
        <v>2018</v>
      </c>
      <c r="B4220" s="40" t="n">
        <v>7</v>
      </c>
      <c r="C4220" s="40" t="s">
        <v>270</v>
      </c>
      <c r="D4220" s="40" t="s">
        <v>188</v>
      </c>
      <c r="E4220" s="40" t="s">
        <v>187</v>
      </c>
      <c r="F4220" s="40" t="s">
        <v>189</v>
      </c>
      <c r="G4220" s="40" t="n">
        <v>40</v>
      </c>
      <c r="H4220" s="41"/>
      <c r="I4220" s="41"/>
      <c r="J4220" s="41"/>
      <c r="K4220" s="42" t="str">
        <f aca="false">E4220&amp;" ("&amp;D4220&amp;")"</f>
        <v>Toulouse-Blagnac (LFBO)</v>
      </c>
    </row>
    <row r="4221" customFormat="false" ht="12.75" hidden="false" customHeight="false" outlineLevel="0" collapsed="false">
      <c r="A4221" s="40" t="n">
        <v>2018</v>
      </c>
      <c r="B4221" s="40" t="n">
        <v>8</v>
      </c>
      <c r="C4221" s="40" t="s">
        <v>271</v>
      </c>
      <c r="D4221" s="40" t="s">
        <v>188</v>
      </c>
      <c r="E4221" s="40" t="s">
        <v>187</v>
      </c>
      <c r="F4221" s="40" t="s">
        <v>189</v>
      </c>
      <c r="G4221" s="40" t="n">
        <v>40</v>
      </c>
      <c r="H4221" s="41"/>
      <c r="I4221" s="41"/>
      <c r="J4221" s="41"/>
      <c r="K4221" s="42" t="str">
        <f aca="false">E4221&amp;" ("&amp;D4221&amp;")"</f>
        <v>Toulouse-Blagnac (LFBO)</v>
      </c>
    </row>
    <row r="4222" customFormat="false" ht="12.75" hidden="false" customHeight="false" outlineLevel="0" collapsed="false">
      <c r="A4222" s="40" t="n">
        <v>2018</v>
      </c>
      <c r="B4222" s="40" t="n">
        <v>9</v>
      </c>
      <c r="C4222" s="40" t="s">
        <v>272</v>
      </c>
      <c r="D4222" s="40" t="s">
        <v>188</v>
      </c>
      <c r="E4222" s="40" t="s">
        <v>187</v>
      </c>
      <c r="F4222" s="40" t="s">
        <v>189</v>
      </c>
      <c r="G4222" s="40" t="n">
        <v>40</v>
      </c>
      <c r="H4222" s="41"/>
      <c r="I4222" s="41"/>
      <c r="J4222" s="41"/>
      <c r="K4222" s="42" t="str">
        <f aca="false">E4222&amp;" ("&amp;D4222&amp;")"</f>
        <v>Toulouse-Blagnac (LFBO)</v>
      </c>
    </row>
    <row r="4223" customFormat="false" ht="12.75" hidden="false" customHeight="false" outlineLevel="0" collapsed="false">
      <c r="A4223" s="40" t="n">
        <v>2018</v>
      </c>
      <c r="B4223" s="40" t="n">
        <v>10</v>
      </c>
      <c r="C4223" s="40" t="s">
        <v>273</v>
      </c>
      <c r="D4223" s="40" t="s">
        <v>188</v>
      </c>
      <c r="E4223" s="40" t="s">
        <v>187</v>
      </c>
      <c r="F4223" s="40" t="s">
        <v>189</v>
      </c>
      <c r="G4223" s="40" t="n">
        <v>40</v>
      </c>
      <c r="H4223" s="41"/>
      <c r="I4223" s="41"/>
      <c r="J4223" s="41"/>
      <c r="K4223" s="42" t="str">
        <f aca="false">E4223&amp;" ("&amp;D4223&amp;")"</f>
        <v>Toulouse-Blagnac (LFBO)</v>
      </c>
    </row>
    <row r="4224" customFormat="false" ht="12.75" hidden="false" customHeight="false" outlineLevel="0" collapsed="false">
      <c r="A4224" s="40" t="n">
        <v>2018</v>
      </c>
      <c r="B4224" s="40" t="n">
        <v>11</v>
      </c>
      <c r="C4224" s="40" t="s">
        <v>274</v>
      </c>
      <c r="D4224" s="40" t="s">
        <v>188</v>
      </c>
      <c r="E4224" s="40" t="s">
        <v>187</v>
      </c>
      <c r="F4224" s="40" t="s">
        <v>189</v>
      </c>
      <c r="G4224" s="40" t="n">
        <v>40</v>
      </c>
      <c r="H4224" s="41"/>
      <c r="I4224" s="41"/>
      <c r="J4224" s="41"/>
      <c r="K4224" s="42" t="str">
        <f aca="false">E4224&amp;" ("&amp;D4224&amp;")"</f>
        <v>Toulouse-Blagnac (LFBO)</v>
      </c>
    </row>
    <row r="4225" customFormat="false" ht="12.75" hidden="false" customHeight="false" outlineLevel="0" collapsed="false">
      <c r="A4225" s="40" t="n">
        <v>2018</v>
      </c>
      <c r="B4225" s="40" t="n">
        <v>12</v>
      </c>
      <c r="C4225" s="40" t="s">
        <v>275</v>
      </c>
      <c r="D4225" s="40" t="s">
        <v>188</v>
      </c>
      <c r="E4225" s="40" t="s">
        <v>187</v>
      </c>
      <c r="F4225" s="40" t="s">
        <v>189</v>
      </c>
      <c r="G4225" s="40" t="n">
        <v>40</v>
      </c>
      <c r="H4225" s="41"/>
      <c r="I4225" s="41"/>
      <c r="J4225" s="41"/>
      <c r="K4225" s="42" t="str">
        <f aca="false">E4225&amp;" ("&amp;D4225&amp;")"</f>
        <v>Toulouse-Blagnac (LFBO)</v>
      </c>
    </row>
    <row r="4226" customFormat="false" ht="12.75" hidden="false" customHeight="false" outlineLevel="0" collapsed="false">
      <c r="A4226" s="40" t="n">
        <v>2018</v>
      </c>
      <c r="B4226" s="40" t="n">
        <v>1</v>
      </c>
      <c r="C4226" s="40" t="s">
        <v>23</v>
      </c>
      <c r="D4226" s="40" t="s">
        <v>191</v>
      </c>
      <c r="E4226" s="40" t="s">
        <v>190</v>
      </c>
      <c r="F4226" s="40" t="s">
        <v>189</v>
      </c>
      <c r="G4226" s="40" t="n">
        <v>40</v>
      </c>
      <c r="H4226" s="41" t="n">
        <v>3934</v>
      </c>
      <c r="I4226" s="41" t="n">
        <v>50559.5166666667</v>
      </c>
      <c r="J4226" s="41" t="n">
        <v>2851.71666666667</v>
      </c>
      <c r="K4226" s="42" t="str">
        <f aca="false">E4226&amp;" ("&amp;D4226&amp;")"</f>
        <v>Lyon-Saint-Exupéry (LFLL)</v>
      </c>
    </row>
    <row r="4227" customFormat="false" ht="12.75" hidden="false" customHeight="false" outlineLevel="0" collapsed="false">
      <c r="A4227" s="40" t="n">
        <v>2018</v>
      </c>
      <c r="B4227" s="40" t="n">
        <v>2</v>
      </c>
      <c r="C4227" s="40" t="s">
        <v>265</v>
      </c>
      <c r="D4227" s="40" t="s">
        <v>191</v>
      </c>
      <c r="E4227" s="40" t="s">
        <v>190</v>
      </c>
      <c r="F4227" s="40" t="s">
        <v>189</v>
      </c>
      <c r="G4227" s="40" t="n">
        <v>40</v>
      </c>
      <c r="H4227" s="41" t="n">
        <v>3947</v>
      </c>
      <c r="I4227" s="41" t="n">
        <v>51257.9833333333</v>
      </c>
      <c r="J4227" s="41" t="n">
        <v>2741.46666666667</v>
      </c>
      <c r="K4227" s="42" t="str">
        <f aca="false">E4227&amp;" ("&amp;D4227&amp;")"</f>
        <v>Lyon-Saint-Exupéry (LFLL)</v>
      </c>
    </row>
    <row r="4228" customFormat="false" ht="12.75" hidden="false" customHeight="false" outlineLevel="0" collapsed="false">
      <c r="A4228" s="40" t="n">
        <v>2018</v>
      </c>
      <c r="B4228" s="40" t="n">
        <v>3</v>
      </c>
      <c r="C4228" s="40" t="s">
        <v>266</v>
      </c>
      <c r="D4228" s="40" t="s">
        <v>191</v>
      </c>
      <c r="E4228" s="40" t="s">
        <v>190</v>
      </c>
      <c r="F4228" s="40" t="s">
        <v>189</v>
      </c>
      <c r="G4228" s="40" t="n">
        <v>40</v>
      </c>
      <c r="H4228" s="41" t="n">
        <v>4445</v>
      </c>
      <c r="I4228" s="41" t="n">
        <v>57239.8166666667</v>
      </c>
      <c r="J4228" s="41" t="n">
        <v>3719.21666666667</v>
      </c>
      <c r="K4228" s="42" t="str">
        <f aca="false">E4228&amp;" ("&amp;D4228&amp;")"</f>
        <v>Lyon-Saint-Exupéry (LFLL)</v>
      </c>
    </row>
    <row r="4229" customFormat="false" ht="12.75" hidden="false" customHeight="false" outlineLevel="0" collapsed="false">
      <c r="A4229" s="40" t="n">
        <v>2018</v>
      </c>
      <c r="B4229" s="40" t="n">
        <v>4</v>
      </c>
      <c r="C4229" s="40" t="s">
        <v>267</v>
      </c>
      <c r="D4229" s="40" t="s">
        <v>191</v>
      </c>
      <c r="E4229" s="40" t="s">
        <v>190</v>
      </c>
      <c r="F4229" s="40" t="s">
        <v>189</v>
      </c>
      <c r="G4229" s="40" t="n">
        <v>40</v>
      </c>
      <c r="H4229" s="41" t="n">
        <v>4446</v>
      </c>
      <c r="I4229" s="41" t="n">
        <v>57306.5083333333</v>
      </c>
      <c r="J4229" s="41" t="n">
        <v>2114.675</v>
      </c>
      <c r="K4229" s="42" t="str">
        <f aca="false">E4229&amp;" ("&amp;D4229&amp;")"</f>
        <v>Lyon-Saint-Exupéry (LFLL)</v>
      </c>
    </row>
    <row r="4230" customFormat="false" ht="12.75" hidden="false" customHeight="false" outlineLevel="0" collapsed="false">
      <c r="A4230" s="40" t="n">
        <v>2018</v>
      </c>
      <c r="B4230" s="40" t="n">
        <v>5</v>
      </c>
      <c r="C4230" s="40" t="s">
        <v>268</v>
      </c>
      <c r="D4230" s="40" t="s">
        <v>191</v>
      </c>
      <c r="E4230" s="40" t="s">
        <v>190</v>
      </c>
      <c r="F4230" s="40" t="s">
        <v>189</v>
      </c>
      <c r="G4230" s="40" t="n">
        <v>40</v>
      </c>
      <c r="H4230" s="41" t="n">
        <v>4578</v>
      </c>
      <c r="I4230" s="41" t="n">
        <v>58757.8916666667</v>
      </c>
      <c r="J4230" s="41" t="n">
        <v>1598.275</v>
      </c>
      <c r="K4230" s="42" t="str">
        <f aca="false">E4230&amp;" ("&amp;D4230&amp;")"</f>
        <v>Lyon-Saint-Exupéry (LFLL)</v>
      </c>
    </row>
    <row r="4231" customFormat="false" ht="12.75" hidden="false" customHeight="false" outlineLevel="0" collapsed="false">
      <c r="A4231" s="40" t="n">
        <v>2018</v>
      </c>
      <c r="B4231" s="40" t="n">
        <v>6</v>
      </c>
      <c r="C4231" s="40" t="s">
        <v>269</v>
      </c>
      <c r="D4231" s="40" t="s">
        <v>191</v>
      </c>
      <c r="E4231" s="40" t="s">
        <v>190</v>
      </c>
      <c r="F4231" s="40" t="s">
        <v>189</v>
      </c>
      <c r="G4231" s="40" t="n">
        <v>40</v>
      </c>
      <c r="H4231" s="41" t="n">
        <v>4854</v>
      </c>
      <c r="I4231" s="41" t="n">
        <v>62413.3166666667</v>
      </c>
      <c r="J4231" s="41" t="n">
        <v>1905.41666666667</v>
      </c>
      <c r="K4231" s="42" t="str">
        <f aca="false">E4231&amp;" ("&amp;D4231&amp;")"</f>
        <v>Lyon-Saint-Exupéry (LFLL)</v>
      </c>
    </row>
    <row r="4232" customFormat="false" ht="12.75" hidden="false" customHeight="false" outlineLevel="0" collapsed="false">
      <c r="A4232" s="40" t="n">
        <v>2018</v>
      </c>
      <c r="B4232" s="40" t="n">
        <v>7</v>
      </c>
      <c r="C4232" s="40" t="s">
        <v>270</v>
      </c>
      <c r="D4232" s="40" t="s">
        <v>191</v>
      </c>
      <c r="E4232" s="40" t="s">
        <v>190</v>
      </c>
      <c r="F4232" s="40" t="s">
        <v>189</v>
      </c>
      <c r="G4232" s="40" t="n">
        <v>40</v>
      </c>
      <c r="H4232" s="41" t="n">
        <v>5121</v>
      </c>
      <c r="I4232" s="41" t="n">
        <v>65134.85</v>
      </c>
      <c r="J4232" s="41" t="n">
        <v>1373.91666666667</v>
      </c>
      <c r="K4232" s="42" t="str">
        <f aca="false">E4232&amp;" ("&amp;D4232&amp;")"</f>
        <v>Lyon-Saint-Exupéry (LFLL)</v>
      </c>
    </row>
    <row r="4233" customFormat="false" ht="12.75" hidden="false" customHeight="false" outlineLevel="0" collapsed="false">
      <c r="A4233" s="40" t="n">
        <v>2018</v>
      </c>
      <c r="B4233" s="40" t="n">
        <v>8</v>
      </c>
      <c r="C4233" s="40" t="s">
        <v>271</v>
      </c>
      <c r="D4233" s="40" t="s">
        <v>191</v>
      </c>
      <c r="E4233" s="40" t="s">
        <v>190</v>
      </c>
      <c r="F4233" s="40" t="s">
        <v>189</v>
      </c>
      <c r="G4233" s="40" t="n">
        <v>40</v>
      </c>
      <c r="H4233" s="41" t="n">
        <v>4475</v>
      </c>
      <c r="I4233" s="41" t="n">
        <v>56860.725</v>
      </c>
      <c r="J4233" s="41" t="n">
        <v>825.725</v>
      </c>
      <c r="K4233" s="42" t="str">
        <f aca="false">E4233&amp;" ("&amp;D4233&amp;")"</f>
        <v>Lyon-Saint-Exupéry (LFLL)</v>
      </c>
    </row>
    <row r="4234" customFormat="false" ht="12.75" hidden="false" customHeight="false" outlineLevel="0" collapsed="false">
      <c r="A4234" s="40" t="n">
        <v>2018</v>
      </c>
      <c r="B4234" s="40" t="n">
        <v>9</v>
      </c>
      <c r="C4234" s="40" t="s">
        <v>272</v>
      </c>
      <c r="D4234" s="40" t="s">
        <v>191</v>
      </c>
      <c r="E4234" s="40" t="s">
        <v>190</v>
      </c>
      <c r="F4234" s="40" t="s">
        <v>189</v>
      </c>
      <c r="G4234" s="40" t="n">
        <v>40</v>
      </c>
      <c r="H4234" s="41" t="n">
        <v>4921</v>
      </c>
      <c r="I4234" s="41" t="n">
        <v>62755.0666666667</v>
      </c>
      <c r="J4234" s="41" t="n">
        <v>1425.43333333333</v>
      </c>
      <c r="K4234" s="42" t="str">
        <f aca="false">E4234&amp;" ("&amp;D4234&amp;")"</f>
        <v>Lyon-Saint-Exupéry (LFLL)</v>
      </c>
    </row>
    <row r="4235" customFormat="false" ht="12.75" hidden="false" customHeight="false" outlineLevel="0" collapsed="false">
      <c r="A4235" s="40" t="n">
        <v>2018</v>
      </c>
      <c r="B4235" s="40" t="n">
        <v>10</v>
      </c>
      <c r="C4235" s="40" t="s">
        <v>273</v>
      </c>
      <c r="D4235" s="40" t="s">
        <v>191</v>
      </c>
      <c r="E4235" s="40" t="s">
        <v>190</v>
      </c>
      <c r="F4235" s="40" t="s">
        <v>189</v>
      </c>
      <c r="G4235" s="40" t="n">
        <v>40</v>
      </c>
      <c r="H4235" s="41" t="n">
        <v>4983</v>
      </c>
      <c r="I4235" s="41" t="n">
        <v>64182.6166666667</v>
      </c>
      <c r="J4235" s="41" t="n">
        <v>3433.8</v>
      </c>
      <c r="K4235" s="42" t="str">
        <f aca="false">E4235&amp;" ("&amp;D4235&amp;")"</f>
        <v>Lyon-Saint-Exupéry (LFLL)</v>
      </c>
    </row>
    <row r="4236" customFormat="false" ht="12.75" hidden="false" customHeight="false" outlineLevel="0" collapsed="false">
      <c r="A4236" s="40" t="n">
        <v>2018</v>
      </c>
      <c r="B4236" s="40" t="n">
        <v>11</v>
      </c>
      <c r="C4236" s="40" t="s">
        <v>274</v>
      </c>
      <c r="D4236" s="40" t="s">
        <v>191</v>
      </c>
      <c r="E4236" s="40" t="s">
        <v>190</v>
      </c>
      <c r="F4236" s="40" t="s">
        <v>189</v>
      </c>
      <c r="G4236" s="40" t="n">
        <v>40</v>
      </c>
      <c r="H4236" s="41" t="n">
        <v>4422</v>
      </c>
      <c r="I4236" s="41" t="n">
        <v>56969.9583333333</v>
      </c>
      <c r="J4236" s="41" t="n">
        <v>3487.15833333333</v>
      </c>
      <c r="K4236" s="42" t="str">
        <f aca="false">E4236&amp;" ("&amp;D4236&amp;")"</f>
        <v>Lyon-Saint-Exupéry (LFLL)</v>
      </c>
    </row>
    <row r="4237" customFormat="false" ht="12.75" hidden="false" customHeight="false" outlineLevel="0" collapsed="false">
      <c r="A4237" s="40" t="n">
        <v>2018</v>
      </c>
      <c r="B4237" s="40" t="n">
        <v>12</v>
      </c>
      <c r="C4237" s="40" t="s">
        <v>275</v>
      </c>
      <c r="D4237" s="40" t="s">
        <v>191</v>
      </c>
      <c r="E4237" s="40" t="s">
        <v>190</v>
      </c>
      <c r="F4237" s="40" t="s">
        <v>189</v>
      </c>
      <c r="G4237" s="40" t="n">
        <v>40</v>
      </c>
      <c r="H4237" s="41" t="n">
        <v>4356</v>
      </c>
      <c r="I4237" s="41" t="n">
        <v>56122.0666666667</v>
      </c>
      <c r="J4237" s="41" t="n">
        <v>3043.43333333333</v>
      </c>
      <c r="K4237" s="42" t="str">
        <f aca="false">E4237&amp;" ("&amp;D4237&amp;")"</f>
        <v>Lyon-Saint-Exupéry (LFLL)</v>
      </c>
    </row>
    <row r="4238" customFormat="false" ht="12.75" hidden="false" customHeight="false" outlineLevel="0" collapsed="false">
      <c r="A4238" s="40" t="n">
        <v>2018</v>
      </c>
      <c r="B4238" s="40" t="n">
        <v>1</v>
      </c>
      <c r="C4238" s="40" t="s">
        <v>23</v>
      </c>
      <c r="D4238" s="40" t="s">
        <v>193</v>
      </c>
      <c r="E4238" s="40" t="s">
        <v>192</v>
      </c>
      <c r="F4238" s="40" t="s">
        <v>189</v>
      </c>
      <c r="G4238" s="40" t="n">
        <v>40</v>
      </c>
      <c r="H4238" s="41"/>
      <c r="I4238" s="41"/>
      <c r="J4238" s="41"/>
      <c r="K4238" s="42" t="str">
        <f aca="false">E4238&amp;" ("&amp;D4238&amp;")"</f>
        <v>Marseille-Provence (LFML)</v>
      </c>
    </row>
    <row r="4239" customFormat="false" ht="12.75" hidden="false" customHeight="false" outlineLevel="0" collapsed="false">
      <c r="A4239" s="40" t="n">
        <v>2018</v>
      </c>
      <c r="B4239" s="40" t="n">
        <v>2</v>
      </c>
      <c r="C4239" s="40" t="s">
        <v>265</v>
      </c>
      <c r="D4239" s="40" t="s">
        <v>193</v>
      </c>
      <c r="E4239" s="40" t="s">
        <v>192</v>
      </c>
      <c r="F4239" s="40" t="s">
        <v>189</v>
      </c>
      <c r="G4239" s="40" t="n">
        <v>40</v>
      </c>
      <c r="H4239" s="41"/>
      <c r="I4239" s="41"/>
      <c r="J4239" s="41"/>
      <c r="K4239" s="42" t="str">
        <f aca="false">E4239&amp;" ("&amp;D4239&amp;")"</f>
        <v>Marseille-Provence (LFML)</v>
      </c>
    </row>
    <row r="4240" customFormat="false" ht="12.75" hidden="false" customHeight="false" outlineLevel="0" collapsed="false">
      <c r="A4240" s="40" t="n">
        <v>2018</v>
      </c>
      <c r="B4240" s="40" t="n">
        <v>3</v>
      </c>
      <c r="C4240" s="40" t="s">
        <v>266</v>
      </c>
      <c r="D4240" s="40" t="s">
        <v>193</v>
      </c>
      <c r="E4240" s="40" t="s">
        <v>192</v>
      </c>
      <c r="F4240" s="40" t="s">
        <v>189</v>
      </c>
      <c r="G4240" s="40" t="n">
        <v>40</v>
      </c>
      <c r="H4240" s="41"/>
      <c r="I4240" s="41"/>
      <c r="J4240" s="41"/>
      <c r="K4240" s="42" t="str">
        <f aca="false">E4240&amp;" ("&amp;D4240&amp;")"</f>
        <v>Marseille-Provence (LFML)</v>
      </c>
    </row>
    <row r="4241" customFormat="false" ht="12.75" hidden="false" customHeight="false" outlineLevel="0" collapsed="false">
      <c r="A4241" s="40" t="n">
        <v>2018</v>
      </c>
      <c r="B4241" s="40" t="n">
        <v>4</v>
      </c>
      <c r="C4241" s="40" t="s">
        <v>267</v>
      </c>
      <c r="D4241" s="40" t="s">
        <v>193</v>
      </c>
      <c r="E4241" s="40" t="s">
        <v>192</v>
      </c>
      <c r="F4241" s="40" t="s">
        <v>189</v>
      </c>
      <c r="G4241" s="40" t="n">
        <v>40</v>
      </c>
      <c r="H4241" s="41"/>
      <c r="I4241" s="41"/>
      <c r="J4241" s="41"/>
      <c r="K4241" s="42" t="str">
        <f aca="false">E4241&amp;" ("&amp;D4241&amp;")"</f>
        <v>Marseille-Provence (LFML)</v>
      </c>
    </row>
    <row r="4242" customFormat="false" ht="12.75" hidden="false" customHeight="false" outlineLevel="0" collapsed="false">
      <c r="A4242" s="40" t="n">
        <v>2018</v>
      </c>
      <c r="B4242" s="40" t="n">
        <v>5</v>
      </c>
      <c r="C4242" s="40" t="s">
        <v>268</v>
      </c>
      <c r="D4242" s="40" t="s">
        <v>193</v>
      </c>
      <c r="E4242" s="40" t="s">
        <v>192</v>
      </c>
      <c r="F4242" s="40" t="s">
        <v>189</v>
      </c>
      <c r="G4242" s="40" t="n">
        <v>40</v>
      </c>
      <c r="H4242" s="41"/>
      <c r="I4242" s="41"/>
      <c r="J4242" s="41"/>
      <c r="K4242" s="42" t="str">
        <f aca="false">E4242&amp;" ("&amp;D4242&amp;")"</f>
        <v>Marseille-Provence (LFML)</v>
      </c>
    </row>
    <row r="4243" customFormat="false" ht="12.75" hidden="false" customHeight="false" outlineLevel="0" collapsed="false">
      <c r="A4243" s="40" t="n">
        <v>2018</v>
      </c>
      <c r="B4243" s="40" t="n">
        <v>6</v>
      </c>
      <c r="C4243" s="40" t="s">
        <v>269</v>
      </c>
      <c r="D4243" s="40" t="s">
        <v>193</v>
      </c>
      <c r="E4243" s="40" t="s">
        <v>192</v>
      </c>
      <c r="F4243" s="40" t="s">
        <v>189</v>
      </c>
      <c r="G4243" s="40" t="n">
        <v>40</v>
      </c>
      <c r="H4243" s="41"/>
      <c r="I4243" s="41"/>
      <c r="J4243" s="41"/>
      <c r="K4243" s="42" t="str">
        <f aca="false">E4243&amp;" ("&amp;D4243&amp;")"</f>
        <v>Marseille-Provence (LFML)</v>
      </c>
    </row>
    <row r="4244" customFormat="false" ht="12.75" hidden="false" customHeight="false" outlineLevel="0" collapsed="false">
      <c r="A4244" s="40" t="n">
        <v>2018</v>
      </c>
      <c r="B4244" s="40" t="n">
        <v>7</v>
      </c>
      <c r="C4244" s="40" t="s">
        <v>270</v>
      </c>
      <c r="D4244" s="40" t="s">
        <v>193</v>
      </c>
      <c r="E4244" s="40" t="s">
        <v>192</v>
      </c>
      <c r="F4244" s="40" t="s">
        <v>189</v>
      </c>
      <c r="G4244" s="40" t="n">
        <v>40</v>
      </c>
      <c r="H4244" s="41"/>
      <c r="I4244" s="41"/>
      <c r="J4244" s="41"/>
      <c r="K4244" s="42" t="str">
        <f aca="false">E4244&amp;" ("&amp;D4244&amp;")"</f>
        <v>Marseille-Provence (LFML)</v>
      </c>
    </row>
    <row r="4245" customFormat="false" ht="12.75" hidden="false" customHeight="false" outlineLevel="0" collapsed="false">
      <c r="A4245" s="40" t="n">
        <v>2018</v>
      </c>
      <c r="B4245" s="40" t="n">
        <v>8</v>
      </c>
      <c r="C4245" s="40" t="s">
        <v>271</v>
      </c>
      <c r="D4245" s="40" t="s">
        <v>193</v>
      </c>
      <c r="E4245" s="40" t="s">
        <v>192</v>
      </c>
      <c r="F4245" s="40" t="s">
        <v>189</v>
      </c>
      <c r="G4245" s="40" t="n">
        <v>40</v>
      </c>
      <c r="H4245" s="41"/>
      <c r="I4245" s="41"/>
      <c r="J4245" s="41"/>
      <c r="K4245" s="42" t="str">
        <f aca="false">E4245&amp;" ("&amp;D4245&amp;")"</f>
        <v>Marseille-Provence (LFML)</v>
      </c>
    </row>
    <row r="4246" customFormat="false" ht="12.75" hidden="false" customHeight="false" outlineLevel="0" collapsed="false">
      <c r="A4246" s="40" t="n">
        <v>2018</v>
      </c>
      <c r="B4246" s="40" t="n">
        <v>9</v>
      </c>
      <c r="C4246" s="40" t="s">
        <v>272</v>
      </c>
      <c r="D4246" s="40" t="s">
        <v>193</v>
      </c>
      <c r="E4246" s="40" t="s">
        <v>192</v>
      </c>
      <c r="F4246" s="40" t="s">
        <v>189</v>
      </c>
      <c r="G4246" s="40" t="n">
        <v>40</v>
      </c>
      <c r="H4246" s="41"/>
      <c r="I4246" s="41"/>
      <c r="J4246" s="41"/>
      <c r="K4246" s="42" t="str">
        <f aca="false">E4246&amp;" ("&amp;D4246&amp;")"</f>
        <v>Marseille-Provence (LFML)</v>
      </c>
    </row>
    <row r="4247" customFormat="false" ht="12.75" hidden="false" customHeight="false" outlineLevel="0" collapsed="false">
      <c r="A4247" s="40" t="n">
        <v>2018</v>
      </c>
      <c r="B4247" s="40" t="n">
        <v>10</v>
      </c>
      <c r="C4247" s="40" t="s">
        <v>273</v>
      </c>
      <c r="D4247" s="40" t="s">
        <v>193</v>
      </c>
      <c r="E4247" s="40" t="s">
        <v>192</v>
      </c>
      <c r="F4247" s="40" t="s">
        <v>189</v>
      </c>
      <c r="G4247" s="40" t="n">
        <v>40</v>
      </c>
      <c r="H4247" s="41"/>
      <c r="I4247" s="41"/>
      <c r="J4247" s="41"/>
      <c r="K4247" s="42" t="str">
        <f aca="false">E4247&amp;" ("&amp;D4247&amp;")"</f>
        <v>Marseille-Provence (LFML)</v>
      </c>
    </row>
    <row r="4248" customFormat="false" ht="12.75" hidden="false" customHeight="false" outlineLevel="0" collapsed="false">
      <c r="A4248" s="40" t="n">
        <v>2018</v>
      </c>
      <c r="B4248" s="40" t="n">
        <v>11</v>
      </c>
      <c r="C4248" s="40" t="s">
        <v>274</v>
      </c>
      <c r="D4248" s="40" t="s">
        <v>193</v>
      </c>
      <c r="E4248" s="40" t="s">
        <v>192</v>
      </c>
      <c r="F4248" s="40" t="s">
        <v>189</v>
      </c>
      <c r="G4248" s="40" t="n">
        <v>40</v>
      </c>
      <c r="H4248" s="41"/>
      <c r="I4248" s="41"/>
      <c r="J4248" s="41"/>
      <c r="K4248" s="42" t="str">
        <f aca="false">E4248&amp;" ("&amp;D4248&amp;")"</f>
        <v>Marseille-Provence (LFML)</v>
      </c>
    </row>
    <row r="4249" customFormat="false" ht="12.75" hidden="false" customHeight="false" outlineLevel="0" collapsed="false">
      <c r="A4249" s="40" t="n">
        <v>2018</v>
      </c>
      <c r="B4249" s="40" t="n">
        <v>12</v>
      </c>
      <c r="C4249" s="40" t="s">
        <v>275</v>
      </c>
      <c r="D4249" s="40" t="s">
        <v>193</v>
      </c>
      <c r="E4249" s="40" t="s">
        <v>192</v>
      </c>
      <c r="F4249" s="40" t="s">
        <v>189</v>
      </c>
      <c r="G4249" s="40" t="n">
        <v>40</v>
      </c>
      <c r="H4249" s="41"/>
      <c r="I4249" s="41"/>
      <c r="J4249" s="41"/>
      <c r="K4249" s="42" t="str">
        <f aca="false">E4249&amp;" ("&amp;D4249&amp;")"</f>
        <v>Marseille-Provence (LFML)</v>
      </c>
    </row>
    <row r="4250" customFormat="false" ht="12.75" hidden="false" customHeight="false" outlineLevel="0" collapsed="false">
      <c r="A4250" s="40" t="n">
        <v>2018</v>
      </c>
      <c r="B4250" s="40" t="n">
        <v>1</v>
      </c>
      <c r="C4250" s="40" t="s">
        <v>23</v>
      </c>
      <c r="D4250" s="40" t="s">
        <v>195</v>
      </c>
      <c r="E4250" s="40" t="s">
        <v>194</v>
      </c>
      <c r="F4250" s="40" t="s">
        <v>189</v>
      </c>
      <c r="G4250" s="40" t="n">
        <v>40</v>
      </c>
      <c r="H4250" s="41" t="n">
        <v>3974</v>
      </c>
      <c r="I4250" s="41" t="n">
        <v>54483.3583333333</v>
      </c>
      <c r="J4250" s="41" t="n">
        <v>8309.49166666667</v>
      </c>
      <c r="K4250" s="42" t="str">
        <f aca="false">E4250&amp;" ("&amp;D4250&amp;")"</f>
        <v>Nice-Côte d’Azur (LFMN)</v>
      </c>
    </row>
    <row r="4251" customFormat="false" ht="12.75" hidden="false" customHeight="false" outlineLevel="0" collapsed="false">
      <c r="A4251" s="40" t="n">
        <v>2018</v>
      </c>
      <c r="B4251" s="40" t="n">
        <v>2</v>
      </c>
      <c r="C4251" s="40" t="s">
        <v>265</v>
      </c>
      <c r="D4251" s="40" t="s">
        <v>195</v>
      </c>
      <c r="E4251" s="40" t="s">
        <v>194</v>
      </c>
      <c r="F4251" s="40" t="s">
        <v>189</v>
      </c>
      <c r="G4251" s="40" t="n">
        <v>40</v>
      </c>
      <c r="H4251" s="41" t="n">
        <v>3762</v>
      </c>
      <c r="I4251" s="41" t="n">
        <v>51846.8166666667</v>
      </c>
      <c r="J4251" s="41" t="n">
        <v>7265.61666666667</v>
      </c>
      <c r="K4251" s="42" t="str">
        <f aca="false">E4251&amp;" ("&amp;D4251&amp;")"</f>
        <v>Nice-Côte d’Azur (LFMN)</v>
      </c>
    </row>
    <row r="4252" customFormat="false" ht="12.75" hidden="false" customHeight="false" outlineLevel="0" collapsed="false">
      <c r="A4252" s="40" t="n">
        <v>2018</v>
      </c>
      <c r="B4252" s="40" t="n">
        <v>3</v>
      </c>
      <c r="C4252" s="40" t="s">
        <v>266</v>
      </c>
      <c r="D4252" s="40" t="s">
        <v>195</v>
      </c>
      <c r="E4252" s="40" t="s">
        <v>194</v>
      </c>
      <c r="F4252" s="40" t="s">
        <v>189</v>
      </c>
      <c r="G4252" s="40" t="n">
        <v>40</v>
      </c>
      <c r="H4252" s="41" t="n">
        <v>4747</v>
      </c>
      <c r="I4252" s="41" t="n">
        <v>65871.0166666667</v>
      </c>
      <c r="J4252" s="41" t="n">
        <v>12831.5666666667</v>
      </c>
      <c r="K4252" s="42" t="str">
        <f aca="false">E4252&amp;" ("&amp;D4252&amp;")"</f>
        <v>Nice-Côte d’Azur (LFMN)</v>
      </c>
    </row>
    <row r="4253" customFormat="false" ht="12.75" hidden="false" customHeight="false" outlineLevel="0" collapsed="false">
      <c r="A4253" s="40" t="n">
        <v>2018</v>
      </c>
      <c r="B4253" s="40" t="n">
        <v>4</v>
      </c>
      <c r="C4253" s="40" t="s">
        <v>267</v>
      </c>
      <c r="D4253" s="40" t="s">
        <v>195</v>
      </c>
      <c r="E4253" s="40" t="s">
        <v>194</v>
      </c>
      <c r="F4253" s="40" t="s">
        <v>189</v>
      </c>
      <c r="G4253" s="40" t="n">
        <v>40</v>
      </c>
      <c r="H4253" s="41" t="n">
        <v>5465</v>
      </c>
      <c r="I4253" s="41" t="n">
        <v>77485.925</v>
      </c>
      <c r="J4253" s="41" t="n">
        <v>9153.675</v>
      </c>
      <c r="K4253" s="42" t="str">
        <f aca="false">E4253&amp;" ("&amp;D4253&amp;")"</f>
        <v>Nice-Côte d’Azur (LFMN)</v>
      </c>
    </row>
    <row r="4254" customFormat="false" ht="12.75" hidden="false" customHeight="false" outlineLevel="0" collapsed="false">
      <c r="A4254" s="40" t="n">
        <v>2018</v>
      </c>
      <c r="B4254" s="40" t="n">
        <v>5</v>
      </c>
      <c r="C4254" s="40" t="s">
        <v>268</v>
      </c>
      <c r="D4254" s="40" t="s">
        <v>195</v>
      </c>
      <c r="E4254" s="40" t="s">
        <v>194</v>
      </c>
      <c r="F4254" s="40" t="s">
        <v>189</v>
      </c>
      <c r="G4254" s="40" t="n">
        <v>40</v>
      </c>
      <c r="H4254" s="41" t="n">
        <v>6892</v>
      </c>
      <c r="I4254" s="41" t="n">
        <v>98056.8833333333</v>
      </c>
      <c r="J4254" s="41" t="n">
        <v>15329.5666666667</v>
      </c>
      <c r="K4254" s="42" t="str">
        <f aca="false">E4254&amp;" ("&amp;D4254&amp;")"</f>
        <v>Nice-Côte d’Azur (LFMN)</v>
      </c>
    </row>
    <row r="4255" customFormat="false" ht="12.75" hidden="false" customHeight="false" outlineLevel="0" collapsed="false">
      <c r="A4255" s="40" t="n">
        <v>2018</v>
      </c>
      <c r="B4255" s="40" t="n">
        <v>6</v>
      </c>
      <c r="C4255" s="40" t="s">
        <v>269</v>
      </c>
      <c r="D4255" s="40" t="s">
        <v>195</v>
      </c>
      <c r="E4255" s="40" t="s">
        <v>194</v>
      </c>
      <c r="F4255" s="40" t="s">
        <v>189</v>
      </c>
      <c r="G4255" s="40" t="n">
        <v>40</v>
      </c>
      <c r="H4255" s="41" t="n">
        <v>6966</v>
      </c>
      <c r="I4255" s="41" t="n">
        <v>98311.1666666667</v>
      </c>
      <c r="J4255" s="41" t="n">
        <v>13332.8666666667</v>
      </c>
      <c r="K4255" s="42" t="str">
        <f aca="false">E4255&amp;" ("&amp;D4255&amp;")"</f>
        <v>Nice-Côte d’Azur (LFMN)</v>
      </c>
    </row>
    <row r="4256" customFormat="false" ht="12.75" hidden="false" customHeight="false" outlineLevel="0" collapsed="false">
      <c r="A4256" s="40" t="n">
        <v>2018</v>
      </c>
      <c r="B4256" s="40" t="n">
        <v>7</v>
      </c>
      <c r="C4256" s="40" t="s">
        <v>270</v>
      </c>
      <c r="D4256" s="40" t="s">
        <v>195</v>
      </c>
      <c r="E4256" s="40" t="s">
        <v>194</v>
      </c>
      <c r="F4256" s="40" t="s">
        <v>189</v>
      </c>
      <c r="G4256" s="40" t="n">
        <v>40</v>
      </c>
      <c r="H4256" s="41" t="n">
        <v>8151</v>
      </c>
      <c r="I4256" s="41" t="n">
        <v>114414.341666667</v>
      </c>
      <c r="J4256" s="41" t="n">
        <v>19217.925</v>
      </c>
      <c r="K4256" s="42" t="str">
        <f aca="false">E4256&amp;" ("&amp;D4256&amp;")"</f>
        <v>Nice-Côte d’Azur (LFMN)</v>
      </c>
    </row>
    <row r="4257" customFormat="false" ht="12.75" hidden="false" customHeight="false" outlineLevel="0" collapsed="false">
      <c r="A4257" s="40" t="n">
        <v>2018</v>
      </c>
      <c r="B4257" s="40" t="n">
        <v>8</v>
      </c>
      <c r="C4257" s="40" t="s">
        <v>271</v>
      </c>
      <c r="D4257" s="40" t="s">
        <v>195</v>
      </c>
      <c r="E4257" s="40" t="s">
        <v>194</v>
      </c>
      <c r="F4257" s="40" t="s">
        <v>189</v>
      </c>
      <c r="G4257" s="40" t="n">
        <v>40</v>
      </c>
      <c r="H4257" s="41" t="n">
        <v>7818</v>
      </c>
      <c r="I4257" s="41" t="n">
        <v>108995.575</v>
      </c>
      <c r="J4257" s="41" t="n">
        <v>17751.375</v>
      </c>
      <c r="K4257" s="42" t="str">
        <f aca="false">E4257&amp;" ("&amp;D4257&amp;")"</f>
        <v>Nice-Côte d’Azur (LFMN)</v>
      </c>
    </row>
    <row r="4258" customFormat="false" ht="12.75" hidden="false" customHeight="false" outlineLevel="0" collapsed="false">
      <c r="A4258" s="40" t="n">
        <v>2018</v>
      </c>
      <c r="B4258" s="40" t="n">
        <v>9</v>
      </c>
      <c r="C4258" s="40" t="s">
        <v>272</v>
      </c>
      <c r="D4258" s="40" t="s">
        <v>195</v>
      </c>
      <c r="E4258" s="40" t="s">
        <v>194</v>
      </c>
      <c r="F4258" s="40" t="s">
        <v>189</v>
      </c>
      <c r="G4258" s="40" t="n">
        <v>40</v>
      </c>
      <c r="H4258" s="41" t="n">
        <v>6966</v>
      </c>
      <c r="I4258" s="41" t="n">
        <v>97060.5583333333</v>
      </c>
      <c r="J4258" s="41" t="n">
        <v>12977.2916666667</v>
      </c>
      <c r="K4258" s="42" t="str">
        <f aca="false">E4258&amp;" ("&amp;D4258&amp;")"</f>
        <v>Nice-Côte d’Azur (LFMN)</v>
      </c>
    </row>
    <row r="4259" customFormat="false" ht="12.75" hidden="false" customHeight="false" outlineLevel="0" collapsed="false">
      <c r="A4259" s="40" t="n">
        <v>2018</v>
      </c>
      <c r="B4259" s="40" t="n">
        <v>10</v>
      </c>
      <c r="C4259" s="40" t="s">
        <v>273</v>
      </c>
      <c r="D4259" s="40" t="s">
        <v>195</v>
      </c>
      <c r="E4259" s="40" t="s">
        <v>194</v>
      </c>
      <c r="F4259" s="40" t="s">
        <v>189</v>
      </c>
      <c r="G4259" s="40" t="n">
        <v>40</v>
      </c>
      <c r="H4259" s="41" t="n">
        <v>5898</v>
      </c>
      <c r="I4259" s="41" t="n">
        <v>81995.8583333333</v>
      </c>
      <c r="J4259" s="41" t="n">
        <v>10143.2083333333</v>
      </c>
      <c r="K4259" s="42" t="str">
        <f aca="false">E4259&amp;" ("&amp;D4259&amp;")"</f>
        <v>Nice-Côte d’Azur (LFMN)</v>
      </c>
    </row>
    <row r="4260" customFormat="false" ht="12.75" hidden="false" customHeight="false" outlineLevel="0" collapsed="false">
      <c r="A4260" s="40" t="n">
        <v>2018</v>
      </c>
      <c r="B4260" s="40" t="n">
        <v>11</v>
      </c>
      <c r="C4260" s="40" t="s">
        <v>274</v>
      </c>
      <c r="D4260" s="40" t="s">
        <v>195</v>
      </c>
      <c r="E4260" s="40" t="s">
        <v>194</v>
      </c>
      <c r="F4260" s="40" t="s">
        <v>189</v>
      </c>
      <c r="G4260" s="40" t="n">
        <v>40</v>
      </c>
      <c r="H4260" s="41" t="n">
        <v>4273</v>
      </c>
      <c r="I4260" s="41" t="n">
        <v>58230.55</v>
      </c>
      <c r="J4260" s="41" t="n">
        <v>8183.43333333333</v>
      </c>
      <c r="K4260" s="42" t="str">
        <f aca="false">E4260&amp;" ("&amp;D4260&amp;")"</f>
        <v>Nice-Côte d’Azur (LFMN)</v>
      </c>
    </row>
    <row r="4261" customFormat="false" ht="12.75" hidden="false" customHeight="false" outlineLevel="0" collapsed="false">
      <c r="A4261" s="40" t="n">
        <v>2018</v>
      </c>
      <c r="B4261" s="40" t="n">
        <v>12</v>
      </c>
      <c r="C4261" s="40" t="s">
        <v>275</v>
      </c>
      <c r="D4261" s="40" t="s">
        <v>195</v>
      </c>
      <c r="E4261" s="40" t="s">
        <v>194</v>
      </c>
      <c r="F4261" s="40" t="s">
        <v>189</v>
      </c>
      <c r="G4261" s="40" t="n">
        <v>40</v>
      </c>
      <c r="H4261" s="41" t="n">
        <v>4201</v>
      </c>
      <c r="I4261" s="41" t="n">
        <v>57166.7083333333</v>
      </c>
      <c r="J4261" s="41" t="n">
        <v>4758.90833333333</v>
      </c>
      <c r="K4261" s="42" t="str">
        <f aca="false">E4261&amp;" ("&amp;D4261&amp;")"</f>
        <v>Nice-Côte d’Azur (LFMN)</v>
      </c>
    </row>
    <row r="4262" customFormat="false" ht="12.75" hidden="false" customHeight="false" outlineLevel="0" collapsed="false">
      <c r="A4262" s="40" t="n">
        <v>2018</v>
      </c>
      <c r="B4262" s="40" t="n">
        <v>1</v>
      </c>
      <c r="C4262" s="40" t="s">
        <v>23</v>
      </c>
      <c r="D4262" s="40" t="s">
        <v>197</v>
      </c>
      <c r="E4262" s="40" t="s">
        <v>196</v>
      </c>
      <c r="F4262" s="40" t="s">
        <v>189</v>
      </c>
      <c r="G4262" s="40" t="n">
        <v>40</v>
      </c>
      <c r="H4262" s="41" t="n">
        <v>18208</v>
      </c>
      <c r="I4262" s="41" t="n">
        <v>261687.083333333</v>
      </c>
      <c r="J4262" s="41" t="n">
        <v>20097.7166666667</v>
      </c>
      <c r="K4262" s="42" t="str">
        <f aca="false">E4262&amp;" ("&amp;D4262&amp;")"</f>
        <v>Paris-Charles-de-Gaulle (LFPG)</v>
      </c>
    </row>
    <row r="4263" customFormat="false" ht="12.75" hidden="false" customHeight="false" outlineLevel="0" collapsed="false">
      <c r="A4263" s="40" t="n">
        <v>2018</v>
      </c>
      <c r="B4263" s="40" t="n">
        <v>2</v>
      </c>
      <c r="C4263" s="40" t="s">
        <v>265</v>
      </c>
      <c r="D4263" s="40" t="s">
        <v>197</v>
      </c>
      <c r="E4263" s="40" t="s">
        <v>196</v>
      </c>
      <c r="F4263" s="40" t="s">
        <v>189</v>
      </c>
      <c r="G4263" s="40" t="n">
        <v>40</v>
      </c>
      <c r="H4263" s="41" t="n">
        <v>16395</v>
      </c>
      <c r="I4263" s="41" t="n">
        <v>245002.266666667</v>
      </c>
      <c r="J4263" s="41" t="n">
        <v>17202.3</v>
      </c>
      <c r="K4263" s="42" t="str">
        <f aca="false">E4263&amp;" ("&amp;D4263&amp;")"</f>
        <v>Paris-Charles-de-Gaulle (LFPG)</v>
      </c>
    </row>
    <row r="4264" customFormat="false" ht="12.75" hidden="false" customHeight="false" outlineLevel="0" collapsed="false">
      <c r="A4264" s="40" t="n">
        <v>2018</v>
      </c>
      <c r="B4264" s="40" t="n">
        <v>3</v>
      </c>
      <c r="C4264" s="40" t="s">
        <v>266</v>
      </c>
      <c r="D4264" s="40" t="s">
        <v>197</v>
      </c>
      <c r="E4264" s="40" t="s">
        <v>196</v>
      </c>
      <c r="F4264" s="40" t="s">
        <v>189</v>
      </c>
      <c r="G4264" s="40" t="n">
        <v>40</v>
      </c>
      <c r="H4264" s="41" t="n">
        <v>18865</v>
      </c>
      <c r="I4264" s="41" t="n">
        <v>276050.65</v>
      </c>
      <c r="J4264" s="41" t="n">
        <v>11995.3833333333</v>
      </c>
      <c r="K4264" s="42" t="str">
        <f aca="false">E4264&amp;" ("&amp;D4264&amp;")"</f>
        <v>Paris-Charles-de-Gaulle (LFPG)</v>
      </c>
    </row>
    <row r="4265" customFormat="false" ht="12.75" hidden="false" customHeight="false" outlineLevel="0" collapsed="false">
      <c r="A4265" s="40" t="n">
        <v>2018</v>
      </c>
      <c r="B4265" s="40" t="n">
        <v>4</v>
      </c>
      <c r="C4265" s="40" t="s">
        <v>267</v>
      </c>
      <c r="D4265" s="40" t="s">
        <v>197</v>
      </c>
      <c r="E4265" s="40" t="s">
        <v>196</v>
      </c>
      <c r="F4265" s="40" t="s">
        <v>189</v>
      </c>
      <c r="G4265" s="40" t="n">
        <v>40</v>
      </c>
      <c r="H4265" s="41" t="n">
        <v>18406</v>
      </c>
      <c r="I4265" s="41" t="n">
        <v>268294.716666667</v>
      </c>
      <c r="J4265" s="41" t="n">
        <v>8837.56666666667</v>
      </c>
      <c r="K4265" s="42" t="str">
        <f aca="false">E4265&amp;" ("&amp;D4265&amp;")"</f>
        <v>Paris-Charles-de-Gaulle (LFPG)</v>
      </c>
    </row>
    <row r="4266" customFormat="false" ht="12.75" hidden="false" customHeight="false" outlineLevel="0" collapsed="false">
      <c r="A4266" s="40" t="n">
        <v>2018</v>
      </c>
      <c r="B4266" s="40" t="n">
        <v>5</v>
      </c>
      <c r="C4266" s="40" t="s">
        <v>268</v>
      </c>
      <c r="D4266" s="40" t="s">
        <v>197</v>
      </c>
      <c r="E4266" s="40" t="s">
        <v>196</v>
      </c>
      <c r="F4266" s="40" t="s">
        <v>189</v>
      </c>
      <c r="G4266" s="40" t="n">
        <v>40</v>
      </c>
      <c r="H4266" s="41" t="n">
        <v>20393</v>
      </c>
      <c r="I4266" s="41" t="n">
        <v>303658.341666667</v>
      </c>
      <c r="J4266" s="41" t="n">
        <v>7971.39166666667</v>
      </c>
      <c r="K4266" s="42" t="str">
        <f aca="false">E4266&amp;" ("&amp;D4266&amp;")"</f>
        <v>Paris-Charles-de-Gaulle (LFPG)</v>
      </c>
    </row>
    <row r="4267" customFormat="false" ht="12.75" hidden="false" customHeight="false" outlineLevel="0" collapsed="false">
      <c r="A4267" s="40" t="n">
        <v>2018</v>
      </c>
      <c r="B4267" s="40" t="n">
        <v>6</v>
      </c>
      <c r="C4267" s="40" t="s">
        <v>269</v>
      </c>
      <c r="D4267" s="40" t="s">
        <v>197</v>
      </c>
      <c r="E4267" s="40" t="s">
        <v>196</v>
      </c>
      <c r="F4267" s="40" t="s">
        <v>189</v>
      </c>
      <c r="G4267" s="40" t="n">
        <v>40</v>
      </c>
      <c r="H4267" s="41" t="n">
        <v>20812</v>
      </c>
      <c r="I4267" s="41" t="n">
        <v>310200.3</v>
      </c>
      <c r="J4267" s="41" t="n">
        <v>11372.8333333333</v>
      </c>
      <c r="K4267" s="42" t="str">
        <f aca="false">E4267&amp;" ("&amp;D4267&amp;")"</f>
        <v>Paris-Charles-de-Gaulle (LFPG)</v>
      </c>
    </row>
    <row r="4268" customFormat="false" ht="12.75" hidden="false" customHeight="false" outlineLevel="0" collapsed="false">
      <c r="A4268" s="40" t="n">
        <v>2018</v>
      </c>
      <c r="B4268" s="40" t="n">
        <v>7</v>
      </c>
      <c r="C4268" s="40" t="s">
        <v>270</v>
      </c>
      <c r="D4268" s="40" t="s">
        <v>197</v>
      </c>
      <c r="E4268" s="40" t="s">
        <v>196</v>
      </c>
      <c r="F4268" s="40" t="s">
        <v>189</v>
      </c>
      <c r="G4268" s="40" t="n">
        <v>40</v>
      </c>
      <c r="H4268" s="41" t="n">
        <v>21422</v>
      </c>
      <c r="I4268" s="41" t="n">
        <v>315808.033333333</v>
      </c>
      <c r="J4268" s="41" t="n">
        <v>14363.6</v>
      </c>
      <c r="K4268" s="42" t="str">
        <f aca="false">E4268&amp;" ("&amp;D4268&amp;")"</f>
        <v>Paris-Charles-de-Gaulle (LFPG)</v>
      </c>
    </row>
    <row r="4269" customFormat="false" ht="12.75" hidden="false" customHeight="false" outlineLevel="0" collapsed="false">
      <c r="A4269" s="40" t="n">
        <v>2018</v>
      </c>
      <c r="B4269" s="40" t="n">
        <v>8</v>
      </c>
      <c r="C4269" s="40" t="s">
        <v>271</v>
      </c>
      <c r="D4269" s="40" t="s">
        <v>197</v>
      </c>
      <c r="E4269" s="40" t="s">
        <v>196</v>
      </c>
      <c r="F4269" s="40" t="s">
        <v>189</v>
      </c>
      <c r="G4269" s="40" t="n">
        <v>40</v>
      </c>
      <c r="H4269" s="41" t="n">
        <v>21725</v>
      </c>
      <c r="I4269" s="41" t="n">
        <v>313152.591666667</v>
      </c>
      <c r="J4269" s="41" t="n">
        <v>16653.8083333333</v>
      </c>
      <c r="K4269" s="42" t="str">
        <f aca="false">E4269&amp;" ("&amp;D4269&amp;")"</f>
        <v>Paris-Charles-de-Gaulle (LFPG)</v>
      </c>
    </row>
    <row r="4270" customFormat="false" ht="12.75" hidden="false" customHeight="false" outlineLevel="0" collapsed="false">
      <c r="A4270" s="40" t="n">
        <v>2018</v>
      </c>
      <c r="B4270" s="40" t="n">
        <v>9</v>
      </c>
      <c r="C4270" s="40" t="s">
        <v>272</v>
      </c>
      <c r="D4270" s="40" t="s">
        <v>197</v>
      </c>
      <c r="E4270" s="40" t="s">
        <v>196</v>
      </c>
      <c r="F4270" s="40" t="s">
        <v>189</v>
      </c>
      <c r="G4270" s="40" t="n">
        <v>40</v>
      </c>
      <c r="H4270" s="41" t="n">
        <v>20414</v>
      </c>
      <c r="I4270" s="41" t="n">
        <v>294674.975</v>
      </c>
      <c r="J4270" s="41" t="n">
        <v>20109.225</v>
      </c>
      <c r="K4270" s="42" t="str">
        <f aca="false">E4270&amp;" ("&amp;D4270&amp;")"</f>
        <v>Paris-Charles-de-Gaulle (LFPG)</v>
      </c>
    </row>
    <row r="4271" customFormat="false" ht="12.75" hidden="false" customHeight="false" outlineLevel="0" collapsed="false">
      <c r="A4271" s="40" t="n">
        <v>2018</v>
      </c>
      <c r="B4271" s="40" t="n">
        <v>10</v>
      </c>
      <c r="C4271" s="40" t="s">
        <v>273</v>
      </c>
      <c r="D4271" s="40" t="s">
        <v>197</v>
      </c>
      <c r="E4271" s="40" t="s">
        <v>196</v>
      </c>
      <c r="F4271" s="40" t="s">
        <v>189</v>
      </c>
      <c r="G4271" s="40" t="n">
        <v>40</v>
      </c>
      <c r="H4271" s="41" t="n">
        <v>20661</v>
      </c>
      <c r="I4271" s="41" t="n">
        <v>306991.866666667</v>
      </c>
      <c r="J4271" s="41" t="n">
        <v>19828.7166666667</v>
      </c>
      <c r="K4271" s="42" t="str">
        <f aca="false">E4271&amp;" ("&amp;D4271&amp;")"</f>
        <v>Paris-Charles-de-Gaulle (LFPG)</v>
      </c>
    </row>
    <row r="4272" customFormat="false" ht="12.75" hidden="false" customHeight="false" outlineLevel="0" collapsed="false">
      <c r="A4272" s="40" t="n">
        <v>2018</v>
      </c>
      <c r="B4272" s="40" t="n">
        <v>11</v>
      </c>
      <c r="C4272" s="40" t="s">
        <v>274</v>
      </c>
      <c r="D4272" s="40" t="s">
        <v>197</v>
      </c>
      <c r="E4272" s="40" t="s">
        <v>196</v>
      </c>
      <c r="F4272" s="40" t="s">
        <v>189</v>
      </c>
      <c r="G4272" s="40" t="n">
        <v>40</v>
      </c>
      <c r="H4272" s="41" t="n">
        <v>18794</v>
      </c>
      <c r="I4272" s="41" t="n">
        <v>279544.033333333</v>
      </c>
      <c r="J4272" s="41" t="n">
        <v>20987.4166666667</v>
      </c>
      <c r="K4272" s="42" t="str">
        <f aca="false">E4272&amp;" ("&amp;D4272&amp;")"</f>
        <v>Paris-Charles-de-Gaulle (LFPG)</v>
      </c>
    </row>
    <row r="4273" customFormat="false" ht="12.75" hidden="false" customHeight="false" outlineLevel="0" collapsed="false">
      <c r="A4273" s="40" t="n">
        <v>2018</v>
      </c>
      <c r="B4273" s="40" t="n">
        <v>12</v>
      </c>
      <c r="C4273" s="40" t="s">
        <v>275</v>
      </c>
      <c r="D4273" s="40" t="s">
        <v>197</v>
      </c>
      <c r="E4273" s="40" t="s">
        <v>196</v>
      </c>
      <c r="F4273" s="40" t="s">
        <v>189</v>
      </c>
      <c r="G4273" s="40" t="n">
        <v>40</v>
      </c>
      <c r="H4273" s="41" t="n">
        <v>19299</v>
      </c>
      <c r="I4273" s="41" t="n">
        <v>280707.866666667</v>
      </c>
      <c r="J4273" s="41" t="n">
        <v>22264.8166666667</v>
      </c>
      <c r="K4273" s="42" t="str">
        <f aca="false">E4273&amp;" ("&amp;D4273&amp;")"</f>
        <v>Paris-Charles-de-Gaulle (LFPG)</v>
      </c>
    </row>
    <row r="4274" customFormat="false" ht="12.75" hidden="false" customHeight="false" outlineLevel="0" collapsed="false">
      <c r="A4274" s="40" t="n">
        <v>2018</v>
      </c>
      <c r="B4274" s="40" t="n">
        <v>1</v>
      </c>
      <c r="C4274" s="40" t="s">
        <v>23</v>
      </c>
      <c r="D4274" s="40" t="s">
        <v>199</v>
      </c>
      <c r="E4274" s="40" t="s">
        <v>198</v>
      </c>
      <c r="F4274" s="40" t="s">
        <v>189</v>
      </c>
      <c r="G4274" s="40" t="n">
        <v>40</v>
      </c>
      <c r="H4274" s="41" t="n">
        <v>8628</v>
      </c>
      <c r="I4274" s="41" t="n">
        <v>123114.366666667</v>
      </c>
      <c r="J4274" s="41" t="n">
        <v>15904.35</v>
      </c>
      <c r="K4274" s="42" t="str">
        <f aca="false">E4274&amp;" ("&amp;D4274&amp;")"</f>
        <v>Paris-Orly (LFPO)</v>
      </c>
    </row>
    <row r="4275" customFormat="false" ht="12.75" hidden="false" customHeight="false" outlineLevel="0" collapsed="false">
      <c r="A4275" s="40" t="n">
        <v>2018</v>
      </c>
      <c r="B4275" s="40" t="n">
        <v>2</v>
      </c>
      <c r="C4275" s="40" t="s">
        <v>265</v>
      </c>
      <c r="D4275" s="40" t="s">
        <v>199</v>
      </c>
      <c r="E4275" s="40" t="s">
        <v>198</v>
      </c>
      <c r="F4275" s="40" t="s">
        <v>189</v>
      </c>
      <c r="G4275" s="40" t="n">
        <v>40</v>
      </c>
      <c r="H4275" s="41" t="n">
        <v>7615</v>
      </c>
      <c r="I4275" s="41" t="n">
        <v>102331.05</v>
      </c>
      <c r="J4275" s="41" t="n">
        <v>11870.9833333333</v>
      </c>
      <c r="K4275" s="42" t="str">
        <f aca="false">E4275&amp;" ("&amp;D4275&amp;")"</f>
        <v>Paris-Orly (LFPO)</v>
      </c>
    </row>
    <row r="4276" customFormat="false" ht="12.75" hidden="false" customHeight="false" outlineLevel="0" collapsed="false">
      <c r="A4276" s="40" t="n">
        <v>2018</v>
      </c>
      <c r="B4276" s="40" t="n">
        <v>3</v>
      </c>
      <c r="C4276" s="40" t="s">
        <v>266</v>
      </c>
      <c r="D4276" s="40" t="s">
        <v>199</v>
      </c>
      <c r="E4276" s="40" t="s">
        <v>198</v>
      </c>
      <c r="F4276" s="40" t="s">
        <v>189</v>
      </c>
      <c r="G4276" s="40" t="n">
        <v>40</v>
      </c>
      <c r="H4276" s="41" t="n">
        <v>9083</v>
      </c>
      <c r="I4276" s="41" t="n">
        <v>126198.25</v>
      </c>
      <c r="J4276" s="41" t="n">
        <v>8867.56666666667</v>
      </c>
      <c r="K4276" s="42" t="str">
        <f aca="false">E4276&amp;" ("&amp;D4276&amp;")"</f>
        <v>Paris-Orly (LFPO)</v>
      </c>
    </row>
    <row r="4277" customFormat="false" ht="12.75" hidden="false" customHeight="false" outlineLevel="0" collapsed="false">
      <c r="A4277" s="40" t="n">
        <v>2018</v>
      </c>
      <c r="B4277" s="40" t="n">
        <v>4</v>
      </c>
      <c r="C4277" s="40" t="s">
        <v>267</v>
      </c>
      <c r="D4277" s="40" t="s">
        <v>199</v>
      </c>
      <c r="E4277" s="40" t="s">
        <v>198</v>
      </c>
      <c r="F4277" s="40" t="s">
        <v>189</v>
      </c>
      <c r="G4277" s="40" t="n">
        <v>40</v>
      </c>
      <c r="H4277" s="41" t="n">
        <v>9531</v>
      </c>
      <c r="I4277" s="41" t="n">
        <v>133956.741666667</v>
      </c>
      <c r="J4277" s="41" t="n">
        <v>6179.225</v>
      </c>
      <c r="K4277" s="42" t="str">
        <f aca="false">E4277&amp;" ("&amp;D4277&amp;")"</f>
        <v>Paris-Orly (LFPO)</v>
      </c>
    </row>
    <row r="4278" customFormat="false" ht="12.75" hidden="false" customHeight="false" outlineLevel="0" collapsed="false">
      <c r="A4278" s="40" t="n">
        <v>2018</v>
      </c>
      <c r="B4278" s="40" t="n">
        <v>5</v>
      </c>
      <c r="C4278" s="40" t="s">
        <v>268</v>
      </c>
      <c r="D4278" s="40" t="s">
        <v>199</v>
      </c>
      <c r="E4278" s="40" t="s">
        <v>198</v>
      </c>
      <c r="F4278" s="40" t="s">
        <v>189</v>
      </c>
      <c r="G4278" s="40" t="n">
        <v>40</v>
      </c>
      <c r="H4278" s="41" t="n">
        <v>10127</v>
      </c>
      <c r="I4278" s="41" t="n">
        <v>135669.233333333</v>
      </c>
      <c r="J4278" s="41" t="n">
        <v>6399.51666666667</v>
      </c>
      <c r="K4278" s="42" t="str">
        <f aca="false">E4278&amp;" ("&amp;D4278&amp;")"</f>
        <v>Paris-Orly (LFPO)</v>
      </c>
    </row>
    <row r="4279" customFormat="false" ht="12.75" hidden="false" customHeight="false" outlineLevel="0" collapsed="false">
      <c r="A4279" s="40" t="n">
        <v>2018</v>
      </c>
      <c r="B4279" s="40" t="n">
        <v>6</v>
      </c>
      <c r="C4279" s="40" t="s">
        <v>269</v>
      </c>
      <c r="D4279" s="40" t="s">
        <v>199</v>
      </c>
      <c r="E4279" s="40" t="s">
        <v>198</v>
      </c>
      <c r="F4279" s="40" t="s">
        <v>189</v>
      </c>
      <c r="G4279" s="40" t="n">
        <v>40</v>
      </c>
      <c r="H4279" s="41" t="n">
        <v>10067</v>
      </c>
      <c r="I4279" s="41" t="n">
        <v>134017.025</v>
      </c>
      <c r="J4279" s="41" t="n">
        <v>8599.09166666667</v>
      </c>
      <c r="K4279" s="42" t="str">
        <f aca="false">E4279&amp;" ("&amp;D4279&amp;")"</f>
        <v>Paris-Orly (LFPO)</v>
      </c>
    </row>
    <row r="4280" customFormat="false" ht="12.75" hidden="false" customHeight="false" outlineLevel="0" collapsed="false">
      <c r="A4280" s="40" t="n">
        <v>2018</v>
      </c>
      <c r="B4280" s="40" t="n">
        <v>7</v>
      </c>
      <c r="C4280" s="40" t="s">
        <v>270</v>
      </c>
      <c r="D4280" s="40" t="s">
        <v>199</v>
      </c>
      <c r="E4280" s="40" t="s">
        <v>198</v>
      </c>
      <c r="F4280" s="40" t="s">
        <v>189</v>
      </c>
      <c r="G4280" s="40" t="n">
        <v>40</v>
      </c>
      <c r="H4280" s="41" t="n">
        <v>10711</v>
      </c>
      <c r="I4280" s="41" t="n">
        <v>144623.691666667</v>
      </c>
      <c r="J4280" s="41" t="n">
        <v>5773.90833333333</v>
      </c>
      <c r="K4280" s="42" t="str">
        <f aca="false">E4280&amp;" ("&amp;D4280&amp;")"</f>
        <v>Paris-Orly (LFPO)</v>
      </c>
    </row>
    <row r="4281" customFormat="false" ht="12.75" hidden="false" customHeight="false" outlineLevel="0" collapsed="false">
      <c r="A4281" s="40" t="n">
        <v>2018</v>
      </c>
      <c r="B4281" s="40" t="n">
        <v>8</v>
      </c>
      <c r="C4281" s="40" t="s">
        <v>271</v>
      </c>
      <c r="D4281" s="40" t="s">
        <v>199</v>
      </c>
      <c r="E4281" s="40" t="s">
        <v>198</v>
      </c>
      <c r="F4281" s="40" t="s">
        <v>189</v>
      </c>
      <c r="G4281" s="40" t="n">
        <v>40</v>
      </c>
      <c r="H4281" s="41" t="n">
        <v>9989</v>
      </c>
      <c r="I4281" s="41" t="n">
        <v>138927.05</v>
      </c>
      <c r="J4281" s="41" t="n">
        <v>3667.35</v>
      </c>
      <c r="K4281" s="42" t="str">
        <f aca="false">E4281&amp;" ("&amp;D4281&amp;")"</f>
        <v>Paris-Orly (LFPO)</v>
      </c>
    </row>
    <row r="4282" customFormat="false" ht="12.75" hidden="false" customHeight="false" outlineLevel="0" collapsed="false">
      <c r="A4282" s="40" t="n">
        <v>2018</v>
      </c>
      <c r="B4282" s="40" t="n">
        <v>9</v>
      </c>
      <c r="C4282" s="40" t="s">
        <v>272</v>
      </c>
      <c r="D4282" s="40" t="s">
        <v>199</v>
      </c>
      <c r="E4282" s="40" t="s">
        <v>198</v>
      </c>
      <c r="F4282" s="40" t="s">
        <v>189</v>
      </c>
      <c r="G4282" s="40" t="n">
        <v>40</v>
      </c>
      <c r="H4282" s="41" t="n">
        <v>10490</v>
      </c>
      <c r="I4282" s="41" t="n">
        <v>143555.508333333</v>
      </c>
      <c r="J4282" s="41" t="n">
        <v>9567.45833333333</v>
      </c>
      <c r="K4282" s="42" t="str">
        <f aca="false">E4282&amp;" ("&amp;D4282&amp;")"</f>
        <v>Paris-Orly (LFPO)</v>
      </c>
    </row>
    <row r="4283" customFormat="false" ht="12.75" hidden="false" customHeight="false" outlineLevel="0" collapsed="false">
      <c r="A4283" s="40" t="n">
        <v>2018</v>
      </c>
      <c r="B4283" s="40" t="n">
        <v>10</v>
      </c>
      <c r="C4283" s="40" t="s">
        <v>273</v>
      </c>
      <c r="D4283" s="40" t="s">
        <v>199</v>
      </c>
      <c r="E4283" s="40" t="s">
        <v>198</v>
      </c>
      <c r="F4283" s="40" t="s">
        <v>189</v>
      </c>
      <c r="G4283" s="40" t="n">
        <v>40</v>
      </c>
      <c r="H4283" s="41" t="n">
        <v>10520</v>
      </c>
      <c r="I4283" s="41" t="n">
        <v>142843.625</v>
      </c>
      <c r="J4283" s="41" t="n">
        <v>11108.675</v>
      </c>
      <c r="K4283" s="42" t="str">
        <f aca="false">E4283&amp;" ("&amp;D4283&amp;")"</f>
        <v>Paris-Orly (LFPO)</v>
      </c>
    </row>
    <row r="4284" customFormat="false" ht="12.75" hidden="false" customHeight="false" outlineLevel="0" collapsed="false">
      <c r="A4284" s="40" t="n">
        <v>2018</v>
      </c>
      <c r="B4284" s="40" t="n">
        <v>11</v>
      </c>
      <c r="C4284" s="40" t="s">
        <v>274</v>
      </c>
      <c r="D4284" s="40" t="s">
        <v>199</v>
      </c>
      <c r="E4284" s="40" t="s">
        <v>198</v>
      </c>
      <c r="F4284" s="40" t="s">
        <v>189</v>
      </c>
      <c r="G4284" s="40" t="n">
        <v>40</v>
      </c>
      <c r="H4284" s="41" t="n">
        <v>8581</v>
      </c>
      <c r="I4284" s="41" t="n">
        <v>116142.408333333</v>
      </c>
      <c r="J4284" s="41" t="n">
        <v>10196.2583333333</v>
      </c>
      <c r="K4284" s="42" t="str">
        <f aca="false">E4284&amp;" ("&amp;D4284&amp;")"</f>
        <v>Paris-Orly (LFPO)</v>
      </c>
    </row>
    <row r="4285" customFormat="false" ht="12.75" hidden="false" customHeight="false" outlineLevel="0" collapsed="false">
      <c r="A4285" s="40" t="n">
        <v>2018</v>
      </c>
      <c r="B4285" s="40" t="n">
        <v>12</v>
      </c>
      <c r="C4285" s="40" t="s">
        <v>275</v>
      </c>
      <c r="D4285" s="40" t="s">
        <v>199</v>
      </c>
      <c r="E4285" s="40" t="s">
        <v>198</v>
      </c>
      <c r="F4285" s="40" t="s">
        <v>189</v>
      </c>
      <c r="G4285" s="40" t="n">
        <v>40</v>
      </c>
      <c r="H4285" s="41" t="n">
        <v>8799</v>
      </c>
      <c r="I4285" s="41" t="n">
        <v>122753.8</v>
      </c>
      <c r="J4285" s="41" t="n">
        <v>12503.1833333333</v>
      </c>
      <c r="K4285" s="42" t="str">
        <f aca="false">E4285&amp;" ("&amp;D4285&amp;")"</f>
        <v>Paris-Orly (LFPO)</v>
      </c>
    </row>
    <row r="4286" customFormat="false" ht="12.75" hidden="false" customHeight="false" outlineLevel="0" collapsed="false">
      <c r="A4286" s="40" t="n">
        <v>2018</v>
      </c>
      <c r="B4286" s="40" t="n">
        <v>1</v>
      </c>
      <c r="C4286" s="40" t="s">
        <v>23</v>
      </c>
      <c r="D4286" s="40" t="s">
        <v>201</v>
      </c>
      <c r="E4286" s="40" t="s">
        <v>200</v>
      </c>
      <c r="F4286" s="40" t="s">
        <v>189</v>
      </c>
      <c r="G4286" s="40" t="n">
        <v>40</v>
      </c>
      <c r="H4286" s="41" t="n">
        <v>2284</v>
      </c>
      <c r="I4286" s="41" t="n">
        <v>30167.2083333333</v>
      </c>
      <c r="J4286" s="41" t="n">
        <v>2220.44166666667</v>
      </c>
      <c r="K4286" s="42" t="str">
        <f aca="false">E4286&amp;" ("&amp;D4286&amp;")"</f>
        <v>Bâle-Mulhouse (LFSB)</v>
      </c>
    </row>
    <row r="4287" customFormat="false" ht="12.75" hidden="false" customHeight="false" outlineLevel="0" collapsed="false">
      <c r="A4287" s="40" t="n">
        <v>2018</v>
      </c>
      <c r="B4287" s="40" t="n">
        <v>2</v>
      </c>
      <c r="C4287" s="40" t="s">
        <v>265</v>
      </c>
      <c r="D4287" s="40" t="s">
        <v>201</v>
      </c>
      <c r="E4287" s="40" t="s">
        <v>200</v>
      </c>
      <c r="F4287" s="40" t="s">
        <v>189</v>
      </c>
      <c r="G4287" s="40" t="n">
        <v>40</v>
      </c>
      <c r="H4287" s="41" t="n">
        <v>2335</v>
      </c>
      <c r="I4287" s="41" t="n">
        <v>32102.6333333333</v>
      </c>
      <c r="J4287" s="41" t="n">
        <v>1389.08333333333</v>
      </c>
      <c r="K4287" s="42" t="str">
        <f aca="false">E4287&amp;" ("&amp;D4287&amp;")"</f>
        <v>Bâle-Mulhouse (LFSB)</v>
      </c>
    </row>
    <row r="4288" customFormat="false" ht="12.75" hidden="false" customHeight="false" outlineLevel="0" collapsed="false">
      <c r="A4288" s="40" t="n">
        <v>2018</v>
      </c>
      <c r="B4288" s="40" t="n">
        <v>3</v>
      </c>
      <c r="C4288" s="40" t="s">
        <v>266</v>
      </c>
      <c r="D4288" s="40" t="s">
        <v>201</v>
      </c>
      <c r="E4288" s="40" t="s">
        <v>200</v>
      </c>
      <c r="F4288" s="40" t="s">
        <v>189</v>
      </c>
      <c r="G4288" s="40" t="n">
        <v>40</v>
      </c>
      <c r="H4288" s="41" t="n">
        <v>2787</v>
      </c>
      <c r="I4288" s="41" t="n">
        <v>36752.4166666667</v>
      </c>
      <c r="J4288" s="41" t="n">
        <v>2375.41666666667</v>
      </c>
      <c r="K4288" s="42" t="str">
        <f aca="false">E4288&amp;" ("&amp;D4288&amp;")"</f>
        <v>Bâle-Mulhouse (LFSB)</v>
      </c>
    </row>
    <row r="4289" customFormat="false" ht="12.75" hidden="false" customHeight="false" outlineLevel="0" collapsed="false">
      <c r="A4289" s="40" t="n">
        <v>2018</v>
      </c>
      <c r="B4289" s="40" t="n">
        <v>4</v>
      </c>
      <c r="C4289" s="40" t="s">
        <v>267</v>
      </c>
      <c r="D4289" s="40" t="s">
        <v>201</v>
      </c>
      <c r="E4289" s="40" t="s">
        <v>200</v>
      </c>
      <c r="F4289" s="40" t="s">
        <v>189</v>
      </c>
      <c r="G4289" s="40" t="n">
        <v>40</v>
      </c>
      <c r="H4289" s="41" t="n">
        <v>2966</v>
      </c>
      <c r="I4289" s="41" t="n">
        <v>40411.4166666667</v>
      </c>
      <c r="J4289" s="41" t="n">
        <v>1702.78333333333</v>
      </c>
      <c r="K4289" s="42" t="str">
        <f aca="false">E4289&amp;" ("&amp;D4289&amp;")"</f>
        <v>Bâle-Mulhouse (LFSB)</v>
      </c>
    </row>
    <row r="4290" customFormat="false" ht="12.75" hidden="false" customHeight="false" outlineLevel="0" collapsed="false">
      <c r="A4290" s="40" t="n">
        <v>2018</v>
      </c>
      <c r="B4290" s="40" t="n">
        <v>5</v>
      </c>
      <c r="C4290" s="40" t="s">
        <v>268</v>
      </c>
      <c r="D4290" s="40" t="s">
        <v>201</v>
      </c>
      <c r="E4290" s="40" t="s">
        <v>200</v>
      </c>
      <c r="F4290" s="40" t="s">
        <v>189</v>
      </c>
      <c r="G4290" s="40" t="n">
        <v>40</v>
      </c>
      <c r="H4290" s="41" t="n">
        <v>3188</v>
      </c>
      <c r="I4290" s="41" t="n">
        <v>43618.5416666667</v>
      </c>
      <c r="J4290" s="41" t="n">
        <v>1617.69166666667</v>
      </c>
      <c r="K4290" s="42" t="str">
        <f aca="false">E4290&amp;" ("&amp;D4290&amp;")"</f>
        <v>Bâle-Mulhouse (LFSB)</v>
      </c>
    </row>
    <row r="4291" customFormat="false" ht="12.75" hidden="false" customHeight="false" outlineLevel="0" collapsed="false">
      <c r="A4291" s="40" t="n">
        <v>2018</v>
      </c>
      <c r="B4291" s="40" t="n">
        <v>6</v>
      </c>
      <c r="C4291" s="40" t="s">
        <v>269</v>
      </c>
      <c r="D4291" s="40" t="s">
        <v>201</v>
      </c>
      <c r="E4291" s="40" t="s">
        <v>200</v>
      </c>
      <c r="F4291" s="40" t="s">
        <v>189</v>
      </c>
      <c r="G4291" s="40" t="n">
        <v>40</v>
      </c>
      <c r="H4291" s="41" t="n">
        <v>3333</v>
      </c>
      <c r="I4291" s="41" t="n">
        <v>47496.15</v>
      </c>
      <c r="J4291" s="41" t="n">
        <v>1524</v>
      </c>
      <c r="K4291" s="42" t="str">
        <f aca="false">E4291&amp;" ("&amp;D4291&amp;")"</f>
        <v>Bâle-Mulhouse (LFSB)</v>
      </c>
    </row>
    <row r="4292" customFormat="false" ht="12.75" hidden="false" customHeight="false" outlineLevel="0" collapsed="false">
      <c r="A4292" s="40" t="n">
        <v>2018</v>
      </c>
      <c r="B4292" s="40" t="n">
        <v>7</v>
      </c>
      <c r="C4292" s="40" t="s">
        <v>270</v>
      </c>
      <c r="D4292" s="40" t="s">
        <v>201</v>
      </c>
      <c r="E4292" s="40" t="s">
        <v>200</v>
      </c>
      <c r="F4292" s="40" t="s">
        <v>189</v>
      </c>
      <c r="G4292" s="40" t="n">
        <v>40</v>
      </c>
      <c r="H4292" s="41" t="n">
        <v>3466</v>
      </c>
      <c r="I4292" s="41" t="n">
        <v>48003.5083333333</v>
      </c>
      <c r="J4292" s="41" t="n">
        <v>1047.925</v>
      </c>
      <c r="K4292" s="42" t="str">
        <f aca="false">E4292&amp;" ("&amp;D4292&amp;")"</f>
        <v>Bâle-Mulhouse (LFSB)</v>
      </c>
    </row>
    <row r="4293" customFormat="false" ht="12.75" hidden="false" customHeight="false" outlineLevel="0" collapsed="false">
      <c r="A4293" s="40" t="n">
        <v>2018</v>
      </c>
      <c r="B4293" s="40" t="n">
        <v>8</v>
      </c>
      <c r="C4293" s="40" t="s">
        <v>271</v>
      </c>
      <c r="D4293" s="40" t="s">
        <v>201</v>
      </c>
      <c r="E4293" s="40" t="s">
        <v>200</v>
      </c>
      <c r="F4293" s="40" t="s">
        <v>189</v>
      </c>
      <c r="G4293" s="40" t="n">
        <v>40</v>
      </c>
      <c r="H4293" s="41" t="n">
        <v>3484</v>
      </c>
      <c r="I4293" s="41" t="n">
        <v>48823.0666666667</v>
      </c>
      <c r="J4293" s="41" t="n">
        <v>1200.9</v>
      </c>
      <c r="K4293" s="42" t="str">
        <f aca="false">E4293&amp;" ("&amp;D4293&amp;")"</f>
        <v>Bâle-Mulhouse (LFSB)</v>
      </c>
    </row>
    <row r="4294" customFormat="false" ht="12.75" hidden="false" customHeight="false" outlineLevel="0" collapsed="false">
      <c r="A4294" s="40" t="n">
        <v>2018</v>
      </c>
      <c r="B4294" s="40" t="n">
        <v>9</v>
      </c>
      <c r="C4294" s="40" t="s">
        <v>272</v>
      </c>
      <c r="D4294" s="40" t="s">
        <v>201</v>
      </c>
      <c r="E4294" s="40" t="s">
        <v>200</v>
      </c>
      <c r="F4294" s="40" t="s">
        <v>189</v>
      </c>
      <c r="G4294" s="40" t="n">
        <v>40</v>
      </c>
      <c r="H4294" s="41" t="n">
        <v>3503</v>
      </c>
      <c r="I4294" s="41" t="n">
        <v>48260.8416666667</v>
      </c>
      <c r="J4294" s="41" t="n">
        <v>1238.425</v>
      </c>
      <c r="K4294" s="42" t="str">
        <f aca="false">E4294&amp;" ("&amp;D4294&amp;")"</f>
        <v>Bâle-Mulhouse (LFSB)</v>
      </c>
    </row>
    <row r="4295" customFormat="false" ht="12.75" hidden="false" customHeight="false" outlineLevel="0" collapsed="false">
      <c r="A4295" s="40" t="n">
        <v>2018</v>
      </c>
      <c r="B4295" s="40" t="n">
        <v>10</v>
      </c>
      <c r="C4295" s="40" t="s">
        <v>273</v>
      </c>
      <c r="D4295" s="40" t="s">
        <v>201</v>
      </c>
      <c r="E4295" s="40" t="s">
        <v>200</v>
      </c>
      <c r="F4295" s="40" t="s">
        <v>189</v>
      </c>
      <c r="G4295" s="40" t="n">
        <v>40</v>
      </c>
      <c r="H4295" s="41" t="n">
        <v>3464</v>
      </c>
      <c r="I4295" s="41" t="n">
        <v>47089.675</v>
      </c>
      <c r="J4295" s="41" t="n">
        <v>2171.85833333333</v>
      </c>
      <c r="K4295" s="42" t="str">
        <f aca="false">E4295&amp;" ("&amp;D4295&amp;")"</f>
        <v>Bâle-Mulhouse (LFSB)</v>
      </c>
    </row>
    <row r="4296" customFormat="false" ht="12.75" hidden="false" customHeight="false" outlineLevel="0" collapsed="false">
      <c r="A4296" s="40" t="n">
        <v>2018</v>
      </c>
      <c r="B4296" s="40" t="n">
        <v>11</v>
      </c>
      <c r="C4296" s="40" t="s">
        <v>274</v>
      </c>
      <c r="D4296" s="40" t="s">
        <v>201</v>
      </c>
      <c r="E4296" s="40" t="s">
        <v>200</v>
      </c>
      <c r="F4296" s="40" t="s">
        <v>189</v>
      </c>
      <c r="G4296" s="40" t="n">
        <v>40</v>
      </c>
      <c r="H4296" s="41" t="n">
        <v>2708</v>
      </c>
      <c r="I4296" s="41" t="n">
        <v>34872.2333333333</v>
      </c>
      <c r="J4296" s="41" t="n">
        <v>2330.9</v>
      </c>
      <c r="K4296" s="42" t="str">
        <f aca="false">E4296&amp;" ("&amp;D4296&amp;")"</f>
        <v>Bâle-Mulhouse (LFSB)</v>
      </c>
    </row>
    <row r="4297" customFormat="false" ht="12.75" hidden="false" customHeight="false" outlineLevel="0" collapsed="false">
      <c r="A4297" s="40" t="n">
        <v>2018</v>
      </c>
      <c r="B4297" s="40" t="n">
        <v>12</v>
      </c>
      <c r="C4297" s="40" t="s">
        <v>275</v>
      </c>
      <c r="D4297" s="40" t="s">
        <v>201</v>
      </c>
      <c r="E4297" s="40" t="s">
        <v>200</v>
      </c>
      <c r="F4297" s="40" t="s">
        <v>189</v>
      </c>
      <c r="G4297" s="40" t="n">
        <v>40</v>
      </c>
      <c r="H4297" s="41" t="n">
        <v>2740</v>
      </c>
      <c r="I4297" s="41" t="n">
        <v>35526.1</v>
      </c>
      <c r="J4297" s="41" t="n">
        <v>2578.16666666667</v>
      </c>
      <c r="K4297" s="42" t="str">
        <f aca="false">E4297&amp;" ("&amp;D4297&amp;")"</f>
        <v>Bâle-Mulhouse (LFSB)</v>
      </c>
    </row>
    <row r="4298" customFormat="false" ht="12.75" hidden="false" customHeight="false" outlineLevel="0" collapsed="false">
      <c r="A4298" s="40" t="n">
        <v>2018</v>
      </c>
      <c r="B4298" s="40" t="n">
        <v>1</v>
      </c>
      <c r="C4298" s="40" t="s">
        <v>23</v>
      </c>
      <c r="D4298" s="40" t="s">
        <v>203</v>
      </c>
      <c r="E4298" s="40" t="s">
        <v>202</v>
      </c>
      <c r="F4298" s="40" t="s">
        <v>204</v>
      </c>
      <c r="G4298" s="40" t="n">
        <v>40</v>
      </c>
      <c r="H4298" s="41" t="n">
        <v>5810</v>
      </c>
      <c r="I4298" s="41" t="n">
        <v>76388.05</v>
      </c>
      <c r="J4298" s="41" t="n">
        <v>3982.21666666667</v>
      </c>
      <c r="K4298" s="42" t="str">
        <f aca="false">E4298&amp;" ("&amp;D4298&amp;")"</f>
        <v>Athens (LGAV)</v>
      </c>
    </row>
    <row r="4299" customFormat="false" ht="12.75" hidden="false" customHeight="false" outlineLevel="0" collapsed="false">
      <c r="A4299" s="40" t="n">
        <v>2018</v>
      </c>
      <c r="B4299" s="40" t="n">
        <v>2</v>
      </c>
      <c r="C4299" s="40" t="s">
        <v>265</v>
      </c>
      <c r="D4299" s="40" t="s">
        <v>203</v>
      </c>
      <c r="E4299" s="40" t="s">
        <v>202</v>
      </c>
      <c r="F4299" s="40" t="s">
        <v>204</v>
      </c>
      <c r="G4299" s="40" t="n">
        <v>40</v>
      </c>
      <c r="H4299" s="41" t="n">
        <v>5132</v>
      </c>
      <c r="I4299" s="41" t="n">
        <v>67139.5166666667</v>
      </c>
      <c r="J4299" s="41" t="n">
        <v>2887.08333333333</v>
      </c>
      <c r="K4299" s="42" t="str">
        <f aca="false">E4299&amp;" ("&amp;D4299&amp;")"</f>
        <v>Athens (LGAV)</v>
      </c>
    </row>
    <row r="4300" customFormat="false" ht="12.75" hidden="false" customHeight="false" outlineLevel="0" collapsed="false">
      <c r="A4300" s="40" t="n">
        <v>2018</v>
      </c>
      <c r="B4300" s="40" t="n">
        <v>3</v>
      </c>
      <c r="C4300" s="40" t="s">
        <v>266</v>
      </c>
      <c r="D4300" s="40" t="s">
        <v>203</v>
      </c>
      <c r="E4300" s="40" t="s">
        <v>202</v>
      </c>
      <c r="F4300" s="40" t="s">
        <v>204</v>
      </c>
      <c r="G4300" s="40" t="n">
        <v>40</v>
      </c>
      <c r="H4300" s="41" t="n">
        <v>6263</v>
      </c>
      <c r="I4300" s="41" t="n">
        <v>81108.3083333333</v>
      </c>
      <c r="J4300" s="41" t="n">
        <v>3936.275</v>
      </c>
      <c r="K4300" s="42" t="str">
        <f aca="false">E4300&amp;" ("&amp;D4300&amp;")"</f>
        <v>Athens (LGAV)</v>
      </c>
    </row>
    <row r="4301" customFormat="false" ht="12.75" hidden="false" customHeight="false" outlineLevel="0" collapsed="false">
      <c r="A4301" s="40" t="n">
        <v>2018</v>
      </c>
      <c r="B4301" s="40" t="n">
        <v>4</v>
      </c>
      <c r="C4301" s="40" t="s">
        <v>267</v>
      </c>
      <c r="D4301" s="40" t="s">
        <v>203</v>
      </c>
      <c r="E4301" s="40" t="s">
        <v>202</v>
      </c>
      <c r="F4301" s="40" t="s">
        <v>204</v>
      </c>
      <c r="G4301" s="40" t="n">
        <v>40</v>
      </c>
      <c r="H4301" s="41" t="n">
        <v>7283</v>
      </c>
      <c r="I4301" s="41" t="n">
        <v>95823.475</v>
      </c>
      <c r="J4301" s="41" t="n">
        <v>4708.54166666667</v>
      </c>
      <c r="K4301" s="42" t="str">
        <f aca="false">E4301&amp;" ("&amp;D4301&amp;")"</f>
        <v>Athens (LGAV)</v>
      </c>
    </row>
    <row r="4302" customFormat="false" ht="12.75" hidden="false" customHeight="false" outlineLevel="0" collapsed="false">
      <c r="A4302" s="40" t="n">
        <v>2018</v>
      </c>
      <c r="B4302" s="40" t="n">
        <v>5</v>
      </c>
      <c r="C4302" s="40" t="s">
        <v>268</v>
      </c>
      <c r="D4302" s="40" t="s">
        <v>203</v>
      </c>
      <c r="E4302" s="40" t="s">
        <v>202</v>
      </c>
      <c r="F4302" s="40" t="s">
        <v>204</v>
      </c>
      <c r="G4302" s="40" t="n">
        <v>40</v>
      </c>
      <c r="H4302" s="41" t="n">
        <v>8365</v>
      </c>
      <c r="I4302" s="41" t="n">
        <v>109828.775</v>
      </c>
      <c r="J4302" s="41" t="n">
        <v>8903.175</v>
      </c>
      <c r="K4302" s="42" t="str">
        <f aca="false">E4302&amp;" ("&amp;D4302&amp;")"</f>
        <v>Athens (LGAV)</v>
      </c>
    </row>
    <row r="4303" customFormat="false" ht="12.75" hidden="false" customHeight="false" outlineLevel="0" collapsed="false">
      <c r="A4303" s="40" t="n">
        <v>2018</v>
      </c>
      <c r="B4303" s="40" t="n">
        <v>6</v>
      </c>
      <c r="C4303" s="40" t="s">
        <v>269</v>
      </c>
      <c r="D4303" s="40" t="s">
        <v>203</v>
      </c>
      <c r="E4303" s="40" t="s">
        <v>202</v>
      </c>
      <c r="F4303" s="40" t="s">
        <v>204</v>
      </c>
      <c r="G4303" s="40" t="n">
        <v>40</v>
      </c>
      <c r="H4303" s="41" t="n">
        <v>9257</v>
      </c>
      <c r="I4303" s="41" t="n">
        <v>120582.758333333</v>
      </c>
      <c r="J4303" s="41" t="n">
        <v>11987.075</v>
      </c>
      <c r="K4303" s="42" t="str">
        <f aca="false">E4303&amp;" ("&amp;D4303&amp;")"</f>
        <v>Athens (LGAV)</v>
      </c>
    </row>
    <row r="4304" customFormat="false" ht="12.75" hidden="false" customHeight="false" outlineLevel="0" collapsed="false">
      <c r="A4304" s="40" t="n">
        <v>2018</v>
      </c>
      <c r="B4304" s="40" t="n">
        <v>7</v>
      </c>
      <c r="C4304" s="40" t="s">
        <v>270</v>
      </c>
      <c r="D4304" s="40" t="s">
        <v>203</v>
      </c>
      <c r="E4304" s="40" t="s">
        <v>202</v>
      </c>
      <c r="F4304" s="40" t="s">
        <v>204</v>
      </c>
      <c r="G4304" s="40" t="n">
        <v>40</v>
      </c>
      <c r="H4304" s="41" t="n">
        <v>10521</v>
      </c>
      <c r="I4304" s="41" t="n">
        <v>134610.741666667</v>
      </c>
      <c r="J4304" s="41" t="n">
        <v>14353.1416666667</v>
      </c>
      <c r="K4304" s="42" t="str">
        <f aca="false">E4304&amp;" ("&amp;D4304&amp;")"</f>
        <v>Athens (LGAV)</v>
      </c>
    </row>
    <row r="4305" customFormat="false" ht="12.75" hidden="false" customHeight="false" outlineLevel="0" collapsed="false">
      <c r="A4305" s="40" t="n">
        <v>2018</v>
      </c>
      <c r="B4305" s="40" t="n">
        <v>8</v>
      </c>
      <c r="C4305" s="40" t="s">
        <v>271</v>
      </c>
      <c r="D4305" s="40" t="s">
        <v>203</v>
      </c>
      <c r="E4305" s="40" t="s">
        <v>202</v>
      </c>
      <c r="F4305" s="40" t="s">
        <v>204</v>
      </c>
      <c r="G4305" s="40" t="n">
        <v>40</v>
      </c>
      <c r="H4305" s="41" t="n">
        <v>10764</v>
      </c>
      <c r="I4305" s="41" t="n">
        <v>137559.075</v>
      </c>
      <c r="J4305" s="41" t="n">
        <v>18270.3416666667</v>
      </c>
      <c r="K4305" s="42" t="str">
        <f aca="false">E4305&amp;" ("&amp;D4305&amp;")"</f>
        <v>Athens (LGAV)</v>
      </c>
    </row>
    <row r="4306" customFormat="false" ht="12.75" hidden="false" customHeight="false" outlineLevel="0" collapsed="false">
      <c r="A4306" s="40" t="n">
        <v>2018</v>
      </c>
      <c r="B4306" s="40" t="n">
        <v>9</v>
      </c>
      <c r="C4306" s="40" t="s">
        <v>272</v>
      </c>
      <c r="D4306" s="40" t="s">
        <v>203</v>
      </c>
      <c r="E4306" s="40" t="s">
        <v>202</v>
      </c>
      <c r="F4306" s="40" t="s">
        <v>204</v>
      </c>
      <c r="G4306" s="40" t="n">
        <v>40</v>
      </c>
      <c r="H4306" s="41" t="n">
        <v>9454</v>
      </c>
      <c r="I4306" s="41" t="n">
        <v>122077.241666667</v>
      </c>
      <c r="J4306" s="41" t="n">
        <v>13693.3916666667</v>
      </c>
      <c r="K4306" s="42" t="str">
        <f aca="false">E4306&amp;" ("&amp;D4306&amp;")"</f>
        <v>Athens (LGAV)</v>
      </c>
    </row>
    <row r="4307" customFormat="false" ht="12.75" hidden="false" customHeight="false" outlineLevel="0" collapsed="false">
      <c r="A4307" s="40" t="n">
        <v>2018</v>
      </c>
      <c r="B4307" s="40" t="n">
        <v>10</v>
      </c>
      <c r="C4307" s="40" t="s">
        <v>273</v>
      </c>
      <c r="D4307" s="40" t="s">
        <v>203</v>
      </c>
      <c r="E4307" s="40" t="s">
        <v>202</v>
      </c>
      <c r="F4307" s="40" t="s">
        <v>204</v>
      </c>
      <c r="G4307" s="40" t="n">
        <v>40</v>
      </c>
      <c r="H4307" s="41" t="n">
        <v>8655</v>
      </c>
      <c r="I4307" s="41" t="n">
        <v>111786.316666667</v>
      </c>
      <c r="J4307" s="41" t="n">
        <v>10101.4333333333</v>
      </c>
      <c r="K4307" s="42" t="str">
        <f aca="false">E4307&amp;" ("&amp;D4307&amp;")"</f>
        <v>Athens (LGAV)</v>
      </c>
    </row>
    <row r="4308" customFormat="false" ht="12.75" hidden="false" customHeight="false" outlineLevel="0" collapsed="false">
      <c r="A4308" s="40" t="n">
        <v>2018</v>
      </c>
      <c r="B4308" s="40" t="n">
        <v>11</v>
      </c>
      <c r="C4308" s="40" t="s">
        <v>274</v>
      </c>
      <c r="D4308" s="40" t="s">
        <v>203</v>
      </c>
      <c r="E4308" s="40" t="s">
        <v>202</v>
      </c>
      <c r="F4308" s="40" t="s">
        <v>204</v>
      </c>
      <c r="G4308" s="40" t="n">
        <v>40</v>
      </c>
      <c r="H4308" s="41" t="n">
        <v>6801</v>
      </c>
      <c r="I4308" s="41" t="n">
        <v>87858.225</v>
      </c>
      <c r="J4308" s="41" t="n">
        <v>13298.825</v>
      </c>
      <c r="K4308" s="42" t="str">
        <f aca="false">E4308&amp;" ("&amp;D4308&amp;")"</f>
        <v>Athens (LGAV)</v>
      </c>
    </row>
    <row r="4309" customFormat="false" ht="12.75" hidden="false" customHeight="false" outlineLevel="0" collapsed="false">
      <c r="A4309" s="40" t="n">
        <v>2018</v>
      </c>
      <c r="B4309" s="40" t="n">
        <v>12</v>
      </c>
      <c r="C4309" s="40" t="s">
        <v>275</v>
      </c>
      <c r="D4309" s="40" t="s">
        <v>203</v>
      </c>
      <c r="E4309" s="40" t="s">
        <v>202</v>
      </c>
      <c r="F4309" s="40" t="s">
        <v>204</v>
      </c>
      <c r="G4309" s="40" t="n">
        <v>40</v>
      </c>
      <c r="H4309" s="41" t="n">
        <v>6800</v>
      </c>
      <c r="I4309" s="41" t="n">
        <v>88467.0666666667</v>
      </c>
      <c r="J4309" s="41" t="n">
        <v>6387.93333333333</v>
      </c>
      <c r="K4309" s="42" t="str">
        <f aca="false">E4309&amp;" ("&amp;D4309&amp;")"</f>
        <v>Athens (LGAV)</v>
      </c>
    </row>
    <row r="4310" customFormat="false" ht="12.75" hidden="false" customHeight="false" outlineLevel="0" collapsed="false">
      <c r="A4310" s="40" t="n">
        <v>2018</v>
      </c>
      <c r="B4310" s="40" t="n">
        <v>1</v>
      </c>
      <c r="C4310" s="40" t="s">
        <v>23</v>
      </c>
      <c r="D4310" s="40" t="s">
        <v>206</v>
      </c>
      <c r="E4310" s="40" t="s">
        <v>287</v>
      </c>
      <c r="F4310" s="40" t="s">
        <v>207</v>
      </c>
      <c r="G4310" s="40" t="n">
        <v>40</v>
      </c>
      <c r="H4310" s="41" t="n">
        <v>3962</v>
      </c>
      <c r="I4310" s="41" t="n">
        <v>53304.5416666667</v>
      </c>
      <c r="J4310" s="41" t="n">
        <v>3543.025</v>
      </c>
      <c r="K4310" s="42" t="str">
        <f aca="false">E4310&amp;" ("&amp;D4310&amp;")"</f>
        <v>Budapest - Ferihegy (LHBP)</v>
      </c>
    </row>
    <row r="4311" customFormat="false" ht="12.75" hidden="false" customHeight="false" outlineLevel="0" collapsed="false">
      <c r="A4311" s="40" t="n">
        <v>2018</v>
      </c>
      <c r="B4311" s="40" t="n">
        <v>2</v>
      </c>
      <c r="C4311" s="40" t="s">
        <v>265</v>
      </c>
      <c r="D4311" s="40" t="s">
        <v>206</v>
      </c>
      <c r="E4311" s="40" t="s">
        <v>287</v>
      </c>
      <c r="F4311" s="40" t="s">
        <v>207</v>
      </c>
      <c r="G4311" s="40" t="n">
        <v>40</v>
      </c>
      <c r="H4311" s="41" t="n">
        <v>3631</v>
      </c>
      <c r="I4311" s="41" t="n">
        <v>49934.6083333333</v>
      </c>
      <c r="J4311" s="41" t="n">
        <v>2387.99166666667</v>
      </c>
      <c r="K4311" s="42" t="str">
        <f aca="false">E4311&amp;" ("&amp;D4311&amp;")"</f>
        <v>Budapest - Ferihegy (LHBP)</v>
      </c>
    </row>
    <row r="4312" customFormat="false" ht="12.75" hidden="false" customHeight="false" outlineLevel="0" collapsed="false">
      <c r="A4312" s="40" t="n">
        <v>2018</v>
      </c>
      <c r="B4312" s="40" t="n">
        <v>3</v>
      </c>
      <c r="C4312" s="40" t="s">
        <v>266</v>
      </c>
      <c r="D4312" s="40" t="s">
        <v>206</v>
      </c>
      <c r="E4312" s="40" t="s">
        <v>287</v>
      </c>
      <c r="F4312" s="40" t="s">
        <v>207</v>
      </c>
      <c r="G4312" s="40" t="n">
        <v>40</v>
      </c>
      <c r="H4312" s="41" t="n">
        <v>4205</v>
      </c>
      <c r="I4312" s="41" t="n">
        <v>56169.0166666667</v>
      </c>
      <c r="J4312" s="41" t="n">
        <v>3932.35</v>
      </c>
      <c r="K4312" s="42" t="str">
        <f aca="false">E4312&amp;" ("&amp;D4312&amp;")"</f>
        <v>Budapest - Ferihegy (LHBP)</v>
      </c>
    </row>
    <row r="4313" customFormat="false" ht="12.75" hidden="false" customHeight="false" outlineLevel="0" collapsed="false">
      <c r="A4313" s="40" t="n">
        <v>2018</v>
      </c>
      <c r="B4313" s="40" t="n">
        <v>4</v>
      </c>
      <c r="C4313" s="40" t="s">
        <v>267</v>
      </c>
      <c r="D4313" s="40" t="s">
        <v>206</v>
      </c>
      <c r="E4313" s="40" t="s">
        <v>287</v>
      </c>
      <c r="F4313" s="40" t="s">
        <v>207</v>
      </c>
      <c r="G4313" s="40" t="n">
        <v>40</v>
      </c>
      <c r="H4313" s="41" t="n">
        <v>4442</v>
      </c>
      <c r="I4313" s="41" t="n">
        <v>59640.5333333333</v>
      </c>
      <c r="J4313" s="41" t="n">
        <v>4292.76666666667</v>
      </c>
      <c r="K4313" s="42" t="str">
        <f aca="false">E4313&amp;" ("&amp;D4313&amp;")"</f>
        <v>Budapest - Ferihegy (LHBP)</v>
      </c>
    </row>
    <row r="4314" customFormat="false" ht="12.75" hidden="false" customHeight="false" outlineLevel="0" collapsed="false">
      <c r="A4314" s="40" t="n">
        <v>2018</v>
      </c>
      <c r="B4314" s="40" t="n">
        <v>5</v>
      </c>
      <c r="C4314" s="40" t="s">
        <v>268</v>
      </c>
      <c r="D4314" s="40" t="s">
        <v>206</v>
      </c>
      <c r="E4314" s="40" t="s">
        <v>287</v>
      </c>
      <c r="F4314" s="40" t="s">
        <v>207</v>
      </c>
      <c r="G4314" s="40" t="n">
        <v>40</v>
      </c>
      <c r="H4314" s="41" t="n">
        <v>4792</v>
      </c>
      <c r="I4314" s="41" t="n">
        <v>64393.1333333333</v>
      </c>
      <c r="J4314" s="41" t="n">
        <v>3837.35</v>
      </c>
      <c r="K4314" s="42" t="str">
        <f aca="false">E4314&amp;" ("&amp;D4314&amp;")"</f>
        <v>Budapest - Ferihegy (LHBP)</v>
      </c>
    </row>
    <row r="4315" customFormat="false" ht="12.75" hidden="false" customHeight="false" outlineLevel="0" collapsed="false">
      <c r="A4315" s="40" t="n">
        <v>2018</v>
      </c>
      <c r="B4315" s="40" t="n">
        <v>6</v>
      </c>
      <c r="C4315" s="40" t="s">
        <v>269</v>
      </c>
      <c r="D4315" s="40" t="s">
        <v>206</v>
      </c>
      <c r="E4315" s="40" t="s">
        <v>287</v>
      </c>
      <c r="F4315" s="40" t="s">
        <v>207</v>
      </c>
      <c r="G4315" s="40" t="n">
        <v>40</v>
      </c>
      <c r="H4315" s="41" t="n">
        <v>4899</v>
      </c>
      <c r="I4315" s="41" t="n">
        <v>68161.6166666667</v>
      </c>
      <c r="J4315" s="41" t="n">
        <v>4145.23333333333</v>
      </c>
      <c r="K4315" s="42" t="str">
        <f aca="false">E4315&amp;" ("&amp;D4315&amp;")"</f>
        <v>Budapest - Ferihegy (LHBP)</v>
      </c>
    </row>
    <row r="4316" customFormat="false" ht="12.75" hidden="false" customHeight="false" outlineLevel="0" collapsed="false">
      <c r="A4316" s="40" t="n">
        <v>2018</v>
      </c>
      <c r="B4316" s="40" t="n">
        <v>7</v>
      </c>
      <c r="C4316" s="40" t="s">
        <v>270</v>
      </c>
      <c r="D4316" s="40" t="s">
        <v>206</v>
      </c>
      <c r="E4316" s="40" t="s">
        <v>287</v>
      </c>
      <c r="F4316" s="40" t="s">
        <v>207</v>
      </c>
      <c r="G4316" s="40" t="n">
        <v>40</v>
      </c>
      <c r="H4316" s="41" t="n">
        <v>5386</v>
      </c>
      <c r="I4316" s="41" t="n">
        <v>75605.4083333333</v>
      </c>
      <c r="J4316" s="41" t="n">
        <v>2006.64166666667</v>
      </c>
      <c r="K4316" s="42" t="str">
        <f aca="false">E4316&amp;" ("&amp;D4316&amp;")"</f>
        <v>Budapest - Ferihegy (LHBP)</v>
      </c>
    </row>
    <row r="4317" customFormat="false" ht="12.75" hidden="false" customHeight="false" outlineLevel="0" collapsed="false">
      <c r="A4317" s="40" t="n">
        <v>2018</v>
      </c>
      <c r="B4317" s="40" t="n">
        <v>8</v>
      </c>
      <c r="C4317" s="40" t="s">
        <v>271</v>
      </c>
      <c r="D4317" s="40" t="s">
        <v>206</v>
      </c>
      <c r="E4317" s="40" t="s">
        <v>287</v>
      </c>
      <c r="F4317" s="40" t="s">
        <v>207</v>
      </c>
      <c r="G4317" s="40" t="n">
        <v>40</v>
      </c>
      <c r="H4317" s="41" t="n">
        <v>5390</v>
      </c>
      <c r="I4317" s="41" t="n">
        <v>73280.1166666667</v>
      </c>
      <c r="J4317" s="41" t="n">
        <v>1990.96666666667</v>
      </c>
      <c r="K4317" s="42" t="str">
        <f aca="false">E4317&amp;" ("&amp;D4317&amp;")"</f>
        <v>Budapest - Ferihegy (LHBP)</v>
      </c>
    </row>
    <row r="4318" customFormat="false" ht="12.75" hidden="false" customHeight="false" outlineLevel="0" collapsed="false">
      <c r="A4318" s="40" t="n">
        <v>2018</v>
      </c>
      <c r="B4318" s="40" t="n">
        <v>9</v>
      </c>
      <c r="C4318" s="40" t="s">
        <v>272</v>
      </c>
      <c r="D4318" s="40" t="s">
        <v>206</v>
      </c>
      <c r="E4318" s="40" t="s">
        <v>287</v>
      </c>
      <c r="F4318" s="40" t="s">
        <v>207</v>
      </c>
      <c r="G4318" s="40" t="n">
        <v>40</v>
      </c>
      <c r="H4318" s="41" t="n">
        <v>5096</v>
      </c>
      <c r="I4318" s="41" t="n">
        <v>70116.875</v>
      </c>
      <c r="J4318" s="41" t="n">
        <v>2755.85833333333</v>
      </c>
      <c r="K4318" s="42" t="str">
        <f aca="false">E4318&amp;" ("&amp;D4318&amp;")"</f>
        <v>Budapest - Ferihegy (LHBP)</v>
      </c>
    </row>
    <row r="4319" customFormat="false" ht="12.75" hidden="false" customHeight="false" outlineLevel="0" collapsed="false">
      <c r="A4319" s="40" t="n">
        <v>2018</v>
      </c>
      <c r="B4319" s="40" t="n">
        <v>10</v>
      </c>
      <c r="C4319" s="40" t="s">
        <v>273</v>
      </c>
      <c r="D4319" s="40" t="s">
        <v>206</v>
      </c>
      <c r="E4319" s="40" t="s">
        <v>287</v>
      </c>
      <c r="F4319" s="40" t="s">
        <v>207</v>
      </c>
      <c r="G4319" s="40" t="n">
        <v>40</v>
      </c>
      <c r="H4319" s="41" t="n">
        <v>4924</v>
      </c>
      <c r="I4319" s="41" t="n">
        <v>66973.6</v>
      </c>
      <c r="J4319" s="41" t="n">
        <v>3802.58333333333</v>
      </c>
      <c r="K4319" s="42" t="str">
        <f aca="false">E4319&amp;" ("&amp;D4319&amp;")"</f>
        <v>Budapest - Ferihegy (LHBP)</v>
      </c>
    </row>
    <row r="4320" customFormat="false" ht="12.75" hidden="false" customHeight="false" outlineLevel="0" collapsed="false">
      <c r="A4320" s="40" t="n">
        <v>2018</v>
      </c>
      <c r="B4320" s="40" t="n">
        <v>11</v>
      </c>
      <c r="C4320" s="40" t="s">
        <v>274</v>
      </c>
      <c r="D4320" s="40" t="s">
        <v>206</v>
      </c>
      <c r="E4320" s="40" t="s">
        <v>287</v>
      </c>
      <c r="F4320" s="40" t="s">
        <v>207</v>
      </c>
      <c r="G4320" s="40" t="n">
        <v>40</v>
      </c>
      <c r="H4320" s="41" t="n">
        <v>4327</v>
      </c>
      <c r="I4320" s="41" t="n">
        <v>56201.5166666667</v>
      </c>
      <c r="J4320" s="41" t="n">
        <v>3418.1</v>
      </c>
      <c r="K4320" s="42" t="str">
        <f aca="false">E4320&amp;" ("&amp;D4320&amp;")"</f>
        <v>Budapest - Ferihegy (LHBP)</v>
      </c>
    </row>
    <row r="4321" customFormat="false" ht="12.75" hidden="false" customHeight="false" outlineLevel="0" collapsed="false">
      <c r="A4321" s="40" t="n">
        <v>2018</v>
      </c>
      <c r="B4321" s="40" t="n">
        <v>12</v>
      </c>
      <c r="C4321" s="40" t="s">
        <v>275</v>
      </c>
      <c r="D4321" s="40" t="s">
        <v>206</v>
      </c>
      <c r="E4321" s="40" t="s">
        <v>287</v>
      </c>
      <c r="F4321" s="40" t="s">
        <v>207</v>
      </c>
      <c r="G4321" s="40" t="n">
        <v>40</v>
      </c>
      <c r="H4321" s="41" t="n">
        <v>4294</v>
      </c>
      <c r="I4321" s="41" t="n">
        <v>59759.1666666667</v>
      </c>
      <c r="J4321" s="41" t="n">
        <v>4265.46666666667</v>
      </c>
      <c r="K4321" s="42" t="str">
        <f aca="false">E4321&amp;" ("&amp;D4321&amp;")"</f>
        <v>Budapest - Ferihegy (LHBP)</v>
      </c>
    </row>
    <row r="4322" customFormat="false" ht="12.75" hidden="false" customHeight="false" outlineLevel="0" collapsed="false">
      <c r="A4322" s="40" t="n">
        <v>2018</v>
      </c>
      <c r="B4322" s="40" t="n">
        <v>1</v>
      </c>
      <c r="C4322" s="40" t="s">
        <v>23</v>
      </c>
      <c r="D4322" s="40" t="s">
        <v>209</v>
      </c>
      <c r="E4322" s="40" t="s">
        <v>208</v>
      </c>
      <c r="F4322" s="40" t="s">
        <v>210</v>
      </c>
      <c r="G4322" s="40" t="n">
        <v>40</v>
      </c>
      <c r="H4322" s="41" t="n">
        <v>2193</v>
      </c>
      <c r="I4322" s="41" t="n">
        <v>27379.2</v>
      </c>
      <c r="J4322" s="41" t="n">
        <v>1848.25</v>
      </c>
      <c r="K4322" s="42" t="str">
        <f aca="false">E4322&amp;" ("&amp;D4322&amp;")"</f>
        <v>Catania (LICC)</v>
      </c>
    </row>
    <row r="4323" customFormat="false" ht="12.75" hidden="false" customHeight="false" outlineLevel="0" collapsed="false">
      <c r="A4323" s="40" t="n">
        <v>2018</v>
      </c>
      <c r="B4323" s="40" t="n">
        <v>2</v>
      </c>
      <c r="C4323" s="40" t="s">
        <v>265</v>
      </c>
      <c r="D4323" s="40" t="s">
        <v>209</v>
      </c>
      <c r="E4323" s="40" t="s">
        <v>208</v>
      </c>
      <c r="F4323" s="40" t="s">
        <v>210</v>
      </c>
      <c r="G4323" s="40" t="n">
        <v>40</v>
      </c>
      <c r="H4323" s="41" t="n">
        <v>1937</v>
      </c>
      <c r="I4323" s="41" t="n">
        <v>24222</v>
      </c>
      <c r="J4323" s="41" t="n">
        <v>1074.58333333333</v>
      </c>
      <c r="K4323" s="42" t="str">
        <f aca="false">E4323&amp;" ("&amp;D4323&amp;")"</f>
        <v>Catania (LICC)</v>
      </c>
    </row>
    <row r="4324" customFormat="false" ht="12.75" hidden="false" customHeight="false" outlineLevel="0" collapsed="false">
      <c r="A4324" s="40" t="n">
        <v>2018</v>
      </c>
      <c r="B4324" s="40" t="n">
        <v>3</v>
      </c>
      <c r="C4324" s="40" t="s">
        <v>266</v>
      </c>
      <c r="D4324" s="40" t="s">
        <v>209</v>
      </c>
      <c r="E4324" s="40" t="s">
        <v>208</v>
      </c>
      <c r="F4324" s="40" t="s">
        <v>210</v>
      </c>
      <c r="G4324" s="40" t="n">
        <v>40</v>
      </c>
      <c r="H4324" s="41" t="n">
        <v>2381</v>
      </c>
      <c r="I4324" s="41" t="n">
        <v>29898.85</v>
      </c>
      <c r="J4324" s="41" t="n">
        <v>1600.08333333333</v>
      </c>
      <c r="K4324" s="42" t="str">
        <f aca="false">E4324&amp;" ("&amp;D4324&amp;")"</f>
        <v>Catania (LICC)</v>
      </c>
    </row>
    <row r="4325" customFormat="false" ht="12.75" hidden="false" customHeight="false" outlineLevel="0" collapsed="false">
      <c r="A4325" s="40" t="n">
        <v>2018</v>
      </c>
      <c r="B4325" s="40" t="n">
        <v>4</v>
      </c>
      <c r="C4325" s="40" t="s">
        <v>267</v>
      </c>
      <c r="D4325" s="40" t="s">
        <v>209</v>
      </c>
      <c r="E4325" s="40" t="s">
        <v>208</v>
      </c>
      <c r="F4325" s="40" t="s">
        <v>210</v>
      </c>
      <c r="G4325" s="40" t="n">
        <v>40</v>
      </c>
      <c r="H4325" s="41" t="n">
        <v>2961</v>
      </c>
      <c r="I4325" s="41" t="n">
        <v>36557.8</v>
      </c>
      <c r="J4325" s="41" t="n">
        <v>4144.18333333333</v>
      </c>
      <c r="K4325" s="42" t="str">
        <f aca="false">E4325&amp;" ("&amp;D4325&amp;")"</f>
        <v>Catania (LICC)</v>
      </c>
    </row>
    <row r="4326" customFormat="false" ht="12.75" hidden="false" customHeight="false" outlineLevel="0" collapsed="false">
      <c r="A4326" s="40" t="n">
        <v>2018</v>
      </c>
      <c r="B4326" s="40" t="n">
        <v>5</v>
      </c>
      <c r="C4326" s="40" t="s">
        <v>268</v>
      </c>
      <c r="D4326" s="40" t="s">
        <v>209</v>
      </c>
      <c r="E4326" s="40" t="s">
        <v>208</v>
      </c>
      <c r="F4326" s="40" t="s">
        <v>210</v>
      </c>
      <c r="G4326" s="40" t="n">
        <v>40</v>
      </c>
      <c r="H4326" s="41" t="n">
        <v>3173</v>
      </c>
      <c r="I4326" s="41" t="n">
        <v>39217.85</v>
      </c>
      <c r="J4326" s="41" t="n">
        <v>4518.05</v>
      </c>
      <c r="K4326" s="42" t="str">
        <f aca="false">E4326&amp;" ("&amp;D4326&amp;")"</f>
        <v>Catania (LICC)</v>
      </c>
    </row>
    <row r="4327" customFormat="false" ht="12.75" hidden="false" customHeight="false" outlineLevel="0" collapsed="false">
      <c r="A4327" s="40" t="n">
        <v>2018</v>
      </c>
      <c r="B4327" s="40" t="n">
        <v>6</v>
      </c>
      <c r="C4327" s="40" t="s">
        <v>269</v>
      </c>
      <c r="D4327" s="40" t="s">
        <v>209</v>
      </c>
      <c r="E4327" s="40" t="s">
        <v>208</v>
      </c>
      <c r="F4327" s="40" t="s">
        <v>210</v>
      </c>
      <c r="G4327" s="40" t="n">
        <v>40</v>
      </c>
      <c r="H4327" s="41" t="n">
        <v>3437</v>
      </c>
      <c r="I4327" s="41" t="n">
        <v>42601.4666666667</v>
      </c>
      <c r="J4327" s="41" t="n">
        <v>5587.76666666667</v>
      </c>
      <c r="K4327" s="42" t="str">
        <f aca="false">E4327&amp;" ("&amp;D4327&amp;")"</f>
        <v>Catania (LICC)</v>
      </c>
    </row>
    <row r="4328" customFormat="false" ht="12.75" hidden="false" customHeight="false" outlineLevel="0" collapsed="false">
      <c r="A4328" s="40" t="n">
        <v>2018</v>
      </c>
      <c r="B4328" s="40" t="n">
        <v>7</v>
      </c>
      <c r="C4328" s="40" t="s">
        <v>270</v>
      </c>
      <c r="D4328" s="40" t="s">
        <v>209</v>
      </c>
      <c r="E4328" s="40" t="s">
        <v>208</v>
      </c>
      <c r="F4328" s="40" t="s">
        <v>210</v>
      </c>
      <c r="G4328" s="40" t="n">
        <v>40</v>
      </c>
      <c r="H4328" s="41" t="n">
        <v>3900</v>
      </c>
      <c r="I4328" s="41" t="n">
        <v>48300.9333333333</v>
      </c>
      <c r="J4328" s="41" t="n">
        <v>6093.78333333333</v>
      </c>
      <c r="K4328" s="42" t="str">
        <f aca="false">E4328&amp;" ("&amp;D4328&amp;")"</f>
        <v>Catania (LICC)</v>
      </c>
    </row>
    <row r="4329" customFormat="false" ht="12.75" hidden="false" customHeight="false" outlineLevel="0" collapsed="false">
      <c r="A4329" s="40" t="n">
        <v>2018</v>
      </c>
      <c r="B4329" s="40" t="n">
        <v>8</v>
      </c>
      <c r="C4329" s="40" t="s">
        <v>271</v>
      </c>
      <c r="D4329" s="40" t="s">
        <v>209</v>
      </c>
      <c r="E4329" s="40" t="s">
        <v>208</v>
      </c>
      <c r="F4329" s="40" t="s">
        <v>210</v>
      </c>
      <c r="G4329" s="40" t="n">
        <v>40</v>
      </c>
      <c r="H4329" s="41" t="n">
        <v>3985</v>
      </c>
      <c r="I4329" s="41" t="n">
        <v>49535.4833333333</v>
      </c>
      <c r="J4329" s="41" t="n">
        <v>6138.2</v>
      </c>
      <c r="K4329" s="42" t="str">
        <f aca="false">E4329&amp;" ("&amp;D4329&amp;")"</f>
        <v>Catania (LICC)</v>
      </c>
    </row>
    <row r="4330" customFormat="false" ht="12.75" hidden="false" customHeight="false" outlineLevel="0" collapsed="false">
      <c r="A4330" s="40" t="n">
        <v>2018</v>
      </c>
      <c r="B4330" s="40" t="n">
        <v>9</v>
      </c>
      <c r="C4330" s="40" t="s">
        <v>272</v>
      </c>
      <c r="D4330" s="40" t="s">
        <v>209</v>
      </c>
      <c r="E4330" s="40" t="s">
        <v>208</v>
      </c>
      <c r="F4330" s="40" t="s">
        <v>210</v>
      </c>
      <c r="G4330" s="40" t="n">
        <v>40</v>
      </c>
      <c r="H4330" s="41" t="n">
        <v>3656</v>
      </c>
      <c r="I4330" s="41" t="n">
        <v>45363.4</v>
      </c>
      <c r="J4330" s="41" t="n">
        <v>4231.23333333333</v>
      </c>
      <c r="K4330" s="42" t="str">
        <f aca="false">E4330&amp;" ("&amp;D4330&amp;")"</f>
        <v>Catania (LICC)</v>
      </c>
    </row>
    <row r="4331" customFormat="false" ht="12.75" hidden="false" customHeight="false" outlineLevel="0" collapsed="false">
      <c r="A4331" s="40" t="n">
        <v>2018</v>
      </c>
      <c r="B4331" s="40" t="n">
        <v>10</v>
      </c>
      <c r="C4331" s="40" t="s">
        <v>273</v>
      </c>
      <c r="D4331" s="40" t="s">
        <v>209</v>
      </c>
      <c r="E4331" s="40" t="s">
        <v>208</v>
      </c>
      <c r="F4331" s="40" t="s">
        <v>210</v>
      </c>
      <c r="G4331" s="40" t="n">
        <v>40</v>
      </c>
      <c r="H4331" s="41" t="n">
        <v>3189</v>
      </c>
      <c r="I4331" s="41" t="n">
        <v>39618.2666666667</v>
      </c>
      <c r="J4331" s="41" t="n">
        <v>5086.66666666667</v>
      </c>
      <c r="K4331" s="42" t="str">
        <f aca="false">E4331&amp;" ("&amp;D4331&amp;")"</f>
        <v>Catania (LICC)</v>
      </c>
    </row>
    <row r="4332" customFormat="false" ht="12.75" hidden="false" customHeight="false" outlineLevel="0" collapsed="false">
      <c r="A4332" s="40" t="n">
        <v>2018</v>
      </c>
      <c r="B4332" s="40" t="n">
        <v>11</v>
      </c>
      <c r="C4332" s="40" t="s">
        <v>274</v>
      </c>
      <c r="D4332" s="40" t="s">
        <v>209</v>
      </c>
      <c r="E4332" s="40" t="s">
        <v>208</v>
      </c>
      <c r="F4332" s="40" t="s">
        <v>210</v>
      </c>
      <c r="G4332" s="40" t="n">
        <v>40</v>
      </c>
      <c r="H4332" s="41" t="n">
        <v>2431</v>
      </c>
      <c r="I4332" s="41" t="n">
        <v>30284</v>
      </c>
      <c r="J4332" s="41" t="n">
        <v>2732.36666666667</v>
      </c>
      <c r="K4332" s="42" t="str">
        <f aca="false">E4332&amp;" ("&amp;D4332&amp;")"</f>
        <v>Catania (LICC)</v>
      </c>
    </row>
    <row r="4333" customFormat="false" ht="12.75" hidden="false" customHeight="false" outlineLevel="0" collapsed="false">
      <c r="A4333" s="40" t="n">
        <v>2018</v>
      </c>
      <c r="B4333" s="40" t="n">
        <v>12</v>
      </c>
      <c r="C4333" s="40" t="s">
        <v>275</v>
      </c>
      <c r="D4333" s="40" t="s">
        <v>209</v>
      </c>
      <c r="E4333" s="40" t="s">
        <v>208</v>
      </c>
      <c r="F4333" s="40" t="s">
        <v>210</v>
      </c>
      <c r="G4333" s="40" t="n">
        <v>40</v>
      </c>
      <c r="H4333" s="41" t="n">
        <v>2549</v>
      </c>
      <c r="I4333" s="41" t="n">
        <v>31917.8833333333</v>
      </c>
      <c r="J4333" s="41" t="n">
        <v>2091.15</v>
      </c>
      <c r="K4333" s="42" t="str">
        <f aca="false">E4333&amp;" ("&amp;D4333&amp;")"</f>
        <v>Catania (LICC)</v>
      </c>
    </row>
    <row r="4334" customFormat="false" ht="12.75" hidden="false" customHeight="false" outlineLevel="0" collapsed="false">
      <c r="A4334" s="40" t="n">
        <v>2018</v>
      </c>
      <c r="B4334" s="40" t="n">
        <v>1</v>
      </c>
      <c r="C4334" s="40" t="s">
        <v>23</v>
      </c>
      <c r="D4334" s="40" t="s">
        <v>212</v>
      </c>
      <c r="E4334" s="40" t="s">
        <v>288</v>
      </c>
      <c r="F4334" s="40" t="s">
        <v>210</v>
      </c>
      <c r="G4334" s="40" t="n">
        <v>40</v>
      </c>
      <c r="H4334" s="41" t="n">
        <v>6538</v>
      </c>
      <c r="I4334" s="41" t="n">
        <v>80108.8583333333</v>
      </c>
      <c r="J4334" s="41" t="n">
        <v>4325.30833333333</v>
      </c>
      <c r="K4334" s="42" t="str">
        <f aca="false">E4334&amp;" ("&amp;D4334&amp;")"</f>
        <v>Milan - Malpensa (LIMC)</v>
      </c>
    </row>
    <row r="4335" customFormat="false" ht="12.75" hidden="false" customHeight="false" outlineLevel="0" collapsed="false">
      <c r="A4335" s="40" t="n">
        <v>2018</v>
      </c>
      <c r="B4335" s="40" t="n">
        <v>2</v>
      </c>
      <c r="C4335" s="40" t="s">
        <v>265</v>
      </c>
      <c r="D4335" s="40" t="s">
        <v>212</v>
      </c>
      <c r="E4335" s="40" t="s">
        <v>288</v>
      </c>
      <c r="F4335" s="40" t="s">
        <v>210</v>
      </c>
      <c r="G4335" s="40" t="n">
        <v>40</v>
      </c>
      <c r="H4335" s="41" t="n">
        <v>6071</v>
      </c>
      <c r="I4335" s="41" t="n">
        <v>71567.7666666667</v>
      </c>
      <c r="J4335" s="41" t="n">
        <v>6900.01666666667</v>
      </c>
      <c r="K4335" s="42" t="str">
        <f aca="false">E4335&amp;" ("&amp;D4335&amp;")"</f>
        <v>Milan - Malpensa (LIMC)</v>
      </c>
    </row>
    <row r="4336" customFormat="false" ht="12.75" hidden="false" customHeight="false" outlineLevel="0" collapsed="false">
      <c r="A4336" s="40" t="n">
        <v>2018</v>
      </c>
      <c r="B4336" s="40" t="n">
        <v>3</v>
      </c>
      <c r="C4336" s="40" t="s">
        <v>266</v>
      </c>
      <c r="D4336" s="40" t="s">
        <v>212</v>
      </c>
      <c r="E4336" s="40" t="s">
        <v>288</v>
      </c>
      <c r="F4336" s="40" t="s">
        <v>210</v>
      </c>
      <c r="G4336" s="40" t="n">
        <v>40</v>
      </c>
      <c r="H4336" s="41" t="n">
        <v>7128</v>
      </c>
      <c r="I4336" s="41" t="n">
        <v>83667.3833333333</v>
      </c>
      <c r="J4336" s="41" t="n">
        <v>10740.3</v>
      </c>
      <c r="K4336" s="42" t="str">
        <f aca="false">E4336&amp;" ("&amp;D4336&amp;")"</f>
        <v>Milan - Malpensa (LIMC)</v>
      </c>
    </row>
    <row r="4337" customFormat="false" ht="12.75" hidden="false" customHeight="false" outlineLevel="0" collapsed="false">
      <c r="A4337" s="40" t="n">
        <v>2018</v>
      </c>
      <c r="B4337" s="40" t="n">
        <v>4</v>
      </c>
      <c r="C4337" s="40" t="s">
        <v>267</v>
      </c>
      <c r="D4337" s="40" t="s">
        <v>212</v>
      </c>
      <c r="E4337" s="40" t="s">
        <v>288</v>
      </c>
      <c r="F4337" s="40" t="s">
        <v>210</v>
      </c>
      <c r="G4337" s="40" t="n">
        <v>40</v>
      </c>
      <c r="H4337" s="41" t="n">
        <v>7439</v>
      </c>
      <c r="I4337" s="41" t="n">
        <v>86789.5416666667</v>
      </c>
      <c r="J4337" s="41" t="n">
        <v>9340.39166666667</v>
      </c>
      <c r="K4337" s="42" t="str">
        <f aca="false">E4337&amp;" ("&amp;D4337&amp;")"</f>
        <v>Milan - Malpensa (LIMC)</v>
      </c>
    </row>
    <row r="4338" customFormat="false" ht="12.75" hidden="false" customHeight="false" outlineLevel="0" collapsed="false">
      <c r="A4338" s="40" t="n">
        <v>2018</v>
      </c>
      <c r="B4338" s="40" t="n">
        <v>5</v>
      </c>
      <c r="C4338" s="40" t="s">
        <v>268</v>
      </c>
      <c r="D4338" s="40" t="s">
        <v>212</v>
      </c>
      <c r="E4338" s="40" t="s">
        <v>288</v>
      </c>
      <c r="F4338" s="40" t="s">
        <v>210</v>
      </c>
      <c r="G4338" s="40" t="n">
        <v>40</v>
      </c>
      <c r="H4338" s="41" t="n">
        <v>8032</v>
      </c>
      <c r="I4338" s="41" t="n">
        <v>93063.725</v>
      </c>
      <c r="J4338" s="41" t="n">
        <v>11635.8416666667</v>
      </c>
      <c r="K4338" s="42" t="str">
        <f aca="false">E4338&amp;" ("&amp;D4338&amp;")"</f>
        <v>Milan - Malpensa (LIMC)</v>
      </c>
    </row>
    <row r="4339" customFormat="false" ht="12.75" hidden="false" customHeight="false" outlineLevel="0" collapsed="false">
      <c r="A4339" s="40" t="n">
        <v>2018</v>
      </c>
      <c r="B4339" s="40" t="n">
        <v>6</v>
      </c>
      <c r="C4339" s="40" t="s">
        <v>269</v>
      </c>
      <c r="D4339" s="40" t="s">
        <v>212</v>
      </c>
      <c r="E4339" s="40" t="s">
        <v>288</v>
      </c>
      <c r="F4339" s="40" t="s">
        <v>210</v>
      </c>
      <c r="G4339" s="40" t="n">
        <v>40</v>
      </c>
      <c r="H4339" s="41" t="n">
        <v>8083</v>
      </c>
      <c r="I4339" s="41" t="n">
        <v>93990.2166666667</v>
      </c>
      <c r="J4339" s="41" t="n">
        <v>12175.8833333333</v>
      </c>
      <c r="K4339" s="42" t="str">
        <f aca="false">E4339&amp;" ("&amp;D4339&amp;")"</f>
        <v>Milan - Malpensa (LIMC)</v>
      </c>
    </row>
    <row r="4340" customFormat="false" ht="12.75" hidden="false" customHeight="false" outlineLevel="0" collapsed="false">
      <c r="A4340" s="40" t="n">
        <v>2018</v>
      </c>
      <c r="B4340" s="40" t="n">
        <v>7</v>
      </c>
      <c r="C4340" s="40" t="s">
        <v>270</v>
      </c>
      <c r="D4340" s="40" t="s">
        <v>212</v>
      </c>
      <c r="E4340" s="40" t="s">
        <v>288</v>
      </c>
      <c r="F4340" s="40" t="s">
        <v>210</v>
      </c>
      <c r="G4340" s="40" t="n">
        <v>40</v>
      </c>
      <c r="H4340" s="41" t="n">
        <v>8921</v>
      </c>
      <c r="I4340" s="41" t="n">
        <v>102252.583333333</v>
      </c>
      <c r="J4340" s="41" t="n">
        <v>12678.2833333333</v>
      </c>
      <c r="K4340" s="42" t="str">
        <f aca="false">E4340&amp;" ("&amp;D4340&amp;")"</f>
        <v>Milan - Malpensa (LIMC)</v>
      </c>
    </row>
    <row r="4341" customFormat="false" ht="12.75" hidden="false" customHeight="false" outlineLevel="0" collapsed="false">
      <c r="A4341" s="40" t="n">
        <v>2018</v>
      </c>
      <c r="B4341" s="40" t="n">
        <v>8</v>
      </c>
      <c r="C4341" s="40" t="s">
        <v>271</v>
      </c>
      <c r="D4341" s="40" t="s">
        <v>212</v>
      </c>
      <c r="E4341" s="40" t="s">
        <v>288</v>
      </c>
      <c r="F4341" s="40" t="s">
        <v>210</v>
      </c>
      <c r="G4341" s="40" t="n">
        <v>40</v>
      </c>
      <c r="H4341" s="41" t="n">
        <v>8812</v>
      </c>
      <c r="I4341" s="41" t="n">
        <v>100540.241666667</v>
      </c>
      <c r="J4341" s="41" t="n">
        <v>10031.6083333333</v>
      </c>
      <c r="K4341" s="42" t="str">
        <f aca="false">E4341&amp;" ("&amp;D4341&amp;")"</f>
        <v>Milan - Malpensa (LIMC)</v>
      </c>
    </row>
    <row r="4342" customFormat="false" ht="12.75" hidden="false" customHeight="false" outlineLevel="0" collapsed="false">
      <c r="A4342" s="40" t="n">
        <v>2018</v>
      </c>
      <c r="B4342" s="40" t="n">
        <v>9</v>
      </c>
      <c r="C4342" s="40" t="s">
        <v>272</v>
      </c>
      <c r="D4342" s="40" t="s">
        <v>212</v>
      </c>
      <c r="E4342" s="40" t="s">
        <v>288</v>
      </c>
      <c r="F4342" s="40" t="s">
        <v>210</v>
      </c>
      <c r="G4342" s="40" t="n">
        <v>40</v>
      </c>
      <c r="H4342" s="41" t="n">
        <v>8563</v>
      </c>
      <c r="I4342" s="41" t="n">
        <v>99373.375</v>
      </c>
      <c r="J4342" s="41" t="n">
        <v>9887.45833333333</v>
      </c>
      <c r="K4342" s="42" t="str">
        <f aca="false">E4342&amp;" ("&amp;D4342&amp;")"</f>
        <v>Milan - Malpensa (LIMC)</v>
      </c>
    </row>
    <row r="4343" customFormat="false" ht="12.75" hidden="false" customHeight="false" outlineLevel="0" collapsed="false">
      <c r="A4343" s="40" t="n">
        <v>2018</v>
      </c>
      <c r="B4343" s="40" t="n">
        <v>10</v>
      </c>
      <c r="C4343" s="40" t="s">
        <v>273</v>
      </c>
      <c r="D4343" s="40" t="s">
        <v>212</v>
      </c>
      <c r="E4343" s="40" t="s">
        <v>288</v>
      </c>
      <c r="F4343" s="40" t="s">
        <v>210</v>
      </c>
      <c r="G4343" s="40" t="n">
        <v>40</v>
      </c>
      <c r="H4343" s="41" t="n">
        <v>8379</v>
      </c>
      <c r="I4343" s="41" t="n">
        <v>97248.85</v>
      </c>
      <c r="J4343" s="41" t="n">
        <v>13487.4833333333</v>
      </c>
      <c r="K4343" s="42" t="str">
        <f aca="false">E4343&amp;" ("&amp;D4343&amp;")"</f>
        <v>Milan - Malpensa (LIMC)</v>
      </c>
    </row>
    <row r="4344" customFormat="false" ht="12.75" hidden="false" customHeight="false" outlineLevel="0" collapsed="false">
      <c r="A4344" s="40" t="n">
        <v>2018</v>
      </c>
      <c r="B4344" s="40" t="n">
        <v>11</v>
      </c>
      <c r="C4344" s="40" t="s">
        <v>274</v>
      </c>
      <c r="D4344" s="40" t="s">
        <v>212</v>
      </c>
      <c r="E4344" s="40" t="s">
        <v>288</v>
      </c>
      <c r="F4344" s="40" t="s">
        <v>210</v>
      </c>
      <c r="G4344" s="40" t="n">
        <v>40</v>
      </c>
      <c r="H4344" s="41" t="n">
        <v>7492</v>
      </c>
      <c r="I4344" s="41" t="n">
        <v>87212.0416666667</v>
      </c>
      <c r="J4344" s="41" t="n">
        <v>12707.0416666667</v>
      </c>
      <c r="K4344" s="42" t="str">
        <f aca="false">E4344&amp;" ("&amp;D4344&amp;")"</f>
        <v>Milan - Malpensa (LIMC)</v>
      </c>
    </row>
    <row r="4345" customFormat="false" ht="12.75" hidden="false" customHeight="false" outlineLevel="0" collapsed="false">
      <c r="A4345" s="40" t="n">
        <v>2018</v>
      </c>
      <c r="B4345" s="40" t="n">
        <v>12</v>
      </c>
      <c r="C4345" s="40" t="s">
        <v>275</v>
      </c>
      <c r="D4345" s="40" t="s">
        <v>212</v>
      </c>
      <c r="E4345" s="40" t="s">
        <v>288</v>
      </c>
      <c r="F4345" s="40" t="s">
        <v>210</v>
      </c>
      <c r="G4345" s="40" t="n">
        <v>40</v>
      </c>
      <c r="H4345" s="41" t="n">
        <v>7660</v>
      </c>
      <c r="I4345" s="41" t="n">
        <v>88583.925</v>
      </c>
      <c r="J4345" s="41" t="n">
        <v>15426.8416666667</v>
      </c>
      <c r="K4345" s="42" t="str">
        <f aca="false">E4345&amp;" ("&amp;D4345&amp;")"</f>
        <v>Milan - Malpensa (LIMC)</v>
      </c>
    </row>
    <row r="4346" customFormat="false" ht="12.75" hidden="false" customHeight="false" outlineLevel="0" collapsed="false">
      <c r="A4346" s="40" t="n">
        <v>2018</v>
      </c>
      <c r="B4346" s="40" t="n">
        <v>1</v>
      </c>
      <c r="C4346" s="40" t="s">
        <v>23</v>
      </c>
      <c r="D4346" s="40" t="s">
        <v>214</v>
      </c>
      <c r="E4346" s="40" t="s">
        <v>213</v>
      </c>
      <c r="F4346" s="40" t="s">
        <v>210</v>
      </c>
      <c r="G4346" s="40" t="n">
        <v>40</v>
      </c>
      <c r="H4346" s="41" t="n">
        <v>3324</v>
      </c>
      <c r="I4346" s="41" t="n">
        <v>47341.125</v>
      </c>
      <c r="J4346" s="41" t="n">
        <v>3571.54166666667</v>
      </c>
      <c r="K4346" s="42" t="str">
        <f aca="false">E4346&amp;" ("&amp;D4346&amp;")"</f>
        <v>Bergamo (LIME)</v>
      </c>
    </row>
    <row r="4347" customFormat="false" ht="12.75" hidden="false" customHeight="false" outlineLevel="0" collapsed="false">
      <c r="A4347" s="40" t="n">
        <v>2018</v>
      </c>
      <c r="B4347" s="40" t="n">
        <v>2</v>
      </c>
      <c r="C4347" s="40" t="s">
        <v>265</v>
      </c>
      <c r="D4347" s="40" t="s">
        <v>214</v>
      </c>
      <c r="E4347" s="40" t="s">
        <v>213</v>
      </c>
      <c r="F4347" s="40" t="s">
        <v>210</v>
      </c>
      <c r="G4347" s="40" t="n">
        <v>40</v>
      </c>
      <c r="H4347" s="41" t="n">
        <v>2945</v>
      </c>
      <c r="I4347" s="41" t="n">
        <v>42366.1166666667</v>
      </c>
      <c r="J4347" s="41" t="n">
        <v>2724.46666666667</v>
      </c>
      <c r="K4347" s="42" t="str">
        <f aca="false">E4347&amp;" ("&amp;D4347&amp;")"</f>
        <v>Bergamo (LIME)</v>
      </c>
    </row>
    <row r="4348" customFormat="false" ht="12.75" hidden="false" customHeight="false" outlineLevel="0" collapsed="false">
      <c r="A4348" s="40" t="n">
        <v>2018</v>
      </c>
      <c r="B4348" s="40" t="n">
        <v>3</v>
      </c>
      <c r="C4348" s="40" t="s">
        <v>266</v>
      </c>
      <c r="D4348" s="40" t="s">
        <v>214</v>
      </c>
      <c r="E4348" s="40" t="s">
        <v>213</v>
      </c>
      <c r="F4348" s="40" t="s">
        <v>210</v>
      </c>
      <c r="G4348" s="40" t="n">
        <v>40</v>
      </c>
      <c r="H4348" s="41" t="n">
        <v>3350</v>
      </c>
      <c r="I4348" s="41" t="n">
        <v>48082.3083333333</v>
      </c>
      <c r="J4348" s="41" t="n">
        <v>3239.39166666667</v>
      </c>
      <c r="K4348" s="42" t="str">
        <f aca="false">E4348&amp;" ("&amp;D4348&amp;")"</f>
        <v>Bergamo (LIME)</v>
      </c>
    </row>
    <row r="4349" customFormat="false" ht="12.75" hidden="false" customHeight="false" outlineLevel="0" collapsed="false">
      <c r="A4349" s="40" t="n">
        <v>2018</v>
      </c>
      <c r="B4349" s="40" t="n">
        <v>4</v>
      </c>
      <c r="C4349" s="40" t="s">
        <v>267</v>
      </c>
      <c r="D4349" s="40" t="s">
        <v>214</v>
      </c>
      <c r="E4349" s="40" t="s">
        <v>213</v>
      </c>
      <c r="F4349" s="40" t="s">
        <v>210</v>
      </c>
      <c r="G4349" s="40" t="n">
        <v>40</v>
      </c>
      <c r="H4349" s="41" t="n">
        <v>3567</v>
      </c>
      <c r="I4349" s="41" t="n">
        <v>50803.95</v>
      </c>
      <c r="J4349" s="41" t="n">
        <v>3126.2</v>
      </c>
      <c r="K4349" s="42" t="str">
        <f aca="false">E4349&amp;" ("&amp;D4349&amp;")"</f>
        <v>Bergamo (LIME)</v>
      </c>
    </row>
    <row r="4350" customFormat="false" ht="12.75" hidden="false" customHeight="false" outlineLevel="0" collapsed="false">
      <c r="A4350" s="40" t="n">
        <v>2018</v>
      </c>
      <c r="B4350" s="40" t="n">
        <v>5</v>
      </c>
      <c r="C4350" s="40" t="s">
        <v>268</v>
      </c>
      <c r="D4350" s="40" t="s">
        <v>214</v>
      </c>
      <c r="E4350" s="40" t="s">
        <v>213</v>
      </c>
      <c r="F4350" s="40" t="s">
        <v>210</v>
      </c>
      <c r="G4350" s="40" t="n">
        <v>40</v>
      </c>
      <c r="H4350" s="41" t="n">
        <v>3794</v>
      </c>
      <c r="I4350" s="41" t="n">
        <v>54286.85</v>
      </c>
      <c r="J4350" s="41" t="n">
        <v>4846.96666666667</v>
      </c>
      <c r="K4350" s="42" t="str">
        <f aca="false">E4350&amp;" ("&amp;D4350&amp;")"</f>
        <v>Bergamo (LIME)</v>
      </c>
    </row>
    <row r="4351" customFormat="false" ht="12.75" hidden="false" customHeight="false" outlineLevel="0" collapsed="false">
      <c r="A4351" s="40" t="n">
        <v>2018</v>
      </c>
      <c r="B4351" s="40" t="n">
        <v>6</v>
      </c>
      <c r="C4351" s="40" t="s">
        <v>269</v>
      </c>
      <c r="D4351" s="40" t="s">
        <v>214</v>
      </c>
      <c r="E4351" s="40" t="s">
        <v>213</v>
      </c>
      <c r="F4351" s="40" t="s">
        <v>210</v>
      </c>
      <c r="G4351" s="40" t="n">
        <v>40</v>
      </c>
      <c r="H4351" s="41" t="n">
        <v>3970</v>
      </c>
      <c r="I4351" s="41" t="n">
        <v>55950.2166666667</v>
      </c>
      <c r="J4351" s="41" t="n">
        <v>4210.43333333333</v>
      </c>
      <c r="K4351" s="42" t="str">
        <f aca="false">E4351&amp;" ("&amp;D4351&amp;")"</f>
        <v>Bergamo (LIME)</v>
      </c>
    </row>
    <row r="4352" customFormat="false" ht="12.75" hidden="false" customHeight="false" outlineLevel="0" collapsed="false">
      <c r="A4352" s="40" t="n">
        <v>2018</v>
      </c>
      <c r="B4352" s="40" t="n">
        <v>7</v>
      </c>
      <c r="C4352" s="40" t="s">
        <v>270</v>
      </c>
      <c r="D4352" s="40" t="s">
        <v>214</v>
      </c>
      <c r="E4352" s="40" t="s">
        <v>213</v>
      </c>
      <c r="F4352" s="40" t="s">
        <v>210</v>
      </c>
      <c r="G4352" s="40" t="n">
        <v>40</v>
      </c>
      <c r="H4352" s="41" t="n">
        <v>4180</v>
      </c>
      <c r="I4352" s="41" t="n">
        <v>58355.5833333333</v>
      </c>
      <c r="J4352" s="41" t="n">
        <v>5111.78333333333</v>
      </c>
      <c r="K4352" s="42" t="str">
        <f aca="false">E4352&amp;" ("&amp;D4352&amp;")"</f>
        <v>Bergamo (LIME)</v>
      </c>
    </row>
    <row r="4353" customFormat="false" ht="12.75" hidden="false" customHeight="false" outlineLevel="0" collapsed="false">
      <c r="A4353" s="40" t="n">
        <v>2018</v>
      </c>
      <c r="B4353" s="40" t="n">
        <v>8</v>
      </c>
      <c r="C4353" s="40" t="s">
        <v>271</v>
      </c>
      <c r="D4353" s="40" t="s">
        <v>214</v>
      </c>
      <c r="E4353" s="40" t="s">
        <v>213</v>
      </c>
      <c r="F4353" s="40" t="s">
        <v>210</v>
      </c>
      <c r="G4353" s="40" t="n">
        <v>40</v>
      </c>
      <c r="H4353" s="41" t="n">
        <v>4215</v>
      </c>
      <c r="I4353" s="41" t="n">
        <v>58751</v>
      </c>
      <c r="J4353" s="41" t="n">
        <v>3865.43333333333</v>
      </c>
      <c r="K4353" s="42" t="str">
        <f aca="false">E4353&amp;" ("&amp;D4353&amp;")"</f>
        <v>Bergamo (LIME)</v>
      </c>
    </row>
    <row r="4354" customFormat="false" ht="12.75" hidden="false" customHeight="false" outlineLevel="0" collapsed="false">
      <c r="A4354" s="40" t="n">
        <v>2018</v>
      </c>
      <c r="B4354" s="40" t="n">
        <v>9</v>
      </c>
      <c r="C4354" s="40" t="s">
        <v>272</v>
      </c>
      <c r="D4354" s="40" t="s">
        <v>214</v>
      </c>
      <c r="E4354" s="40" t="s">
        <v>213</v>
      </c>
      <c r="F4354" s="40" t="s">
        <v>210</v>
      </c>
      <c r="G4354" s="40" t="n">
        <v>40</v>
      </c>
      <c r="H4354" s="41" t="n">
        <v>3978</v>
      </c>
      <c r="I4354" s="41" t="n">
        <v>55759.475</v>
      </c>
      <c r="J4354" s="41" t="n">
        <v>3127.44166666667</v>
      </c>
      <c r="K4354" s="42" t="str">
        <f aca="false">E4354&amp;" ("&amp;D4354&amp;")"</f>
        <v>Bergamo (LIME)</v>
      </c>
    </row>
    <row r="4355" customFormat="false" ht="12.75" hidden="false" customHeight="false" outlineLevel="0" collapsed="false">
      <c r="A4355" s="40" t="n">
        <v>2018</v>
      </c>
      <c r="B4355" s="40" t="n">
        <v>10</v>
      </c>
      <c r="C4355" s="40" t="s">
        <v>273</v>
      </c>
      <c r="D4355" s="40" t="s">
        <v>214</v>
      </c>
      <c r="E4355" s="40" t="s">
        <v>213</v>
      </c>
      <c r="F4355" s="40" t="s">
        <v>210</v>
      </c>
      <c r="G4355" s="40" t="n">
        <v>40</v>
      </c>
      <c r="H4355" s="41" t="n">
        <v>3773</v>
      </c>
      <c r="I4355" s="41" t="n">
        <v>53491.075</v>
      </c>
      <c r="J4355" s="41" t="n">
        <v>3331.89166666667</v>
      </c>
      <c r="K4355" s="42" t="str">
        <f aca="false">E4355&amp;" ("&amp;D4355&amp;")"</f>
        <v>Bergamo (LIME)</v>
      </c>
    </row>
    <row r="4356" customFormat="false" ht="12.75" hidden="false" customHeight="false" outlineLevel="0" collapsed="false">
      <c r="A4356" s="40" t="n">
        <v>2018</v>
      </c>
      <c r="B4356" s="40" t="n">
        <v>11</v>
      </c>
      <c r="C4356" s="40" t="s">
        <v>274</v>
      </c>
      <c r="D4356" s="40" t="s">
        <v>214</v>
      </c>
      <c r="E4356" s="40" t="s">
        <v>213</v>
      </c>
      <c r="F4356" s="40" t="s">
        <v>210</v>
      </c>
      <c r="G4356" s="40" t="n">
        <v>40</v>
      </c>
      <c r="H4356" s="41" t="n">
        <v>3247</v>
      </c>
      <c r="I4356" s="41" t="n">
        <v>46268.525</v>
      </c>
      <c r="J4356" s="41" t="n">
        <v>1779.55833333333</v>
      </c>
      <c r="K4356" s="42" t="str">
        <f aca="false">E4356&amp;" ("&amp;D4356&amp;")"</f>
        <v>Bergamo (LIME)</v>
      </c>
    </row>
    <row r="4357" customFormat="false" ht="12.75" hidden="false" customHeight="false" outlineLevel="0" collapsed="false">
      <c r="A4357" s="40" t="n">
        <v>2018</v>
      </c>
      <c r="B4357" s="40" t="n">
        <v>12</v>
      </c>
      <c r="C4357" s="40" t="s">
        <v>275</v>
      </c>
      <c r="D4357" s="40" t="s">
        <v>214</v>
      </c>
      <c r="E4357" s="40" t="s">
        <v>213</v>
      </c>
      <c r="F4357" s="40" t="s">
        <v>210</v>
      </c>
      <c r="G4357" s="40" t="n">
        <v>40</v>
      </c>
      <c r="H4357" s="41" t="n">
        <v>3240</v>
      </c>
      <c r="I4357" s="41" t="n">
        <v>45853.4583333333</v>
      </c>
      <c r="J4357" s="41" t="n">
        <v>2690.775</v>
      </c>
      <c r="K4357" s="42" t="str">
        <f aca="false">E4357&amp;" ("&amp;D4357&amp;")"</f>
        <v>Bergamo (LIME)</v>
      </c>
    </row>
    <row r="4358" customFormat="false" ht="12.75" hidden="false" customHeight="false" outlineLevel="0" collapsed="false">
      <c r="A4358" s="40" t="n">
        <v>2018</v>
      </c>
      <c r="B4358" s="40" t="n">
        <v>1</v>
      </c>
      <c r="C4358" s="40" t="s">
        <v>23</v>
      </c>
      <c r="D4358" s="40" t="s">
        <v>216</v>
      </c>
      <c r="E4358" s="40" t="s">
        <v>215</v>
      </c>
      <c r="F4358" s="40" t="s">
        <v>210</v>
      </c>
      <c r="G4358" s="40" t="n">
        <v>40</v>
      </c>
      <c r="H4358" s="41" t="n">
        <v>1577</v>
      </c>
      <c r="I4358" s="41" t="n">
        <v>21486.1333333333</v>
      </c>
      <c r="J4358" s="41" t="n">
        <v>593.916666666667</v>
      </c>
      <c r="K4358" s="42" t="str">
        <f aca="false">E4358&amp;" ("&amp;D4358&amp;")"</f>
        <v>Torino Caselle (LIMF)</v>
      </c>
    </row>
    <row r="4359" customFormat="false" ht="12.75" hidden="false" customHeight="false" outlineLevel="0" collapsed="false">
      <c r="A4359" s="40" t="n">
        <v>2018</v>
      </c>
      <c r="B4359" s="40" t="n">
        <v>2</v>
      </c>
      <c r="C4359" s="40" t="s">
        <v>265</v>
      </c>
      <c r="D4359" s="40" t="s">
        <v>216</v>
      </c>
      <c r="E4359" s="40" t="s">
        <v>215</v>
      </c>
      <c r="F4359" s="40" t="s">
        <v>210</v>
      </c>
      <c r="G4359" s="40" t="n">
        <v>40</v>
      </c>
      <c r="H4359" s="41" t="n">
        <v>1488</v>
      </c>
      <c r="I4359" s="41" t="n">
        <v>20481.8166666667</v>
      </c>
      <c r="J4359" s="41" t="n">
        <v>1255</v>
      </c>
      <c r="K4359" s="42" t="str">
        <f aca="false">E4359&amp;" ("&amp;D4359&amp;")"</f>
        <v>Torino Caselle (LIMF)</v>
      </c>
    </row>
    <row r="4360" customFormat="false" ht="12.75" hidden="false" customHeight="false" outlineLevel="0" collapsed="false">
      <c r="A4360" s="40" t="n">
        <v>2018</v>
      </c>
      <c r="B4360" s="40" t="n">
        <v>3</v>
      </c>
      <c r="C4360" s="40" t="s">
        <v>266</v>
      </c>
      <c r="D4360" s="40" t="s">
        <v>216</v>
      </c>
      <c r="E4360" s="40" t="s">
        <v>215</v>
      </c>
      <c r="F4360" s="40" t="s">
        <v>210</v>
      </c>
      <c r="G4360" s="40" t="n">
        <v>40</v>
      </c>
      <c r="H4360" s="41" t="n">
        <v>1651</v>
      </c>
      <c r="I4360" s="41" t="n">
        <v>22430.5666666667</v>
      </c>
      <c r="J4360" s="41" t="n">
        <v>1328.98333333333</v>
      </c>
      <c r="K4360" s="42" t="str">
        <f aca="false">E4360&amp;" ("&amp;D4360&amp;")"</f>
        <v>Torino Caselle (LIMF)</v>
      </c>
    </row>
    <row r="4361" customFormat="false" ht="12.75" hidden="false" customHeight="false" outlineLevel="0" collapsed="false">
      <c r="A4361" s="40" t="n">
        <v>2018</v>
      </c>
      <c r="B4361" s="40" t="n">
        <v>4</v>
      </c>
      <c r="C4361" s="40" t="s">
        <v>267</v>
      </c>
      <c r="D4361" s="40" t="s">
        <v>216</v>
      </c>
      <c r="E4361" s="40" t="s">
        <v>215</v>
      </c>
      <c r="F4361" s="40" t="s">
        <v>210</v>
      </c>
      <c r="G4361" s="40" t="n">
        <v>40</v>
      </c>
      <c r="H4361" s="41"/>
      <c r="I4361" s="41"/>
      <c r="J4361" s="41"/>
      <c r="K4361" s="42" t="str">
        <f aca="false">E4361&amp;" ("&amp;D4361&amp;")"</f>
        <v>Torino Caselle (LIMF)</v>
      </c>
    </row>
    <row r="4362" customFormat="false" ht="12.75" hidden="false" customHeight="false" outlineLevel="0" collapsed="false">
      <c r="A4362" s="40" t="n">
        <v>2018</v>
      </c>
      <c r="B4362" s="40" t="n">
        <v>5</v>
      </c>
      <c r="C4362" s="40" t="s">
        <v>268</v>
      </c>
      <c r="D4362" s="40" t="s">
        <v>216</v>
      </c>
      <c r="E4362" s="40" t="s">
        <v>215</v>
      </c>
      <c r="F4362" s="40" t="s">
        <v>210</v>
      </c>
      <c r="G4362" s="40" t="n">
        <v>40</v>
      </c>
      <c r="H4362" s="41"/>
      <c r="I4362" s="41"/>
      <c r="J4362" s="41"/>
      <c r="K4362" s="42" t="str">
        <f aca="false">E4362&amp;" ("&amp;D4362&amp;")"</f>
        <v>Torino Caselle (LIMF)</v>
      </c>
    </row>
    <row r="4363" customFormat="false" ht="12.75" hidden="false" customHeight="false" outlineLevel="0" collapsed="false">
      <c r="A4363" s="40" t="n">
        <v>2018</v>
      </c>
      <c r="B4363" s="40" t="n">
        <v>6</v>
      </c>
      <c r="C4363" s="40" t="s">
        <v>269</v>
      </c>
      <c r="D4363" s="40" t="s">
        <v>216</v>
      </c>
      <c r="E4363" s="40" t="s">
        <v>215</v>
      </c>
      <c r="F4363" s="40" t="s">
        <v>210</v>
      </c>
      <c r="G4363" s="40" t="n">
        <v>40</v>
      </c>
      <c r="H4363" s="41"/>
      <c r="I4363" s="41"/>
      <c r="J4363" s="41"/>
      <c r="K4363" s="42" t="str">
        <f aca="false">E4363&amp;" ("&amp;D4363&amp;")"</f>
        <v>Torino Caselle (LIMF)</v>
      </c>
    </row>
    <row r="4364" customFormat="false" ht="12.75" hidden="false" customHeight="false" outlineLevel="0" collapsed="false">
      <c r="A4364" s="40" t="n">
        <v>2018</v>
      </c>
      <c r="B4364" s="40" t="n">
        <v>7</v>
      </c>
      <c r="C4364" s="40" t="s">
        <v>270</v>
      </c>
      <c r="D4364" s="40" t="s">
        <v>216</v>
      </c>
      <c r="E4364" s="40" t="s">
        <v>215</v>
      </c>
      <c r="F4364" s="40" t="s">
        <v>210</v>
      </c>
      <c r="G4364" s="40" t="n">
        <v>40</v>
      </c>
      <c r="H4364" s="41"/>
      <c r="I4364" s="41"/>
      <c r="J4364" s="41"/>
      <c r="K4364" s="42" t="str">
        <f aca="false">E4364&amp;" ("&amp;D4364&amp;")"</f>
        <v>Torino Caselle (LIMF)</v>
      </c>
    </row>
    <row r="4365" customFormat="false" ht="12.75" hidden="false" customHeight="false" outlineLevel="0" collapsed="false">
      <c r="A4365" s="40" t="n">
        <v>2018</v>
      </c>
      <c r="B4365" s="40" t="n">
        <v>8</v>
      </c>
      <c r="C4365" s="40" t="s">
        <v>271</v>
      </c>
      <c r="D4365" s="40" t="s">
        <v>216</v>
      </c>
      <c r="E4365" s="40" t="s">
        <v>215</v>
      </c>
      <c r="F4365" s="40" t="s">
        <v>210</v>
      </c>
      <c r="G4365" s="40" t="n">
        <v>40</v>
      </c>
      <c r="H4365" s="41"/>
      <c r="I4365" s="41"/>
      <c r="J4365" s="41"/>
      <c r="K4365" s="42" t="str">
        <f aca="false">E4365&amp;" ("&amp;D4365&amp;")"</f>
        <v>Torino Caselle (LIMF)</v>
      </c>
    </row>
    <row r="4366" customFormat="false" ht="12.75" hidden="false" customHeight="false" outlineLevel="0" collapsed="false">
      <c r="A4366" s="40" t="n">
        <v>2018</v>
      </c>
      <c r="B4366" s="40" t="n">
        <v>9</v>
      </c>
      <c r="C4366" s="40" t="s">
        <v>272</v>
      </c>
      <c r="D4366" s="40" t="s">
        <v>216</v>
      </c>
      <c r="E4366" s="40" t="s">
        <v>215</v>
      </c>
      <c r="F4366" s="40" t="s">
        <v>210</v>
      </c>
      <c r="G4366" s="40" t="n">
        <v>40</v>
      </c>
      <c r="H4366" s="41" t="n">
        <v>1614</v>
      </c>
      <c r="I4366" s="41" t="n">
        <v>20917.8166666667</v>
      </c>
      <c r="J4366" s="41" t="n">
        <v>0</v>
      </c>
      <c r="K4366" s="42" t="str">
        <f aca="false">E4366&amp;" ("&amp;D4366&amp;")"</f>
        <v>Torino Caselle (LIMF)</v>
      </c>
    </row>
    <row r="4367" customFormat="false" ht="12.75" hidden="false" customHeight="false" outlineLevel="0" collapsed="false">
      <c r="A4367" s="40" t="n">
        <v>2018</v>
      </c>
      <c r="B4367" s="40" t="n">
        <v>10</v>
      </c>
      <c r="C4367" s="40" t="s">
        <v>273</v>
      </c>
      <c r="D4367" s="40" t="s">
        <v>216</v>
      </c>
      <c r="E4367" s="40" t="s">
        <v>215</v>
      </c>
      <c r="F4367" s="40" t="s">
        <v>210</v>
      </c>
      <c r="G4367" s="40" t="n">
        <v>40</v>
      </c>
      <c r="H4367" s="41" t="n">
        <v>1615</v>
      </c>
      <c r="I4367" s="41" t="n">
        <v>20958.7333333333</v>
      </c>
      <c r="J4367" s="41" t="n">
        <v>0</v>
      </c>
      <c r="K4367" s="42" t="str">
        <f aca="false">E4367&amp;" ("&amp;D4367&amp;")"</f>
        <v>Torino Caselle (LIMF)</v>
      </c>
    </row>
    <row r="4368" customFormat="false" ht="12.75" hidden="false" customHeight="false" outlineLevel="0" collapsed="false">
      <c r="A4368" s="40" t="n">
        <v>2018</v>
      </c>
      <c r="B4368" s="40" t="n">
        <v>11</v>
      </c>
      <c r="C4368" s="40" t="s">
        <v>274</v>
      </c>
      <c r="D4368" s="40" t="s">
        <v>216</v>
      </c>
      <c r="E4368" s="40" t="s">
        <v>215</v>
      </c>
      <c r="F4368" s="40" t="s">
        <v>210</v>
      </c>
      <c r="G4368" s="40" t="n">
        <v>40</v>
      </c>
      <c r="H4368" s="41" t="n">
        <v>1427</v>
      </c>
      <c r="I4368" s="41" t="n">
        <v>18771.1</v>
      </c>
      <c r="J4368" s="41" t="n">
        <v>663.566666666667</v>
      </c>
      <c r="K4368" s="42" t="str">
        <f aca="false">E4368&amp;" ("&amp;D4368&amp;")"</f>
        <v>Torino Caselle (LIMF)</v>
      </c>
    </row>
    <row r="4369" customFormat="false" ht="12.75" hidden="false" customHeight="false" outlineLevel="0" collapsed="false">
      <c r="A4369" s="40" t="n">
        <v>2018</v>
      </c>
      <c r="B4369" s="40" t="n">
        <v>12</v>
      </c>
      <c r="C4369" s="40" t="s">
        <v>275</v>
      </c>
      <c r="D4369" s="40" t="s">
        <v>216</v>
      </c>
      <c r="E4369" s="40" t="s">
        <v>215</v>
      </c>
      <c r="F4369" s="40" t="s">
        <v>210</v>
      </c>
      <c r="G4369" s="40" t="n">
        <v>40</v>
      </c>
      <c r="H4369" s="41" t="n">
        <v>1541</v>
      </c>
      <c r="I4369" s="41" t="n">
        <v>20372</v>
      </c>
      <c r="J4369" s="41" t="n">
        <v>421.566666666667</v>
      </c>
      <c r="K4369" s="42" t="str">
        <f aca="false">E4369&amp;" ("&amp;D4369&amp;")"</f>
        <v>Torino Caselle (LIMF)</v>
      </c>
    </row>
    <row r="4370" customFormat="false" ht="12.75" hidden="false" customHeight="false" outlineLevel="0" collapsed="false">
      <c r="A4370" s="40" t="n">
        <v>2018</v>
      </c>
      <c r="B4370" s="40" t="n">
        <v>1</v>
      </c>
      <c r="C4370" s="40" t="s">
        <v>23</v>
      </c>
      <c r="D4370" s="40" t="s">
        <v>218</v>
      </c>
      <c r="E4370" s="40" t="s">
        <v>289</v>
      </c>
      <c r="F4370" s="40" t="s">
        <v>210</v>
      </c>
      <c r="G4370" s="40" t="n">
        <v>40</v>
      </c>
      <c r="H4370" s="41" t="n">
        <v>4173</v>
      </c>
      <c r="I4370" s="41" t="n">
        <v>47417.95</v>
      </c>
      <c r="J4370" s="41" t="n">
        <v>4655.68333333333</v>
      </c>
      <c r="K4370" s="42" t="str">
        <f aca="false">E4370&amp;" ("&amp;D4370&amp;")"</f>
        <v>Milan - Linate (LIML)</v>
      </c>
    </row>
    <row r="4371" customFormat="false" ht="12.75" hidden="false" customHeight="false" outlineLevel="0" collapsed="false">
      <c r="A4371" s="40" t="n">
        <v>2018</v>
      </c>
      <c r="B4371" s="40" t="n">
        <v>2</v>
      </c>
      <c r="C4371" s="40" t="s">
        <v>265</v>
      </c>
      <c r="D4371" s="40" t="s">
        <v>218</v>
      </c>
      <c r="E4371" s="40" t="s">
        <v>289</v>
      </c>
      <c r="F4371" s="40" t="s">
        <v>210</v>
      </c>
      <c r="G4371" s="40" t="n">
        <v>40</v>
      </c>
      <c r="H4371" s="41" t="n">
        <v>3695</v>
      </c>
      <c r="I4371" s="41" t="n">
        <v>42220.7166666667</v>
      </c>
      <c r="J4371" s="41" t="n">
        <v>2209.95</v>
      </c>
      <c r="K4371" s="42" t="str">
        <f aca="false">E4371&amp;" ("&amp;D4371&amp;")"</f>
        <v>Milan - Linate (LIML)</v>
      </c>
    </row>
    <row r="4372" customFormat="false" ht="12.75" hidden="false" customHeight="false" outlineLevel="0" collapsed="false">
      <c r="A4372" s="40" t="n">
        <v>2018</v>
      </c>
      <c r="B4372" s="40" t="n">
        <v>3</v>
      </c>
      <c r="C4372" s="40" t="s">
        <v>266</v>
      </c>
      <c r="D4372" s="40" t="s">
        <v>218</v>
      </c>
      <c r="E4372" s="40" t="s">
        <v>289</v>
      </c>
      <c r="F4372" s="40" t="s">
        <v>210</v>
      </c>
      <c r="G4372" s="40" t="n">
        <v>40</v>
      </c>
      <c r="H4372" s="41" t="n">
        <v>4254</v>
      </c>
      <c r="I4372" s="41" t="n">
        <v>48858</v>
      </c>
      <c r="J4372" s="41" t="n">
        <v>3444.95</v>
      </c>
      <c r="K4372" s="42" t="str">
        <f aca="false">E4372&amp;" ("&amp;D4372&amp;")"</f>
        <v>Milan - Linate (LIML)</v>
      </c>
    </row>
    <row r="4373" customFormat="false" ht="12.75" hidden="false" customHeight="false" outlineLevel="0" collapsed="false">
      <c r="A4373" s="40" t="n">
        <v>2018</v>
      </c>
      <c r="B4373" s="40" t="n">
        <v>4</v>
      </c>
      <c r="C4373" s="40" t="s">
        <v>267</v>
      </c>
      <c r="D4373" s="40" t="s">
        <v>218</v>
      </c>
      <c r="E4373" s="40" t="s">
        <v>289</v>
      </c>
      <c r="F4373" s="40" t="s">
        <v>210</v>
      </c>
      <c r="G4373" s="40" t="n">
        <v>40</v>
      </c>
      <c r="H4373" s="41" t="n">
        <v>4116</v>
      </c>
      <c r="I4373" s="41" t="n">
        <v>47209.4333333333</v>
      </c>
      <c r="J4373" s="41" t="n">
        <v>2928.98333333333</v>
      </c>
      <c r="K4373" s="42" t="str">
        <f aca="false">E4373&amp;" ("&amp;D4373&amp;")"</f>
        <v>Milan - Linate (LIML)</v>
      </c>
    </row>
    <row r="4374" customFormat="false" ht="12.75" hidden="false" customHeight="false" outlineLevel="0" collapsed="false">
      <c r="A4374" s="40" t="n">
        <v>2018</v>
      </c>
      <c r="B4374" s="40" t="n">
        <v>5</v>
      </c>
      <c r="C4374" s="40" t="s">
        <v>268</v>
      </c>
      <c r="D4374" s="40" t="s">
        <v>218</v>
      </c>
      <c r="E4374" s="40" t="s">
        <v>289</v>
      </c>
      <c r="F4374" s="40" t="s">
        <v>210</v>
      </c>
      <c r="G4374" s="40" t="n">
        <v>40</v>
      </c>
      <c r="H4374" s="41" t="n">
        <v>4498</v>
      </c>
      <c r="I4374" s="41" t="n">
        <v>50961.5</v>
      </c>
      <c r="J4374" s="41" t="n">
        <v>3851.13333333333</v>
      </c>
      <c r="K4374" s="42" t="str">
        <f aca="false">E4374&amp;" ("&amp;D4374&amp;")"</f>
        <v>Milan - Linate (LIML)</v>
      </c>
    </row>
    <row r="4375" customFormat="false" ht="12.75" hidden="false" customHeight="false" outlineLevel="0" collapsed="false">
      <c r="A4375" s="40" t="n">
        <v>2018</v>
      </c>
      <c r="B4375" s="40" t="n">
        <v>6</v>
      </c>
      <c r="C4375" s="40" t="s">
        <v>269</v>
      </c>
      <c r="D4375" s="40" t="s">
        <v>218</v>
      </c>
      <c r="E4375" s="40" t="s">
        <v>289</v>
      </c>
      <c r="F4375" s="40" t="s">
        <v>210</v>
      </c>
      <c r="G4375" s="40" t="n">
        <v>40</v>
      </c>
      <c r="H4375" s="41" t="n">
        <v>4554</v>
      </c>
      <c r="I4375" s="41" t="n">
        <v>51771.5166666667</v>
      </c>
      <c r="J4375" s="41" t="n">
        <v>2705.33333333333</v>
      </c>
      <c r="K4375" s="42" t="str">
        <f aca="false">E4375&amp;" ("&amp;D4375&amp;")"</f>
        <v>Milan - Linate (LIML)</v>
      </c>
    </row>
    <row r="4376" customFormat="false" ht="12.75" hidden="false" customHeight="false" outlineLevel="0" collapsed="false">
      <c r="A4376" s="40" t="n">
        <v>2018</v>
      </c>
      <c r="B4376" s="40" t="n">
        <v>7</v>
      </c>
      <c r="C4376" s="40" t="s">
        <v>270</v>
      </c>
      <c r="D4376" s="40" t="s">
        <v>218</v>
      </c>
      <c r="E4376" s="40" t="s">
        <v>289</v>
      </c>
      <c r="F4376" s="40" t="s">
        <v>210</v>
      </c>
      <c r="G4376" s="40" t="n">
        <v>40</v>
      </c>
      <c r="H4376" s="41" t="n">
        <v>5007</v>
      </c>
      <c r="I4376" s="41" t="n">
        <v>56048.6833333333</v>
      </c>
      <c r="J4376" s="41" t="n">
        <v>3251.48333333333</v>
      </c>
      <c r="K4376" s="42" t="str">
        <f aca="false">E4376&amp;" ("&amp;D4376&amp;")"</f>
        <v>Milan - Linate (LIML)</v>
      </c>
    </row>
    <row r="4377" customFormat="false" ht="12.75" hidden="false" customHeight="false" outlineLevel="0" collapsed="false">
      <c r="A4377" s="40" t="n">
        <v>2018</v>
      </c>
      <c r="B4377" s="40" t="n">
        <v>8</v>
      </c>
      <c r="C4377" s="40" t="s">
        <v>271</v>
      </c>
      <c r="D4377" s="40" t="s">
        <v>218</v>
      </c>
      <c r="E4377" s="40" t="s">
        <v>289</v>
      </c>
      <c r="F4377" s="40" t="s">
        <v>210</v>
      </c>
      <c r="G4377" s="40" t="n">
        <v>40</v>
      </c>
      <c r="H4377" s="41" t="n">
        <v>4289</v>
      </c>
      <c r="I4377" s="41" t="n">
        <v>48130.1333333333</v>
      </c>
      <c r="J4377" s="41" t="n">
        <v>1689.95</v>
      </c>
      <c r="K4377" s="42" t="str">
        <f aca="false">E4377&amp;" ("&amp;D4377&amp;")"</f>
        <v>Milan - Linate (LIML)</v>
      </c>
    </row>
    <row r="4378" customFormat="false" ht="12.75" hidden="false" customHeight="false" outlineLevel="0" collapsed="false">
      <c r="A4378" s="40" t="n">
        <v>2018</v>
      </c>
      <c r="B4378" s="40" t="n">
        <v>9</v>
      </c>
      <c r="C4378" s="40" t="s">
        <v>272</v>
      </c>
      <c r="D4378" s="40" t="s">
        <v>218</v>
      </c>
      <c r="E4378" s="40" t="s">
        <v>289</v>
      </c>
      <c r="F4378" s="40" t="s">
        <v>210</v>
      </c>
      <c r="G4378" s="40" t="n">
        <v>40</v>
      </c>
      <c r="H4378" s="41" t="n">
        <v>4764</v>
      </c>
      <c r="I4378" s="41" t="n">
        <v>54262.7166666667</v>
      </c>
      <c r="J4378" s="41" t="n">
        <v>1647.18333333333</v>
      </c>
      <c r="K4378" s="42" t="str">
        <f aca="false">E4378&amp;" ("&amp;D4378&amp;")"</f>
        <v>Milan - Linate (LIML)</v>
      </c>
    </row>
    <row r="4379" customFormat="false" ht="12.75" hidden="false" customHeight="false" outlineLevel="0" collapsed="false">
      <c r="A4379" s="40" t="n">
        <v>2018</v>
      </c>
      <c r="B4379" s="40" t="n">
        <v>10</v>
      </c>
      <c r="C4379" s="40" t="s">
        <v>273</v>
      </c>
      <c r="D4379" s="40" t="s">
        <v>218</v>
      </c>
      <c r="E4379" s="40" t="s">
        <v>289</v>
      </c>
      <c r="F4379" s="40" t="s">
        <v>210</v>
      </c>
      <c r="G4379" s="40" t="n">
        <v>40</v>
      </c>
      <c r="H4379" s="41" t="n">
        <v>4575</v>
      </c>
      <c r="I4379" s="41" t="n">
        <v>52497.4166666667</v>
      </c>
      <c r="J4379" s="41" t="n">
        <v>2770.01666666667</v>
      </c>
      <c r="K4379" s="42" t="str">
        <f aca="false">E4379&amp;" ("&amp;D4379&amp;")"</f>
        <v>Milan - Linate (LIML)</v>
      </c>
    </row>
    <row r="4380" customFormat="false" ht="12.75" hidden="false" customHeight="false" outlineLevel="0" collapsed="false">
      <c r="A4380" s="40" t="n">
        <v>2018</v>
      </c>
      <c r="B4380" s="40" t="n">
        <v>11</v>
      </c>
      <c r="C4380" s="40" t="s">
        <v>274</v>
      </c>
      <c r="D4380" s="40" t="s">
        <v>218</v>
      </c>
      <c r="E4380" s="40" t="s">
        <v>289</v>
      </c>
      <c r="F4380" s="40" t="s">
        <v>210</v>
      </c>
      <c r="G4380" s="40" t="n">
        <v>40</v>
      </c>
      <c r="H4380" s="41" t="n">
        <v>4297</v>
      </c>
      <c r="I4380" s="41" t="n">
        <v>49241.1666666667</v>
      </c>
      <c r="J4380" s="41" t="n">
        <v>2684.38333333333</v>
      </c>
      <c r="K4380" s="42" t="str">
        <f aca="false">E4380&amp;" ("&amp;D4380&amp;")"</f>
        <v>Milan - Linate (LIML)</v>
      </c>
    </row>
    <row r="4381" customFormat="false" ht="12.75" hidden="false" customHeight="false" outlineLevel="0" collapsed="false">
      <c r="A4381" s="40" t="n">
        <v>2018</v>
      </c>
      <c r="B4381" s="40" t="n">
        <v>12</v>
      </c>
      <c r="C4381" s="40" t="s">
        <v>275</v>
      </c>
      <c r="D4381" s="40" t="s">
        <v>218</v>
      </c>
      <c r="E4381" s="40" t="s">
        <v>289</v>
      </c>
      <c r="F4381" s="40" t="s">
        <v>210</v>
      </c>
      <c r="G4381" s="40" t="n">
        <v>40</v>
      </c>
      <c r="H4381" s="41" t="n">
        <v>4093</v>
      </c>
      <c r="I4381" s="41" t="n">
        <v>46544.45</v>
      </c>
      <c r="J4381" s="41" t="n">
        <v>5840.73333333333</v>
      </c>
      <c r="K4381" s="42" t="str">
        <f aca="false">E4381&amp;" ("&amp;D4381&amp;")"</f>
        <v>Milan - Linate (LIML)</v>
      </c>
    </row>
    <row r="4382" customFormat="false" ht="12.75" hidden="false" customHeight="false" outlineLevel="0" collapsed="false">
      <c r="A4382" s="40" t="n">
        <v>2018</v>
      </c>
      <c r="B4382" s="40" t="n">
        <v>1</v>
      </c>
      <c r="C4382" s="40" t="s">
        <v>23</v>
      </c>
      <c r="D4382" s="40" t="s">
        <v>220</v>
      </c>
      <c r="E4382" s="40" t="s">
        <v>219</v>
      </c>
      <c r="F4382" s="40" t="s">
        <v>210</v>
      </c>
      <c r="G4382" s="40" t="n">
        <v>40</v>
      </c>
      <c r="H4382" s="41" t="n">
        <v>2439</v>
      </c>
      <c r="I4382" s="41" t="n">
        <v>31642.475</v>
      </c>
      <c r="J4382" s="41" t="n">
        <v>3241.30833333333</v>
      </c>
      <c r="K4382" s="42" t="str">
        <f aca="false">E4382&amp;" ("&amp;D4382&amp;")"</f>
        <v>Bologna (LIPE)</v>
      </c>
    </row>
    <row r="4383" customFormat="false" ht="12.75" hidden="false" customHeight="false" outlineLevel="0" collapsed="false">
      <c r="A4383" s="40" t="n">
        <v>2018</v>
      </c>
      <c r="B4383" s="40" t="n">
        <v>2</v>
      </c>
      <c r="C4383" s="40" t="s">
        <v>265</v>
      </c>
      <c r="D4383" s="40" t="s">
        <v>220</v>
      </c>
      <c r="E4383" s="40" t="s">
        <v>219</v>
      </c>
      <c r="F4383" s="40" t="s">
        <v>210</v>
      </c>
      <c r="G4383" s="40" t="n">
        <v>40</v>
      </c>
      <c r="H4383" s="41" t="n">
        <v>2201</v>
      </c>
      <c r="I4383" s="41" t="n">
        <v>29093.6333333333</v>
      </c>
      <c r="J4383" s="41" t="n">
        <v>2325.91666666667</v>
      </c>
      <c r="K4383" s="42" t="str">
        <f aca="false">E4383&amp;" ("&amp;D4383&amp;")"</f>
        <v>Bologna (LIPE)</v>
      </c>
    </row>
    <row r="4384" customFormat="false" ht="12.75" hidden="false" customHeight="false" outlineLevel="0" collapsed="false">
      <c r="A4384" s="40" t="n">
        <v>2018</v>
      </c>
      <c r="B4384" s="40" t="n">
        <v>3</v>
      </c>
      <c r="C4384" s="40" t="s">
        <v>266</v>
      </c>
      <c r="D4384" s="40" t="s">
        <v>220</v>
      </c>
      <c r="E4384" s="40" t="s">
        <v>219</v>
      </c>
      <c r="F4384" s="40" t="s">
        <v>210</v>
      </c>
      <c r="G4384" s="40" t="n">
        <v>40</v>
      </c>
      <c r="H4384" s="41" t="n">
        <v>2595</v>
      </c>
      <c r="I4384" s="41" t="n">
        <v>34068.5583333333</v>
      </c>
      <c r="J4384" s="41" t="n">
        <v>2701.70833333333</v>
      </c>
      <c r="K4384" s="42" t="str">
        <f aca="false">E4384&amp;" ("&amp;D4384&amp;")"</f>
        <v>Bologna (LIPE)</v>
      </c>
    </row>
    <row r="4385" customFormat="false" ht="12.75" hidden="false" customHeight="false" outlineLevel="0" collapsed="false">
      <c r="A4385" s="40" t="n">
        <v>2018</v>
      </c>
      <c r="B4385" s="40" t="n">
        <v>4</v>
      </c>
      <c r="C4385" s="40" t="s">
        <v>267</v>
      </c>
      <c r="D4385" s="40" t="s">
        <v>220</v>
      </c>
      <c r="E4385" s="40" t="s">
        <v>219</v>
      </c>
      <c r="F4385" s="40" t="s">
        <v>210</v>
      </c>
      <c r="G4385" s="40" t="n">
        <v>40</v>
      </c>
      <c r="H4385" s="41" t="n">
        <v>2684</v>
      </c>
      <c r="I4385" s="41" t="n">
        <v>35298.5583333333</v>
      </c>
      <c r="J4385" s="41" t="n">
        <v>2110.275</v>
      </c>
      <c r="K4385" s="42" t="str">
        <f aca="false">E4385&amp;" ("&amp;D4385&amp;")"</f>
        <v>Bologna (LIPE)</v>
      </c>
    </row>
    <row r="4386" customFormat="false" ht="12.75" hidden="false" customHeight="false" outlineLevel="0" collapsed="false">
      <c r="A4386" s="40" t="n">
        <v>2018</v>
      </c>
      <c r="B4386" s="40" t="n">
        <v>5</v>
      </c>
      <c r="C4386" s="40" t="s">
        <v>268</v>
      </c>
      <c r="D4386" s="40" t="s">
        <v>220</v>
      </c>
      <c r="E4386" s="40" t="s">
        <v>219</v>
      </c>
      <c r="F4386" s="40" t="s">
        <v>210</v>
      </c>
      <c r="G4386" s="40" t="n">
        <v>40</v>
      </c>
      <c r="H4386" s="41" t="n">
        <v>2841</v>
      </c>
      <c r="I4386" s="41" t="n">
        <v>37635.1833333333</v>
      </c>
      <c r="J4386" s="41" t="n">
        <v>2720.03333333333</v>
      </c>
      <c r="K4386" s="42" t="str">
        <f aca="false">E4386&amp;" ("&amp;D4386&amp;")"</f>
        <v>Bologna (LIPE)</v>
      </c>
    </row>
    <row r="4387" customFormat="false" ht="12.75" hidden="false" customHeight="false" outlineLevel="0" collapsed="false">
      <c r="A4387" s="40" t="n">
        <v>2018</v>
      </c>
      <c r="B4387" s="40" t="n">
        <v>6</v>
      </c>
      <c r="C4387" s="40" t="s">
        <v>269</v>
      </c>
      <c r="D4387" s="40" t="s">
        <v>220</v>
      </c>
      <c r="E4387" s="40" t="s">
        <v>219</v>
      </c>
      <c r="F4387" s="40" t="s">
        <v>210</v>
      </c>
      <c r="G4387" s="40" t="n">
        <v>40</v>
      </c>
      <c r="H4387" s="41" t="n">
        <v>2946</v>
      </c>
      <c r="I4387" s="41" t="n">
        <v>38729.5416666667</v>
      </c>
      <c r="J4387" s="41" t="n">
        <v>2158.04166666667</v>
      </c>
      <c r="K4387" s="42" t="str">
        <f aca="false">E4387&amp;" ("&amp;D4387&amp;")"</f>
        <v>Bologna (LIPE)</v>
      </c>
    </row>
    <row r="4388" customFormat="false" ht="12.75" hidden="false" customHeight="false" outlineLevel="0" collapsed="false">
      <c r="A4388" s="40" t="n">
        <v>2018</v>
      </c>
      <c r="B4388" s="40" t="n">
        <v>7</v>
      </c>
      <c r="C4388" s="40" t="s">
        <v>270</v>
      </c>
      <c r="D4388" s="40" t="s">
        <v>220</v>
      </c>
      <c r="E4388" s="40" t="s">
        <v>219</v>
      </c>
      <c r="F4388" s="40" t="s">
        <v>210</v>
      </c>
      <c r="G4388" s="40" t="n">
        <v>40</v>
      </c>
      <c r="H4388" s="41" t="n">
        <v>3101</v>
      </c>
      <c r="I4388" s="41" t="n">
        <v>41027.825</v>
      </c>
      <c r="J4388" s="41" t="n">
        <v>2695.925</v>
      </c>
      <c r="K4388" s="42" t="str">
        <f aca="false">E4388&amp;" ("&amp;D4388&amp;")"</f>
        <v>Bologna (LIPE)</v>
      </c>
    </row>
    <row r="4389" customFormat="false" ht="12.75" hidden="false" customHeight="false" outlineLevel="0" collapsed="false">
      <c r="A4389" s="40" t="n">
        <v>2018</v>
      </c>
      <c r="B4389" s="40" t="n">
        <v>8</v>
      </c>
      <c r="C4389" s="40" t="s">
        <v>271</v>
      </c>
      <c r="D4389" s="40" t="s">
        <v>220</v>
      </c>
      <c r="E4389" s="40" t="s">
        <v>219</v>
      </c>
      <c r="F4389" s="40" t="s">
        <v>210</v>
      </c>
      <c r="G4389" s="40" t="n">
        <v>40</v>
      </c>
      <c r="H4389" s="41" t="n">
        <v>3096</v>
      </c>
      <c r="I4389" s="41" t="n">
        <v>41043.2916666667</v>
      </c>
      <c r="J4389" s="41" t="n">
        <v>2400.875</v>
      </c>
      <c r="K4389" s="42" t="str">
        <f aca="false">E4389&amp;" ("&amp;D4389&amp;")"</f>
        <v>Bologna (LIPE)</v>
      </c>
    </row>
    <row r="4390" customFormat="false" ht="12.75" hidden="false" customHeight="false" outlineLevel="0" collapsed="false">
      <c r="A4390" s="40" t="n">
        <v>2018</v>
      </c>
      <c r="B4390" s="40" t="n">
        <v>9</v>
      </c>
      <c r="C4390" s="40" t="s">
        <v>272</v>
      </c>
      <c r="D4390" s="40" t="s">
        <v>220</v>
      </c>
      <c r="E4390" s="40" t="s">
        <v>219</v>
      </c>
      <c r="F4390" s="40" t="s">
        <v>210</v>
      </c>
      <c r="G4390" s="40" t="n">
        <v>40</v>
      </c>
      <c r="H4390" s="41" t="n">
        <v>2694</v>
      </c>
      <c r="I4390" s="41" t="n">
        <v>35111.0666666667</v>
      </c>
      <c r="J4390" s="41" t="n">
        <v>2433.4</v>
      </c>
      <c r="K4390" s="42" t="str">
        <f aca="false">E4390&amp;" ("&amp;D4390&amp;")"</f>
        <v>Bologna (LIPE)</v>
      </c>
    </row>
    <row r="4391" customFormat="false" ht="12.75" hidden="false" customHeight="false" outlineLevel="0" collapsed="false">
      <c r="A4391" s="40" t="n">
        <v>2018</v>
      </c>
      <c r="B4391" s="40" t="n">
        <v>10</v>
      </c>
      <c r="C4391" s="40" t="s">
        <v>273</v>
      </c>
      <c r="D4391" s="40" t="s">
        <v>220</v>
      </c>
      <c r="E4391" s="40" t="s">
        <v>219</v>
      </c>
      <c r="F4391" s="40" t="s">
        <v>210</v>
      </c>
      <c r="G4391" s="40" t="n">
        <v>40</v>
      </c>
      <c r="H4391" s="41" t="n">
        <v>2912</v>
      </c>
      <c r="I4391" s="41" t="n">
        <v>37877.675</v>
      </c>
      <c r="J4391" s="41" t="n">
        <v>3190.50833333333</v>
      </c>
      <c r="K4391" s="42" t="str">
        <f aca="false">E4391&amp;" ("&amp;D4391&amp;")"</f>
        <v>Bologna (LIPE)</v>
      </c>
    </row>
    <row r="4392" customFormat="false" ht="12.75" hidden="false" customHeight="false" outlineLevel="0" collapsed="false">
      <c r="A4392" s="40" t="n">
        <v>2018</v>
      </c>
      <c r="B4392" s="40" t="n">
        <v>11</v>
      </c>
      <c r="C4392" s="40" t="s">
        <v>274</v>
      </c>
      <c r="D4392" s="40" t="s">
        <v>220</v>
      </c>
      <c r="E4392" s="40" t="s">
        <v>219</v>
      </c>
      <c r="F4392" s="40" t="s">
        <v>210</v>
      </c>
      <c r="G4392" s="40" t="n">
        <v>40</v>
      </c>
      <c r="H4392" s="41" t="n">
        <v>2642</v>
      </c>
      <c r="I4392" s="41" t="n">
        <v>34761.6583333333</v>
      </c>
      <c r="J4392" s="41" t="n">
        <v>2741.44166666667</v>
      </c>
      <c r="K4392" s="42" t="str">
        <f aca="false">E4392&amp;" ("&amp;D4392&amp;")"</f>
        <v>Bologna (LIPE)</v>
      </c>
    </row>
    <row r="4393" customFormat="false" ht="12.75" hidden="false" customHeight="false" outlineLevel="0" collapsed="false">
      <c r="A4393" s="40" t="n">
        <v>2018</v>
      </c>
      <c r="B4393" s="40" t="n">
        <v>12</v>
      </c>
      <c r="C4393" s="40" t="s">
        <v>275</v>
      </c>
      <c r="D4393" s="40" t="s">
        <v>220</v>
      </c>
      <c r="E4393" s="40" t="s">
        <v>219</v>
      </c>
      <c r="F4393" s="40" t="s">
        <v>210</v>
      </c>
      <c r="G4393" s="40" t="n">
        <v>40</v>
      </c>
      <c r="H4393" s="41" t="n">
        <v>2571</v>
      </c>
      <c r="I4393" s="41" t="n">
        <v>34205.8333333333</v>
      </c>
      <c r="J4393" s="41" t="n">
        <v>3557.13333333333</v>
      </c>
      <c r="K4393" s="42" t="str">
        <f aca="false">E4393&amp;" ("&amp;D4393&amp;")"</f>
        <v>Bologna (LIPE)</v>
      </c>
    </row>
    <row r="4394" customFormat="false" ht="12.75" hidden="false" customHeight="false" outlineLevel="0" collapsed="false">
      <c r="A4394" s="40" t="n">
        <v>2018</v>
      </c>
      <c r="B4394" s="40" t="n">
        <v>1</v>
      </c>
      <c r="C4394" s="40" t="s">
        <v>23</v>
      </c>
      <c r="D4394" s="40" t="s">
        <v>222</v>
      </c>
      <c r="E4394" s="40" t="s">
        <v>221</v>
      </c>
      <c r="F4394" s="40" t="s">
        <v>210</v>
      </c>
      <c r="G4394" s="40" t="n">
        <v>40</v>
      </c>
      <c r="H4394" s="41" t="n">
        <v>2632</v>
      </c>
      <c r="I4394" s="41" t="n">
        <v>30085.8833333333</v>
      </c>
      <c r="J4394" s="41" t="n">
        <v>1910.08333333333</v>
      </c>
      <c r="K4394" s="42" t="str">
        <f aca="false">E4394&amp;" ("&amp;D4394&amp;")"</f>
        <v>Venice (LIPZ)</v>
      </c>
    </row>
    <row r="4395" customFormat="false" ht="12.75" hidden="false" customHeight="false" outlineLevel="0" collapsed="false">
      <c r="A4395" s="40" t="n">
        <v>2018</v>
      </c>
      <c r="B4395" s="40" t="n">
        <v>2</v>
      </c>
      <c r="C4395" s="40" t="s">
        <v>265</v>
      </c>
      <c r="D4395" s="40" t="s">
        <v>222</v>
      </c>
      <c r="E4395" s="40" t="s">
        <v>221</v>
      </c>
      <c r="F4395" s="40" t="s">
        <v>210</v>
      </c>
      <c r="G4395" s="40" t="n">
        <v>40</v>
      </c>
      <c r="H4395" s="41" t="n">
        <v>2635</v>
      </c>
      <c r="I4395" s="41" t="n">
        <v>30043.3428104575</v>
      </c>
      <c r="J4395" s="41" t="n">
        <v>2672.40833333333</v>
      </c>
      <c r="K4395" s="42" t="str">
        <f aca="false">E4395&amp;" ("&amp;D4395&amp;")"</f>
        <v>Venice (LIPZ)</v>
      </c>
    </row>
    <row r="4396" customFormat="false" ht="12.75" hidden="false" customHeight="false" outlineLevel="0" collapsed="false">
      <c r="A4396" s="40" t="n">
        <v>2018</v>
      </c>
      <c r="B4396" s="40" t="n">
        <v>3</v>
      </c>
      <c r="C4396" s="40" t="s">
        <v>266</v>
      </c>
      <c r="D4396" s="40" t="s">
        <v>222</v>
      </c>
      <c r="E4396" s="40" t="s">
        <v>221</v>
      </c>
      <c r="F4396" s="40" t="s">
        <v>210</v>
      </c>
      <c r="G4396" s="40" t="n">
        <v>40</v>
      </c>
      <c r="H4396" s="41" t="n">
        <v>3188</v>
      </c>
      <c r="I4396" s="41" t="n">
        <v>36704.1666666667</v>
      </c>
      <c r="J4396" s="41" t="n">
        <v>4018.41666666667</v>
      </c>
      <c r="K4396" s="42" t="str">
        <f aca="false">E4396&amp;" ("&amp;D4396&amp;")"</f>
        <v>Venice (LIPZ)</v>
      </c>
    </row>
    <row r="4397" customFormat="false" ht="12.75" hidden="false" customHeight="false" outlineLevel="0" collapsed="false">
      <c r="A4397" s="40" t="n">
        <v>2018</v>
      </c>
      <c r="B4397" s="40" t="n">
        <v>4</v>
      </c>
      <c r="C4397" s="40" t="s">
        <v>267</v>
      </c>
      <c r="D4397" s="40" t="s">
        <v>222</v>
      </c>
      <c r="E4397" s="40" t="s">
        <v>221</v>
      </c>
      <c r="F4397" s="40" t="s">
        <v>210</v>
      </c>
      <c r="G4397" s="40" t="n">
        <v>40</v>
      </c>
      <c r="H4397" s="41" t="n">
        <v>3744</v>
      </c>
      <c r="I4397" s="41" t="n">
        <v>43139.1333333333</v>
      </c>
      <c r="J4397" s="41" t="n">
        <v>2843.11666666667</v>
      </c>
      <c r="K4397" s="42" t="str">
        <f aca="false">E4397&amp;" ("&amp;D4397&amp;")"</f>
        <v>Venice (LIPZ)</v>
      </c>
    </row>
    <row r="4398" customFormat="false" ht="12.75" hidden="false" customHeight="false" outlineLevel="0" collapsed="false">
      <c r="A4398" s="40" t="n">
        <v>2018</v>
      </c>
      <c r="B4398" s="40" t="n">
        <v>5</v>
      </c>
      <c r="C4398" s="40" t="s">
        <v>268</v>
      </c>
      <c r="D4398" s="40" t="s">
        <v>222</v>
      </c>
      <c r="E4398" s="40" t="s">
        <v>221</v>
      </c>
      <c r="F4398" s="40" t="s">
        <v>210</v>
      </c>
      <c r="G4398" s="40" t="n">
        <v>40</v>
      </c>
      <c r="H4398" s="41" t="n">
        <v>4290</v>
      </c>
      <c r="I4398" s="41" t="n">
        <v>48864.2083333333</v>
      </c>
      <c r="J4398" s="41" t="n">
        <v>4611.175</v>
      </c>
      <c r="K4398" s="42" t="str">
        <f aca="false">E4398&amp;" ("&amp;D4398&amp;")"</f>
        <v>Venice (LIPZ)</v>
      </c>
    </row>
    <row r="4399" customFormat="false" ht="12.75" hidden="false" customHeight="false" outlineLevel="0" collapsed="false">
      <c r="A4399" s="40" t="n">
        <v>2018</v>
      </c>
      <c r="B4399" s="40" t="n">
        <v>6</v>
      </c>
      <c r="C4399" s="40" t="s">
        <v>269</v>
      </c>
      <c r="D4399" s="40" t="s">
        <v>222</v>
      </c>
      <c r="E4399" s="40" t="s">
        <v>221</v>
      </c>
      <c r="F4399" s="40" t="s">
        <v>210</v>
      </c>
      <c r="G4399" s="40" t="n">
        <v>40</v>
      </c>
      <c r="H4399" s="41" t="n">
        <v>4512</v>
      </c>
      <c r="I4399" s="41" t="n">
        <v>51060.425</v>
      </c>
      <c r="J4399" s="41" t="n">
        <v>4564.475</v>
      </c>
      <c r="K4399" s="42" t="str">
        <f aca="false">E4399&amp;" ("&amp;D4399&amp;")"</f>
        <v>Venice (LIPZ)</v>
      </c>
    </row>
    <row r="4400" customFormat="false" ht="12.75" hidden="false" customHeight="false" outlineLevel="0" collapsed="false">
      <c r="A4400" s="40" t="n">
        <v>2018</v>
      </c>
      <c r="B4400" s="40" t="n">
        <v>7</v>
      </c>
      <c r="C4400" s="40" t="s">
        <v>270</v>
      </c>
      <c r="D4400" s="40" t="s">
        <v>222</v>
      </c>
      <c r="E4400" s="40" t="s">
        <v>221</v>
      </c>
      <c r="F4400" s="40" t="s">
        <v>210</v>
      </c>
      <c r="G4400" s="40" t="n">
        <v>40</v>
      </c>
      <c r="H4400" s="41" t="n">
        <v>4914</v>
      </c>
      <c r="I4400" s="41" t="n">
        <v>55771.0416666667</v>
      </c>
      <c r="J4400" s="41" t="n">
        <v>3963.225</v>
      </c>
      <c r="K4400" s="42" t="str">
        <f aca="false">E4400&amp;" ("&amp;D4400&amp;")"</f>
        <v>Venice (LIPZ)</v>
      </c>
    </row>
    <row r="4401" customFormat="false" ht="12.75" hidden="false" customHeight="false" outlineLevel="0" collapsed="false">
      <c r="A4401" s="40" t="n">
        <v>2018</v>
      </c>
      <c r="B4401" s="40" t="n">
        <v>8</v>
      </c>
      <c r="C4401" s="40" t="s">
        <v>271</v>
      </c>
      <c r="D4401" s="40" t="s">
        <v>222</v>
      </c>
      <c r="E4401" s="40" t="s">
        <v>221</v>
      </c>
      <c r="F4401" s="40" t="s">
        <v>210</v>
      </c>
      <c r="G4401" s="40" t="n">
        <v>40</v>
      </c>
      <c r="H4401" s="41" t="n">
        <v>4929</v>
      </c>
      <c r="I4401" s="41" t="n">
        <v>55931.25</v>
      </c>
      <c r="J4401" s="41" t="n">
        <v>5584.31666666667</v>
      </c>
      <c r="K4401" s="42" t="str">
        <f aca="false">E4401&amp;" ("&amp;D4401&amp;")"</f>
        <v>Venice (LIPZ)</v>
      </c>
    </row>
    <row r="4402" customFormat="false" ht="12.75" hidden="false" customHeight="false" outlineLevel="0" collapsed="false">
      <c r="A4402" s="40" t="n">
        <v>2018</v>
      </c>
      <c r="B4402" s="40" t="n">
        <v>9</v>
      </c>
      <c r="C4402" s="40" t="s">
        <v>272</v>
      </c>
      <c r="D4402" s="40" t="s">
        <v>222</v>
      </c>
      <c r="E4402" s="40" t="s">
        <v>221</v>
      </c>
      <c r="F4402" s="40" t="s">
        <v>210</v>
      </c>
      <c r="G4402" s="40" t="n">
        <v>40</v>
      </c>
      <c r="H4402" s="41" t="n">
        <v>4928</v>
      </c>
      <c r="I4402" s="41" t="n">
        <v>55612.3416666667</v>
      </c>
      <c r="J4402" s="41" t="n">
        <v>7173.225</v>
      </c>
      <c r="K4402" s="42" t="str">
        <f aca="false">E4402&amp;" ("&amp;D4402&amp;")"</f>
        <v>Venice (LIPZ)</v>
      </c>
    </row>
    <row r="4403" customFormat="false" ht="12.75" hidden="false" customHeight="false" outlineLevel="0" collapsed="false">
      <c r="A4403" s="40" t="n">
        <v>2018</v>
      </c>
      <c r="B4403" s="40" t="n">
        <v>10</v>
      </c>
      <c r="C4403" s="40" t="s">
        <v>273</v>
      </c>
      <c r="D4403" s="40" t="s">
        <v>222</v>
      </c>
      <c r="E4403" s="40" t="s">
        <v>221</v>
      </c>
      <c r="F4403" s="40" t="s">
        <v>210</v>
      </c>
      <c r="G4403" s="40" t="n">
        <v>40</v>
      </c>
      <c r="H4403" s="41" t="n">
        <v>4425</v>
      </c>
      <c r="I4403" s="41" t="n">
        <v>50314.15</v>
      </c>
      <c r="J4403" s="41" t="n">
        <v>5153.75</v>
      </c>
      <c r="K4403" s="42" t="str">
        <f aca="false">E4403&amp;" ("&amp;D4403&amp;")"</f>
        <v>Venice (LIPZ)</v>
      </c>
    </row>
    <row r="4404" customFormat="false" ht="12.75" hidden="false" customHeight="false" outlineLevel="0" collapsed="false">
      <c r="A4404" s="40" t="n">
        <v>2018</v>
      </c>
      <c r="B4404" s="40" t="n">
        <v>11</v>
      </c>
      <c r="C4404" s="40" t="s">
        <v>274</v>
      </c>
      <c r="D4404" s="40" t="s">
        <v>222</v>
      </c>
      <c r="E4404" s="40" t="s">
        <v>221</v>
      </c>
      <c r="F4404" s="40" t="s">
        <v>210</v>
      </c>
      <c r="G4404" s="40" t="n">
        <v>40</v>
      </c>
      <c r="H4404" s="41" t="n">
        <v>3169</v>
      </c>
      <c r="I4404" s="41" t="n">
        <v>35902.546969697</v>
      </c>
      <c r="J4404" s="41" t="n">
        <v>2993.61666666667</v>
      </c>
      <c r="K4404" s="42" t="str">
        <f aca="false">E4404&amp;" ("&amp;D4404&amp;")"</f>
        <v>Venice (LIPZ)</v>
      </c>
    </row>
    <row r="4405" customFormat="false" ht="12.75" hidden="false" customHeight="false" outlineLevel="0" collapsed="false">
      <c r="A4405" s="40" t="n">
        <v>2018</v>
      </c>
      <c r="B4405" s="40" t="n">
        <v>12</v>
      </c>
      <c r="C4405" s="40" t="s">
        <v>275</v>
      </c>
      <c r="D4405" s="40" t="s">
        <v>222</v>
      </c>
      <c r="E4405" s="40" t="s">
        <v>221</v>
      </c>
      <c r="F4405" s="40" t="s">
        <v>210</v>
      </c>
      <c r="G4405" s="40" t="n">
        <v>40</v>
      </c>
      <c r="H4405" s="41" t="n">
        <v>3121</v>
      </c>
      <c r="I4405" s="41" t="n">
        <v>35204.9416666667</v>
      </c>
      <c r="J4405" s="41" t="n">
        <v>3945.025</v>
      </c>
      <c r="K4405" s="42" t="str">
        <f aca="false">E4405&amp;" ("&amp;D4405&amp;")"</f>
        <v>Venice (LIPZ)</v>
      </c>
    </row>
    <row r="4406" customFormat="false" ht="12.75" hidden="false" customHeight="false" outlineLevel="0" collapsed="false">
      <c r="A4406" s="40" t="n">
        <v>2018</v>
      </c>
      <c r="B4406" s="40" t="n">
        <v>1</v>
      </c>
      <c r="C4406" s="40" t="s">
        <v>23</v>
      </c>
      <c r="D4406" s="40" t="s">
        <v>224</v>
      </c>
      <c r="E4406" s="40" t="s">
        <v>297</v>
      </c>
      <c r="F4406" s="40" t="s">
        <v>210</v>
      </c>
      <c r="G4406" s="40" t="n">
        <v>40</v>
      </c>
      <c r="H4406" s="41" t="n">
        <v>1867</v>
      </c>
      <c r="I4406" s="41" t="n">
        <v>19670.5083333333</v>
      </c>
      <c r="J4406" s="41" t="n">
        <v>0.608333333333</v>
      </c>
      <c r="K4406" s="42" t="str">
        <f aca="false">E4406&amp;" ("&amp;D4406&amp;")"</f>
        <v>Rome - Ciampino (LIRA)</v>
      </c>
    </row>
    <row r="4407" customFormat="false" ht="12.75" hidden="false" customHeight="false" outlineLevel="0" collapsed="false">
      <c r="A4407" s="40" t="n">
        <v>2018</v>
      </c>
      <c r="B4407" s="40" t="n">
        <v>2</v>
      </c>
      <c r="C4407" s="40" t="s">
        <v>265</v>
      </c>
      <c r="D4407" s="40" t="s">
        <v>224</v>
      </c>
      <c r="E4407" s="40" t="s">
        <v>297</v>
      </c>
      <c r="F4407" s="40" t="s">
        <v>210</v>
      </c>
      <c r="G4407" s="40" t="n">
        <v>40</v>
      </c>
      <c r="H4407" s="41" t="n">
        <v>1684</v>
      </c>
      <c r="I4407" s="41" t="n">
        <v>18468.7666666667</v>
      </c>
      <c r="J4407" s="41" t="n">
        <v>659.35</v>
      </c>
      <c r="K4407" s="42" t="str">
        <f aca="false">E4407&amp;" ("&amp;D4407&amp;")"</f>
        <v>Rome - Ciampino (LIRA)</v>
      </c>
    </row>
    <row r="4408" customFormat="false" ht="12.75" hidden="false" customHeight="false" outlineLevel="0" collapsed="false">
      <c r="A4408" s="40" t="n">
        <v>2018</v>
      </c>
      <c r="B4408" s="40" t="n">
        <v>3</v>
      </c>
      <c r="C4408" s="40" t="s">
        <v>266</v>
      </c>
      <c r="D4408" s="40" t="s">
        <v>224</v>
      </c>
      <c r="E4408" s="40" t="s">
        <v>297</v>
      </c>
      <c r="F4408" s="40" t="s">
        <v>210</v>
      </c>
      <c r="G4408" s="40" t="n">
        <v>40</v>
      </c>
      <c r="H4408" s="41" t="n">
        <v>1953</v>
      </c>
      <c r="I4408" s="41" t="n">
        <v>20661.8666666667</v>
      </c>
      <c r="J4408" s="41" t="n">
        <v>1265.01666666667</v>
      </c>
      <c r="K4408" s="42" t="str">
        <f aca="false">E4408&amp;" ("&amp;D4408&amp;")"</f>
        <v>Rome - Ciampino (LIRA)</v>
      </c>
    </row>
    <row r="4409" customFormat="false" ht="12.75" hidden="false" customHeight="false" outlineLevel="0" collapsed="false">
      <c r="A4409" s="40" t="n">
        <v>2018</v>
      </c>
      <c r="B4409" s="40" t="n">
        <v>4</v>
      </c>
      <c r="C4409" s="40" t="s">
        <v>267</v>
      </c>
      <c r="D4409" s="40" t="s">
        <v>224</v>
      </c>
      <c r="E4409" s="40" t="s">
        <v>297</v>
      </c>
      <c r="F4409" s="40" t="s">
        <v>210</v>
      </c>
      <c r="G4409" s="40" t="n">
        <v>40</v>
      </c>
      <c r="H4409" s="41" t="n">
        <v>1921</v>
      </c>
      <c r="I4409" s="41" t="n">
        <v>19948.6</v>
      </c>
      <c r="J4409" s="41" t="n">
        <v>227.366666666667</v>
      </c>
      <c r="K4409" s="42" t="str">
        <f aca="false">E4409&amp;" ("&amp;D4409&amp;")"</f>
        <v>Rome - Ciampino (LIRA)</v>
      </c>
    </row>
    <row r="4410" customFormat="false" ht="12.75" hidden="false" customHeight="false" outlineLevel="0" collapsed="false">
      <c r="A4410" s="40" t="n">
        <v>2018</v>
      </c>
      <c r="B4410" s="40" t="n">
        <v>5</v>
      </c>
      <c r="C4410" s="40" t="s">
        <v>268</v>
      </c>
      <c r="D4410" s="40" t="s">
        <v>224</v>
      </c>
      <c r="E4410" s="40" t="s">
        <v>297</v>
      </c>
      <c r="F4410" s="40" t="s">
        <v>210</v>
      </c>
      <c r="G4410" s="40" t="n">
        <v>40</v>
      </c>
      <c r="H4410" s="41" t="n">
        <v>2095</v>
      </c>
      <c r="I4410" s="41" t="n">
        <v>21319.9333333333</v>
      </c>
      <c r="J4410" s="41" t="n">
        <v>195.766666666667</v>
      </c>
      <c r="K4410" s="42" t="str">
        <f aca="false">E4410&amp;" ("&amp;D4410&amp;")"</f>
        <v>Rome - Ciampino (LIRA)</v>
      </c>
    </row>
    <row r="4411" customFormat="false" ht="12.75" hidden="false" customHeight="false" outlineLevel="0" collapsed="false">
      <c r="A4411" s="40" t="n">
        <v>2018</v>
      </c>
      <c r="B4411" s="40" t="n">
        <v>6</v>
      </c>
      <c r="C4411" s="40" t="s">
        <v>269</v>
      </c>
      <c r="D4411" s="40" t="s">
        <v>224</v>
      </c>
      <c r="E4411" s="40" t="s">
        <v>297</v>
      </c>
      <c r="F4411" s="40" t="s">
        <v>210</v>
      </c>
      <c r="G4411" s="40" t="n">
        <v>40</v>
      </c>
      <c r="H4411" s="41" t="n">
        <v>2122</v>
      </c>
      <c r="I4411" s="41" t="n">
        <v>22923.1833333333</v>
      </c>
      <c r="J4411" s="41" t="n">
        <v>123.366666666667</v>
      </c>
      <c r="K4411" s="42" t="str">
        <f aca="false">E4411&amp;" ("&amp;D4411&amp;")"</f>
        <v>Rome - Ciampino (LIRA)</v>
      </c>
    </row>
    <row r="4412" customFormat="false" ht="12.75" hidden="false" customHeight="false" outlineLevel="0" collapsed="false">
      <c r="A4412" s="40" t="n">
        <v>2018</v>
      </c>
      <c r="B4412" s="40" t="n">
        <v>7</v>
      </c>
      <c r="C4412" s="40" t="s">
        <v>270</v>
      </c>
      <c r="D4412" s="40" t="s">
        <v>224</v>
      </c>
      <c r="E4412" s="40" t="s">
        <v>297</v>
      </c>
      <c r="F4412" s="40" t="s">
        <v>210</v>
      </c>
      <c r="G4412" s="40" t="n">
        <v>40</v>
      </c>
      <c r="H4412" s="41" t="n">
        <v>2183</v>
      </c>
      <c r="I4412" s="41" t="n">
        <v>23799.2166666667</v>
      </c>
      <c r="J4412" s="41" t="n">
        <v>0</v>
      </c>
      <c r="K4412" s="42" t="str">
        <f aca="false">E4412&amp;" ("&amp;D4412&amp;")"</f>
        <v>Rome - Ciampino (LIRA)</v>
      </c>
    </row>
    <row r="4413" customFormat="false" ht="12.75" hidden="false" customHeight="false" outlineLevel="0" collapsed="false">
      <c r="A4413" s="40" t="n">
        <v>2018</v>
      </c>
      <c r="B4413" s="40" t="n">
        <v>8</v>
      </c>
      <c r="C4413" s="40" t="s">
        <v>271</v>
      </c>
      <c r="D4413" s="40" t="s">
        <v>224</v>
      </c>
      <c r="E4413" s="40" t="s">
        <v>297</v>
      </c>
      <c r="F4413" s="40" t="s">
        <v>210</v>
      </c>
      <c r="G4413" s="40" t="n">
        <v>40</v>
      </c>
      <c r="H4413" s="41" t="n">
        <v>1988</v>
      </c>
      <c r="I4413" s="41" t="n">
        <v>21252.2416666667</v>
      </c>
      <c r="J4413" s="41" t="n">
        <v>0</v>
      </c>
      <c r="K4413" s="42" t="str">
        <f aca="false">E4413&amp;" ("&amp;D4413&amp;")"</f>
        <v>Rome - Ciampino (LIRA)</v>
      </c>
    </row>
    <row r="4414" customFormat="false" ht="12.75" hidden="false" customHeight="false" outlineLevel="0" collapsed="false">
      <c r="A4414" s="40" t="n">
        <v>2018</v>
      </c>
      <c r="B4414" s="40" t="n">
        <v>9</v>
      </c>
      <c r="C4414" s="40" t="s">
        <v>272</v>
      </c>
      <c r="D4414" s="40" t="s">
        <v>224</v>
      </c>
      <c r="E4414" s="40" t="s">
        <v>297</v>
      </c>
      <c r="F4414" s="40" t="s">
        <v>210</v>
      </c>
      <c r="G4414" s="40" t="n">
        <v>40</v>
      </c>
      <c r="H4414" s="41" t="n">
        <v>2026</v>
      </c>
      <c r="I4414" s="41" t="n">
        <v>21314.1666666667</v>
      </c>
      <c r="J4414" s="41" t="n">
        <v>0</v>
      </c>
      <c r="K4414" s="42" t="str">
        <f aca="false">E4414&amp;" ("&amp;D4414&amp;")"</f>
        <v>Rome - Ciampino (LIRA)</v>
      </c>
    </row>
    <row r="4415" customFormat="false" ht="12.75" hidden="false" customHeight="false" outlineLevel="0" collapsed="false">
      <c r="A4415" s="40" t="n">
        <v>2018</v>
      </c>
      <c r="B4415" s="40" t="n">
        <v>10</v>
      </c>
      <c r="C4415" s="40" t="s">
        <v>273</v>
      </c>
      <c r="D4415" s="40" t="s">
        <v>224</v>
      </c>
      <c r="E4415" s="40" t="s">
        <v>297</v>
      </c>
      <c r="F4415" s="40" t="s">
        <v>210</v>
      </c>
      <c r="G4415" s="40" t="n">
        <v>40</v>
      </c>
      <c r="H4415" s="41" t="n">
        <v>2049</v>
      </c>
      <c r="I4415" s="41" t="n">
        <v>21219.9583333333</v>
      </c>
      <c r="J4415" s="41" t="n">
        <v>362.358333333333</v>
      </c>
      <c r="K4415" s="42" t="str">
        <f aca="false">E4415&amp;" ("&amp;D4415&amp;")"</f>
        <v>Rome - Ciampino (LIRA)</v>
      </c>
    </row>
    <row r="4416" customFormat="false" ht="12.75" hidden="false" customHeight="false" outlineLevel="0" collapsed="false">
      <c r="A4416" s="40" t="n">
        <v>2018</v>
      </c>
      <c r="B4416" s="40" t="n">
        <v>11</v>
      </c>
      <c r="C4416" s="40" t="s">
        <v>274</v>
      </c>
      <c r="D4416" s="40" t="s">
        <v>224</v>
      </c>
      <c r="E4416" s="40" t="s">
        <v>297</v>
      </c>
      <c r="F4416" s="40" t="s">
        <v>210</v>
      </c>
      <c r="G4416" s="40" t="n">
        <v>40</v>
      </c>
      <c r="H4416" s="41" t="n">
        <v>1873</v>
      </c>
      <c r="I4416" s="41" t="n">
        <v>19595.175</v>
      </c>
      <c r="J4416" s="41" t="n">
        <v>579.825</v>
      </c>
      <c r="K4416" s="42" t="str">
        <f aca="false">E4416&amp;" ("&amp;D4416&amp;")"</f>
        <v>Rome - Ciampino (LIRA)</v>
      </c>
    </row>
    <row r="4417" customFormat="false" ht="12.75" hidden="false" customHeight="false" outlineLevel="0" collapsed="false">
      <c r="A4417" s="40" t="n">
        <v>2018</v>
      </c>
      <c r="B4417" s="40" t="n">
        <v>12</v>
      </c>
      <c r="C4417" s="40" t="s">
        <v>275</v>
      </c>
      <c r="D4417" s="40" t="s">
        <v>224</v>
      </c>
      <c r="E4417" s="40" t="s">
        <v>297</v>
      </c>
      <c r="F4417" s="40" t="s">
        <v>210</v>
      </c>
      <c r="G4417" s="40" t="n">
        <v>40</v>
      </c>
      <c r="H4417" s="41" t="n">
        <v>1741</v>
      </c>
      <c r="I4417" s="41" t="n">
        <v>18601.9666666667</v>
      </c>
      <c r="J4417" s="41" t="n">
        <v>6.966666666667</v>
      </c>
      <c r="K4417" s="42" t="str">
        <f aca="false">E4417&amp;" ("&amp;D4417&amp;")"</f>
        <v>Rome - Ciampino (LIRA)</v>
      </c>
    </row>
    <row r="4418" customFormat="false" ht="12.75" hidden="false" customHeight="false" outlineLevel="0" collapsed="false">
      <c r="A4418" s="40" t="n">
        <v>2018</v>
      </c>
      <c r="B4418" s="40" t="n">
        <v>1</v>
      </c>
      <c r="C4418" s="40" t="s">
        <v>23</v>
      </c>
      <c r="D4418" s="40" t="s">
        <v>226</v>
      </c>
      <c r="E4418" s="40" t="s">
        <v>290</v>
      </c>
      <c r="F4418" s="40" t="s">
        <v>210</v>
      </c>
      <c r="G4418" s="40" t="n">
        <v>40</v>
      </c>
      <c r="H4418" s="41" t="n">
        <v>10687</v>
      </c>
      <c r="I4418" s="41" t="n">
        <v>131896.775</v>
      </c>
      <c r="J4418" s="41" t="n">
        <v>16823.5083333333</v>
      </c>
      <c r="K4418" s="42" t="str">
        <f aca="false">E4418&amp;" ("&amp;D4418&amp;")"</f>
        <v>Rome - Fiumicino (LIRF)</v>
      </c>
    </row>
    <row r="4419" customFormat="false" ht="12.75" hidden="false" customHeight="false" outlineLevel="0" collapsed="false">
      <c r="A4419" s="40" t="n">
        <v>2018</v>
      </c>
      <c r="B4419" s="40" t="n">
        <v>2</v>
      </c>
      <c r="C4419" s="40" t="s">
        <v>265</v>
      </c>
      <c r="D4419" s="40" t="s">
        <v>226</v>
      </c>
      <c r="E4419" s="40" t="s">
        <v>290</v>
      </c>
      <c r="F4419" s="40" t="s">
        <v>210</v>
      </c>
      <c r="G4419" s="40" t="n">
        <v>40</v>
      </c>
      <c r="H4419" s="41" t="n">
        <v>9741</v>
      </c>
      <c r="I4419" s="41" t="n">
        <v>124790.891666667</v>
      </c>
      <c r="J4419" s="41" t="n">
        <v>20662.425</v>
      </c>
      <c r="K4419" s="42" t="str">
        <f aca="false">E4419&amp;" ("&amp;D4419&amp;")"</f>
        <v>Rome - Fiumicino (LIRF)</v>
      </c>
    </row>
    <row r="4420" customFormat="false" ht="12.75" hidden="false" customHeight="false" outlineLevel="0" collapsed="false">
      <c r="A4420" s="40" t="n">
        <v>2018</v>
      </c>
      <c r="B4420" s="40" t="n">
        <v>3</v>
      </c>
      <c r="C4420" s="40" t="s">
        <v>266</v>
      </c>
      <c r="D4420" s="40" t="s">
        <v>226</v>
      </c>
      <c r="E4420" s="40" t="s">
        <v>290</v>
      </c>
      <c r="F4420" s="40" t="s">
        <v>210</v>
      </c>
      <c r="G4420" s="40" t="n">
        <v>40</v>
      </c>
      <c r="H4420" s="41" t="n">
        <v>11528</v>
      </c>
      <c r="I4420" s="41" t="n">
        <v>143236.025</v>
      </c>
      <c r="J4420" s="41" t="n">
        <v>29648.6416666667</v>
      </c>
      <c r="K4420" s="42" t="str">
        <f aca="false">E4420&amp;" ("&amp;D4420&amp;")"</f>
        <v>Rome - Fiumicino (LIRF)</v>
      </c>
    </row>
    <row r="4421" customFormat="false" ht="12.75" hidden="false" customHeight="false" outlineLevel="0" collapsed="false">
      <c r="A4421" s="40" t="n">
        <v>2018</v>
      </c>
      <c r="B4421" s="40" t="n">
        <v>4</v>
      </c>
      <c r="C4421" s="40" t="s">
        <v>267</v>
      </c>
      <c r="D4421" s="40" t="s">
        <v>226</v>
      </c>
      <c r="E4421" s="40" t="s">
        <v>290</v>
      </c>
      <c r="F4421" s="40" t="s">
        <v>210</v>
      </c>
      <c r="G4421" s="40" t="n">
        <v>40</v>
      </c>
      <c r="H4421" s="41" t="n">
        <v>12444</v>
      </c>
      <c r="I4421" s="41" t="n">
        <v>152261.541666667</v>
      </c>
      <c r="J4421" s="41" t="n">
        <v>26108.9583333333</v>
      </c>
      <c r="K4421" s="42" t="str">
        <f aca="false">E4421&amp;" ("&amp;D4421&amp;")"</f>
        <v>Rome - Fiumicino (LIRF)</v>
      </c>
    </row>
    <row r="4422" customFormat="false" ht="12.75" hidden="false" customHeight="false" outlineLevel="0" collapsed="false">
      <c r="A4422" s="40" t="n">
        <v>2018</v>
      </c>
      <c r="B4422" s="40" t="n">
        <v>5</v>
      </c>
      <c r="C4422" s="40" t="s">
        <v>268</v>
      </c>
      <c r="D4422" s="40" t="s">
        <v>226</v>
      </c>
      <c r="E4422" s="40" t="s">
        <v>290</v>
      </c>
      <c r="F4422" s="40" t="s">
        <v>210</v>
      </c>
      <c r="G4422" s="40" t="n">
        <v>40</v>
      </c>
      <c r="H4422" s="41" t="n">
        <v>13422</v>
      </c>
      <c r="I4422" s="41" t="n">
        <v>164340.175</v>
      </c>
      <c r="J4422" s="41" t="n">
        <v>34205.5083333333</v>
      </c>
      <c r="K4422" s="42" t="str">
        <f aca="false">E4422&amp;" ("&amp;D4422&amp;")"</f>
        <v>Rome - Fiumicino (LIRF)</v>
      </c>
    </row>
    <row r="4423" customFormat="false" ht="12.75" hidden="false" customHeight="false" outlineLevel="0" collapsed="false">
      <c r="A4423" s="40" t="n">
        <v>2018</v>
      </c>
      <c r="B4423" s="40" t="n">
        <v>6</v>
      </c>
      <c r="C4423" s="40" t="s">
        <v>269</v>
      </c>
      <c r="D4423" s="40" t="s">
        <v>226</v>
      </c>
      <c r="E4423" s="40" t="s">
        <v>290</v>
      </c>
      <c r="F4423" s="40" t="s">
        <v>210</v>
      </c>
      <c r="G4423" s="40" t="n">
        <v>40</v>
      </c>
      <c r="H4423" s="41" t="n">
        <v>13658</v>
      </c>
      <c r="I4423" s="41" t="n">
        <v>173717.258333333</v>
      </c>
      <c r="J4423" s="41" t="n">
        <v>35084.1583333333</v>
      </c>
      <c r="K4423" s="42" t="str">
        <f aca="false">E4423&amp;" ("&amp;D4423&amp;")"</f>
        <v>Rome - Fiumicino (LIRF)</v>
      </c>
    </row>
    <row r="4424" customFormat="false" ht="12.75" hidden="false" customHeight="false" outlineLevel="0" collapsed="false">
      <c r="A4424" s="40" t="n">
        <v>2018</v>
      </c>
      <c r="B4424" s="40" t="n">
        <v>7</v>
      </c>
      <c r="C4424" s="40" t="s">
        <v>270</v>
      </c>
      <c r="D4424" s="40" t="s">
        <v>226</v>
      </c>
      <c r="E4424" s="40" t="s">
        <v>290</v>
      </c>
      <c r="F4424" s="40" t="s">
        <v>210</v>
      </c>
      <c r="G4424" s="40" t="n">
        <v>40</v>
      </c>
      <c r="H4424" s="41" t="n">
        <v>14767</v>
      </c>
      <c r="I4424" s="41" t="n">
        <v>183568.008333333</v>
      </c>
      <c r="J4424" s="41" t="n">
        <v>39800.075</v>
      </c>
      <c r="K4424" s="42" t="str">
        <f aca="false">E4424&amp;" ("&amp;D4424&amp;")"</f>
        <v>Rome - Fiumicino (LIRF)</v>
      </c>
    </row>
    <row r="4425" customFormat="false" ht="12.75" hidden="false" customHeight="false" outlineLevel="0" collapsed="false">
      <c r="A4425" s="40" t="n">
        <v>2018</v>
      </c>
      <c r="B4425" s="40" t="n">
        <v>8</v>
      </c>
      <c r="C4425" s="40" t="s">
        <v>271</v>
      </c>
      <c r="D4425" s="40" t="s">
        <v>226</v>
      </c>
      <c r="E4425" s="40" t="s">
        <v>290</v>
      </c>
      <c r="F4425" s="40" t="s">
        <v>210</v>
      </c>
      <c r="G4425" s="40" t="n">
        <v>40</v>
      </c>
      <c r="H4425" s="41" t="n">
        <v>14488</v>
      </c>
      <c r="I4425" s="41" t="n">
        <v>180435.858333333</v>
      </c>
      <c r="J4425" s="41" t="n">
        <v>35846.2416666667</v>
      </c>
      <c r="K4425" s="42" t="str">
        <f aca="false">E4425&amp;" ("&amp;D4425&amp;")"</f>
        <v>Rome - Fiumicino (LIRF)</v>
      </c>
    </row>
    <row r="4426" customFormat="false" ht="12.75" hidden="false" customHeight="false" outlineLevel="0" collapsed="false">
      <c r="A4426" s="40" t="n">
        <v>2018</v>
      </c>
      <c r="B4426" s="40" t="n">
        <v>9</v>
      </c>
      <c r="C4426" s="40" t="s">
        <v>272</v>
      </c>
      <c r="D4426" s="40" t="s">
        <v>226</v>
      </c>
      <c r="E4426" s="40" t="s">
        <v>290</v>
      </c>
      <c r="F4426" s="40" t="s">
        <v>210</v>
      </c>
      <c r="G4426" s="40" t="n">
        <v>40</v>
      </c>
      <c r="H4426" s="41" t="n">
        <v>13989</v>
      </c>
      <c r="I4426" s="41" t="n">
        <v>171540.45</v>
      </c>
      <c r="J4426" s="41" t="n">
        <v>19892.1833333333</v>
      </c>
      <c r="K4426" s="42" t="str">
        <f aca="false">E4426&amp;" ("&amp;D4426&amp;")"</f>
        <v>Rome - Fiumicino (LIRF)</v>
      </c>
    </row>
    <row r="4427" customFormat="false" ht="12.75" hidden="false" customHeight="false" outlineLevel="0" collapsed="false">
      <c r="A4427" s="40" t="n">
        <v>2018</v>
      </c>
      <c r="B4427" s="40" t="n">
        <v>10</v>
      </c>
      <c r="C4427" s="40" t="s">
        <v>273</v>
      </c>
      <c r="D4427" s="40" t="s">
        <v>226</v>
      </c>
      <c r="E4427" s="40" t="s">
        <v>290</v>
      </c>
      <c r="F4427" s="40" t="s">
        <v>210</v>
      </c>
      <c r="G4427" s="40" t="n">
        <v>40</v>
      </c>
      <c r="H4427" s="41" t="n">
        <v>13593</v>
      </c>
      <c r="I4427" s="41" t="n">
        <v>163743.008333333</v>
      </c>
      <c r="J4427" s="41" t="n">
        <v>29799.675</v>
      </c>
      <c r="K4427" s="42" t="str">
        <f aca="false">E4427&amp;" ("&amp;D4427&amp;")"</f>
        <v>Rome - Fiumicino (LIRF)</v>
      </c>
    </row>
    <row r="4428" customFormat="false" ht="12.75" hidden="false" customHeight="false" outlineLevel="0" collapsed="false">
      <c r="A4428" s="40" t="n">
        <v>2018</v>
      </c>
      <c r="B4428" s="40" t="n">
        <v>11</v>
      </c>
      <c r="C4428" s="40" t="s">
        <v>274</v>
      </c>
      <c r="D4428" s="40" t="s">
        <v>226</v>
      </c>
      <c r="E4428" s="40" t="s">
        <v>290</v>
      </c>
      <c r="F4428" s="40" t="s">
        <v>210</v>
      </c>
      <c r="G4428" s="40" t="n">
        <v>40</v>
      </c>
      <c r="H4428" s="41" t="n">
        <v>11485</v>
      </c>
      <c r="I4428" s="41" t="n">
        <v>140717.391666667</v>
      </c>
      <c r="J4428" s="41" t="n">
        <v>23510.075</v>
      </c>
      <c r="K4428" s="42" t="str">
        <f aca="false">E4428&amp;" ("&amp;D4428&amp;")"</f>
        <v>Rome - Fiumicino (LIRF)</v>
      </c>
    </row>
    <row r="4429" customFormat="false" ht="12.75" hidden="false" customHeight="false" outlineLevel="0" collapsed="false">
      <c r="A4429" s="40" t="n">
        <v>2018</v>
      </c>
      <c r="B4429" s="40" t="n">
        <v>12</v>
      </c>
      <c r="C4429" s="40" t="s">
        <v>275</v>
      </c>
      <c r="D4429" s="40" t="s">
        <v>226</v>
      </c>
      <c r="E4429" s="40" t="s">
        <v>290</v>
      </c>
      <c r="F4429" s="40" t="s">
        <v>210</v>
      </c>
      <c r="G4429" s="40" t="n">
        <v>40</v>
      </c>
      <c r="H4429" s="41" t="n">
        <v>11618</v>
      </c>
      <c r="I4429" s="41" t="n">
        <v>146242.608333333</v>
      </c>
      <c r="J4429" s="41" t="n">
        <v>17370.1083333333</v>
      </c>
      <c r="K4429" s="42" t="str">
        <f aca="false">E4429&amp;" ("&amp;D4429&amp;")"</f>
        <v>Rome - Fiumicino (LIRF)</v>
      </c>
    </row>
    <row r="4430" customFormat="false" ht="12.75" hidden="false" customHeight="false" outlineLevel="0" collapsed="false">
      <c r="A4430" s="40" t="n">
        <v>2018</v>
      </c>
      <c r="B4430" s="40" t="n">
        <v>1</v>
      </c>
      <c r="C4430" s="40" t="s">
        <v>23</v>
      </c>
      <c r="D4430" s="40" t="s">
        <v>228</v>
      </c>
      <c r="E4430" s="40" t="s">
        <v>227</v>
      </c>
      <c r="F4430" s="40" t="s">
        <v>210</v>
      </c>
      <c r="G4430" s="40" t="n">
        <v>40</v>
      </c>
      <c r="H4430" s="41" t="n">
        <v>2256</v>
      </c>
      <c r="I4430" s="41" t="n">
        <v>30956.625</v>
      </c>
      <c r="J4430" s="41" t="n">
        <v>476.075</v>
      </c>
      <c r="K4430" s="42" t="str">
        <f aca="false">E4430&amp;" ("&amp;D4430&amp;")"</f>
        <v>Naples (LIRN)</v>
      </c>
    </row>
    <row r="4431" customFormat="false" ht="12.75" hidden="false" customHeight="false" outlineLevel="0" collapsed="false">
      <c r="A4431" s="40" t="n">
        <v>2018</v>
      </c>
      <c r="B4431" s="40" t="n">
        <v>2</v>
      </c>
      <c r="C4431" s="40" t="s">
        <v>265</v>
      </c>
      <c r="D4431" s="40" t="s">
        <v>228</v>
      </c>
      <c r="E4431" s="40" t="s">
        <v>227</v>
      </c>
      <c r="F4431" s="40" t="s">
        <v>210</v>
      </c>
      <c r="G4431" s="40" t="n">
        <v>40</v>
      </c>
      <c r="H4431" s="41" t="n">
        <v>2079</v>
      </c>
      <c r="I4431" s="41" t="n">
        <v>27164.0666666667</v>
      </c>
      <c r="J4431" s="41" t="n">
        <v>1051.7</v>
      </c>
      <c r="K4431" s="42" t="str">
        <f aca="false">E4431&amp;" ("&amp;D4431&amp;")"</f>
        <v>Naples (LIRN)</v>
      </c>
    </row>
    <row r="4432" customFormat="false" ht="12.75" hidden="false" customHeight="false" outlineLevel="0" collapsed="false">
      <c r="A4432" s="40" t="n">
        <v>2018</v>
      </c>
      <c r="B4432" s="40" t="n">
        <v>3</v>
      </c>
      <c r="C4432" s="40" t="s">
        <v>266</v>
      </c>
      <c r="D4432" s="40" t="s">
        <v>228</v>
      </c>
      <c r="E4432" s="40" t="s">
        <v>227</v>
      </c>
      <c r="F4432" s="40" t="s">
        <v>210</v>
      </c>
      <c r="G4432" s="40" t="n">
        <v>40</v>
      </c>
      <c r="H4432" s="41" t="n">
        <v>2647</v>
      </c>
      <c r="I4432" s="41" t="n">
        <v>36245.0666666667</v>
      </c>
      <c r="J4432" s="41" t="n">
        <v>2417.25</v>
      </c>
      <c r="K4432" s="42" t="str">
        <f aca="false">E4432&amp;" ("&amp;D4432&amp;")"</f>
        <v>Naples (LIRN)</v>
      </c>
    </row>
    <row r="4433" customFormat="false" ht="12.75" hidden="false" customHeight="false" outlineLevel="0" collapsed="false">
      <c r="A4433" s="40" t="n">
        <v>2018</v>
      </c>
      <c r="B4433" s="40" t="n">
        <v>4</v>
      </c>
      <c r="C4433" s="40" t="s">
        <v>267</v>
      </c>
      <c r="D4433" s="40" t="s">
        <v>228</v>
      </c>
      <c r="E4433" s="40" t="s">
        <v>227</v>
      </c>
      <c r="F4433" s="40" t="s">
        <v>210</v>
      </c>
      <c r="G4433" s="40" t="n">
        <v>40</v>
      </c>
      <c r="H4433" s="41" t="n">
        <v>3045</v>
      </c>
      <c r="I4433" s="41" t="n">
        <v>41384.1333333333</v>
      </c>
      <c r="J4433" s="41" t="n">
        <v>2111.76666666667</v>
      </c>
      <c r="K4433" s="42" t="str">
        <f aca="false">E4433&amp;" ("&amp;D4433&amp;")"</f>
        <v>Naples (LIRN)</v>
      </c>
    </row>
    <row r="4434" customFormat="false" ht="12.75" hidden="false" customHeight="false" outlineLevel="0" collapsed="false">
      <c r="A4434" s="40" t="n">
        <v>2018</v>
      </c>
      <c r="B4434" s="40" t="n">
        <v>5</v>
      </c>
      <c r="C4434" s="40" t="s">
        <v>268</v>
      </c>
      <c r="D4434" s="40" t="s">
        <v>228</v>
      </c>
      <c r="E4434" s="40" t="s">
        <v>227</v>
      </c>
      <c r="F4434" s="40" t="s">
        <v>210</v>
      </c>
      <c r="G4434" s="40" t="n">
        <v>40</v>
      </c>
      <c r="H4434" s="41" t="n">
        <v>3562</v>
      </c>
      <c r="I4434" s="41" t="n">
        <v>49456.2</v>
      </c>
      <c r="J4434" s="41" t="n">
        <v>3454.7</v>
      </c>
      <c r="K4434" s="42" t="str">
        <f aca="false">E4434&amp;" ("&amp;D4434&amp;")"</f>
        <v>Naples (LIRN)</v>
      </c>
    </row>
    <row r="4435" customFormat="false" ht="12.75" hidden="false" customHeight="false" outlineLevel="0" collapsed="false">
      <c r="A4435" s="40" t="n">
        <v>2018</v>
      </c>
      <c r="B4435" s="40" t="n">
        <v>6</v>
      </c>
      <c r="C4435" s="40" t="s">
        <v>269</v>
      </c>
      <c r="D4435" s="40" t="s">
        <v>228</v>
      </c>
      <c r="E4435" s="40" t="s">
        <v>227</v>
      </c>
      <c r="F4435" s="40" t="s">
        <v>210</v>
      </c>
      <c r="G4435" s="40" t="n">
        <v>40</v>
      </c>
      <c r="H4435" s="41" t="n">
        <v>3627</v>
      </c>
      <c r="I4435" s="41" t="n">
        <v>48566.45</v>
      </c>
      <c r="J4435" s="41" t="n">
        <v>4089.8</v>
      </c>
      <c r="K4435" s="42" t="str">
        <f aca="false">E4435&amp;" ("&amp;D4435&amp;")"</f>
        <v>Naples (LIRN)</v>
      </c>
    </row>
    <row r="4436" customFormat="false" ht="12.75" hidden="false" customHeight="false" outlineLevel="0" collapsed="false">
      <c r="A4436" s="40" t="n">
        <v>2018</v>
      </c>
      <c r="B4436" s="40" t="n">
        <v>7</v>
      </c>
      <c r="C4436" s="40" t="s">
        <v>270</v>
      </c>
      <c r="D4436" s="40" t="s">
        <v>228</v>
      </c>
      <c r="E4436" s="40" t="s">
        <v>227</v>
      </c>
      <c r="F4436" s="40" t="s">
        <v>210</v>
      </c>
      <c r="G4436" s="40" t="n">
        <v>40</v>
      </c>
      <c r="H4436" s="41" t="n">
        <v>3662</v>
      </c>
      <c r="I4436" s="41" t="n">
        <v>50774.2583333333</v>
      </c>
      <c r="J4436" s="41" t="n">
        <v>6237.54166666667</v>
      </c>
      <c r="K4436" s="42" t="str">
        <f aca="false">E4436&amp;" ("&amp;D4436&amp;")"</f>
        <v>Naples (LIRN)</v>
      </c>
    </row>
    <row r="4437" customFormat="false" ht="12.75" hidden="false" customHeight="false" outlineLevel="0" collapsed="false">
      <c r="A4437" s="40" t="n">
        <v>2018</v>
      </c>
      <c r="B4437" s="40" t="n">
        <v>8</v>
      </c>
      <c r="C4437" s="40" t="s">
        <v>271</v>
      </c>
      <c r="D4437" s="40" t="s">
        <v>228</v>
      </c>
      <c r="E4437" s="40" t="s">
        <v>227</v>
      </c>
      <c r="F4437" s="40" t="s">
        <v>210</v>
      </c>
      <c r="G4437" s="40" t="n">
        <v>40</v>
      </c>
      <c r="H4437" s="41" t="n">
        <v>4126</v>
      </c>
      <c r="I4437" s="41" t="n">
        <v>54720.6083333333</v>
      </c>
      <c r="J4437" s="41" t="n">
        <v>6069.375</v>
      </c>
      <c r="K4437" s="42" t="str">
        <f aca="false">E4437&amp;" ("&amp;D4437&amp;")"</f>
        <v>Naples (LIRN)</v>
      </c>
    </row>
    <row r="4438" customFormat="false" ht="12.75" hidden="false" customHeight="false" outlineLevel="0" collapsed="false">
      <c r="A4438" s="40" t="n">
        <v>2018</v>
      </c>
      <c r="B4438" s="40" t="n">
        <v>9</v>
      </c>
      <c r="C4438" s="40" t="s">
        <v>272</v>
      </c>
      <c r="D4438" s="40" t="s">
        <v>228</v>
      </c>
      <c r="E4438" s="40" t="s">
        <v>227</v>
      </c>
      <c r="F4438" s="40" t="s">
        <v>210</v>
      </c>
      <c r="G4438" s="40" t="n">
        <v>40</v>
      </c>
      <c r="H4438" s="41" t="n">
        <v>3873</v>
      </c>
      <c r="I4438" s="41" t="n">
        <v>52104.75</v>
      </c>
      <c r="J4438" s="41" t="n">
        <v>3755.45</v>
      </c>
      <c r="K4438" s="42" t="str">
        <f aca="false">E4438&amp;" ("&amp;D4438&amp;")"</f>
        <v>Naples (LIRN)</v>
      </c>
    </row>
    <row r="4439" customFormat="false" ht="12.75" hidden="false" customHeight="false" outlineLevel="0" collapsed="false">
      <c r="A4439" s="40" t="n">
        <v>2018</v>
      </c>
      <c r="B4439" s="40" t="n">
        <v>10</v>
      </c>
      <c r="C4439" s="40" t="s">
        <v>273</v>
      </c>
      <c r="D4439" s="40" t="s">
        <v>228</v>
      </c>
      <c r="E4439" s="40" t="s">
        <v>227</v>
      </c>
      <c r="F4439" s="40" t="s">
        <v>210</v>
      </c>
      <c r="G4439" s="40" t="n">
        <v>40</v>
      </c>
      <c r="H4439" s="41" t="n">
        <v>3561</v>
      </c>
      <c r="I4439" s="41" t="n">
        <v>44624.95</v>
      </c>
      <c r="J4439" s="41" t="n">
        <v>3748.91666666667</v>
      </c>
      <c r="K4439" s="42" t="str">
        <f aca="false">E4439&amp;" ("&amp;D4439&amp;")"</f>
        <v>Naples (LIRN)</v>
      </c>
    </row>
    <row r="4440" customFormat="false" ht="12.75" hidden="false" customHeight="false" outlineLevel="0" collapsed="false">
      <c r="A4440" s="40" t="n">
        <v>2018</v>
      </c>
      <c r="B4440" s="40" t="n">
        <v>11</v>
      </c>
      <c r="C4440" s="40" t="s">
        <v>274</v>
      </c>
      <c r="D4440" s="40" t="s">
        <v>228</v>
      </c>
      <c r="E4440" s="40" t="s">
        <v>227</v>
      </c>
      <c r="F4440" s="40" t="s">
        <v>210</v>
      </c>
      <c r="G4440" s="40" t="n">
        <v>40</v>
      </c>
      <c r="H4440" s="41" t="n">
        <v>2522</v>
      </c>
      <c r="I4440" s="41" t="n">
        <v>32715.7083333333</v>
      </c>
      <c r="J4440" s="41" t="n">
        <v>605.658333333333</v>
      </c>
      <c r="K4440" s="42" t="str">
        <f aca="false">E4440&amp;" ("&amp;D4440&amp;")"</f>
        <v>Naples (LIRN)</v>
      </c>
    </row>
    <row r="4441" customFormat="false" ht="12.75" hidden="false" customHeight="false" outlineLevel="0" collapsed="false">
      <c r="A4441" s="40" t="n">
        <v>2018</v>
      </c>
      <c r="B4441" s="40" t="n">
        <v>12</v>
      </c>
      <c r="C4441" s="40" t="s">
        <v>275</v>
      </c>
      <c r="D4441" s="40" t="s">
        <v>228</v>
      </c>
      <c r="E4441" s="40" t="s">
        <v>227</v>
      </c>
      <c r="F4441" s="40" t="s">
        <v>210</v>
      </c>
      <c r="G4441" s="40" t="n">
        <v>40</v>
      </c>
      <c r="H4441" s="41" t="n">
        <v>2543</v>
      </c>
      <c r="I4441" s="41" t="n">
        <v>31708.6833333333</v>
      </c>
      <c r="J4441" s="41" t="n">
        <v>747.983333333333</v>
      </c>
      <c r="K4441" s="42" t="str">
        <f aca="false">E4441&amp;" ("&amp;D4441&amp;")"</f>
        <v>Naples (LIRN)</v>
      </c>
    </row>
    <row r="4442" customFormat="false" ht="12.75" hidden="false" customHeight="false" outlineLevel="0" collapsed="false">
      <c r="A4442" s="40" t="n">
        <v>2018</v>
      </c>
      <c r="B4442" s="40" t="n">
        <v>1</v>
      </c>
      <c r="C4442" s="40" t="s">
        <v>23</v>
      </c>
      <c r="D4442" s="40" t="s">
        <v>230</v>
      </c>
      <c r="E4442" s="40" t="s">
        <v>229</v>
      </c>
      <c r="F4442" s="40" t="s">
        <v>231</v>
      </c>
      <c r="G4442" s="40" t="n">
        <v>40</v>
      </c>
      <c r="H4442" s="41" t="n">
        <v>1071</v>
      </c>
      <c r="I4442" s="41" t="n">
        <v>14546.8</v>
      </c>
      <c r="J4442" s="41" t="n">
        <v>781.083333333333</v>
      </c>
      <c r="K4442" s="42" t="str">
        <f aca="false">E4442&amp;" ("&amp;D4442&amp;")"</f>
        <v>Ljubljana (LJLJ)</v>
      </c>
    </row>
    <row r="4443" customFormat="false" ht="12.75" hidden="false" customHeight="false" outlineLevel="0" collapsed="false">
      <c r="A4443" s="40" t="n">
        <v>2018</v>
      </c>
      <c r="B4443" s="40" t="n">
        <v>2</v>
      </c>
      <c r="C4443" s="40" t="s">
        <v>265</v>
      </c>
      <c r="D4443" s="40" t="s">
        <v>230</v>
      </c>
      <c r="E4443" s="40" t="s">
        <v>229</v>
      </c>
      <c r="F4443" s="40" t="s">
        <v>231</v>
      </c>
      <c r="G4443" s="40" t="n">
        <v>40</v>
      </c>
      <c r="H4443" s="41" t="n">
        <v>985</v>
      </c>
      <c r="I4443" s="41" t="n">
        <v>13386.8333333333</v>
      </c>
      <c r="J4443" s="41" t="n">
        <v>1095.63333333333</v>
      </c>
      <c r="K4443" s="42" t="str">
        <f aca="false">E4443&amp;" ("&amp;D4443&amp;")"</f>
        <v>Ljubljana (LJLJ)</v>
      </c>
    </row>
    <row r="4444" customFormat="false" ht="12.75" hidden="false" customHeight="false" outlineLevel="0" collapsed="false">
      <c r="A4444" s="40" t="n">
        <v>2018</v>
      </c>
      <c r="B4444" s="40" t="n">
        <v>3</v>
      </c>
      <c r="C4444" s="40" t="s">
        <v>266</v>
      </c>
      <c r="D4444" s="40" t="s">
        <v>230</v>
      </c>
      <c r="E4444" s="40" t="s">
        <v>229</v>
      </c>
      <c r="F4444" s="40" t="s">
        <v>231</v>
      </c>
      <c r="G4444" s="40" t="n">
        <v>40</v>
      </c>
      <c r="H4444" s="41" t="n">
        <v>1118</v>
      </c>
      <c r="I4444" s="41" t="n">
        <v>15176.1833333333</v>
      </c>
      <c r="J4444" s="41" t="n">
        <v>936.283333333333</v>
      </c>
      <c r="K4444" s="42" t="str">
        <f aca="false">E4444&amp;" ("&amp;D4444&amp;")"</f>
        <v>Ljubljana (LJLJ)</v>
      </c>
    </row>
    <row r="4445" customFormat="false" ht="12.75" hidden="false" customHeight="false" outlineLevel="0" collapsed="false">
      <c r="A4445" s="40" t="n">
        <v>2018</v>
      </c>
      <c r="B4445" s="40" t="n">
        <v>4</v>
      </c>
      <c r="C4445" s="40" t="s">
        <v>267</v>
      </c>
      <c r="D4445" s="40" t="s">
        <v>230</v>
      </c>
      <c r="E4445" s="40" t="s">
        <v>229</v>
      </c>
      <c r="F4445" s="40" t="s">
        <v>231</v>
      </c>
      <c r="G4445" s="40" t="n">
        <v>40</v>
      </c>
      <c r="H4445" s="41" t="n">
        <v>1249</v>
      </c>
      <c r="I4445" s="41" t="n">
        <v>16849.55</v>
      </c>
      <c r="J4445" s="41" t="n">
        <v>394.383333333333</v>
      </c>
      <c r="K4445" s="42" t="str">
        <f aca="false">E4445&amp;" ("&amp;D4445&amp;")"</f>
        <v>Ljubljana (LJLJ)</v>
      </c>
    </row>
    <row r="4446" customFormat="false" ht="12.75" hidden="false" customHeight="false" outlineLevel="0" collapsed="false">
      <c r="A4446" s="40" t="n">
        <v>2018</v>
      </c>
      <c r="B4446" s="40" t="n">
        <v>5</v>
      </c>
      <c r="C4446" s="40" t="s">
        <v>268</v>
      </c>
      <c r="D4446" s="40" t="s">
        <v>230</v>
      </c>
      <c r="E4446" s="40" t="s">
        <v>229</v>
      </c>
      <c r="F4446" s="40" t="s">
        <v>231</v>
      </c>
      <c r="G4446" s="40" t="n">
        <v>40</v>
      </c>
      <c r="H4446" s="41" t="n">
        <v>1330</v>
      </c>
      <c r="I4446" s="41" t="n">
        <v>17901.3833333333</v>
      </c>
      <c r="J4446" s="41" t="n">
        <v>766.75</v>
      </c>
      <c r="K4446" s="42" t="str">
        <f aca="false">E4446&amp;" ("&amp;D4446&amp;")"</f>
        <v>Ljubljana (LJLJ)</v>
      </c>
    </row>
    <row r="4447" customFormat="false" ht="12.75" hidden="false" customHeight="false" outlineLevel="0" collapsed="false">
      <c r="A4447" s="40" t="n">
        <v>2018</v>
      </c>
      <c r="B4447" s="40" t="n">
        <v>6</v>
      </c>
      <c r="C4447" s="40" t="s">
        <v>269</v>
      </c>
      <c r="D4447" s="40" t="s">
        <v>230</v>
      </c>
      <c r="E4447" s="40" t="s">
        <v>229</v>
      </c>
      <c r="F4447" s="40" t="s">
        <v>231</v>
      </c>
      <c r="G4447" s="40" t="n">
        <v>40</v>
      </c>
      <c r="H4447" s="41" t="n">
        <v>1301</v>
      </c>
      <c r="I4447" s="41" t="n">
        <v>17364.95</v>
      </c>
      <c r="J4447" s="41" t="n">
        <v>389.25</v>
      </c>
      <c r="K4447" s="42" t="str">
        <f aca="false">E4447&amp;" ("&amp;D4447&amp;")"</f>
        <v>Ljubljana (LJLJ)</v>
      </c>
    </row>
    <row r="4448" customFormat="false" ht="12.75" hidden="false" customHeight="false" outlineLevel="0" collapsed="false">
      <c r="A4448" s="40" t="n">
        <v>2018</v>
      </c>
      <c r="B4448" s="40" t="n">
        <v>7</v>
      </c>
      <c r="C4448" s="40" t="s">
        <v>270</v>
      </c>
      <c r="D4448" s="40" t="s">
        <v>230</v>
      </c>
      <c r="E4448" s="40" t="s">
        <v>229</v>
      </c>
      <c r="F4448" s="40" t="s">
        <v>231</v>
      </c>
      <c r="G4448" s="40" t="n">
        <v>40</v>
      </c>
      <c r="H4448" s="41" t="n">
        <v>1365</v>
      </c>
      <c r="I4448" s="41" t="n">
        <v>18086.8916666667</v>
      </c>
      <c r="J4448" s="41" t="n">
        <v>59.191666666667</v>
      </c>
      <c r="K4448" s="42" t="str">
        <f aca="false">E4448&amp;" ("&amp;D4448&amp;")"</f>
        <v>Ljubljana (LJLJ)</v>
      </c>
    </row>
    <row r="4449" customFormat="false" ht="12.75" hidden="false" customHeight="false" outlineLevel="0" collapsed="false">
      <c r="A4449" s="40" t="n">
        <v>2018</v>
      </c>
      <c r="B4449" s="40" t="n">
        <v>8</v>
      </c>
      <c r="C4449" s="40" t="s">
        <v>271</v>
      </c>
      <c r="D4449" s="40" t="s">
        <v>230</v>
      </c>
      <c r="E4449" s="40" t="s">
        <v>229</v>
      </c>
      <c r="F4449" s="40" t="s">
        <v>231</v>
      </c>
      <c r="G4449" s="40" t="n">
        <v>40</v>
      </c>
      <c r="H4449" s="41" t="n">
        <v>1381</v>
      </c>
      <c r="I4449" s="41" t="n">
        <v>18358.15</v>
      </c>
      <c r="J4449" s="41" t="n">
        <v>0</v>
      </c>
      <c r="K4449" s="42" t="str">
        <f aca="false">E4449&amp;" ("&amp;D4449&amp;")"</f>
        <v>Ljubljana (LJLJ)</v>
      </c>
    </row>
    <row r="4450" customFormat="false" ht="12.75" hidden="false" customHeight="false" outlineLevel="0" collapsed="false">
      <c r="A4450" s="40" t="n">
        <v>2018</v>
      </c>
      <c r="B4450" s="40" t="n">
        <v>9</v>
      </c>
      <c r="C4450" s="40" t="s">
        <v>272</v>
      </c>
      <c r="D4450" s="40" t="s">
        <v>230</v>
      </c>
      <c r="E4450" s="40" t="s">
        <v>229</v>
      </c>
      <c r="F4450" s="40" t="s">
        <v>231</v>
      </c>
      <c r="G4450" s="40" t="n">
        <v>40</v>
      </c>
      <c r="H4450" s="41" t="n">
        <v>1285</v>
      </c>
      <c r="I4450" s="41" t="n">
        <v>17200.1333333333</v>
      </c>
      <c r="J4450" s="41" t="n">
        <v>322.966666666667</v>
      </c>
      <c r="K4450" s="42" t="str">
        <f aca="false">E4450&amp;" ("&amp;D4450&amp;")"</f>
        <v>Ljubljana (LJLJ)</v>
      </c>
    </row>
    <row r="4451" customFormat="false" ht="12.75" hidden="false" customHeight="false" outlineLevel="0" collapsed="false">
      <c r="A4451" s="40" t="n">
        <v>2018</v>
      </c>
      <c r="B4451" s="40" t="n">
        <v>10</v>
      </c>
      <c r="C4451" s="40" t="s">
        <v>273</v>
      </c>
      <c r="D4451" s="40" t="s">
        <v>230</v>
      </c>
      <c r="E4451" s="40" t="s">
        <v>229</v>
      </c>
      <c r="F4451" s="40" t="s">
        <v>231</v>
      </c>
      <c r="G4451" s="40" t="n">
        <v>40</v>
      </c>
      <c r="H4451" s="41" t="n">
        <v>1286</v>
      </c>
      <c r="I4451" s="41" t="n">
        <v>17583.2</v>
      </c>
      <c r="J4451" s="41" t="n">
        <v>504.616666666667</v>
      </c>
      <c r="K4451" s="42" t="str">
        <f aca="false">E4451&amp;" ("&amp;D4451&amp;")"</f>
        <v>Ljubljana (LJLJ)</v>
      </c>
    </row>
    <row r="4452" customFormat="false" ht="12.75" hidden="false" customHeight="false" outlineLevel="0" collapsed="false">
      <c r="A4452" s="40" t="n">
        <v>2018</v>
      </c>
      <c r="B4452" s="40" t="n">
        <v>11</v>
      </c>
      <c r="C4452" s="40" t="s">
        <v>274</v>
      </c>
      <c r="D4452" s="40" t="s">
        <v>230</v>
      </c>
      <c r="E4452" s="40" t="s">
        <v>229</v>
      </c>
      <c r="F4452" s="40" t="s">
        <v>231</v>
      </c>
      <c r="G4452" s="40" t="n">
        <v>40</v>
      </c>
      <c r="H4452" s="41" t="n">
        <v>1060</v>
      </c>
      <c r="I4452" s="41" t="n">
        <v>14406.325</v>
      </c>
      <c r="J4452" s="41" t="n">
        <v>389.958333333333</v>
      </c>
      <c r="K4452" s="42" t="str">
        <f aca="false">E4452&amp;" ("&amp;D4452&amp;")"</f>
        <v>Ljubljana (LJLJ)</v>
      </c>
    </row>
    <row r="4453" customFormat="false" ht="12.75" hidden="false" customHeight="false" outlineLevel="0" collapsed="false">
      <c r="A4453" s="40" t="n">
        <v>2018</v>
      </c>
      <c r="B4453" s="40" t="n">
        <v>12</v>
      </c>
      <c r="C4453" s="40" t="s">
        <v>275</v>
      </c>
      <c r="D4453" s="40" t="s">
        <v>230</v>
      </c>
      <c r="E4453" s="40" t="s">
        <v>229</v>
      </c>
      <c r="F4453" s="40" t="s">
        <v>231</v>
      </c>
      <c r="G4453" s="40" t="n">
        <v>40</v>
      </c>
      <c r="H4453" s="41" t="n">
        <v>1063</v>
      </c>
      <c r="I4453" s="41" t="n">
        <v>14456.55</v>
      </c>
      <c r="J4453" s="41" t="n">
        <v>466.533333333333</v>
      </c>
      <c r="K4453" s="42" t="str">
        <f aca="false">E4453&amp;" ("&amp;D4453&amp;")"</f>
        <v>Ljubljana (LJLJ)</v>
      </c>
    </row>
    <row r="4454" customFormat="false" ht="12.75" hidden="false" customHeight="false" outlineLevel="0" collapsed="false">
      <c r="A4454" s="40" t="n">
        <v>2018</v>
      </c>
      <c r="B4454" s="40" t="n">
        <v>1</v>
      </c>
      <c r="C4454" s="40" t="s">
        <v>23</v>
      </c>
      <c r="D4454" s="40" t="s">
        <v>233</v>
      </c>
      <c r="E4454" s="40" t="s">
        <v>232</v>
      </c>
      <c r="F4454" s="40" t="s">
        <v>234</v>
      </c>
      <c r="G4454" s="40" t="n">
        <v>40</v>
      </c>
      <c r="H4454" s="41" t="n">
        <v>4800</v>
      </c>
      <c r="I4454" s="41" t="n">
        <v>61251.9333333333</v>
      </c>
      <c r="J4454" s="41" t="n">
        <v>5505.93333333333</v>
      </c>
      <c r="K4454" s="42" t="str">
        <f aca="false">E4454&amp;" ("&amp;D4454&amp;")"</f>
        <v>Prague (LKPR)</v>
      </c>
    </row>
    <row r="4455" customFormat="false" ht="12.75" hidden="false" customHeight="false" outlineLevel="0" collapsed="false">
      <c r="A4455" s="40" t="n">
        <v>2018</v>
      </c>
      <c r="B4455" s="40" t="n">
        <v>2</v>
      </c>
      <c r="C4455" s="40" t="s">
        <v>265</v>
      </c>
      <c r="D4455" s="40" t="s">
        <v>233</v>
      </c>
      <c r="E4455" s="40" t="s">
        <v>232</v>
      </c>
      <c r="F4455" s="40" t="s">
        <v>234</v>
      </c>
      <c r="G4455" s="40" t="n">
        <v>40</v>
      </c>
      <c r="H4455" s="41" t="n">
        <v>4409</v>
      </c>
      <c r="I4455" s="41" t="n">
        <v>54974.3666666667</v>
      </c>
      <c r="J4455" s="41" t="n">
        <v>4922.46666666667</v>
      </c>
      <c r="K4455" s="42" t="str">
        <f aca="false">E4455&amp;" ("&amp;D4455&amp;")"</f>
        <v>Prague (LKPR)</v>
      </c>
    </row>
    <row r="4456" customFormat="false" ht="12.75" hidden="false" customHeight="false" outlineLevel="0" collapsed="false">
      <c r="A4456" s="40" t="n">
        <v>2018</v>
      </c>
      <c r="B4456" s="40" t="n">
        <v>3</v>
      </c>
      <c r="C4456" s="40" t="s">
        <v>266</v>
      </c>
      <c r="D4456" s="40" t="s">
        <v>233</v>
      </c>
      <c r="E4456" s="40" t="s">
        <v>232</v>
      </c>
      <c r="F4456" s="40" t="s">
        <v>234</v>
      </c>
      <c r="G4456" s="40" t="n">
        <v>40</v>
      </c>
      <c r="H4456" s="41" t="n">
        <v>5396</v>
      </c>
      <c r="I4456" s="41" t="n">
        <v>67841.0416666667</v>
      </c>
      <c r="J4456" s="41" t="n">
        <v>6663.40833333333</v>
      </c>
      <c r="K4456" s="42" t="str">
        <f aca="false">E4456&amp;" ("&amp;D4456&amp;")"</f>
        <v>Prague (LKPR)</v>
      </c>
    </row>
    <row r="4457" customFormat="false" ht="12.75" hidden="false" customHeight="false" outlineLevel="0" collapsed="false">
      <c r="A4457" s="40" t="n">
        <v>2018</v>
      </c>
      <c r="B4457" s="40" t="n">
        <v>4</v>
      </c>
      <c r="C4457" s="40" t="s">
        <v>267</v>
      </c>
      <c r="D4457" s="40" t="s">
        <v>233</v>
      </c>
      <c r="E4457" s="40" t="s">
        <v>232</v>
      </c>
      <c r="F4457" s="40" t="s">
        <v>234</v>
      </c>
      <c r="G4457" s="40" t="n">
        <v>40</v>
      </c>
      <c r="H4457" s="41" t="n">
        <v>5688</v>
      </c>
      <c r="I4457" s="41" t="n">
        <v>71397.7083333333</v>
      </c>
      <c r="J4457" s="41" t="n">
        <v>5560.05833333333</v>
      </c>
      <c r="K4457" s="42" t="str">
        <f aca="false">E4457&amp;" ("&amp;D4457&amp;")"</f>
        <v>Prague (LKPR)</v>
      </c>
    </row>
    <row r="4458" customFormat="false" ht="12.75" hidden="false" customHeight="false" outlineLevel="0" collapsed="false">
      <c r="A4458" s="40" t="n">
        <v>2018</v>
      </c>
      <c r="B4458" s="40" t="n">
        <v>5</v>
      </c>
      <c r="C4458" s="40" t="s">
        <v>268</v>
      </c>
      <c r="D4458" s="40" t="s">
        <v>233</v>
      </c>
      <c r="E4458" s="40" t="s">
        <v>232</v>
      </c>
      <c r="F4458" s="40" t="s">
        <v>234</v>
      </c>
      <c r="G4458" s="40" t="n">
        <v>40</v>
      </c>
      <c r="H4458" s="41" t="n">
        <v>6170</v>
      </c>
      <c r="I4458" s="41" t="n">
        <v>76563.3</v>
      </c>
      <c r="J4458" s="41" t="n">
        <v>7298.68333333333</v>
      </c>
      <c r="K4458" s="42" t="str">
        <f aca="false">E4458&amp;" ("&amp;D4458&amp;")"</f>
        <v>Prague (LKPR)</v>
      </c>
    </row>
    <row r="4459" customFormat="false" ht="12.75" hidden="false" customHeight="false" outlineLevel="0" collapsed="false">
      <c r="A4459" s="40" t="n">
        <v>2018</v>
      </c>
      <c r="B4459" s="40" t="n">
        <v>6</v>
      </c>
      <c r="C4459" s="40" t="s">
        <v>269</v>
      </c>
      <c r="D4459" s="40" t="s">
        <v>233</v>
      </c>
      <c r="E4459" s="40" t="s">
        <v>232</v>
      </c>
      <c r="F4459" s="40" t="s">
        <v>234</v>
      </c>
      <c r="G4459" s="40" t="n">
        <v>40</v>
      </c>
      <c r="H4459" s="41" t="n">
        <v>7112</v>
      </c>
      <c r="I4459" s="41" t="n">
        <v>89562.9916666667</v>
      </c>
      <c r="J4459" s="41" t="n">
        <v>12247.9416666667</v>
      </c>
      <c r="K4459" s="42" t="str">
        <f aca="false">E4459&amp;" ("&amp;D4459&amp;")"</f>
        <v>Prague (LKPR)</v>
      </c>
    </row>
    <row r="4460" customFormat="false" ht="12.75" hidden="false" customHeight="false" outlineLevel="0" collapsed="false">
      <c r="A4460" s="40" t="n">
        <v>2018</v>
      </c>
      <c r="B4460" s="40" t="n">
        <v>7</v>
      </c>
      <c r="C4460" s="40" t="s">
        <v>270</v>
      </c>
      <c r="D4460" s="40" t="s">
        <v>233</v>
      </c>
      <c r="E4460" s="40" t="s">
        <v>232</v>
      </c>
      <c r="F4460" s="40" t="s">
        <v>234</v>
      </c>
      <c r="G4460" s="40" t="n">
        <v>40</v>
      </c>
      <c r="H4460" s="41" t="n">
        <v>7334</v>
      </c>
      <c r="I4460" s="41" t="n">
        <v>91832.4583333333</v>
      </c>
      <c r="J4460" s="41" t="n">
        <v>9157.875</v>
      </c>
      <c r="K4460" s="42" t="str">
        <f aca="false">E4460&amp;" ("&amp;D4460&amp;")"</f>
        <v>Prague (LKPR)</v>
      </c>
    </row>
    <row r="4461" customFormat="false" ht="12.75" hidden="false" customHeight="false" outlineLevel="0" collapsed="false">
      <c r="A4461" s="40" t="n">
        <v>2018</v>
      </c>
      <c r="B4461" s="40" t="n">
        <v>8</v>
      </c>
      <c r="C4461" s="40" t="s">
        <v>271</v>
      </c>
      <c r="D4461" s="40" t="s">
        <v>233</v>
      </c>
      <c r="E4461" s="40" t="s">
        <v>232</v>
      </c>
      <c r="F4461" s="40" t="s">
        <v>234</v>
      </c>
      <c r="G4461" s="40" t="n">
        <v>40</v>
      </c>
      <c r="H4461" s="41" t="n">
        <v>7499</v>
      </c>
      <c r="I4461" s="41" t="n">
        <v>94282.5666666667</v>
      </c>
      <c r="J4461" s="41" t="n">
        <v>10605.4833333333</v>
      </c>
      <c r="K4461" s="42" t="str">
        <f aca="false">E4461&amp;" ("&amp;D4461&amp;")"</f>
        <v>Prague (LKPR)</v>
      </c>
    </row>
    <row r="4462" customFormat="false" ht="12.75" hidden="false" customHeight="false" outlineLevel="0" collapsed="false">
      <c r="A4462" s="40" t="n">
        <v>2018</v>
      </c>
      <c r="B4462" s="40" t="n">
        <v>9</v>
      </c>
      <c r="C4462" s="40" t="s">
        <v>272</v>
      </c>
      <c r="D4462" s="40" t="s">
        <v>233</v>
      </c>
      <c r="E4462" s="40" t="s">
        <v>232</v>
      </c>
      <c r="F4462" s="40" t="s">
        <v>234</v>
      </c>
      <c r="G4462" s="40" t="n">
        <v>40</v>
      </c>
      <c r="H4462" s="41" t="n">
        <v>7227</v>
      </c>
      <c r="I4462" s="41" t="n">
        <v>90863.55</v>
      </c>
      <c r="J4462" s="41" t="n">
        <v>12716.8666666667</v>
      </c>
      <c r="K4462" s="42" t="str">
        <f aca="false">E4462&amp;" ("&amp;D4462&amp;")"</f>
        <v>Prague (LKPR)</v>
      </c>
    </row>
    <row r="4463" customFormat="false" ht="12.75" hidden="false" customHeight="false" outlineLevel="0" collapsed="false">
      <c r="A4463" s="40" t="n">
        <v>2018</v>
      </c>
      <c r="B4463" s="40" t="n">
        <v>10</v>
      </c>
      <c r="C4463" s="40" t="s">
        <v>273</v>
      </c>
      <c r="D4463" s="40" t="s">
        <v>233</v>
      </c>
      <c r="E4463" s="40" t="s">
        <v>232</v>
      </c>
      <c r="F4463" s="40" t="s">
        <v>234</v>
      </c>
      <c r="G4463" s="40" t="n">
        <v>40</v>
      </c>
      <c r="H4463" s="41" t="n">
        <v>6435</v>
      </c>
      <c r="I4463" s="41" t="n">
        <v>80938.7004926108</v>
      </c>
      <c r="J4463" s="41" t="n">
        <v>9099.70833333333</v>
      </c>
      <c r="K4463" s="42" t="str">
        <f aca="false">E4463&amp;" ("&amp;D4463&amp;")"</f>
        <v>Prague (LKPR)</v>
      </c>
    </row>
    <row r="4464" customFormat="false" ht="12.75" hidden="false" customHeight="false" outlineLevel="0" collapsed="false">
      <c r="A4464" s="40" t="n">
        <v>2018</v>
      </c>
      <c r="B4464" s="40" t="n">
        <v>11</v>
      </c>
      <c r="C4464" s="40" t="s">
        <v>274</v>
      </c>
      <c r="D4464" s="40" t="s">
        <v>233</v>
      </c>
      <c r="E4464" s="40" t="s">
        <v>232</v>
      </c>
      <c r="F4464" s="40" t="s">
        <v>234</v>
      </c>
      <c r="G4464" s="40" t="n">
        <v>40</v>
      </c>
      <c r="H4464" s="41" t="n">
        <v>5379</v>
      </c>
      <c r="I4464" s="41" t="n">
        <v>67706.7583333333</v>
      </c>
      <c r="J4464" s="41" t="n">
        <v>7979.99166666667</v>
      </c>
      <c r="K4464" s="42" t="str">
        <f aca="false">E4464&amp;" ("&amp;D4464&amp;")"</f>
        <v>Prague (LKPR)</v>
      </c>
    </row>
    <row r="4465" customFormat="false" ht="12.75" hidden="false" customHeight="false" outlineLevel="0" collapsed="false">
      <c r="A4465" s="40" t="n">
        <v>2018</v>
      </c>
      <c r="B4465" s="40" t="n">
        <v>12</v>
      </c>
      <c r="C4465" s="40" t="s">
        <v>275</v>
      </c>
      <c r="D4465" s="40" t="s">
        <v>233</v>
      </c>
      <c r="E4465" s="40" t="s">
        <v>232</v>
      </c>
      <c r="F4465" s="40" t="s">
        <v>234</v>
      </c>
      <c r="G4465" s="40" t="n">
        <v>40</v>
      </c>
      <c r="H4465" s="41" t="n">
        <v>5317</v>
      </c>
      <c r="I4465" s="41" t="n">
        <v>68033.9916666667</v>
      </c>
      <c r="J4465" s="41" t="n">
        <v>8393.65833333333</v>
      </c>
      <c r="K4465" s="42" t="str">
        <f aca="false">E4465&amp;" ("&amp;D4465&amp;")"</f>
        <v>Prague (LKPR)</v>
      </c>
    </row>
    <row r="4466" customFormat="false" ht="12.75" hidden="false" customHeight="false" outlineLevel="0" collapsed="false">
      <c r="A4466" s="40" t="n">
        <v>2018</v>
      </c>
      <c r="B4466" s="40" t="n">
        <v>1</v>
      </c>
      <c r="C4466" s="40" t="s">
        <v>23</v>
      </c>
      <c r="D4466" s="40" t="s">
        <v>239</v>
      </c>
      <c r="E4466" s="40" t="s">
        <v>238</v>
      </c>
      <c r="F4466" s="40" t="s">
        <v>238</v>
      </c>
      <c r="G4466" s="40" t="n">
        <v>40</v>
      </c>
      <c r="H4466" s="41" t="n">
        <v>1571</v>
      </c>
      <c r="I4466" s="41" t="n">
        <v>18661</v>
      </c>
      <c r="J4466" s="41" t="n">
        <v>1800.71666666667</v>
      </c>
      <c r="K4466" s="42" t="str">
        <f aca="false">E4466&amp;" ("&amp;D4466&amp;")"</f>
        <v>Malta (LMML)</v>
      </c>
    </row>
    <row r="4467" customFormat="false" ht="12.75" hidden="false" customHeight="false" outlineLevel="0" collapsed="false">
      <c r="A4467" s="40" t="n">
        <v>2018</v>
      </c>
      <c r="B4467" s="40" t="n">
        <v>2</v>
      </c>
      <c r="C4467" s="40" t="s">
        <v>265</v>
      </c>
      <c r="D4467" s="40" t="s">
        <v>239</v>
      </c>
      <c r="E4467" s="40" t="s">
        <v>238</v>
      </c>
      <c r="F4467" s="40" t="s">
        <v>238</v>
      </c>
      <c r="G4467" s="40" t="n">
        <v>40</v>
      </c>
      <c r="H4467" s="41" t="n">
        <v>1427</v>
      </c>
      <c r="I4467" s="41" t="n">
        <v>16974.4416666667</v>
      </c>
      <c r="J4467" s="41" t="n">
        <v>2075.125</v>
      </c>
      <c r="K4467" s="42" t="str">
        <f aca="false">E4467&amp;" ("&amp;D4467&amp;")"</f>
        <v>Malta (LMML)</v>
      </c>
    </row>
    <row r="4468" customFormat="false" ht="12.75" hidden="false" customHeight="false" outlineLevel="0" collapsed="false">
      <c r="A4468" s="40" t="n">
        <v>2018</v>
      </c>
      <c r="B4468" s="40" t="n">
        <v>3</v>
      </c>
      <c r="C4468" s="40" t="s">
        <v>266</v>
      </c>
      <c r="D4468" s="40" t="s">
        <v>239</v>
      </c>
      <c r="E4468" s="40" t="s">
        <v>238</v>
      </c>
      <c r="F4468" s="40" t="s">
        <v>238</v>
      </c>
      <c r="G4468" s="40" t="n">
        <v>40</v>
      </c>
      <c r="H4468" s="41" t="n">
        <v>1872</v>
      </c>
      <c r="I4468" s="41" t="n">
        <v>22260.0583333333</v>
      </c>
      <c r="J4468" s="41" t="n">
        <v>2618.24166666667</v>
      </c>
      <c r="K4468" s="42" t="str">
        <f aca="false">E4468&amp;" ("&amp;D4468&amp;")"</f>
        <v>Malta (LMML)</v>
      </c>
    </row>
    <row r="4469" customFormat="false" ht="12.75" hidden="false" customHeight="false" outlineLevel="0" collapsed="false">
      <c r="A4469" s="40" t="n">
        <v>2018</v>
      </c>
      <c r="B4469" s="40" t="n">
        <v>4</v>
      </c>
      <c r="C4469" s="40" t="s">
        <v>267</v>
      </c>
      <c r="D4469" s="40" t="s">
        <v>239</v>
      </c>
      <c r="E4469" s="40" t="s">
        <v>238</v>
      </c>
      <c r="F4469" s="40" t="s">
        <v>238</v>
      </c>
      <c r="G4469" s="40" t="n">
        <v>40</v>
      </c>
      <c r="H4469" s="41" t="n">
        <v>2239</v>
      </c>
      <c r="I4469" s="41" t="n">
        <v>26583.8416666667</v>
      </c>
      <c r="J4469" s="41" t="n">
        <v>1731.44166666667</v>
      </c>
      <c r="K4469" s="42" t="str">
        <f aca="false">E4469&amp;" ("&amp;D4469&amp;")"</f>
        <v>Malta (LMML)</v>
      </c>
    </row>
    <row r="4470" customFormat="false" ht="12.75" hidden="false" customHeight="false" outlineLevel="0" collapsed="false">
      <c r="A4470" s="40" t="n">
        <v>2018</v>
      </c>
      <c r="B4470" s="40" t="n">
        <v>5</v>
      </c>
      <c r="C4470" s="40" t="s">
        <v>268</v>
      </c>
      <c r="D4470" s="40" t="s">
        <v>239</v>
      </c>
      <c r="E4470" s="40" t="s">
        <v>238</v>
      </c>
      <c r="F4470" s="40" t="s">
        <v>238</v>
      </c>
      <c r="G4470" s="40" t="n">
        <v>40</v>
      </c>
      <c r="H4470" s="41" t="n">
        <v>2504</v>
      </c>
      <c r="I4470" s="41" t="n">
        <v>29738.9333333333</v>
      </c>
      <c r="J4470" s="41" t="n">
        <v>1965.08333333333</v>
      </c>
      <c r="K4470" s="42" t="str">
        <f aca="false">E4470&amp;" ("&amp;D4470&amp;")"</f>
        <v>Malta (LMML)</v>
      </c>
    </row>
    <row r="4471" customFormat="false" ht="12.75" hidden="false" customHeight="false" outlineLevel="0" collapsed="false">
      <c r="A4471" s="40" t="n">
        <v>2018</v>
      </c>
      <c r="B4471" s="40" t="n">
        <v>6</v>
      </c>
      <c r="C4471" s="40" t="s">
        <v>269</v>
      </c>
      <c r="D4471" s="40" t="s">
        <v>239</v>
      </c>
      <c r="E4471" s="40" t="s">
        <v>238</v>
      </c>
      <c r="F4471" s="40" t="s">
        <v>238</v>
      </c>
      <c r="G4471" s="40" t="n">
        <v>40</v>
      </c>
      <c r="H4471" s="41" t="n">
        <v>2531</v>
      </c>
      <c r="I4471" s="41" t="n">
        <v>30708.75</v>
      </c>
      <c r="J4471" s="41" t="n">
        <v>2511.15</v>
      </c>
      <c r="K4471" s="42" t="str">
        <f aca="false">E4471&amp;" ("&amp;D4471&amp;")"</f>
        <v>Malta (LMML)</v>
      </c>
    </row>
    <row r="4472" customFormat="false" ht="12.75" hidden="false" customHeight="false" outlineLevel="0" collapsed="false">
      <c r="A4472" s="40" t="n">
        <v>2018</v>
      </c>
      <c r="B4472" s="40" t="n">
        <v>7</v>
      </c>
      <c r="C4472" s="40" t="s">
        <v>270</v>
      </c>
      <c r="D4472" s="40" t="s">
        <v>239</v>
      </c>
      <c r="E4472" s="40" t="s">
        <v>238</v>
      </c>
      <c r="F4472" s="40" t="s">
        <v>238</v>
      </c>
      <c r="G4472" s="40" t="n">
        <v>40</v>
      </c>
      <c r="H4472" s="41" t="n">
        <v>2732</v>
      </c>
      <c r="I4472" s="41" t="n">
        <v>33196.0583333333</v>
      </c>
      <c r="J4472" s="41" t="n">
        <v>1083.05833333333</v>
      </c>
      <c r="K4472" s="42" t="str">
        <f aca="false">E4472&amp;" ("&amp;D4472&amp;")"</f>
        <v>Malta (LMML)</v>
      </c>
    </row>
    <row r="4473" customFormat="false" ht="12.75" hidden="false" customHeight="false" outlineLevel="0" collapsed="false">
      <c r="A4473" s="40" t="n">
        <v>2018</v>
      </c>
      <c r="B4473" s="40" t="n">
        <v>8</v>
      </c>
      <c r="C4473" s="40" t="s">
        <v>271</v>
      </c>
      <c r="D4473" s="40" t="s">
        <v>239</v>
      </c>
      <c r="E4473" s="40" t="s">
        <v>238</v>
      </c>
      <c r="F4473" s="40" t="s">
        <v>238</v>
      </c>
      <c r="G4473" s="40" t="n">
        <v>40</v>
      </c>
      <c r="H4473" s="41" t="n">
        <v>2734</v>
      </c>
      <c r="I4473" s="41" t="n">
        <v>33210.05</v>
      </c>
      <c r="J4473" s="41" t="n">
        <v>2863.65</v>
      </c>
      <c r="K4473" s="42" t="str">
        <f aca="false">E4473&amp;" ("&amp;D4473&amp;")"</f>
        <v>Malta (LMML)</v>
      </c>
    </row>
    <row r="4474" customFormat="false" ht="12.75" hidden="false" customHeight="false" outlineLevel="0" collapsed="false">
      <c r="A4474" s="40" t="n">
        <v>2018</v>
      </c>
      <c r="B4474" s="40" t="n">
        <v>9</v>
      </c>
      <c r="C4474" s="40" t="s">
        <v>272</v>
      </c>
      <c r="D4474" s="40" t="s">
        <v>239</v>
      </c>
      <c r="E4474" s="40" t="s">
        <v>238</v>
      </c>
      <c r="F4474" s="40" t="s">
        <v>238</v>
      </c>
      <c r="G4474" s="40" t="n">
        <v>40</v>
      </c>
      <c r="H4474" s="41" t="n">
        <v>2546</v>
      </c>
      <c r="I4474" s="41" t="n">
        <v>30885.775</v>
      </c>
      <c r="J4474" s="41" t="n">
        <v>1598.24166666667</v>
      </c>
      <c r="K4474" s="42" t="str">
        <f aca="false">E4474&amp;" ("&amp;D4474&amp;")"</f>
        <v>Malta (LMML)</v>
      </c>
    </row>
    <row r="4475" customFormat="false" ht="12.75" hidden="false" customHeight="false" outlineLevel="0" collapsed="false">
      <c r="A4475" s="40" t="n">
        <v>2018</v>
      </c>
      <c r="B4475" s="40" t="n">
        <v>10</v>
      </c>
      <c r="C4475" s="40" t="s">
        <v>273</v>
      </c>
      <c r="D4475" s="40" t="s">
        <v>239</v>
      </c>
      <c r="E4475" s="40" t="s">
        <v>238</v>
      </c>
      <c r="F4475" s="40" t="s">
        <v>238</v>
      </c>
      <c r="G4475" s="40" t="n">
        <v>40</v>
      </c>
      <c r="H4475" s="41" t="n">
        <v>2471</v>
      </c>
      <c r="I4475" s="41" t="n">
        <v>30061.275</v>
      </c>
      <c r="J4475" s="41" t="n">
        <v>836.241666666667</v>
      </c>
      <c r="K4475" s="42" t="str">
        <f aca="false">E4475&amp;" ("&amp;D4475&amp;")"</f>
        <v>Malta (LMML)</v>
      </c>
    </row>
    <row r="4476" customFormat="false" ht="12.75" hidden="false" customHeight="false" outlineLevel="0" collapsed="false">
      <c r="A4476" s="40" t="n">
        <v>2018</v>
      </c>
      <c r="B4476" s="40" t="n">
        <v>11</v>
      </c>
      <c r="C4476" s="40" t="s">
        <v>274</v>
      </c>
      <c r="D4476" s="40" t="s">
        <v>239</v>
      </c>
      <c r="E4476" s="40" t="s">
        <v>238</v>
      </c>
      <c r="F4476" s="40" t="s">
        <v>238</v>
      </c>
      <c r="G4476" s="40" t="n">
        <v>40</v>
      </c>
      <c r="H4476" s="41" t="n">
        <v>1851</v>
      </c>
      <c r="I4476" s="41" t="n">
        <v>22593.2083333333</v>
      </c>
      <c r="J4476" s="41" t="n">
        <v>1646.84166666667</v>
      </c>
      <c r="K4476" s="42" t="str">
        <f aca="false">E4476&amp;" ("&amp;D4476&amp;")"</f>
        <v>Malta (LMML)</v>
      </c>
    </row>
    <row r="4477" customFormat="false" ht="12.75" hidden="false" customHeight="false" outlineLevel="0" collapsed="false">
      <c r="A4477" s="40" t="n">
        <v>2018</v>
      </c>
      <c r="B4477" s="40" t="n">
        <v>12</v>
      </c>
      <c r="C4477" s="40" t="s">
        <v>275</v>
      </c>
      <c r="D4477" s="40" t="s">
        <v>239</v>
      </c>
      <c r="E4477" s="40" t="s">
        <v>238</v>
      </c>
      <c r="F4477" s="40" t="s">
        <v>238</v>
      </c>
      <c r="G4477" s="40" t="n">
        <v>40</v>
      </c>
      <c r="H4477" s="41" t="n">
        <v>1791</v>
      </c>
      <c r="I4477" s="41" t="n">
        <v>21881.5333333333</v>
      </c>
      <c r="J4477" s="41" t="n">
        <v>3001.31666666667</v>
      </c>
      <c r="K4477" s="42" t="str">
        <f aca="false">E4477&amp;" ("&amp;D4477&amp;")"</f>
        <v>Malta (LMML)</v>
      </c>
    </row>
    <row r="4478" customFormat="false" ht="12.75" hidden="false" customHeight="false" outlineLevel="0" collapsed="false">
      <c r="A4478" s="40" t="n">
        <v>2018</v>
      </c>
      <c r="B4478" s="40" t="n">
        <v>1</v>
      </c>
      <c r="C4478" s="40" t="s">
        <v>23</v>
      </c>
      <c r="D4478" s="40" t="s">
        <v>241</v>
      </c>
      <c r="E4478" s="40" t="s">
        <v>240</v>
      </c>
      <c r="F4478" s="40" t="s">
        <v>242</v>
      </c>
      <c r="G4478" s="40" t="n">
        <v>40</v>
      </c>
      <c r="H4478" s="41" t="n">
        <v>8182</v>
      </c>
      <c r="I4478" s="41" t="n">
        <v>102122.641666667</v>
      </c>
      <c r="J4478" s="41" t="n">
        <v>11460.825</v>
      </c>
      <c r="K4478" s="42" t="str">
        <f aca="false">E4478&amp;" ("&amp;D4478&amp;")"</f>
        <v>Vienna (LOWW)</v>
      </c>
    </row>
    <row r="4479" customFormat="false" ht="12.75" hidden="false" customHeight="false" outlineLevel="0" collapsed="false">
      <c r="A4479" s="40" t="n">
        <v>2018</v>
      </c>
      <c r="B4479" s="40" t="n">
        <v>2</v>
      </c>
      <c r="C4479" s="40" t="s">
        <v>265</v>
      </c>
      <c r="D4479" s="40" t="s">
        <v>241</v>
      </c>
      <c r="E4479" s="40" t="s">
        <v>240</v>
      </c>
      <c r="F4479" s="40" t="s">
        <v>242</v>
      </c>
      <c r="G4479" s="40" t="n">
        <v>40</v>
      </c>
      <c r="H4479" s="41" t="n">
        <v>7789</v>
      </c>
      <c r="I4479" s="41" t="n">
        <v>98855.5916666667</v>
      </c>
      <c r="J4479" s="41" t="n">
        <v>12662.7416666667</v>
      </c>
      <c r="K4479" s="42" t="str">
        <f aca="false">E4479&amp;" ("&amp;D4479&amp;")"</f>
        <v>Vienna (LOWW)</v>
      </c>
    </row>
    <row r="4480" customFormat="false" ht="12.75" hidden="false" customHeight="false" outlineLevel="0" collapsed="false">
      <c r="A4480" s="40" t="n">
        <v>2018</v>
      </c>
      <c r="B4480" s="40" t="n">
        <v>3</v>
      </c>
      <c r="C4480" s="40" t="s">
        <v>266</v>
      </c>
      <c r="D4480" s="40" t="s">
        <v>241</v>
      </c>
      <c r="E4480" s="40" t="s">
        <v>240</v>
      </c>
      <c r="F4480" s="40" t="s">
        <v>242</v>
      </c>
      <c r="G4480" s="40" t="n">
        <v>40</v>
      </c>
      <c r="H4480" s="41" t="n">
        <v>9330</v>
      </c>
      <c r="I4480" s="41" t="n">
        <v>115763.258333333</v>
      </c>
      <c r="J4480" s="41" t="n">
        <v>17419.475</v>
      </c>
      <c r="K4480" s="42" t="str">
        <f aca="false">E4480&amp;" ("&amp;D4480&amp;")"</f>
        <v>Vienna (LOWW)</v>
      </c>
    </row>
    <row r="4481" customFormat="false" ht="12.75" hidden="false" customHeight="false" outlineLevel="0" collapsed="false">
      <c r="A4481" s="40" t="n">
        <v>2018</v>
      </c>
      <c r="B4481" s="40" t="n">
        <v>4</v>
      </c>
      <c r="C4481" s="40" t="s">
        <v>267</v>
      </c>
      <c r="D4481" s="40" t="s">
        <v>241</v>
      </c>
      <c r="E4481" s="40" t="s">
        <v>240</v>
      </c>
      <c r="F4481" s="40" t="s">
        <v>242</v>
      </c>
      <c r="G4481" s="40" t="n">
        <v>40</v>
      </c>
      <c r="H4481" s="41" t="n">
        <v>9973</v>
      </c>
      <c r="I4481" s="41" t="n">
        <v>122979.841666667</v>
      </c>
      <c r="J4481" s="41" t="n">
        <v>16471.975</v>
      </c>
      <c r="K4481" s="42" t="str">
        <f aca="false">E4481&amp;" ("&amp;D4481&amp;")"</f>
        <v>Vienna (LOWW)</v>
      </c>
    </row>
    <row r="4482" customFormat="false" ht="12.75" hidden="false" customHeight="false" outlineLevel="0" collapsed="false">
      <c r="A4482" s="40" t="n">
        <v>2018</v>
      </c>
      <c r="B4482" s="40" t="n">
        <v>5</v>
      </c>
      <c r="C4482" s="40" t="s">
        <v>268</v>
      </c>
      <c r="D4482" s="40" t="s">
        <v>241</v>
      </c>
      <c r="E4482" s="40" t="s">
        <v>240</v>
      </c>
      <c r="F4482" s="40" t="s">
        <v>242</v>
      </c>
      <c r="G4482" s="40" t="n">
        <v>40</v>
      </c>
      <c r="H4482" s="41" t="n">
        <v>10996</v>
      </c>
      <c r="I4482" s="41" t="n">
        <v>136450.991666667</v>
      </c>
      <c r="J4482" s="41" t="n">
        <v>15561.1916666667</v>
      </c>
      <c r="K4482" s="42" t="str">
        <f aca="false">E4482&amp;" ("&amp;D4482&amp;")"</f>
        <v>Vienna (LOWW)</v>
      </c>
    </row>
    <row r="4483" customFormat="false" ht="12.75" hidden="false" customHeight="false" outlineLevel="0" collapsed="false">
      <c r="A4483" s="40" t="n">
        <v>2018</v>
      </c>
      <c r="B4483" s="40" t="n">
        <v>6</v>
      </c>
      <c r="C4483" s="40" t="s">
        <v>269</v>
      </c>
      <c r="D4483" s="40" t="s">
        <v>241</v>
      </c>
      <c r="E4483" s="40" t="s">
        <v>240</v>
      </c>
      <c r="F4483" s="40" t="s">
        <v>242</v>
      </c>
      <c r="G4483" s="40" t="n">
        <v>40</v>
      </c>
      <c r="H4483" s="41" t="n">
        <v>11368</v>
      </c>
      <c r="I4483" s="41" t="n">
        <v>143205.108333333</v>
      </c>
      <c r="J4483" s="41" t="n">
        <v>22195.6083333333</v>
      </c>
      <c r="K4483" s="42" t="str">
        <f aca="false">E4483&amp;" ("&amp;D4483&amp;")"</f>
        <v>Vienna (LOWW)</v>
      </c>
    </row>
    <row r="4484" customFormat="false" ht="12.75" hidden="false" customHeight="false" outlineLevel="0" collapsed="false">
      <c r="A4484" s="40" t="n">
        <v>2018</v>
      </c>
      <c r="B4484" s="40" t="n">
        <v>7</v>
      </c>
      <c r="C4484" s="40" t="s">
        <v>270</v>
      </c>
      <c r="D4484" s="40" t="s">
        <v>241</v>
      </c>
      <c r="E4484" s="40" t="s">
        <v>240</v>
      </c>
      <c r="F4484" s="40" t="s">
        <v>242</v>
      </c>
      <c r="G4484" s="40" t="n">
        <v>40</v>
      </c>
      <c r="H4484" s="41" t="n">
        <v>11573</v>
      </c>
      <c r="I4484" s="41" t="n">
        <v>145857.958333333</v>
      </c>
      <c r="J4484" s="41" t="n">
        <v>19334.7416666667</v>
      </c>
      <c r="K4484" s="42" t="str">
        <f aca="false">E4484&amp;" ("&amp;D4484&amp;")"</f>
        <v>Vienna (LOWW)</v>
      </c>
    </row>
    <row r="4485" customFormat="false" ht="12.75" hidden="false" customHeight="false" outlineLevel="0" collapsed="false">
      <c r="A4485" s="40" t="n">
        <v>2018</v>
      </c>
      <c r="B4485" s="40" t="n">
        <v>8</v>
      </c>
      <c r="C4485" s="40" t="s">
        <v>271</v>
      </c>
      <c r="D4485" s="40" t="s">
        <v>241</v>
      </c>
      <c r="E4485" s="40" t="s">
        <v>240</v>
      </c>
      <c r="F4485" s="40" t="s">
        <v>242</v>
      </c>
      <c r="G4485" s="40" t="n">
        <v>40</v>
      </c>
      <c r="H4485" s="41" t="n">
        <v>11695</v>
      </c>
      <c r="I4485" s="41" t="n">
        <v>145744.341666667</v>
      </c>
      <c r="J4485" s="41" t="n">
        <v>12192.4416666667</v>
      </c>
      <c r="K4485" s="42" t="str">
        <f aca="false">E4485&amp;" ("&amp;D4485&amp;")"</f>
        <v>Vienna (LOWW)</v>
      </c>
    </row>
    <row r="4486" customFormat="false" ht="12.75" hidden="false" customHeight="false" outlineLevel="0" collapsed="false">
      <c r="A4486" s="40" t="n">
        <v>2018</v>
      </c>
      <c r="B4486" s="40" t="n">
        <v>9</v>
      </c>
      <c r="C4486" s="40" t="s">
        <v>272</v>
      </c>
      <c r="D4486" s="40" t="s">
        <v>241</v>
      </c>
      <c r="E4486" s="40" t="s">
        <v>240</v>
      </c>
      <c r="F4486" s="40" t="s">
        <v>242</v>
      </c>
      <c r="G4486" s="40" t="n">
        <v>40</v>
      </c>
      <c r="H4486" s="41" t="n">
        <v>11697</v>
      </c>
      <c r="I4486" s="41" t="n">
        <v>145612.916666667</v>
      </c>
      <c r="J4486" s="41" t="n">
        <v>17874.4833333333</v>
      </c>
      <c r="K4486" s="42" t="str">
        <f aca="false">E4486&amp;" ("&amp;D4486&amp;")"</f>
        <v>Vienna (LOWW)</v>
      </c>
    </row>
    <row r="4487" customFormat="false" ht="12.75" hidden="false" customHeight="false" outlineLevel="0" collapsed="false">
      <c r="A4487" s="40" t="n">
        <v>2018</v>
      </c>
      <c r="B4487" s="40" t="n">
        <v>10</v>
      </c>
      <c r="C4487" s="40" t="s">
        <v>273</v>
      </c>
      <c r="D4487" s="40" t="s">
        <v>241</v>
      </c>
      <c r="E4487" s="40" t="s">
        <v>240</v>
      </c>
      <c r="F4487" s="40" t="s">
        <v>242</v>
      </c>
      <c r="G4487" s="40" t="n">
        <v>40</v>
      </c>
      <c r="H4487" s="41" t="n">
        <v>11789</v>
      </c>
      <c r="I4487" s="41" t="n">
        <v>145615.2</v>
      </c>
      <c r="J4487" s="41" t="n">
        <v>22872.35</v>
      </c>
      <c r="K4487" s="42" t="str">
        <f aca="false">E4487&amp;" ("&amp;D4487&amp;")"</f>
        <v>Vienna (LOWW)</v>
      </c>
    </row>
    <row r="4488" customFormat="false" ht="12.75" hidden="false" customHeight="false" outlineLevel="0" collapsed="false">
      <c r="A4488" s="40" t="n">
        <v>2018</v>
      </c>
      <c r="B4488" s="40" t="n">
        <v>11</v>
      </c>
      <c r="C4488" s="40" t="s">
        <v>274</v>
      </c>
      <c r="D4488" s="40" t="s">
        <v>241</v>
      </c>
      <c r="E4488" s="40" t="s">
        <v>240</v>
      </c>
      <c r="F4488" s="40" t="s">
        <v>242</v>
      </c>
      <c r="G4488" s="40" t="n">
        <v>40</v>
      </c>
      <c r="H4488" s="41" t="n">
        <v>10513</v>
      </c>
      <c r="I4488" s="41" t="n">
        <v>129817.733333333</v>
      </c>
      <c r="J4488" s="41" t="n">
        <v>25560.3</v>
      </c>
      <c r="K4488" s="42" t="str">
        <f aca="false">E4488&amp;" ("&amp;D4488&amp;")"</f>
        <v>Vienna (LOWW)</v>
      </c>
    </row>
    <row r="4489" customFormat="false" ht="12.75" hidden="false" customHeight="false" outlineLevel="0" collapsed="false">
      <c r="A4489" s="40" t="n">
        <v>2018</v>
      </c>
      <c r="B4489" s="40" t="n">
        <v>12</v>
      </c>
      <c r="C4489" s="40" t="s">
        <v>275</v>
      </c>
      <c r="D4489" s="40" t="s">
        <v>241</v>
      </c>
      <c r="E4489" s="40" t="s">
        <v>240</v>
      </c>
      <c r="F4489" s="40" t="s">
        <v>242</v>
      </c>
      <c r="G4489" s="40" t="n">
        <v>40</v>
      </c>
      <c r="H4489" s="41" t="n">
        <v>10200</v>
      </c>
      <c r="I4489" s="41" t="n">
        <v>127811.891666667</v>
      </c>
      <c r="J4489" s="41" t="n">
        <v>25084.775</v>
      </c>
      <c r="K4489" s="42" t="str">
        <f aca="false">E4489&amp;" ("&amp;D4489&amp;")"</f>
        <v>Vienna (LOWW)</v>
      </c>
    </row>
    <row r="4490" customFormat="false" ht="12.75" hidden="false" customHeight="false" outlineLevel="0" collapsed="false">
      <c r="A4490" s="40" t="n">
        <v>2018</v>
      </c>
      <c r="B4490" s="40" t="n">
        <v>1</v>
      </c>
      <c r="C4490" s="40" t="s">
        <v>23</v>
      </c>
      <c r="D4490" s="40" t="s">
        <v>244</v>
      </c>
      <c r="E4490" s="40" t="s">
        <v>243</v>
      </c>
      <c r="F4490" s="40" t="s">
        <v>245</v>
      </c>
      <c r="G4490" s="40" t="n">
        <v>40</v>
      </c>
      <c r="H4490" s="41"/>
      <c r="I4490" s="41"/>
      <c r="J4490" s="41"/>
      <c r="K4490" s="42" t="str">
        <f aca="false">E4490&amp;" ("&amp;D4490&amp;")"</f>
        <v>Faro (LPFR)</v>
      </c>
    </row>
    <row r="4491" customFormat="false" ht="12.75" hidden="false" customHeight="false" outlineLevel="0" collapsed="false">
      <c r="A4491" s="40" t="n">
        <v>2018</v>
      </c>
      <c r="B4491" s="40" t="n">
        <v>2</v>
      </c>
      <c r="C4491" s="40" t="s">
        <v>265</v>
      </c>
      <c r="D4491" s="40" t="s">
        <v>244</v>
      </c>
      <c r="E4491" s="40" t="s">
        <v>243</v>
      </c>
      <c r="F4491" s="40" t="s">
        <v>245</v>
      </c>
      <c r="G4491" s="40" t="n">
        <v>40</v>
      </c>
      <c r="H4491" s="41"/>
      <c r="I4491" s="41"/>
      <c r="J4491" s="41"/>
      <c r="K4491" s="42" t="str">
        <f aca="false">E4491&amp;" ("&amp;D4491&amp;")"</f>
        <v>Faro (LPFR)</v>
      </c>
    </row>
    <row r="4492" customFormat="false" ht="12.75" hidden="false" customHeight="false" outlineLevel="0" collapsed="false">
      <c r="A4492" s="40" t="n">
        <v>2018</v>
      </c>
      <c r="B4492" s="40" t="n">
        <v>3</v>
      </c>
      <c r="C4492" s="40" t="s">
        <v>266</v>
      </c>
      <c r="D4492" s="40" t="s">
        <v>244</v>
      </c>
      <c r="E4492" s="40" t="s">
        <v>243</v>
      </c>
      <c r="F4492" s="40" t="s">
        <v>245</v>
      </c>
      <c r="G4492" s="40" t="n">
        <v>40</v>
      </c>
      <c r="H4492" s="41"/>
      <c r="I4492" s="41"/>
      <c r="J4492" s="41"/>
      <c r="K4492" s="42" t="str">
        <f aca="false">E4492&amp;" ("&amp;D4492&amp;")"</f>
        <v>Faro (LPFR)</v>
      </c>
    </row>
    <row r="4493" customFormat="false" ht="12.75" hidden="false" customHeight="false" outlineLevel="0" collapsed="false">
      <c r="A4493" s="40" t="n">
        <v>2018</v>
      </c>
      <c r="B4493" s="40" t="n">
        <v>4</v>
      </c>
      <c r="C4493" s="40" t="s">
        <v>267</v>
      </c>
      <c r="D4493" s="40" t="s">
        <v>244</v>
      </c>
      <c r="E4493" s="40" t="s">
        <v>243</v>
      </c>
      <c r="F4493" s="40" t="s">
        <v>245</v>
      </c>
      <c r="G4493" s="40" t="n">
        <v>40</v>
      </c>
      <c r="H4493" s="41"/>
      <c r="I4493" s="41"/>
      <c r="J4493" s="41"/>
      <c r="K4493" s="42" t="str">
        <f aca="false">E4493&amp;" ("&amp;D4493&amp;")"</f>
        <v>Faro (LPFR)</v>
      </c>
    </row>
    <row r="4494" customFormat="false" ht="12.75" hidden="false" customHeight="false" outlineLevel="0" collapsed="false">
      <c r="A4494" s="40" t="n">
        <v>2018</v>
      </c>
      <c r="B4494" s="40" t="n">
        <v>5</v>
      </c>
      <c r="C4494" s="40" t="s">
        <v>268</v>
      </c>
      <c r="D4494" s="40" t="s">
        <v>244</v>
      </c>
      <c r="E4494" s="40" t="s">
        <v>243</v>
      </c>
      <c r="F4494" s="40" t="s">
        <v>245</v>
      </c>
      <c r="G4494" s="40" t="n">
        <v>40</v>
      </c>
      <c r="H4494" s="41"/>
      <c r="I4494" s="41"/>
      <c r="J4494" s="41"/>
      <c r="K4494" s="42" t="str">
        <f aca="false">E4494&amp;" ("&amp;D4494&amp;")"</f>
        <v>Faro (LPFR)</v>
      </c>
    </row>
    <row r="4495" customFormat="false" ht="12.75" hidden="false" customHeight="false" outlineLevel="0" collapsed="false">
      <c r="A4495" s="40" t="n">
        <v>2018</v>
      </c>
      <c r="B4495" s="40" t="n">
        <v>6</v>
      </c>
      <c r="C4495" s="40" t="s">
        <v>269</v>
      </c>
      <c r="D4495" s="40" t="s">
        <v>244</v>
      </c>
      <c r="E4495" s="40" t="s">
        <v>243</v>
      </c>
      <c r="F4495" s="40" t="s">
        <v>245</v>
      </c>
      <c r="G4495" s="40" t="n">
        <v>40</v>
      </c>
      <c r="H4495" s="41"/>
      <c r="I4495" s="41"/>
      <c r="J4495" s="41"/>
      <c r="K4495" s="42" t="str">
        <f aca="false">E4495&amp;" ("&amp;D4495&amp;")"</f>
        <v>Faro (LPFR)</v>
      </c>
    </row>
    <row r="4496" customFormat="false" ht="12.75" hidden="false" customHeight="false" outlineLevel="0" collapsed="false">
      <c r="A4496" s="40" t="n">
        <v>2018</v>
      </c>
      <c r="B4496" s="40" t="n">
        <v>7</v>
      </c>
      <c r="C4496" s="40" t="s">
        <v>270</v>
      </c>
      <c r="D4496" s="40" t="s">
        <v>244</v>
      </c>
      <c r="E4496" s="40" t="s">
        <v>243</v>
      </c>
      <c r="F4496" s="40" t="s">
        <v>245</v>
      </c>
      <c r="G4496" s="40" t="n">
        <v>40</v>
      </c>
      <c r="H4496" s="41"/>
      <c r="I4496" s="41"/>
      <c r="J4496" s="41"/>
      <c r="K4496" s="42" t="str">
        <f aca="false">E4496&amp;" ("&amp;D4496&amp;")"</f>
        <v>Faro (LPFR)</v>
      </c>
    </row>
    <row r="4497" customFormat="false" ht="12.75" hidden="false" customHeight="false" outlineLevel="0" collapsed="false">
      <c r="A4497" s="40" t="n">
        <v>2018</v>
      </c>
      <c r="B4497" s="40" t="n">
        <v>8</v>
      </c>
      <c r="C4497" s="40" t="s">
        <v>271</v>
      </c>
      <c r="D4497" s="40" t="s">
        <v>244</v>
      </c>
      <c r="E4497" s="40" t="s">
        <v>243</v>
      </c>
      <c r="F4497" s="40" t="s">
        <v>245</v>
      </c>
      <c r="G4497" s="40" t="n">
        <v>40</v>
      </c>
      <c r="H4497" s="41"/>
      <c r="I4497" s="41"/>
      <c r="J4497" s="41"/>
      <c r="K4497" s="42" t="str">
        <f aca="false">E4497&amp;" ("&amp;D4497&amp;")"</f>
        <v>Faro (LPFR)</v>
      </c>
    </row>
    <row r="4498" customFormat="false" ht="12.75" hidden="false" customHeight="false" outlineLevel="0" collapsed="false">
      <c r="A4498" s="40" t="n">
        <v>2018</v>
      </c>
      <c r="B4498" s="40" t="n">
        <v>9</v>
      </c>
      <c r="C4498" s="40" t="s">
        <v>272</v>
      </c>
      <c r="D4498" s="40" t="s">
        <v>244</v>
      </c>
      <c r="E4498" s="40" t="s">
        <v>243</v>
      </c>
      <c r="F4498" s="40" t="s">
        <v>245</v>
      </c>
      <c r="G4498" s="40" t="n">
        <v>40</v>
      </c>
      <c r="H4498" s="41"/>
      <c r="I4498" s="41"/>
      <c r="J4498" s="41"/>
      <c r="K4498" s="42" t="str">
        <f aca="false">E4498&amp;" ("&amp;D4498&amp;")"</f>
        <v>Faro (LPFR)</v>
      </c>
    </row>
    <row r="4499" customFormat="false" ht="12.75" hidden="false" customHeight="false" outlineLevel="0" collapsed="false">
      <c r="A4499" s="40" t="n">
        <v>2018</v>
      </c>
      <c r="B4499" s="40" t="n">
        <v>10</v>
      </c>
      <c r="C4499" s="40" t="s">
        <v>273</v>
      </c>
      <c r="D4499" s="40" t="s">
        <v>244</v>
      </c>
      <c r="E4499" s="40" t="s">
        <v>243</v>
      </c>
      <c r="F4499" s="40" t="s">
        <v>245</v>
      </c>
      <c r="G4499" s="40" t="n">
        <v>40</v>
      </c>
      <c r="H4499" s="41"/>
      <c r="I4499" s="41"/>
      <c r="J4499" s="41"/>
      <c r="K4499" s="42" t="str">
        <f aca="false">E4499&amp;" ("&amp;D4499&amp;")"</f>
        <v>Faro (LPFR)</v>
      </c>
    </row>
    <row r="4500" customFormat="false" ht="12.75" hidden="false" customHeight="false" outlineLevel="0" collapsed="false">
      <c r="A4500" s="40" t="n">
        <v>2018</v>
      </c>
      <c r="B4500" s="40" t="n">
        <v>11</v>
      </c>
      <c r="C4500" s="40" t="s">
        <v>274</v>
      </c>
      <c r="D4500" s="40" t="s">
        <v>244</v>
      </c>
      <c r="E4500" s="40" t="s">
        <v>243</v>
      </c>
      <c r="F4500" s="40" t="s">
        <v>245</v>
      </c>
      <c r="G4500" s="40" t="n">
        <v>40</v>
      </c>
      <c r="H4500" s="41"/>
      <c r="I4500" s="41"/>
      <c r="J4500" s="41"/>
      <c r="K4500" s="42" t="str">
        <f aca="false">E4500&amp;" ("&amp;D4500&amp;")"</f>
        <v>Faro (LPFR)</v>
      </c>
    </row>
    <row r="4501" customFormat="false" ht="12.75" hidden="false" customHeight="false" outlineLevel="0" collapsed="false">
      <c r="A4501" s="40" t="n">
        <v>2018</v>
      </c>
      <c r="B4501" s="40" t="n">
        <v>12</v>
      </c>
      <c r="C4501" s="40" t="s">
        <v>275</v>
      </c>
      <c r="D4501" s="40" t="s">
        <v>244</v>
      </c>
      <c r="E4501" s="40" t="s">
        <v>243</v>
      </c>
      <c r="F4501" s="40" t="s">
        <v>245</v>
      </c>
      <c r="G4501" s="40" t="n">
        <v>40</v>
      </c>
      <c r="H4501" s="41"/>
      <c r="I4501" s="41"/>
      <c r="J4501" s="41"/>
      <c r="K4501" s="42" t="str">
        <f aca="false">E4501&amp;" ("&amp;D4501&amp;")"</f>
        <v>Faro (LPFR)</v>
      </c>
    </row>
    <row r="4502" customFormat="false" ht="12.75" hidden="false" customHeight="false" outlineLevel="0" collapsed="false">
      <c r="A4502" s="40" t="n">
        <v>2018</v>
      </c>
      <c r="B4502" s="40" t="n">
        <v>1</v>
      </c>
      <c r="C4502" s="40" t="s">
        <v>23</v>
      </c>
      <c r="D4502" s="40" t="s">
        <v>247</v>
      </c>
      <c r="E4502" s="40" t="s">
        <v>246</v>
      </c>
      <c r="F4502" s="40" t="s">
        <v>245</v>
      </c>
      <c r="G4502" s="40" t="n">
        <v>40</v>
      </c>
      <c r="H4502" s="41" t="n">
        <v>3228</v>
      </c>
      <c r="I4502" s="41" t="n">
        <v>44781.3</v>
      </c>
      <c r="J4502" s="41" t="n">
        <v>985.766666666667</v>
      </c>
      <c r="K4502" s="42" t="str">
        <f aca="false">E4502&amp;" ("&amp;D4502&amp;")"</f>
        <v>Porto (LPPR)</v>
      </c>
    </row>
    <row r="4503" customFormat="false" ht="12.75" hidden="false" customHeight="false" outlineLevel="0" collapsed="false">
      <c r="A4503" s="40" t="n">
        <v>2018</v>
      </c>
      <c r="B4503" s="40" t="n">
        <v>2</v>
      </c>
      <c r="C4503" s="40" t="s">
        <v>265</v>
      </c>
      <c r="D4503" s="40" t="s">
        <v>247</v>
      </c>
      <c r="E4503" s="40" t="s">
        <v>246</v>
      </c>
      <c r="F4503" s="40" t="s">
        <v>245</v>
      </c>
      <c r="G4503" s="40" t="n">
        <v>40</v>
      </c>
      <c r="H4503" s="41" t="n">
        <v>2940</v>
      </c>
      <c r="I4503" s="41" t="n">
        <v>40299.3916666667</v>
      </c>
      <c r="J4503" s="41" t="n">
        <v>79.741666666667</v>
      </c>
      <c r="K4503" s="42" t="str">
        <f aca="false">E4503&amp;" ("&amp;D4503&amp;")"</f>
        <v>Porto (LPPR)</v>
      </c>
    </row>
    <row r="4504" customFormat="false" ht="12.75" hidden="false" customHeight="false" outlineLevel="0" collapsed="false">
      <c r="A4504" s="40" t="n">
        <v>2018</v>
      </c>
      <c r="B4504" s="40" t="n">
        <v>3</v>
      </c>
      <c r="C4504" s="40" t="s">
        <v>266</v>
      </c>
      <c r="D4504" s="40" t="s">
        <v>247</v>
      </c>
      <c r="E4504" s="40" t="s">
        <v>246</v>
      </c>
      <c r="F4504" s="40" t="s">
        <v>245</v>
      </c>
      <c r="G4504" s="40" t="n">
        <v>40</v>
      </c>
      <c r="H4504" s="41" t="n">
        <v>3430</v>
      </c>
      <c r="I4504" s="41" t="n">
        <v>47592.7833333333</v>
      </c>
      <c r="J4504" s="41" t="n">
        <v>2806.91666666667</v>
      </c>
      <c r="K4504" s="42" t="str">
        <f aca="false">E4504&amp;" ("&amp;D4504&amp;")"</f>
        <v>Porto (LPPR)</v>
      </c>
    </row>
    <row r="4505" customFormat="false" ht="12.75" hidden="false" customHeight="false" outlineLevel="0" collapsed="false">
      <c r="A4505" s="40" t="n">
        <v>2018</v>
      </c>
      <c r="B4505" s="40" t="n">
        <v>4</v>
      </c>
      <c r="C4505" s="40" t="s">
        <v>267</v>
      </c>
      <c r="D4505" s="40" t="s">
        <v>247</v>
      </c>
      <c r="E4505" s="40" t="s">
        <v>246</v>
      </c>
      <c r="F4505" s="40" t="s">
        <v>245</v>
      </c>
      <c r="G4505" s="40" t="n">
        <v>40</v>
      </c>
      <c r="H4505" s="41" t="n">
        <v>3811</v>
      </c>
      <c r="I4505" s="41" t="n">
        <v>52660.675</v>
      </c>
      <c r="J4505" s="41" t="n">
        <v>1454.525</v>
      </c>
      <c r="K4505" s="42" t="str">
        <f aca="false">E4505&amp;" ("&amp;D4505&amp;")"</f>
        <v>Porto (LPPR)</v>
      </c>
    </row>
    <row r="4506" customFormat="false" ht="12.75" hidden="false" customHeight="false" outlineLevel="0" collapsed="false">
      <c r="A4506" s="40" t="n">
        <v>2018</v>
      </c>
      <c r="B4506" s="40" t="n">
        <v>5</v>
      </c>
      <c r="C4506" s="40" t="s">
        <v>268</v>
      </c>
      <c r="D4506" s="40" t="s">
        <v>247</v>
      </c>
      <c r="E4506" s="40" t="s">
        <v>246</v>
      </c>
      <c r="F4506" s="40" t="s">
        <v>245</v>
      </c>
      <c r="G4506" s="40" t="n">
        <v>40</v>
      </c>
      <c r="H4506" s="41" t="n">
        <v>4085</v>
      </c>
      <c r="I4506" s="41" t="n">
        <v>55646.9583333333</v>
      </c>
      <c r="J4506" s="41" t="n">
        <v>68.558333333333</v>
      </c>
      <c r="K4506" s="42" t="str">
        <f aca="false">E4506&amp;" ("&amp;D4506&amp;")"</f>
        <v>Porto (LPPR)</v>
      </c>
    </row>
    <row r="4507" customFormat="false" ht="12.75" hidden="false" customHeight="false" outlineLevel="0" collapsed="false">
      <c r="A4507" s="40" t="n">
        <v>2018</v>
      </c>
      <c r="B4507" s="40" t="n">
        <v>6</v>
      </c>
      <c r="C4507" s="40" t="s">
        <v>269</v>
      </c>
      <c r="D4507" s="40" t="s">
        <v>247</v>
      </c>
      <c r="E4507" s="40" t="s">
        <v>246</v>
      </c>
      <c r="F4507" s="40" t="s">
        <v>245</v>
      </c>
      <c r="G4507" s="40" t="n">
        <v>40</v>
      </c>
      <c r="H4507" s="41" t="n">
        <v>4048</v>
      </c>
      <c r="I4507" s="41" t="n">
        <v>55186.1166666667</v>
      </c>
      <c r="J4507" s="41" t="n">
        <v>3054.86666666667</v>
      </c>
      <c r="K4507" s="42" t="str">
        <f aca="false">E4507&amp;" ("&amp;D4507&amp;")"</f>
        <v>Porto (LPPR)</v>
      </c>
    </row>
    <row r="4508" customFormat="false" ht="12.75" hidden="false" customHeight="false" outlineLevel="0" collapsed="false">
      <c r="A4508" s="40" t="n">
        <v>2018</v>
      </c>
      <c r="B4508" s="40" t="n">
        <v>7</v>
      </c>
      <c r="C4508" s="40" t="s">
        <v>270</v>
      </c>
      <c r="D4508" s="40" t="s">
        <v>247</v>
      </c>
      <c r="E4508" s="40" t="s">
        <v>246</v>
      </c>
      <c r="F4508" s="40" t="s">
        <v>245</v>
      </c>
      <c r="G4508" s="40" t="n">
        <v>40</v>
      </c>
      <c r="H4508" s="41" t="n">
        <v>4323</v>
      </c>
      <c r="I4508" s="41" t="n">
        <v>59338.9666666667</v>
      </c>
      <c r="J4508" s="41" t="n">
        <v>4437.38333333333</v>
      </c>
      <c r="K4508" s="42" t="str">
        <f aca="false">E4508&amp;" ("&amp;D4508&amp;")"</f>
        <v>Porto (LPPR)</v>
      </c>
    </row>
    <row r="4509" customFormat="false" ht="12.75" hidden="false" customHeight="false" outlineLevel="0" collapsed="false">
      <c r="A4509" s="40" t="n">
        <v>2018</v>
      </c>
      <c r="B4509" s="40" t="n">
        <v>8</v>
      </c>
      <c r="C4509" s="40" t="s">
        <v>271</v>
      </c>
      <c r="D4509" s="40" t="s">
        <v>247</v>
      </c>
      <c r="E4509" s="40" t="s">
        <v>246</v>
      </c>
      <c r="F4509" s="40" t="s">
        <v>245</v>
      </c>
      <c r="G4509" s="40" t="n">
        <v>40</v>
      </c>
      <c r="H4509" s="41" t="n">
        <v>4397</v>
      </c>
      <c r="I4509" s="41" t="n">
        <v>59404.8583333333</v>
      </c>
      <c r="J4509" s="41" t="n">
        <v>4049.40833333333</v>
      </c>
      <c r="K4509" s="42" t="str">
        <f aca="false">E4509&amp;" ("&amp;D4509&amp;")"</f>
        <v>Porto (LPPR)</v>
      </c>
    </row>
    <row r="4510" customFormat="false" ht="12.75" hidden="false" customHeight="false" outlineLevel="0" collapsed="false">
      <c r="A4510" s="40" t="n">
        <v>2018</v>
      </c>
      <c r="B4510" s="40" t="n">
        <v>9</v>
      </c>
      <c r="C4510" s="40" t="s">
        <v>272</v>
      </c>
      <c r="D4510" s="40" t="s">
        <v>247</v>
      </c>
      <c r="E4510" s="40" t="s">
        <v>246</v>
      </c>
      <c r="F4510" s="40" t="s">
        <v>245</v>
      </c>
      <c r="G4510" s="40" t="n">
        <v>40</v>
      </c>
      <c r="H4510" s="41" t="n">
        <v>4129</v>
      </c>
      <c r="I4510" s="41" t="n">
        <v>56321.2083333333</v>
      </c>
      <c r="J4510" s="41" t="n">
        <v>6069.325</v>
      </c>
      <c r="K4510" s="42" t="str">
        <f aca="false">E4510&amp;" ("&amp;D4510&amp;")"</f>
        <v>Porto (LPPR)</v>
      </c>
    </row>
    <row r="4511" customFormat="false" ht="12.75" hidden="false" customHeight="false" outlineLevel="0" collapsed="false">
      <c r="A4511" s="40" t="n">
        <v>2018</v>
      </c>
      <c r="B4511" s="40" t="n">
        <v>10</v>
      </c>
      <c r="C4511" s="40" t="s">
        <v>273</v>
      </c>
      <c r="D4511" s="40" t="s">
        <v>247</v>
      </c>
      <c r="E4511" s="40" t="s">
        <v>246</v>
      </c>
      <c r="F4511" s="40" t="s">
        <v>245</v>
      </c>
      <c r="G4511" s="40" t="n">
        <v>40</v>
      </c>
      <c r="H4511" s="41" t="n">
        <v>4076</v>
      </c>
      <c r="I4511" s="41" t="n">
        <v>55630.3</v>
      </c>
      <c r="J4511" s="41" t="n">
        <v>3880.88333333333</v>
      </c>
      <c r="K4511" s="42" t="str">
        <f aca="false">E4511&amp;" ("&amp;D4511&amp;")"</f>
        <v>Porto (LPPR)</v>
      </c>
    </row>
    <row r="4512" customFormat="false" ht="12.75" hidden="false" customHeight="false" outlineLevel="0" collapsed="false">
      <c r="A4512" s="40" t="n">
        <v>2018</v>
      </c>
      <c r="B4512" s="40" t="n">
        <v>11</v>
      </c>
      <c r="C4512" s="40" t="s">
        <v>274</v>
      </c>
      <c r="D4512" s="40" t="s">
        <v>247</v>
      </c>
      <c r="E4512" s="40" t="s">
        <v>246</v>
      </c>
      <c r="F4512" s="40" t="s">
        <v>245</v>
      </c>
      <c r="G4512" s="40" t="n">
        <v>40</v>
      </c>
      <c r="H4512" s="41" t="n">
        <v>3537</v>
      </c>
      <c r="I4512" s="41" t="n">
        <v>49963.225</v>
      </c>
      <c r="J4512" s="41" t="n">
        <v>5627.475</v>
      </c>
      <c r="K4512" s="42" t="str">
        <f aca="false">E4512&amp;" ("&amp;D4512&amp;")"</f>
        <v>Porto (LPPR)</v>
      </c>
    </row>
    <row r="4513" customFormat="false" ht="12.75" hidden="false" customHeight="false" outlineLevel="0" collapsed="false">
      <c r="A4513" s="40" t="n">
        <v>2018</v>
      </c>
      <c r="B4513" s="40" t="n">
        <v>12</v>
      </c>
      <c r="C4513" s="40" t="s">
        <v>275</v>
      </c>
      <c r="D4513" s="40" t="s">
        <v>247</v>
      </c>
      <c r="E4513" s="40" t="s">
        <v>246</v>
      </c>
      <c r="F4513" s="40" t="s">
        <v>245</v>
      </c>
      <c r="G4513" s="40" t="n">
        <v>40</v>
      </c>
      <c r="H4513" s="41" t="n">
        <v>3642</v>
      </c>
      <c r="I4513" s="41" t="n">
        <v>51358.4916666667</v>
      </c>
      <c r="J4513" s="41" t="n">
        <v>4634.34166666667</v>
      </c>
      <c r="K4513" s="42" t="str">
        <f aca="false">E4513&amp;" ("&amp;D4513&amp;")"</f>
        <v>Porto (LPPR)</v>
      </c>
    </row>
    <row r="4514" customFormat="false" ht="12.75" hidden="false" customHeight="false" outlineLevel="0" collapsed="false">
      <c r="A4514" s="40" t="n">
        <v>2018</v>
      </c>
      <c r="B4514" s="40" t="n">
        <v>1</v>
      </c>
      <c r="C4514" s="40" t="s">
        <v>23</v>
      </c>
      <c r="D4514" s="40" t="s">
        <v>249</v>
      </c>
      <c r="E4514" s="40" t="s">
        <v>248</v>
      </c>
      <c r="F4514" s="40" t="s">
        <v>245</v>
      </c>
      <c r="G4514" s="40" t="n">
        <v>40</v>
      </c>
      <c r="H4514" s="41" t="n">
        <v>7945</v>
      </c>
      <c r="I4514" s="41" t="n">
        <v>111746.391666667</v>
      </c>
      <c r="J4514" s="41" t="n">
        <v>16900.875</v>
      </c>
      <c r="K4514" s="42" t="str">
        <f aca="false">E4514&amp;" ("&amp;D4514&amp;")"</f>
        <v>Lisbon (LPPT)</v>
      </c>
    </row>
    <row r="4515" customFormat="false" ht="12.75" hidden="false" customHeight="false" outlineLevel="0" collapsed="false">
      <c r="A4515" s="40" t="n">
        <v>2018</v>
      </c>
      <c r="B4515" s="40" t="n">
        <v>2</v>
      </c>
      <c r="C4515" s="40" t="s">
        <v>265</v>
      </c>
      <c r="D4515" s="40" t="s">
        <v>249</v>
      </c>
      <c r="E4515" s="40" t="s">
        <v>248</v>
      </c>
      <c r="F4515" s="40" t="s">
        <v>245</v>
      </c>
      <c r="G4515" s="40" t="n">
        <v>40</v>
      </c>
      <c r="H4515" s="41" t="n">
        <v>7240</v>
      </c>
      <c r="I4515" s="41" t="n">
        <v>101359.65</v>
      </c>
      <c r="J4515" s="41" t="n">
        <v>15388.9166666667</v>
      </c>
      <c r="K4515" s="42" t="str">
        <f aca="false">E4515&amp;" ("&amp;D4515&amp;")"</f>
        <v>Lisbon (LPPT)</v>
      </c>
    </row>
    <row r="4516" customFormat="false" ht="12.75" hidden="false" customHeight="false" outlineLevel="0" collapsed="false">
      <c r="A4516" s="40" t="n">
        <v>2018</v>
      </c>
      <c r="B4516" s="40" t="n">
        <v>3</v>
      </c>
      <c r="C4516" s="40" t="s">
        <v>266</v>
      </c>
      <c r="D4516" s="40" t="s">
        <v>249</v>
      </c>
      <c r="E4516" s="40" t="s">
        <v>248</v>
      </c>
      <c r="F4516" s="40" t="s">
        <v>245</v>
      </c>
      <c r="G4516" s="40" t="n">
        <v>40</v>
      </c>
      <c r="H4516" s="41" t="n">
        <v>8345</v>
      </c>
      <c r="I4516" s="41" t="n">
        <v>111996.241666667</v>
      </c>
      <c r="J4516" s="41" t="n">
        <v>24092.8583333333</v>
      </c>
      <c r="K4516" s="42" t="str">
        <f aca="false">E4516&amp;" ("&amp;D4516&amp;")"</f>
        <v>Lisbon (LPPT)</v>
      </c>
    </row>
    <row r="4517" customFormat="false" ht="12.75" hidden="false" customHeight="false" outlineLevel="0" collapsed="false">
      <c r="A4517" s="40" t="n">
        <v>2018</v>
      </c>
      <c r="B4517" s="40" t="n">
        <v>4</v>
      </c>
      <c r="C4517" s="40" t="s">
        <v>267</v>
      </c>
      <c r="D4517" s="40" t="s">
        <v>249</v>
      </c>
      <c r="E4517" s="40" t="s">
        <v>248</v>
      </c>
      <c r="F4517" s="40" t="s">
        <v>245</v>
      </c>
      <c r="G4517" s="40" t="n">
        <v>40</v>
      </c>
      <c r="H4517" s="41" t="n">
        <v>8600</v>
      </c>
      <c r="I4517" s="41" t="n">
        <v>117050.025</v>
      </c>
      <c r="J4517" s="41" t="n">
        <v>24928.0583333333</v>
      </c>
      <c r="K4517" s="42" t="str">
        <f aca="false">E4517&amp;" ("&amp;D4517&amp;")"</f>
        <v>Lisbon (LPPT)</v>
      </c>
    </row>
    <row r="4518" customFormat="false" ht="12.75" hidden="false" customHeight="false" outlineLevel="0" collapsed="false">
      <c r="A4518" s="40" t="n">
        <v>2018</v>
      </c>
      <c r="B4518" s="40" t="n">
        <v>5</v>
      </c>
      <c r="C4518" s="40" t="s">
        <v>268</v>
      </c>
      <c r="D4518" s="40" t="s">
        <v>249</v>
      </c>
      <c r="E4518" s="40" t="s">
        <v>248</v>
      </c>
      <c r="F4518" s="40" t="s">
        <v>245</v>
      </c>
      <c r="G4518" s="40" t="n">
        <v>40</v>
      </c>
      <c r="H4518" s="41" t="n">
        <v>9338</v>
      </c>
      <c r="I4518" s="41" t="n">
        <v>132409.608333333</v>
      </c>
      <c r="J4518" s="41" t="n">
        <v>28086.1916666667</v>
      </c>
      <c r="K4518" s="42" t="str">
        <f aca="false">E4518&amp;" ("&amp;D4518&amp;")"</f>
        <v>Lisbon (LPPT)</v>
      </c>
    </row>
    <row r="4519" customFormat="false" ht="12.75" hidden="false" customHeight="false" outlineLevel="0" collapsed="false">
      <c r="A4519" s="40" t="n">
        <v>2018</v>
      </c>
      <c r="B4519" s="40" t="n">
        <v>6</v>
      </c>
      <c r="C4519" s="40" t="s">
        <v>269</v>
      </c>
      <c r="D4519" s="40" t="s">
        <v>249</v>
      </c>
      <c r="E4519" s="40" t="s">
        <v>248</v>
      </c>
      <c r="F4519" s="40" t="s">
        <v>245</v>
      </c>
      <c r="G4519" s="40" t="n">
        <v>40</v>
      </c>
      <c r="H4519" s="41" t="n">
        <v>9555</v>
      </c>
      <c r="I4519" s="41" t="n">
        <v>134491.158333333</v>
      </c>
      <c r="J4519" s="41" t="n">
        <v>29546.2416666667</v>
      </c>
      <c r="K4519" s="42" t="str">
        <f aca="false">E4519&amp;" ("&amp;D4519&amp;")"</f>
        <v>Lisbon (LPPT)</v>
      </c>
    </row>
    <row r="4520" customFormat="false" ht="12.75" hidden="false" customHeight="false" outlineLevel="0" collapsed="false">
      <c r="A4520" s="40" t="n">
        <v>2018</v>
      </c>
      <c r="B4520" s="40" t="n">
        <v>7</v>
      </c>
      <c r="C4520" s="40" t="s">
        <v>270</v>
      </c>
      <c r="D4520" s="40" t="s">
        <v>249</v>
      </c>
      <c r="E4520" s="40" t="s">
        <v>248</v>
      </c>
      <c r="F4520" s="40" t="s">
        <v>245</v>
      </c>
      <c r="G4520" s="40" t="n">
        <v>40</v>
      </c>
      <c r="H4520" s="41" t="n">
        <v>10083</v>
      </c>
      <c r="I4520" s="41" t="n">
        <v>141941.883333333</v>
      </c>
      <c r="J4520" s="41" t="n">
        <v>30261.1</v>
      </c>
      <c r="K4520" s="42" t="str">
        <f aca="false">E4520&amp;" ("&amp;D4520&amp;")"</f>
        <v>Lisbon (LPPT)</v>
      </c>
    </row>
    <row r="4521" customFormat="false" ht="12.75" hidden="false" customHeight="false" outlineLevel="0" collapsed="false">
      <c r="A4521" s="40" t="n">
        <v>2018</v>
      </c>
      <c r="B4521" s="40" t="n">
        <v>8</v>
      </c>
      <c r="C4521" s="40" t="s">
        <v>271</v>
      </c>
      <c r="D4521" s="40" t="s">
        <v>249</v>
      </c>
      <c r="E4521" s="40" t="s">
        <v>248</v>
      </c>
      <c r="F4521" s="40" t="s">
        <v>245</v>
      </c>
      <c r="G4521" s="40" t="n">
        <v>40</v>
      </c>
      <c r="H4521" s="41" t="n">
        <v>10148</v>
      </c>
      <c r="I4521" s="41" t="n">
        <v>144218.333333333</v>
      </c>
      <c r="J4521" s="41" t="n">
        <v>32915.75</v>
      </c>
      <c r="K4521" s="42" t="str">
        <f aca="false">E4521&amp;" ("&amp;D4521&amp;")"</f>
        <v>Lisbon (LPPT)</v>
      </c>
    </row>
    <row r="4522" customFormat="false" ht="12.75" hidden="false" customHeight="false" outlineLevel="0" collapsed="false">
      <c r="A4522" s="40" t="n">
        <v>2018</v>
      </c>
      <c r="B4522" s="40" t="n">
        <v>9</v>
      </c>
      <c r="C4522" s="40" t="s">
        <v>272</v>
      </c>
      <c r="D4522" s="40" t="s">
        <v>249</v>
      </c>
      <c r="E4522" s="40" t="s">
        <v>248</v>
      </c>
      <c r="F4522" s="40" t="s">
        <v>245</v>
      </c>
      <c r="G4522" s="40" t="n">
        <v>40</v>
      </c>
      <c r="H4522" s="41" t="n">
        <v>9681</v>
      </c>
      <c r="I4522" s="41" t="n">
        <v>135078.808333333</v>
      </c>
      <c r="J4522" s="41" t="n">
        <v>29516.3916666667</v>
      </c>
      <c r="K4522" s="42" t="str">
        <f aca="false">E4522&amp;" ("&amp;D4522&amp;")"</f>
        <v>Lisbon (LPPT)</v>
      </c>
    </row>
    <row r="4523" customFormat="false" ht="12.75" hidden="false" customHeight="false" outlineLevel="0" collapsed="false">
      <c r="A4523" s="40" t="n">
        <v>2018</v>
      </c>
      <c r="B4523" s="40" t="n">
        <v>10</v>
      </c>
      <c r="C4523" s="40" t="s">
        <v>273</v>
      </c>
      <c r="D4523" s="40" t="s">
        <v>249</v>
      </c>
      <c r="E4523" s="40" t="s">
        <v>248</v>
      </c>
      <c r="F4523" s="40" t="s">
        <v>245</v>
      </c>
      <c r="G4523" s="40" t="n">
        <v>40</v>
      </c>
      <c r="H4523" s="41" t="n">
        <v>9440</v>
      </c>
      <c r="I4523" s="41" t="n">
        <v>132376.608333333</v>
      </c>
      <c r="J4523" s="41" t="n">
        <v>32881.9916666667</v>
      </c>
      <c r="K4523" s="42" t="str">
        <f aca="false">E4523&amp;" ("&amp;D4523&amp;")"</f>
        <v>Lisbon (LPPT)</v>
      </c>
    </row>
    <row r="4524" customFormat="false" ht="12.75" hidden="false" customHeight="false" outlineLevel="0" collapsed="false">
      <c r="A4524" s="40" t="n">
        <v>2018</v>
      </c>
      <c r="B4524" s="40" t="n">
        <v>11</v>
      </c>
      <c r="C4524" s="40" t="s">
        <v>274</v>
      </c>
      <c r="D4524" s="40" t="s">
        <v>249</v>
      </c>
      <c r="E4524" s="40" t="s">
        <v>248</v>
      </c>
      <c r="F4524" s="40" t="s">
        <v>245</v>
      </c>
      <c r="G4524" s="40" t="n">
        <v>40</v>
      </c>
      <c r="H4524" s="41" t="n">
        <v>8219</v>
      </c>
      <c r="I4524" s="41" t="n">
        <v>111799.775</v>
      </c>
      <c r="J4524" s="41" t="n">
        <v>23387.625</v>
      </c>
      <c r="K4524" s="42" t="str">
        <f aca="false">E4524&amp;" ("&amp;D4524&amp;")"</f>
        <v>Lisbon (LPPT)</v>
      </c>
    </row>
    <row r="4525" customFormat="false" ht="12.75" hidden="false" customHeight="false" outlineLevel="0" collapsed="false">
      <c r="A4525" s="40" t="n">
        <v>2018</v>
      </c>
      <c r="B4525" s="40" t="n">
        <v>12</v>
      </c>
      <c r="C4525" s="40" t="s">
        <v>275</v>
      </c>
      <c r="D4525" s="40" t="s">
        <v>249</v>
      </c>
      <c r="E4525" s="40" t="s">
        <v>248</v>
      </c>
      <c r="F4525" s="40" t="s">
        <v>245</v>
      </c>
      <c r="G4525" s="40" t="n">
        <v>40</v>
      </c>
      <c r="H4525" s="41" t="n">
        <v>8417</v>
      </c>
      <c r="I4525" s="41" t="n">
        <v>118115.408333333</v>
      </c>
      <c r="J4525" s="41" t="n">
        <v>27448.0916666667</v>
      </c>
      <c r="K4525" s="42" t="str">
        <f aca="false">E4525&amp;" ("&amp;D4525&amp;")"</f>
        <v>Lisbon (LPPT)</v>
      </c>
    </row>
    <row r="4526" customFormat="false" ht="12.75" hidden="false" customHeight="false" outlineLevel="0" collapsed="false">
      <c r="A4526" s="40" t="n">
        <v>2018</v>
      </c>
      <c r="B4526" s="40" t="n">
        <v>1</v>
      </c>
      <c r="C4526" s="40" t="s">
        <v>23</v>
      </c>
      <c r="D4526" s="40" t="s">
        <v>251</v>
      </c>
      <c r="E4526" s="40" t="s">
        <v>296</v>
      </c>
      <c r="F4526" s="40" t="s">
        <v>252</v>
      </c>
      <c r="G4526" s="40" t="n">
        <v>40</v>
      </c>
      <c r="H4526" s="41" t="n">
        <v>4257</v>
      </c>
      <c r="I4526" s="41" t="n">
        <v>53638.3666666667</v>
      </c>
      <c r="J4526" s="41" t="n">
        <v>4391.1</v>
      </c>
      <c r="K4526" s="42" t="str">
        <f aca="false">E4526&amp;" ("&amp;D4526&amp;")"</f>
        <v>Bucharest - Otopeni (LROP)</v>
      </c>
    </row>
    <row r="4527" customFormat="false" ht="12.75" hidden="false" customHeight="false" outlineLevel="0" collapsed="false">
      <c r="A4527" s="40" t="n">
        <v>2018</v>
      </c>
      <c r="B4527" s="40" t="n">
        <v>2</v>
      </c>
      <c r="C4527" s="40" t="s">
        <v>265</v>
      </c>
      <c r="D4527" s="40" t="s">
        <v>251</v>
      </c>
      <c r="E4527" s="40" t="s">
        <v>296</v>
      </c>
      <c r="F4527" s="40" t="s">
        <v>252</v>
      </c>
      <c r="G4527" s="40" t="n">
        <v>40</v>
      </c>
      <c r="H4527" s="41" t="n">
        <v>3925</v>
      </c>
      <c r="I4527" s="41" t="n">
        <v>48053.825</v>
      </c>
      <c r="J4527" s="41" t="n">
        <v>5422.00833333333</v>
      </c>
      <c r="K4527" s="42" t="str">
        <f aca="false">E4527&amp;" ("&amp;D4527&amp;")"</f>
        <v>Bucharest - Otopeni (LROP)</v>
      </c>
    </row>
    <row r="4528" customFormat="false" ht="12.75" hidden="false" customHeight="false" outlineLevel="0" collapsed="false">
      <c r="A4528" s="40" t="n">
        <v>2018</v>
      </c>
      <c r="B4528" s="40" t="n">
        <v>3</v>
      </c>
      <c r="C4528" s="40" t="s">
        <v>266</v>
      </c>
      <c r="D4528" s="40" t="s">
        <v>251</v>
      </c>
      <c r="E4528" s="40" t="s">
        <v>296</v>
      </c>
      <c r="F4528" s="40" t="s">
        <v>252</v>
      </c>
      <c r="G4528" s="40" t="n">
        <v>40</v>
      </c>
      <c r="H4528" s="41" t="n">
        <v>4545</v>
      </c>
      <c r="I4528" s="41" t="n">
        <v>56447.6916666667</v>
      </c>
      <c r="J4528" s="41" t="n">
        <v>6700.99166666667</v>
      </c>
      <c r="K4528" s="42" t="str">
        <f aca="false">E4528&amp;" ("&amp;D4528&amp;")"</f>
        <v>Bucharest - Otopeni (LROP)</v>
      </c>
    </row>
    <row r="4529" customFormat="false" ht="12.75" hidden="false" customHeight="false" outlineLevel="0" collapsed="false">
      <c r="A4529" s="40" t="n">
        <v>2018</v>
      </c>
      <c r="B4529" s="40" t="n">
        <v>4</v>
      </c>
      <c r="C4529" s="40" t="s">
        <v>267</v>
      </c>
      <c r="D4529" s="40" t="s">
        <v>251</v>
      </c>
      <c r="E4529" s="40" t="s">
        <v>296</v>
      </c>
      <c r="F4529" s="40" t="s">
        <v>252</v>
      </c>
      <c r="G4529" s="40" t="n">
        <v>40</v>
      </c>
      <c r="H4529" s="41" t="n">
        <v>4795</v>
      </c>
      <c r="I4529" s="41" t="n">
        <v>59247.4333333333</v>
      </c>
      <c r="J4529" s="41" t="n">
        <v>5250.2</v>
      </c>
      <c r="K4529" s="42" t="str">
        <f aca="false">E4529&amp;" ("&amp;D4529&amp;")"</f>
        <v>Bucharest - Otopeni (LROP)</v>
      </c>
    </row>
    <row r="4530" customFormat="false" ht="12.75" hidden="false" customHeight="false" outlineLevel="0" collapsed="false">
      <c r="A4530" s="40" t="n">
        <v>2018</v>
      </c>
      <c r="B4530" s="40" t="n">
        <v>5</v>
      </c>
      <c r="C4530" s="40" t="s">
        <v>268</v>
      </c>
      <c r="D4530" s="40" t="s">
        <v>251</v>
      </c>
      <c r="E4530" s="40" t="s">
        <v>296</v>
      </c>
      <c r="F4530" s="40" t="s">
        <v>252</v>
      </c>
      <c r="G4530" s="40" t="n">
        <v>40</v>
      </c>
      <c r="H4530" s="41" t="n">
        <v>5142</v>
      </c>
      <c r="I4530" s="41" t="n">
        <v>61627.6333333333</v>
      </c>
      <c r="J4530" s="41" t="n">
        <v>5431.5</v>
      </c>
      <c r="K4530" s="42" t="str">
        <f aca="false">E4530&amp;" ("&amp;D4530&amp;")"</f>
        <v>Bucharest - Otopeni (LROP)</v>
      </c>
    </row>
    <row r="4531" customFormat="false" ht="12.75" hidden="false" customHeight="false" outlineLevel="0" collapsed="false">
      <c r="A4531" s="40" t="n">
        <v>2018</v>
      </c>
      <c r="B4531" s="40" t="n">
        <v>6</v>
      </c>
      <c r="C4531" s="40" t="s">
        <v>269</v>
      </c>
      <c r="D4531" s="40" t="s">
        <v>251</v>
      </c>
      <c r="E4531" s="40" t="s">
        <v>296</v>
      </c>
      <c r="F4531" s="40" t="s">
        <v>252</v>
      </c>
      <c r="G4531" s="40" t="n">
        <v>40</v>
      </c>
      <c r="H4531" s="41" t="n">
        <v>5327</v>
      </c>
      <c r="I4531" s="41" t="n">
        <v>65291.7583333333</v>
      </c>
      <c r="J4531" s="41" t="n">
        <v>4725.00833333333</v>
      </c>
      <c r="K4531" s="42" t="str">
        <f aca="false">E4531&amp;" ("&amp;D4531&amp;")"</f>
        <v>Bucharest - Otopeni (LROP)</v>
      </c>
    </row>
    <row r="4532" customFormat="false" ht="12.75" hidden="false" customHeight="false" outlineLevel="0" collapsed="false">
      <c r="A4532" s="40" t="n">
        <v>2018</v>
      </c>
      <c r="B4532" s="40" t="n">
        <v>7</v>
      </c>
      <c r="C4532" s="40" t="s">
        <v>270</v>
      </c>
      <c r="D4532" s="40" t="s">
        <v>251</v>
      </c>
      <c r="E4532" s="40" t="s">
        <v>296</v>
      </c>
      <c r="F4532" s="40" t="s">
        <v>252</v>
      </c>
      <c r="G4532" s="40" t="n">
        <v>40</v>
      </c>
      <c r="H4532" s="41" t="n">
        <v>5793</v>
      </c>
      <c r="I4532" s="41" t="n">
        <v>73608.8333333333</v>
      </c>
      <c r="J4532" s="41" t="n">
        <v>4378.3</v>
      </c>
      <c r="K4532" s="42" t="str">
        <f aca="false">E4532&amp;" ("&amp;D4532&amp;")"</f>
        <v>Bucharest - Otopeni (LROP)</v>
      </c>
    </row>
    <row r="4533" customFormat="false" ht="12.75" hidden="false" customHeight="false" outlineLevel="0" collapsed="false">
      <c r="A4533" s="40" t="n">
        <v>2018</v>
      </c>
      <c r="B4533" s="40" t="n">
        <v>8</v>
      </c>
      <c r="C4533" s="40" t="s">
        <v>271</v>
      </c>
      <c r="D4533" s="40" t="s">
        <v>251</v>
      </c>
      <c r="E4533" s="40" t="s">
        <v>296</v>
      </c>
      <c r="F4533" s="40" t="s">
        <v>252</v>
      </c>
      <c r="G4533" s="40" t="n">
        <v>40</v>
      </c>
      <c r="H4533" s="41" t="n">
        <v>5808</v>
      </c>
      <c r="I4533" s="41" t="n">
        <v>69096.0416666667</v>
      </c>
      <c r="J4533" s="41" t="n">
        <v>4029.04166666667</v>
      </c>
      <c r="K4533" s="42" t="str">
        <f aca="false">E4533&amp;" ("&amp;D4533&amp;")"</f>
        <v>Bucharest - Otopeni (LROP)</v>
      </c>
    </row>
    <row r="4534" customFormat="false" ht="12.75" hidden="false" customHeight="false" outlineLevel="0" collapsed="false">
      <c r="A4534" s="40" t="n">
        <v>2018</v>
      </c>
      <c r="B4534" s="40" t="n">
        <v>9</v>
      </c>
      <c r="C4534" s="40" t="s">
        <v>272</v>
      </c>
      <c r="D4534" s="40" t="s">
        <v>251</v>
      </c>
      <c r="E4534" s="40" t="s">
        <v>296</v>
      </c>
      <c r="F4534" s="40" t="s">
        <v>252</v>
      </c>
      <c r="G4534" s="40" t="n">
        <v>40</v>
      </c>
      <c r="H4534" s="41" t="n">
        <v>5437</v>
      </c>
      <c r="I4534" s="41" t="n">
        <v>65769.6666666667</v>
      </c>
      <c r="J4534" s="41" t="n">
        <v>3866.55</v>
      </c>
      <c r="K4534" s="42" t="str">
        <f aca="false">E4534&amp;" ("&amp;D4534&amp;")"</f>
        <v>Bucharest - Otopeni (LROP)</v>
      </c>
    </row>
    <row r="4535" customFormat="false" ht="12.75" hidden="false" customHeight="false" outlineLevel="0" collapsed="false">
      <c r="A4535" s="40" t="n">
        <v>2018</v>
      </c>
      <c r="B4535" s="40" t="n">
        <v>10</v>
      </c>
      <c r="C4535" s="40" t="s">
        <v>273</v>
      </c>
      <c r="D4535" s="40" t="s">
        <v>251</v>
      </c>
      <c r="E4535" s="40" t="s">
        <v>296</v>
      </c>
      <c r="F4535" s="40" t="s">
        <v>252</v>
      </c>
      <c r="G4535" s="40" t="n">
        <v>40</v>
      </c>
      <c r="H4535" s="41" t="n">
        <v>5250</v>
      </c>
      <c r="I4535" s="41" t="n">
        <v>64469.7416666667</v>
      </c>
      <c r="J4535" s="41" t="n">
        <v>4023.19166666667</v>
      </c>
      <c r="K4535" s="42" t="str">
        <f aca="false">E4535&amp;" ("&amp;D4535&amp;")"</f>
        <v>Bucharest - Otopeni (LROP)</v>
      </c>
    </row>
    <row r="4536" customFormat="false" ht="12.75" hidden="false" customHeight="false" outlineLevel="0" collapsed="false">
      <c r="A4536" s="40" t="n">
        <v>2018</v>
      </c>
      <c r="B4536" s="40" t="n">
        <v>11</v>
      </c>
      <c r="C4536" s="40" t="s">
        <v>274</v>
      </c>
      <c r="D4536" s="40" t="s">
        <v>251</v>
      </c>
      <c r="E4536" s="40" t="s">
        <v>296</v>
      </c>
      <c r="F4536" s="40" t="s">
        <v>252</v>
      </c>
      <c r="G4536" s="40" t="n">
        <v>40</v>
      </c>
      <c r="H4536" s="41" t="n">
        <v>4640</v>
      </c>
      <c r="I4536" s="41" t="n">
        <v>54973.9833333333</v>
      </c>
      <c r="J4536" s="41" t="n">
        <v>4032.25</v>
      </c>
      <c r="K4536" s="42" t="str">
        <f aca="false">E4536&amp;" ("&amp;D4536&amp;")"</f>
        <v>Bucharest - Otopeni (LROP)</v>
      </c>
    </row>
    <row r="4537" customFormat="false" ht="12.75" hidden="false" customHeight="false" outlineLevel="0" collapsed="false">
      <c r="A4537" s="40" t="n">
        <v>2018</v>
      </c>
      <c r="B4537" s="40" t="n">
        <v>12</v>
      </c>
      <c r="C4537" s="40" t="s">
        <v>275</v>
      </c>
      <c r="D4537" s="40" t="s">
        <v>251</v>
      </c>
      <c r="E4537" s="40" t="s">
        <v>296</v>
      </c>
      <c r="F4537" s="40" t="s">
        <v>252</v>
      </c>
      <c r="G4537" s="40" t="n">
        <v>40</v>
      </c>
      <c r="H4537" s="41" t="n">
        <v>4530</v>
      </c>
      <c r="I4537" s="41" t="n">
        <v>57153.2</v>
      </c>
      <c r="J4537" s="41" t="n">
        <v>4318.13333333333</v>
      </c>
      <c r="K4537" s="42" t="str">
        <f aca="false">E4537&amp;" ("&amp;D4537&amp;")"</f>
        <v>Bucharest - Otopeni (LROP)</v>
      </c>
    </row>
    <row r="4538" customFormat="false" ht="12.75" hidden="false" customHeight="false" outlineLevel="0" collapsed="false">
      <c r="A4538" s="40" t="n">
        <v>2018</v>
      </c>
      <c r="B4538" s="40" t="n">
        <v>1</v>
      </c>
      <c r="C4538" s="40" t="s">
        <v>23</v>
      </c>
      <c r="D4538" s="40" t="s">
        <v>254</v>
      </c>
      <c r="E4538" s="40" t="s">
        <v>253</v>
      </c>
      <c r="F4538" s="40" t="s">
        <v>255</v>
      </c>
      <c r="G4538" s="40" t="n">
        <v>40</v>
      </c>
      <c r="H4538" s="41" t="n">
        <v>7476</v>
      </c>
      <c r="I4538" s="41" t="n">
        <v>97817.6583333333</v>
      </c>
      <c r="J4538" s="41" t="n">
        <v>21173.0416666667</v>
      </c>
      <c r="K4538" s="42" t="str">
        <f aca="false">E4538&amp;" ("&amp;D4538&amp;")"</f>
        <v>Geneva (LSGG)</v>
      </c>
    </row>
    <row r="4539" customFormat="false" ht="12.75" hidden="false" customHeight="false" outlineLevel="0" collapsed="false">
      <c r="A4539" s="40" t="n">
        <v>2018</v>
      </c>
      <c r="B4539" s="40" t="n">
        <v>2</v>
      </c>
      <c r="C4539" s="40" t="s">
        <v>265</v>
      </c>
      <c r="D4539" s="40" t="s">
        <v>254</v>
      </c>
      <c r="E4539" s="40" t="s">
        <v>253</v>
      </c>
      <c r="F4539" s="40" t="s">
        <v>255</v>
      </c>
      <c r="G4539" s="40" t="n">
        <v>40</v>
      </c>
      <c r="H4539" s="41" t="n">
        <v>7033</v>
      </c>
      <c r="I4539" s="41" t="n">
        <v>98031.2333333333</v>
      </c>
      <c r="J4539" s="41" t="n">
        <v>17083.1666666667</v>
      </c>
      <c r="K4539" s="42" t="str">
        <f aca="false">E4539&amp;" ("&amp;D4539&amp;")"</f>
        <v>Geneva (LSGG)</v>
      </c>
    </row>
    <row r="4540" customFormat="false" ht="12.75" hidden="false" customHeight="false" outlineLevel="0" collapsed="false">
      <c r="A4540" s="40" t="n">
        <v>2018</v>
      </c>
      <c r="B4540" s="40" t="n">
        <v>3</v>
      </c>
      <c r="C4540" s="40" t="s">
        <v>266</v>
      </c>
      <c r="D4540" s="40" t="s">
        <v>254</v>
      </c>
      <c r="E4540" s="40" t="s">
        <v>253</v>
      </c>
      <c r="F4540" s="40" t="s">
        <v>255</v>
      </c>
      <c r="G4540" s="40" t="n">
        <v>40</v>
      </c>
      <c r="H4540" s="41" t="n">
        <v>7874</v>
      </c>
      <c r="I4540" s="41" t="n">
        <v>104585.791666667</v>
      </c>
      <c r="J4540" s="41" t="n">
        <v>23993.1583333333</v>
      </c>
      <c r="K4540" s="42" t="str">
        <f aca="false">E4540&amp;" ("&amp;D4540&amp;")"</f>
        <v>Geneva (LSGG)</v>
      </c>
    </row>
    <row r="4541" customFormat="false" ht="12.75" hidden="false" customHeight="false" outlineLevel="0" collapsed="false">
      <c r="A4541" s="40" t="n">
        <v>2018</v>
      </c>
      <c r="B4541" s="40" t="n">
        <v>4</v>
      </c>
      <c r="C4541" s="40" t="s">
        <v>267</v>
      </c>
      <c r="D4541" s="40" t="s">
        <v>254</v>
      </c>
      <c r="E4541" s="40" t="s">
        <v>253</v>
      </c>
      <c r="F4541" s="40" t="s">
        <v>255</v>
      </c>
      <c r="G4541" s="40" t="n">
        <v>40</v>
      </c>
      <c r="H4541" s="41" t="n">
        <v>7216</v>
      </c>
      <c r="I4541" s="41" t="n">
        <v>97587.025</v>
      </c>
      <c r="J4541" s="41" t="n">
        <v>10392.7583333333</v>
      </c>
      <c r="K4541" s="42" t="str">
        <f aca="false">E4541&amp;" ("&amp;D4541&amp;")"</f>
        <v>Geneva (LSGG)</v>
      </c>
    </row>
    <row r="4542" customFormat="false" ht="12.75" hidden="false" customHeight="false" outlineLevel="0" collapsed="false">
      <c r="A4542" s="40" t="n">
        <v>2018</v>
      </c>
      <c r="B4542" s="40" t="n">
        <v>5</v>
      </c>
      <c r="C4542" s="40" t="s">
        <v>268</v>
      </c>
      <c r="D4542" s="40" t="s">
        <v>254</v>
      </c>
      <c r="E4542" s="40" t="s">
        <v>253</v>
      </c>
      <c r="F4542" s="40" t="s">
        <v>255</v>
      </c>
      <c r="G4542" s="40" t="n">
        <v>40</v>
      </c>
      <c r="H4542" s="41" t="n">
        <v>7474</v>
      </c>
      <c r="I4542" s="41" t="n">
        <v>104122.291666667</v>
      </c>
      <c r="J4542" s="41" t="n">
        <v>11118.8916666667</v>
      </c>
      <c r="K4542" s="42" t="str">
        <f aca="false">E4542&amp;" ("&amp;D4542&amp;")"</f>
        <v>Geneva (LSGG)</v>
      </c>
    </row>
    <row r="4543" customFormat="false" ht="12.75" hidden="false" customHeight="false" outlineLevel="0" collapsed="false">
      <c r="A4543" s="40" t="n">
        <v>2018</v>
      </c>
      <c r="B4543" s="40" t="n">
        <v>6</v>
      </c>
      <c r="C4543" s="40" t="s">
        <v>269</v>
      </c>
      <c r="D4543" s="40" t="s">
        <v>254</v>
      </c>
      <c r="E4543" s="40" t="s">
        <v>253</v>
      </c>
      <c r="F4543" s="40" t="s">
        <v>255</v>
      </c>
      <c r="G4543" s="40" t="n">
        <v>40</v>
      </c>
      <c r="H4543" s="41" t="n">
        <v>7397</v>
      </c>
      <c r="I4543" s="41" t="n">
        <v>104629.083333333</v>
      </c>
      <c r="J4543" s="41" t="n">
        <v>9327.45</v>
      </c>
      <c r="K4543" s="42" t="str">
        <f aca="false">E4543&amp;" ("&amp;D4543&amp;")"</f>
        <v>Geneva (LSGG)</v>
      </c>
    </row>
    <row r="4544" customFormat="false" ht="12.75" hidden="false" customHeight="false" outlineLevel="0" collapsed="false">
      <c r="A4544" s="40" t="n">
        <v>2018</v>
      </c>
      <c r="B4544" s="40" t="n">
        <v>7</v>
      </c>
      <c r="C4544" s="40" t="s">
        <v>270</v>
      </c>
      <c r="D4544" s="40" t="s">
        <v>254</v>
      </c>
      <c r="E4544" s="40" t="s">
        <v>253</v>
      </c>
      <c r="F4544" s="40" t="s">
        <v>255</v>
      </c>
      <c r="G4544" s="40" t="n">
        <v>40</v>
      </c>
      <c r="H4544" s="41" t="n">
        <v>7606</v>
      </c>
      <c r="I4544" s="41" t="n">
        <v>106511.141666667</v>
      </c>
      <c r="J4544" s="41" t="n">
        <v>8468.19166666667</v>
      </c>
      <c r="K4544" s="42" t="str">
        <f aca="false">E4544&amp;" ("&amp;D4544&amp;")"</f>
        <v>Geneva (LSGG)</v>
      </c>
    </row>
    <row r="4545" customFormat="false" ht="12.75" hidden="false" customHeight="false" outlineLevel="0" collapsed="false">
      <c r="A4545" s="40" t="n">
        <v>2018</v>
      </c>
      <c r="B4545" s="40" t="n">
        <v>8</v>
      </c>
      <c r="C4545" s="40" t="s">
        <v>271</v>
      </c>
      <c r="D4545" s="40" t="s">
        <v>254</v>
      </c>
      <c r="E4545" s="40" t="s">
        <v>253</v>
      </c>
      <c r="F4545" s="40" t="s">
        <v>255</v>
      </c>
      <c r="G4545" s="40" t="n">
        <v>40</v>
      </c>
      <c r="H4545" s="41" t="n">
        <v>7288</v>
      </c>
      <c r="I4545" s="41" t="n">
        <v>99479.0583333333</v>
      </c>
      <c r="J4545" s="41" t="n">
        <v>7825.525</v>
      </c>
      <c r="K4545" s="42" t="str">
        <f aca="false">E4545&amp;" ("&amp;D4545&amp;")"</f>
        <v>Geneva (LSGG)</v>
      </c>
    </row>
    <row r="4546" customFormat="false" ht="12.75" hidden="false" customHeight="false" outlineLevel="0" collapsed="false">
      <c r="A4546" s="40" t="n">
        <v>2018</v>
      </c>
      <c r="B4546" s="40" t="n">
        <v>9</v>
      </c>
      <c r="C4546" s="40" t="s">
        <v>272</v>
      </c>
      <c r="D4546" s="40" t="s">
        <v>254</v>
      </c>
      <c r="E4546" s="40" t="s">
        <v>253</v>
      </c>
      <c r="F4546" s="40" t="s">
        <v>255</v>
      </c>
      <c r="G4546" s="40" t="n">
        <v>40</v>
      </c>
      <c r="H4546" s="41" t="n">
        <v>7450</v>
      </c>
      <c r="I4546" s="41" t="n">
        <v>103035.608333333</v>
      </c>
      <c r="J4546" s="41" t="n">
        <v>9711.80833333333</v>
      </c>
      <c r="K4546" s="42" t="str">
        <f aca="false">E4546&amp;" ("&amp;D4546&amp;")"</f>
        <v>Geneva (LSGG)</v>
      </c>
    </row>
    <row r="4547" customFormat="false" ht="12.75" hidden="false" customHeight="false" outlineLevel="0" collapsed="false">
      <c r="A4547" s="40" t="n">
        <v>2018</v>
      </c>
      <c r="B4547" s="40" t="n">
        <v>10</v>
      </c>
      <c r="C4547" s="40" t="s">
        <v>273</v>
      </c>
      <c r="D4547" s="40" t="s">
        <v>254</v>
      </c>
      <c r="E4547" s="40" t="s">
        <v>253</v>
      </c>
      <c r="F4547" s="40" t="s">
        <v>255</v>
      </c>
      <c r="G4547" s="40" t="n">
        <v>40</v>
      </c>
      <c r="H4547" s="41" t="n">
        <v>7481</v>
      </c>
      <c r="I4547" s="41" t="n">
        <v>104978.45</v>
      </c>
      <c r="J4547" s="41" t="n">
        <v>9909.28333333333</v>
      </c>
      <c r="K4547" s="42" t="str">
        <f aca="false">E4547&amp;" ("&amp;D4547&amp;")"</f>
        <v>Geneva (LSGG)</v>
      </c>
    </row>
    <row r="4548" customFormat="false" ht="12.75" hidden="false" customHeight="false" outlineLevel="0" collapsed="false">
      <c r="A4548" s="40" t="n">
        <v>2018</v>
      </c>
      <c r="B4548" s="40" t="n">
        <v>11</v>
      </c>
      <c r="C4548" s="40" t="s">
        <v>274</v>
      </c>
      <c r="D4548" s="40" t="s">
        <v>254</v>
      </c>
      <c r="E4548" s="40" t="s">
        <v>253</v>
      </c>
      <c r="F4548" s="40" t="s">
        <v>255</v>
      </c>
      <c r="G4548" s="40" t="n">
        <v>40</v>
      </c>
      <c r="H4548" s="41" t="n">
        <v>6303</v>
      </c>
      <c r="I4548" s="41" t="n">
        <v>84477.8</v>
      </c>
      <c r="J4548" s="41" t="n">
        <v>8360.68333333333</v>
      </c>
      <c r="K4548" s="42" t="str">
        <f aca="false">E4548&amp;" ("&amp;D4548&amp;")"</f>
        <v>Geneva (LSGG)</v>
      </c>
    </row>
    <row r="4549" customFormat="false" ht="12.75" hidden="false" customHeight="false" outlineLevel="0" collapsed="false">
      <c r="A4549" s="40" t="n">
        <v>2018</v>
      </c>
      <c r="B4549" s="40" t="n">
        <v>12</v>
      </c>
      <c r="C4549" s="40" t="s">
        <v>275</v>
      </c>
      <c r="D4549" s="40" t="s">
        <v>254</v>
      </c>
      <c r="E4549" s="40" t="s">
        <v>253</v>
      </c>
      <c r="F4549" s="40" t="s">
        <v>255</v>
      </c>
      <c r="G4549" s="40" t="n">
        <v>40</v>
      </c>
      <c r="H4549" s="41" t="n">
        <v>7044</v>
      </c>
      <c r="I4549" s="41" t="n">
        <v>95099.8416666667</v>
      </c>
      <c r="J4549" s="41" t="n">
        <v>15428.325</v>
      </c>
      <c r="K4549" s="42" t="str">
        <f aca="false">E4549&amp;" ("&amp;D4549&amp;")"</f>
        <v>Geneva (LSGG)</v>
      </c>
    </row>
    <row r="4550" customFormat="false" ht="12.75" hidden="false" customHeight="false" outlineLevel="0" collapsed="false">
      <c r="A4550" s="40" t="n">
        <v>2018</v>
      </c>
      <c r="B4550" s="40" t="n">
        <v>1</v>
      </c>
      <c r="C4550" s="40" t="s">
        <v>23</v>
      </c>
      <c r="D4550" s="40" t="s">
        <v>257</v>
      </c>
      <c r="E4550" s="40" t="s">
        <v>256</v>
      </c>
      <c r="F4550" s="40" t="s">
        <v>255</v>
      </c>
      <c r="G4550" s="40" t="n">
        <v>40</v>
      </c>
      <c r="H4550" s="41" t="n">
        <v>9636</v>
      </c>
      <c r="I4550" s="41" t="n">
        <v>127853.225</v>
      </c>
      <c r="J4550" s="41" t="n">
        <v>27511.975</v>
      </c>
      <c r="K4550" s="42" t="str">
        <f aca="false">E4550&amp;" ("&amp;D4550&amp;")"</f>
        <v>Zürich (LSZH)</v>
      </c>
    </row>
    <row r="4551" customFormat="false" ht="12.75" hidden="false" customHeight="false" outlineLevel="0" collapsed="false">
      <c r="A4551" s="40" t="n">
        <v>2018</v>
      </c>
      <c r="B4551" s="40" t="n">
        <v>2</v>
      </c>
      <c r="C4551" s="40" t="s">
        <v>265</v>
      </c>
      <c r="D4551" s="40" t="s">
        <v>257</v>
      </c>
      <c r="E4551" s="40" t="s">
        <v>256</v>
      </c>
      <c r="F4551" s="40" t="s">
        <v>255</v>
      </c>
      <c r="G4551" s="40" t="n">
        <v>40</v>
      </c>
      <c r="H4551" s="41" t="n">
        <v>8766</v>
      </c>
      <c r="I4551" s="41" t="n">
        <v>114521.65</v>
      </c>
      <c r="J4551" s="41" t="n">
        <v>23187.0166666667</v>
      </c>
      <c r="K4551" s="42" t="str">
        <f aca="false">E4551&amp;" ("&amp;D4551&amp;")"</f>
        <v>Zürich (LSZH)</v>
      </c>
    </row>
    <row r="4552" customFormat="false" ht="12.75" hidden="false" customHeight="false" outlineLevel="0" collapsed="false">
      <c r="A4552" s="40" t="n">
        <v>2018</v>
      </c>
      <c r="B4552" s="40" t="n">
        <v>3</v>
      </c>
      <c r="C4552" s="40" t="s">
        <v>266</v>
      </c>
      <c r="D4552" s="40" t="s">
        <v>257</v>
      </c>
      <c r="E4552" s="40" t="s">
        <v>256</v>
      </c>
      <c r="F4552" s="40" t="s">
        <v>255</v>
      </c>
      <c r="G4552" s="40" t="n">
        <v>40</v>
      </c>
      <c r="H4552" s="41" t="n">
        <v>10146</v>
      </c>
      <c r="I4552" s="41" t="n">
        <v>132773.975</v>
      </c>
      <c r="J4552" s="41" t="n">
        <v>22992.475</v>
      </c>
      <c r="K4552" s="42" t="str">
        <f aca="false">E4552&amp;" ("&amp;D4552&amp;")"</f>
        <v>Zürich (LSZH)</v>
      </c>
    </row>
    <row r="4553" customFormat="false" ht="12.75" hidden="false" customHeight="false" outlineLevel="0" collapsed="false">
      <c r="A4553" s="40" t="n">
        <v>2018</v>
      </c>
      <c r="B4553" s="40" t="n">
        <v>4</v>
      </c>
      <c r="C4553" s="40" t="s">
        <v>267</v>
      </c>
      <c r="D4553" s="40" t="s">
        <v>257</v>
      </c>
      <c r="E4553" s="40" t="s">
        <v>256</v>
      </c>
      <c r="F4553" s="40" t="s">
        <v>255</v>
      </c>
      <c r="G4553" s="40" t="n">
        <v>40</v>
      </c>
      <c r="H4553" s="41" t="n">
        <v>10505</v>
      </c>
      <c r="I4553" s="41" t="n">
        <v>139119.4</v>
      </c>
      <c r="J4553" s="41" t="n">
        <v>28227.8666666667</v>
      </c>
      <c r="K4553" s="42" t="str">
        <f aca="false">E4553&amp;" ("&amp;D4553&amp;")"</f>
        <v>Zürich (LSZH)</v>
      </c>
    </row>
    <row r="4554" customFormat="false" ht="12.75" hidden="false" customHeight="false" outlineLevel="0" collapsed="false">
      <c r="A4554" s="40" t="n">
        <v>2018</v>
      </c>
      <c r="B4554" s="40" t="n">
        <v>5</v>
      </c>
      <c r="C4554" s="40" t="s">
        <v>268</v>
      </c>
      <c r="D4554" s="40" t="s">
        <v>257</v>
      </c>
      <c r="E4554" s="40" t="s">
        <v>256</v>
      </c>
      <c r="F4554" s="40" t="s">
        <v>255</v>
      </c>
      <c r="G4554" s="40" t="n">
        <v>40</v>
      </c>
      <c r="H4554" s="41" t="n">
        <v>11249</v>
      </c>
      <c r="I4554" s="41" t="n">
        <v>148598.291666667</v>
      </c>
      <c r="J4554" s="41" t="n">
        <v>28331.6416666667</v>
      </c>
      <c r="K4554" s="42" t="str">
        <f aca="false">E4554&amp;" ("&amp;D4554&amp;")"</f>
        <v>Zürich (LSZH)</v>
      </c>
    </row>
    <row r="4555" customFormat="false" ht="12.75" hidden="false" customHeight="false" outlineLevel="0" collapsed="false">
      <c r="A4555" s="40" t="n">
        <v>2018</v>
      </c>
      <c r="B4555" s="40" t="n">
        <v>6</v>
      </c>
      <c r="C4555" s="40" t="s">
        <v>269</v>
      </c>
      <c r="D4555" s="40" t="s">
        <v>257</v>
      </c>
      <c r="E4555" s="40" t="s">
        <v>256</v>
      </c>
      <c r="F4555" s="40" t="s">
        <v>255</v>
      </c>
      <c r="G4555" s="40" t="n">
        <v>40</v>
      </c>
      <c r="H4555" s="41" t="n">
        <v>11320</v>
      </c>
      <c r="I4555" s="41" t="n">
        <v>149557.816666667</v>
      </c>
      <c r="J4555" s="41" t="n">
        <v>34869.6</v>
      </c>
      <c r="K4555" s="42" t="str">
        <f aca="false">E4555&amp;" ("&amp;D4555&amp;")"</f>
        <v>Zürich (LSZH)</v>
      </c>
    </row>
    <row r="4556" customFormat="false" ht="12.75" hidden="false" customHeight="false" outlineLevel="0" collapsed="false">
      <c r="A4556" s="40" t="n">
        <v>2018</v>
      </c>
      <c r="B4556" s="40" t="n">
        <v>7</v>
      </c>
      <c r="C4556" s="40" t="s">
        <v>270</v>
      </c>
      <c r="D4556" s="40" t="s">
        <v>257</v>
      </c>
      <c r="E4556" s="40" t="s">
        <v>256</v>
      </c>
      <c r="F4556" s="40" t="s">
        <v>255</v>
      </c>
      <c r="G4556" s="40" t="n">
        <v>40</v>
      </c>
      <c r="H4556" s="41" t="n">
        <v>11958</v>
      </c>
      <c r="I4556" s="41" t="n">
        <v>157834.15</v>
      </c>
      <c r="J4556" s="41" t="n">
        <v>34411.3833333333</v>
      </c>
      <c r="K4556" s="42" t="str">
        <f aca="false">E4556&amp;" ("&amp;D4556&amp;")"</f>
        <v>Zürich (LSZH)</v>
      </c>
    </row>
    <row r="4557" customFormat="false" ht="12.75" hidden="false" customHeight="false" outlineLevel="0" collapsed="false">
      <c r="A4557" s="40" t="n">
        <v>2018</v>
      </c>
      <c r="B4557" s="40" t="n">
        <v>8</v>
      </c>
      <c r="C4557" s="40" t="s">
        <v>271</v>
      </c>
      <c r="D4557" s="40" t="s">
        <v>257</v>
      </c>
      <c r="E4557" s="40" t="s">
        <v>256</v>
      </c>
      <c r="F4557" s="40" t="s">
        <v>255</v>
      </c>
      <c r="G4557" s="40" t="n">
        <v>40</v>
      </c>
      <c r="H4557" s="41" t="n">
        <v>11834</v>
      </c>
      <c r="I4557" s="41" t="n">
        <v>156585.275</v>
      </c>
      <c r="J4557" s="41" t="n">
        <v>37105.825</v>
      </c>
      <c r="K4557" s="42" t="str">
        <f aca="false">E4557&amp;" ("&amp;D4557&amp;")"</f>
        <v>Zürich (LSZH)</v>
      </c>
    </row>
    <row r="4558" customFormat="false" ht="12.75" hidden="false" customHeight="false" outlineLevel="0" collapsed="false">
      <c r="A4558" s="40" t="n">
        <v>2018</v>
      </c>
      <c r="B4558" s="40" t="n">
        <v>9</v>
      </c>
      <c r="C4558" s="40" t="s">
        <v>272</v>
      </c>
      <c r="D4558" s="40" t="s">
        <v>257</v>
      </c>
      <c r="E4558" s="40" t="s">
        <v>256</v>
      </c>
      <c r="F4558" s="40" t="s">
        <v>255</v>
      </c>
      <c r="G4558" s="40" t="n">
        <v>40</v>
      </c>
      <c r="H4558" s="41" t="n">
        <v>11398</v>
      </c>
      <c r="I4558" s="41" t="n">
        <v>150782.658333333</v>
      </c>
      <c r="J4558" s="41" t="n">
        <v>34782.875</v>
      </c>
      <c r="K4558" s="42" t="str">
        <f aca="false">E4558&amp;" ("&amp;D4558&amp;")"</f>
        <v>Zürich (LSZH)</v>
      </c>
    </row>
    <row r="4559" customFormat="false" ht="12.75" hidden="false" customHeight="false" outlineLevel="0" collapsed="false">
      <c r="A4559" s="40" t="n">
        <v>2018</v>
      </c>
      <c r="B4559" s="40" t="n">
        <v>10</v>
      </c>
      <c r="C4559" s="40" t="s">
        <v>273</v>
      </c>
      <c r="D4559" s="40" t="s">
        <v>257</v>
      </c>
      <c r="E4559" s="40" t="s">
        <v>256</v>
      </c>
      <c r="F4559" s="40" t="s">
        <v>255</v>
      </c>
      <c r="G4559" s="40" t="n">
        <v>40</v>
      </c>
      <c r="H4559" s="41" t="n">
        <v>11692</v>
      </c>
      <c r="I4559" s="41" t="n">
        <v>153576.8</v>
      </c>
      <c r="J4559" s="41" t="n">
        <v>31500.35</v>
      </c>
      <c r="K4559" s="42" t="str">
        <f aca="false">E4559&amp;" ("&amp;D4559&amp;")"</f>
        <v>Zürich (LSZH)</v>
      </c>
    </row>
    <row r="4560" customFormat="false" ht="12.75" hidden="false" customHeight="false" outlineLevel="0" collapsed="false">
      <c r="A4560" s="40" t="n">
        <v>2018</v>
      </c>
      <c r="B4560" s="40" t="n">
        <v>11</v>
      </c>
      <c r="C4560" s="40" t="s">
        <v>274</v>
      </c>
      <c r="D4560" s="40" t="s">
        <v>257</v>
      </c>
      <c r="E4560" s="40" t="s">
        <v>256</v>
      </c>
      <c r="F4560" s="40" t="s">
        <v>255</v>
      </c>
      <c r="G4560" s="40" t="n">
        <v>40</v>
      </c>
      <c r="H4560" s="41" t="n">
        <v>9908</v>
      </c>
      <c r="I4560" s="41" t="n">
        <v>128595.416666667</v>
      </c>
      <c r="J4560" s="41" t="n">
        <v>26639.0333333333</v>
      </c>
      <c r="K4560" s="42" t="str">
        <f aca="false">E4560&amp;" ("&amp;D4560&amp;")"</f>
        <v>Zürich (LSZH)</v>
      </c>
    </row>
    <row r="4561" customFormat="false" ht="12.75" hidden="false" customHeight="false" outlineLevel="0" collapsed="false">
      <c r="A4561" s="40" t="n">
        <v>2018</v>
      </c>
      <c r="B4561" s="40" t="n">
        <v>12</v>
      </c>
      <c r="C4561" s="40" t="s">
        <v>275</v>
      </c>
      <c r="D4561" s="40" t="s">
        <v>257</v>
      </c>
      <c r="E4561" s="40" t="s">
        <v>256</v>
      </c>
      <c r="F4561" s="40" t="s">
        <v>255</v>
      </c>
      <c r="G4561" s="40" t="n">
        <v>40</v>
      </c>
      <c r="H4561" s="41" t="n">
        <v>9960</v>
      </c>
      <c r="I4561" s="41" t="n">
        <v>130536.075</v>
      </c>
      <c r="J4561" s="41" t="n">
        <v>30851.2416666667</v>
      </c>
      <c r="K4561" s="42" t="str">
        <f aca="false">E4561&amp;" ("&amp;D4561&amp;")"</f>
        <v>Zürich (LSZH)</v>
      </c>
    </row>
    <row r="4562" customFormat="false" ht="12.75" hidden="false" customHeight="false" outlineLevel="0" collapsed="false">
      <c r="A4562" s="40" t="n">
        <v>2018</v>
      </c>
      <c r="B4562" s="40" t="n">
        <v>1</v>
      </c>
      <c r="C4562" s="40" t="s">
        <v>23</v>
      </c>
      <c r="D4562" s="40" t="s">
        <v>262</v>
      </c>
      <c r="E4562" s="40" t="s">
        <v>261</v>
      </c>
      <c r="F4562" s="40" t="s">
        <v>263</v>
      </c>
      <c r="G4562" s="40" t="n">
        <v>40</v>
      </c>
      <c r="H4562" s="41" t="n">
        <v>620</v>
      </c>
      <c r="I4562" s="41" t="n">
        <v>8111.79166666667</v>
      </c>
      <c r="J4562" s="41" t="n">
        <v>238.825</v>
      </c>
      <c r="K4562" s="42" t="str">
        <f aca="false">E4562&amp;" ("&amp;D4562&amp;")"</f>
        <v>Bratislava (LZIB)</v>
      </c>
    </row>
    <row r="4563" customFormat="false" ht="12.75" hidden="false" customHeight="false" outlineLevel="0" collapsed="false">
      <c r="A4563" s="40" t="n">
        <v>2018</v>
      </c>
      <c r="B4563" s="40" t="n">
        <v>2</v>
      </c>
      <c r="C4563" s="40" t="s">
        <v>265</v>
      </c>
      <c r="D4563" s="40" t="s">
        <v>262</v>
      </c>
      <c r="E4563" s="40" t="s">
        <v>261</v>
      </c>
      <c r="F4563" s="40" t="s">
        <v>263</v>
      </c>
      <c r="G4563" s="40" t="n">
        <v>40</v>
      </c>
      <c r="H4563" s="41" t="n">
        <v>584</v>
      </c>
      <c r="I4563" s="41" t="n">
        <v>7746.49166666667</v>
      </c>
      <c r="J4563" s="41" t="n">
        <v>171.475</v>
      </c>
      <c r="K4563" s="42" t="str">
        <f aca="false">E4563&amp;" ("&amp;D4563&amp;")"</f>
        <v>Bratislava (LZIB)</v>
      </c>
    </row>
    <row r="4564" customFormat="false" ht="12.75" hidden="false" customHeight="false" outlineLevel="0" collapsed="false">
      <c r="A4564" s="40" t="n">
        <v>2018</v>
      </c>
      <c r="B4564" s="40" t="n">
        <v>3</v>
      </c>
      <c r="C4564" s="40" t="s">
        <v>266</v>
      </c>
      <c r="D4564" s="40" t="s">
        <v>262</v>
      </c>
      <c r="E4564" s="40" t="s">
        <v>261</v>
      </c>
      <c r="F4564" s="40" t="s">
        <v>263</v>
      </c>
      <c r="G4564" s="40" t="n">
        <v>40</v>
      </c>
      <c r="H4564" s="41" t="n">
        <v>663</v>
      </c>
      <c r="I4564" s="41" t="n">
        <v>8616.70833333333</v>
      </c>
      <c r="J4564" s="41" t="n">
        <v>178.208333333333</v>
      </c>
      <c r="K4564" s="42" t="str">
        <f aca="false">E4564&amp;" ("&amp;D4564&amp;")"</f>
        <v>Bratislava (LZIB)</v>
      </c>
    </row>
    <row r="4565" customFormat="false" ht="12.75" hidden="false" customHeight="false" outlineLevel="0" collapsed="false">
      <c r="A4565" s="40" t="n">
        <v>2018</v>
      </c>
      <c r="B4565" s="40" t="n">
        <v>4</v>
      </c>
      <c r="C4565" s="40" t="s">
        <v>267</v>
      </c>
      <c r="D4565" s="40" t="s">
        <v>262</v>
      </c>
      <c r="E4565" s="40" t="s">
        <v>261</v>
      </c>
      <c r="F4565" s="40" t="s">
        <v>263</v>
      </c>
      <c r="G4565" s="40" t="n">
        <v>40</v>
      </c>
      <c r="H4565" s="41" t="n">
        <v>714</v>
      </c>
      <c r="I4565" s="41" t="n">
        <v>9004.25</v>
      </c>
      <c r="J4565" s="41" t="n">
        <v>221.8</v>
      </c>
      <c r="K4565" s="42" t="str">
        <f aca="false">E4565&amp;" ("&amp;D4565&amp;")"</f>
        <v>Bratislava (LZIB)</v>
      </c>
    </row>
    <row r="4566" customFormat="false" ht="12.75" hidden="false" customHeight="false" outlineLevel="0" collapsed="false">
      <c r="A4566" s="40" t="n">
        <v>2018</v>
      </c>
      <c r="B4566" s="40" t="n">
        <v>5</v>
      </c>
      <c r="C4566" s="40" t="s">
        <v>268</v>
      </c>
      <c r="D4566" s="40" t="s">
        <v>262</v>
      </c>
      <c r="E4566" s="40" t="s">
        <v>261</v>
      </c>
      <c r="F4566" s="40" t="s">
        <v>263</v>
      </c>
      <c r="G4566" s="40" t="n">
        <v>40</v>
      </c>
      <c r="H4566" s="41" t="n">
        <v>787</v>
      </c>
      <c r="I4566" s="41" t="n">
        <v>9914.38333333333</v>
      </c>
      <c r="J4566" s="41" t="n">
        <v>112.333333333333</v>
      </c>
      <c r="K4566" s="42" t="str">
        <f aca="false">E4566&amp;" ("&amp;D4566&amp;")"</f>
        <v>Bratislava (LZIB)</v>
      </c>
    </row>
    <row r="4567" customFormat="false" ht="12.75" hidden="false" customHeight="false" outlineLevel="0" collapsed="false">
      <c r="A4567" s="40" t="n">
        <v>2018</v>
      </c>
      <c r="B4567" s="40" t="n">
        <v>6</v>
      </c>
      <c r="C4567" s="40" t="s">
        <v>269</v>
      </c>
      <c r="D4567" s="40" t="s">
        <v>262</v>
      </c>
      <c r="E4567" s="40" t="s">
        <v>261</v>
      </c>
      <c r="F4567" s="40" t="s">
        <v>263</v>
      </c>
      <c r="G4567" s="40" t="n">
        <v>40</v>
      </c>
      <c r="H4567" s="41" t="n">
        <v>1098</v>
      </c>
      <c r="I4567" s="41" t="n">
        <v>13368.5333333333</v>
      </c>
      <c r="J4567" s="41" t="n">
        <v>259.133333333333</v>
      </c>
      <c r="K4567" s="42" t="str">
        <f aca="false">E4567&amp;" ("&amp;D4567&amp;")"</f>
        <v>Bratislava (LZIB)</v>
      </c>
    </row>
    <row r="4568" customFormat="false" ht="12.75" hidden="false" customHeight="false" outlineLevel="0" collapsed="false">
      <c r="A4568" s="40" t="n">
        <v>2018</v>
      </c>
      <c r="B4568" s="40" t="n">
        <v>7</v>
      </c>
      <c r="C4568" s="40" t="s">
        <v>270</v>
      </c>
      <c r="D4568" s="40" t="s">
        <v>262</v>
      </c>
      <c r="E4568" s="40" t="s">
        <v>261</v>
      </c>
      <c r="F4568" s="40" t="s">
        <v>263</v>
      </c>
      <c r="G4568" s="40" t="n">
        <v>40</v>
      </c>
      <c r="H4568" s="41" t="n">
        <v>1292</v>
      </c>
      <c r="I4568" s="41" t="n">
        <v>15396.6</v>
      </c>
      <c r="J4568" s="41" t="n">
        <v>338.533333333333</v>
      </c>
      <c r="K4568" s="42" t="str">
        <f aca="false">E4568&amp;" ("&amp;D4568&amp;")"</f>
        <v>Bratislava (LZIB)</v>
      </c>
    </row>
    <row r="4569" customFormat="false" ht="12.75" hidden="false" customHeight="false" outlineLevel="0" collapsed="false">
      <c r="A4569" s="40" t="n">
        <v>2018</v>
      </c>
      <c r="B4569" s="40" t="n">
        <v>8</v>
      </c>
      <c r="C4569" s="40" t="s">
        <v>271</v>
      </c>
      <c r="D4569" s="40" t="s">
        <v>262</v>
      </c>
      <c r="E4569" s="40" t="s">
        <v>261</v>
      </c>
      <c r="F4569" s="40" t="s">
        <v>263</v>
      </c>
      <c r="G4569" s="40" t="n">
        <v>40</v>
      </c>
      <c r="H4569" s="41" t="n">
        <v>1299</v>
      </c>
      <c r="I4569" s="41" t="n">
        <v>15565.3583333333</v>
      </c>
      <c r="J4569" s="41" t="n">
        <v>0</v>
      </c>
      <c r="K4569" s="42" t="str">
        <f aca="false">E4569&amp;" ("&amp;D4569&amp;")"</f>
        <v>Bratislava (LZIB)</v>
      </c>
    </row>
    <row r="4570" customFormat="false" ht="12.75" hidden="false" customHeight="false" outlineLevel="0" collapsed="false">
      <c r="A4570" s="40" t="n">
        <v>2018</v>
      </c>
      <c r="B4570" s="40" t="n">
        <v>9</v>
      </c>
      <c r="C4570" s="40" t="s">
        <v>272</v>
      </c>
      <c r="D4570" s="40" t="s">
        <v>262</v>
      </c>
      <c r="E4570" s="40" t="s">
        <v>261</v>
      </c>
      <c r="F4570" s="40" t="s">
        <v>263</v>
      </c>
      <c r="G4570" s="40" t="n">
        <v>40</v>
      </c>
      <c r="H4570" s="41" t="n">
        <v>1108</v>
      </c>
      <c r="I4570" s="41" t="n">
        <v>13562.0166666667</v>
      </c>
      <c r="J4570" s="41" t="n">
        <v>196.15</v>
      </c>
      <c r="K4570" s="42" t="str">
        <f aca="false">E4570&amp;" ("&amp;D4570&amp;")"</f>
        <v>Bratislava (LZIB)</v>
      </c>
    </row>
    <row r="4571" customFormat="false" ht="12.75" hidden="false" customHeight="false" outlineLevel="0" collapsed="false">
      <c r="A4571" s="40" t="n">
        <v>2018</v>
      </c>
      <c r="B4571" s="40" t="n">
        <v>10</v>
      </c>
      <c r="C4571" s="40" t="s">
        <v>273</v>
      </c>
      <c r="D4571" s="40" t="s">
        <v>262</v>
      </c>
      <c r="E4571" s="40" t="s">
        <v>261</v>
      </c>
      <c r="F4571" s="40" t="s">
        <v>263</v>
      </c>
      <c r="G4571" s="40" t="n">
        <v>40</v>
      </c>
      <c r="H4571" s="41" t="n">
        <v>803</v>
      </c>
      <c r="I4571" s="41" t="n">
        <v>10289.175</v>
      </c>
      <c r="J4571" s="41" t="n">
        <v>58.641666666667</v>
      </c>
      <c r="K4571" s="42" t="str">
        <f aca="false">E4571&amp;" ("&amp;D4571&amp;")"</f>
        <v>Bratislava (LZIB)</v>
      </c>
    </row>
    <row r="4572" customFormat="false" ht="12.75" hidden="false" customHeight="false" outlineLevel="0" collapsed="false">
      <c r="A4572" s="40" t="n">
        <v>2018</v>
      </c>
      <c r="B4572" s="40" t="n">
        <v>11</v>
      </c>
      <c r="C4572" s="40" t="s">
        <v>274</v>
      </c>
      <c r="D4572" s="40" t="s">
        <v>262</v>
      </c>
      <c r="E4572" s="40" t="s">
        <v>261</v>
      </c>
      <c r="F4572" s="40" t="s">
        <v>263</v>
      </c>
      <c r="G4572" s="40" t="n">
        <v>40</v>
      </c>
      <c r="H4572" s="41" t="n">
        <v>682</v>
      </c>
      <c r="I4572" s="41" t="n">
        <v>8801.2</v>
      </c>
      <c r="J4572" s="41" t="n">
        <v>107.583333333333</v>
      </c>
      <c r="K4572" s="42" t="str">
        <f aca="false">E4572&amp;" ("&amp;D4572&amp;")"</f>
        <v>Bratislava (LZIB)</v>
      </c>
    </row>
    <row r="4573" customFormat="false" ht="12.75" hidden="false" customHeight="false" outlineLevel="0" collapsed="false">
      <c r="A4573" s="40" t="n">
        <v>2018</v>
      </c>
      <c r="B4573" s="40" t="n">
        <v>12</v>
      </c>
      <c r="C4573" s="40" t="s">
        <v>275</v>
      </c>
      <c r="D4573" s="40" t="s">
        <v>262</v>
      </c>
      <c r="E4573" s="40" t="s">
        <v>261</v>
      </c>
      <c r="F4573" s="40" t="s">
        <v>263</v>
      </c>
      <c r="G4573" s="40" t="n">
        <v>40</v>
      </c>
      <c r="H4573" s="41" t="n">
        <v>708</v>
      </c>
      <c r="I4573" s="41" t="n">
        <v>9251.54166666667</v>
      </c>
      <c r="J4573" s="41" t="n">
        <v>195.058333333333</v>
      </c>
      <c r="K4573" s="42" t="str">
        <f aca="false">E4573&amp;" ("&amp;D4573&amp;")"</f>
        <v>Bratislava (LZIB)</v>
      </c>
    </row>
    <row r="4574" customFormat="false" ht="12.75" hidden="false" customHeight="false" outlineLevel="0" collapsed="false">
      <c r="A4574" s="40" t="n">
        <v>2019</v>
      </c>
      <c r="B4574" s="40" t="n">
        <v>1</v>
      </c>
      <c r="C4574" s="40" t="s">
        <v>23</v>
      </c>
      <c r="D4574" s="40" t="s">
        <v>27</v>
      </c>
      <c r="E4574" s="40" t="s">
        <v>30</v>
      </c>
      <c r="F4574" s="40" t="s">
        <v>33</v>
      </c>
      <c r="G4574" s="40" t="n">
        <v>40</v>
      </c>
      <c r="H4574" s="41" t="n">
        <v>8128</v>
      </c>
      <c r="I4574" s="41" t="n">
        <v>99705.125</v>
      </c>
      <c r="J4574" s="41" t="n">
        <v>7773.10833333333</v>
      </c>
      <c r="K4574" s="42" t="s">
        <v>298</v>
      </c>
    </row>
    <row r="4575" customFormat="false" ht="12.75" hidden="false" customHeight="false" outlineLevel="0" collapsed="false">
      <c r="A4575" s="40" t="n">
        <v>2019</v>
      </c>
      <c r="B4575" s="40" t="n">
        <v>2</v>
      </c>
      <c r="C4575" s="40" t="s">
        <v>265</v>
      </c>
      <c r="D4575" s="40" t="s">
        <v>27</v>
      </c>
      <c r="E4575" s="40" t="s">
        <v>30</v>
      </c>
      <c r="F4575" s="40" t="s">
        <v>33</v>
      </c>
      <c r="G4575" s="40" t="n">
        <v>40</v>
      </c>
      <c r="H4575" s="41" t="n">
        <v>7270</v>
      </c>
      <c r="I4575" s="41" t="n">
        <v>89403.5833333333</v>
      </c>
      <c r="J4575" s="41" t="n">
        <v>7577.35</v>
      </c>
      <c r="K4575" s="42" t="s">
        <v>298</v>
      </c>
    </row>
    <row r="4576" customFormat="false" ht="12.75" hidden="false" customHeight="false" outlineLevel="0" collapsed="false">
      <c r="A4576" s="40" t="n">
        <v>2019</v>
      </c>
      <c r="B4576" s="40" t="n">
        <v>3</v>
      </c>
      <c r="C4576" s="40" t="s">
        <v>266</v>
      </c>
      <c r="D4576" s="40" t="s">
        <v>27</v>
      </c>
      <c r="E4576" s="40" t="s">
        <v>30</v>
      </c>
      <c r="F4576" s="40" t="s">
        <v>33</v>
      </c>
      <c r="G4576" s="40" t="n">
        <v>40</v>
      </c>
      <c r="H4576" s="41" t="n">
        <v>8386</v>
      </c>
      <c r="I4576" s="41" t="n">
        <v>103602.308333333</v>
      </c>
      <c r="J4576" s="41" t="n">
        <v>12220.8416666667</v>
      </c>
      <c r="K4576" s="42" t="s">
        <v>298</v>
      </c>
    </row>
    <row r="4577" customFormat="false" ht="12.75" hidden="false" customHeight="false" outlineLevel="0" collapsed="false">
      <c r="A4577" s="40" t="n">
        <v>2019</v>
      </c>
      <c r="B4577" s="40" t="n">
        <v>4</v>
      </c>
      <c r="C4577" s="40" t="s">
        <v>267</v>
      </c>
      <c r="D4577" s="40" t="s">
        <v>27</v>
      </c>
      <c r="E4577" s="40" t="s">
        <v>30</v>
      </c>
      <c r="F4577" s="40" t="s">
        <v>33</v>
      </c>
      <c r="G4577" s="40" t="n">
        <v>40</v>
      </c>
      <c r="H4577" s="41" t="n">
        <v>8787</v>
      </c>
      <c r="I4577" s="41" t="n">
        <v>115813.991666667</v>
      </c>
      <c r="J4577" s="41" t="n">
        <v>8896.89166666667</v>
      </c>
      <c r="K4577" s="42" t="s">
        <v>298</v>
      </c>
    </row>
    <row r="4578" customFormat="false" ht="12.75" hidden="false" customHeight="false" outlineLevel="0" collapsed="false">
      <c r="A4578" s="40" t="n">
        <v>2019</v>
      </c>
      <c r="B4578" s="40" t="n">
        <v>5</v>
      </c>
      <c r="C4578" s="40" t="s">
        <v>268</v>
      </c>
      <c r="D4578" s="40" t="s">
        <v>27</v>
      </c>
      <c r="E4578" s="40" t="s">
        <v>30</v>
      </c>
      <c r="F4578" s="40" t="s">
        <v>33</v>
      </c>
      <c r="G4578" s="40" t="n">
        <v>40</v>
      </c>
      <c r="H4578" s="41" t="n">
        <v>9827</v>
      </c>
      <c r="I4578" s="41" t="n">
        <v>123156.116666667</v>
      </c>
      <c r="J4578" s="41" t="n">
        <v>8706.63333333333</v>
      </c>
      <c r="K4578" s="42" t="s">
        <v>298</v>
      </c>
    </row>
    <row r="4579" customFormat="false" ht="12.75" hidden="false" customHeight="false" outlineLevel="0" collapsed="false">
      <c r="A4579" s="40" t="n">
        <v>2019</v>
      </c>
      <c r="B4579" s="40" t="n">
        <v>6</v>
      </c>
      <c r="C4579" s="40" t="s">
        <v>269</v>
      </c>
      <c r="D4579" s="40" t="s">
        <v>27</v>
      </c>
      <c r="E4579" s="40" t="s">
        <v>30</v>
      </c>
      <c r="F4579" s="40" t="s">
        <v>33</v>
      </c>
      <c r="G4579" s="40" t="n">
        <v>40</v>
      </c>
      <c r="H4579" s="41" t="n">
        <v>9744</v>
      </c>
      <c r="I4579" s="41" t="n">
        <v>123082.091666667</v>
      </c>
      <c r="J4579" s="41" t="n">
        <v>8975.675</v>
      </c>
      <c r="K4579" s="42" t="s">
        <v>298</v>
      </c>
    </row>
    <row r="4580" customFormat="false" ht="12.75" hidden="false" customHeight="false" outlineLevel="0" collapsed="false">
      <c r="A4580" s="40" t="n">
        <v>2019</v>
      </c>
      <c r="B4580" s="40" t="n">
        <v>7</v>
      </c>
      <c r="C4580" s="40" t="s">
        <v>270</v>
      </c>
      <c r="D4580" s="40" t="s">
        <v>27</v>
      </c>
      <c r="E4580" s="40" t="s">
        <v>30</v>
      </c>
      <c r="F4580" s="40" t="s">
        <v>33</v>
      </c>
      <c r="G4580" s="40" t="n">
        <v>40</v>
      </c>
      <c r="H4580" s="41" t="n">
        <v>10709</v>
      </c>
      <c r="I4580" s="41" t="n">
        <v>133505.075</v>
      </c>
      <c r="J4580" s="41" t="n">
        <v>8069.175</v>
      </c>
      <c r="K4580" s="42" t="s">
        <v>298</v>
      </c>
    </row>
    <row r="4581" customFormat="false" ht="12.75" hidden="false" customHeight="false" outlineLevel="0" collapsed="false">
      <c r="A4581" s="40" t="n">
        <v>2019</v>
      </c>
      <c r="B4581" s="40" t="n">
        <v>8</v>
      </c>
      <c r="C4581" s="40" t="s">
        <v>271</v>
      </c>
      <c r="D4581" s="40" t="s">
        <v>27</v>
      </c>
      <c r="E4581" s="40" t="s">
        <v>30</v>
      </c>
      <c r="F4581" s="40" t="s">
        <v>33</v>
      </c>
      <c r="G4581" s="40" t="n">
        <v>40</v>
      </c>
      <c r="H4581" s="41" t="n">
        <v>10471</v>
      </c>
      <c r="I4581" s="41" t="n">
        <v>129600.05</v>
      </c>
      <c r="J4581" s="41" t="n">
        <v>6681.68333333333</v>
      </c>
      <c r="K4581" s="42" t="s">
        <v>298</v>
      </c>
    </row>
    <row r="4582" customFormat="false" ht="12.75" hidden="false" customHeight="false" outlineLevel="0" collapsed="false">
      <c r="A4582" s="40" t="n">
        <v>2019</v>
      </c>
      <c r="B4582" s="40" t="n">
        <v>9</v>
      </c>
      <c r="C4582" s="40" t="s">
        <v>272</v>
      </c>
      <c r="D4582" s="40" t="s">
        <v>27</v>
      </c>
      <c r="E4582" s="40" t="s">
        <v>30</v>
      </c>
      <c r="F4582" s="40" t="s">
        <v>33</v>
      </c>
      <c r="G4582" s="40" t="n">
        <v>40</v>
      </c>
      <c r="H4582" s="41" t="n">
        <v>10127</v>
      </c>
      <c r="I4582" s="41" t="n">
        <v>126594.116666667</v>
      </c>
      <c r="J4582" s="41" t="n">
        <v>10167.7666666667</v>
      </c>
      <c r="K4582" s="42" t="s">
        <v>298</v>
      </c>
    </row>
    <row r="4583" customFormat="false" ht="12.75" hidden="false" customHeight="false" outlineLevel="0" collapsed="false">
      <c r="A4583" s="40" t="n">
        <v>2019</v>
      </c>
      <c r="B4583" s="40" t="n">
        <v>10</v>
      </c>
      <c r="C4583" s="40" t="s">
        <v>273</v>
      </c>
      <c r="D4583" s="40" t="s">
        <v>27</v>
      </c>
      <c r="E4583" s="40" t="s">
        <v>30</v>
      </c>
      <c r="F4583" s="40" t="s">
        <v>33</v>
      </c>
      <c r="G4583" s="40" t="n">
        <v>40</v>
      </c>
      <c r="H4583" s="41" t="n">
        <v>9698</v>
      </c>
      <c r="I4583" s="41" t="n">
        <v>121301.833333333</v>
      </c>
      <c r="J4583" s="41" t="n">
        <v>11759.7833333333</v>
      </c>
      <c r="K4583" s="42" t="s">
        <v>298</v>
      </c>
    </row>
    <row r="4584" customFormat="false" ht="12.75" hidden="false" customHeight="false" outlineLevel="0" collapsed="false">
      <c r="A4584" s="40" t="n">
        <v>2019</v>
      </c>
      <c r="B4584" s="40" t="n">
        <v>11</v>
      </c>
      <c r="C4584" s="40" t="s">
        <v>274</v>
      </c>
      <c r="D4584" s="40" t="s">
        <v>27</v>
      </c>
      <c r="E4584" s="40" t="s">
        <v>30</v>
      </c>
      <c r="F4584" s="40" t="s">
        <v>33</v>
      </c>
      <c r="G4584" s="40" t="n">
        <v>40</v>
      </c>
      <c r="H4584" s="41" t="n">
        <v>8342</v>
      </c>
      <c r="I4584" s="41" t="n">
        <v>103971.258333333</v>
      </c>
      <c r="J4584" s="41" t="n">
        <v>8428.40833333333</v>
      </c>
      <c r="K4584" s="42" t="s">
        <v>298</v>
      </c>
    </row>
    <row r="4585" customFormat="false" ht="12.75" hidden="false" customHeight="false" outlineLevel="0" collapsed="false">
      <c r="A4585" s="40" t="n">
        <v>2019</v>
      </c>
      <c r="B4585" s="40" t="n">
        <v>12</v>
      </c>
      <c r="C4585" s="40" t="s">
        <v>275</v>
      </c>
      <c r="D4585" s="40" t="s">
        <v>27</v>
      </c>
      <c r="E4585" s="40" t="s">
        <v>30</v>
      </c>
      <c r="F4585" s="40" t="s">
        <v>33</v>
      </c>
      <c r="G4585" s="40" t="n">
        <v>40</v>
      </c>
      <c r="H4585" s="41" t="n">
        <v>8152</v>
      </c>
      <c r="I4585" s="41" t="n">
        <v>100593.625</v>
      </c>
      <c r="J4585" s="41" t="n">
        <v>10909.1916666667</v>
      </c>
      <c r="K4585" s="42" t="s">
        <v>298</v>
      </c>
    </row>
    <row r="4586" customFormat="false" ht="12.75" hidden="false" customHeight="false" outlineLevel="0" collapsed="false">
      <c r="A4586" s="40" t="n">
        <v>2019</v>
      </c>
      <c r="B4586" s="40" t="n">
        <v>1</v>
      </c>
      <c r="C4586" s="40" t="s">
        <v>23</v>
      </c>
      <c r="D4586" s="40" t="s">
        <v>48</v>
      </c>
      <c r="E4586" s="40" t="s">
        <v>47</v>
      </c>
      <c r="F4586" s="40" t="s">
        <v>33</v>
      </c>
      <c r="G4586" s="40" t="n">
        <v>40</v>
      </c>
      <c r="H4586" s="41" t="n">
        <v>1904</v>
      </c>
      <c r="I4586" s="41" t="n">
        <v>23411.55</v>
      </c>
      <c r="J4586" s="41" t="n">
        <v>943.183333333313</v>
      </c>
      <c r="K4586" s="42" t="s">
        <v>299</v>
      </c>
    </row>
    <row r="4587" customFormat="false" ht="12.75" hidden="false" customHeight="false" outlineLevel="0" collapsed="false">
      <c r="A4587" s="40" t="n">
        <v>2019</v>
      </c>
      <c r="B4587" s="40" t="n">
        <v>2</v>
      </c>
      <c r="C4587" s="40" t="s">
        <v>265</v>
      </c>
      <c r="D4587" s="40" t="s">
        <v>48</v>
      </c>
      <c r="E4587" s="40" t="s">
        <v>47</v>
      </c>
      <c r="F4587" s="40" t="s">
        <v>33</v>
      </c>
      <c r="G4587" s="40" t="n">
        <v>40</v>
      </c>
      <c r="H4587" s="41" t="n">
        <v>1645</v>
      </c>
      <c r="I4587" s="41" t="n">
        <v>20226.9166666667</v>
      </c>
      <c r="J4587" s="41" t="n">
        <v>523.21666666665</v>
      </c>
      <c r="K4587" s="42" t="s">
        <v>299</v>
      </c>
    </row>
    <row r="4588" customFormat="false" ht="12.75" hidden="false" customHeight="false" outlineLevel="0" collapsed="false">
      <c r="A4588" s="40" t="n">
        <v>2019</v>
      </c>
      <c r="B4588" s="40" t="n">
        <v>3</v>
      </c>
      <c r="C4588" s="40" t="s">
        <v>266</v>
      </c>
      <c r="D4588" s="40" t="s">
        <v>48</v>
      </c>
      <c r="E4588" s="40" t="s">
        <v>47</v>
      </c>
      <c r="F4588" s="40" t="s">
        <v>33</v>
      </c>
      <c r="G4588" s="40" t="n">
        <v>40</v>
      </c>
      <c r="H4588" s="41" t="n">
        <v>1892</v>
      </c>
      <c r="I4588" s="41" t="n">
        <v>23220.2083333334</v>
      </c>
      <c r="J4588" s="41" t="n">
        <v>989.041666666649</v>
      </c>
      <c r="K4588" s="42" t="s">
        <v>299</v>
      </c>
    </row>
    <row r="4589" customFormat="false" ht="12.75" hidden="false" customHeight="false" outlineLevel="0" collapsed="false">
      <c r="A4589" s="40" t="n">
        <v>2019</v>
      </c>
      <c r="B4589" s="40" t="n">
        <v>4</v>
      </c>
      <c r="C4589" s="40" t="s">
        <v>267</v>
      </c>
      <c r="D4589" s="40" t="s">
        <v>48</v>
      </c>
      <c r="E4589" s="40" t="s">
        <v>47</v>
      </c>
      <c r="F4589" s="40" t="s">
        <v>33</v>
      </c>
      <c r="G4589" s="40" t="n">
        <v>40</v>
      </c>
      <c r="H4589" s="41" t="n">
        <v>2276</v>
      </c>
      <c r="I4589" s="41" t="n">
        <v>28478.1583333334</v>
      </c>
      <c r="J4589" s="41" t="n">
        <v>683.241666666648</v>
      </c>
      <c r="K4589" s="42" t="s">
        <v>299</v>
      </c>
    </row>
    <row r="4590" customFormat="false" ht="12.75" hidden="false" customHeight="false" outlineLevel="0" collapsed="false">
      <c r="A4590" s="40" t="n">
        <v>2019</v>
      </c>
      <c r="B4590" s="40" t="n">
        <v>5</v>
      </c>
      <c r="C4590" s="40" t="s">
        <v>268</v>
      </c>
      <c r="D4590" s="40" t="s">
        <v>48</v>
      </c>
      <c r="E4590" s="40" t="s">
        <v>47</v>
      </c>
      <c r="F4590" s="40" t="s">
        <v>33</v>
      </c>
      <c r="G4590" s="40" t="n">
        <v>40</v>
      </c>
      <c r="H4590" s="41" t="n">
        <v>2303</v>
      </c>
      <c r="I4590" s="41" t="n">
        <v>28538.725</v>
      </c>
      <c r="J4590" s="41" t="n">
        <v>1264.30833333331</v>
      </c>
      <c r="K4590" s="42" t="s">
        <v>299</v>
      </c>
    </row>
    <row r="4591" customFormat="false" ht="12.75" hidden="false" customHeight="false" outlineLevel="0" collapsed="false">
      <c r="A4591" s="40" t="n">
        <v>2019</v>
      </c>
      <c r="B4591" s="40" t="n">
        <v>6</v>
      </c>
      <c r="C4591" s="40" t="s">
        <v>269</v>
      </c>
      <c r="D4591" s="40" t="s">
        <v>48</v>
      </c>
      <c r="E4591" s="40" t="s">
        <v>47</v>
      </c>
      <c r="F4591" s="40" t="s">
        <v>33</v>
      </c>
      <c r="G4591" s="40" t="n">
        <v>40</v>
      </c>
      <c r="H4591" s="41" t="n">
        <v>2342</v>
      </c>
      <c r="I4591" s="41" t="n">
        <v>29109.6833333334</v>
      </c>
      <c r="J4591" s="41" t="n">
        <v>1284.14999999998</v>
      </c>
      <c r="K4591" s="42" t="s">
        <v>299</v>
      </c>
    </row>
    <row r="4592" customFormat="false" ht="12.75" hidden="false" customHeight="false" outlineLevel="0" collapsed="false">
      <c r="A4592" s="40" t="n">
        <v>2019</v>
      </c>
      <c r="B4592" s="40" t="n">
        <v>7</v>
      </c>
      <c r="C4592" s="40" t="s">
        <v>270</v>
      </c>
      <c r="D4592" s="40" t="s">
        <v>48</v>
      </c>
      <c r="E4592" s="40" t="s">
        <v>47</v>
      </c>
      <c r="F4592" s="40" t="s">
        <v>33</v>
      </c>
      <c r="G4592" s="40" t="n">
        <v>40</v>
      </c>
      <c r="H4592" s="41" t="n">
        <v>2430</v>
      </c>
      <c r="I4592" s="41" t="n">
        <v>30139.3916666667</v>
      </c>
      <c r="J4592" s="41" t="n">
        <v>642.008333333311</v>
      </c>
      <c r="K4592" s="42" t="s">
        <v>299</v>
      </c>
    </row>
    <row r="4593" customFormat="false" ht="12.75" hidden="false" customHeight="false" outlineLevel="0" collapsed="false">
      <c r="A4593" s="40" t="n">
        <v>2019</v>
      </c>
      <c r="B4593" s="40" t="n">
        <v>8</v>
      </c>
      <c r="C4593" s="40" t="s">
        <v>271</v>
      </c>
      <c r="D4593" s="40" t="s">
        <v>48</v>
      </c>
      <c r="E4593" s="40" t="s">
        <v>47</v>
      </c>
      <c r="F4593" s="40" t="s">
        <v>33</v>
      </c>
      <c r="G4593" s="40" t="n">
        <v>40</v>
      </c>
      <c r="H4593" s="41" t="n">
        <v>2420</v>
      </c>
      <c r="I4593" s="41" t="n">
        <v>29775.7833333334</v>
      </c>
      <c r="J4593" s="41" t="n">
        <v>939.883333333313</v>
      </c>
      <c r="K4593" s="42" t="s">
        <v>299</v>
      </c>
    </row>
    <row r="4594" customFormat="false" ht="12.75" hidden="false" customHeight="false" outlineLevel="0" collapsed="false">
      <c r="A4594" s="40" t="n">
        <v>2019</v>
      </c>
      <c r="B4594" s="40" t="n">
        <v>9</v>
      </c>
      <c r="C4594" s="40" t="s">
        <v>272</v>
      </c>
      <c r="D4594" s="40" t="s">
        <v>48</v>
      </c>
      <c r="E4594" s="40" t="s">
        <v>47</v>
      </c>
      <c r="F4594" s="40" t="s">
        <v>33</v>
      </c>
      <c r="G4594" s="40" t="n">
        <v>40</v>
      </c>
      <c r="H4594" s="41" t="n">
        <v>2264</v>
      </c>
      <c r="I4594" s="41" t="n">
        <v>27987.1833333334</v>
      </c>
      <c r="J4594" s="41" t="n">
        <v>1033.33333333331</v>
      </c>
      <c r="K4594" s="42" t="s">
        <v>299</v>
      </c>
    </row>
    <row r="4595" customFormat="false" ht="12.75" hidden="false" customHeight="false" outlineLevel="0" collapsed="false">
      <c r="A4595" s="40" t="n">
        <v>2019</v>
      </c>
      <c r="B4595" s="40" t="n">
        <v>10</v>
      </c>
      <c r="C4595" s="40" t="s">
        <v>273</v>
      </c>
      <c r="D4595" s="40" t="s">
        <v>48</v>
      </c>
      <c r="E4595" s="40" t="s">
        <v>47</v>
      </c>
      <c r="F4595" s="40" t="s">
        <v>33</v>
      </c>
      <c r="G4595" s="40" t="n">
        <v>40</v>
      </c>
      <c r="H4595" s="41" t="n">
        <v>2263</v>
      </c>
      <c r="I4595" s="41" t="n">
        <v>28031.6666666667</v>
      </c>
      <c r="J4595" s="41" t="n">
        <v>1759.89999999998</v>
      </c>
      <c r="K4595" s="42" t="s">
        <v>299</v>
      </c>
    </row>
    <row r="4596" customFormat="false" ht="12.75" hidden="false" customHeight="false" outlineLevel="0" collapsed="false">
      <c r="A4596" s="40" t="n">
        <v>2019</v>
      </c>
      <c r="B4596" s="40" t="n">
        <v>11</v>
      </c>
      <c r="C4596" s="40" t="s">
        <v>274</v>
      </c>
      <c r="D4596" s="40" t="s">
        <v>48</v>
      </c>
      <c r="E4596" s="40" t="s">
        <v>47</v>
      </c>
      <c r="F4596" s="40" t="s">
        <v>33</v>
      </c>
      <c r="G4596" s="40" t="n">
        <v>40</v>
      </c>
      <c r="H4596" s="41" t="n">
        <v>1827</v>
      </c>
      <c r="I4596" s="41" t="n">
        <v>22415.7333333333</v>
      </c>
      <c r="J4596" s="41" t="n">
        <v>1124.08333333332</v>
      </c>
      <c r="K4596" s="42" t="s">
        <v>299</v>
      </c>
    </row>
    <row r="4597" customFormat="false" ht="12.75" hidden="false" customHeight="false" outlineLevel="0" collapsed="false">
      <c r="A4597" s="40" t="n">
        <v>2019</v>
      </c>
      <c r="B4597" s="40" t="n">
        <v>12</v>
      </c>
      <c r="C4597" s="40" t="s">
        <v>275</v>
      </c>
      <c r="D4597" s="40" t="s">
        <v>48</v>
      </c>
      <c r="E4597" s="40" t="s">
        <v>47</v>
      </c>
      <c r="F4597" s="40" t="s">
        <v>33</v>
      </c>
      <c r="G4597" s="40" t="n">
        <v>40</v>
      </c>
      <c r="H4597" s="41" t="n">
        <v>1945</v>
      </c>
      <c r="I4597" s="41" t="n">
        <v>23888.6083333334</v>
      </c>
      <c r="J4597" s="41" t="n">
        <v>1629.70833333332</v>
      </c>
      <c r="K4597" s="42" t="s">
        <v>299</v>
      </c>
    </row>
    <row r="4598" customFormat="false" ht="12.75" hidden="false" customHeight="false" outlineLevel="0" collapsed="false">
      <c r="A4598" s="40" t="n">
        <v>2019</v>
      </c>
      <c r="B4598" s="40" t="n">
        <v>1</v>
      </c>
      <c r="C4598" s="40" t="s">
        <v>23</v>
      </c>
      <c r="D4598" s="40" t="s">
        <v>50</v>
      </c>
      <c r="E4598" s="40" t="s">
        <v>49</v>
      </c>
      <c r="F4598" s="40" t="s">
        <v>51</v>
      </c>
      <c r="G4598" s="40" t="n">
        <v>40</v>
      </c>
      <c r="H4598" s="41" t="n">
        <v>3383</v>
      </c>
      <c r="I4598" s="41" t="n">
        <v>45873.8916666667</v>
      </c>
      <c r="J4598" s="41" t="n">
        <v>2097.64166666667</v>
      </c>
      <c r="K4598" s="42" t="s">
        <v>300</v>
      </c>
    </row>
    <row r="4599" customFormat="false" ht="12.75" hidden="false" customHeight="false" outlineLevel="0" collapsed="false">
      <c r="A4599" s="40" t="n">
        <v>2019</v>
      </c>
      <c r="B4599" s="40" t="n">
        <v>2</v>
      </c>
      <c r="C4599" s="40" t="s">
        <v>265</v>
      </c>
      <c r="D4599" s="40" t="s">
        <v>50</v>
      </c>
      <c r="E4599" s="40" t="s">
        <v>49</v>
      </c>
      <c r="F4599" s="40" t="s">
        <v>51</v>
      </c>
      <c r="G4599" s="40" t="n">
        <v>40</v>
      </c>
      <c r="H4599" s="41" t="n">
        <v>3333</v>
      </c>
      <c r="I4599" s="41" t="n">
        <v>45845.5333333333</v>
      </c>
      <c r="J4599" s="41" t="n">
        <v>1234.21666666667</v>
      </c>
      <c r="K4599" s="42" t="s">
        <v>300</v>
      </c>
    </row>
    <row r="4600" customFormat="false" ht="12.75" hidden="false" customHeight="false" outlineLevel="0" collapsed="false">
      <c r="A4600" s="40" t="n">
        <v>2019</v>
      </c>
      <c r="B4600" s="40" t="n">
        <v>3</v>
      </c>
      <c r="C4600" s="40" t="s">
        <v>266</v>
      </c>
      <c r="D4600" s="40" t="s">
        <v>50</v>
      </c>
      <c r="E4600" s="40" t="s">
        <v>49</v>
      </c>
      <c r="F4600" s="40" t="s">
        <v>51</v>
      </c>
      <c r="G4600" s="40" t="n">
        <v>40</v>
      </c>
      <c r="H4600" s="41" t="n">
        <v>3673</v>
      </c>
      <c r="I4600" s="41" t="n">
        <v>50600.9916666667</v>
      </c>
      <c r="J4600" s="41" t="n">
        <v>1303.24166666667</v>
      </c>
      <c r="K4600" s="42" t="s">
        <v>300</v>
      </c>
    </row>
    <row r="4601" customFormat="false" ht="12.75" hidden="false" customHeight="false" outlineLevel="0" collapsed="false">
      <c r="A4601" s="40" t="n">
        <v>2019</v>
      </c>
      <c r="B4601" s="40" t="n">
        <v>4</v>
      </c>
      <c r="C4601" s="40" t="s">
        <v>267</v>
      </c>
      <c r="D4601" s="40" t="s">
        <v>50</v>
      </c>
      <c r="E4601" s="40" t="s">
        <v>49</v>
      </c>
      <c r="F4601" s="40" t="s">
        <v>51</v>
      </c>
      <c r="G4601" s="40" t="n">
        <v>40</v>
      </c>
      <c r="H4601" s="41" t="n">
        <v>3616</v>
      </c>
      <c r="I4601" s="41" t="n">
        <v>46798.0916666667</v>
      </c>
      <c r="J4601" s="41" t="n">
        <v>756.241666666667</v>
      </c>
      <c r="K4601" s="42" t="s">
        <v>300</v>
      </c>
    </row>
    <row r="4602" customFormat="false" ht="12.75" hidden="false" customHeight="false" outlineLevel="0" collapsed="false">
      <c r="A4602" s="40" t="n">
        <v>2019</v>
      </c>
      <c r="B4602" s="40" t="n">
        <v>5</v>
      </c>
      <c r="C4602" s="40" t="s">
        <v>268</v>
      </c>
      <c r="D4602" s="40" t="s">
        <v>50</v>
      </c>
      <c r="E4602" s="40" t="s">
        <v>49</v>
      </c>
      <c r="F4602" s="40" t="s">
        <v>51</v>
      </c>
      <c r="G4602" s="40" t="n">
        <v>40</v>
      </c>
      <c r="H4602" s="41" t="n">
        <v>3841</v>
      </c>
      <c r="I4602" s="41" t="n">
        <v>51794.4333333333</v>
      </c>
      <c r="J4602" s="41" t="n">
        <v>0</v>
      </c>
      <c r="K4602" s="42" t="s">
        <v>300</v>
      </c>
    </row>
    <row r="4603" customFormat="false" ht="12.75" hidden="false" customHeight="false" outlineLevel="0" collapsed="false">
      <c r="A4603" s="40" t="n">
        <v>2019</v>
      </c>
      <c r="B4603" s="40" t="n">
        <v>6</v>
      </c>
      <c r="C4603" s="40" t="s">
        <v>269</v>
      </c>
      <c r="D4603" s="40" t="s">
        <v>50</v>
      </c>
      <c r="E4603" s="40" t="s">
        <v>49</v>
      </c>
      <c r="F4603" s="40" t="s">
        <v>51</v>
      </c>
      <c r="G4603" s="40" t="n">
        <v>40</v>
      </c>
      <c r="H4603" s="41" t="n">
        <v>3829</v>
      </c>
      <c r="I4603" s="41" t="n">
        <v>49734.2333333333</v>
      </c>
      <c r="J4603" s="41" t="n">
        <v>419.25</v>
      </c>
      <c r="K4603" s="42" t="s">
        <v>300</v>
      </c>
    </row>
    <row r="4604" customFormat="false" ht="12.75" hidden="false" customHeight="false" outlineLevel="0" collapsed="false">
      <c r="A4604" s="40" t="n">
        <v>2019</v>
      </c>
      <c r="B4604" s="40" t="n">
        <v>7</v>
      </c>
      <c r="C4604" s="40" t="s">
        <v>270</v>
      </c>
      <c r="D4604" s="40" t="s">
        <v>50</v>
      </c>
      <c r="E4604" s="40" t="s">
        <v>49</v>
      </c>
      <c r="F4604" s="40" t="s">
        <v>51</v>
      </c>
      <c r="G4604" s="40" t="n">
        <v>40</v>
      </c>
      <c r="H4604" s="41" t="n">
        <v>3851</v>
      </c>
      <c r="I4604" s="41" t="n">
        <v>50938.0666666667</v>
      </c>
      <c r="J4604" s="41" t="n">
        <v>559.7</v>
      </c>
      <c r="K4604" s="42" t="s">
        <v>300</v>
      </c>
    </row>
    <row r="4605" customFormat="false" ht="12.75" hidden="false" customHeight="false" outlineLevel="0" collapsed="false">
      <c r="A4605" s="40" t="n">
        <v>2019</v>
      </c>
      <c r="B4605" s="40" t="n">
        <v>8</v>
      </c>
      <c r="C4605" s="40" t="s">
        <v>271</v>
      </c>
      <c r="D4605" s="40" t="s">
        <v>50</v>
      </c>
      <c r="E4605" s="40" t="s">
        <v>49</v>
      </c>
      <c r="F4605" s="40" t="s">
        <v>51</v>
      </c>
      <c r="G4605" s="40" t="n">
        <v>40</v>
      </c>
      <c r="H4605" s="41" t="n">
        <v>3679</v>
      </c>
      <c r="I4605" s="41" t="n">
        <v>48223.6583333333</v>
      </c>
      <c r="J4605" s="41" t="n">
        <v>61.608333333333</v>
      </c>
      <c r="K4605" s="42" t="s">
        <v>300</v>
      </c>
    </row>
    <row r="4606" customFormat="false" ht="12.75" hidden="false" customHeight="false" outlineLevel="0" collapsed="false">
      <c r="A4606" s="40" t="n">
        <v>2019</v>
      </c>
      <c r="B4606" s="40" t="n">
        <v>9</v>
      </c>
      <c r="C4606" s="40" t="s">
        <v>272</v>
      </c>
      <c r="D4606" s="40" t="s">
        <v>50</v>
      </c>
      <c r="E4606" s="40" t="s">
        <v>49</v>
      </c>
      <c r="F4606" s="40" t="s">
        <v>51</v>
      </c>
      <c r="G4606" s="40" t="n">
        <v>40</v>
      </c>
      <c r="H4606" s="41" t="n">
        <v>3726</v>
      </c>
      <c r="I4606" s="41" t="n">
        <v>49697.4583333333</v>
      </c>
      <c r="J4606" s="41" t="n">
        <v>1285.44166666667</v>
      </c>
      <c r="K4606" s="42" t="s">
        <v>300</v>
      </c>
    </row>
    <row r="4607" customFormat="false" ht="12.75" hidden="false" customHeight="false" outlineLevel="0" collapsed="false">
      <c r="A4607" s="40" t="n">
        <v>2019</v>
      </c>
      <c r="B4607" s="40" t="n">
        <v>10</v>
      </c>
      <c r="C4607" s="40" t="s">
        <v>273</v>
      </c>
      <c r="D4607" s="40" t="s">
        <v>50</v>
      </c>
      <c r="E4607" s="40" t="s">
        <v>49</v>
      </c>
      <c r="F4607" s="40" t="s">
        <v>51</v>
      </c>
      <c r="G4607" s="40" t="n">
        <v>40</v>
      </c>
      <c r="H4607" s="41" t="n">
        <v>3791</v>
      </c>
      <c r="I4607" s="41" t="n">
        <v>49991.7083333333</v>
      </c>
      <c r="J4607" s="41" t="n">
        <v>1640.825</v>
      </c>
      <c r="K4607" s="42" t="s">
        <v>300</v>
      </c>
    </row>
    <row r="4608" customFormat="false" ht="12.75" hidden="false" customHeight="false" outlineLevel="0" collapsed="false">
      <c r="A4608" s="40" t="n">
        <v>2019</v>
      </c>
      <c r="B4608" s="40" t="n">
        <v>11</v>
      </c>
      <c r="C4608" s="40" t="s">
        <v>274</v>
      </c>
      <c r="D4608" s="40" t="s">
        <v>50</v>
      </c>
      <c r="E4608" s="40" t="s">
        <v>49</v>
      </c>
      <c r="F4608" s="40" t="s">
        <v>51</v>
      </c>
      <c r="G4608" s="40" t="n">
        <v>40</v>
      </c>
      <c r="H4608" s="41" t="n">
        <v>3076</v>
      </c>
      <c r="I4608" s="41" t="n">
        <v>40102.9666666667</v>
      </c>
      <c r="J4608" s="41" t="n">
        <v>1321.71666666667</v>
      </c>
      <c r="K4608" s="42" t="s">
        <v>300</v>
      </c>
    </row>
    <row r="4609" customFormat="false" ht="12.75" hidden="false" customHeight="false" outlineLevel="0" collapsed="false">
      <c r="A4609" s="40" t="n">
        <v>2019</v>
      </c>
      <c r="B4609" s="40" t="n">
        <v>12</v>
      </c>
      <c r="C4609" s="40" t="s">
        <v>275</v>
      </c>
      <c r="D4609" s="40" t="s">
        <v>50</v>
      </c>
      <c r="E4609" s="40" t="s">
        <v>49</v>
      </c>
      <c r="F4609" s="40" t="s">
        <v>51</v>
      </c>
      <c r="G4609" s="40" t="n">
        <v>40</v>
      </c>
      <c r="H4609" s="41" t="n">
        <v>3221</v>
      </c>
      <c r="I4609" s="41" t="n">
        <v>43201.1416666667</v>
      </c>
      <c r="J4609" s="41" t="n">
        <v>1311.60833333333</v>
      </c>
      <c r="K4609" s="42" t="s">
        <v>300</v>
      </c>
    </row>
    <row r="4610" customFormat="false" ht="12.75" hidden="false" customHeight="false" outlineLevel="0" collapsed="false">
      <c r="A4610" s="40" t="n">
        <v>2019</v>
      </c>
      <c r="B4610" s="40" t="n">
        <v>1</v>
      </c>
      <c r="C4610" s="40" t="s">
        <v>23</v>
      </c>
      <c r="D4610" s="40" t="s">
        <v>53</v>
      </c>
      <c r="E4610" s="40" t="s">
        <v>52</v>
      </c>
      <c r="F4610" s="40" t="s">
        <v>51</v>
      </c>
      <c r="G4610" s="40" t="n">
        <v>40</v>
      </c>
      <c r="H4610" s="41" t="n">
        <v>704</v>
      </c>
      <c r="I4610" s="41" t="n">
        <v>8976.88333333333</v>
      </c>
      <c r="J4610" s="41" t="n">
        <v>701.483333333333</v>
      </c>
      <c r="K4610" s="42" t="s">
        <v>301</v>
      </c>
    </row>
    <row r="4611" customFormat="false" ht="12.75" hidden="false" customHeight="false" outlineLevel="0" collapsed="false">
      <c r="A4611" s="40" t="n">
        <v>2019</v>
      </c>
      <c r="B4611" s="40" t="n">
        <v>2</v>
      </c>
      <c r="C4611" s="40" t="s">
        <v>265</v>
      </c>
      <c r="D4611" s="40" t="s">
        <v>53</v>
      </c>
      <c r="E4611" s="40" t="s">
        <v>52</v>
      </c>
      <c r="F4611" s="40" t="s">
        <v>51</v>
      </c>
      <c r="G4611" s="40" t="n">
        <v>40</v>
      </c>
      <c r="H4611" s="41" t="n">
        <v>639</v>
      </c>
      <c r="I4611" s="41" t="n">
        <v>8344.85</v>
      </c>
      <c r="J4611" s="41" t="n">
        <v>224.75</v>
      </c>
      <c r="K4611" s="42" t="s">
        <v>301</v>
      </c>
    </row>
    <row r="4612" customFormat="false" ht="12.75" hidden="false" customHeight="false" outlineLevel="0" collapsed="false">
      <c r="A4612" s="40" t="n">
        <v>2019</v>
      </c>
      <c r="B4612" s="40" t="n">
        <v>3</v>
      </c>
      <c r="C4612" s="40" t="s">
        <v>266</v>
      </c>
      <c r="D4612" s="40" t="s">
        <v>53</v>
      </c>
      <c r="E4612" s="40" t="s">
        <v>52</v>
      </c>
      <c r="F4612" s="40" t="s">
        <v>51</v>
      </c>
      <c r="G4612" s="40" t="n">
        <v>40</v>
      </c>
      <c r="H4612" s="41" t="n">
        <v>709</v>
      </c>
      <c r="I4612" s="41" t="n">
        <v>9292.83333333333</v>
      </c>
      <c r="J4612" s="41" t="n">
        <v>115.75</v>
      </c>
      <c r="K4612" s="42" t="s">
        <v>301</v>
      </c>
    </row>
    <row r="4613" customFormat="false" ht="12.75" hidden="false" customHeight="false" outlineLevel="0" collapsed="false">
      <c r="A4613" s="40" t="n">
        <v>2019</v>
      </c>
      <c r="B4613" s="40" t="n">
        <v>4</v>
      </c>
      <c r="C4613" s="40" t="s">
        <v>267</v>
      </c>
      <c r="D4613" s="40" t="s">
        <v>53</v>
      </c>
      <c r="E4613" s="40" t="s">
        <v>52</v>
      </c>
      <c r="F4613" s="40" t="s">
        <v>51</v>
      </c>
      <c r="G4613" s="40" t="n">
        <v>40</v>
      </c>
      <c r="H4613" s="41" t="n">
        <v>703</v>
      </c>
      <c r="I4613" s="41" t="n">
        <v>8233.85833333333</v>
      </c>
      <c r="J4613" s="41" t="n">
        <v>159.275</v>
      </c>
      <c r="K4613" s="42" t="s">
        <v>301</v>
      </c>
    </row>
    <row r="4614" customFormat="false" ht="12.75" hidden="false" customHeight="false" outlineLevel="0" collapsed="false">
      <c r="A4614" s="40" t="n">
        <v>2019</v>
      </c>
      <c r="B4614" s="40" t="n">
        <v>5</v>
      </c>
      <c r="C4614" s="40" t="s">
        <v>268</v>
      </c>
      <c r="D4614" s="40" t="s">
        <v>53</v>
      </c>
      <c r="E4614" s="40" t="s">
        <v>52</v>
      </c>
      <c r="F4614" s="40" t="s">
        <v>51</v>
      </c>
      <c r="G4614" s="40" t="n">
        <v>40</v>
      </c>
      <c r="H4614" s="41" t="n">
        <v>799</v>
      </c>
      <c r="I4614" s="41" t="n">
        <v>9894.84166666667</v>
      </c>
      <c r="J4614" s="41" t="n">
        <v>0</v>
      </c>
      <c r="K4614" s="42" t="s">
        <v>301</v>
      </c>
    </row>
    <row r="4615" customFormat="false" ht="12.75" hidden="false" customHeight="false" outlineLevel="0" collapsed="false">
      <c r="A4615" s="40" t="n">
        <v>2019</v>
      </c>
      <c r="B4615" s="40" t="n">
        <v>6</v>
      </c>
      <c r="C4615" s="40" t="s">
        <v>269</v>
      </c>
      <c r="D4615" s="40" t="s">
        <v>53</v>
      </c>
      <c r="E4615" s="40" t="s">
        <v>52</v>
      </c>
      <c r="F4615" s="40" t="s">
        <v>51</v>
      </c>
      <c r="G4615" s="40" t="n">
        <v>40</v>
      </c>
      <c r="H4615" s="41" t="n">
        <v>812</v>
      </c>
      <c r="I4615" s="41" t="n">
        <v>9980.925</v>
      </c>
      <c r="J4615" s="41" t="n">
        <v>0</v>
      </c>
      <c r="K4615" s="42" t="s">
        <v>301</v>
      </c>
    </row>
    <row r="4616" customFormat="false" ht="12.75" hidden="false" customHeight="false" outlineLevel="0" collapsed="false">
      <c r="A4616" s="40" t="n">
        <v>2019</v>
      </c>
      <c r="B4616" s="40" t="n">
        <v>7</v>
      </c>
      <c r="C4616" s="40" t="s">
        <v>270</v>
      </c>
      <c r="D4616" s="40" t="s">
        <v>53</v>
      </c>
      <c r="E4616" s="40" t="s">
        <v>52</v>
      </c>
      <c r="F4616" s="40" t="s">
        <v>51</v>
      </c>
      <c r="G4616" s="40" t="n">
        <v>40</v>
      </c>
      <c r="H4616" s="41" t="n">
        <v>867</v>
      </c>
      <c r="I4616" s="41" t="n">
        <v>11042.45</v>
      </c>
      <c r="J4616" s="41" t="n">
        <v>0</v>
      </c>
      <c r="K4616" s="42" t="s">
        <v>301</v>
      </c>
    </row>
    <row r="4617" customFormat="false" ht="12.75" hidden="false" customHeight="false" outlineLevel="0" collapsed="false">
      <c r="A4617" s="40" t="n">
        <v>2019</v>
      </c>
      <c r="B4617" s="40" t="n">
        <v>8</v>
      </c>
      <c r="C4617" s="40" t="s">
        <v>271</v>
      </c>
      <c r="D4617" s="40" t="s">
        <v>53</v>
      </c>
      <c r="E4617" s="40" t="s">
        <v>52</v>
      </c>
      <c r="F4617" s="40" t="s">
        <v>51</v>
      </c>
      <c r="G4617" s="40" t="n">
        <v>40</v>
      </c>
      <c r="H4617" s="41" t="n">
        <v>818</v>
      </c>
      <c r="I4617" s="41" t="n">
        <v>10528.325</v>
      </c>
      <c r="J4617" s="41" t="n">
        <v>0</v>
      </c>
      <c r="K4617" s="42" t="s">
        <v>301</v>
      </c>
    </row>
    <row r="4618" customFormat="false" ht="12.75" hidden="false" customHeight="false" outlineLevel="0" collapsed="false">
      <c r="A4618" s="40" t="n">
        <v>2019</v>
      </c>
      <c r="B4618" s="40" t="n">
        <v>9</v>
      </c>
      <c r="C4618" s="40" t="s">
        <v>272</v>
      </c>
      <c r="D4618" s="40" t="s">
        <v>53</v>
      </c>
      <c r="E4618" s="40" t="s">
        <v>52</v>
      </c>
      <c r="F4618" s="40" t="s">
        <v>51</v>
      </c>
      <c r="G4618" s="40" t="n">
        <v>40</v>
      </c>
      <c r="H4618" s="41" t="n">
        <v>855</v>
      </c>
      <c r="I4618" s="41" t="n">
        <v>10982.9666666667</v>
      </c>
      <c r="J4618" s="41" t="n">
        <v>31.316666666667</v>
      </c>
      <c r="K4618" s="42" t="s">
        <v>301</v>
      </c>
    </row>
    <row r="4619" customFormat="false" ht="12.75" hidden="false" customHeight="false" outlineLevel="0" collapsed="false">
      <c r="A4619" s="40" t="n">
        <v>2019</v>
      </c>
      <c r="B4619" s="40" t="n">
        <v>10</v>
      </c>
      <c r="C4619" s="40" t="s">
        <v>273</v>
      </c>
      <c r="D4619" s="40" t="s">
        <v>53</v>
      </c>
      <c r="E4619" s="40" t="s">
        <v>52</v>
      </c>
      <c r="F4619" s="40" t="s">
        <v>51</v>
      </c>
      <c r="G4619" s="40" t="n">
        <v>40</v>
      </c>
      <c r="H4619" s="41" t="n">
        <v>871</v>
      </c>
      <c r="I4619" s="41" t="n">
        <v>11227.55</v>
      </c>
      <c r="J4619" s="41" t="n">
        <v>64.35</v>
      </c>
      <c r="K4619" s="42" t="s">
        <v>301</v>
      </c>
    </row>
    <row r="4620" customFormat="false" ht="12.75" hidden="false" customHeight="false" outlineLevel="0" collapsed="false">
      <c r="A4620" s="40" t="n">
        <v>2019</v>
      </c>
      <c r="B4620" s="40" t="n">
        <v>11</v>
      </c>
      <c r="C4620" s="40" t="s">
        <v>274</v>
      </c>
      <c r="D4620" s="40" t="s">
        <v>53</v>
      </c>
      <c r="E4620" s="40" t="s">
        <v>52</v>
      </c>
      <c r="F4620" s="40" t="s">
        <v>51</v>
      </c>
      <c r="G4620" s="40" t="n">
        <v>40</v>
      </c>
      <c r="H4620" s="41" t="n">
        <v>739</v>
      </c>
      <c r="I4620" s="41" t="n">
        <v>9516.69166666667</v>
      </c>
      <c r="J4620" s="41" t="n">
        <v>54.291666666667</v>
      </c>
      <c r="K4620" s="42" t="s">
        <v>301</v>
      </c>
    </row>
    <row r="4621" customFormat="false" ht="12.75" hidden="false" customHeight="false" outlineLevel="0" collapsed="false">
      <c r="A4621" s="40" t="n">
        <v>2019</v>
      </c>
      <c r="B4621" s="40" t="n">
        <v>12</v>
      </c>
      <c r="C4621" s="40" t="s">
        <v>275</v>
      </c>
      <c r="D4621" s="40" t="s">
        <v>53</v>
      </c>
      <c r="E4621" s="40" t="s">
        <v>52</v>
      </c>
      <c r="F4621" s="40" t="s">
        <v>51</v>
      </c>
      <c r="G4621" s="40" t="n">
        <v>40</v>
      </c>
      <c r="H4621" s="41" t="n">
        <v>685</v>
      </c>
      <c r="I4621" s="41" t="n">
        <v>8951.48333333333</v>
      </c>
      <c r="J4621" s="41" t="n">
        <v>225.783333333333</v>
      </c>
      <c r="K4621" s="42" t="s">
        <v>301</v>
      </c>
    </row>
    <row r="4622" customFormat="false" ht="12.75" hidden="false" customHeight="false" outlineLevel="0" collapsed="false">
      <c r="A4622" s="40" t="n">
        <v>2019</v>
      </c>
      <c r="B4622" s="40" t="n">
        <v>1</v>
      </c>
      <c r="C4622" s="40" t="s">
        <v>23</v>
      </c>
      <c r="D4622" s="40" t="s">
        <v>55</v>
      </c>
      <c r="E4622" s="40" t="s">
        <v>54</v>
      </c>
      <c r="F4622" s="40" t="s">
        <v>51</v>
      </c>
      <c r="G4622" s="40" t="n">
        <v>40</v>
      </c>
      <c r="H4622" s="41" t="n">
        <v>81</v>
      </c>
      <c r="I4622" s="41" t="n">
        <v>1090.225</v>
      </c>
      <c r="J4622" s="41" t="n">
        <v>76.575</v>
      </c>
      <c r="K4622" s="42" t="s">
        <v>302</v>
      </c>
    </row>
    <row r="4623" customFormat="false" ht="12.75" hidden="false" customHeight="false" outlineLevel="0" collapsed="false">
      <c r="A4623" s="40" t="n">
        <v>2019</v>
      </c>
      <c r="B4623" s="40" t="n">
        <v>2</v>
      </c>
      <c r="C4623" s="40" t="s">
        <v>265</v>
      </c>
      <c r="D4623" s="40" t="s">
        <v>55</v>
      </c>
      <c r="E4623" s="40" t="s">
        <v>54</v>
      </c>
      <c r="F4623" s="40" t="s">
        <v>51</v>
      </c>
      <c r="G4623" s="40" t="n">
        <v>40</v>
      </c>
      <c r="H4623" s="41" t="n">
        <v>62</v>
      </c>
      <c r="I4623" s="41" t="n">
        <v>829.258333333333</v>
      </c>
      <c r="J4623" s="41" t="n">
        <v>15.508333333333</v>
      </c>
      <c r="K4623" s="42" t="s">
        <v>302</v>
      </c>
    </row>
    <row r="4624" customFormat="false" ht="12.75" hidden="false" customHeight="false" outlineLevel="0" collapsed="false">
      <c r="A4624" s="40" t="n">
        <v>2019</v>
      </c>
      <c r="B4624" s="40" t="n">
        <v>3</v>
      </c>
      <c r="C4624" s="40" t="s">
        <v>266</v>
      </c>
      <c r="D4624" s="40" t="s">
        <v>55</v>
      </c>
      <c r="E4624" s="40" t="s">
        <v>54</v>
      </c>
      <c r="F4624" s="40" t="s">
        <v>51</v>
      </c>
      <c r="G4624" s="40" t="n">
        <v>40</v>
      </c>
      <c r="H4624" s="41" t="n">
        <v>55</v>
      </c>
      <c r="I4624" s="41" t="n">
        <v>734.116666666667</v>
      </c>
      <c r="J4624" s="41" t="n">
        <v>0</v>
      </c>
      <c r="K4624" s="42" t="s">
        <v>302</v>
      </c>
    </row>
    <row r="4625" customFormat="false" ht="12.75" hidden="false" customHeight="false" outlineLevel="0" collapsed="false">
      <c r="A4625" s="40" t="n">
        <v>2019</v>
      </c>
      <c r="B4625" s="40" t="n">
        <v>4</v>
      </c>
      <c r="C4625" s="40" t="s">
        <v>267</v>
      </c>
      <c r="D4625" s="40" t="s">
        <v>55</v>
      </c>
      <c r="E4625" s="40" t="s">
        <v>54</v>
      </c>
      <c r="F4625" s="40" t="s">
        <v>51</v>
      </c>
      <c r="G4625" s="40" t="n">
        <v>40</v>
      </c>
      <c r="H4625" s="41" t="n">
        <v>80</v>
      </c>
      <c r="I4625" s="41" t="n">
        <v>1076.55833333333</v>
      </c>
      <c r="J4625" s="41" t="n">
        <v>39.558333333333</v>
      </c>
      <c r="K4625" s="42" t="s">
        <v>302</v>
      </c>
    </row>
    <row r="4626" customFormat="false" ht="12.75" hidden="false" customHeight="false" outlineLevel="0" collapsed="false">
      <c r="A4626" s="40" t="n">
        <v>2019</v>
      </c>
      <c r="B4626" s="40" t="n">
        <v>5</v>
      </c>
      <c r="C4626" s="40" t="s">
        <v>268</v>
      </c>
      <c r="D4626" s="40" t="s">
        <v>55</v>
      </c>
      <c r="E4626" s="40" t="s">
        <v>54</v>
      </c>
      <c r="F4626" s="40" t="s">
        <v>51</v>
      </c>
      <c r="G4626" s="40" t="n">
        <v>40</v>
      </c>
      <c r="H4626" s="41" t="n">
        <v>116</v>
      </c>
      <c r="I4626" s="41" t="n">
        <v>1599.50833333333</v>
      </c>
      <c r="J4626" s="41" t="n">
        <v>0</v>
      </c>
      <c r="K4626" s="42" t="s">
        <v>302</v>
      </c>
    </row>
    <row r="4627" customFormat="false" ht="12.75" hidden="false" customHeight="false" outlineLevel="0" collapsed="false">
      <c r="A4627" s="40" t="n">
        <v>2019</v>
      </c>
      <c r="B4627" s="40" t="n">
        <v>6</v>
      </c>
      <c r="C4627" s="40" t="s">
        <v>269</v>
      </c>
      <c r="D4627" s="40" t="s">
        <v>55</v>
      </c>
      <c r="E4627" s="40" t="s">
        <v>54</v>
      </c>
      <c r="F4627" s="40" t="s">
        <v>51</v>
      </c>
      <c r="G4627" s="40" t="n">
        <v>40</v>
      </c>
      <c r="H4627" s="41" t="n">
        <v>108</v>
      </c>
      <c r="I4627" s="41" t="n">
        <v>1461.4</v>
      </c>
      <c r="J4627" s="41" t="n">
        <v>0</v>
      </c>
      <c r="K4627" s="42" t="s">
        <v>302</v>
      </c>
    </row>
    <row r="4628" customFormat="false" ht="12.75" hidden="false" customHeight="false" outlineLevel="0" collapsed="false">
      <c r="A4628" s="40" t="n">
        <v>2019</v>
      </c>
      <c r="B4628" s="40" t="n">
        <v>7</v>
      </c>
      <c r="C4628" s="40" t="s">
        <v>270</v>
      </c>
      <c r="D4628" s="40" t="s">
        <v>55</v>
      </c>
      <c r="E4628" s="40" t="s">
        <v>54</v>
      </c>
      <c r="F4628" s="40" t="s">
        <v>51</v>
      </c>
      <c r="G4628" s="40" t="n">
        <v>40</v>
      </c>
      <c r="H4628" s="41" t="n">
        <v>115</v>
      </c>
      <c r="I4628" s="41" t="n">
        <v>1565.3</v>
      </c>
      <c r="J4628" s="41" t="n">
        <v>0</v>
      </c>
      <c r="K4628" s="42" t="s">
        <v>302</v>
      </c>
    </row>
    <row r="4629" customFormat="false" ht="12.75" hidden="false" customHeight="false" outlineLevel="0" collapsed="false">
      <c r="A4629" s="40" t="n">
        <v>2019</v>
      </c>
      <c r="B4629" s="40" t="n">
        <v>8</v>
      </c>
      <c r="C4629" s="40" t="s">
        <v>271</v>
      </c>
      <c r="D4629" s="40" t="s">
        <v>55</v>
      </c>
      <c r="E4629" s="40" t="s">
        <v>54</v>
      </c>
      <c r="F4629" s="40" t="s">
        <v>51</v>
      </c>
      <c r="G4629" s="40" t="n">
        <v>40</v>
      </c>
      <c r="H4629" s="41" t="n">
        <v>116</v>
      </c>
      <c r="I4629" s="41" t="n">
        <v>1568.025</v>
      </c>
      <c r="J4629" s="41" t="n">
        <v>0</v>
      </c>
      <c r="K4629" s="42" t="s">
        <v>302</v>
      </c>
    </row>
    <row r="4630" customFormat="false" ht="12.75" hidden="false" customHeight="false" outlineLevel="0" collapsed="false">
      <c r="A4630" s="40" t="n">
        <v>2019</v>
      </c>
      <c r="B4630" s="40" t="n">
        <v>9</v>
      </c>
      <c r="C4630" s="40" t="s">
        <v>272</v>
      </c>
      <c r="D4630" s="40" t="s">
        <v>55</v>
      </c>
      <c r="E4630" s="40" t="s">
        <v>54</v>
      </c>
      <c r="F4630" s="40" t="s">
        <v>51</v>
      </c>
      <c r="G4630" s="40" t="n">
        <v>40</v>
      </c>
      <c r="H4630" s="41" t="n">
        <v>112</v>
      </c>
      <c r="I4630" s="41" t="n">
        <v>1390.59166666667</v>
      </c>
      <c r="J4630" s="41" t="n">
        <v>0</v>
      </c>
      <c r="K4630" s="42" t="s">
        <v>302</v>
      </c>
    </row>
    <row r="4631" customFormat="false" ht="12.75" hidden="false" customHeight="false" outlineLevel="0" collapsed="false">
      <c r="A4631" s="40" t="n">
        <v>2019</v>
      </c>
      <c r="B4631" s="40" t="n">
        <v>10</v>
      </c>
      <c r="C4631" s="40" t="s">
        <v>273</v>
      </c>
      <c r="D4631" s="40" t="s">
        <v>55</v>
      </c>
      <c r="E4631" s="40" t="s">
        <v>54</v>
      </c>
      <c r="F4631" s="40" t="s">
        <v>51</v>
      </c>
      <c r="G4631" s="40" t="n">
        <v>40</v>
      </c>
      <c r="H4631" s="41" t="n">
        <v>138</v>
      </c>
      <c r="I4631" s="41" t="n">
        <v>1774.275</v>
      </c>
      <c r="J4631" s="41" t="n">
        <v>0</v>
      </c>
      <c r="K4631" s="42" t="s">
        <v>302</v>
      </c>
    </row>
    <row r="4632" customFormat="false" ht="12.75" hidden="false" customHeight="false" outlineLevel="0" collapsed="false">
      <c r="A4632" s="40" t="n">
        <v>2019</v>
      </c>
      <c r="B4632" s="40" t="n">
        <v>11</v>
      </c>
      <c r="C4632" s="40" t="s">
        <v>274</v>
      </c>
      <c r="D4632" s="40" t="s">
        <v>55</v>
      </c>
      <c r="E4632" s="40" t="s">
        <v>54</v>
      </c>
      <c r="F4632" s="40" t="s">
        <v>51</v>
      </c>
      <c r="G4632" s="40" t="n">
        <v>40</v>
      </c>
      <c r="H4632" s="41" t="n">
        <v>76</v>
      </c>
      <c r="I4632" s="41" t="n">
        <v>1007.95833333333</v>
      </c>
      <c r="J4632" s="41" t="n">
        <v>36.158333333333</v>
      </c>
      <c r="K4632" s="42" t="s">
        <v>302</v>
      </c>
    </row>
    <row r="4633" customFormat="false" ht="12.75" hidden="false" customHeight="false" outlineLevel="0" collapsed="false">
      <c r="A4633" s="40" t="n">
        <v>2019</v>
      </c>
      <c r="B4633" s="40" t="n">
        <v>12</v>
      </c>
      <c r="C4633" s="40" t="s">
        <v>275</v>
      </c>
      <c r="D4633" s="40" t="s">
        <v>55</v>
      </c>
      <c r="E4633" s="40" t="s">
        <v>54</v>
      </c>
      <c r="F4633" s="40" t="s">
        <v>51</v>
      </c>
      <c r="G4633" s="40" t="n">
        <v>40</v>
      </c>
      <c r="H4633" s="41" t="n">
        <v>55</v>
      </c>
      <c r="I4633" s="41" t="n">
        <v>725.016666666667</v>
      </c>
      <c r="J4633" s="41" t="n">
        <v>0</v>
      </c>
      <c r="K4633" s="42" t="s">
        <v>302</v>
      </c>
    </row>
    <row r="4634" customFormat="false" ht="12.75" hidden="false" customHeight="false" outlineLevel="0" collapsed="false">
      <c r="A4634" s="40" t="n">
        <v>2019</v>
      </c>
      <c r="B4634" s="40" t="n">
        <v>1</v>
      </c>
      <c r="C4634" s="40" t="s">
        <v>23</v>
      </c>
      <c r="D4634" s="40" t="s">
        <v>58</v>
      </c>
      <c r="E4634" s="40" t="s">
        <v>57</v>
      </c>
      <c r="F4634" s="40" t="s">
        <v>51</v>
      </c>
      <c r="G4634" s="40" t="n">
        <v>40</v>
      </c>
      <c r="H4634" s="41" t="n">
        <v>18243</v>
      </c>
      <c r="I4634" s="41" t="n">
        <v>248447.008333333</v>
      </c>
      <c r="J4634" s="41" t="n">
        <v>47627.125</v>
      </c>
      <c r="K4634" s="42" t="s">
        <v>303</v>
      </c>
    </row>
    <row r="4635" customFormat="false" ht="12.75" hidden="false" customHeight="false" outlineLevel="0" collapsed="false">
      <c r="A4635" s="40" t="n">
        <v>2019</v>
      </c>
      <c r="B4635" s="40" t="n">
        <v>2</v>
      </c>
      <c r="C4635" s="40" t="s">
        <v>265</v>
      </c>
      <c r="D4635" s="40" t="s">
        <v>58</v>
      </c>
      <c r="E4635" s="40" t="s">
        <v>57</v>
      </c>
      <c r="F4635" s="40" t="s">
        <v>51</v>
      </c>
      <c r="G4635" s="40" t="n">
        <v>40</v>
      </c>
      <c r="H4635" s="41" t="n">
        <v>17901</v>
      </c>
      <c r="I4635" s="41" t="n">
        <v>245892.941666667</v>
      </c>
      <c r="J4635" s="41" t="n">
        <v>45202.2583333333</v>
      </c>
      <c r="K4635" s="42" t="s">
        <v>303</v>
      </c>
    </row>
    <row r="4636" customFormat="false" ht="12.75" hidden="false" customHeight="false" outlineLevel="0" collapsed="false">
      <c r="A4636" s="40" t="n">
        <v>2019</v>
      </c>
      <c r="B4636" s="40" t="n">
        <v>3</v>
      </c>
      <c r="C4636" s="40" t="s">
        <v>266</v>
      </c>
      <c r="D4636" s="40" t="s">
        <v>58</v>
      </c>
      <c r="E4636" s="40" t="s">
        <v>57</v>
      </c>
      <c r="F4636" s="40" t="s">
        <v>51</v>
      </c>
      <c r="G4636" s="40" t="n">
        <v>40</v>
      </c>
      <c r="H4636" s="41" t="n">
        <v>20420</v>
      </c>
      <c r="I4636" s="41" t="n">
        <v>276777.308333333</v>
      </c>
      <c r="J4636" s="41" t="n">
        <v>59901.4083333333</v>
      </c>
      <c r="K4636" s="42" t="s">
        <v>303</v>
      </c>
    </row>
    <row r="4637" customFormat="false" ht="12.75" hidden="false" customHeight="false" outlineLevel="0" collapsed="false">
      <c r="A4637" s="40" t="n">
        <v>2019</v>
      </c>
      <c r="B4637" s="40" t="n">
        <v>4</v>
      </c>
      <c r="C4637" s="40" t="s">
        <v>267</v>
      </c>
      <c r="D4637" s="40" t="s">
        <v>58</v>
      </c>
      <c r="E4637" s="40" t="s">
        <v>57</v>
      </c>
      <c r="F4637" s="40" t="s">
        <v>51</v>
      </c>
      <c r="G4637" s="40" t="n">
        <v>40</v>
      </c>
      <c r="H4637" s="41" t="n">
        <v>20694</v>
      </c>
      <c r="I4637" s="41" t="n">
        <v>303583.1</v>
      </c>
      <c r="J4637" s="41" t="n">
        <v>47076.5666666667</v>
      </c>
      <c r="K4637" s="42" t="s">
        <v>303</v>
      </c>
    </row>
    <row r="4638" customFormat="false" ht="12.75" hidden="false" customHeight="false" outlineLevel="0" collapsed="false">
      <c r="A4638" s="40" t="n">
        <v>2019</v>
      </c>
      <c r="B4638" s="40" t="n">
        <v>5</v>
      </c>
      <c r="C4638" s="40" t="s">
        <v>268</v>
      </c>
      <c r="D4638" s="40" t="s">
        <v>58</v>
      </c>
      <c r="E4638" s="40" t="s">
        <v>57</v>
      </c>
      <c r="F4638" s="40" t="s">
        <v>51</v>
      </c>
      <c r="G4638" s="40" t="n">
        <v>40</v>
      </c>
      <c r="H4638" s="41" t="n">
        <v>22386</v>
      </c>
      <c r="I4638" s="41" t="n">
        <v>311365.941666667</v>
      </c>
      <c r="J4638" s="41" t="n">
        <v>45029.2583333333</v>
      </c>
      <c r="K4638" s="42" t="s">
        <v>303</v>
      </c>
    </row>
    <row r="4639" customFormat="false" ht="12.75" hidden="false" customHeight="false" outlineLevel="0" collapsed="false">
      <c r="A4639" s="40" t="n">
        <v>2019</v>
      </c>
      <c r="B4639" s="40" t="n">
        <v>6</v>
      </c>
      <c r="C4639" s="40" t="s">
        <v>269</v>
      </c>
      <c r="D4639" s="40" t="s">
        <v>58</v>
      </c>
      <c r="E4639" s="40" t="s">
        <v>57</v>
      </c>
      <c r="F4639" s="40" t="s">
        <v>51</v>
      </c>
      <c r="G4639" s="40" t="n">
        <v>40</v>
      </c>
      <c r="H4639" s="41" t="n">
        <v>22190</v>
      </c>
      <c r="I4639" s="41" t="n">
        <v>312188.95</v>
      </c>
      <c r="J4639" s="41" t="n">
        <v>41457.7</v>
      </c>
      <c r="K4639" s="42" t="s">
        <v>303</v>
      </c>
    </row>
    <row r="4640" customFormat="false" ht="12.75" hidden="false" customHeight="false" outlineLevel="0" collapsed="false">
      <c r="A4640" s="40" t="n">
        <v>2019</v>
      </c>
      <c r="B4640" s="40" t="n">
        <v>7</v>
      </c>
      <c r="C4640" s="40" t="s">
        <v>270</v>
      </c>
      <c r="D4640" s="40" t="s">
        <v>58</v>
      </c>
      <c r="E4640" s="40" t="s">
        <v>57</v>
      </c>
      <c r="F4640" s="40" t="s">
        <v>51</v>
      </c>
      <c r="G4640" s="40" t="n">
        <v>40</v>
      </c>
      <c r="H4640" s="41" t="n">
        <v>22765</v>
      </c>
      <c r="I4640" s="41" t="n">
        <v>317033.2</v>
      </c>
      <c r="J4640" s="41" t="n">
        <v>34915.7833333333</v>
      </c>
      <c r="K4640" s="42" t="s">
        <v>303</v>
      </c>
    </row>
    <row r="4641" customFormat="false" ht="12.75" hidden="false" customHeight="false" outlineLevel="0" collapsed="false">
      <c r="A4641" s="40" t="n">
        <v>2019</v>
      </c>
      <c r="B4641" s="40" t="n">
        <v>8</v>
      </c>
      <c r="C4641" s="40" t="s">
        <v>271</v>
      </c>
      <c r="D4641" s="40" t="s">
        <v>58</v>
      </c>
      <c r="E4641" s="40" t="s">
        <v>57</v>
      </c>
      <c r="F4641" s="40" t="s">
        <v>51</v>
      </c>
      <c r="G4641" s="40" t="n">
        <v>40</v>
      </c>
      <c r="H4641" s="41" t="n">
        <v>22408</v>
      </c>
      <c r="I4641" s="41" t="n">
        <v>308348.158333333</v>
      </c>
      <c r="J4641" s="41" t="n">
        <v>35821.375</v>
      </c>
      <c r="K4641" s="42" t="s">
        <v>303</v>
      </c>
    </row>
    <row r="4642" customFormat="false" ht="12.75" hidden="false" customHeight="false" outlineLevel="0" collapsed="false">
      <c r="A4642" s="40" t="n">
        <v>2019</v>
      </c>
      <c r="B4642" s="40" t="n">
        <v>9</v>
      </c>
      <c r="C4642" s="40" t="s">
        <v>272</v>
      </c>
      <c r="D4642" s="40" t="s">
        <v>58</v>
      </c>
      <c r="E4642" s="40" t="s">
        <v>57</v>
      </c>
      <c r="F4642" s="40" t="s">
        <v>51</v>
      </c>
      <c r="G4642" s="40" t="n">
        <v>40</v>
      </c>
      <c r="H4642" s="41" t="n">
        <v>22568</v>
      </c>
      <c r="I4642" s="41" t="n">
        <v>308144.933333333</v>
      </c>
      <c r="J4642" s="41" t="n">
        <v>44945.15</v>
      </c>
      <c r="K4642" s="42" t="s">
        <v>303</v>
      </c>
    </row>
    <row r="4643" customFormat="false" ht="12.75" hidden="false" customHeight="false" outlineLevel="0" collapsed="false">
      <c r="A4643" s="40" t="n">
        <v>2019</v>
      </c>
      <c r="B4643" s="40" t="n">
        <v>10</v>
      </c>
      <c r="C4643" s="40" t="s">
        <v>273</v>
      </c>
      <c r="D4643" s="40" t="s">
        <v>58</v>
      </c>
      <c r="E4643" s="40" t="s">
        <v>57</v>
      </c>
      <c r="F4643" s="40" t="s">
        <v>51</v>
      </c>
      <c r="G4643" s="40" t="n">
        <v>40</v>
      </c>
      <c r="H4643" s="41" t="n">
        <v>22189</v>
      </c>
      <c r="I4643" s="41" t="n">
        <v>304987.016666667</v>
      </c>
      <c r="J4643" s="41" t="n">
        <v>51528.5166666667</v>
      </c>
      <c r="K4643" s="42" t="s">
        <v>303</v>
      </c>
    </row>
    <row r="4644" customFormat="false" ht="12.75" hidden="false" customHeight="false" outlineLevel="0" collapsed="false">
      <c r="A4644" s="40" t="n">
        <v>2019</v>
      </c>
      <c r="B4644" s="40" t="n">
        <v>11</v>
      </c>
      <c r="C4644" s="40" t="s">
        <v>274</v>
      </c>
      <c r="D4644" s="40" t="s">
        <v>58</v>
      </c>
      <c r="E4644" s="40" t="s">
        <v>57</v>
      </c>
      <c r="F4644" s="40" t="s">
        <v>51</v>
      </c>
      <c r="G4644" s="40" t="n">
        <v>40</v>
      </c>
      <c r="H4644" s="41" t="n">
        <v>18526</v>
      </c>
      <c r="I4644" s="41" t="n">
        <v>254137.166666667</v>
      </c>
      <c r="J4644" s="41" t="n">
        <v>39433.8333333333</v>
      </c>
      <c r="K4644" s="42" t="s">
        <v>303</v>
      </c>
    </row>
    <row r="4645" customFormat="false" ht="12.75" hidden="false" customHeight="false" outlineLevel="0" collapsed="false">
      <c r="A4645" s="40" t="n">
        <v>2019</v>
      </c>
      <c r="B4645" s="40" t="n">
        <v>12</v>
      </c>
      <c r="C4645" s="40" t="s">
        <v>275</v>
      </c>
      <c r="D4645" s="40" t="s">
        <v>58</v>
      </c>
      <c r="E4645" s="40" t="s">
        <v>57</v>
      </c>
      <c r="F4645" s="40" t="s">
        <v>51</v>
      </c>
      <c r="G4645" s="40" t="n">
        <v>40</v>
      </c>
      <c r="H4645" s="41" t="n">
        <v>17771</v>
      </c>
      <c r="I4645" s="41" t="n">
        <v>241866.3</v>
      </c>
      <c r="J4645" s="41" t="n">
        <v>45023.05</v>
      </c>
      <c r="K4645" s="42" t="s">
        <v>303</v>
      </c>
    </row>
    <row r="4646" customFormat="false" ht="12.75" hidden="false" customHeight="false" outlineLevel="0" collapsed="false">
      <c r="A4646" s="40" t="n">
        <v>2019</v>
      </c>
      <c r="B4646" s="40" t="n">
        <v>1</v>
      </c>
      <c r="C4646" s="40" t="s">
        <v>23</v>
      </c>
      <c r="D4646" s="40" t="s">
        <v>60</v>
      </c>
      <c r="E4646" s="40" t="s">
        <v>59</v>
      </c>
      <c r="F4646" s="40" t="s">
        <v>51</v>
      </c>
      <c r="G4646" s="40" t="n">
        <v>40</v>
      </c>
      <c r="H4646" s="41" t="n">
        <v>408</v>
      </c>
      <c r="I4646" s="41" t="n">
        <v>5464.81666666667</v>
      </c>
      <c r="J4646" s="41" t="n">
        <v>260.183333333333</v>
      </c>
      <c r="K4646" s="42" t="s">
        <v>304</v>
      </c>
    </row>
    <row r="4647" customFormat="false" ht="12.75" hidden="false" customHeight="false" outlineLevel="0" collapsed="false">
      <c r="A4647" s="40" t="n">
        <v>2019</v>
      </c>
      <c r="B4647" s="40" t="n">
        <v>2</v>
      </c>
      <c r="C4647" s="40" t="s">
        <v>265</v>
      </c>
      <c r="D4647" s="40" t="s">
        <v>60</v>
      </c>
      <c r="E4647" s="40" t="s">
        <v>59</v>
      </c>
      <c r="F4647" s="40" t="s">
        <v>51</v>
      </c>
      <c r="G4647" s="40" t="n">
        <v>40</v>
      </c>
      <c r="H4647" s="41" t="n">
        <v>356</v>
      </c>
      <c r="I4647" s="41" t="n">
        <v>4787.03333333333</v>
      </c>
      <c r="J4647" s="41" t="n">
        <v>79.766666666667</v>
      </c>
      <c r="K4647" s="42" t="s">
        <v>304</v>
      </c>
    </row>
    <row r="4648" customFormat="false" ht="12.75" hidden="false" customHeight="false" outlineLevel="0" collapsed="false">
      <c r="A4648" s="40" t="n">
        <v>2019</v>
      </c>
      <c r="B4648" s="40" t="n">
        <v>3</v>
      </c>
      <c r="C4648" s="40" t="s">
        <v>266</v>
      </c>
      <c r="D4648" s="40" t="s">
        <v>60</v>
      </c>
      <c r="E4648" s="40" t="s">
        <v>59</v>
      </c>
      <c r="F4648" s="40" t="s">
        <v>51</v>
      </c>
      <c r="G4648" s="40" t="n">
        <v>40</v>
      </c>
      <c r="H4648" s="41" t="n">
        <v>399</v>
      </c>
      <c r="I4648" s="41" t="n">
        <v>5368.79166666667</v>
      </c>
      <c r="J4648" s="41" t="n">
        <v>251.325</v>
      </c>
      <c r="K4648" s="42" t="s">
        <v>304</v>
      </c>
    </row>
    <row r="4649" customFormat="false" ht="12.75" hidden="false" customHeight="false" outlineLevel="0" collapsed="false">
      <c r="A4649" s="40" t="n">
        <v>2019</v>
      </c>
      <c r="B4649" s="40" t="n">
        <v>4</v>
      </c>
      <c r="C4649" s="40" t="s">
        <v>267</v>
      </c>
      <c r="D4649" s="40" t="s">
        <v>60</v>
      </c>
      <c r="E4649" s="40" t="s">
        <v>59</v>
      </c>
      <c r="F4649" s="40" t="s">
        <v>51</v>
      </c>
      <c r="G4649" s="40" t="n">
        <v>40</v>
      </c>
      <c r="H4649" s="41" t="n">
        <v>475</v>
      </c>
      <c r="I4649" s="41" t="n">
        <v>6219.00833333333</v>
      </c>
      <c r="J4649" s="41" t="n">
        <v>0</v>
      </c>
      <c r="K4649" s="42" t="s">
        <v>304</v>
      </c>
    </row>
    <row r="4650" customFormat="false" ht="12.75" hidden="false" customHeight="false" outlineLevel="0" collapsed="false">
      <c r="A4650" s="40" t="n">
        <v>2019</v>
      </c>
      <c r="B4650" s="40" t="n">
        <v>5</v>
      </c>
      <c r="C4650" s="40" t="s">
        <v>268</v>
      </c>
      <c r="D4650" s="40" t="s">
        <v>60</v>
      </c>
      <c r="E4650" s="40" t="s">
        <v>59</v>
      </c>
      <c r="F4650" s="40" t="s">
        <v>51</v>
      </c>
      <c r="G4650" s="40" t="n">
        <v>40</v>
      </c>
      <c r="H4650" s="41" t="n">
        <v>521</v>
      </c>
      <c r="I4650" s="41" t="n">
        <v>6840.36666666667</v>
      </c>
      <c r="J4650" s="41" t="n">
        <v>89.216666666667</v>
      </c>
      <c r="K4650" s="42" t="s">
        <v>304</v>
      </c>
    </row>
    <row r="4651" customFormat="false" ht="12.75" hidden="false" customHeight="false" outlineLevel="0" collapsed="false">
      <c r="A4651" s="40" t="n">
        <v>2019</v>
      </c>
      <c r="B4651" s="40" t="n">
        <v>6</v>
      </c>
      <c r="C4651" s="40" t="s">
        <v>269</v>
      </c>
      <c r="D4651" s="40" t="s">
        <v>60</v>
      </c>
      <c r="E4651" s="40" t="s">
        <v>59</v>
      </c>
      <c r="F4651" s="40" t="s">
        <v>51</v>
      </c>
      <c r="G4651" s="40" t="n">
        <v>40</v>
      </c>
      <c r="H4651" s="41" t="n">
        <v>527</v>
      </c>
      <c r="I4651" s="41" t="n">
        <v>6926.43333333333</v>
      </c>
      <c r="J4651" s="41" t="n">
        <v>0</v>
      </c>
      <c r="K4651" s="42" t="s">
        <v>304</v>
      </c>
    </row>
    <row r="4652" customFormat="false" ht="12.75" hidden="false" customHeight="false" outlineLevel="0" collapsed="false">
      <c r="A4652" s="40" t="n">
        <v>2019</v>
      </c>
      <c r="B4652" s="40" t="n">
        <v>7</v>
      </c>
      <c r="C4652" s="40" t="s">
        <v>270</v>
      </c>
      <c r="D4652" s="40" t="s">
        <v>60</v>
      </c>
      <c r="E4652" s="40" t="s">
        <v>59</v>
      </c>
      <c r="F4652" s="40" t="s">
        <v>51</v>
      </c>
      <c r="G4652" s="40" t="n">
        <v>40</v>
      </c>
      <c r="H4652" s="41" t="n">
        <v>608</v>
      </c>
      <c r="I4652" s="41" t="n">
        <v>8065.43333333333</v>
      </c>
      <c r="J4652" s="41" t="n">
        <v>0</v>
      </c>
      <c r="K4652" s="42" t="s">
        <v>304</v>
      </c>
    </row>
    <row r="4653" customFormat="false" ht="12.75" hidden="false" customHeight="false" outlineLevel="0" collapsed="false">
      <c r="A4653" s="40" t="n">
        <v>2019</v>
      </c>
      <c r="B4653" s="40" t="n">
        <v>8</v>
      </c>
      <c r="C4653" s="40" t="s">
        <v>271</v>
      </c>
      <c r="D4653" s="40" t="s">
        <v>60</v>
      </c>
      <c r="E4653" s="40" t="s">
        <v>59</v>
      </c>
      <c r="F4653" s="40" t="s">
        <v>51</v>
      </c>
      <c r="G4653" s="40" t="n">
        <v>40</v>
      </c>
      <c r="H4653" s="41" t="n">
        <v>583</v>
      </c>
      <c r="I4653" s="41" t="n">
        <v>7716.66666666667</v>
      </c>
      <c r="J4653" s="41" t="n">
        <v>0</v>
      </c>
      <c r="K4653" s="42" t="s">
        <v>304</v>
      </c>
    </row>
    <row r="4654" customFormat="false" ht="12.75" hidden="false" customHeight="false" outlineLevel="0" collapsed="false">
      <c r="A4654" s="40" t="n">
        <v>2019</v>
      </c>
      <c r="B4654" s="40" t="n">
        <v>9</v>
      </c>
      <c r="C4654" s="40" t="s">
        <v>272</v>
      </c>
      <c r="D4654" s="40" t="s">
        <v>60</v>
      </c>
      <c r="E4654" s="40" t="s">
        <v>59</v>
      </c>
      <c r="F4654" s="40" t="s">
        <v>51</v>
      </c>
      <c r="G4654" s="40" t="n">
        <v>40</v>
      </c>
      <c r="H4654" s="41" t="n">
        <v>623</v>
      </c>
      <c r="I4654" s="41" t="n">
        <v>8250.13333333333</v>
      </c>
      <c r="J4654" s="41" t="n">
        <v>0</v>
      </c>
      <c r="K4654" s="42" t="s">
        <v>304</v>
      </c>
    </row>
    <row r="4655" customFormat="false" ht="12.75" hidden="false" customHeight="false" outlineLevel="0" collapsed="false">
      <c r="A4655" s="40" t="n">
        <v>2019</v>
      </c>
      <c r="B4655" s="40" t="n">
        <v>10</v>
      </c>
      <c r="C4655" s="40" t="s">
        <v>273</v>
      </c>
      <c r="D4655" s="40" t="s">
        <v>60</v>
      </c>
      <c r="E4655" s="40" t="s">
        <v>59</v>
      </c>
      <c r="F4655" s="40" t="s">
        <v>51</v>
      </c>
      <c r="G4655" s="40" t="n">
        <v>40</v>
      </c>
      <c r="H4655" s="41" t="n">
        <v>626</v>
      </c>
      <c r="I4655" s="41" t="n">
        <v>8272.475</v>
      </c>
      <c r="J4655" s="41" t="n">
        <v>12.958333333333</v>
      </c>
      <c r="K4655" s="42" t="s">
        <v>304</v>
      </c>
    </row>
    <row r="4656" customFormat="false" ht="12.75" hidden="false" customHeight="false" outlineLevel="0" collapsed="false">
      <c r="A4656" s="40" t="n">
        <v>2019</v>
      </c>
      <c r="B4656" s="40" t="n">
        <v>11</v>
      </c>
      <c r="C4656" s="40" t="s">
        <v>274</v>
      </c>
      <c r="D4656" s="40" t="s">
        <v>60</v>
      </c>
      <c r="E4656" s="40" t="s">
        <v>59</v>
      </c>
      <c r="F4656" s="40" t="s">
        <v>51</v>
      </c>
      <c r="G4656" s="40" t="n">
        <v>40</v>
      </c>
      <c r="H4656" s="41" t="n">
        <v>470</v>
      </c>
      <c r="I4656" s="41" t="n">
        <v>6262.08333333333</v>
      </c>
      <c r="J4656" s="41" t="n">
        <v>0</v>
      </c>
      <c r="K4656" s="42" t="s">
        <v>304</v>
      </c>
    </row>
    <row r="4657" customFormat="false" ht="12.75" hidden="false" customHeight="false" outlineLevel="0" collapsed="false">
      <c r="A4657" s="40" t="n">
        <v>2019</v>
      </c>
      <c r="B4657" s="40" t="n">
        <v>12</v>
      </c>
      <c r="C4657" s="40" t="s">
        <v>275</v>
      </c>
      <c r="D4657" s="40" t="s">
        <v>60</v>
      </c>
      <c r="E4657" s="40" t="s">
        <v>59</v>
      </c>
      <c r="F4657" s="40" t="s">
        <v>51</v>
      </c>
      <c r="G4657" s="40" t="n">
        <v>40</v>
      </c>
      <c r="H4657" s="41" t="n">
        <v>417</v>
      </c>
      <c r="I4657" s="41" t="n">
        <v>5580.25833333333</v>
      </c>
      <c r="J4657" s="41" t="n">
        <v>18.141666666667</v>
      </c>
      <c r="K4657" s="42" t="s">
        <v>304</v>
      </c>
    </row>
    <row r="4658" customFormat="false" ht="12.75" hidden="false" customHeight="false" outlineLevel="0" collapsed="false">
      <c r="A4658" s="40" t="n">
        <v>2019</v>
      </c>
      <c r="B4658" s="40" t="n">
        <v>1</v>
      </c>
      <c r="C4658" s="40" t="s">
        <v>23</v>
      </c>
      <c r="D4658" s="40" t="s">
        <v>62</v>
      </c>
      <c r="E4658" s="40" t="s">
        <v>61</v>
      </c>
      <c r="F4658" s="40" t="s">
        <v>51</v>
      </c>
      <c r="G4658" s="40" t="n">
        <v>40</v>
      </c>
      <c r="H4658" s="41" t="n">
        <v>5269</v>
      </c>
      <c r="I4658" s="41" t="n">
        <v>73709.275</v>
      </c>
      <c r="J4658" s="41" t="n">
        <v>9343.05833333333</v>
      </c>
      <c r="K4658" s="42" t="s">
        <v>305</v>
      </c>
    </row>
    <row r="4659" customFormat="false" ht="12.75" hidden="false" customHeight="false" outlineLevel="0" collapsed="false">
      <c r="A4659" s="40" t="n">
        <v>2019</v>
      </c>
      <c r="B4659" s="40" t="n">
        <v>2</v>
      </c>
      <c r="C4659" s="40" t="s">
        <v>265</v>
      </c>
      <c r="D4659" s="40" t="s">
        <v>62</v>
      </c>
      <c r="E4659" s="40" t="s">
        <v>61</v>
      </c>
      <c r="F4659" s="40" t="s">
        <v>51</v>
      </c>
      <c r="G4659" s="40" t="n">
        <v>40</v>
      </c>
      <c r="H4659" s="41" t="n">
        <v>4983</v>
      </c>
      <c r="I4659" s="41" t="n">
        <v>70266.225</v>
      </c>
      <c r="J4659" s="41" t="n">
        <v>7988.50833333333</v>
      </c>
      <c r="K4659" s="42" t="s">
        <v>305</v>
      </c>
    </row>
    <row r="4660" customFormat="false" ht="12.75" hidden="false" customHeight="false" outlineLevel="0" collapsed="false">
      <c r="A4660" s="40" t="n">
        <v>2019</v>
      </c>
      <c r="B4660" s="40" t="n">
        <v>3</v>
      </c>
      <c r="C4660" s="40" t="s">
        <v>266</v>
      </c>
      <c r="D4660" s="40" t="s">
        <v>62</v>
      </c>
      <c r="E4660" s="40" t="s">
        <v>61</v>
      </c>
      <c r="F4660" s="40" t="s">
        <v>51</v>
      </c>
      <c r="G4660" s="40" t="n">
        <v>40</v>
      </c>
      <c r="H4660" s="41" t="n">
        <v>5805</v>
      </c>
      <c r="I4660" s="41" t="n">
        <v>81330.0666666667</v>
      </c>
      <c r="J4660" s="41" t="n">
        <v>10919.25</v>
      </c>
      <c r="K4660" s="42" t="s">
        <v>305</v>
      </c>
    </row>
    <row r="4661" customFormat="false" ht="12.75" hidden="false" customHeight="false" outlineLevel="0" collapsed="false">
      <c r="A4661" s="40" t="n">
        <v>2019</v>
      </c>
      <c r="B4661" s="40" t="n">
        <v>4</v>
      </c>
      <c r="C4661" s="40" t="s">
        <v>267</v>
      </c>
      <c r="D4661" s="40" t="s">
        <v>62</v>
      </c>
      <c r="E4661" s="40" t="s">
        <v>61</v>
      </c>
      <c r="F4661" s="40" t="s">
        <v>51</v>
      </c>
      <c r="G4661" s="40" t="n">
        <v>40</v>
      </c>
      <c r="H4661" s="41" t="n">
        <v>6075</v>
      </c>
      <c r="I4661" s="41" t="n">
        <v>82778.1333333333</v>
      </c>
      <c r="J4661" s="41" t="n">
        <v>11803.85</v>
      </c>
      <c r="K4661" s="42" t="s">
        <v>305</v>
      </c>
    </row>
    <row r="4662" customFormat="false" ht="12.75" hidden="false" customHeight="false" outlineLevel="0" collapsed="false">
      <c r="A4662" s="40" t="n">
        <v>2019</v>
      </c>
      <c r="B4662" s="40" t="n">
        <v>5</v>
      </c>
      <c r="C4662" s="40" t="s">
        <v>268</v>
      </c>
      <c r="D4662" s="40" t="s">
        <v>62</v>
      </c>
      <c r="E4662" s="40" t="s">
        <v>61</v>
      </c>
      <c r="F4662" s="40" t="s">
        <v>51</v>
      </c>
      <c r="G4662" s="40" t="n">
        <v>40</v>
      </c>
      <c r="H4662" s="41" t="n">
        <v>6484</v>
      </c>
      <c r="I4662" s="41" t="n">
        <v>88838.9833333333</v>
      </c>
      <c r="J4662" s="41" t="n">
        <v>9862.55</v>
      </c>
      <c r="K4662" s="42" t="s">
        <v>305</v>
      </c>
    </row>
    <row r="4663" customFormat="false" ht="12.75" hidden="false" customHeight="false" outlineLevel="0" collapsed="false">
      <c r="A4663" s="40" t="n">
        <v>2019</v>
      </c>
      <c r="B4663" s="40" t="n">
        <v>6</v>
      </c>
      <c r="C4663" s="40" t="s">
        <v>269</v>
      </c>
      <c r="D4663" s="40" t="s">
        <v>62</v>
      </c>
      <c r="E4663" s="40" t="s">
        <v>61</v>
      </c>
      <c r="F4663" s="40" t="s">
        <v>51</v>
      </c>
      <c r="G4663" s="40" t="n">
        <v>40</v>
      </c>
      <c r="H4663" s="41" t="n">
        <v>6295</v>
      </c>
      <c r="I4663" s="41" t="n">
        <v>87378.9166666667</v>
      </c>
      <c r="J4663" s="41" t="n">
        <v>5549.76666666667</v>
      </c>
      <c r="K4663" s="42" t="s">
        <v>305</v>
      </c>
    </row>
    <row r="4664" customFormat="false" ht="12.75" hidden="false" customHeight="false" outlineLevel="0" collapsed="false">
      <c r="A4664" s="40" t="n">
        <v>2019</v>
      </c>
      <c r="B4664" s="40" t="n">
        <v>7</v>
      </c>
      <c r="C4664" s="40" t="s">
        <v>270</v>
      </c>
      <c r="D4664" s="40" t="s">
        <v>62</v>
      </c>
      <c r="E4664" s="40" t="s">
        <v>61</v>
      </c>
      <c r="F4664" s="40" t="s">
        <v>51</v>
      </c>
      <c r="G4664" s="40" t="n">
        <v>40</v>
      </c>
      <c r="H4664" s="41" t="n">
        <v>6536</v>
      </c>
      <c r="I4664" s="41" t="n">
        <v>91107.35</v>
      </c>
      <c r="J4664" s="41" t="n">
        <v>4723.63333333333</v>
      </c>
      <c r="K4664" s="42" t="s">
        <v>305</v>
      </c>
    </row>
    <row r="4665" customFormat="false" ht="12.75" hidden="false" customHeight="false" outlineLevel="0" collapsed="false">
      <c r="A4665" s="40" t="n">
        <v>2019</v>
      </c>
      <c r="B4665" s="40" t="n">
        <v>8</v>
      </c>
      <c r="C4665" s="40" t="s">
        <v>271</v>
      </c>
      <c r="D4665" s="40" t="s">
        <v>62</v>
      </c>
      <c r="E4665" s="40" t="s">
        <v>61</v>
      </c>
      <c r="F4665" s="40" t="s">
        <v>51</v>
      </c>
      <c r="G4665" s="40" t="n">
        <v>40</v>
      </c>
      <c r="H4665" s="41" t="n">
        <v>6357</v>
      </c>
      <c r="I4665" s="41" t="n">
        <v>89354.7833333333</v>
      </c>
      <c r="J4665" s="41" t="n">
        <v>2798.33333333333</v>
      </c>
      <c r="K4665" s="42" t="s">
        <v>305</v>
      </c>
    </row>
    <row r="4666" customFormat="false" ht="12.75" hidden="false" customHeight="false" outlineLevel="0" collapsed="false">
      <c r="A4666" s="40" t="n">
        <v>2019</v>
      </c>
      <c r="B4666" s="40" t="n">
        <v>9</v>
      </c>
      <c r="C4666" s="40" t="s">
        <v>272</v>
      </c>
      <c r="D4666" s="40" t="s">
        <v>62</v>
      </c>
      <c r="E4666" s="40" t="s">
        <v>61</v>
      </c>
      <c r="F4666" s="40" t="s">
        <v>51</v>
      </c>
      <c r="G4666" s="40" t="n">
        <v>40</v>
      </c>
      <c r="H4666" s="41" t="n">
        <v>6564</v>
      </c>
      <c r="I4666" s="41" t="n">
        <v>92152.225</v>
      </c>
      <c r="J4666" s="41" t="n">
        <v>8531.40833333333</v>
      </c>
      <c r="K4666" s="42" t="s">
        <v>305</v>
      </c>
    </row>
    <row r="4667" customFormat="false" ht="12.75" hidden="false" customHeight="false" outlineLevel="0" collapsed="false">
      <c r="A4667" s="40" t="n">
        <v>2019</v>
      </c>
      <c r="B4667" s="40" t="n">
        <v>10</v>
      </c>
      <c r="C4667" s="40" t="s">
        <v>273</v>
      </c>
      <c r="D4667" s="40" t="s">
        <v>62</v>
      </c>
      <c r="E4667" s="40" t="s">
        <v>61</v>
      </c>
      <c r="F4667" s="40" t="s">
        <v>51</v>
      </c>
      <c r="G4667" s="40" t="n">
        <v>40</v>
      </c>
      <c r="H4667" s="41" t="n">
        <v>6636</v>
      </c>
      <c r="I4667" s="41" t="n">
        <v>93161.9939655172</v>
      </c>
      <c r="J4667" s="41" t="n">
        <v>7790.36666666667</v>
      </c>
      <c r="K4667" s="42" t="s">
        <v>305</v>
      </c>
    </row>
    <row r="4668" customFormat="false" ht="12.75" hidden="false" customHeight="false" outlineLevel="0" collapsed="false">
      <c r="A4668" s="40" t="n">
        <v>2019</v>
      </c>
      <c r="B4668" s="40" t="n">
        <v>11</v>
      </c>
      <c r="C4668" s="40" t="s">
        <v>274</v>
      </c>
      <c r="D4668" s="40" t="s">
        <v>62</v>
      </c>
      <c r="E4668" s="40" t="s">
        <v>61</v>
      </c>
      <c r="F4668" s="40" t="s">
        <v>51</v>
      </c>
      <c r="G4668" s="40" t="n">
        <v>40</v>
      </c>
      <c r="H4668" s="41" t="n">
        <v>5271</v>
      </c>
      <c r="I4668" s="41" t="n">
        <v>75068.3416666667</v>
      </c>
      <c r="J4668" s="41" t="n">
        <v>3512.05833333333</v>
      </c>
      <c r="K4668" s="42" t="s">
        <v>305</v>
      </c>
    </row>
    <row r="4669" customFormat="false" ht="12.75" hidden="false" customHeight="false" outlineLevel="0" collapsed="false">
      <c r="A4669" s="40" t="n">
        <v>2019</v>
      </c>
      <c r="B4669" s="40" t="n">
        <v>12</v>
      </c>
      <c r="C4669" s="40" t="s">
        <v>275</v>
      </c>
      <c r="D4669" s="40" t="s">
        <v>62</v>
      </c>
      <c r="E4669" s="40" t="s">
        <v>61</v>
      </c>
      <c r="F4669" s="40" t="s">
        <v>51</v>
      </c>
      <c r="G4669" s="40" t="n">
        <v>40</v>
      </c>
      <c r="H4669" s="41" t="n">
        <v>5118</v>
      </c>
      <c r="I4669" s="41" t="n">
        <v>72619.6916666667</v>
      </c>
      <c r="J4669" s="41" t="n">
        <v>4554.74166666667</v>
      </c>
      <c r="K4669" s="42" t="s">
        <v>305</v>
      </c>
    </row>
    <row r="4670" customFormat="false" ht="12.75" hidden="false" customHeight="false" outlineLevel="0" collapsed="false">
      <c r="A4670" s="40" t="n">
        <v>2019</v>
      </c>
      <c r="B4670" s="40" t="n">
        <v>1</v>
      </c>
      <c r="C4670" s="40" t="s">
        <v>23</v>
      </c>
      <c r="D4670" s="40" t="s">
        <v>64</v>
      </c>
      <c r="E4670" s="40" t="s">
        <v>63</v>
      </c>
      <c r="F4670" s="40" t="s">
        <v>51</v>
      </c>
      <c r="G4670" s="40" t="n">
        <v>40</v>
      </c>
      <c r="H4670" s="41" t="n">
        <v>4566</v>
      </c>
      <c r="I4670" s="41" t="n">
        <v>58228.1666666667</v>
      </c>
      <c r="J4670" s="41" t="n">
        <v>7647.25</v>
      </c>
      <c r="K4670" s="42" t="s">
        <v>306</v>
      </c>
    </row>
    <row r="4671" customFormat="false" ht="12.75" hidden="false" customHeight="false" outlineLevel="0" collapsed="false">
      <c r="A4671" s="40" t="n">
        <v>2019</v>
      </c>
      <c r="B4671" s="40" t="n">
        <v>2</v>
      </c>
      <c r="C4671" s="40" t="s">
        <v>265</v>
      </c>
      <c r="D4671" s="40" t="s">
        <v>64</v>
      </c>
      <c r="E4671" s="40" t="s">
        <v>63</v>
      </c>
      <c r="F4671" s="40" t="s">
        <v>51</v>
      </c>
      <c r="G4671" s="40" t="n">
        <v>40</v>
      </c>
      <c r="H4671" s="41" t="n">
        <v>4327</v>
      </c>
      <c r="I4671" s="41" t="n">
        <v>56225.7416666667</v>
      </c>
      <c r="J4671" s="41" t="n">
        <v>4758.70833333333</v>
      </c>
      <c r="K4671" s="42" t="s">
        <v>306</v>
      </c>
    </row>
    <row r="4672" customFormat="false" ht="12.75" hidden="false" customHeight="false" outlineLevel="0" collapsed="false">
      <c r="A4672" s="40" t="n">
        <v>2019</v>
      </c>
      <c r="B4672" s="40" t="n">
        <v>3</v>
      </c>
      <c r="C4672" s="40" t="s">
        <v>266</v>
      </c>
      <c r="D4672" s="40" t="s">
        <v>64</v>
      </c>
      <c r="E4672" s="40" t="s">
        <v>63</v>
      </c>
      <c r="F4672" s="40" t="s">
        <v>51</v>
      </c>
      <c r="G4672" s="40" t="n">
        <v>40</v>
      </c>
      <c r="H4672" s="41" t="n">
        <v>4749</v>
      </c>
      <c r="I4672" s="41" t="n">
        <v>59912.6166666667</v>
      </c>
      <c r="J4672" s="41" t="n">
        <v>5868.35</v>
      </c>
      <c r="K4672" s="42" t="s">
        <v>306</v>
      </c>
    </row>
    <row r="4673" customFormat="false" ht="12.75" hidden="false" customHeight="false" outlineLevel="0" collapsed="false">
      <c r="A4673" s="40" t="n">
        <v>2019</v>
      </c>
      <c r="B4673" s="40" t="n">
        <v>4</v>
      </c>
      <c r="C4673" s="40" t="s">
        <v>267</v>
      </c>
      <c r="D4673" s="40" t="s">
        <v>64</v>
      </c>
      <c r="E4673" s="40" t="s">
        <v>63</v>
      </c>
      <c r="F4673" s="40" t="s">
        <v>51</v>
      </c>
      <c r="G4673" s="40" t="n">
        <v>40</v>
      </c>
      <c r="H4673" s="41" t="n">
        <v>5222</v>
      </c>
      <c r="I4673" s="41" t="n">
        <v>69022.9333333333</v>
      </c>
      <c r="J4673" s="41" t="n">
        <v>5210.41666666667</v>
      </c>
      <c r="K4673" s="42" t="s">
        <v>306</v>
      </c>
    </row>
    <row r="4674" customFormat="false" ht="12.75" hidden="false" customHeight="false" outlineLevel="0" collapsed="false">
      <c r="A4674" s="40" t="n">
        <v>2019</v>
      </c>
      <c r="B4674" s="40" t="n">
        <v>5</v>
      </c>
      <c r="C4674" s="40" t="s">
        <v>268</v>
      </c>
      <c r="D4674" s="40" t="s">
        <v>64</v>
      </c>
      <c r="E4674" s="40" t="s">
        <v>63</v>
      </c>
      <c r="F4674" s="40" t="s">
        <v>51</v>
      </c>
      <c r="G4674" s="40" t="n">
        <v>40</v>
      </c>
      <c r="H4674" s="41" t="n">
        <v>5918</v>
      </c>
      <c r="I4674" s="41" t="n">
        <v>74729.9333333333</v>
      </c>
      <c r="J4674" s="41" t="n">
        <v>5705.71666666667</v>
      </c>
      <c r="K4674" s="42" t="s">
        <v>306</v>
      </c>
    </row>
    <row r="4675" customFormat="false" ht="12.75" hidden="false" customHeight="false" outlineLevel="0" collapsed="false">
      <c r="A4675" s="40" t="n">
        <v>2019</v>
      </c>
      <c r="B4675" s="40" t="n">
        <v>6</v>
      </c>
      <c r="C4675" s="40" t="s">
        <v>269</v>
      </c>
      <c r="D4675" s="40" t="s">
        <v>64</v>
      </c>
      <c r="E4675" s="40" t="s">
        <v>63</v>
      </c>
      <c r="F4675" s="40" t="s">
        <v>51</v>
      </c>
      <c r="G4675" s="40" t="n">
        <v>40</v>
      </c>
      <c r="H4675" s="41" t="n">
        <v>6027</v>
      </c>
      <c r="I4675" s="41" t="n">
        <v>77802.925</v>
      </c>
      <c r="J4675" s="41" t="n">
        <v>6464.99166666667</v>
      </c>
      <c r="K4675" s="42" t="s">
        <v>306</v>
      </c>
    </row>
    <row r="4676" customFormat="false" ht="12.75" hidden="false" customHeight="false" outlineLevel="0" collapsed="false">
      <c r="A4676" s="40" t="n">
        <v>2019</v>
      </c>
      <c r="B4676" s="40" t="n">
        <v>7</v>
      </c>
      <c r="C4676" s="40" t="s">
        <v>270</v>
      </c>
      <c r="D4676" s="40" t="s">
        <v>64</v>
      </c>
      <c r="E4676" s="40" t="s">
        <v>63</v>
      </c>
      <c r="F4676" s="40" t="s">
        <v>51</v>
      </c>
      <c r="G4676" s="40" t="n">
        <v>40</v>
      </c>
      <c r="H4676" s="41" t="n">
        <v>6458</v>
      </c>
      <c r="I4676" s="41" t="n">
        <v>81654.8666666667</v>
      </c>
      <c r="J4676" s="41" t="n">
        <v>7888.81666666667</v>
      </c>
      <c r="K4676" s="42" t="s">
        <v>306</v>
      </c>
    </row>
    <row r="4677" customFormat="false" ht="12.75" hidden="false" customHeight="false" outlineLevel="0" collapsed="false">
      <c r="A4677" s="40" t="n">
        <v>2019</v>
      </c>
      <c r="B4677" s="40" t="n">
        <v>8</v>
      </c>
      <c r="C4677" s="40" t="s">
        <v>271</v>
      </c>
      <c r="D4677" s="40" t="s">
        <v>64</v>
      </c>
      <c r="E4677" s="40" t="s">
        <v>63</v>
      </c>
      <c r="F4677" s="40" t="s">
        <v>51</v>
      </c>
      <c r="G4677" s="40" t="n">
        <v>40</v>
      </c>
      <c r="H4677" s="41" t="n">
        <v>6467</v>
      </c>
      <c r="I4677" s="41" t="n">
        <v>83227.8333333333</v>
      </c>
      <c r="J4677" s="41" t="n">
        <v>6752.58333333333</v>
      </c>
      <c r="K4677" s="42" t="s">
        <v>306</v>
      </c>
    </row>
    <row r="4678" customFormat="false" ht="12.75" hidden="false" customHeight="false" outlineLevel="0" collapsed="false">
      <c r="A4678" s="40" t="n">
        <v>2019</v>
      </c>
      <c r="B4678" s="40" t="n">
        <v>9</v>
      </c>
      <c r="C4678" s="40" t="s">
        <v>272</v>
      </c>
      <c r="D4678" s="40" t="s">
        <v>64</v>
      </c>
      <c r="E4678" s="40" t="s">
        <v>63</v>
      </c>
      <c r="F4678" s="40" t="s">
        <v>51</v>
      </c>
      <c r="G4678" s="40" t="n">
        <v>40</v>
      </c>
      <c r="H4678" s="41" t="n">
        <v>6401</v>
      </c>
      <c r="I4678" s="41" t="n">
        <v>81109.8416666667</v>
      </c>
      <c r="J4678" s="41" t="n">
        <v>8417.04166666667</v>
      </c>
      <c r="K4678" s="42" t="s">
        <v>306</v>
      </c>
    </row>
    <row r="4679" customFormat="false" ht="12.75" hidden="false" customHeight="false" outlineLevel="0" collapsed="false">
      <c r="A4679" s="40" t="n">
        <v>2019</v>
      </c>
      <c r="B4679" s="40" t="n">
        <v>10</v>
      </c>
      <c r="C4679" s="40" t="s">
        <v>273</v>
      </c>
      <c r="D4679" s="40" t="s">
        <v>64</v>
      </c>
      <c r="E4679" s="40" t="s">
        <v>63</v>
      </c>
      <c r="F4679" s="40" t="s">
        <v>51</v>
      </c>
      <c r="G4679" s="40" t="n">
        <v>40</v>
      </c>
      <c r="H4679" s="41" t="n">
        <v>6415</v>
      </c>
      <c r="I4679" s="41" t="n">
        <v>88037.6916666667</v>
      </c>
      <c r="J4679" s="41" t="n">
        <v>8656.94166666667</v>
      </c>
      <c r="K4679" s="42" t="s">
        <v>306</v>
      </c>
    </row>
    <row r="4680" customFormat="false" ht="12.75" hidden="false" customHeight="false" outlineLevel="0" collapsed="false">
      <c r="A4680" s="40" t="n">
        <v>2019</v>
      </c>
      <c r="B4680" s="40" t="n">
        <v>11</v>
      </c>
      <c r="C4680" s="40" t="s">
        <v>274</v>
      </c>
      <c r="D4680" s="40" t="s">
        <v>64</v>
      </c>
      <c r="E4680" s="40" t="s">
        <v>63</v>
      </c>
      <c r="F4680" s="40" t="s">
        <v>51</v>
      </c>
      <c r="G4680" s="40" t="n">
        <v>40</v>
      </c>
      <c r="H4680" s="41" t="n">
        <v>4781</v>
      </c>
      <c r="I4680" s="41" t="n">
        <v>65263.675</v>
      </c>
      <c r="J4680" s="41" t="n">
        <v>3772.925</v>
      </c>
      <c r="K4680" s="42" t="s">
        <v>306</v>
      </c>
    </row>
    <row r="4681" customFormat="false" ht="12.75" hidden="false" customHeight="false" outlineLevel="0" collapsed="false">
      <c r="A4681" s="40" t="n">
        <v>2019</v>
      </c>
      <c r="B4681" s="40" t="n">
        <v>12</v>
      </c>
      <c r="C4681" s="40" t="s">
        <v>275</v>
      </c>
      <c r="D4681" s="40" t="s">
        <v>64</v>
      </c>
      <c r="E4681" s="40" t="s">
        <v>63</v>
      </c>
      <c r="F4681" s="40" t="s">
        <v>51</v>
      </c>
      <c r="G4681" s="40" t="n">
        <v>40</v>
      </c>
      <c r="H4681" s="41" t="n">
        <v>4615</v>
      </c>
      <c r="I4681" s="41" t="n">
        <v>61915.9666666667</v>
      </c>
      <c r="J4681" s="41" t="n">
        <v>4633.46666666667</v>
      </c>
      <c r="K4681" s="42" t="s">
        <v>306</v>
      </c>
    </row>
    <row r="4682" customFormat="false" ht="12.75" hidden="false" customHeight="false" outlineLevel="0" collapsed="false">
      <c r="A4682" s="40" t="n">
        <v>2019</v>
      </c>
      <c r="B4682" s="40" t="n">
        <v>1</v>
      </c>
      <c r="C4682" s="40" t="s">
        <v>23</v>
      </c>
      <c r="D4682" s="40" t="s">
        <v>66</v>
      </c>
      <c r="E4682" s="40" t="s">
        <v>65</v>
      </c>
      <c r="F4682" s="40" t="s">
        <v>51</v>
      </c>
      <c r="G4682" s="40" t="n">
        <v>40</v>
      </c>
      <c r="H4682" s="41" t="n">
        <v>8091</v>
      </c>
      <c r="I4682" s="41" t="n">
        <v>102158.308333333</v>
      </c>
      <c r="J4682" s="41" t="n">
        <v>13769.3583333333</v>
      </c>
      <c r="K4682" s="42" t="s">
        <v>307</v>
      </c>
    </row>
    <row r="4683" customFormat="false" ht="12.75" hidden="false" customHeight="false" outlineLevel="0" collapsed="false">
      <c r="A4683" s="40" t="n">
        <v>2019</v>
      </c>
      <c r="B4683" s="40" t="n">
        <v>2</v>
      </c>
      <c r="C4683" s="40" t="s">
        <v>265</v>
      </c>
      <c r="D4683" s="40" t="s">
        <v>66</v>
      </c>
      <c r="E4683" s="40" t="s">
        <v>65</v>
      </c>
      <c r="F4683" s="40" t="s">
        <v>51</v>
      </c>
      <c r="G4683" s="40" t="n">
        <v>40</v>
      </c>
      <c r="H4683" s="41" t="n">
        <v>7661</v>
      </c>
      <c r="I4683" s="41" t="n">
        <v>96478.8833333333</v>
      </c>
      <c r="J4683" s="41" t="n">
        <v>13516.5333333333</v>
      </c>
      <c r="K4683" s="42" t="s">
        <v>307</v>
      </c>
    </row>
    <row r="4684" customFormat="false" ht="12.75" hidden="false" customHeight="false" outlineLevel="0" collapsed="false">
      <c r="A4684" s="40" t="n">
        <v>2019</v>
      </c>
      <c r="B4684" s="40" t="n">
        <v>3</v>
      </c>
      <c r="C4684" s="40" t="s">
        <v>266</v>
      </c>
      <c r="D4684" s="40" t="s">
        <v>66</v>
      </c>
      <c r="E4684" s="40" t="s">
        <v>65</v>
      </c>
      <c r="F4684" s="40" t="s">
        <v>51</v>
      </c>
      <c r="G4684" s="40" t="n">
        <v>40</v>
      </c>
      <c r="H4684" s="41" t="n">
        <v>8722</v>
      </c>
      <c r="I4684" s="41" t="n">
        <v>108644.416666667</v>
      </c>
      <c r="J4684" s="41" t="n">
        <v>18992.4166666667</v>
      </c>
      <c r="K4684" s="42" t="s">
        <v>307</v>
      </c>
    </row>
    <row r="4685" customFormat="false" ht="12.75" hidden="false" customHeight="false" outlineLevel="0" collapsed="false">
      <c r="A4685" s="40" t="n">
        <v>2019</v>
      </c>
      <c r="B4685" s="40" t="n">
        <v>4</v>
      </c>
      <c r="C4685" s="40" t="s">
        <v>267</v>
      </c>
      <c r="D4685" s="40" t="s">
        <v>66</v>
      </c>
      <c r="E4685" s="40" t="s">
        <v>65</v>
      </c>
      <c r="F4685" s="40" t="s">
        <v>51</v>
      </c>
      <c r="G4685" s="40" t="n">
        <v>40</v>
      </c>
      <c r="H4685" s="41" t="n">
        <v>8969</v>
      </c>
      <c r="I4685" s="41" t="n">
        <v>121430.341666667</v>
      </c>
      <c r="J4685" s="41" t="n">
        <v>16348.4083333333</v>
      </c>
      <c r="K4685" s="42" t="s">
        <v>307</v>
      </c>
    </row>
    <row r="4686" customFormat="false" ht="12.75" hidden="false" customHeight="false" outlineLevel="0" collapsed="false">
      <c r="A4686" s="40" t="n">
        <v>2019</v>
      </c>
      <c r="B4686" s="40" t="n">
        <v>5</v>
      </c>
      <c r="C4686" s="40" t="s">
        <v>268</v>
      </c>
      <c r="D4686" s="40" t="s">
        <v>66</v>
      </c>
      <c r="E4686" s="40" t="s">
        <v>65</v>
      </c>
      <c r="F4686" s="40" t="s">
        <v>51</v>
      </c>
      <c r="G4686" s="40" t="n">
        <v>40</v>
      </c>
      <c r="H4686" s="41" t="n">
        <v>9722</v>
      </c>
      <c r="I4686" s="41" t="n">
        <v>126248</v>
      </c>
      <c r="J4686" s="41" t="n">
        <v>18245.2166666667</v>
      </c>
      <c r="K4686" s="42" t="s">
        <v>307</v>
      </c>
    </row>
    <row r="4687" customFormat="false" ht="12.75" hidden="false" customHeight="false" outlineLevel="0" collapsed="false">
      <c r="A4687" s="40" t="n">
        <v>2019</v>
      </c>
      <c r="B4687" s="40" t="n">
        <v>6</v>
      </c>
      <c r="C4687" s="40" t="s">
        <v>269</v>
      </c>
      <c r="D4687" s="40" t="s">
        <v>66</v>
      </c>
      <c r="E4687" s="40" t="s">
        <v>65</v>
      </c>
      <c r="F4687" s="40" t="s">
        <v>51</v>
      </c>
      <c r="G4687" s="40" t="n">
        <v>40</v>
      </c>
      <c r="H4687" s="41" t="n">
        <v>9722</v>
      </c>
      <c r="I4687" s="41" t="n">
        <v>125909.558333333</v>
      </c>
      <c r="J4687" s="41" t="n">
        <v>16841.525</v>
      </c>
      <c r="K4687" s="42" t="s">
        <v>307</v>
      </c>
    </row>
    <row r="4688" customFormat="false" ht="12.75" hidden="false" customHeight="false" outlineLevel="0" collapsed="false">
      <c r="A4688" s="40" t="n">
        <v>2019</v>
      </c>
      <c r="B4688" s="40" t="n">
        <v>7</v>
      </c>
      <c r="C4688" s="40" t="s">
        <v>270</v>
      </c>
      <c r="D4688" s="40" t="s">
        <v>66</v>
      </c>
      <c r="E4688" s="40" t="s">
        <v>65</v>
      </c>
      <c r="F4688" s="40" t="s">
        <v>51</v>
      </c>
      <c r="G4688" s="40" t="n">
        <v>40</v>
      </c>
      <c r="H4688" s="41" t="n">
        <v>10131</v>
      </c>
      <c r="I4688" s="41" t="n">
        <v>131188.583333333</v>
      </c>
      <c r="J4688" s="41" t="n">
        <v>15640.0333333333</v>
      </c>
      <c r="K4688" s="42" t="s">
        <v>307</v>
      </c>
    </row>
    <row r="4689" customFormat="false" ht="12.75" hidden="false" customHeight="false" outlineLevel="0" collapsed="false">
      <c r="A4689" s="40" t="n">
        <v>2019</v>
      </c>
      <c r="B4689" s="40" t="n">
        <v>8</v>
      </c>
      <c r="C4689" s="40" t="s">
        <v>271</v>
      </c>
      <c r="D4689" s="40" t="s">
        <v>66</v>
      </c>
      <c r="E4689" s="40" t="s">
        <v>65</v>
      </c>
      <c r="F4689" s="40" t="s">
        <v>51</v>
      </c>
      <c r="G4689" s="40" t="n">
        <v>40</v>
      </c>
      <c r="H4689" s="41" t="n">
        <v>9980</v>
      </c>
      <c r="I4689" s="41" t="n">
        <v>126223.133333333</v>
      </c>
      <c r="J4689" s="41" t="n">
        <v>18412.7666666667</v>
      </c>
      <c r="K4689" s="42" t="s">
        <v>307</v>
      </c>
    </row>
    <row r="4690" customFormat="false" ht="12.75" hidden="false" customHeight="false" outlineLevel="0" collapsed="false">
      <c r="A4690" s="40" t="n">
        <v>2019</v>
      </c>
      <c r="B4690" s="40" t="n">
        <v>9</v>
      </c>
      <c r="C4690" s="40" t="s">
        <v>272</v>
      </c>
      <c r="D4690" s="40" t="s">
        <v>66</v>
      </c>
      <c r="E4690" s="40" t="s">
        <v>65</v>
      </c>
      <c r="F4690" s="40" t="s">
        <v>51</v>
      </c>
      <c r="G4690" s="40" t="n">
        <v>40</v>
      </c>
      <c r="H4690" s="41" t="n">
        <v>10073</v>
      </c>
      <c r="I4690" s="41" t="n">
        <v>128196.025</v>
      </c>
      <c r="J4690" s="41" t="n">
        <v>21533.175</v>
      </c>
      <c r="K4690" s="42" t="s">
        <v>307</v>
      </c>
    </row>
    <row r="4691" customFormat="false" ht="12.75" hidden="false" customHeight="false" outlineLevel="0" collapsed="false">
      <c r="A4691" s="40" t="n">
        <v>2019</v>
      </c>
      <c r="B4691" s="40" t="n">
        <v>10</v>
      </c>
      <c r="C4691" s="40" t="s">
        <v>273</v>
      </c>
      <c r="D4691" s="40" t="s">
        <v>66</v>
      </c>
      <c r="E4691" s="40" t="s">
        <v>65</v>
      </c>
      <c r="F4691" s="40" t="s">
        <v>51</v>
      </c>
      <c r="G4691" s="40" t="n">
        <v>40</v>
      </c>
      <c r="H4691" s="41" t="n">
        <v>10358</v>
      </c>
      <c r="I4691" s="41" t="n">
        <v>132040.8</v>
      </c>
      <c r="J4691" s="41" t="n">
        <v>29926.5</v>
      </c>
      <c r="K4691" s="42" t="s">
        <v>307</v>
      </c>
    </row>
    <row r="4692" customFormat="false" ht="12.75" hidden="false" customHeight="false" outlineLevel="0" collapsed="false">
      <c r="A4692" s="40" t="n">
        <v>2019</v>
      </c>
      <c r="B4692" s="40" t="n">
        <v>11</v>
      </c>
      <c r="C4692" s="40" t="s">
        <v>274</v>
      </c>
      <c r="D4692" s="40" t="s">
        <v>66</v>
      </c>
      <c r="E4692" s="40" t="s">
        <v>65</v>
      </c>
      <c r="F4692" s="40" t="s">
        <v>51</v>
      </c>
      <c r="G4692" s="40" t="n">
        <v>40</v>
      </c>
      <c r="H4692" s="41" t="n">
        <v>7966</v>
      </c>
      <c r="I4692" s="41" t="n">
        <v>99972.1916666667</v>
      </c>
      <c r="J4692" s="41" t="n">
        <v>12279.2583333333</v>
      </c>
      <c r="K4692" s="42" t="s">
        <v>307</v>
      </c>
    </row>
    <row r="4693" customFormat="false" ht="12.75" hidden="false" customHeight="false" outlineLevel="0" collapsed="false">
      <c r="A4693" s="40" t="n">
        <v>2019</v>
      </c>
      <c r="B4693" s="40" t="n">
        <v>12</v>
      </c>
      <c r="C4693" s="40" t="s">
        <v>275</v>
      </c>
      <c r="D4693" s="40" t="s">
        <v>66</v>
      </c>
      <c r="E4693" s="40" t="s">
        <v>65</v>
      </c>
      <c r="F4693" s="40" t="s">
        <v>51</v>
      </c>
      <c r="G4693" s="40" t="n">
        <v>40</v>
      </c>
      <c r="H4693" s="41" t="n">
        <v>7506</v>
      </c>
      <c r="I4693" s="41" t="n">
        <v>93134.2416666667</v>
      </c>
      <c r="J4693" s="41" t="n">
        <v>12867.4916666667</v>
      </c>
      <c r="K4693" s="42" t="s">
        <v>307</v>
      </c>
    </row>
    <row r="4694" customFormat="false" ht="12.75" hidden="false" customHeight="false" outlineLevel="0" collapsed="false">
      <c r="A4694" s="40" t="n">
        <v>2019</v>
      </c>
      <c r="B4694" s="40" t="n">
        <v>1</v>
      </c>
      <c r="C4694" s="40" t="s">
        <v>23</v>
      </c>
      <c r="D4694" s="40" t="s">
        <v>68</v>
      </c>
      <c r="E4694" s="40" t="s">
        <v>67</v>
      </c>
      <c r="F4694" s="40" t="s">
        <v>51</v>
      </c>
      <c r="G4694" s="40" t="n">
        <v>40</v>
      </c>
      <c r="H4694" s="41" t="n">
        <v>15230</v>
      </c>
      <c r="I4694" s="41" t="n">
        <v>199135.425</v>
      </c>
      <c r="J4694" s="41" t="n">
        <v>43966.775</v>
      </c>
      <c r="K4694" s="42" t="s">
        <v>308</v>
      </c>
    </row>
    <row r="4695" customFormat="false" ht="12.75" hidden="false" customHeight="false" outlineLevel="0" collapsed="false">
      <c r="A4695" s="40" t="n">
        <v>2019</v>
      </c>
      <c r="B4695" s="40" t="n">
        <v>2</v>
      </c>
      <c r="C4695" s="40" t="s">
        <v>265</v>
      </c>
      <c r="D4695" s="40" t="s">
        <v>68</v>
      </c>
      <c r="E4695" s="40" t="s">
        <v>67</v>
      </c>
      <c r="F4695" s="40" t="s">
        <v>51</v>
      </c>
      <c r="G4695" s="40" t="n">
        <v>40</v>
      </c>
      <c r="H4695" s="41" t="n">
        <v>14601</v>
      </c>
      <c r="I4695" s="41" t="n">
        <v>190649.775</v>
      </c>
      <c r="J4695" s="41" t="n">
        <v>36533.675</v>
      </c>
      <c r="K4695" s="42" t="s">
        <v>308</v>
      </c>
    </row>
    <row r="4696" customFormat="false" ht="12.75" hidden="false" customHeight="false" outlineLevel="0" collapsed="false">
      <c r="A4696" s="40" t="n">
        <v>2019</v>
      </c>
      <c r="B4696" s="40" t="n">
        <v>3</v>
      </c>
      <c r="C4696" s="40" t="s">
        <v>266</v>
      </c>
      <c r="D4696" s="40" t="s">
        <v>68</v>
      </c>
      <c r="E4696" s="40" t="s">
        <v>67</v>
      </c>
      <c r="F4696" s="40" t="s">
        <v>51</v>
      </c>
      <c r="G4696" s="40" t="n">
        <v>40</v>
      </c>
      <c r="H4696" s="41" t="n">
        <v>16710</v>
      </c>
      <c r="I4696" s="41" t="n">
        <v>219226.25</v>
      </c>
      <c r="J4696" s="41" t="n">
        <v>41095.4833333333</v>
      </c>
      <c r="K4696" s="42" t="s">
        <v>308</v>
      </c>
    </row>
    <row r="4697" customFormat="false" ht="12.75" hidden="false" customHeight="false" outlineLevel="0" collapsed="false">
      <c r="A4697" s="40" t="n">
        <v>2019</v>
      </c>
      <c r="B4697" s="40" t="n">
        <v>4</v>
      </c>
      <c r="C4697" s="40" t="s">
        <v>267</v>
      </c>
      <c r="D4697" s="40" t="s">
        <v>68</v>
      </c>
      <c r="E4697" s="40" t="s">
        <v>67</v>
      </c>
      <c r="F4697" s="40" t="s">
        <v>51</v>
      </c>
      <c r="G4697" s="40" t="n">
        <v>40</v>
      </c>
      <c r="H4697" s="41" t="n">
        <v>16713</v>
      </c>
      <c r="I4697" s="41" t="n">
        <v>217102.6</v>
      </c>
      <c r="J4697" s="41" t="n">
        <v>31379.4166666667</v>
      </c>
      <c r="K4697" s="42" t="s">
        <v>308</v>
      </c>
    </row>
    <row r="4698" customFormat="false" ht="12.75" hidden="false" customHeight="false" outlineLevel="0" collapsed="false">
      <c r="A4698" s="40" t="n">
        <v>2019</v>
      </c>
      <c r="B4698" s="40" t="n">
        <v>5</v>
      </c>
      <c r="C4698" s="40" t="s">
        <v>268</v>
      </c>
      <c r="D4698" s="40" t="s">
        <v>68</v>
      </c>
      <c r="E4698" s="40" t="s">
        <v>67</v>
      </c>
      <c r="F4698" s="40" t="s">
        <v>51</v>
      </c>
      <c r="G4698" s="40" t="n">
        <v>40</v>
      </c>
      <c r="H4698" s="41" t="n">
        <v>18348</v>
      </c>
      <c r="I4698" s="41" t="n">
        <v>239847.15</v>
      </c>
      <c r="J4698" s="41" t="n">
        <v>36179.9666666667</v>
      </c>
      <c r="K4698" s="42" t="s">
        <v>308</v>
      </c>
    </row>
    <row r="4699" customFormat="false" ht="12.75" hidden="false" customHeight="false" outlineLevel="0" collapsed="false">
      <c r="A4699" s="40" t="n">
        <v>2019</v>
      </c>
      <c r="B4699" s="40" t="n">
        <v>6</v>
      </c>
      <c r="C4699" s="40" t="s">
        <v>269</v>
      </c>
      <c r="D4699" s="40" t="s">
        <v>68</v>
      </c>
      <c r="E4699" s="40" t="s">
        <v>67</v>
      </c>
      <c r="F4699" s="40" t="s">
        <v>51</v>
      </c>
      <c r="G4699" s="40" t="n">
        <v>40</v>
      </c>
      <c r="H4699" s="41" t="n">
        <v>17793</v>
      </c>
      <c r="I4699" s="41" t="n">
        <v>231791.55</v>
      </c>
      <c r="J4699" s="41" t="n">
        <v>31565.45</v>
      </c>
      <c r="K4699" s="42" t="s">
        <v>308</v>
      </c>
    </row>
    <row r="4700" customFormat="false" ht="12.75" hidden="false" customHeight="false" outlineLevel="0" collapsed="false">
      <c r="A4700" s="40" t="n">
        <v>2019</v>
      </c>
      <c r="B4700" s="40" t="n">
        <v>7</v>
      </c>
      <c r="C4700" s="40" t="s">
        <v>270</v>
      </c>
      <c r="D4700" s="40" t="s">
        <v>68</v>
      </c>
      <c r="E4700" s="40" t="s">
        <v>67</v>
      </c>
      <c r="F4700" s="40" t="s">
        <v>51</v>
      </c>
      <c r="G4700" s="40" t="n">
        <v>40</v>
      </c>
      <c r="H4700" s="41" t="n">
        <v>18460</v>
      </c>
      <c r="I4700" s="41" t="n">
        <v>242121.416666667</v>
      </c>
      <c r="J4700" s="41" t="n">
        <v>32102.5333333333</v>
      </c>
      <c r="K4700" s="42" t="s">
        <v>308</v>
      </c>
    </row>
    <row r="4701" customFormat="false" ht="12.75" hidden="false" customHeight="false" outlineLevel="0" collapsed="false">
      <c r="A4701" s="40" t="n">
        <v>2019</v>
      </c>
      <c r="B4701" s="40" t="n">
        <v>8</v>
      </c>
      <c r="C4701" s="40" t="s">
        <v>271</v>
      </c>
      <c r="D4701" s="40" t="s">
        <v>68</v>
      </c>
      <c r="E4701" s="40" t="s">
        <v>67</v>
      </c>
      <c r="F4701" s="40" t="s">
        <v>51</v>
      </c>
      <c r="G4701" s="40" t="n">
        <v>40</v>
      </c>
      <c r="H4701" s="41" t="n">
        <v>17697</v>
      </c>
      <c r="I4701" s="41" t="n">
        <v>230952.133333333</v>
      </c>
      <c r="J4701" s="41" t="n">
        <v>24571.6833333333</v>
      </c>
      <c r="K4701" s="42" t="s">
        <v>308</v>
      </c>
    </row>
    <row r="4702" customFormat="false" ht="12.75" hidden="false" customHeight="false" outlineLevel="0" collapsed="false">
      <c r="A4702" s="40" t="n">
        <v>2019</v>
      </c>
      <c r="B4702" s="40" t="n">
        <v>9</v>
      </c>
      <c r="C4702" s="40" t="s">
        <v>272</v>
      </c>
      <c r="D4702" s="40" t="s">
        <v>68</v>
      </c>
      <c r="E4702" s="40" t="s">
        <v>67</v>
      </c>
      <c r="F4702" s="40" t="s">
        <v>51</v>
      </c>
      <c r="G4702" s="40" t="n">
        <v>40</v>
      </c>
      <c r="H4702" s="41" t="n">
        <v>18517</v>
      </c>
      <c r="I4702" s="41" t="n">
        <v>242366.875</v>
      </c>
      <c r="J4702" s="41" t="n">
        <v>39791.925</v>
      </c>
      <c r="K4702" s="42" t="s">
        <v>308</v>
      </c>
    </row>
    <row r="4703" customFormat="false" ht="12.75" hidden="false" customHeight="false" outlineLevel="0" collapsed="false">
      <c r="A4703" s="40" t="n">
        <v>2019</v>
      </c>
      <c r="B4703" s="40" t="n">
        <v>10</v>
      </c>
      <c r="C4703" s="40" t="s">
        <v>273</v>
      </c>
      <c r="D4703" s="40" t="s">
        <v>68</v>
      </c>
      <c r="E4703" s="40" t="s">
        <v>67</v>
      </c>
      <c r="F4703" s="40" t="s">
        <v>51</v>
      </c>
      <c r="G4703" s="40" t="n">
        <v>40</v>
      </c>
      <c r="H4703" s="41" t="n">
        <v>18263</v>
      </c>
      <c r="I4703" s="41" t="n">
        <v>238663.116666667</v>
      </c>
      <c r="J4703" s="41" t="n">
        <v>42349.0166666667</v>
      </c>
      <c r="K4703" s="42" t="s">
        <v>308</v>
      </c>
    </row>
    <row r="4704" customFormat="false" ht="12.75" hidden="false" customHeight="false" outlineLevel="0" collapsed="false">
      <c r="A4704" s="40" t="n">
        <v>2019</v>
      </c>
      <c r="B4704" s="40" t="n">
        <v>11</v>
      </c>
      <c r="C4704" s="40" t="s">
        <v>274</v>
      </c>
      <c r="D4704" s="40" t="s">
        <v>68</v>
      </c>
      <c r="E4704" s="40" t="s">
        <v>67</v>
      </c>
      <c r="F4704" s="40" t="s">
        <v>51</v>
      </c>
      <c r="G4704" s="40" t="n">
        <v>40</v>
      </c>
      <c r="H4704" s="41" t="n">
        <v>15355</v>
      </c>
      <c r="I4704" s="41" t="n">
        <v>200635.425</v>
      </c>
      <c r="J4704" s="41" t="n">
        <v>29610.9916666667</v>
      </c>
      <c r="K4704" s="42" t="s">
        <v>308</v>
      </c>
    </row>
    <row r="4705" customFormat="false" ht="12.75" hidden="false" customHeight="false" outlineLevel="0" collapsed="false">
      <c r="A4705" s="40" t="n">
        <v>2019</v>
      </c>
      <c r="B4705" s="40" t="n">
        <v>12</v>
      </c>
      <c r="C4705" s="40" t="s">
        <v>275</v>
      </c>
      <c r="D4705" s="40" t="s">
        <v>68</v>
      </c>
      <c r="E4705" s="40" t="s">
        <v>67</v>
      </c>
      <c r="F4705" s="40" t="s">
        <v>51</v>
      </c>
      <c r="G4705" s="40" t="n">
        <v>40</v>
      </c>
      <c r="H4705" s="41" t="n">
        <v>14909</v>
      </c>
      <c r="I4705" s="41" t="n">
        <v>194889.25</v>
      </c>
      <c r="J4705" s="41" t="n">
        <v>30403.3</v>
      </c>
      <c r="K4705" s="42" t="s">
        <v>308</v>
      </c>
    </row>
    <row r="4706" customFormat="false" ht="12.75" hidden="false" customHeight="false" outlineLevel="0" collapsed="false">
      <c r="A4706" s="40" t="n">
        <v>2019</v>
      </c>
      <c r="B4706" s="40" t="n">
        <v>1</v>
      </c>
      <c r="C4706" s="40" t="s">
        <v>23</v>
      </c>
      <c r="D4706" s="40" t="s">
        <v>70</v>
      </c>
      <c r="E4706" s="40" t="s">
        <v>69</v>
      </c>
      <c r="F4706" s="40" t="s">
        <v>51</v>
      </c>
      <c r="G4706" s="40" t="n">
        <v>40</v>
      </c>
      <c r="H4706" s="41" t="n">
        <v>1579</v>
      </c>
      <c r="I4706" s="41" t="n">
        <v>21438.3</v>
      </c>
      <c r="J4706" s="41" t="n">
        <v>1564.53333333333</v>
      </c>
      <c r="K4706" s="42" t="s">
        <v>309</v>
      </c>
    </row>
    <row r="4707" customFormat="false" ht="12.75" hidden="false" customHeight="false" outlineLevel="0" collapsed="false">
      <c r="A4707" s="40" t="n">
        <v>2019</v>
      </c>
      <c r="B4707" s="40" t="n">
        <v>2</v>
      </c>
      <c r="C4707" s="40" t="s">
        <v>265</v>
      </c>
      <c r="D4707" s="40" t="s">
        <v>70</v>
      </c>
      <c r="E4707" s="40" t="s">
        <v>69</v>
      </c>
      <c r="F4707" s="40" t="s">
        <v>51</v>
      </c>
      <c r="G4707" s="40" t="n">
        <v>40</v>
      </c>
      <c r="H4707" s="41" t="n">
        <v>1451</v>
      </c>
      <c r="I4707" s="41" t="n">
        <v>19058.5833333333</v>
      </c>
      <c r="J4707" s="41" t="n">
        <v>533.516666666667</v>
      </c>
      <c r="K4707" s="42" t="s">
        <v>309</v>
      </c>
    </row>
    <row r="4708" customFormat="false" ht="12.75" hidden="false" customHeight="false" outlineLevel="0" collapsed="false">
      <c r="A4708" s="40" t="n">
        <v>2019</v>
      </c>
      <c r="B4708" s="40" t="n">
        <v>3</v>
      </c>
      <c r="C4708" s="40" t="s">
        <v>266</v>
      </c>
      <c r="D4708" s="40" t="s">
        <v>70</v>
      </c>
      <c r="E4708" s="40" t="s">
        <v>69</v>
      </c>
      <c r="F4708" s="40" t="s">
        <v>51</v>
      </c>
      <c r="G4708" s="40" t="n">
        <v>40</v>
      </c>
      <c r="H4708" s="41" t="n">
        <v>1548</v>
      </c>
      <c r="I4708" s="41" t="n">
        <v>20920.2916666667</v>
      </c>
      <c r="J4708" s="41" t="n">
        <v>1116.85833333333</v>
      </c>
      <c r="K4708" s="42" t="s">
        <v>309</v>
      </c>
    </row>
    <row r="4709" customFormat="false" ht="12.75" hidden="false" customHeight="false" outlineLevel="0" collapsed="false">
      <c r="A4709" s="40" t="n">
        <v>2019</v>
      </c>
      <c r="B4709" s="40" t="n">
        <v>4</v>
      </c>
      <c r="C4709" s="40" t="s">
        <v>267</v>
      </c>
      <c r="D4709" s="40" t="s">
        <v>70</v>
      </c>
      <c r="E4709" s="40" t="s">
        <v>69</v>
      </c>
      <c r="F4709" s="40" t="s">
        <v>51</v>
      </c>
      <c r="G4709" s="40" t="n">
        <v>40</v>
      </c>
      <c r="H4709" s="41" t="n">
        <v>1560</v>
      </c>
      <c r="I4709" s="41" t="n">
        <v>19889.6583333333</v>
      </c>
      <c r="J4709" s="41" t="n">
        <v>952.658333333333</v>
      </c>
      <c r="K4709" s="42" t="s">
        <v>309</v>
      </c>
    </row>
    <row r="4710" customFormat="false" ht="12.75" hidden="false" customHeight="false" outlineLevel="0" collapsed="false">
      <c r="A4710" s="40" t="n">
        <v>2019</v>
      </c>
      <c r="B4710" s="40" t="n">
        <v>5</v>
      </c>
      <c r="C4710" s="40" t="s">
        <v>268</v>
      </c>
      <c r="D4710" s="40" t="s">
        <v>70</v>
      </c>
      <c r="E4710" s="40" t="s">
        <v>69</v>
      </c>
      <c r="F4710" s="40" t="s">
        <v>51</v>
      </c>
      <c r="G4710" s="40" t="n">
        <v>40</v>
      </c>
      <c r="H4710" s="41" t="n">
        <v>1724</v>
      </c>
      <c r="I4710" s="41" t="n">
        <v>22923.1</v>
      </c>
      <c r="J4710" s="41" t="n">
        <v>565.666666666667</v>
      </c>
      <c r="K4710" s="42" t="s">
        <v>309</v>
      </c>
    </row>
    <row r="4711" customFormat="false" ht="12.75" hidden="false" customHeight="false" outlineLevel="0" collapsed="false">
      <c r="A4711" s="40" t="n">
        <v>2019</v>
      </c>
      <c r="B4711" s="40" t="n">
        <v>6</v>
      </c>
      <c r="C4711" s="40" t="s">
        <v>269</v>
      </c>
      <c r="D4711" s="40" t="s">
        <v>70</v>
      </c>
      <c r="E4711" s="40" t="s">
        <v>69</v>
      </c>
      <c r="F4711" s="40" t="s">
        <v>51</v>
      </c>
      <c r="G4711" s="40" t="n">
        <v>40</v>
      </c>
      <c r="H4711" s="41" t="n">
        <v>1955</v>
      </c>
      <c r="I4711" s="41" t="n">
        <v>25335.3583333333</v>
      </c>
      <c r="J4711" s="41" t="n">
        <v>168.891666666667</v>
      </c>
      <c r="K4711" s="42" t="s">
        <v>309</v>
      </c>
    </row>
    <row r="4712" customFormat="false" ht="12.75" hidden="false" customHeight="false" outlineLevel="0" collapsed="false">
      <c r="A4712" s="40" t="n">
        <v>2019</v>
      </c>
      <c r="B4712" s="40" t="n">
        <v>7</v>
      </c>
      <c r="C4712" s="40" t="s">
        <v>270</v>
      </c>
      <c r="D4712" s="40" t="s">
        <v>70</v>
      </c>
      <c r="E4712" s="40" t="s">
        <v>69</v>
      </c>
      <c r="F4712" s="40" t="s">
        <v>51</v>
      </c>
      <c r="G4712" s="40" t="n">
        <v>40</v>
      </c>
      <c r="H4712" s="41" t="n">
        <v>1978</v>
      </c>
      <c r="I4712" s="41" t="n">
        <v>26449.625</v>
      </c>
      <c r="J4712" s="41" t="n">
        <v>407.475</v>
      </c>
      <c r="K4712" s="42" t="s">
        <v>309</v>
      </c>
    </row>
    <row r="4713" customFormat="false" ht="12.75" hidden="false" customHeight="false" outlineLevel="0" collapsed="false">
      <c r="A4713" s="40" t="n">
        <v>2019</v>
      </c>
      <c r="B4713" s="40" t="n">
        <v>8</v>
      </c>
      <c r="C4713" s="40" t="s">
        <v>271</v>
      </c>
      <c r="D4713" s="40" t="s">
        <v>70</v>
      </c>
      <c r="E4713" s="40" t="s">
        <v>69</v>
      </c>
      <c r="F4713" s="40" t="s">
        <v>51</v>
      </c>
      <c r="G4713" s="40" t="n">
        <v>40</v>
      </c>
      <c r="H4713" s="41" t="n">
        <v>2040</v>
      </c>
      <c r="I4713" s="41" t="n">
        <v>26703.7083333333</v>
      </c>
      <c r="J4713" s="41" t="n">
        <v>693.425</v>
      </c>
      <c r="K4713" s="42" t="s">
        <v>309</v>
      </c>
    </row>
    <row r="4714" customFormat="false" ht="12.75" hidden="false" customHeight="false" outlineLevel="0" collapsed="false">
      <c r="A4714" s="40" t="n">
        <v>2019</v>
      </c>
      <c r="B4714" s="40" t="n">
        <v>9</v>
      </c>
      <c r="C4714" s="40" t="s">
        <v>272</v>
      </c>
      <c r="D4714" s="40" t="s">
        <v>70</v>
      </c>
      <c r="E4714" s="40" t="s">
        <v>69</v>
      </c>
      <c r="F4714" s="40" t="s">
        <v>51</v>
      </c>
      <c r="G4714" s="40" t="n">
        <v>40</v>
      </c>
      <c r="H4714" s="41" t="n">
        <v>2077</v>
      </c>
      <c r="I4714" s="41" t="n">
        <v>27573.3833333333</v>
      </c>
      <c r="J4714" s="41" t="n">
        <v>643.75</v>
      </c>
      <c r="K4714" s="42" t="s">
        <v>309</v>
      </c>
    </row>
    <row r="4715" customFormat="false" ht="12.75" hidden="false" customHeight="false" outlineLevel="0" collapsed="false">
      <c r="A4715" s="40" t="n">
        <v>2019</v>
      </c>
      <c r="B4715" s="40" t="n">
        <v>10</v>
      </c>
      <c r="C4715" s="40" t="s">
        <v>273</v>
      </c>
      <c r="D4715" s="40" t="s">
        <v>70</v>
      </c>
      <c r="E4715" s="40" t="s">
        <v>69</v>
      </c>
      <c r="F4715" s="40" t="s">
        <v>51</v>
      </c>
      <c r="G4715" s="40" t="n">
        <v>40</v>
      </c>
      <c r="H4715" s="41" t="n">
        <v>2018</v>
      </c>
      <c r="I4715" s="41" t="n">
        <v>26617.3916666667</v>
      </c>
      <c r="J4715" s="41" t="n">
        <v>895.491666666667</v>
      </c>
      <c r="K4715" s="42" t="s">
        <v>309</v>
      </c>
    </row>
    <row r="4716" customFormat="false" ht="12.75" hidden="false" customHeight="false" outlineLevel="0" collapsed="false">
      <c r="A4716" s="40" t="n">
        <v>2019</v>
      </c>
      <c r="B4716" s="40" t="n">
        <v>11</v>
      </c>
      <c r="C4716" s="40" t="s">
        <v>274</v>
      </c>
      <c r="D4716" s="40" t="s">
        <v>70</v>
      </c>
      <c r="E4716" s="40" t="s">
        <v>69</v>
      </c>
      <c r="F4716" s="40" t="s">
        <v>51</v>
      </c>
      <c r="G4716" s="40" t="n">
        <v>40</v>
      </c>
      <c r="H4716" s="41" t="n">
        <v>1590</v>
      </c>
      <c r="I4716" s="41" t="n">
        <v>20861.675</v>
      </c>
      <c r="J4716" s="41" t="n">
        <v>895.058333333333</v>
      </c>
      <c r="K4716" s="42" t="s">
        <v>309</v>
      </c>
    </row>
    <row r="4717" customFormat="false" ht="12.75" hidden="false" customHeight="false" outlineLevel="0" collapsed="false">
      <c r="A4717" s="40" t="n">
        <v>2019</v>
      </c>
      <c r="B4717" s="40" t="n">
        <v>12</v>
      </c>
      <c r="C4717" s="40" t="s">
        <v>275</v>
      </c>
      <c r="D4717" s="40" t="s">
        <v>70</v>
      </c>
      <c r="E4717" s="40" t="s">
        <v>69</v>
      </c>
      <c r="F4717" s="40" t="s">
        <v>51</v>
      </c>
      <c r="G4717" s="40" t="n">
        <v>40</v>
      </c>
      <c r="H4717" s="41" t="n">
        <v>1406</v>
      </c>
      <c r="I4717" s="41" t="n">
        <v>18370.2083333333</v>
      </c>
      <c r="J4717" s="41" t="n">
        <v>904.508333333333</v>
      </c>
      <c r="K4717" s="42" t="s">
        <v>309</v>
      </c>
    </row>
    <row r="4718" customFormat="false" ht="12.75" hidden="false" customHeight="false" outlineLevel="0" collapsed="false">
      <c r="A4718" s="40" t="n">
        <v>2019</v>
      </c>
      <c r="B4718" s="40" t="n">
        <v>1</v>
      </c>
      <c r="C4718" s="40" t="s">
        <v>23</v>
      </c>
      <c r="D4718" s="40" t="s">
        <v>72</v>
      </c>
      <c r="E4718" s="40" t="s">
        <v>71</v>
      </c>
      <c r="F4718" s="40" t="s">
        <v>51</v>
      </c>
      <c r="G4718" s="40" t="n">
        <v>40</v>
      </c>
      <c r="H4718" s="41" t="n">
        <v>2576</v>
      </c>
      <c r="I4718" s="41" t="n">
        <v>33902.0666666667</v>
      </c>
      <c r="J4718" s="41" t="n">
        <v>5829.25</v>
      </c>
      <c r="K4718" s="42" t="s">
        <v>310</v>
      </c>
    </row>
    <row r="4719" customFormat="false" ht="12.75" hidden="false" customHeight="false" outlineLevel="0" collapsed="false">
      <c r="A4719" s="40" t="n">
        <v>2019</v>
      </c>
      <c r="B4719" s="40" t="n">
        <v>2</v>
      </c>
      <c r="C4719" s="40" t="s">
        <v>265</v>
      </c>
      <c r="D4719" s="40" t="s">
        <v>72</v>
      </c>
      <c r="E4719" s="40" t="s">
        <v>71</v>
      </c>
      <c r="F4719" s="40" t="s">
        <v>51</v>
      </c>
      <c r="G4719" s="40" t="n">
        <v>40</v>
      </c>
      <c r="H4719" s="41" t="n">
        <v>2511</v>
      </c>
      <c r="I4719" s="41" t="n">
        <v>33451.9833333333</v>
      </c>
      <c r="J4719" s="41" t="n">
        <v>4612.2</v>
      </c>
      <c r="K4719" s="42" t="s">
        <v>310</v>
      </c>
    </row>
    <row r="4720" customFormat="false" ht="12.75" hidden="false" customHeight="false" outlineLevel="0" collapsed="false">
      <c r="A4720" s="40" t="n">
        <v>2019</v>
      </c>
      <c r="B4720" s="40" t="n">
        <v>3</v>
      </c>
      <c r="C4720" s="40" t="s">
        <v>266</v>
      </c>
      <c r="D4720" s="40" t="s">
        <v>72</v>
      </c>
      <c r="E4720" s="40" t="s">
        <v>71</v>
      </c>
      <c r="F4720" s="40" t="s">
        <v>51</v>
      </c>
      <c r="G4720" s="40" t="n">
        <v>40</v>
      </c>
      <c r="H4720" s="41" t="n">
        <v>2812</v>
      </c>
      <c r="I4720" s="41" t="n">
        <v>37517.0833333333</v>
      </c>
      <c r="J4720" s="41" t="n">
        <v>5828.83333333333</v>
      </c>
      <c r="K4720" s="42" t="s">
        <v>310</v>
      </c>
    </row>
    <row r="4721" customFormat="false" ht="12.75" hidden="false" customHeight="false" outlineLevel="0" collapsed="false">
      <c r="A4721" s="40" t="n">
        <v>2019</v>
      </c>
      <c r="B4721" s="40" t="n">
        <v>4</v>
      </c>
      <c r="C4721" s="40" t="s">
        <v>267</v>
      </c>
      <c r="D4721" s="40" t="s">
        <v>72</v>
      </c>
      <c r="E4721" s="40" t="s">
        <v>71</v>
      </c>
      <c r="F4721" s="40" t="s">
        <v>51</v>
      </c>
      <c r="G4721" s="40" t="n">
        <v>40</v>
      </c>
      <c r="H4721" s="41" t="n">
        <v>2710</v>
      </c>
      <c r="I4721" s="41" t="n">
        <v>33106.7416666667</v>
      </c>
      <c r="J4721" s="41" t="n">
        <v>5087.00833333333</v>
      </c>
      <c r="K4721" s="42" t="s">
        <v>310</v>
      </c>
    </row>
    <row r="4722" customFormat="false" ht="12.75" hidden="false" customHeight="false" outlineLevel="0" collapsed="false">
      <c r="A4722" s="40" t="n">
        <v>2019</v>
      </c>
      <c r="B4722" s="40" t="n">
        <v>5</v>
      </c>
      <c r="C4722" s="40" t="s">
        <v>268</v>
      </c>
      <c r="D4722" s="40" t="s">
        <v>72</v>
      </c>
      <c r="E4722" s="40" t="s">
        <v>71</v>
      </c>
      <c r="F4722" s="40" t="s">
        <v>51</v>
      </c>
      <c r="G4722" s="40" t="n">
        <v>40</v>
      </c>
      <c r="H4722" s="41" t="n">
        <v>3044</v>
      </c>
      <c r="I4722" s="41" t="n">
        <v>39063.8916666667</v>
      </c>
      <c r="J4722" s="41" t="n">
        <v>5384.525</v>
      </c>
      <c r="K4722" s="42" t="s">
        <v>310</v>
      </c>
    </row>
    <row r="4723" customFormat="false" ht="12.75" hidden="false" customHeight="false" outlineLevel="0" collapsed="false">
      <c r="A4723" s="40" t="n">
        <v>2019</v>
      </c>
      <c r="B4723" s="40" t="n">
        <v>6</v>
      </c>
      <c r="C4723" s="40" t="s">
        <v>269</v>
      </c>
      <c r="D4723" s="40" t="s">
        <v>72</v>
      </c>
      <c r="E4723" s="40" t="s">
        <v>71</v>
      </c>
      <c r="F4723" s="40" t="s">
        <v>51</v>
      </c>
      <c r="G4723" s="40" t="n">
        <v>40</v>
      </c>
      <c r="H4723" s="41" t="n">
        <v>2903</v>
      </c>
      <c r="I4723" s="41" t="n">
        <v>36657.925</v>
      </c>
      <c r="J4723" s="41" t="n">
        <v>4180.775</v>
      </c>
      <c r="K4723" s="42" t="s">
        <v>310</v>
      </c>
    </row>
    <row r="4724" customFormat="false" ht="12.75" hidden="false" customHeight="false" outlineLevel="0" collapsed="false">
      <c r="A4724" s="40" t="n">
        <v>2019</v>
      </c>
      <c r="B4724" s="40" t="n">
        <v>7</v>
      </c>
      <c r="C4724" s="40" t="s">
        <v>270</v>
      </c>
      <c r="D4724" s="40" t="s">
        <v>72</v>
      </c>
      <c r="E4724" s="40" t="s">
        <v>71</v>
      </c>
      <c r="F4724" s="40" t="s">
        <v>51</v>
      </c>
      <c r="G4724" s="40" t="n">
        <v>40</v>
      </c>
      <c r="H4724" s="41" t="n">
        <v>3114</v>
      </c>
      <c r="I4724" s="41" t="n">
        <v>40315.95</v>
      </c>
      <c r="J4724" s="41" t="n">
        <v>4287.06666666667</v>
      </c>
      <c r="K4724" s="42" t="s">
        <v>310</v>
      </c>
    </row>
    <row r="4725" customFormat="false" ht="12.75" hidden="false" customHeight="false" outlineLevel="0" collapsed="false">
      <c r="A4725" s="40" t="n">
        <v>2019</v>
      </c>
      <c r="B4725" s="40" t="n">
        <v>8</v>
      </c>
      <c r="C4725" s="40" t="s">
        <v>271</v>
      </c>
      <c r="D4725" s="40" t="s">
        <v>72</v>
      </c>
      <c r="E4725" s="40" t="s">
        <v>71</v>
      </c>
      <c r="F4725" s="40" t="s">
        <v>51</v>
      </c>
      <c r="G4725" s="40" t="n">
        <v>40</v>
      </c>
      <c r="H4725" s="41" t="n">
        <v>2953</v>
      </c>
      <c r="I4725" s="41" t="n">
        <v>37873.5916666667</v>
      </c>
      <c r="J4725" s="41" t="n">
        <v>3746.00833333333</v>
      </c>
      <c r="K4725" s="42" t="s">
        <v>310</v>
      </c>
    </row>
    <row r="4726" customFormat="false" ht="12.75" hidden="false" customHeight="false" outlineLevel="0" collapsed="false">
      <c r="A4726" s="40" t="n">
        <v>2019</v>
      </c>
      <c r="B4726" s="40" t="n">
        <v>9</v>
      </c>
      <c r="C4726" s="40" t="s">
        <v>272</v>
      </c>
      <c r="D4726" s="40" t="s">
        <v>72</v>
      </c>
      <c r="E4726" s="40" t="s">
        <v>71</v>
      </c>
      <c r="F4726" s="40" t="s">
        <v>51</v>
      </c>
      <c r="G4726" s="40" t="n">
        <v>40</v>
      </c>
      <c r="H4726" s="41" t="n">
        <v>3008</v>
      </c>
      <c r="I4726" s="41" t="n">
        <v>39476.8333333333</v>
      </c>
      <c r="J4726" s="41" t="n">
        <v>4663.01666666667</v>
      </c>
      <c r="K4726" s="42" t="s">
        <v>310</v>
      </c>
    </row>
    <row r="4727" customFormat="false" ht="12.75" hidden="false" customHeight="false" outlineLevel="0" collapsed="false">
      <c r="A4727" s="40" t="n">
        <v>2019</v>
      </c>
      <c r="B4727" s="40" t="n">
        <v>10</v>
      </c>
      <c r="C4727" s="40" t="s">
        <v>273</v>
      </c>
      <c r="D4727" s="40" t="s">
        <v>72</v>
      </c>
      <c r="E4727" s="40" t="s">
        <v>71</v>
      </c>
      <c r="F4727" s="40" t="s">
        <v>51</v>
      </c>
      <c r="G4727" s="40" t="n">
        <v>40</v>
      </c>
      <c r="H4727" s="41" t="n">
        <v>3168</v>
      </c>
      <c r="I4727" s="41" t="n">
        <v>41023.025</v>
      </c>
      <c r="J4727" s="41" t="n">
        <v>6019.89166666667</v>
      </c>
      <c r="K4727" s="42" t="s">
        <v>310</v>
      </c>
    </row>
    <row r="4728" customFormat="false" ht="12.75" hidden="false" customHeight="false" outlineLevel="0" collapsed="false">
      <c r="A4728" s="40" t="n">
        <v>2019</v>
      </c>
      <c r="B4728" s="40" t="n">
        <v>11</v>
      </c>
      <c r="C4728" s="40" t="s">
        <v>274</v>
      </c>
      <c r="D4728" s="40" t="s">
        <v>72</v>
      </c>
      <c r="E4728" s="40" t="s">
        <v>71</v>
      </c>
      <c r="F4728" s="40" t="s">
        <v>51</v>
      </c>
      <c r="G4728" s="40" t="n">
        <v>40</v>
      </c>
      <c r="H4728" s="41" t="n">
        <v>2724</v>
      </c>
      <c r="I4728" s="41" t="n">
        <v>35127.525</v>
      </c>
      <c r="J4728" s="41" t="n">
        <v>5413.075</v>
      </c>
      <c r="K4728" s="42" t="s">
        <v>310</v>
      </c>
    </row>
    <row r="4729" customFormat="false" ht="12.75" hidden="false" customHeight="false" outlineLevel="0" collapsed="false">
      <c r="A4729" s="40" t="n">
        <v>2019</v>
      </c>
      <c r="B4729" s="40" t="n">
        <v>12</v>
      </c>
      <c r="C4729" s="40" t="s">
        <v>275</v>
      </c>
      <c r="D4729" s="40" t="s">
        <v>72</v>
      </c>
      <c r="E4729" s="40" t="s">
        <v>71</v>
      </c>
      <c r="F4729" s="40" t="s">
        <v>51</v>
      </c>
      <c r="G4729" s="40" t="n">
        <v>40</v>
      </c>
      <c r="H4729" s="41" t="n">
        <v>2616</v>
      </c>
      <c r="I4729" s="41" t="n">
        <v>34409.0583333333</v>
      </c>
      <c r="J4729" s="41" t="n">
        <v>5012.075</v>
      </c>
      <c r="K4729" s="42" t="s">
        <v>310</v>
      </c>
    </row>
    <row r="4730" customFormat="false" ht="12.75" hidden="false" customHeight="false" outlineLevel="0" collapsed="false">
      <c r="A4730" s="40" t="n">
        <v>2019</v>
      </c>
      <c r="B4730" s="40" t="n">
        <v>1</v>
      </c>
      <c r="C4730" s="40" t="s">
        <v>23</v>
      </c>
      <c r="D4730" s="40" t="s">
        <v>74</v>
      </c>
      <c r="E4730" s="40" t="s">
        <v>73</v>
      </c>
      <c r="F4730" s="40" t="s">
        <v>51</v>
      </c>
      <c r="G4730" s="40" t="n">
        <v>40</v>
      </c>
      <c r="H4730" s="41" t="n">
        <v>189</v>
      </c>
      <c r="I4730" s="41" t="n">
        <v>2296.8</v>
      </c>
      <c r="J4730" s="41" t="n">
        <v>220.233333333333</v>
      </c>
      <c r="K4730" s="42" t="s">
        <v>311</v>
      </c>
    </row>
    <row r="4731" customFormat="false" ht="12.75" hidden="false" customHeight="false" outlineLevel="0" collapsed="false">
      <c r="A4731" s="40" t="n">
        <v>2019</v>
      </c>
      <c r="B4731" s="40" t="n">
        <v>2</v>
      </c>
      <c r="C4731" s="40" t="s">
        <v>265</v>
      </c>
      <c r="D4731" s="40" t="s">
        <v>74</v>
      </c>
      <c r="E4731" s="40" t="s">
        <v>73</v>
      </c>
      <c r="F4731" s="40" t="s">
        <v>51</v>
      </c>
      <c r="G4731" s="40" t="n">
        <v>40</v>
      </c>
      <c r="H4731" s="41" t="n">
        <v>171</v>
      </c>
      <c r="I4731" s="41" t="n">
        <v>2234.55</v>
      </c>
      <c r="J4731" s="41" t="n">
        <v>42.25</v>
      </c>
      <c r="K4731" s="42" t="s">
        <v>311</v>
      </c>
    </row>
    <row r="4732" customFormat="false" ht="12.75" hidden="false" customHeight="false" outlineLevel="0" collapsed="false">
      <c r="A4732" s="40" t="n">
        <v>2019</v>
      </c>
      <c r="B4732" s="40" t="n">
        <v>3</v>
      </c>
      <c r="C4732" s="40" t="s">
        <v>266</v>
      </c>
      <c r="D4732" s="40" t="s">
        <v>74</v>
      </c>
      <c r="E4732" s="40" t="s">
        <v>73</v>
      </c>
      <c r="F4732" s="40" t="s">
        <v>51</v>
      </c>
      <c r="G4732" s="40" t="n">
        <v>40</v>
      </c>
      <c r="H4732" s="41" t="n">
        <v>53</v>
      </c>
      <c r="I4732" s="41" t="n">
        <v>659.425</v>
      </c>
      <c r="J4732" s="41" t="n">
        <v>71.608333333333</v>
      </c>
      <c r="K4732" s="42" t="s">
        <v>311</v>
      </c>
    </row>
    <row r="4733" customFormat="false" ht="12.75" hidden="false" customHeight="false" outlineLevel="0" collapsed="false">
      <c r="A4733" s="40" t="n">
        <v>2019</v>
      </c>
      <c r="B4733" s="40" t="n">
        <v>4</v>
      </c>
      <c r="C4733" s="40" t="s">
        <v>267</v>
      </c>
      <c r="D4733" s="40" t="s">
        <v>74</v>
      </c>
      <c r="E4733" s="40" t="s">
        <v>73</v>
      </c>
      <c r="F4733" s="40" t="s">
        <v>51</v>
      </c>
      <c r="G4733" s="40" t="n">
        <v>40</v>
      </c>
      <c r="H4733" s="41" t="n">
        <v>195</v>
      </c>
      <c r="I4733" s="41" t="n">
        <v>2722.66666666667</v>
      </c>
      <c r="J4733" s="41" t="n">
        <v>270.15</v>
      </c>
      <c r="K4733" s="42" t="s">
        <v>311</v>
      </c>
    </row>
    <row r="4734" customFormat="false" ht="12.75" hidden="false" customHeight="false" outlineLevel="0" collapsed="false">
      <c r="A4734" s="40" t="n">
        <v>2019</v>
      </c>
      <c r="B4734" s="40" t="n">
        <v>5</v>
      </c>
      <c r="C4734" s="40" t="s">
        <v>268</v>
      </c>
      <c r="D4734" s="40" t="s">
        <v>74</v>
      </c>
      <c r="E4734" s="40" t="s">
        <v>73</v>
      </c>
      <c r="F4734" s="40" t="s">
        <v>51</v>
      </c>
      <c r="G4734" s="40" t="n">
        <v>40</v>
      </c>
      <c r="H4734" s="41" t="n">
        <v>256</v>
      </c>
      <c r="I4734" s="41" t="n">
        <v>3467.65</v>
      </c>
      <c r="J4734" s="41" t="n">
        <v>27.2</v>
      </c>
      <c r="K4734" s="42" t="s">
        <v>311</v>
      </c>
    </row>
    <row r="4735" customFormat="false" ht="12.75" hidden="false" customHeight="false" outlineLevel="0" collapsed="false">
      <c r="A4735" s="40" t="n">
        <v>2019</v>
      </c>
      <c r="B4735" s="40" t="n">
        <v>6</v>
      </c>
      <c r="C4735" s="40" t="s">
        <v>269</v>
      </c>
      <c r="D4735" s="40" t="s">
        <v>74</v>
      </c>
      <c r="E4735" s="40" t="s">
        <v>73</v>
      </c>
      <c r="F4735" s="40" t="s">
        <v>51</v>
      </c>
      <c r="G4735" s="40" t="n">
        <v>40</v>
      </c>
      <c r="H4735" s="41" t="n">
        <v>279</v>
      </c>
      <c r="I4735" s="41" t="n">
        <v>3861.46666666667</v>
      </c>
      <c r="J4735" s="41" t="n">
        <v>0</v>
      </c>
      <c r="K4735" s="42" t="s">
        <v>311</v>
      </c>
    </row>
    <row r="4736" customFormat="false" ht="12.75" hidden="false" customHeight="false" outlineLevel="0" collapsed="false">
      <c r="A4736" s="40" t="n">
        <v>2019</v>
      </c>
      <c r="B4736" s="40" t="n">
        <v>7</v>
      </c>
      <c r="C4736" s="40" t="s">
        <v>270</v>
      </c>
      <c r="D4736" s="40" t="s">
        <v>74</v>
      </c>
      <c r="E4736" s="40" t="s">
        <v>73</v>
      </c>
      <c r="F4736" s="40" t="s">
        <v>51</v>
      </c>
      <c r="G4736" s="40" t="n">
        <v>40</v>
      </c>
      <c r="H4736" s="41" t="n">
        <v>269</v>
      </c>
      <c r="I4736" s="41" t="n">
        <v>3729.95</v>
      </c>
      <c r="J4736" s="41" t="n">
        <v>0</v>
      </c>
      <c r="K4736" s="42" t="s">
        <v>311</v>
      </c>
    </row>
    <row r="4737" customFormat="false" ht="12.75" hidden="false" customHeight="false" outlineLevel="0" collapsed="false">
      <c r="A4737" s="40" t="n">
        <v>2019</v>
      </c>
      <c r="B4737" s="40" t="n">
        <v>8</v>
      </c>
      <c r="C4737" s="40" t="s">
        <v>271</v>
      </c>
      <c r="D4737" s="40" t="s">
        <v>74</v>
      </c>
      <c r="E4737" s="40" t="s">
        <v>73</v>
      </c>
      <c r="F4737" s="40" t="s">
        <v>51</v>
      </c>
      <c r="G4737" s="40" t="n">
        <v>40</v>
      </c>
      <c r="H4737" s="41" t="n">
        <v>271</v>
      </c>
      <c r="I4737" s="41" t="n">
        <v>3653.49166666667</v>
      </c>
      <c r="J4737" s="41" t="n">
        <v>0</v>
      </c>
      <c r="K4737" s="42" t="s">
        <v>311</v>
      </c>
    </row>
    <row r="4738" customFormat="false" ht="12.75" hidden="false" customHeight="false" outlineLevel="0" collapsed="false">
      <c r="A4738" s="40" t="n">
        <v>2019</v>
      </c>
      <c r="B4738" s="40" t="n">
        <v>9</v>
      </c>
      <c r="C4738" s="40" t="s">
        <v>272</v>
      </c>
      <c r="D4738" s="40" t="s">
        <v>74</v>
      </c>
      <c r="E4738" s="40" t="s">
        <v>73</v>
      </c>
      <c r="F4738" s="40" t="s">
        <v>51</v>
      </c>
      <c r="G4738" s="40" t="n">
        <v>40</v>
      </c>
      <c r="H4738" s="41" t="n">
        <v>276</v>
      </c>
      <c r="I4738" s="41" t="n">
        <v>3737.63333333333</v>
      </c>
      <c r="J4738" s="41" t="n">
        <v>0</v>
      </c>
      <c r="K4738" s="42" t="s">
        <v>311</v>
      </c>
    </row>
    <row r="4739" customFormat="false" ht="12.75" hidden="false" customHeight="false" outlineLevel="0" collapsed="false">
      <c r="A4739" s="40" t="n">
        <v>2019</v>
      </c>
      <c r="B4739" s="40" t="n">
        <v>10</v>
      </c>
      <c r="C4739" s="40" t="s">
        <v>273</v>
      </c>
      <c r="D4739" s="40" t="s">
        <v>74</v>
      </c>
      <c r="E4739" s="40" t="s">
        <v>73</v>
      </c>
      <c r="F4739" s="40" t="s">
        <v>51</v>
      </c>
      <c r="G4739" s="40" t="n">
        <v>40</v>
      </c>
      <c r="H4739" s="41" t="n">
        <v>259</v>
      </c>
      <c r="I4739" s="41" t="n">
        <v>3388.74166666667</v>
      </c>
      <c r="J4739" s="41" t="n">
        <v>87.991666666667</v>
      </c>
      <c r="K4739" s="42" t="s">
        <v>311</v>
      </c>
    </row>
    <row r="4740" customFormat="false" ht="12.75" hidden="false" customHeight="false" outlineLevel="0" collapsed="false">
      <c r="A4740" s="40" t="n">
        <v>2019</v>
      </c>
      <c r="B4740" s="40" t="n">
        <v>11</v>
      </c>
      <c r="C4740" s="40" t="s">
        <v>274</v>
      </c>
      <c r="D4740" s="40" t="s">
        <v>74</v>
      </c>
      <c r="E4740" s="40" t="s">
        <v>73</v>
      </c>
      <c r="F4740" s="40" t="s">
        <v>51</v>
      </c>
      <c r="G4740" s="40" t="n">
        <v>40</v>
      </c>
      <c r="H4740" s="41" t="n">
        <v>180</v>
      </c>
      <c r="I4740" s="41" t="n">
        <v>2271.15833333333</v>
      </c>
      <c r="J4740" s="41" t="n">
        <v>33.241666666667</v>
      </c>
      <c r="K4740" s="42" t="s">
        <v>311</v>
      </c>
    </row>
    <row r="4741" customFormat="false" ht="12.75" hidden="false" customHeight="false" outlineLevel="0" collapsed="false">
      <c r="A4741" s="40" t="n">
        <v>2019</v>
      </c>
      <c r="B4741" s="40" t="n">
        <v>12</v>
      </c>
      <c r="C4741" s="40" t="s">
        <v>275</v>
      </c>
      <c r="D4741" s="40" t="s">
        <v>74</v>
      </c>
      <c r="E4741" s="40" t="s">
        <v>73</v>
      </c>
      <c r="F4741" s="40" t="s">
        <v>51</v>
      </c>
      <c r="G4741" s="40" t="n">
        <v>40</v>
      </c>
      <c r="H4741" s="41" t="n">
        <v>136</v>
      </c>
      <c r="I4741" s="41" t="n">
        <v>1725.95833333333</v>
      </c>
      <c r="J4741" s="41" t="n">
        <v>68.891666666667</v>
      </c>
      <c r="K4741" s="42" t="s">
        <v>311</v>
      </c>
    </row>
    <row r="4742" customFormat="false" ht="12.75" hidden="false" customHeight="false" outlineLevel="0" collapsed="false">
      <c r="A4742" s="40" t="n">
        <v>2019</v>
      </c>
      <c r="B4742" s="40" t="n">
        <v>1</v>
      </c>
      <c r="C4742" s="40" t="s">
        <v>23</v>
      </c>
      <c r="D4742" s="40" t="s">
        <v>76</v>
      </c>
      <c r="E4742" s="40" t="s">
        <v>75</v>
      </c>
      <c r="F4742" s="40" t="s">
        <v>51</v>
      </c>
      <c r="G4742" s="40" t="n">
        <v>40</v>
      </c>
      <c r="H4742" s="41" t="n">
        <v>4004</v>
      </c>
      <c r="I4742" s="41" t="n">
        <v>49378.425</v>
      </c>
      <c r="J4742" s="41" t="n">
        <v>5777.65833333333</v>
      </c>
      <c r="K4742" s="42" t="s">
        <v>312</v>
      </c>
    </row>
    <row r="4743" customFormat="false" ht="12.75" hidden="false" customHeight="false" outlineLevel="0" collapsed="false">
      <c r="A4743" s="40" t="n">
        <v>2019</v>
      </c>
      <c r="B4743" s="40" t="n">
        <v>2</v>
      </c>
      <c r="C4743" s="40" t="s">
        <v>265</v>
      </c>
      <c r="D4743" s="40" t="s">
        <v>76</v>
      </c>
      <c r="E4743" s="40" t="s">
        <v>75</v>
      </c>
      <c r="F4743" s="40" t="s">
        <v>51</v>
      </c>
      <c r="G4743" s="40" t="n">
        <v>40</v>
      </c>
      <c r="H4743" s="41" t="n">
        <v>3987</v>
      </c>
      <c r="I4743" s="41" t="n">
        <v>50317.7833333333</v>
      </c>
      <c r="J4743" s="41" t="n">
        <v>3293.86666666667</v>
      </c>
      <c r="K4743" s="42" t="s">
        <v>312</v>
      </c>
    </row>
    <row r="4744" customFormat="false" ht="12.75" hidden="false" customHeight="false" outlineLevel="0" collapsed="false">
      <c r="A4744" s="40" t="n">
        <v>2019</v>
      </c>
      <c r="B4744" s="40" t="n">
        <v>3</v>
      </c>
      <c r="C4744" s="40" t="s">
        <v>266</v>
      </c>
      <c r="D4744" s="40" t="s">
        <v>76</v>
      </c>
      <c r="E4744" s="40" t="s">
        <v>75</v>
      </c>
      <c r="F4744" s="40" t="s">
        <v>51</v>
      </c>
      <c r="G4744" s="40" t="n">
        <v>40</v>
      </c>
      <c r="H4744" s="41" t="n">
        <v>4611</v>
      </c>
      <c r="I4744" s="41" t="n">
        <v>57659.3583333333</v>
      </c>
      <c r="J4744" s="41" t="n">
        <v>5824.875</v>
      </c>
      <c r="K4744" s="42" t="s">
        <v>312</v>
      </c>
    </row>
    <row r="4745" customFormat="false" ht="12.75" hidden="false" customHeight="false" outlineLevel="0" collapsed="false">
      <c r="A4745" s="40" t="n">
        <v>2019</v>
      </c>
      <c r="B4745" s="40" t="n">
        <v>4</v>
      </c>
      <c r="C4745" s="40" t="s">
        <v>267</v>
      </c>
      <c r="D4745" s="40" t="s">
        <v>76</v>
      </c>
      <c r="E4745" s="40" t="s">
        <v>75</v>
      </c>
      <c r="F4745" s="40" t="s">
        <v>51</v>
      </c>
      <c r="G4745" s="40" t="n">
        <v>40</v>
      </c>
      <c r="H4745" s="41" t="n">
        <v>5127</v>
      </c>
      <c r="I4745" s="41" t="n">
        <v>65608.05</v>
      </c>
      <c r="J4745" s="41" t="n">
        <v>5347.73333333333</v>
      </c>
      <c r="K4745" s="42" t="s">
        <v>312</v>
      </c>
    </row>
    <row r="4746" customFormat="false" ht="12.75" hidden="false" customHeight="false" outlineLevel="0" collapsed="false">
      <c r="A4746" s="40" t="n">
        <v>2019</v>
      </c>
      <c r="B4746" s="40" t="n">
        <v>5</v>
      </c>
      <c r="C4746" s="40" t="s">
        <v>268</v>
      </c>
      <c r="D4746" s="40" t="s">
        <v>76</v>
      </c>
      <c r="E4746" s="40" t="s">
        <v>75</v>
      </c>
      <c r="F4746" s="40" t="s">
        <v>51</v>
      </c>
      <c r="G4746" s="40" t="n">
        <v>40</v>
      </c>
      <c r="H4746" s="41" t="n">
        <v>5775</v>
      </c>
      <c r="I4746" s="41" t="n">
        <v>72634.725</v>
      </c>
      <c r="J4746" s="41" t="n">
        <v>6637.525</v>
      </c>
      <c r="K4746" s="42" t="s">
        <v>312</v>
      </c>
    </row>
    <row r="4747" customFormat="false" ht="12.75" hidden="false" customHeight="false" outlineLevel="0" collapsed="false">
      <c r="A4747" s="40" t="n">
        <v>2019</v>
      </c>
      <c r="B4747" s="40" t="n">
        <v>6</v>
      </c>
      <c r="C4747" s="40" t="s">
        <v>269</v>
      </c>
      <c r="D4747" s="40" t="s">
        <v>76</v>
      </c>
      <c r="E4747" s="40" t="s">
        <v>75</v>
      </c>
      <c r="F4747" s="40" t="s">
        <v>51</v>
      </c>
      <c r="G4747" s="40" t="n">
        <v>40</v>
      </c>
      <c r="H4747" s="41" t="n">
        <v>5797</v>
      </c>
      <c r="I4747" s="41" t="n">
        <v>73526.5166666667</v>
      </c>
      <c r="J4747" s="41" t="n">
        <v>6146.01666666667</v>
      </c>
      <c r="K4747" s="42" t="s">
        <v>312</v>
      </c>
    </row>
    <row r="4748" customFormat="false" ht="12.75" hidden="false" customHeight="false" outlineLevel="0" collapsed="false">
      <c r="A4748" s="40" t="n">
        <v>2019</v>
      </c>
      <c r="B4748" s="40" t="n">
        <v>7</v>
      </c>
      <c r="C4748" s="40" t="s">
        <v>270</v>
      </c>
      <c r="D4748" s="40" t="s">
        <v>76</v>
      </c>
      <c r="E4748" s="40" t="s">
        <v>75</v>
      </c>
      <c r="F4748" s="40" t="s">
        <v>51</v>
      </c>
      <c r="G4748" s="40" t="n">
        <v>40</v>
      </c>
      <c r="H4748" s="41" t="n">
        <v>5822</v>
      </c>
      <c r="I4748" s="41" t="n">
        <v>73691.4666666667</v>
      </c>
      <c r="J4748" s="41" t="n">
        <v>5153.4</v>
      </c>
      <c r="K4748" s="42" t="s">
        <v>312</v>
      </c>
    </row>
    <row r="4749" customFormat="false" ht="12.75" hidden="false" customHeight="false" outlineLevel="0" collapsed="false">
      <c r="A4749" s="40" t="n">
        <v>2019</v>
      </c>
      <c r="B4749" s="40" t="n">
        <v>8</v>
      </c>
      <c r="C4749" s="40" t="s">
        <v>271</v>
      </c>
      <c r="D4749" s="40" t="s">
        <v>76</v>
      </c>
      <c r="E4749" s="40" t="s">
        <v>75</v>
      </c>
      <c r="F4749" s="40" t="s">
        <v>51</v>
      </c>
      <c r="G4749" s="40" t="n">
        <v>40</v>
      </c>
      <c r="H4749" s="41" t="n">
        <v>5675</v>
      </c>
      <c r="I4749" s="41" t="n">
        <v>71211.475</v>
      </c>
      <c r="J4749" s="41" t="n">
        <v>5753.175</v>
      </c>
      <c r="K4749" s="42" t="s">
        <v>312</v>
      </c>
    </row>
    <row r="4750" customFormat="false" ht="12.75" hidden="false" customHeight="false" outlineLevel="0" collapsed="false">
      <c r="A4750" s="40" t="n">
        <v>2019</v>
      </c>
      <c r="B4750" s="40" t="n">
        <v>9</v>
      </c>
      <c r="C4750" s="40" t="s">
        <v>272</v>
      </c>
      <c r="D4750" s="40" t="s">
        <v>76</v>
      </c>
      <c r="E4750" s="40" t="s">
        <v>75</v>
      </c>
      <c r="F4750" s="40" t="s">
        <v>51</v>
      </c>
      <c r="G4750" s="40" t="n">
        <v>40</v>
      </c>
      <c r="H4750" s="41" t="n">
        <v>5997</v>
      </c>
      <c r="I4750" s="41" t="n">
        <v>75114.45</v>
      </c>
      <c r="J4750" s="41" t="n">
        <v>7465.48333333333</v>
      </c>
      <c r="K4750" s="42" t="s">
        <v>312</v>
      </c>
    </row>
    <row r="4751" customFormat="false" ht="12.75" hidden="false" customHeight="false" outlineLevel="0" collapsed="false">
      <c r="A4751" s="40" t="n">
        <v>2019</v>
      </c>
      <c r="B4751" s="40" t="n">
        <v>10</v>
      </c>
      <c r="C4751" s="40" t="s">
        <v>273</v>
      </c>
      <c r="D4751" s="40" t="s">
        <v>76</v>
      </c>
      <c r="E4751" s="40" t="s">
        <v>75</v>
      </c>
      <c r="F4751" s="40" t="s">
        <v>51</v>
      </c>
      <c r="G4751" s="40" t="n">
        <v>40</v>
      </c>
      <c r="H4751" s="41" t="n">
        <v>5668</v>
      </c>
      <c r="I4751" s="41" t="n">
        <v>70844.7666666667</v>
      </c>
      <c r="J4751" s="41" t="n">
        <v>7685.56666666667</v>
      </c>
      <c r="K4751" s="42" t="s">
        <v>312</v>
      </c>
    </row>
    <row r="4752" customFormat="false" ht="12.75" hidden="false" customHeight="false" outlineLevel="0" collapsed="false">
      <c r="A4752" s="40" t="n">
        <v>2019</v>
      </c>
      <c r="B4752" s="40" t="n">
        <v>11</v>
      </c>
      <c r="C4752" s="40" t="s">
        <v>274</v>
      </c>
      <c r="D4752" s="40" t="s">
        <v>76</v>
      </c>
      <c r="E4752" s="40" t="s">
        <v>75</v>
      </c>
      <c r="F4752" s="40" t="s">
        <v>51</v>
      </c>
      <c r="G4752" s="40" t="n">
        <v>40</v>
      </c>
      <c r="H4752" s="41" t="n">
        <v>4502</v>
      </c>
      <c r="I4752" s="41" t="n">
        <v>56028.1916666667</v>
      </c>
      <c r="J4752" s="41" t="n">
        <v>4894.475</v>
      </c>
      <c r="K4752" s="42" t="s">
        <v>312</v>
      </c>
    </row>
    <row r="4753" customFormat="false" ht="12.75" hidden="false" customHeight="false" outlineLevel="0" collapsed="false">
      <c r="A4753" s="40" t="n">
        <v>2019</v>
      </c>
      <c r="B4753" s="40" t="n">
        <v>12</v>
      </c>
      <c r="C4753" s="40" t="s">
        <v>275</v>
      </c>
      <c r="D4753" s="40" t="s">
        <v>76</v>
      </c>
      <c r="E4753" s="40" t="s">
        <v>75</v>
      </c>
      <c r="F4753" s="40" t="s">
        <v>51</v>
      </c>
      <c r="G4753" s="40" t="n">
        <v>40</v>
      </c>
      <c r="H4753" s="41" t="n">
        <v>4175</v>
      </c>
      <c r="I4753" s="41" t="n">
        <v>51947.1416666667</v>
      </c>
      <c r="J4753" s="41" t="n">
        <v>4475.29166666667</v>
      </c>
      <c r="K4753" s="42" t="s">
        <v>312</v>
      </c>
    </row>
    <row r="4754" customFormat="false" ht="12.75" hidden="false" customHeight="false" outlineLevel="0" collapsed="false">
      <c r="A4754" s="40" t="n">
        <v>2019</v>
      </c>
      <c r="B4754" s="40" t="n">
        <v>1</v>
      </c>
      <c r="C4754" s="40" t="s">
        <v>23</v>
      </c>
      <c r="D4754" s="40" t="s">
        <v>78</v>
      </c>
      <c r="E4754" s="40" t="s">
        <v>276</v>
      </c>
      <c r="F4754" s="40" t="s">
        <v>51</v>
      </c>
      <c r="G4754" s="40" t="n">
        <v>40</v>
      </c>
      <c r="H4754" s="41" t="n">
        <v>7304</v>
      </c>
      <c r="I4754" s="41" t="n">
        <v>97371.675</v>
      </c>
      <c r="J4754" s="41" t="n">
        <v>7650.80833333333</v>
      </c>
      <c r="K4754" s="42" t="s">
        <v>313</v>
      </c>
    </row>
    <row r="4755" customFormat="false" ht="12.75" hidden="false" customHeight="false" outlineLevel="0" collapsed="false">
      <c r="A4755" s="40" t="n">
        <v>2019</v>
      </c>
      <c r="B4755" s="40" t="n">
        <v>2</v>
      </c>
      <c r="C4755" s="40" t="s">
        <v>265</v>
      </c>
      <c r="D4755" s="40" t="s">
        <v>78</v>
      </c>
      <c r="E4755" s="40" t="s">
        <v>276</v>
      </c>
      <c r="F4755" s="40" t="s">
        <v>51</v>
      </c>
      <c r="G4755" s="40" t="n">
        <v>40</v>
      </c>
      <c r="H4755" s="41" t="n">
        <v>7151</v>
      </c>
      <c r="I4755" s="41" t="n">
        <v>97322.7083333333</v>
      </c>
      <c r="J4755" s="41" t="n">
        <v>6393.425</v>
      </c>
      <c r="K4755" s="42" t="s">
        <v>313</v>
      </c>
    </row>
    <row r="4756" customFormat="false" ht="12.75" hidden="false" customHeight="false" outlineLevel="0" collapsed="false">
      <c r="A4756" s="40" t="n">
        <v>2019</v>
      </c>
      <c r="B4756" s="40" t="n">
        <v>3</v>
      </c>
      <c r="C4756" s="40" t="s">
        <v>266</v>
      </c>
      <c r="D4756" s="40" t="s">
        <v>78</v>
      </c>
      <c r="E4756" s="40" t="s">
        <v>276</v>
      </c>
      <c r="F4756" s="40" t="s">
        <v>51</v>
      </c>
      <c r="G4756" s="40" t="n">
        <v>40</v>
      </c>
      <c r="H4756" s="41" t="n">
        <v>7911</v>
      </c>
      <c r="I4756" s="41" t="n">
        <v>108186.25</v>
      </c>
      <c r="J4756" s="41" t="n">
        <v>7347.51666666667</v>
      </c>
      <c r="K4756" s="42" t="s">
        <v>313</v>
      </c>
    </row>
    <row r="4757" customFormat="false" ht="12.75" hidden="false" customHeight="false" outlineLevel="0" collapsed="false">
      <c r="A4757" s="40" t="n">
        <v>2019</v>
      </c>
      <c r="B4757" s="40" t="n">
        <v>4</v>
      </c>
      <c r="C4757" s="40" t="s">
        <v>267</v>
      </c>
      <c r="D4757" s="40" t="s">
        <v>78</v>
      </c>
      <c r="E4757" s="40" t="s">
        <v>276</v>
      </c>
      <c r="F4757" s="40" t="s">
        <v>51</v>
      </c>
      <c r="G4757" s="40" t="n">
        <v>40</v>
      </c>
      <c r="H4757" s="41" t="n">
        <v>8042</v>
      </c>
      <c r="I4757" s="41" t="n">
        <v>96995.775</v>
      </c>
      <c r="J4757" s="41" t="n">
        <v>8289.725</v>
      </c>
      <c r="K4757" s="42" t="s">
        <v>313</v>
      </c>
    </row>
    <row r="4758" customFormat="false" ht="12.75" hidden="false" customHeight="false" outlineLevel="0" collapsed="false">
      <c r="A4758" s="40" t="n">
        <v>2019</v>
      </c>
      <c r="B4758" s="40" t="n">
        <v>5</v>
      </c>
      <c r="C4758" s="40" t="s">
        <v>268</v>
      </c>
      <c r="D4758" s="40" t="s">
        <v>78</v>
      </c>
      <c r="E4758" s="40" t="s">
        <v>276</v>
      </c>
      <c r="F4758" s="40" t="s">
        <v>51</v>
      </c>
      <c r="G4758" s="40" t="n">
        <v>40</v>
      </c>
      <c r="H4758" s="41" t="n">
        <v>8579</v>
      </c>
      <c r="I4758" s="41" t="n">
        <v>112297.5</v>
      </c>
      <c r="J4758" s="41" t="n">
        <v>6171.63333333333</v>
      </c>
      <c r="K4758" s="42" t="s">
        <v>313</v>
      </c>
    </row>
    <row r="4759" customFormat="false" ht="12.75" hidden="false" customHeight="false" outlineLevel="0" collapsed="false">
      <c r="A4759" s="40" t="n">
        <v>2019</v>
      </c>
      <c r="B4759" s="40" t="n">
        <v>6</v>
      </c>
      <c r="C4759" s="40" t="s">
        <v>269</v>
      </c>
      <c r="D4759" s="40" t="s">
        <v>78</v>
      </c>
      <c r="E4759" s="40" t="s">
        <v>276</v>
      </c>
      <c r="F4759" s="40" t="s">
        <v>51</v>
      </c>
      <c r="G4759" s="40" t="n">
        <v>40</v>
      </c>
      <c r="H4759" s="41" t="n">
        <v>8239</v>
      </c>
      <c r="I4759" s="41" t="n">
        <v>103283.691666667</v>
      </c>
      <c r="J4759" s="41" t="n">
        <v>7590.00833333333</v>
      </c>
      <c r="K4759" s="42" t="s">
        <v>313</v>
      </c>
    </row>
    <row r="4760" customFormat="false" ht="12.75" hidden="false" customHeight="false" outlineLevel="0" collapsed="false">
      <c r="A4760" s="40" t="n">
        <v>2019</v>
      </c>
      <c r="B4760" s="40" t="n">
        <v>7</v>
      </c>
      <c r="C4760" s="40" t="s">
        <v>270</v>
      </c>
      <c r="D4760" s="40" t="s">
        <v>78</v>
      </c>
      <c r="E4760" s="40" t="s">
        <v>276</v>
      </c>
      <c r="F4760" s="40" t="s">
        <v>51</v>
      </c>
      <c r="G4760" s="40" t="n">
        <v>40</v>
      </c>
      <c r="H4760" s="41" t="n">
        <v>8299</v>
      </c>
      <c r="I4760" s="41" t="n">
        <v>107405.441666667</v>
      </c>
      <c r="J4760" s="41" t="n">
        <v>6934.325</v>
      </c>
      <c r="K4760" s="42" t="s">
        <v>313</v>
      </c>
    </row>
    <row r="4761" customFormat="false" ht="12.75" hidden="false" customHeight="false" outlineLevel="0" collapsed="false">
      <c r="A4761" s="40" t="n">
        <v>2019</v>
      </c>
      <c r="B4761" s="40" t="n">
        <v>8</v>
      </c>
      <c r="C4761" s="40" t="s">
        <v>271</v>
      </c>
      <c r="D4761" s="40" t="s">
        <v>78</v>
      </c>
      <c r="E4761" s="40" t="s">
        <v>276</v>
      </c>
      <c r="F4761" s="40" t="s">
        <v>51</v>
      </c>
      <c r="G4761" s="40" t="n">
        <v>40</v>
      </c>
      <c r="H4761" s="41" t="n">
        <v>8118</v>
      </c>
      <c r="I4761" s="41" t="n">
        <v>103530.1</v>
      </c>
      <c r="J4761" s="41" t="n">
        <v>6691.68333333333</v>
      </c>
      <c r="K4761" s="42" t="s">
        <v>313</v>
      </c>
    </row>
    <row r="4762" customFormat="false" ht="12.75" hidden="false" customHeight="false" outlineLevel="0" collapsed="false">
      <c r="A4762" s="40" t="n">
        <v>2019</v>
      </c>
      <c r="B4762" s="40" t="n">
        <v>9</v>
      </c>
      <c r="C4762" s="40" t="s">
        <v>272</v>
      </c>
      <c r="D4762" s="40" t="s">
        <v>78</v>
      </c>
      <c r="E4762" s="40" t="s">
        <v>276</v>
      </c>
      <c r="F4762" s="40" t="s">
        <v>51</v>
      </c>
      <c r="G4762" s="40" t="n">
        <v>40</v>
      </c>
      <c r="H4762" s="41" t="n">
        <v>8501</v>
      </c>
      <c r="I4762" s="41" t="n">
        <v>111357.3</v>
      </c>
      <c r="J4762" s="41" t="n">
        <v>9742.55</v>
      </c>
      <c r="K4762" s="42" t="s">
        <v>313</v>
      </c>
    </row>
    <row r="4763" customFormat="false" ht="12.75" hidden="false" customHeight="false" outlineLevel="0" collapsed="false">
      <c r="A4763" s="40" t="n">
        <v>2019</v>
      </c>
      <c r="B4763" s="40" t="n">
        <v>10</v>
      </c>
      <c r="C4763" s="40" t="s">
        <v>273</v>
      </c>
      <c r="D4763" s="40" t="s">
        <v>78</v>
      </c>
      <c r="E4763" s="40" t="s">
        <v>276</v>
      </c>
      <c r="F4763" s="40" t="s">
        <v>51</v>
      </c>
      <c r="G4763" s="40" t="n">
        <v>40</v>
      </c>
      <c r="H4763" s="41" t="n">
        <v>8430</v>
      </c>
      <c r="I4763" s="41" t="n">
        <v>108133.633333333</v>
      </c>
      <c r="J4763" s="41" t="n">
        <v>8756.76666666667</v>
      </c>
      <c r="K4763" s="42" t="s">
        <v>313</v>
      </c>
    </row>
    <row r="4764" customFormat="false" ht="12.75" hidden="false" customHeight="false" outlineLevel="0" collapsed="false">
      <c r="A4764" s="40" t="n">
        <v>2019</v>
      </c>
      <c r="B4764" s="40" t="n">
        <v>11</v>
      </c>
      <c r="C4764" s="40" t="s">
        <v>274</v>
      </c>
      <c r="D4764" s="40" t="s">
        <v>78</v>
      </c>
      <c r="E4764" s="40" t="s">
        <v>276</v>
      </c>
      <c r="F4764" s="40" t="s">
        <v>51</v>
      </c>
      <c r="G4764" s="40" t="n">
        <v>40</v>
      </c>
      <c r="H4764" s="41" t="n">
        <v>6798</v>
      </c>
      <c r="I4764" s="41" t="n">
        <v>85905.4833333333</v>
      </c>
      <c r="J4764" s="41" t="n">
        <v>5138.15</v>
      </c>
      <c r="K4764" s="42" t="s">
        <v>313</v>
      </c>
    </row>
    <row r="4765" customFormat="false" ht="12.75" hidden="false" customHeight="false" outlineLevel="0" collapsed="false">
      <c r="A4765" s="40" t="n">
        <v>2019</v>
      </c>
      <c r="B4765" s="40" t="n">
        <v>12</v>
      </c>
      <c r="C4765" s="40" t="s">
        <v>275</v>
      </c>
      <c r="D4765" s="40" t="s">
        <v>78</v>
      </c>
      <c r="E4765" s="40" t="s">
        <v>276</v>
      </c>
      <c r="F4765" s="40" t="s">
        <v>51</v>
      </c>
      <c r="G4765" s="40" t="n">
        <v>40</v>
      </c>
      <c r="H4765" s="41" t="n">
        <v>6999</v>
      </c>
      <c r="I4765" s="41" t="n">
        <v>91661.6</v>
      </c>
      <c r="J4765" s="41" t="n">
        <v>6003.86666666667</v>
      </c>
      <c r="K4765" s="42" t="s">
        <v>313</v>
      </c>
    </row>
    <row r="4766" customFormat="false" ht="12.75" hidden="false" customHeight="false" outlineLevel="0" collapsed="false">
      <c r="A4766" s="40" t="n">
        <v>2019</v>
      </c>
      <c r="B4766" s="40" t="n">
        <v>1</v>
      </c>
      <c r="C4766" s="40" t="s">
        <v>23</v>
      </c>
      <c r="D4766" s="40" t="s">
        <v>81</v>
      </c>
      <c r="E4766" s="40" t="s">
        <v>80</v>
      </c>
      <c r="F4766" s="40" t="s">
        <v>51</v>
      </c>
      <c r="G4766" s="40" t="n">
        <v>40</v>
      </c>
      <c r="H4766" s="41" t="n">
        <v>1948</v>
      </c>
      <c r="I4766" s="41" t="n">
        <v>24660.475</v>
      </c>
      <c r="J4766" s="41" t="n">
        <v>1765.125</v>
      </c>
      <c r="K4766" s="42" t="s">
        <v>314</v>
      </c>
    </row>
    <row r="4767" customFormat="false" ht="12.75" hidden="false" customHeight="false" outlineLevel="0" collapsed="false">
      <c r="A4767" s="40" t="n">
        <v>2019</v>
      </c>
      <c r="B4767" s="40" t="n">
        <v>2</v>
      </c>
      <c r="C4767" s="40" t="s">
        <v>265</v>
      </c>
      <c r="D4767" s="40" t="s">
        <v>81</v>
      </c>
      <c r="E4767" s="40" t="s">
        <v>80</v>
      </c>
      <c r="F4767" s="40" t="s">
        <v>51</v>
      </c>
      <c r="G4767" s="40" t="n">
        <v>40</v>
      </c>
      <c r="H4767" s="41" t="n">
        <v>1894</v>
      </c>
      <c r="I4767" s="41" t="n">
        <v>24082.1416666667</v>
      </c>
      <c r="J4767" s="41" t="n">
        <v>860.958333333333</v>
      </c>
      <c r="K4767" s="42" t="s">
        <v>314</v>
      </c>
    </row>
    <row r="4768" customFormat="false" ht="12.75" hidden="false" customHeight="false" outlineLevel="0" collapsed="false">
      <c r="A4768" s="40" t="n">
        <v>2019</v>
      </c>
      <c r="B4768" s="40" t="n">
        <v>3</v>
      </c>
      <c r="C4768" s="40" t="s">
        <v>266</v>
      </c>
      <c r="D4768" s="40" t="s">
        <v>81</v>
      </c>
      <c r="E4768" s="40" t="s">
        <v>80</v>
      </c>
      <c r="F4768" s="40" t="s">
        <v>51</v>
      </c>
      <c r="G4768" s="40" t="n">
        <v>40</v>
      </c>
      <c r="H4768" s="41" t="n">
        <v>2175</v>
      </c>
      <c r="I4768" s="41" t="n">
        <v>27491.0083333333</v>
      </c>
      <c r="J4768" s="41" t="n">
        <v>1529.99166666667</v>
      </c>
      <c r="K4768" s="42" t="s">
        <v>314</v>
      </c>
    </row>
    <row r="4769" customFormat="false" ht="12.75" hidden="false" customHeight="false" outlineLevel="0" collapsed="false">
      <c r="A4769" s="40" t="n">
        <v>2019</v>
      </c>
      <c r="B4769" s="40" t="n">
        <v>4</v>
      </c>
      <c r="C4769" s="40" t="s">
        <v>267</v>
      </c>
      <c r="D4769" s="40" t="s">
        <v>81</v>
      </c>
      <c r="E4769" s="40" t="s">
        <v>80</v>
      </c>
      <c r="F4769" s="40" t="s">
        <v>51</v>
      </c>
      <c r="G4769" s="40" t="n">
        <v>40</v>
      </c>
      <c r="H4769" s="41" t="n">
        <v>2335</v>
      </c>
      <c r="I4769" s="41" t="n">
        <v>29489.9666666667</v>
      </c>
      <c r="J4769" s="41" t="n">
        <v>1324.76666666667</v>
      </c>
      <c r="K4769" s="42" t="s">
        <v>314</v>
      </c>
    </row>
    <row r="4770" customFormat="false" ht="12.75" hidden="false" customHeight="false" outlineLevel="0" collapsed="false">
      <c r="A4770" s="40" t="n">
        <v>2019</v>
      </c>
      <c r="B4770" s="40" t="n">
        <v>5</v>
      </c>
      <c r="C4770" s="40" t="s">
        <v>268</v>
      </c>
      <c r="D4770" s="40" t="s">
        <v>81</v>
      </c>
      <c r="E4770" s="40" t="s">
        <v>80</v>
      </c>
      <c r="F4770" s="40" t="s">
        <v>51</v>
      </c>
      <c r="G4770" s="40" t="n">
        <v>40</v>
      </c>
      <c r="H4770" s="41" t="n">
        <v>2644</v>
      </c>
      <c r="I4770" s="41" t="n">
        <v>32592.9583333333</v>
      </c>
      <c r="J4770" s="41" t="n">
        <v>1118.60833333333</v>
      </c>
      <c r="K4770" s="42" t="s">
        <v>314</v>
      </c>
    </row>
    <row r="4771" customFormat="false" ht="12.75" hidden="false" customHeight="false" outlineLevel="0" collapsed="false">
      <c r="A4771" s="40" t="n">
        <v>2019</v>
      </c>
      <c r="B4771" s="40" t="n">
        <v>6</v>
      </c>
      <c r="C4771" s="40" t="s">
        <v>269</v>
      </c>
      <c r="D4771" s="40" t="s">
        <v>81</v>
      </c>
      <c r="E4771" s="40" t="s">
        <v>80</v>
      </c>
      <c r="F4771" s="40" t="s">
        <v>51</v>
      </c>
      <c r="G4771" s="40" t="n">
        <v>40</v>
      </c>
      <c r="H4771" s="41" t="n">
        <v>2791</v>
      </c>
      <c r="I4771" s="41" t="n">
        <v>35086.15</v>
      </c>
      <c r="J4771" s="41" t="n">
        <v>396.183333333333</v>
      </c>
      <c r="K4771" s="42" t="s">
        <v>314</v>
      </c>
    </row>
    <row r="4772" customFormat="false" ht="12.75" hidden="false" customHeight="false" outlineLevel="0" collapsed="false">
      <c r="A4772" s="40" t="n">
        <v>2019</v>
      </c>
      <c r="B4772" s="40" t="n">
        <v>7</v>
      </c>
      <c r="C4772" s="40" t="s">
        <v>270</v>
      </c>
      <c r="D4772" s="40" t="s">
        <v>81</v>
      </c>
      <c r="E4772" s="40" t="s">
        <v>80</v>
      </c>
      <c r="F4772" s="40" t="s">
        <v>51</v>
      </c>
      <c r="G4772" s="40" t="n">
        <v>40</v>
      </c>
      <c r="H4772" s="41" t="n">
        <v>2930</v>
      </c>
      <c r="I4772" s="41" t="n">
        <v>36208.225</v>
      </c>
      <c r="J4772" s="41" t="n">
        <v>699.441666666667</v>
      </c>
      <c r="K4772" s="42" t="s">
        <v>314</v>
      </c>
    </row>
    <row r="4773" customFormat="false" ht="12.75" hidden="false" customHeight="false" outlineLevel="0" collapsed="false">
      <c r="A4773" s="40" t="n">
        <v>2019</v>
      </c>
      <c r="B4773" s="40" t="n">
        <v>8</v>
      </c>
      <c r="C4773" s="40" t="s">
        <v>271</v>
      </c>
      <c r="D4773" s="40" t="s">
        <v>81</v>
      </c>
      <c r="E4773" s="40" t="s">
        <v>80</v>
      </c>
      <c r="F4773" s="40" t="s">
        <v>51</v>
      </c>
      <c r="G4773" s="40" t="n">
        <v>40</v>
      </c>
      <c r="H4773" s="41" t="n">
        <v>2897</v>
      </c>
      <c r="I4773" s="41" t="n">
        <v>35794.0333333333</v>
      </c>
      <c r="J4773" s="41" t="n">
        <v>389.266666666667</v>
      </c>
      <c r="K4773" s="42" t="s">
        <v>314</v>
      </c>
    </row>
    <row r="4774" customFormat="false" ht="12.75" hidden="false" customHeight="false" outlineLevel="0" collapsed="false">
      <c r="A4774" s="40" t="n">
        <v>2019</v>
      </c>
      <c r="B4774" s="40" t="n">
        <v>9</v>
      </c>
      <c r="C4774" s="40" t="s">
        <v>272</v>
      </c>
      <c r="D4774" s="40" t="s">
        <v>81</v>
      </c>
      <c r="E4774" s="40" t="s">
        <v>80</v>
      </c>
      <c r="F4774" s="40" t="s">
        <v>51</v>
      </c>
      <c r="G4774" s="40" t="n">
        <v>40</v>
      </c>
      <c r="H4774" s="41" t="n">
        <v>3030</v>
      </c>
      <c r="I4774" s="41" t="n">
        <v>37865.4666666667</v>
      </c>
      <c r="J4774" s="41" t="n">
        <v>1161.38333333333</v>
      </c>
      <c r="K4774" s="42" t="s">
        <v>314</v>
      </c>
    </row>
    <row r="4775" customFormat="false" ht="12.75" hidden="false" customHeight="false" outlineLevel="0" collapsed="false">
      <c r="A4775" s="40" t="n">
        <v>2019</v>
      </c>
      <c r="B4775" s="40" t="n">
        <v>10</v>
      </c>
      <c r="C4775" s="40" t="s">
        <v>273</v>
      </c>
      <c r="D4775" s="40" t="s">
        <v>81</v>
      </c>
      <c r="E4775" s="40" t="s">
        <v>80</v>
      </c>
      <c r="F4775" s="40" t="s">
        <v>51</v>
      </c>
      <c r="G4775" s="40" t="n">
        <v>40</v>
      </c>
      <c r="H4775" s="41" t="n">
        <v>2973</v>
      </c>
      <c r="I4775" s="41" t="n">
        <v>37060.5083333333</v>
      </c>
      <c r="J4775" s="41" t="n">
        <v>1768.475</v>
      </c>
      <c r="K4775" s="42" t="s">
        <v>314</v>
      </c>
    </row>
    <row r="4776" customFormat="false" ht="12.75" hidden="false" customHeight="false" outlineLevel="0" collapsed="false">
      <c r="A4776" s="40" t="n">
        <v>2019</v>
      </c>
      <c r="B4776" s="40" t="n">
        <v>11</v>
      </c>
      <c r="C4776" s="40" t="s">
        <v>274</v>
      </c>
      <c r="D4776" s="40" t="s">
        <v>81</v>
      </c>
      <c r="E4776" s="40" t="s">
        <v>80</v>
      </c>
      <c r="F4776" s="40" t="s">
        <v>51</v>
      </c>
      <c r="G4776" s="40" t="n">
        <v>40</v>
      </c>
      <c r="H4776" s="41" t="n">
        <v>2082</v>
      </c>
      <c r="I4776" s="41" t="n">
        <v>25991.925</v>
      </c>
      <c r="J4776" s="41" t="n">
        <v>1524.00833333333</v>
      </c>
      <c r="K4776" s="42" t="s">
        <v>314</v>
      </c>
    </row>
    <row r="4777" customFormat="false" ht="12.75" hidden="false" customHeight="false" outlineLevel="0" collapsed="false">
      <c r="A4777" s="40" t="n">
        <v>2019</v>
      </c>
      <c r="B4777" s="40" t="n">
        <v>12</v>
      </c>
      <c r="C4777" s="40" t="s">
        <v>275</v>
      </c>
      <c r="D4777" s="40" t="s">
        <v>81</v>
      </c>
      <c r="E4777" s="40" t="s">
        <v>80</v>
      </c>
      <c r="F4777" s="40" t="s">
        <v>51</v>
      </c>
      <c r="G4777" s="40" t="n">
        <v>40</v>
      </c>
      <c r="H4777" s="41" t="n">
        <v>1966</v>
      </c>
      <c r="I4777" s="41" t="n">
        <v>24492.9333333333</v>
      </c>
      <c r="J4777" s="41" t="n">
        <v>1460.88333333333</v>
      </c>
      <c r="K4777" s="42" t="s">
        <v>314</v>
      </c>
    </row>
    <row r="4778" customFormat="false" ht="12.75" hidden="false" customHeight="false" outlineLevel="0" collapsed="false">
      <c r="A4778" s="40" t="n">
        <v>2019</v>
      </c>
      <c r="B4778" s="40" t="n">
        <v>1</v>
      </c>
      <c r="C4778" s="40" t="s">
        <v>23</v>
      </c>
      <c r="D4778" s="40" t="s">
        <v>83</v>
      </c>
      <c r="E4778" s="40" t="s">
        <v>82</v>
      </c>
      <c r="F4778" s="40" t="s">
        <v>51</v>
      </c>
      <c r="G4778" s="40" t="n">
        <v>40</v>
      </c>
      <c r="H4778" s="41" t="n">
        <v>864</v>
      </c>
      <c r="I4778" s="41" t="n">
        <v>11535.9083333333</v>
      </c>
      <c r="J4778" s="41" t="n">
        <v>701.675</v>
      </c>
      <c r="K4778" s="42" t="s">
        <v>315</v>
      </c>
    </row>
    <row r="4779" customFormat="false" ht="12.75" hidden="false" customHeight="false" outlineLevel="0" collapsed="false">
      <c r="A4779" s="40" t="n">
        <v>2019</v>
      </c>
      <c r="B4779" s="40" t="n">
        <v>2</v>
      </c>
      <c r="C4779" s="40" t="s">
        <v>265</v>
      </c>
      <c r="D4779" s="40" t="s">
        <v>83</v>
      </c>
      <c r="E4779" s="40" t="s">
        <v>82</v>
      </c>
      <c r="F4779" s="40" t="s">
        <v>51</v>
      </c>
      <c r="G4779" s="40" t="n">
        <v>40</v>
      </c>
      <c r="H4779" s="41" t="n">
        <v>782</v>
      </c>
      <c r="I4779" s="41" t="n">
        <v>10355.9416666667</v>
      </c>
      <c r="J4779" s="41" t="n">
        <v>249.525</v>
      </c>
      <c r="K4779" s="42" t="s">
        <v>315</v>
      </c>
    </row>
    <row r="4780" customFormat="false" ht="12.75" hidden="false" customHeight="false" outlineLevel="0" collapsed="false">
      <c r="A4780" s="40" t="n">
        <v>2019</v>
      </c>
      <c r="B4780" s="40" t="n">
        <v>3</v>
      </c>
      <c r="C4780" s="40" t="s">
        <v>266</v>
      </c>
      <c r="D4780" s="40" t="s">
        <v>83</v>
      </c>
      <c r="E4780" s="40" t="s">
        <v>82</v>
      </c>
      <c r="F4780" s="40" t="s">
        <v>51</v>
      </c>
      <c r="G4780" s="40" t="n">
        <v>40</v>
      </c>
      <c r="H4780" s="41" t="n">
        <v>897</v>
      </c>
      <c r="I4780" s="41" t="n">
        <v>12055.1166666667</v>
      </c>
      <c r="J4780" s="41" t="n">
        <v>466.916666666667</v>
      </c>
      <c r="K4780" s="42" t="s">
        <v>315</v>
      </c>
    </row>
    <row r="4781" customFormat="false" ht="12.75" hidden="false" customHeight="false" outlineLevel="0" collapsed="false">
      <c r="A4781" s="40" t="n">
        <v>2019</v>
      </c>
      <c r="B4781" s="40" t="n">
        <v>4</v>
      </c>
      <c r="C4781" s="40" t="s">
        <v>267</v>
      </c>
      <c r="D4781" s="40" t="s">
        <v>83</v>
      </c>
      <c r="E4781" s="40" t="s">
        <v>82</v>
      </c>
      <c r="F4781" s="40" t="s">
        <v>51</v>
      </c>
      <c r="G4781" s="40" t="n">
        <v>40</v>
      </c>
      <c r="H4781" s="41" t="n">
        <v>1062</v>
      </c>
      <c r="I4781" s="41" t="n">
        <v>13706.2</v>
      </c>
      <c r="J4781" s="41" t="n">
        <v>667.3</v>
      </c>
      <c r="K4781" s="42" t="s">
        <v>315</v>
      </c>
    </row>
    <row r="4782" customFormat="false" ht="12.75" hidden="false" customHeight="false" outlineLevel="0" collapsed="false">
      <c r="A4782" s="40" t="n">
        <v>2019</v>
      </c>
      <c r="B4782" s="40" t="n">
        <v>5</v>
      </c>
      <c r="C4782" s="40" t="s">
        <v>268</v>
      </c>
      <c r="D4782" s="40" t="s">
        <v>83</v>
      </c>
      <c r="E4782" s="40" t="s">
        <v>82</v>
      </c>
      <c r="F4782" s="40" t="s">
        <v>51</v>
      </c>
      <c r="G4782" s="40" t="n">
        <v>40</v>
      </c>
      <c r="H4782" s="41" t="n">
        <v>1106</v>
      </c>
      <c r="I4782" s="41" t="n">
        <v>14601.2666666667</v>
      </c>
      <c r="J4782" s="41" t="n">
        <v>459.316666666667</v>
      </c>
      <c r="K4782" s="42" t="s">
        <v>315</v>
      </c>
    </row>
    <row r="4783" customFormat="false" ht="12.75" hidden="false" customHeight="false" outlineLevel="0" collapsed="false">
      <c r="A4783" s="40" t="n">
        <v>2019</v>
      </c>
      <c r="B4783" s="40" t="n">
        <v>6</v>
      </c>
      <c r="C4783" s="40" t="s">
        <v>269</v>
      </c>
      <c r="D4783" s="40" t="s">
        <v>83</v>
      </c>
      <c r="E4783" s="40" t="s">
        <v>82</v>
      </c>
      <c r="F4783" s="40" t="s">
        <v>51</v>
      </c>
      <c r="G4783" s="40" t="n">
        <v>40</v>
      </c>
      <c r="H4783" s="41" t="n">
        <v>1055</v>
      </c>
      <c r="I4783" s="41" t="n">
        <v>13797.1833333333</v>
      </c>
      <c r="J4783" s="41" t="n">
        <v>5.683333333333</v>
      </c>
      <c r="K4783" s="42" t="s">
        <v>315</v>
      </c>
    </row>
    <row r="4784" customFormat="false" ht="12.75" hidden="false" customHeight="false" outlineLevel="0" collapsed="false">
      <c r="A4784" s="40" t="n">
        <v>2019</v>
      </c>
      <c r="B4784" s="40" t="n">
        <v>7</v>
      </c>
      <c r="C4784" s="40" t="s">
        <v>270</v>
      </c>
      <c r="D4784" s="40" t="s">
        <v>83</v>
      </c>
      <c r="E4784" s="40" t="s">
        <v>82</v>
      </c>
      <c r="F4784" s="40" t="s">
        <v>51</v>
      </c>
      <c r="G4784" s="40" t="n">
        <v>40</v>
      </c>
      <c r="H4784" s="41" t="n">
        <v>1112</v>
      </c>
      <c r="I4784" s="41" t="n">
        <v>14671.5916666667</v>
      </c>
      <c r="J4784" s="41" t="n">
        <v>168.975</v>
      </c>
      <c r="K4784" s="42" t="s">
        <v>315</v>
      </c>
    </row>
    <row r="4785" customFormat="false" ht="12.75" hidden="false" customHeight="false" outlineLevel="0" collapsed="false">
      <c r="A4785" s="40" t="n">
        <v>2019</v>
      </c>
      <c r="B4785" s="40" t="n">
        <v>8</v>
      </c>
      <c r="C4785" s="40" t="s">
        <v>271</v>
      </c>
      <c r="D4785" s="40" t="s">
        <v>83</v>
      </c>
      <c r="E4785" s="40" t="s">
        <v>82</v>
      </c>
      <c r="F4785" s="40" t="s">
        <v>51</v>
      </c>
      <c r="G4785" s="40" t="n">
        <v>40</v>
      </c>
      <c r="H4785" s="41" t="n">
        <v>1017</v>
      </c>
      <c r="I4785" s="41" t="n">
        <v>13390.2166666667</v>
      </c>
      <c r="J4785" s="41" t="n">
        <v>218.45</v>
      </c>
      <c r="K4785" s="42" t="s">
        <v>315</v>
      </c>
    </row>
    <row r="4786" customFormat="false" ht="12.75" hidden="false" customHeight="false" outlineLevel="0" collapsed="false">
      <c r="A4786" s="40" t="n">
        <v>2019</v>
      </c>
      <c r="B4786" s="40" t="n">
        <v>9</v>
      </c>
      <c r="C4786" s="40" t="s">
        <v>272</v>
      </c>
      <c r="D4786" s="40" t="s">
        <v>83</v>
      </c>
      <c r="E4786" s="40" t="s">
        <v>82</v>
      </c>
      <c r="F4786" s="40" t="s">
        <v>51</v>
      </c>
      <c r="G4786" s="40" t="n">
        <v>40</v>
      </c>
      <c r="H4786" s="41" t="n">
        <v>1187</v>
      </c>
      <c r="I4786" s="41" t="n">
        <v>15832.4083333333</v>
      </c>
      <c r="J4786" s="41" t="n">
        <v>300.175</v>
      </c>
      <c r="K4786" s="42" t="s">
        <v>315</v>
      </c>
    </row>
    <row r="4787" customFormat="false" ht="12.75" hidden="false" customHeight="false" outlineLevel="0" collapsed="false">
      <c r="A4787" s="40" t="n">
        <v>2019</v>
      </c>
      <c r="B4787" s="40" t="n">
        <v>10</v>
      </c>
      <c r="C4787" s="40" t="s">
        <v>273</v>
      </c>
      <c r="D4787" s="40" t="s">
        <v>83</v>
      </c>
      <c r="E4787" s="40" t="s">
        <v>82</v>
      </c>
      <c r="F4787" s="40" t="s">
        <v>51</v>
      </c>
      <c r="G4787" s="40" t="n">
        <v>40</v>
      </c>
      <c r="H4787" s="41" t="n">
        <v>1229</v>
      </c>
      <c r="I4787" s="41" t="n">
        <v>16165.1</v>
      </c>
      <c r="J4787" s="41" t="n">
        <v>487.75</v>
      </c>
      <c r="K4787" s="42" t="s">
        <v>315</v>
      </c>
    </row>
    <row r="4788" customFormat="false" ht="12.75" hidden="false" customHeight="false" outlineLevel="0" collapsed="false">
      <c r="A4788" s="40" t="n">
        <v>2019</v>
      </c>
      <c r="B4788" s="40" t="n">
        <v>11</v>
      </c>
      <c r="C4788" s="40" t="s">
        <v>274</v>
      </c>
      <c r="D4788" s="40" t="s">
        <v>83</v>
      </c>
      <c r="E4788" s="40" t="s">
        <v>82</v>
      </c>
      <c r="F4788" s="40" t="s">
        <v>51</v>
      </c>
      <c r="G4788" s="40" t="n">
        <v>40</v>
      </c>
      <c r="H4788" s="41" t="n">
        <v>962</v>
      </c>
      <c r="I4788" s="41" t="n">
        <v>12563.525</v>
      </c>
      <c r="J4788" s="41" t="n">
        <v>265.108333333333</v>
      </c>
      <c r="K4788" s="42" t="s">
        <v>315</v>
      </c>
    </row>
    <row r="4789" customFormat="false" ht="12.75" hidden="false" customHeight="false" outlineLevel="0" collapsed="false">
      <c r="A4789" s="40" t="n">
        <v>2019</v>
      </c>
      <c r="B4789" s="40" t="n">
        <v>12</v>
      </c>
      <c r="C4789" s="40" t="s">
        <v>275</v>
      </c>
      <c r="D4789" s="40" t="s">
        <v>83</v>
      </c>
      <c r="E4789" s="40" t="s">
        <v>82</v>
      </c>
      <c r="F4789" s="40" t="s">
        <v>51</v>
      </c>
      <c r="G4789" s="40" t="n">
        <v>40</v>
      </c>
      <c r="H4789" s="41" t="n">
        <v>877</v>
      </c>
      <c r="I4789" s="41" t="n">
        <v>11582.05</v>
      </c>
      <c r="J4789" s="41" t="n">
        <v>327.75</v>
      </c>
      <c r="K4789" s="42" t="s">
        <v>315</v>
      </c>
    </row>
    <row r="4790" customFormat="false" ht="12.75" hidden="false" customHeight="false" outlineLevel="0" collapsed="false">
      <c r="A4790" s="40" t="n">
        <v>2019</v>
      </c>
      <c r="B4790" s="40" t="n">
        <v>1</v>
      </c>
      <c r="C4790" s="40" t="s">
        <v>23</v>
      </c>
      <c r="D4790" s="40" t="s">
        <v>85</v>
      </c>
      <c r="E4790" s="40" t="s">
        <v>84</v>
      </c>
      <c r="F4790" s="40" t="s">
        <v>86</v>
      </c>
      <c r="G4790" s="40" t="n">
        <v>40</v>
      </c>
      <c r="H4790" s="41" t="n">
        <v>1329</v>
      </c>
      <c r="I4790" s="41" t="n">
        <v>16373.7666666667</v>
      </c>
      <c r="J4790" s="41" t="n">
        <v>1107.66666666667</v>
      </c>
      <c r="K4790" s="42" t="s">
        <v>316</v>
      </c>
    </row>
    <row r="4791" customFormat="false" ht="12.75" hidden="false" customHeight="false" outlineLevel="0" collapsed="false">
      <c r="A4791" s="40" t="n">
        <v>2019</v>
      </c>
      <c r="B4791" s="40" t="n">
        <v>2</v>
      </c>
      <c r="C4791" s="40" t="s">
        <v>265</v>
      </c>
      <c r="D4791" s="40" t="s">
        <v>85</v>
      </c>
      <c r="E4791" s="40" t="s">
        <v>84</v>
      </c>
      <c r="F4791" s="40" t="s">
        <v>86</v>
      </c>
      <c r="G4791" s="40" t="n">
        <v>40</v>
      </c>
      <c r="H4791" s="41" t="n">
        <v>1217</v>
      </c>
      <c r="I4791" s="41" t="n">
        <v>15199.2833333333</v>
      </c>
      <c r="J4791" s="41" t="n">
        <v>1244.56666666667</v>
      </c>
      <c r="K4791" s="42" t="s">
        <v>316</v>
      </c>
    </row>
    <row r="4792" customFormat="false" ht="12.75" hidden="false" customHeight="false" outlineLevel="0" collapsed="false">
      <c r="A4792" s="40" t="n">
        <v>2019</v>
      </c>
      <c r="B4792" s="40" t="n">
        <v>3</v>
      </c>
      <c r="C4792" s="40" t="s">
        <v>266</v>
      </c>
      <c r="D4792" s="40" t="s">
        <v>85</v>
      </c>
      <c r="E4792" s="40" t="s">
        <v>84</v>
      </c>
      <c r="F4792" s="40" t="s">
        <v>86</v>
      </c>
      <c r="G4792" s="40" t="n">
        <v>40</v>
      </c>
      <c r="H4792" s="41" t="n">
        <v>1347</v>
      </c>
      <c r="I4792" s="41" t="n">
        <v>16760.025</v>
      </c>
      <c r="J4792" s="41" t="n">
        <v>629.925</v>
      </c>
      <c r="K4792" s="42" t="s">
        <v>316</v>
      </c>
    </row>
    <row r="4793" customFormat="false" ht="12.75" hidden="false" customHeight="false" outlineLevel="0" collapsed="false">
      <c r="A4793" s="40" t="n">
        <v>2019</v>
      </c>
      <c r="B4793" s="40" t="n">
        <v>4</v>
      </c>
      <c r="C4793" s="40" t="s">
        <v>267</v>
      </c>
      <c r="D4793" s="40" t="s">
        <v>85</v>
      </c>
      <c r="E4793" s="40" t="s">
        <v>84</v>
      </c>
      <c r="F4793" s="40" t="s">
        <v>86</v>
      </c>
      <c r="G4793" s="40" t="n">
        <v>40</v>
      </c>
      <c r="H4793" s="41" t="n">
        <v>1419</v>
      </c>
      <c r="I4793" s="41" t="n">
        <v>17176.2833333333</v>
      </c>
      <c r="J4793" s="41" t="n">
        <v>0</v>
      </c>
      <c r="K4793" s="42" t="s">
        <v>316</v>
      </c>
    </row>
    <row r="4794" customFormat="false" ht="12.75" hidden="false" customHeight="false" outlineLevel="0" collapsed="false">
      <c r="A4794" s="40" t="n">
        <v>2019</v>
      </c>
      <c r="B4794" s="40" t="n">
        <v>5</v>
      </c>
      <c r="C4794" s="40" t="s">
        <v>268</v>
      </c>
      <c r="D4794" s="40" t="s">
        <v>85</v>
      </c>
      <c r="E4794" s="40" t="s">
        <v>84</v>
      </c>
      <c r="F4794" s="40" t="s">
        <v>86</v>
      </c>
      <c r="G4794" s="40" t="n">
        <v>40</v>
      </c>
      <c r="H4794" s="41" t="n">
        <v>1525</v>
      </c>
      <c r="I4794" s="41" t="n">
        <v>18635.0833333333</v>
      </c>
      <c r="J4794" s="41" t="n">
        <v>0</v>
      </c>
      <c r="K4794" s="42" t="s">
        <v>316</v>
      </c>
    </row>
    <row r="4795" customFormat="false" ht="12.75" hidden="false" customHeight="false" outlineLevel="0" collapsed="false">
      <c r="A4795" s="40" t="n">
        <v>2019</v>
      </c>
      <c r="B4795" s="40" t="n">
        <v>6</v>
      </c>
      <c r="C4795" s="40" t="s">
        <v>269</v>
      </c>
      <c r="D4795" s="40" t="s">
        <v>85</v>
      </c>
      <c r="E4795" s="40" t="s">
        <v>84</v>
      </c>
      <c r="F4795" s="40" t="s">
        <v>86</v>
      </c>
      <c r="G4795" s="40" t="n">
        <v>40</v>
      </c>
      <c r="H4795" s="41" t="n">
        <v>1607</v>
      </c>
      <c r="I4795" s="41" t="n">
        <v>19813.3916666667</v>
      </c>
      <c r="J4795" s="41" t="n">
        <v>60.841666666667</v>
      </c>
      <c r="K4795" s="42" t="s">
        <v>316</v>
      </c>
    </row>
    <row r="4796" customFormat="false" ht="12.75" hidden="false" customHeight="false" outlineLevel="0" collapsed="false">
      <c r="A4796" s="40" t="n">
        <v>2019</v>
      </c>
      <c r="B4796" s="40" t="n">
        <v>7</v>
      </c>
      <c r="C4796" s="40" t="s">
        <v>270</v>
      </c>
      <c r="D4796" s="40" t="s">
        <v>85</v>
      </c>
      <c r="E4796" s="40" t="s">
        <v>84</v>
      </c>
      <c r="F4796" s="40" t="s">
        <v>86</v>
      </c>
      <c r="G4796" s="40" t="n">
        <v>40</v>
      </c>
      <c r="H4796" s="41" t="n">
        <v>1565</v>
      </c>
      <c r="I4796" s="41" t="n">
        <v>19112.4416666667</v>
      </c>
      <c r="J4796" s="41" t="n">
        <v>62.808333333333</v>
      </c>
      <c r="K4796" s="42" t="s">
        <v>316</v>
      </c>
    </row>
    <row r="4797" customFormat="false" ht="12.75" hidden="false" customHeight="false" outlineLevel="0" collapsed="false">
      <c r="A4797" s="40" t="n">
        <v>2019</v>
      </c>
      <c r="B4797" s="40" t="n">
        <v>8</v>
      </c>
      <c r="C4797" s="40" t="s">
        <v>271</v>
      </c>
      <c r="D4797" s="40" t="s">
        <v>85</v>
      </c>
      <c r="E4797" s="40" t="s">
        <v>84</v>
      </c>
      <c r="F4797" s="40" t="s">
        <v>86</v>
      </c>
      <c r="G4797" s="40" t="n">
        <v>40</v>
      </c>
      <c r="H4797" s="41" t="n">
        <v>1596</v>
      </c>
      <c r="I4797" s="41" t="n">
        <v>19693.1</v>
      </c>
      <c r="J4797" s="41" t="n">
        <v>203.116666666667</v>
      </c>
      <c r="K4797" s="42" t="s">
        <v>316</v>
      </c>
    </row>
    <row r="4798" customFormat="false" ht="12.75" hidden="false" customHeight="false" outlineLevel="0" collapsed="false">
      <c r="A4798" s="40" t="n">
        <v>2019</v>
      </c>
      <c r="B4798" s="40" t="n">
        <v>9</v>
      </c>
      <c r="C4798" s="40" t="s">
        <v>272</v>
      </c>
      <c r="D4798" s="40" t="s">
        <v>85</v>
      </c>
      <c r="E4798" s="40" t="s">
        <v>84</v>
      </c>
      <c r="F4798" s="40" t="s">
        <v>86</v>
      </c>
      <c r="G4798" s="40" t="n">
        <v>40</v>
      </c>
      <c r="H4798" s="41" t="n">
        <v>1574</v>
      </c>
      <c r="I4798" s="41" t="n">
        <v>19420.9333333333</v>
      </c>
      <c r="J4798" s="41" t="n">
        <v>231</v>
      </c>
      <c r="K4798" s="42" t="s">
        <v>316</v>
      </c>
    </row>
    <row r="4799" customFormat="false" ht="12.75" hidden="false" customHeight="false" outlineLevel="0" collapsed="false">
      <c r="A4799" s="40" t="n">
        <v>2019</v>
      </c>
      <c r="B4799" s="40" t="n">
        <v>10</v>
      </c>
      <c r="C4799" s="40" t="s">
        <v>273</v>
      </c>
      <c r="D4799" s="40" t="s">
        <v>85</v>
      </c>
      <c r="E4799" s="40" t="s">
        <v>84</v>
      </c>
      <c r="F4799" s="40" t="s">
        <v>86</v>
      </c>
      <c r="G4799" s="40" t="n">
        <v>40</v>
      </c>
      <c r="H4799" s="41" t="n">
        <v>1580</v>
      </c>
      <c r="I4799" s="41" t="n">
        <v>19395.0833333333</v>
      </c>
      <c r="J4799" s="41" t="n">
        <v>638.65</v>
      </c>
      <c r="K4799" s="42" t="s">
        <v>316</v>
      </c>
    </row>
    <row r="4800" customFormat="false" ht="12.75" hidden="false" customHeight="false" outlineLevel="0" collapsed="false">
      <c r="A4800" s="40" t="n">
        <v>2019</v>
      </c>
      <c r="B4800" s="40" t="n">
        <v>11</v>
      </c>
      <c r="C4800" s="40" t="s">
        <v>274</v>
      </c>
      <c r="D4800" s="40" t="s">
        <v>85</v>
      </c>
      <c r="E4800" s="40" t="s">
        <v>84</v>
      </c>
      <c r="F4800" s="40" t="s">
        <v>86</v>
      </c>
      <c r="G4800" s="40" t="n">
        <v>40</v>
      </c>
      <c r="H4800" s="41" t="n">
        <v>1241</v>
      </c>
      <c r="I4800" s="41" t="n">
        <v>15062.625</v>
      </c>
      <c r="J4800" s="41" t="n">
        <v>0</v>
      </c>
      <c r="K4800" s="42" t="s">
        <v>316</v>
      </c>
    </row>
    <row r="4801" customFormat="false" ht="12.75" hidden="false" customHeight="false" outlineLevel="0" collapsed="false">
      <c r="A4801" s="40" t="n">
        <v>2019</v>
      </c>
      <c r="B4801" s="40" t="n">
        <v>12</v>
      </c>
      <c r="C4801" s="40" t="s">
        <v>275</v>
      </c>
      <c r="D4801" s="40" t="s">
        <v>85</v>
      </c>
      <c r="E4801" s="40" t="s">
        <v>84</v>
      </c>
      <c r="F4801" s="40" t="s">
        <v>86</v>
      </c>
      <c r="G4801" s="40" t="n">
        <v>40</v>
      </c>
      <c r="H4801" s="41" t="n">
        <v>1218</v>
      </c>
      <c r="I4801" s="41" t="n">
        <v>14867.3416666667</v>
      </c>
      <c r="J4801" s="41" t="n">
        <v>915.275</v>
      </c>
      <c r="K4801" s="42" t="s">
        <v>316</v>
      </c>
    </row>
    <row r="4802" customFormat="false" ht="12.75" hidden="false" customHeight="false" outlineLevel="0" collapsed="false">
      <c r="A4802" s="40" t="n">
        <v>2019</v>
      </c>
      <c r="B4802" s="40" t="n">
        <v>1</v>
      </c>
      <c r="C4802" s="40" t="s">
        <v>23</v>
      </c>
      <c r="D4802" s="40" t="s">
        <v>88</v>
      </c>
      <c r="E4802" s="40" t="s">
        <v>277</v>
      </c>
      <c r="F4802" s="40" t="s">
        <v>89</v>
      </c>
      <c r="G4802" s="40" t="n">
        <v>40</v>
      </c>
      <c r="H4802" s="41" t="n">
        <v>7280</v>
      </c>
      <c r="I4802" s="41" t="n">
        <v>88138.7166666667</v>
      </c>
      <c r="J4802" s="41" t="n">
        <v>10918.5666666667</v>
      </c>
      <c r="K4802" s="42" t="s">
        <v>317</v>
      </c>
    </row>
    <row r="4803" customFormat="false" ht="12.75" hidden="false" customHeight="false" outlineLevel="0" collapsed="false">
      <c r="A4803" s="40" t="n">
        <v>2019</v>
      </c>
      <c r="B4803" s="40" t="n">
        <v>2</v>
      </c>
      <c r="C4803" s="40" t="s">
        <v>265</v>
      </c>
      <c r="D4803" s="40" t="s">
        <v>88</v>
      </c>
      <c r="E4803" s="40" t="s">
        <v>277</v>
      </c>
      <c r="F4803" s="40" t="s">
        <v>89</v>
      </c>
      <c r="G4803" s="40" t="n">
        <v>40</v>
      </c>
      <c r="H4803" s="41" t="n">
        <v>6745</v>
      </c>
      <c r="I4803" s="41" t="n">
        <v>83083.5083333333</v>
      </c>
      <c r="J4803" s="41" t="n">
        <v>11415.9916666667</v>
      </c>
      <c r="K4803" s="42" t="s">
        <v>317</v>
      </c>
    </row>
    <row r="4804" customFormat="false" ht="12.75" hidden="false" customHeight="false" outlineLevel="0" collapsed="false">
      <c r="A4804" s="40" t="n">
        <v>2019</v>
      </c>
      <c r="B4804" s="40" t="n">
        <v>3</v>
      </c>
      <c r="C4804" s="40" t="s">
        <v>266</v>
      </c>
      <c r="D4804" s="40" t="s">
        <v>88</v>
      </c>
      <c r="E4804" s="40" t="s">
        <v>277</v>
      </c>
      <c r="F4804" s="40" t="s">
        <v>89</v>
      </c>
      <c r="G4804" s="40" t="n">
        <v>40</v>
      </c>
      <c r="H4804" s="41" t="n">
        <v>7578</v>
      </c>
      <c r="I4804" s="41" t="n">
        <v>92156.9666666667</v>
      </c>
      <c r="J4804" s="41" t="n">
        <v>9009.45</v>
      </c>
      <c r="K4804" s="42" t="s">
        <v>317</v>
      </c>
    </row>
    <row r="4805" customFormat="false" ht="12.75" hidden="false" customHeight="false" outlineLevel="0" collapsed="false">
      <c r="A4805" s="40" t="n">
        <v>2019</v>
      </c>
      <c r="B4805" s="40" t="n">
        <v>4</v>
      </c>
      <c r="C4805" s="40" t="s">
        <v>267</v>
      </c>
      <c r="D4805" s="40" t="s">
        <v>88</v>
      </c>
      <c r="E4805" s="40" t="s">
        <v>277</v>
      </c>
      <c r="F4805" s="40" t="s">
        <v>89</v>
      </c>
      <c r="G4805" s="40" t="n">
        <v>40</v>
      </c>
      <c r="H4805" s="41" t="n">
        <v>7389</v>
      </c>
      <c r="I4805" s="41" t="n">
        <v>87784.3833333333</v>
      </c>
      <c r="J4805" s="41" t="n">
        <v>7258.65</v>
      </c>
      <c r="K4805" s="42" t="s">
        <v>317</v>
      </c>
    </row>
    <row r="4806" customFormat="false" ht="12.75" hidden="false" customHeight="false" outlineLevel="0" collapsed="false">
      <c r="A4806" s="40" t="n">
        <v>2019</v>
      </c>
      <c r="B4806" s="40" t="n">
        <v>5</v>
      </c>
      <c r="C4806" s="40" t="s">
        <v>268</v>
      </c>
      <c r="D4806" s="40" t="s">
        <v>88</v>
      </c>
      <c r="E4806" s="40" t="s">
        <v>277</v>
      </c>
      <c r="F4806" s="40" t="s">
        <v>89</v>
      </c>
      <c r="G4806" s="40" t="n">
        <v>40</v>
      </c>
      <c r="H4806" s="41" t="n">
        <v>7943</v>
      </c>
      <c r="I4806" s="41" t="n">
        <v>96754.5333333333</v>
      </c>
      <c r="J4806" s="41" t="n">
        <v>7115.35</v>
      </c>
      <c r="K4806" s="42" t="s">
        <v>317</v>
      </c>
    </row>
    <row r="4807" customFormat="false" ht="12.75" hidden="false" customHeight="false" outlineLevel="0" collapsed="false">
      <c r="A4807" s="40" t="n">
        <v>2019</v>
      </c>
      <c r="B4807" s="40" t="n">
        <v>6</v>
      </c>
      <c r="C4807" s="40" t="s">
        <v>269</v>
      </c>
      <c r="D4807" s="40" t="s">
        <v>88</v>
      </c>
      <c r="E4807" s="40" t="s">
        <v>277</v>
      </c>
      <c r="F4807" s="40" t="s">
        <v>89</v>
      </c>
      <c r="G4807" s="40" t="n">
        <v>40</v>
      </c>
      <c r="H4807" s="41" t="n">
        <v>7756</v>
      </c>
      <c r="I4807" s="41" t="n">
        <v>95020.3333333333</v>
      </c>
      <c r="J4807" s="41" t="n">
        <v>6901.68333333333</v>
      </c>
      <c r="K4807" s="42" t="s">
        <v>317</v>
      </c>
    </row>
    <row r="4808" customFormat="false" ht="12.75" hidden="false" customHeight="false" outlineLevel="0" collapsed="false">
      <c r="A4808" s="40" t="n">
        <v>2019</v>
      </c>
      <c r="B4808" s="40" t="n">
        <v>7</v>
      </c>
      <c r="C4808" s="40" t="s">
        <v>270</v>
      </c>
      <c r="D4808" s="40" t="s">
        <v>88</v>
      </c>
      <c r="E4808" s="40" t="s">
        <v>277</v>
      </c>
      <c r="F4808" s="40" t="s">
        <v>89</v>
      </c>
      <c r="G4808" s="40" t="n">
        <v>40</v>
      </c>
      <c r="H4808" s="41" t="n">
        <v>7597</v>
      </c>
      <c r="I4808" s="41" t="n">
        <v>90974.1416666667</v>
      </c>
      <c r="J4808" s="41" t="n">
        <v>6779.59166666667</v>
      </c>
      <c r="K4808" s="42" t="s">
        <v>317</v>
      </c>
    </row>
    <row r="4809" customFormat="false" ht="12.75" hidden="false" customHeight="false" outlineLevel="0" collapsed="false">
      <c r="A4809" s="40" t="n">
        <v>2019</v>
      </c>
      <c r="B4809" s="40" t="n">
        <v>8</v>
      </c>
      <c r="C4809" s="40" t="s">
        <v>271</v>
      </c>
      <c r="D4809" s="40" t="s">
        <v>88</v>
      </c>
      <c r="E4809" s="40" t="s">
        <v>277</v>
      </c>
      <c r="F4809" s="40" t="s">
        <v>89</v>
      </c>
      <c r="G4809" s="40" t="n">
        <v>40</v>
      </c>
      <c r="H4809" s="41" t="n">
        <v>7775</v>
      </c>
      <c r="I4809" s="41" t="n">
        <v>94189.5833333333</v>
      </c>
      <c r="J4809" s="41" t="n">
        <v>8690.6</v>
      </c>
      <c r="K4809" s="42" t="s">
        <v>317</v>
      </c>
    </row>
    <row r="4810" customFormat="false" ht="12.75" hidden="false" customHeight="false" outlineLevel="0" collapsed="false">
      <c r="A4810" s="40" t="n">
        <v>2019</v>
      </c>
      <c r="B4810" s="40" t="n">
        <v>9</v>
      </c>
      <c r="C4810" s="40" t="s">
        <v>272</v>
      </c>
      <c r="D4810" s="40" t="s">
        <v>88</v>
      </c>
      <c r="E4810" s="40" t="s">
        <v>277</v>
      </c>
      <c r="F4810" s="40" t="s">
        <v>89</v>
      </c>
      <c r="G4810" s="40" t="n">
        <v>40</v>
      </c>
      <c r="H4810" s="41" t="n">
        <v>7928</v>
      </c>
      <c r="I4810" s="41" t="n">
        <v>96217.325</v>
      </c>
      <c r="J4810" s="41" t="n">
        <v>9211.34166666667</v>
      </c>
      <c r="K4810" s="42" t="s">
        <v>317</v>
      </c>
    </row>
    <row r="4811" customFormat="false" ht="12.75" hidden="false" customHeight="false" outlineLevel="0" collapsed="false">
      <c r="A4811" s="40" t="n">
        <v>2019</v>
      </c>
      <c r="B4811" s="40" t="n">
        <v>10</v>
      </c>
      <c r="C4811" s="40" t="s">
        <v>273</v>
      </c>
      <c r="D4811" s="40" t="s">
        <v>88</v>
      </c>
      <c r="E4811" s="40" t="s">
        <v>277</v>
      </c>
      <c r="F4811" s="40" t="s">
        <v>89</v>
      </c>
      <c r="G4811" s="40" t="n">
        <v>40</v>
      </c>
      <c r="H4811" s="41" t="n">
        <v>7841</v>
      </c>
      <c r="I4811" s="41" t="n">
        <v>94504.9333333333</v>
      </c>
      <c r="J4811" s="41" t="n">
        <v>9953.6</v>
      </c>
      <c r="K4811" s="42" t="s">
        <v>317</v>
      </c>
    </row>
    <row r="4812" customFormat="false" ht="12.75" hidden="false" customHeight="false" outlineLevel="0" collapsed="false">
      <c r="A4812" s="40" t="n">
        <v>2019</v>
      </c>
      <c r="B4812" s="40" t="n">
        <v>11</v>
      </c>
      <c r="C4812" s="40" t="s">
        <v>274</v>
      </c>
      <c r="D4812" s="40" t="s">
        <v>88</v>
      </c>
      <c r="E4812" s="40" t="s">
        <v>277</v>
      </c>
      <c r="F4812" s="40" t="s">
        <v>89</v>
      </c>
      <c r="G4812" s="40" t="n">
        <v>40</v>
      </c>
      <c r="H4812" s="41" t="n">
        <v>7064</v>
      </c>
      <c r="I4812" s="41" t="n">
        <v>84407.75</v>
      </c>
      <c r="J4812" s="41" t="n">
        <v>10107.3333333333</v>
      </c>
      <c r="K4812" s="42" t="s">
        <v>317</v>
      </c>
    </row>
    <row r="4813" customFormat="false" ht="12.75" hidden="false" customHeight="false" outlineLevel="0" collapsed="false">
      <c r="A4813" s="40" t="n">
        <v>2019</v>
      </c>
      <c r="B4813" s="40" t="n">
        <v>12</v>
      </c>
      <c r="C4813" s="40" t="s">
        <v>275</v>
      </c>
      <c r="D4813" s="40" t="s">
        <v>88</v>
      </c>
      <c r="E4813" s="40" t="s">
        <v>277</v>
      </c>
      <c r="F4813" s="40" t="s">
        <v>89</v>
      </c>
      <c r="G4813" s="40" t="n">
        <v>40</v>
      </c>
      <c r="H4813" s="41" t="n">
        <v>7258</v>
      </c>
      <c r="I4813" s="41" t="n">
        <v>88740.6083333333</v>
      </c>
      <c r="J4813" s="41" t="n">
        <v>10113.7083333333</v>
      </c>
      <c r="K4813" s="42" t="s">
        <v>317</v>
      </c>
    </row>
    <row r="4814" customFormat="false" ht="12.75" hidden="false" customHeight="false" outlineLevel="0" collapsed="false">
      <c r="A4814" s="40" t="n">
        <v>2019</v>
      </c>
      <c r="B4814" s="40" t="n">
        <v>1</v>
      </c>
      <c r="C4814" s="40" t="s">
        <v>23</v>
      </c>
      <c r="D4814" s="40" t="s">
        <v>91</v>
      </c>
      <c r="E4814" s="40" t="s">
        <v>90</v>
      </c>
      <c r="F4814" s="40" t="s">
        <v>92</v>
      </c>
      <c r="G4814" s="40" t="n">
        <v>40</v>
      </c>
      <c r="H4814" s="41" t="n">
        <v>3668</v>
      </c>
      <c r="I4814" s="41" t="n">
        <v>50736.5333333333</v>
      </c>
      <c r="J4814" s="41" t="n">
        <v>3741.81666666667</v>
      </c>
      <c r="K4814" s="42" t="s">
        <v>318</v>
      </c>
    </row>
    <row r="4815" customFormat="false" ht="12.75" hidden="false" customHeight="false" outlineLevel="0" collapsed="false">
      <c r="A4815" s="40" t="n">
        <v>2019</v>
      </c>
      <c r="B4815" s="40" t="n">
        <v>2</v>
      </c>
      <c r="C4815" s="40" t="s">
        <v>265</v>
      </c>
      <c r="D4815" s="40" t="s">
        <v>91</v>
      </c>
      <c r="E4815" s="40" t="s">
        <v>90</v>
      </c>
      <c r="F4815" s="40" t="s">
        <v>92</v>
      </c>
      <c r="G4815" s="40" t="n">
        <v>40</v>
      </c>
      <c r="H4815" s="41" t="n">
        <v>3571</v>
      </c>
      <c r="I4815" s="41" t="n">
        <v>51000.6916666667</v>
      </c>
      <c r="J4815" s="41" t="n">
        <v>3090.50833333333</v>
      </c>
      <c r="K4815" s="42" t="s">
        <v>318</v>
      </c>
    </row>
    <row r="4816" customFormat="false" ht="12.75" hidden="false" customHeight="false" outlineLevel="0" collapsed="false">
      <c r="A4816" s="40" t="n">
        <v>2019</v>
      </c>
      <c r="B4816" s="40" t="n">
        <v>3</v>
      </c>
      <c r="C4816" s="40" t="s">
        <v>266</v>
      </c>
      <c r="D4816" s="40" t="s">
        <v>91</v>
      </c>
      <c r="E4816" s="40" t="s">
        <v>90</v>
      </c>
      <c r="F4816" s="40" t="s">
        <v>92</v>
      </c>
      <c r="G4816" s="40" t="n">
        <v>40</v>
      </c>
      <c r="H4816" s="41" t="n">
        <v>4027</v>
      </c>
      <c r="I4816" s="41" t="n">
        <v>56019.75</v>
      </c>
      <c r="J4816" s="41" t="n">
        <v>4863.03333333333</v>
      </c>
      <c r="K4816" s="42" t="s">
        <v>318</v>
      </c>
    </row>
    <row r="4817" customFormat="false" ht="12.75" hidden="false" customHeight="false" outlineLevel="0" collapsed="false">
      <c r="A4817" s="40" t="n">
        <v>2019</v>
      </c>
      <c r="B4817" s="40" t="n">
        <v>4</v>
      </c>
      <c r="C4817" s="40" t="s">
        <v>267</v>
      </c>
      <c r="D4817" s="40" t="s">
        <v>91</v>
      </c>
      <c r="E4817" s="40" t="s">
        <v>90</v>
      </c>
      <c r="F4817" s="40" t="s">
        <v>92</v>
      </c>
      <c r="G4817" s="40" t="n">
        <v>40</v>
      </c>
      <c r="H4817" s="41" t="n">
        <v>4228</v>
      </c>
      <c r="I4817" s="41" t="n">
        <v>60658.2916666667</v>
      </c>
      <c r="J4817" s="41" t="n">
        <v>3257.49166666667</v>
      </c>
      <c r="K4817" s="42" t="s">
        <v>318</v>
      </c>
    </row>
    <row r="4818" customFormat="false" ht="12.75" hidden="false" customHeight="false" outlineLevel="0" collapsed="false">
      <c r="A4818" s="40" t="n">
        <v>2019</v>
      </c>
      <c r="B4818" s="40" t="n">
        <v>5</v>
      </c>
      <c r="C4818" s="40" t="s">
        <v>268</v>
      </c>
      <c r="D4818" s="40" t="s">
        <v>91</v>
      </c>
      <c r="E4818" s="40" t="s">
        <v>90</v>
      </c>
      <c r="F4818" s="40" t="s">
        <v>92</v>
      </c>
      <c r="G4818" s="40" t="n">
        <v>40</v>
      </c>
      <c r="H4818" s="41" t="n">
        <v>4870</v>
      </c>
      <c r="I4818" s="41" t="n">
        <v>66447.45</v>
      </c>
      <c r="J4818" s="41" t="n">
        <v>5032.93333333333</v>
      </c>
      <c r="K4818" s="42" t="s">
        <v>318</v>
      </c>
    </row>
    <row r="4819" customFormat="false" ht="12.75" hidden="false" customHeight="false" outlineLevel="0" collapsed="false">
      <c r="A4819" s="40" t="n">
        <v>2019</v>
      </c>
      <c r="B4819" s="40" t="n">
        <v>6</v>
      </c>
      <c r="C4819" s="40" t="s">
        <v>269</v>
      </c>
      <c r="D4819" s="40" t="s">
        <v>91</v>
      </c>
      <c r="E4819" s="40" t="s">
        <v>90</v>
      </c>
      <c r="F4819" s="40" t="s">
        <v>92</v>
      </c>
      <c r="G4819" s="40" t="n">
        <v>40</v>
      </c>
      <c r="H4819" s="41" t="n">
        <v>4925</v>
      </c>
      <c r="I4819" s="41" t="n">
        <v>70068.6166666667</v>
      </c>
      <c r="J4819" s="41" t="n">
        <v>3403.58333333333</v>
      </c>
      <c r="K4819" s="42" t="s">
        <v>318</v>
      </c>
    </row>
    <row r="4820" customFormat="false" ht="12.75" hidden="false" customHeight="false" outlineLevel="0" collapsed="false">
      <c r="A4820" s="40" t="n">
        <v>2019</v>
      </c>
      <c r="B4820" s="40" t="n">
        <v>7</v>
      </c>
      <c r="C4820" s="40" t="s">
        <v>270</v>
      </c>
      <c r="D4820" s="40" t="s">
        <v>91</v>
      </c>
      <c r="E4820" s="40" t="s">
        <v>90</v>
      </c>
      <c r="F4820" s="40" t="s">
        <v>92</v>
      </c>
      <c r="G4820" s="40" t="n">
        <v>40</v>
      </c>
      <c r="H4820" s="41" t="n">
        <v>5203</v>
      </c>
      <c r="I4820" s="41" t="n">
        <v>71260.1333333333</v>
      </c>
      <c r="J4820" s="41" t="n">
        <v>5013.51666666667</v>
      </c>
      <c r="K4820" s="42" t="s">
        <v>318</v>
      </c>
    </row>
    <row r="4821" customFormat="false" ht="12.75" hidden="false" customHeight="false" outlineLevel="0" collapsed="false">
      <c r="A4821" s="40" t="n">
        <v>2019</v>
      </c>
      <c r="B4821" s="40" t="n">
        <v>8</v>
      </c>
      <c r="C4821" s="40" t="s">
        <v>271</v>
      </c>
      <c r="D4821" s="40" t="s">
        <v>91</v>
      </c>
      <c r="E4821" s="40" t="s">
        <v>90</v>
      </c>
      <c r="F4821" s="40" t="s">
        <v>92</v>
      </c>
      <c r="G4821" s="40" t="n">
        <v>40</v>
      </c>
      <c r="H4821" s="41" t="n">
        <v>5212</v>
      </c>
      <c r="I4821" s="41" t="n">
        <v>73343.6916666667</v>
      </c>
      <c r="J4821" s="41" t="n">
        <v>3706.54166666667</v>
      </c>
      <c r="K4821" s="42" t="s">
        <v>318</v>
      </c>
    </row>
    <row r="4822" customFormat="false" ht="12.75" hidden="false" customHeight="false" outlineLevel="0" collapsed="false">
      <c r="A4822" s="40" t="n">
        <v>2019</v>
      </c>
      <c r="B4822" s="40" t="n">
        <v>9</v>
      </c>
      <c r="C4822" s="40" t="s">
        <v>272</v>
      </c>
      <c r="D4822" s="40" t="s">
        <v>91</v>
      </c>
      <c r="E4822" s="40" t="s">
        <v>90</v>
      </c>
      <c r="F4822" s="40" t="s">
        <v>92</v>
      </c>
      <c r="G4822" s="40" t="n">
        <v>40</v>
      </c>
      <c r="H4822" s="41" t="n">
        <v>4850</v>
      </c>
      <c r="I4822" s="41" t="n">
        <v>66812.4416666667</v>
      </c>
      <c r="J4822" s="41" t="n">
        <v>3477.64166666667</v>
      </c>
      <c r="K4822" s="42" t="s">
        <v>318</v>
      </c>
    </row>
    <row r="4823" customFormat="false" ht="12.75" hidden="false" customHeight="false" outlineLevel="0" collapsed="false">
      <c r="A4823" s="40" t="n">
        <v>2019</v>
      </c>
      <c r="B4823" s="40" t="n">
        <v>10</v>
      </c>
      <c r="C4823" s="40" t="s">
        <v>273</v>
      </c>
      <c r="D4823" s="40" t="s">
        <v>91</v>
      </c>
      <c r="E4823" s="40" t="s">
        <v>90</v>
      </c>
      <c r="F4823" s="40" t="s">
        <v>92</v>
      </c>
      <c r="G4823" s="40" t="n">
        <v>40</v>
      </c>
      <c r="H4823" s="41" t="n">
        <v>4527</v>
      </c>
      <c r="I4823" s="41" t="n">
        <v>63700.9887152778</v>
      </c>
      <c r="J4823" s="41" t="n">
        <v>3800.58333333333</v>
      </c>
      <c r="K4823" s="42" t="s">
        <v>318</v>
      </c>
    </row>
    <row r="4824" customFormat="false" ht="12.75" hidden="false" customHeight="false" outlineLevel="0" collapsed="false">
      <c r="A4824" s="40" t="n">
        <v>2019</v>
      </c>
      <c r="B4824" s="40" t="n">
        <v>11</v>
      </c>
      <c r="C4824" s="40" t="s">
        <v>274</v>
      </c>
      <c r="D4824" s="40" t="s">
        <v>91</v>
      </c>
      <c r="E4824" s="40" t="s">
        <v>90</v>
      </c>
      <c r="F4824" s="40" t="s">
        <v>92</v>
      </c>
      <c r="G4824" s="40" t="n">
        <v>40</v>
      </c>
      <c r="H4824" s="41" t="n">
        <v>3510</v>
      </c>
      <c r="I4824" s="41" t="n">
        <v>49170.9083333333</v>
      </c>
      <c r="J4824" s="41" t="n">
        <v>2420.075</v>
      </c>
      <c r="K4824" s="42" t="s">
        <v>318</v>
      </c>
    </row>
    <row r="4825" customFormat="false" ht="12.75" hidden="false" customHeight="false" outlineLevel="0" collapsed="false">
      <c r="A4825" s="40" t="n">
        <v>2019</v>
      </c>
      <c r="B4825" s="40" t="n">
        <v>12</v>
      </c>
      <c r="C4825" s="40" t="s">
        <v>275</v>
      </c>
      <c r="D4825" s="40" t="s">
        <v>91</v>
      </c>
      <c r="E4825" s="40" t="s">
        <v>90</v>
      </c>
      <c r="F4825" s="40" t="s">
        <v>92</v>
      </c>
      <c r="G4825" s="40" t="n">
        <v>40</v>
      </c>
      <c r="H4825" s="41" t="n">
        <v>3511</v>
      </c>
      <c r="I4825" s="41" t="n">
        <v>49457.5583333333</v>
      </c>
      <c r="J4825" s="41" t="n">
        <v>2616.84166666667</v>
      </c>
      <c r="K4825" s="42" t="s">
        <v>318</v>
      </c>
    </row>
    <row r="4826" customFormat="false" ht="12.75" hidden="false" customHeight="false" outlineLevel="0" collapsed="false">
      <c r="A4826" s="40" t="n">
        <v>2019</v>
      </c>
      <c r="B4826" s="40" t="n">
        <v>1</v>
      </c>
      <c r="C4826" s="40" t="s">
        <v>23</v>
      </c>
      <c r="D4826" s="40" t="s">
        <v>94</v>
      </c>
      <c r="E4826" s="40" t="s">
        <v>93</v>
      </c>
      <c r="F4826" s="40" t="s">
        <v>92</v>
      </c>
      <c r="G4826" s="40" t="n">
        <v>40</v>
      </c>
      <c r="H4826" s="41" t="n">
        <v>6526</v>
      </c>
      <c r="I4826" s="41" t="n">
        <v>89659.7833333333</v>
      </c>
      <c r="J4826" s="41" t="n">
        <v>12333.1833333333</v>
      </c>
      <c r="K4826" s="42" t="s">
        <v>319</v>
      </c>
    </row>
    <row r="4827" customFormat="false" ht="12.75" hidden="false" customHeight="false" outlineLevel="0" collapsed="false">
      <c r="A4827" s="40" t="n">
        <v>2019</v>
      </c>
      <c r="B4827" s="40" t="n">
        <v>2</v>
      </c>
      <c r="C4827" s="40" t="s">
        <v>265</v>
      </c>
      <c r="D4827" s="40" t="s">
        <v>94</v>
      </c>
      <c r="E4827" s="40" t="s">
        <v>93</v>
      </c>
      <c r="F4827" s="40" t="s">
        <v>92</v>
      </c>
      <c r="G4827" s="40" t="n">
        <v>40</v>
      </c>
      <c r="H4827" s="41" t="n">
        <v>6422</v>
      </c>
      <c r="I4827" s="41" t="n">
        <v>87905.2916666667</v>
      </c>
      <c r="J4827" s="41" t="n">
        <v>9040.44166666667</v>
      </c>
      <c r="K4827" s="42" t="s">
        <v>319</v>
      </c>
    </row>
    <row r="4828" customFormat="false" ht="12.75" hidden="false" customHeight="false" outlineLevel="0" collapsed="false">
      <c r="A4828" s="40" t="n">
        <v>2019</v>
      </c>
      <c r="B4828" s="40" t="n">
        <v>3</v>
      </c>
      <c r="C4828" s="40" t="s">
        <v>266</v>
      </c>
      <c r="D4828" s="40" t="s">
        <v>94</v>
      </c>
      <c r="E4828" s="40" t="s">
        <v>93</v>
      </c>
      <c r="F4828" s="40" t="s">
        <v>92</v>
      </c>
      <c r="G4828" s="40" t="n">
        <v>40</v>
      </c>
      <c r="H4828" s="41" t="n">
        <v>7363</v>
      </c>
      <c r="I4828" s="41" t="n">
        <v>100476.783333333</v>
      </c>
      <c r="J4828" s="41" t="n">
        <v>13043</v>
      </c>
      <c r="K4828" s="42" t="s">
        <v>319</v>
      </c>
    </row>
    <row r="4829" customFormat="false" ht="12.75" hidden="false" customHeight="false" outlineLevel="0" collapsed="false">
      <c r="A4829" s="40" t="n">
        <v>2019</v>
      </c>
      <c r="B4829" s="40" t="n">
        <v>4</v>
      </c>
      <c r="C4829" s="40" t="s">
        <v>267</v>
      </c>
      <c r="D4829" s="40" t="s">
        <v>94</v>
      </c>
      <c r="E4829" s="40" t="s">
        <v>93</v>
      </c>
      <c r="F4829" s="40" t="s">
        <v>92</v>
      </c>
      <c r="G4829" s="40" t="n">
        <v>40</v>
      </c>
      <c r="H4829" s="41" t="n">
        <v>7997</v>
      </c>
      <c r="I4829" s="41" t="n">
        <v>108709.191666667</v>
      </c>
      <c r="J4829" s="41" t="n">
        <v>14244.1583333333</v>
      </c>
      <c r="K4829" s="42" t="s">
        <v>319</v>
      </c>
    </row>
    <row r="4830" customFormat="false" ht="12.75" hidden="false" customHeight="false" outlineLevel="0" collapsed="false">
      <c r="A4830" s="40" t="n">
        <v>2019</v>
      </c>
      <c r="B4830" s="40" t="n">
        <v>5</v>
      </c>
      <c r="C4830" s="40" t="s">
        <v>268</v>
      </c>
      <c r="D4830" s="40" t="s">
        <v>94</v>
      </c>
      <c r="E4830" s="40" t="s">
        <v>93</v>
      </c>
      <c r="F4830" s="40" t="s">
        <v>92</v>
      </c>
      <c r="G4830" s="40" t="n">
        <v>40</v>
      </c>
      <c r="H4830" s="41" t="n">
        <v>9018</v>
      </c>
      <c r="I4830" s="41" t="n">
        <v>122576.833333333</v>
      </c>
      <c r="J4830" s="41" t="n">
        <v>10888.0833333333</v>
      </c>
      <c r="K4830" s="42" t="s">
        <v>319</v>
      </c>
    </row>
    <row r="4831" customFormat="false" ht="12.75" hidden="false" customHeight="false" outlineLevel="0" collapsed="false">
      <c r="A4831" s="40" t="n">
        <v>2019</v>
      </c>
      <c r="B4831" s="40" t="n">
        <v>6</v>
      </c>
      <c r="C4831" s="40" t="s">
        <v>269</v>
      </c>
      <c r="D4831" s="40" t="s">
        <v>94</v>
      </c>
      <c r="E4831" s="40" t="s">
        <v>93</v>
      </c>
      <c r="F4831" s="40" t="s">
        <v>92</v>
      </c>
      <c r="G4831" s="40" t="n">
        <v>40</v>
      </c>
      <c r="H4831" s="41" t="n">
        <v>9351</v>
      </c>
      <c r="I4831" s="41" t="n">
        <v>127281.683333333</v>
      </c>
      <c r="J4831" s="41" t="n">
        <v>14200.1</v>
      </c>
      <c r="K4831" s="42" t="s">
        <v>319</v>
      </c>
    </row>
    <row r="4832" customFormat="false" ht="12.75" hidden="false" customHeight="false" outlineLevel="0" collapsed="false">
      <c r="A4832" s="40" t="n">
        <v>2019</v>
      </c>
      <c r="B4832" s="40" t="n">
        <v>7</v>
      </c>
      <c r="C4832" s="40" t="s">
        <v>270</v>
      </c>
      <c r="D4832" s="40" t="s">
        <v>94</v>
      </c>
      <c r="E4832" s="40" t="s">
        <v>93</v>
      </c>
      <c r="F4832" s="40" t="s">
        <v>92</v>
      </c>
      <c r="G4832" s="40" t="n">
        <v>40</v>
      </c>
      <c r="H4832" s="41" t="n">
        <v>9883</v>
      </c>
      <c r="I4832" s="41" t="n">
        <v>134521.816666667</v>
      </c>
      <c r="J4832" s="41" t="n">
        <v>15002.5166666667</v>
      </c>
      <c r="K4832" s="42" t="s">
        <v>319</v>
      </c>
    </row>
    <row r="4833" customFormat="false" ht="12.75" hidden="false" customHeight="false" outlineLevel="0" collapsed="false">
      <c r="A4833" s="40" t="n">
        <v>2019</v>
      </c>
      <c r="B4833" s="40" t="n">
        <v>8</v>
      </c>
      <c r="C4833" s="40" t="s">
        <v>271</v>
      </c>
      <c r="D4833" s="40" t="s">
        <v>94</v>
      </c>
      <c r="E4833" s="40" t="s">
        <v>93</v>
      </c>
      <c r="F4833" s="40" t="s">
        <v>92</v>
      </c>
      <c r="G4833" s="40" t="n">
        <v>40</v>
      </c>
      <c r="H4833" s="41" t="n">
        <v>10105</v>
      </c>
      <c r="I4833" s="41" t="n">
        <v>137847.433333333</v>
      </c>
      <c r="J4833" s="41" t="n">
        <v>16582.15</v>
      </c>
      <c r="K4833" s="42" t="s">
        <v>319</v>
      </c>
    </row>
    <row r="4834" customFormat="false" ht="12.75" hidden="false" customHeight="false" outlineLevel="0" collapsed="false">
      <c r="A4834" s="40" t="n">
        <v>2019</v>
      </c>
      <c r="B4834" s="40" t="n">
        <v>9</v>
      </c>
      <c r="C4834" s="40" t="s">
        <v>272</v>
      </c>
      <c r="D4834" s="40" t="s">
        <v>94</v>
      </c>
      <c r="E4834" s="40" t="s">
        <v>93</v>
      </c>
      <c r="F4834" s="40" t="s">
        <v>92</v>
      </c>
      <c r="G4834" s="40" t="n">
        <v>40</v>
      </c>
      <c r="H4834" s="41" t="n">
        <v>9566</v>
      </c>
      <c r="I4834" s="41" t="n">
        <v>130091.066666667</v>
      </c>
      <c r="J4834" s="41" t="n">
        <v>14672.95</v>
      </c>
      <c r="K4834" s="42" t="s">
        <v>319</v>
      </c>
    </row>
    <row r="4835" customFormat="false" ht="12.75" hidden="false" customHeight="false" outlineLevel="0" collapsed="false">
      <c r="A4835" s="40" t="n">
        <v>2019</v>
      </c>
      <c r="B4835" s="40" t="n">
        <v>10</v>
      </c>
      <c r="C4835" s="40" t="s">
        <v>273</v>
      </c>
      <c r="D4835" s="40" t="s">
        <v>94</v>
      </c>
      <c r="E4835" s="40" t="s">
        <v>93</v>
      </c>
      <c r="F4835" s="40" t="s">
        <v>92</v>
      </c>
      <c r="G4835" s="40" t="n">
        <v>40</v>
      </c>
      <c r="H4835" s="41" t="n">
        <v>8472</v>
      </c>
      <c r="I4835" s="41" t="n">
        <v>115897.166666667</v>
      </c>
      <c r="J4835" s="41" t="n">
        <v>13466.2</v>
      </c>
      <c r="K4835" s="42" t="s">
        <v>319</v>
      </c>
    </row>
    <row r="4836" customFormat="false" ht="12.75" hidden="false" customHeight="false" outlineLevel="0" collapsed="false">
      <c r="A4836" s="40" t="n">
        <v>2019</v>
      </c>
      <c r="B4836" s="40" t="n">
        <v>11</v>
      </c>
      <c r="C4836" s="40" t="s">
        <v>274</v>
      </c>
      <c r="D4836" s="40" t="s">
        <v>94</v>
      </c>
      <c r="E4836" s="40" t="s">
        <v>93</v>
      </c>
      <c r="F4836" s="40" t="s">
        <v>92</v>
      </c>
      <c r="G4836" s="40" t="n">
        <v>40</v>
      </c>
      <c r="H4836" s="41" t="n">
        <v>6582</v>
      </c>
      <c r="I4836" s="41" t="n">
        <v>89123.8916666667</v>
      </c>
      <c r="J4836" s="41" t="n">
        <v>11352.1583333333</v>
      </c>
      <c r="K4836" s="42" t="s">
        <v>319</v>
      </c>
    </row>
    <row r="4837" customFormat="false" ht="12.75" hidden="false" customHeight="false" outlineLevel="0" collapsed="false">
      <c r="A4837" s="40" t="n">
        <v>2019</v>
      </c>
      <c r="B4837" s="40" t="n">
        <v>12</v>
      </c>
      <c r="C4837" s="40" t="s">
        <v>275</v>
      </c>
      <c r="D4837" s="40" t="s">
        <v>94</v>
      </c>
      <c r="E4837" s="40" t="s">
        <v>93</v>
      </c>
      <c r="F4837" s="40" t="s">
        <v>92</v>
      </c>
      <c r="G4837" s="40" t="n">
        <v>40</v>
      </c>
      <c r="H4837" s="41" t="n">
        <v>6801</v>
      </c>
      <c r="I4837" s="41" t="n">
        <v>92423.525</v>
      </c>
      <c r="J4837" s="41" t="n">
        <v>10944.8083333333</v>
      </c>
      <c r="K4837" s="42" t="s">
        <v>319</v>
      </c>
    </row>
    <row r="4838" customFormat="false" ht="12.75" hidden="false" customHeight="false" outlineLevel="0" collapsed="false">
      <c r="A4838" s="40" t="n">
        <v>2019</v>
      </c>
      <c r="B4838" s="40" t="n">
        <v>1</v>
      </c>
      <c r="C4838" s="40" t="s">
        <v>23</v>
      </c>
      <c r="D4838" s="40" t="s">
        <v>291</v>
      </c>
      <c r="E4838" s="40" t="s">
        <v>292</v>
      </c>
      <c r="F4838" s="40" t="s">
        <v>92</v>
      </c>
      <c r="G4838" s="40" t="n">
        <v>40</v>
      </c>
      <c r="H4838" s="41"/>
      <c r="I4838" s="41"/>
      <c r="J4838" s="41"/>
      <c r="K4838" s="42" t="s">
        <v>320</v>
      </c>
    </row>
    <row r="4839" customFormat="false" ht="12.75" hidden="false" customHeight="false" outlineLevel="0" collapsed="false">
      <c r="A4839" s="40" t="n">
        <v>2019</v>
      </c>
      <c r="B4839" s="40" t="n">
        <v>2</v>
      </c>
      <c r="C4839" s="40" t="s">
        <v>265</v>
      </c>
      <c r="D4839" s="40" t="s">
        <v>291</v>
      </c>
      <c r="E4839" s="40" t="s">
        <v>292</v>
      </c>
      <c r="F4839" s="40" t="s">
        <v>92</v>
      </c>
      <c r="G4839" s="40" t="n">
        <v>40</v>
      </c>
      <c r="H4839" s="41"/>
      <c r="I4839" s="41"/>
      <c r="J4839" s="41"/>
      <c r="K4839" s="42" t="s">
        <v>320</v>
      </c>
    </row>
    <row r="4840" customFormat="false" ht="12.75" hidden="false" customHeight="false" outlineLevel="0" collapsed="false">
      <c r="A4840" s="40" t="n">
        <v>2019</v>
      </c>
      <c r="B4840" s="40" t="n">
        <v>3</v>
      </c>
      <c r="C4840" s="40" t="s">
        <v>266</v>
      </c>
      <c r="D4840" s="40" t="s">
        <v>291</v>
      </c>
      <c r="E4840" s="40" t="s">
        <v>292</v>
      </c>
      <c r="F4840" s="40" t="s">
        <v>92</v>
      </c>
      <c r="G4840" s="40" t="n">
        <v>40</v>
      </c>
      <c r="H4840" s="41"/>
      <c r="I4840" s="41"/>
      <c r="J4840" s="41"/>
      <c r="K4840" s="42" t="s">
        <v>320</v>
      </c>
    </row>
    <row r="4841" customFormat="false" ht="12.75" hidden="false" customHeight="false" outlineLevel="0" collapsed="false">
      <c r="A4841" s="40" t="n">
        <v>2019</v>
      </c>
      <c r="B4841" s="40" t="n">
        <v>4</v>
      </c>
      <c r="C4841" s="40" t="s">
        <v>267</v>
      </c>
      <c r="D4841" s="40" t="s">
        <v>291</v>
      </c>
      <c r="E4841" s="40" t="s">
        <v>292</v>
      </c>
      <c r="F4841" s="40" t="s">
        <v>92</v>
      </c>
      <c r="G4841" s="40" t="n">
        <v>40</v>
      </c>
      <c r="H4841" s="41"/>
      <c r="I4841" s="41"/>
      <c r="J4841" s="41"/>
      <c r="K4841" s="42" t="s">
        <v>320</v>
      </c>
    </row>
    <row r="4842" customFormat="false" ht="12.75" hidden="false" customHeight="false" outlineLevel="0" collapsed="false">
      <c r="A4842" s="40" t="n">
        <v>2019</v>
      </c>
      <c r="B4842" s="40" t="n">
        <v>5</v>
      </c>
      <c r="C4842" s="40" t="s">
        <v>268</v>
      </c>
      <c r="D4842" s="40" t="s">
        <v>291</v>
      </c>
      <c r="E4842" s="40" t="s">
        <v>292</v>
      </c>
      <c r="F4842" s="40" t="s">
        <v>92</v>
      </c>
      <c r="G4842" s="40" t="n">
        <v>40</v>
      </c>
      <c r="H4842" s="41"/>
      <c r="I4842" s="41"/>
      <c r="J4842" s="41"/>
      <c r="K4842" s="42" t="s">
        <v>320</v>
      </c>
    </row>
    <row r="4843" customFormat="false" ht="12.75" hidden="false" customHeight="false" outlineLevel="0" collapsed="false">
      <c r="A4843" s="40" t="n">
        <v>2019</v>
      </c>
      <c r="B4843" s="40" t="n">
        <v>6</v>
      </c>
      <c r="C4843" s="40" t="s">
        <v>269</v>
      </c>
      <c r="D4843" s="40" t="s">
        <v>291</v>
      </c>
      <c r="E4843" s="40" t="s">
        <v>292</v>
      </c>
      <c r="F4843" s="40" t="s">
        <v>92</v>
      </c>
      <c r="G4843" s="40" t="n">
        <v>40</v>
      </c>
      <c r="H4843" s="41"/>
      <c r="I4843" s="41"/>
      <c r="J4843" s="41"/>
      <c r="K4843" s="42" t="s">
        <v>320</v>
      </c>
    </row>
    <row r="4844" customFormat="false" ht="12.75" hidden="false" customHeight="false" outlineLevel="0" collapsed="false">
      <c r="A4844" s="40" t="n">
        <v>2019</v>
      </c>
      <c r="B4844" s="40" t="n">
        <v>7</v>
      </c>
      <c r="C4844" s="40" t="s">
        <v>270</v>
      </c>
      <c r="D4844" s="40" t="s">
        <v>291</v>
      </c>
      <c r="E4844" s="40" t="s">
        <v>292</v>
      </c>
      <c r="F4844" s="40" t="s">
        <v>92</v>
      </c>
      <c r="G4844" s="40" t="n">
        <v>40</v>
      </c>
      <c r="H4844" s="41"/>
      <c r="I4844" s="41"/>
      <c r="J4844" s="41"/>
      <c r="K4844" s="42" t="s">
        <v>320</v>
      </c>
    </row>
    <row r="4845" customFormat="false" ht="12.75" hidden="false" customHeight="false" outlineLevel="0" collapsed="false">
      <c r="A4845" s="40" t="n">
        <v>2019</v>
      </c>
      <c r="B4845" s="40" t="n">
        <v>8</v>
      </c>
      <c r="C4845" s="40" t="s">
        <v>271</v>
      </c>
      <c r="D4845" s="40" t="s">
        <v>291</v>
      </c>
      <c r="E4845" s="40" t="s">
        <v>292</v>
      </c>
      <c r="F4845" s="40" t="s">
        <v>92</v>
      </c>
      <c r="G4845" s="40" t="n">
        <v>40</v>
      </c>
      <c r="H4845" s="41"/>
      <c r="I4845" s="41"/>
      <c r="J4845" s="41"/>
      <c r="K4845" s="42" t="s">
        <v>320</v>
      </c>
    </row>
    <row r="4846" customFormat="false" ht="12.75" hidden="false" customHeight="false" outlineLevel="0" collapsed="false">
      <c r="A4846" s="40" t="n">
        <v>2019</v>
      </c>
      <c r="B4846" s="40" t="n">
        <v>9</v>
      </c>
      <c r="C4846" s="40" t="s">
        <v>272</v>
      </c>
      <c r="D4846" s="40" t="s">
        <v>291</v>
      </c>
      <c r="E4846" s="40" t="s">
        <v>292</v>
      </c>
      <c r="F4846" s="40" t="s">
        <v>92</v>
      </c>
      <c r="G4846" s="40" t="n">
        <v>40</v>
      </c>
      <c r="H4846" s="41"/>
      <c r="I4846" s="41"/>
      <c r="J4846" s="41"/>
      <c r="K4846" s="42" t="s">
        <v>320</v>
      </c>
    </row>
    <row r="4847" customFormat="false" ht="12.75" hidden="false" customHeight="false" outlineLevel="0" collapsed="false">
      <c r="A4847" s="40" t="n">
        <v>2019</v>
      </c>
      <c r="B4847" s="40" t="n">
        <v>10</v>
      </c>
      <c r="C4847" s="40" t="s">
        <v>273</v>
      </c>
      <c r="D4847" s="40" t="s">
        <v>291</v>
      </c>
      <c r="E4847" s="40" t="s">
        <v>292</v>
      </c>
      <c r="F4847" s="40" t="s">
        <v>92</v>
      </c>
      <c r="G4847" s="40" t="n">
        <v>40</v>
      </c>
      <c r="H4847" s="41" t="n">
        <v>2865</v>
      </c>
      <c r="I4847" s="41" t="n">
        <v>38319.8</v>
      </c>
      <c r="J4847" s="41" t="n">
        <v>1973.45</v>
      </c>
      <c r="K4847" s="42" t="s">
        <v>320</v>
      </c>
    </row>
    <row r="4848" customFormat="false" ht="12.75" hidden="false" customHeight="false" outlineLevel="0" collapsed="false">
      <c r="A4848" s="40" t="n">
        <v>2019</v>
      </c>
      <c r="B4848" s="40" t="n">
        <v>11</v>
      </c>
      <c r="C4848" s="40" t="s">
        <v>274</v>
      </c>
      <c r="D4848" s="40" t="s">
        <v>291</v>
      </c>
      <c r="E4848" s="40" t="s">
        <v>292</v>
      </c>
      <c r="F4848" s="40" t="s">
        <v>92</v>
      </c>
      <c r="G4848" s="40" t="n">
        <v>40</v>
      </c>
      <c r="H4848" s="41" t="n">
        <v>2097</v>
      </c>
      <c r="I4848" s="41" t="n">
        <v>27883.8083333333</v>
      </c>
      <c r="J4848" s="41" t="n">
        <v>2278.80833333333</v>
      </c>
      <c r="K4848" s="42" t="s">
        <v>320</v>
      </c>
    </row>
    <row r="4849" customFormat="false" ht="12.75" hidden="false" customHeight="false" outlineLevel="0" collapsed="false">
      <c r="A4849" s="40" t="n">
        <v>2019</v>
      </c>
      <c r="B4849" s="40" t="n">
        <v>12</v>
      </c>
      <c r="C4849" s="40" t="s">
        <v>275</v>
      </c>
      <c r="D4849" s="40" t="s">
        <v>291</v>
      </c>
      <c r="E4849" s="40" t="s">
        <v>292</v>
      </c>
      <c r="F4849" s="40" t="s">
        <v>92</v>
      </c>
      <c r="G4849" s="40" t="n">
        <v>40</v>
      </c>
      <c r="H4849" s="41" t="n">
        <v>2231</v>
      </c>
      <c r="I4849" s="41" t="n">
        <v>29670.2916666667</v>
      </c>
      <c r="J4849" s="41" t="n">
        <v>2446.525</v>
      </c>
      <c r="K4849" s="42" t="s">
        <v>320</v>
      </c>
    </row>
    <row r="4850" customFormat="false" ht="12.75" hidden="false" customHeight="false" outlineLevel="0" collapsed="false">
      <c r="A4850" s="40" t="n">
        <v>2019</v>
      </c>
      <c r="B4850" s="40" t="n">
        <v>1</v>
      </c>
      <c r="C4850" s="40" t="s">
        <v>23</v>
      </c>
      <c r="D4850" s="40" t="s">
        <v>96</v>
      </c>
      <c r="E4850" s="40" t="s">
        <v>293</v>
      </c>
      <c r="F4850" s="40" t="s">
        <v>92</v>
      </c>
      <c r="G4850" s="40" t="n">
        <v>40</v>
      </c>
      <c r="H4850" s="41" t="n">
        <v>4742</v>
      </c>
      <c r="I4850" s="41" t="n">
        <v>67526.9333333332</v>
      </c>
      <c r="J4850" s="41" t="n">
        <v>3545.01666666675</v>
      </c>
      <c r="K4850" s="42" t="s">
        <v>321</v>
      </c>
    </row>
    <row r="4851" customFormat="false" ht="12.75" hidden="false" customHeight="false" outlineLevel="0" collapsed="false">
      <c r="A4851" s="40" t="n">
        <v>2019</v>
      </c>
      <c r="B4851" s="40" t="n">
        <v>2</v>
      </c>
      <c r="C4851" s="40" t="s">
        <v>265</v>
      </c>
      <c r="D4851" s="40" t="s">
        <v>96</v>
      </c>
      <c r="E4851" s="40" t="s">
        <v>293</v>
      </c>
      <c r="F4851" s="40" t="s">
        <v>92</v>
      </c>
      <c r="G4851" s="40" t="n">
        <v>40</v>
      </c>
      <c r="H4851" s="41" t="n">
        <v>4626</v>
      </c>
      <c r="I4851" s="41" t="n">
        <v>67206.8499999999</v>
      </c>
      <c r="J4851" s="41" t="n">
        <v>6748.7333333334</v>
      </c>
      <c r="K4851" s="42" t="s">
        <v>321</v>
      </c>
    </row>
    <row r="4852" customFormat="false" ht="12.75" hidden="false" customHeight="false" outlineLevel="0" collapsed="false">
      <c r="A4852" s="40" t="n">
        <v>2019</v>
      </c>
      <c r="B4852" s="40" t="n">
        <v>3</v>
      </c>
      <c r="C4852" s="40" t="s">
        <v>266</v>
      </c>
      <c r="D4852" s="40" t="s">
        <v>96</v>
      </c>
      <c r="E4852" s="40" t="s">
        <v>293</v>
      </c>
      <c r="F4852" s="40" t="s">
        <v>92</v>
      </c>
      <c r="G4852" s="40" t="n">
        <v>40</v>
      </c>
      <c r="H4852" s="41" t="n">
        <v>5176</v>
      </c>
      <c r="I4852" s="41" t="n">
        <v>74628.2249999999</v>
      </c>
      <c r="J4852" s="41" t="n">
        <v>8406.19166666676</v>
      </c>
      <c r="K4852" s="42" t="s">
        <v>321</v>
      </c>
    </row>
    <row r="4853" customFormat="false" ht="12.75" hidden="false" customHeight="false" outlineLevel="0" collapsed="false">
      <c r="A4853" s="40" t="n">
        <v>2019</v>
      </c>
      <c r="B4853" s="40" t="n">
        <v>4</v>
      </c>
      <c r="C4853" s="40" t="s">
        <v>267</v>
      </c>
      <c r="D4853" s="40" t="s">
        <v>96</v>
      </c>
      <c r="E4853" s="40" t="s">
        <v>293</v>
      </c>
      <c r="F4853" s="40" t="s">
        <v>92</v>
      </c>
      <c r="G4853" s="40" t="n">
        <v>40</v>
      </c>
      <c r="H4853" s="41" t="n">
        <v>5746</v>
      </c>
      <c r="I4853" s="41" t="n">
        <v>87433.1833333333</v>
      </c>
      <c r="J4853" s="41" t="n">
        <v>8407.09999999999</v>
      </c>
      <c r="K4853" s="42" t="s">
        <v>321</v>
      </c>
    </row>
    <row r="4854" customFormat="false" ht="12.75" hidden="false" customHeight="false" outlineLevel="0" collapsed="false">
      <c r="A4854" s="40" t="n">
        <v>2019</v>
      </c>
      <c r="B4854" s="40" t="n">
        <v>5</v>
      </c>
      <c r="C4854" s="40" t="s">
        <v>268</v>
      </c>
      <c r="D4854" s="40" t="s">
        <v>96</v>
      </c>
      <c r="E4854" s="40" t="s">
        <v>293</v>
      </c>
      <c r="F4854" s="40" t="s">
        <v>92</v>
      </c>
      <c r="G4854" s="40" t="n">
        <v>40</v>
      </c>
      <c r="H4854" s="41" t="n">
        <v>6263</v>
      </c>
      <c r="I4854" s="41" t="n">
        <v>92475.1416666666</v>
      </c>
      <c r="J4854" s="41" t="n">
        <v>8636.72500000006</v>
      </c>
      <c r="K4854" s="42" t="s">
        <v>321</v>
      </c>
    </row>
    <row r="4855" customFormat="false" ht="12.75" hidden="false" customHeight="false" outlineLevel="0" collapsed="false">
      <c r="A4855" s="40" t="n">
        <v>2019</v>
      </c>
      <c r="B4855" s="40" t="n">
        <v>6</v>
      </c>
      <c r="C4855" s="40" t="s">
        <v>269</v>
      </c>
      <c r="D4855" s="40" t="s">
        <v>96</v>
      </c>
      <c r="E4855" s="40" t="s">
        <v>293</v>
      </c>
      <c r="F4855" s="40" t="s">
        <v>92</v>
      </c>
      <c r="G4855" s="40" t="n">
        <v>40</v>
      </c>
      <c r="H4855" s="41" t="n">
        <v>6251</v>
      </c>
      <c r="I4855" s="41" t="n">
        <v>92785.8666666666</v>
      </c>
      <c r="J4855" s="41" t="n">
        <v>10924.4333333334</v>
      </c>
      <c r="K4855" s="42" t="s">
        <v>321</v>
      </c>
    </row>
    <row r="4856" customFormat="false" ht="12.75" hidden="false" customHeight="false" outlineLevel="0" collapsed="false">
      <c r="A4856" s="40" t="n">
        <v>2019</v>
      </c>
      <c r="B4856" s="40" t="n">
        <v>7</v>
      </c>
      <c r="C4856" s="40" t="s">
        <v>270</v>
      </c>
      <c r="D4856" s="40" t="s">
        <v>96</v>
      </c>
      <c r="E4856" s="40" t="s">
        <v>293</v>
      </c>
      <c r="F4856" s="40" t="s">
        <v>92</v>
      </c>
      <c r="G4856" s="40" t="n">
        <v>40</v>
      </c>
      <c r="H4856" s="41" t="n">
        <v>6471</v>
      </c>
      <c r="I4856" s="41" t="n">
        <v>95536.3749999999</v>
      </c>
      <c r="J4856" s="41" t="n">
        <v>9994.99166666674</v>
      </c>
      <c r="K4856" s="42" t="s">
        <v>321</v>
      </c>
    </row>
    <row r="4857" customFormat="false" ht="12.75" hidden="false" customHeight="false" outlineLevel="0" collapsed="false">
      <c r="A4857" s="40" t="n">
        <v>2019</v>
      </c>
      <c r="B4857" s="40" t="n">
        <v>8</v>
      </c>
      <c r="C4857" s="40" t="s">
        <v>271</v>
      </c>
      <c r="D4857" s="40" t="s">
        <v>96</v>
      </c>
      <c r="E4857" s="40" t="s">
        <v>293</v>
      </c>
      <c r="F4857" s="40" t="s">
        <v>92</v>
      </c>
      <c r="G4857" s="40" t="n">
        <v>40</v>
      </c>
      <c r="H4857" s="41" t="n">
        <v>6256</v>
      </c>
      <c r="I4857" s="41" t="n">
        <v>91360.3833333332</v>
      </c>
      <c r="J4857" s="41" t="n">
        <v>8170.50000000009</v>
      </c>
      <c r="K4857" s="42" t="s">
        <v>321</v>
      </c>
    </row>
    <row r="4858" customFormat="false" ht="12.75" hidden="false" customHeight="false" outlineLevel="0" collapsed="false">
      <c r="A4858" s="40" t="n">
        <v>2019</v>
      </c>
      <c r="B4858" s="40" t="n">
        <v>9</v>
      </c>
      <c r="C4858" s="40" t="s">
        <v>272</v>
      </c>
      <c r="D4858" s="40" t="s">
        <v>96</v>
      </c>
      <c r="E4858" s="40" t="s">
        <v>293</v>
      </c>
      <c r="F4858" s="40" t="s">
        <v>92</v>
      </c>
      <c r="G4858" s="40" t="n">
        <v>40</v>
      </c>
      <c r="H4858" s="41" t="n">
        <v>6315</v>
      </c>
      <c r="I4858" s="41" t="n">
        <v>92343.7083333333</v>
      </c>
      <c r="J4858" s="41" t="n">
        <v>10457.7250000001</v>
      </c>
      <c r="K4858" s="42" t="s">
        <v>321</v>
      </c>
    </row>
    <row r="4859" customFormat="false" ht="12.75" hidden="false" customHeight="false" outlineLevel="0" collapsed="false">
      <c r="A4859" s="40" t="n">
        <v>2019</v>
      </c>
      <c r="B4859" s="40" t="n">
        <v>10</v>
      </c>
      <c r="C4859" s="40" t="s">
        <v>273</v>
      </c>
      <c r="D4859" s="40" t="s">
        <v>96</v>
      </c>
      <c r="E4859" s="40" t="s">
        <v>293</v>
      </c>
      <c r="F4859" s="40" t="s">
        <v>92</v>
      </c>
      <c r="G4859" s="40" t="n">
        <v>40</v>
      </c>
      <c r="H4859" s="41" t="n">
        <v>6184</v>
      </c>
      <c r="I4859" s="41" t="n">
        <v>90670.4333333333</v>
      </c>
      <c r="J4859" s="41" t="n">
        <v>9887.05000000008</v>
      </c>
      <c r="K4859" s="42" t="s">
        <v>321</v>
      </c>
    </row>
    <row r="4860" customFormat="false" ht="12.75" hidden="false" customHeight="false" outlineLevel="0" collapsed="false">
      <c r="A4860" s="40" t="n">
        <v>2019</v>
      </c>
      <c r="B4860" s="40" t="n">
        <v>11</v>
      </c>
      <c r="C4860" s="40" t="s">
        <v>274</v>
      </c>
      <c r="D4860" s="40" t="s">
        <v>96</v>
      </c>
      <c r="E4860" s="40" t="s">
        <v>293</v>
      </c>
      <c r="F4860" s="40" t="s">
        <v>92</v>
      </c>
      <c r="G4860" s="40" t="n">
        <v>40</v>
      </c>
      <c r="H4860" s="41" t="n">
        <v>4487</v>
      </c>
      <c r="I4860" s="41" t="n">
        <v>65729.8666666666</v>
      </c>
      <c r="J4860" s="41" t="n">
        <v>4890.35000000005</v>
      </c>
      <c r="K4860" s="42" t="s">
        <v>321</v>
      </c>
    </row>
    <row r="4861" customFormat="false" ht="12.75" hidden="false" customHeight="false" outlineLevel="0" collapsed="false">
      <c r="A4861" s="40" t="n">
        <v>2019</v>
      </c>
      <c r="B4861" s="40" t="n">
        <v>12</v>
      </c>
      <c r="C4861" s="40" t="s">
        <v>275</v>
      </c>
      <c r="D4861" s="40" t="s">
        <v>96</v>
      </c>
      <c r="E4861" s="40" t="s">
        <v>293</v>
      </c>
      <c r="F4861" s="40" t="s">
        <v>92</v>
      </c>
      <c r="G4861" s="40" t="n">
        <v>40</v>
      </c>
      <c r="H4861" s="41" t="n">
        <v>5327</v>
      </c>
      <c r="I4861" s="41" t="n">
        <v>75944.5333333332</v>
      </c>
      <c r="J4861" s="41" t="n">
        <v>7052.43333333343</v>
      </c>
      <c r="K4861" s="42" t="s">
        <v>321</v>
      </c>
    </row>
    <row r="4862" customFormat="false" ht="12.75" hidden="false" customHeight="false" outlineLevel="0" collapsed="false">
      <c r="A4862" s="40" t="n">
        <v>2019</v>
      </c>
      <c r="B4862" s="40" t="n">
        <v>1</v>
      </c>
      <c r="C4862" s="40" t="s">
        <v>23</v>
      </c>
      <c r="D4862" s="40" t="s">
        <v>98</v>
      </c>
      <c r="E4862" s="40" t="s">
        <v>278</v>
      </c>
      <c r="F4862" s="40" t="s">
        <v>92</v>
      </c>
      <c r="G4862" s="40" t="n">
        <v>40</v>
      </c>
      <c r="H4862" s="41" t="n">
        <v>9681</v>
      </c>
      <c r="I4862" s="41" t="n">
        <v>133741.683333333</v>
      </c>
      <c r="J4862" s="41" t="n">
        <v>23120.5833333333</v>
      </c>
      <c r="K4862" s="42" t="s">
        <v>322</v>
      </c>
    </row>
    <row r="4863" customFormat="false" ht="12.75" hidden="false" customHeight="false" outlineLevel="0" collapsed="false">
      <c r="A4863" s="40" t="n">
        <v>2019</v>
      </c>
      <c r="B4863" s="40" t="n">
        <v>2</v>
      </c>
      <c r="C4863" s="40" t="s">
        <v>265</v>
      </c>
      <c r="D4863" s="40" t="s">
        <v>98</v>
      </c>
      <c r="E4863" s="40" t="s">
        <v>278</v>
      </c>
      <c r="F4863" s="40" t="s">
        <v>92</v>
      </c>
      <c r="G4863" s="40" t="n">
        <v>40</v>
      </c>
      <c r="H4863" s="41" t="n">
        <v>9754</v>
      </c>
      <c r="I4863" s="41" t="n">
        <v>134324.733333333</v>
      </c>
      <c r="J4863" s="41" t="n">
        <v>39408.9666666667</v>
      </c>
      <c r="K4863" s="42" t="s">
        <v>322</v>
      </c>
    </row>
    <row r="4864" customFormat="false" ht="12.75" hidden="false" customHeight="false" outlineLevel="0" collapsed="false">
      <c r="A4864" s="40" t="n">
        <v>2019</v>
      </c>
      <c r="B4864" s="40" t="n">
        <v>3</v>
      </c>
      <c r="C4864" s="40" t="s">
        <v>266</v>
      </c>
      <c r="D4864" s="40" t="s">
        <v>98</v>
      </c>
      <c r="E4864" s="40" t="s">
        <v>278</v>
      </c>
      <c r="F4864" s="40" t="s">
        <v>92</v>
      </c>
      <c r="G4864" s="40" t="n">
        <v>40</v>
      </c>
      <c r="H4864" s="41" t="n">
        <v>11084</v>
      </c>
      <c r="I4864" s="41" t="n">
        <v>152536.65</v>
      </c>
      <c r="J4864" s="41" t="n">
        <v>50809.25</v>
      </c>
      <c r="K4864" s="42" t="s">
        <v>322</v>
      </c>
    </row>
    <row r="4865" customFormat="false" ht="12.75" hidden="false" customHeight="false" outlineLevel="0" collapsed="false">
      <c r="A4865" s="40" t="n">
        <v>2019</v>
      </c>
      <c r="B4865" s="40" t="n">
        <v>4</v>
      </c>
      <c r="C4865" s="40" t="s">
        <v>267</v>
      </c>
      <c r="D4865" s="40" t="s">
        <v>98</v>
      </c>
      <c r="E4865" s="40" t="s">
        <v>278</v>
      </c>
      <c r="F4865" s="40" t="s">
        <v>92</v>
      </c>
      <c r="G4865" s="40" t="n">
        <v>40</v>
      </c>
      <c r="H4865" s="41" t="n">
        <v>11646</v>
      </c>
      <c r="I4865" s="41" t="n">
        <v>160153.4</v>
      </c>
      <c r="J4865" s="41" t="n">
        <v>46365.2166666667</v>
      </c>
      <c r="K4865" s="42" t="s">
        <v>322</v>
      </c>
    </row>
    <row r="4866" customFormat="false" ht="12.75" hidden="false" customHeight="false" outlineLevel="0" collapsed="false">
      <c r="A4866" s="40" t="n">
        <v>2019</v>
      </c>
      <c r="B4866" s="40" t="n">
        <v>5</v>
      </c>
      <c r="C4866" s="40" t="s">
        <v>268</v>
      </c>
      <c r="D4866" s="40" t="s">
        <v>98</v>
      </c>
      <c r="E4866" s="40" t="s">
        <v>278</v>
      </c>
      <c r="F4866" s="40" t="s">
        <v>92</v>
      </c>
      <c r="G4866" s="40" t="n">
        <v>40</v>
      </c>
      <c r="H4866" s="41" t="n">
        <v>12471</v>
      </c>
      <c r="I4866" s="41" t="n">
        <v>171186.983333333</v>
      </c>
      <c r="J4866" s="41" t="n">
        <v>55393.1333333333</v>
      </c>
      <c r="K4866" s="42" t="s">
        <v>322</v>
      </c>
    </row>
    <row r="4867" customFormat="false" ht="12.75" hidden="false" customHeight="false" outlineLevel="0" collapsed="false">
      <c r="A4867" s="40" t="n">
        <v>2019</v>
      </c>
      <c r="B4867" s="40" t="n">
        <v>6</v>
      </c>
      <c r="C4867" s="40" t="s">
        <v>269</v>
      </c>
      <c r="D4867" s="40" t="s">
        <v>98</v>
      </c>
      <c r="E4867" s="40" t="s">
        <v>278</v>
      </c>
      <c r="F4867" s="40" t="s">
        <v>92</v>
      </c>
      <c r="G4867" s="40" t="n">
        <v>40</v>
      </c>
      <c r="H4867" s="41" t="n">
        <v>12718</v>
      </c>
      <c r="I4867" s="41" t="n">
        <v>174286.433333333</v>
      </c>
      <c r="J4867" s="41" t="n">
        <v>69207.8</v>
      </c>
      <c r="K4867" s="42" t="s">
        <v>322</v>
      </c>
    </row>
    <row r="4868" customFormat="false" ht="12.75" hidden="false" customHeight="false" outlineLevel="0" collapsed="false">
      <c r="A4868" s="40" t="n">
        <v>2019</v>
      </c>
      <c r="B4868" s="40" t="n">
        <v>7</v>
      </c>
      <c r="C4868" s="40" t="s">
        <v>270</v>
      </c>
      <c r="D4868" s="40" t="s">
        <v>98</v>
      </c>
      <c r="E4868" s="40" t="s">
        <v>278</v>
      </c>
      <c r="F4868" s="40" t="s">
        <v>92</v>
      </c>
      <c r="G4868" s="40" t="n">
        <v>40</v>
      </c>
      <c r="H4868" s="41" t="n">
        <v>13265</v>
      </c>
      <c r="I4868" s="41" t="n">
        <v>182070.175</v>
      </c>
      <c r="J4868" s="41" t="n">
        <v>72938.7416666667</v>
      </c>
      <c r="K4868" s="42" t="s">
        <v>322</v>
      </c>
    </row>
    <row r="4869" customFormat="false" ht="12.75" hidden="false" customHeight="false" outlineLevel="0" collapsed="false">
      <c r="A4869" s="40" t="n">
        <v>2019</v>
      </c>
      <c r="B4869" s="40" t="n">
        <v>8</v>
      </c>
      <c r="C4869" s="40" t="s">
        <v>271</v>
      </c>
      <c r="D4869" s="40" t="s">
        <v>98</v>
      </c>
      <c r="E4869" s="40" t="s">
        <v>278</v>
      </c>
      <c r="F4869" s="40" t="s">
        <v>92</v>
      </c>
      <c r="G4869" s="40" t="n">
        <v>40</v>
      </c>
      <c r="H4869" s="41" t="n">
        <v>13720</v>
      </c>
      <c r="I4869" s="41" t="n">
        <v>187801.283333333</v>
      </c>
      <c r="J4869" s="41" t="n">
        <v>83619.4333333333</v>
      </c>
      <c r="K4869" s="42" t="s">
        <v>322</v>
      </c>
    </row>
    <row r="4870" customFormat="false" ht="12.75" hidden="false" customHeight="false" outlineLevel="0" collapsed="false">
      <c r="A4870" s="40" t="n">
        <v>2019</v>
      </c>
      <c r="B4870" s="40" t="n">
        <v>9</v>
      </c>
      <c r="C4870" s="40" t="s">
        <v>272</v>
      </c>
      <c r="D4870" s="40" t="s">
        <v>98</v>
      </c>
      <c r="E4870" s="40" t="s">
        <v>278</v>
      </c>
      <c r="F4870" s="40" t="s">
        <v>92</v>
      </c>
      <c r="G4870" s="40" t="n">
        <v>40</v>
      </c>
      <c r="H4870" s="41" t="n">
        <v>12603</v>
      </c>
      <c r="I4870" s="41" t="n">
        <v>172759.183333333</v>
      </c>
      <c r="J4870" s="41" t="n">
        <v>79074.5333333333</v>
      </c>
      <c r="K4870" s="42" t="s">
        <v>322</v>
      </c>
    </row>
    <row r="4871" customFormat="false" ht="12.75" hidden="false" customHeight="false" outlineLevel="0" collapsed="false">
      <c r="A4871" s="40" t="n">
        <v>2019</v>
      </c>
      <c r="B4871" s="40" t="n">
        <v>10</v>
      </c>
      <c r="C4871" s="40" t="s">
        <v>273</v>
      </c>
      <c r="D4871" s="40" t="s">
        <v>98</v>
      </c>
      <c r="E4871" s="40" t="s">
        <v>278</v>
      </c>
      <c r="F4871" s="40" t="s">
        <v>92</v>
      </c>
      <c r="G4871" s="40" t="n">
        <v>40</v>
      </c>
      <c r="H4871" s="41" t="n">
        <v>11832</v>
      </c>
      <c r="I4871" s="41" t="n">
        <v>162721.891666667</v>
      </c>
      <c r="J4871" s="41" t="n">
        <v>58694.0583333333</v>
      </c>
      <c r="K4871" s="42" t="s">
        <v>322</v>
      </c>
    </row>
    <row r="4872" customFormat="false" ht="12.75" hidden="false" customHeight="false" outlineLevel="0" collapsed="false">
      <c r="A4872" s="40" t="n">
        <v>2019</v>
      </c>
      <c r="B4872" s="40" t="n">
        <v>11</v>
      </c>
      <c r="C4872" s="40" t="s">
        <v>274</v>
      </c>
      <c r="D4872" s="40" t="s">
        <v>98</v>
      </c>
      <c r="E4872" s="40" t="s">
        <v>278</v>
      </c>
      <c r="F4872" s="40" t="s">
        <v>92</v>
      </c>
      <c r="G4872" s="40" t="n">
        <v>40</v>
      </c>
      <c r="H4872" s="41" t="n">
        <v>8922</v>
      </c>
      <c r="I4872" s="41" t="n">
        <v>123130.033333333</v>
      </c>
      <c r="J4872" s="41" t="n">
        <v>17075.45</v>
      </c>
      <c r="K4872" s="42" t="s">
        <v>322</v>
      </c>
    </row>
    <row r="4873" customFormat="false" ht="12.75" hidden="false" customHeight="false" outlineLevel="0" collapsed="false">
      <c r="A4873" s="40" t="n">
        <v>2019</v>
      </c>
      <c r="B4873" s="40" t="n">
        <v>12</v>
      </c>
      <c r="C4873" s="40" t="s">
        <v>275</v>
      </c>
      <c r="D4873" s="40" t="s">
        <v>98</v>
      </c>
      <c r="E4873" s="40" t="s">
        <v>278</v>
      </c>
      <c r="F4873" s="40" t="s">
        <v>92</v>
      </c>
      <c r="G4873" s="40" t="n">
        <v>40</v>
      </c>
      <c r="H4873" s="41" t="n">
        <v>10181</v>
      </c>
      <c r="I4873" s="41" t="n">
        <v>139783.625</v>
      </c>
      <c r="J4873" s="41" t="n">
        <v>33613.1416666667</v>
      </c>
      <c r="K4873" s="42" t="s">
        <v>322</v>
      </c>
    </row>
    <row r="4874" customFormat="false" ht="12.75" hidden="false" customHeight="false" outlineLevel="0" collapsed="false">
      <c r="A4874" s="40" t="n">
        <v>2019</v>
      </c>
      <c r="B4874" s="40" t="n">
        <v>1</v>
      </c>
      <c r="C4874" s="40" t="s">
        <v>23</v>
      </c>
      <c r="D4874" s="40" t="s">
        <v>100</v>
      </c>
      <c r="E4874" s="40" t="s">
        <v>294</v>
      </c>
      <c r="F4874" s="40" t="s">
        <v>92</v>
      </c>
      <c r="G4874" s="40" t="n">
        <v>40</v>
      </c>
      <c r="H4874" s="41" t="n">
        <v>3228</v>
      </c>
      <c r="I4874" s="41" t="n">
        <v>41000.775</v>
      </c>
      <c r="J4874" s="41" t="n">
        <v>2105.00833333333</v>
      </c>
      <c r="K4874" s="42" t="s">
        <v>323</v>
      </c>
    </row>
    <row r="4875" customFormat="false" ht="12.75" hidden="false" customHeight="false" outlineLevel="0" collapsed="false">
      <c r="A4875" s="40" t="n">
        <v>2019</v>
      </c>
      <c r="B4875" s="40" t="n">
        <v>2</v>
      </c>
      <c r="C4875" s="40" t="s">
        <v>265</v>
      </c>
      <c r="D4875" s="40" t="s">
        <v>100</v>
      </c>
      <c r="E4875" s="40" t="s">
        <v>294</v>
      </c>
      <c r="F4875" s="40" t="s">
        <v>92</v>
      </c>
      <c r="G4875" s="40" t="n">
        <v>40</v>
      </c>
      <c r="H4875" s="41" t="n">
        <v>3186</v>
      </c>
      <c r="I4875" s="41" t="n">
        <v>40596.875</v>
      </c>
      <c r="J4875" s="41" t="n">
        <v>3969.60833333333</v>
      </c>
      <c r="K4875" s="42" t="s">
        <v>323</v>
      </c>
    </row>
    <row r="4876" customFormat="false" ht="12.75" hidden="false" customHeight="false" outlineLevel="0" collapsed="false">
      <c r="A4876" s="40" t="n">
        <v>2019</v>
      </c>
      <c r="B4876" s="40" t="n">
        <v>3</v>
      </c>
      <c r="C4876" s="40" t="s">
        <v>266</v>
      </c>
      <c r="D4876" s="40" t="s">
        <v>100</v>
      </c>
      <c r="E4876" s="40" t="s">
        <v>294</v>
      </c>
      <c r="F4876" s="40" t="s">
        <v>92</v>
      </c>
      <c r="G4876" s="40" t="n">
        <v>40</v>
      </c>
      <c r="H4876" s="41" t="n">
        <v>3590</v>
      </c>
      <c r="I4876" s="41" t="n">
        <v>44540.3</v>
      </c>
      <c r="J4876" s="41" t="n">
        <v>5263.68333333333</v>
      </c>
      <c r="K4876" s="42" t="s">
        <v>323</v>
      </c>
    </row>
    <row r="4877" customFormat="false" ht="12.75" hidden="false" customHeight="false" outlineLevel="0" collapsed="false">
      <c r="A4877" s="40" t="n">
        <v>2019</v>
      </c>
      <c r="B4877" s="40" t="n">
        <v>4</v>
      </c>
      <c r="C4877" s="40" t="s">
        <v>267</v>
      </c>
      <c r="D4877" s="40" t="s">
        <v>100</v>
      </c>
      <c r="E4877" s="40" t="s">
        <v>294</v>
      </c>
      <c r="F4877" s="40" t="s">
        <v>92</v>
      </c>
      <c r="G4877" s="40" t="n">
        <v>40</v>
      </c>
      <c r="H4877" s="41" t="n">
        <v>3392</v>
      </c>
      <c r="I4877" s="41" t="n">
        <v>48259.5166666667</v>
      </c>
      <c r="J4877" s="41" t="n">
        <v>2547.31666666667</v>
      </c>
      <c r="K4877" s="42" t="s">
        <v>323</v>
      </c>
    </row>
    <row r="4878" customFormat="false" ht="12.75" hidden="false" customHeight="false" outlineLevel="0" collapsed="false">
      <c r="A4878" s="40" t="n">
        <v>2019</v>
      </c>
      <c r="B4878" s="40" t="n">
        <v>5</v>
      </c>
      <c r="C4878" s="40" t="s">
        <v>268</v>
      </c>
      <c r="D4878" s="40" t="s">
        <v>100</v>
      </c>
      <c r="E4878" s="40" t="s">
        <v>294</v>
      </c>
      <c r="F4878" s="40" t="s">
        <v>92</v>
      </c>
      <c r="G4878" s="40" t="n">
        <v>40</v>
      </c>
      <c r="H4878" s="41" t="n">
        <v>3764</v>
      </c>
      <c r="I4878" s="41" t="n">
        <v>48745.8916666667</v>
      </c>
      <c r="J4878" s="41" t="n">
        <v>2290.65833333333</v>
      </c>
      <c r="K4878" s="42" t="s">
        <v>323</v>
      </c>
    </row>
    <row r="4879" customFormat="false" ht="12.75" hidden="false" customHeight="false" outlineLevel="0" collapsed="false">
      <c r="A4879" s="40" t="n">
        <v>2019</v>
      </c>
      <c r="B4879" s="40" t="n">
        <v>6</v>
      </c>
      <c r="C4879" s="40" t="s">
        <v>269</v>
      </c>
      <c r="D4879" s="40" t="s">
        <v>100</v>
      </c>
      <c r="E4879" s="40" t="s">
        <v>294</v>
      </c>
      <c r="F4879" s="40" t="s">
        <v>92</v>
      </c>
      <c r="G4879" s="40" t="n">
        <v>40</v>
      </c>
      <c r="H4879" s="41" t="n">
        <v>3570</v>
      </c>
      <c r="I4879" s="41" t="n">
        <v>46683.8916666667</v>
      </c>
      <c r="J4879" s="41" t="n">
        <v>2191.90833333333</v>
      </c>
      <c r="K4879" s="42" t="s">
        <v>323</v>
      </c>
    </row>
    <row r="4880" customFormat="false" ht="12.75" hidden="false" customHeight="false" outlineLevel="0" collapsed="false">
      <c r="A4880" s="40" t="n">
        <v>2019</v>
      </c>
      <c r="B4880" s="40" t="n">
        <v>7</v>
      </c>
      <c r="C4880" s="40" t="s">
        <v>270</v>
      </c>
      <c r="D4880" s="40" t="s">
        <v>100</v>
      </c>
      <c r="E4880" s="40" t="s">
        <v>294</v>
      </c>
      <c r="F4880" s="40" t="s">
        <v>92</v>
      </c>
      <c r="G4880" s="40" t="n">
        <v>40</v>
      </c>
      <c r="H4880" s="41" t="n">
        <v>3525</v>
      </c>
      <c r="I4880" s="41" t="n">
        <v>45830.7</v>
      </c>
      <c r="J4880" s="41" t="n">
        <v>1689.33333333333</v>
      </c>
      <c r="K4880" s="42" t="s">
        <v>323</v>
      </c>
    </row>
    <row r="4881" customFormat="false" ht="12.75" hidden="false" customHeight="false" outlineLevel="0" collapsed="false">
      <c r="A4881" s="40" t="n">
        <v>2019</v>
      </c>
      <c r="B4881" s="40" t="n">
        <v>8</v>
      </c>
      <c r="C4881" s="40" t="s">
        <v>271</v>
      </c>
      <c r="D4881" s="40" t="s">
        <v>100</v>
      </c>
      <c r="E4881" s="40" t="s">
        <v>294</v>
      </c>
      <c r="F4881" s="40" t="s">
        <v>92</v>
      </c>
      <c r="G4881" s="40" t="n">
        <v>40</v>
      </c>
      <c r="H4881" s="41" t="n">
        <v>3206</v>
      </c>
      <c r="I4881" s="41" t="n">
        <v>40116.325</v>
      </c>
      <c r="J4881" s="41" t="n">
        <v>1638.875</v>
      </c>
      <c r="K4881" s="42" t="s">
        <v>323</v>
      </c>
    </row>
    <row r="4882" customFormat="false" ht="12.75" hidden="false" customHeight="false" outlineLevel="0" collapsed="false">
      <c r="A4882" s="40" t="n">
        <v>2019</v>
      </c>
      <c r="B4882" s="40" t="n">
        <v>9</v>
      </c>
      <c r="C4882" s="40" t="s">
        <v>272</v>
      </c>
      <c r="D4882" s="40" t="s">
        <v>100</v>
      </c>
      <c r="E4882" s="40" t="s">
        <v>294</v>
      </c>
      <c r="F4882" s="40" t="s">
        <v>92</v>
      </c>
      <c r="G4882" s="40" t="n">
        <v>40</v>
      </c>
      <c r="H4882" s="41" t="n">
        <v>3613</v>
      </c>
      <c r="I4882" s="41" t="n">
        <v>45363.65</v>
      </c>
      <c r="J4882" s="41" t="n">
        <v>3523.91666666667</v>
      </c>
      <c r="K4882" s="42" t="s">
        <v>323</v>
      </c>
    </row>
    <row r="4883" customFormat="false" ht="12.75" hidden="false" customHeight="false" outlineLevel="0" collapsed="false">
      <c r="A4883" s="40" t="n">
        <v>2019</v>
      </c>
      <c r="B4883" s="40" t="n">
        <v>10</v>
      </c>
      <c r="C4883" s="40" t="s">
        <v>273</v>
      </c>
      <c r="D4883" s="40" t="s">
        <v>100</v>
      </c>
      <c r="E4883" s="40" t="s">
        <v>294</v>
      </c>
      <c r="F4883" s="40" t="s">
        <v>92</v>
      </c>
      <c r="G4883" s="40" t="n">
        <v>40</v>
      </c>
      <c r="H4883" s="41"/>
      <c r="I4883" s="41"/>
      <c r="J4883" s="41"/>
      <c r="K4883" s="42" t="s">
        <v>323</v>
      </c>
    </row>
    <row r="4884" customFormat="false" ht="12.75" hidden="false" customHeight="false" outlineLevel="0" collapsed="false">
      <c r="A4884" s="40" t="n">
        <v>2019</v>
      </c>
      <c r="B4884" s="40" t="n">
        <v>11</v>
      </c>
      <c r="C4884" s="40" t="s">
        <v>274</v>
      </c>
      <c r="D4884" s="40" t="s">
        <v>100</v>
      </c>
      <c r="E4884" s="40" t="s">
        <v>294</v>
      </c>
      <c r="F4884" s="40" t="s">
        <v>92</v>
      </c>
      <c r="G4884" s="40" t="n">
        <v>40</v>
      </c>
      <c r="H4884" s="41" t="n">
        <v>3294</v>
      </c>
      <c r="I4884" s="41" t="n">
        <v>43985.4833333333</v>
      </c>
      <c r="J4884" s="41" t="n">
        <v>2570.56666666667</v>
      </c>
      <c r="K4884" s="42" t="s">
        <v>323</v>
      </c>
    </row>
    <row r="4885" customFormat="false" ht="12.75" hidden="false" customHeight="false" outlineLevel="0" collapsed="false">
      <c r="A4885" s="40" t="n">
        <v>2019</v>
      </c>
      <c r="B4885" s="40" t="n">
        <v>12</v>
      </c>
      <c r="C4885" s="40" t="s">
        <v>275</v>
      </c>
      <c r="D4885" s="40" t="s">
        <v>100</v>
      </c>
      <c r="E4885" s="40" t="s">
        <v>294</v>
      </c>
      <c r="F4885" s="40" t="s">
        <v>92</v>
      </c>
      <c r="G4885" s="40" t="n">
        <v>40</v>
      </c>
      <c r="H4885" s="41" t="n">
        <v>3003</v>
      </c>
      <c r="I4885" s="41" t="n">
        <v>38226.675</v>
      </c>
      <c r="J4885" s="41" t="n">
        <v>3812.675</v>
      </c>
      <c r="K4885" s="42" t="s">
        <v>323</v>
      </c>
    </row>
    <row r="4886" customFormat="false" ht="12.75" hidden="false" customHeight="false" outlineLevel="0" collapsed="false">
      <c r="A4886" s="40" t="n">
        <v>2019</v>
      </c>
      <c r="B4886" s="40" t="n">
        <v>1</v>
      </c>
      <c r="C4886" s="40" t="s">
        <v>23</v>
      </c>
      <c r="D4886" s="40" t="s">
        <v>102</v>
      </c>
      <c r="E4886" s="40" t="s">
        <v>279</v>
      </c>
      <c r="F4886" s="40" t="s">
        <v>92</v>
      </c>
      <c r="G4886" s="40" t="n">
        <v>40</v>
      </c>
      <c r="H4886" s="41" t="n">
        <v>18422</v>
      </c>
      <c r="I4886" s="41" t="n">
        <v>245197.183333333</v>
      </c>
      <c r="J4886" s="41" t="n">
        <v>96922.7</v>
      </c>
      <c r="K4886" s="42" t="s">
        <v>324</v>
      </c>
    </row>
    <row r="4887" customFormat="false" ht="12.75" hidden="false" customHeight="false" outlineLevel="0" collapsed="false">
      <c r="A4887" s="40" t="n">
        <v>2019</v>
      </c>
      <c r="B4887" s="40" t="n">
        <v>2</v>
      </c>
      <c r="C4887" s="40" t="s">
        <v>265</v>
      </c>
      <c r="D4887" s="40" t="s">
        <v>102</v>
      </c>
      <c r="E4887" s="40" t="s">
        <v>279</v>
      </c>
      <c r="F4887" s="40" t="s">
        <v>92</v>
      </c>
      <c r="G4887" s="40" t="n">
        <v>40</v>
      </c>
      <c r="H4887" s="41" t="n">
        <v>17048</v>
      </c>
      <c r="I4887" s="41" t="n">
        <v>228171.408333333</v>
      </c>
      <c r="J4887" s="41" t="n">
        <v>116347.208333333</v>
      </c>
      <c r="K4887" s="42" t="s">
        <v>324</v>
      </c>
    </row>
    <row r="4888" customFormat="false" ht="12.75" hidden="false" customHeight="false" outlineLevel="0" collapsed="false">
      <c r="A4888" s="40" t="n">
        <v>2019</v>
      </c>
      <c r="B4888" s="40" t="n">
        <v>3</v>
      </c>
      <c r="C4888" s="40" t="s">
        <v>266</v>
      </c>
      <c r="D4888" s="40" t="s">
        <v>102</v>
      </c>
      <c r="E4888" s="40" t="s">
        <v>279</v>
      </c>
      <c r="F4888" s="40" t="s">
        <v>92</v>
      </c>
      <c r="G4888" s="40" t="n">
        <v>40</v>
      </c>
      <c r="H4888" s="41" t="n">
        <v>19474</v>
      </c>
      <c r="I4888" s="41" t="n">
        <v>258350.008333333</v>
      </c>
      <c r="J4888" s="41" t="n">
        <v>155388.758333333</v>
      </c>
      <c r="K4888" s="42" t="s">
        <v>324</v>
      </c>
    </row>
    <row r="4889" customFormat="false" ht="12.75" hidden="false" customHeight="false" outlineLevel="0" collapsed="false">
      <c r="A4889" s="40" t="n">
        <v>2019</v>
      </c>
      <c r="B4889" s="40" t="n">
        <v>4</v>
      </c>
      <c r="C4889" s="40" t="s">
        <v>267</v>
      </c>
      <c r="D4889" s="40" t="s">
        <v>102</v>
      </c>
      <c r="E4889" s="40" t="s">
        <v>279</v>
      </c>
      <c r="F4889" s="40" t="s">
        <v>92</v>
      </c>
      <c r="G4889" s="40" t="n">
        <v>40</v>
      </c>
      <c r="H4889" s="41" t="n">
        <v>18890</v>
      </c>
      <c r="I4889" s="41" t="n">
        <v>263837.966666667</v>
      </c>
      <c r="J4889" s="41" t="n">
        <v>136002.366666667</v>
      </c>
      <c r="K4889" s="42" t="s">
        <v>324</v>
      </c>
    </row>
    <row r="4890" customFormat="false" ht="12.75" hidden="false" customHeight="false" outlineLevel="0" collapsed="false">
      <c r="A4890" s="40" t="n">
        <v>2019</v>
      </c>
      <c r="B4890" s="40" t="n">
        <v>5</v>
      </c>
      <c r="C4890" s="40" t="s">
        <v>268</v>
      </c>
      <c r="D4890" s="40" t="s">
        <v>102</v>
      </c>
      <c r="E4890" s="40" t="s">
        <v>279</v>
      </c>
      <c r="F4890" s="40" t="s">
        <v>92</v>
      </c>
      <c r="G4890" s="40" t="n">
        <v>40</v>
      </c>
      <c r="H4890" s="41" t="n">
        <v>19865</v>
      </c>
      <c r="I4890" s="41" t="n">
        <v>267720.283333333</v>
      </c>
      <c r="J4890" s="41" t="n">
        <v>128653.3</v>
      </c>
      <c r="K4890" s="42" t="s">
        <v>324</v>
      </c>
    </row>
    <row r="4891" customFormat="false" ht="12.75" hidden="false" customHeight="false" outlineLevel="0" collapsed="false">
      <c r="A4891" s="40" t="n">
        <v>2019</v>
      </c>
      <c r="B4891" s="40" t="n">
        <v>6</v>
      </c>
      <c r="C4891" s="40" t="s">
        <v>269</v>
      </c>
      <c r="D4891" s="40" t="s">
        <v>102</v>
      </c>
      <c r="E4891" s="40" t="s">
        <v>279</v>
      </c>
      <c r="F4891" s="40" t="s">
        <v>92</v>
      </c>
      <c r="G4891" s="40" t="n">
        <v>40</v>
      </c>
      <c r="H4891" s="41" t="n">
        <v>19553</v>
      </c>
      <c r="I4891" s="41" t="n">
        <v>266705.491666667</v>
      </c>
      <c r="J4891" s="41" t="n">
        <v>140573.275</v>
      </c>
      <c r="K4891" s="42" t="s">
        <v>324</v>
      </c>
    </row>
    <row r="4892" customFormat="false" ht="12.75" hidden="false" customHeight="false" outlineLevel="0" collapsed="false">
      <c r="A4892" s="40" t="n">
        <v>2019</v>
      </c>
      <c r="B4892" s="40" t="n">
        <v>7</v>
      </c>
      <c r="C4892" s="40" t="s">
        <v>270</v>
      </c>
      <c r="D4892" s="40" t="s">
        <v>102</v>
      </c>
      <c r="E4892" s="40" t="s">
        <v>279</v>
      </c>
      <c r="F4892" s="40" t="s">
        <v>92</v>
      </c>
      <c r="G4892" s="40" t="n">
        <v>40</v>
      </c>
      <c r="H4892" s="41" t="n">
        <v>20246</v>
      </c>
      <c r="I4892" s="41" t="n">
        <v>273340.558333333</v>
      </c>
      <c r="J4892" s="41" t="n">
        <v>127084.358333333</v>
      </c>
      <c r="K4892" s="42" t="s">
        <v>324</v>
      </c>
    </row>
    <row r="4893" customFormat="false" ht="12.75" hidden="false" customHeight="false" outlineLevel="0" collapsed="false">
      <c r="A4893" s="40" t="n">
        <v>2019</v>
      </c>
      <c r="B4893" s="40" t="n">
        <v>8</v>
      </c>
      <c r="C4893" s="40" t="s">
        <v>271</v>
      </c>
      <c r="D4893" s="40" t="s">
        <v>102</v>
      </c>
      <c r="E4893" s="40" t="s">
        <v>279</v>
      </c>
      <c r="F4893" s="40" t="s">
        <v>92</v>
      </c>
      <c r="G4893" s="40" t="n">
        <v>40</v>
      </c>
      <c r="H4893" s="41" t="n">
        <v>20316</v>
      </c>
      <c r="I4893" s="41" t="n">
        <v>270489.366666667</v>
      </c>
      <c r="J4893" s="41" t="n">
        <v>126994.233333333</v>
      </c>
      <c r="K4893" s="42" t="s">
        <v>324</v>
      </c>
    </row>
    <row r="4894" customFormat="false" ht="12.75" hidden="false" customHeight="false" outlineLevel="0" collapsed="false">
      <c r="A4894" s="40" t="n">
        <v>2019</v>
      </c>
      <c r="B4894" s="40" t="n">
        <v>9</v>
      </c>
      <c r="C4894" s="40" t="s">
        <v>272</v>
      </c>
      <c r="D4894" s="40" t="s">
        <v>102</v>
      </c>
      <c r="E4894" s="40" t="s">
        <v>279</v>
      </c>
      <c r="F4894" s="40" t="s">
        <v>92</v>
      </c>
      <c r="G4894" s="40" t="n">
        <v>40</v>
      </c>
      <c r="H4894" s="41" t="n">
        <v>18719</v>
      </c>
      <c r="I4894" s="41" t="n">
        <v>251554.958333333</v>
      </c>
      <c r="J4894" s="41" t="n">
        <v>133148.425</v>
      </c>
      <c r="K4894" s="42" t="s">
        <v>324</v>
      </c>
    </row>
    <row r="4895" customFormat="false" ht="12.75" hidden="false" customHeight="false" outlineLevel="0" collapsed="false">
      <c r="A4895" s="40" t="n">
        <v>2019</v>
      </c>
      <c r="B4895" s="40" t="n">
        <v>10</v>
      </c>
      <c r="C4895" s="40" t="s">
        <v>273</v>
      </c>
      <c r="D4895" s="40" t="s">
        <v>102</v>
      </c>
      <c r="E4895" s="40" t="s">
        <v>279</v>
      </c>
      <c r="F4895" s="40" t="s">
        <v>92</v>
      </c>
      <c r="G4895" s="40" t="n">
        <v>40</v>
      </c>
      <c r="H4895" s="41" t="n">
        <v>19721</v>
      </c>
      <c r="I4895" s="41" t="n">
        <v>267298.741666667</v>
      </c>
      <c r="J4895" s="41" t="n">
        <v>164422.591666667</v>
      </c>
      <c r="K4895" s="42" t="s">
        <v>324</v>
      </c>
    </row>
    <row r="4896" customFormat="false" ht="12.75" hidden="false" customHeight="false" outlineLevel="0" collapsed="false">
      <c r="A4896" s="40" t="n">
        <v>2019</v>
      </c>
      <c r="B4896" s="40" t="n">
        <v>11</v>
      </c>
      <c r="C4896" s="40" t="s">
        <v>274</v>
      </c>
      <c r="D4896" s="40" t="s">
        <v>102</v>
      </c>
      <c r="E4896" s="40" t="s">
        <v>279</v>
      </c>
      <c r="F4896" s="40" t="s">
        <v>92</v>
      </c>
      <c r="G4896" s="40" t="n">
        <v>40</v>
      </c>
      <c r="H4896" s="41" t="n">
        <v>18067</v>
      </c>
      <c r="I4896" s="41" t="n">
        <v>247181.033333333</v>
      </c>
      <c r="J4896" s="41" t="n">
        <v>128227.55</v>
      </c>
      <c r="K4896" s="42" t="s">
        <v>324</v>
      </c>
    </row>
    <row r="4897" customFormat="false" ht="12.75" hidden="false" customHeight="false" outlineLevel="0" collapsed="false">
      <c r="A4897" s="40" t="n">
        <v>2019</v>
      </c>
      <c r="B4897" s="40" t="n">
        <v>12</v>
      </c>
      <c r="C4897" s="40" t="s">
        <v>275</v>
      </c>
      <c r="D4897" s="40" t="s">
        <v>102</v>
      </c>
      <c r="E4897" s="40" t="s">
        <v>279</v>
      </c>
      <c r="F4897" s="40" t="s">
        <v>92</v>
      </c>
      <c r="G4897" s="40" t="n">
        <v>40</v>
      </c>
      <c r="H4897" s="41" t="n">
        <v>17877</v>
      </c>
      <c r="I4897" s="41" t="n">
        <v>238754.733333333</v>
      </c>
      <c r="J4897" s="41" t="n">
        <v>146786.733333333</v>
      </c>
      <c r="K4897" s="42" t="s">
        <v>324</v>
      </c>
    </row>
    <row r="4898" customFormat="false" ht="12.75" hidden="false" customHeight="false" outlineLevel="0" collapsed="false">
      <c r="A4898" s="40" t="n">
        <v>2019</v>
      </c>
      <c r="B4898" s="40" t="n">
        <v>1</v>
      </c>
      <c r="C4898" s="40" t="s">
        <v>23</v>
      </c>
      <c r="D4898" s="40" t="s">
        <v>104</v>
      </c>
      <c r="E4898" s="40" t="s">
        <v>103</v>
      </c>
      <c r="F4898" s="40" t="s">
        <v>92</v>
      </c>
      <c r="G4898" s="40" t="n">
        <v>40</v>
      </c>
      <c r="H4898" s="41" t="n">
        <v>1312</v>
      </c>
      <c r="I4898" s="41" t="n">
        <v>17509.8833333333</v>
      </c>
      <c r="J4898" s="41" t="n">
        <v>965.083333333333</v>
      </c>
      <c r="K4898" s="42" t="s">
        <v>325</v>
      </c>
    </row>
    <row r="4899" customFormat="false" ht="12.75" hidden="false" customHeight="false" outlineLevel="0" collapsed="false">
      <c r="A4899" s="40" t="n">
        <v>2019</v>
      </c>
      <c r="B4899" s="40" t="n">
        <v>2</v>
      </c>
      <c r="C4899" s="40" t="s">
        <v>265</v>
      </c>
      <c r="D4899" s="40" t="s">
        <v>104</v>
      </c>
      <c r="E4899" s="40" t="s">
        <v>103</v>
      </c>
      <c r="F4899" s="40" t="s">
        <v>92</v>
      </c>
      <c r="G4899" s="40" t="n">
        <v>40</v>
      </c>
      <c r="H4899" s="41" t="n">
        <v>1235</v>
      </c>
      <c r="I4899" s="41" t="n">
        <v>16291.275</v>
      </c>
      <c r="J4899" s="41" t="n">
        <v>374.041666666667</v>
      </c>
      <c r="K4899" s="42" t="s">
        <v>325</v>
      </c>
    </row>
    <row r="4900" customFormat="false" ht="12.75" hidden="false" customHeight="false" outlineLevel="0" collapsed="false">
      <c r="A4900" s="40" t="n">
        <v>2019</v>
      </c>
      <c r="B4900" s="40" t="n">
        <v>3</v>
      </c>
      <c r="C4900" s="40" t="s">
        <v>266</v>
      </c>
      <c r="D4900" s="40" t="s">
        <v>104</v>
      </c>
      <c r="E4900" s="40" t="s">
        <v>103</v>
      </c>
      <c r="F4900" s="40" t="s">
        <v>92</v>
      </c>
      <c r="G4900" s="40" t="n">
        <v>40</v>
      </c>
      <c r="H4900" s="41" t="n">
        <v>1403</v>
      </c>
      <c r="I4900" s="41" t="n">
        <v>18636.8</v>
      </c>
      <c r="J4900" s="41" t="n">
        <v>769.583333333333</v>
      </c>
      <c r="K4900" s="42" t="s">
        <v>325</v>
      </c>
    </row>
    <row r="4901" customFormat="false" ht="12.75" hidden="false" customHeight="false" outlineLevel="0" collapsed="false">
      <c r="A4901" s="40" t="n">
        <v>2019</v>
      </c>
      <c r="B4901" s="40" t="n">
        <v>4</v>
      </c>
      <c r="C4901" s="40" t="s">
        <v>267</v>
      </c>
      <c r="D4901" s="40" t="s">
        <v>104</v>
      </c>
      <c r="E4901" s="40" t="s">
        <v>103</v>
      </c>
      <c r="F4901" s="40" t="s">
        <v>92</v>
      </c>
      <c r="G4901" s="40" t="n">
        <v>40</v>
      </c>
      <c r="H4901" s="41" t="n">
        <v>1596</v>
      </c>
      <c r="I4901" s="41" t="n">
        <v>19736.6</v>
      </c>
      <c r="J4901" s="41" t="n">
        <v>85.75</v>
      </c>
      <c r="K4901" s="42" t="s">
        <v>325</v>
      </c>
    </row>
    <row r="4902" customFormat="false" ht="12.75" hidden="false" customHeight="false" outlineLevel="0" collapsed="false">
      <c r="A4902" s="40" t="n">
        <v>2019</v>
      </c>
      <c r="B4902" s="40" t="n">
        <v>5</v>
      </c>
      <c r="C4902" s="40" t="s">
        <v>268</v>
      </c>
      <c r="D4902" s="40" t="s">
        <v>104</v>
      </c>
      <c r="E4902" s="40" t="s">
        <v>103</v>
      </c>
      <c r="F4902" s="40" t="s">
        <v>92</v>
      </c>
      <c r="G4902" s="40" t="n">
        <v>40</v>
      </c>
      <c r="H4902" s="41" t="n">
        <v>2068</v>
      </c>
      <c r="I4902" s="41" t="n">
        <v>26158.8333333333</v>
      </c>
      <c r="J4902" s="41" t="n">
        <v>779.933333333333</v>
      </c>
      <c r="K4902" s="42" t="s">
        <v>325</v>
      </c>
    </row>
    <row r="4903" customFormat="false" ht="12.75" hidden="false" customHeight="false" outlineLevel="0" collapsed="false">
      <c r="A4903" s="40" t="n">
        <v>2019</v>
      </c>
      <c r="B4903" s="40" t="n">
        <v>6</v>
      </c>
      <c r="C4903" s="40" t="s">
        <v>269</v>
      </c>
      <c r="D4903" s="40" t="s">
        <v>104</v>
      </c>
      <c r="E4903" s="40" t="s">
        <v>103</v>
      </c>
      <c r="F4903" s="40" t="s">
        <v>92</v>
      </c>
      <c r="G4903" s="40" t="n">
        <v>40</v>
      </c>
      <c r="H4903" s="41" t="n">
        <v>2028</v>
      </c>
      <c r="I4903" s="41" t="n">
        <v>25734.9666666667</v>
      </c>
      <c r="J4903" s="41" t="n">
        <v>307.866666666667</v>
      </c>
      <c r="K4903" s="42" t="s">
        <v>325</v>
      </c>
    </row>
    <row r="4904" customFormat="false" ht="12.75" hidden="false" customHeight="false" outlineLevel="0" collapsed="false">
      <c r="A4904" s="40" t="n">
        <v>2019</v>
      </c>
      <c r="B4904" s="40" t="n">
        <v>7</v>
      </c>
      <c r="C4904" s="40" t="s">
        <v>270</v>
      </c>
      <c r="D4904" s="40" t="s">
        <v>104</v>
      </c>
      <c r="E4904" s="40" t="s">
        <v>103</v>
      </c>
      <c r="F4904" s="40" t="s">
        <v>92</v>
      </c>
      <c r="G4904" s="40" t="n">
        <v>40</v>
      </c>
      <c r="H4904" s="41" t="n">
        <v>2140</v>
      </c>
      <c r="I4904" s="41" t="n">
        <v>27472.0416666667</v>
      </c>
      <c r="J4904" s="41" t="n">
        <v>491.858333333333</v>
      </c>
      <c r="K4904" s="42" t="s">
        <v>325</v>
      </c>
    </row>
    <row r="4905" customFormat="false" ht="12.75" hidden="false" customHeight="false" outlineLevel="0" collapsed="false">
      <c r="A4905" s="40" t="n">
        <v>2019</v>
      </c>
      <c r="B4905" s="40" t="n">
        <v>8</v>
      </c>
      <c r="C4905" s="40" t="s">
        <v>271</v>
      </c>
      <c r="D4905" s="40" t="s">
        <v>104</v>
      </c>
      <c r="E4905" s="40" t="s">
        <v>103</v>
      </c>
      <c r="F4905" s="40" t="s">
        <v>92</v>
      </c>
      <c r="G4905" s="40" t="n">
        <v>40</v>
      </c>
      <c r="H4905" s="41" t="n">
        <v>2132</v>
      </c>
      <c r="I4905" s="41" t="n">
        <v>27617</v>
      </c>
      <c r="J4905" s="41" t="n">
        <v>94.7</v>
      </c>
      <c r="K4905" s="42" t="s">
        <v>325</v>
      </c>
    </row>
    <row r="4906" customFormat="false" ht="12.75" hidden="false" customHeight="false" outlineLevel="0" collapsed="false">
      <c r="A4906" s="40" t="n">
        <v>2019</v>
      </c>
      <c r="B4906" s="40" t="n">
        <v>9</v>
      </c>
      <c r="C4906" s="40" t="s">
        <v>272</v>
      </c>
      <c r="D4906" s="40" t="s">
        <v>104</v>
      </c>
      <c r="E4906" s="40" t="s">
        <v>103</v>
      </c>
      <c r="F4906" s="40" t="s">
        <v>92</v>
      </c>
      <c r="G4906" s="40" t="n">
        <v>40</v>
      </c>
      <c r="H4906" s="41" t="n">
        <v>2087</v>
      </c>
      <c r="I4906" s="41" t="n">
        <v>27150.8</v>
      </c>
      <c r="J4906" s="41" t="n">
        <v>715.733333333333</v>
      </c>
      <c r="K4906" s="42" t="s">
        <v>325</v>
      </c>
    </row>
    <row r="4907" customFormat="false" ht="12.75" hidden="false" customHeight="false" outlineLevel="0" collapsed="false">
      <c r="A4907" s="40" t="n">
        <v>2019</v>
      </c>
      <c r="B4907" s="40" t="n">
        <v>10</v>
      </c>
      <c r="C4907" s="40" t="s">
        <v>273</v>
      </c>
      <c r="D4907" s="40" t="s">
        <v>104</v>
      </c>
      <c r="E4907" s="40" t="s">
        <v>103</v>
      </c>
      <c r="F4907" s="40" t="s">
        <v>92</v>
      </c>
      <c r="G4907" s="40" t="n">
        <v>40</v>
      </c>
      <c r="H4907" s="41" t="n">
        <v>1846</v>
      </c>
      <c r="I4907" s="41" t="n">
        <v>23733.7416666667</v>
      </c>
      <c r="J4907" s="41" t="n">
        <v>910.125</v>
      </c>
      <c r="K4907" s="42" t="s">
        <v>325</v>
      </c>
    </row>
    <row r="4908" customFormat="false" ht="12.75" hidden="false" customHeight="false" outlineLevel="0" collapsed="false">
      <c r="A4908" s="40" t="n">
        <v>2019</v>
      </c>
      <c r="B4908" s="40" t="n">
        <v>11</v>
      </c>
      <c r="C4908" s="40" t="s">
        <v>274</v>
      </c>
      <c r="D4908" s="40" t="s">
        <v>104</v>
      </c>
      <c r="E4908" s="40" t="s">
        <v>103</v>
      </c>
      <c r="F4908" s="40" t="s">
        <v>92</v>
      </c>
      <c r="G4908" s="40" t="n">
        <v>40</v>
      </c>
      <c r="H4908" s="41" t="n">
        <v>1319</v>
      </c>
      <c r="I4908" s="41" t="n">
        <v>16472.8083333333</v>
      </c>
      <c r="J4908" s="41" t="n">
        <v>990.808333333333</v>
      </c>
      <c r="K4908" s="42" t="s">
        <v>325</v>
      </c>
    </row>
    <row r="4909" customFormat="false" ht="12.75" hidden="false" customHeight="false" outlineLevel="0" collapsed="false">
      <c r="A4909" s="40" t="n">
        <v>2019</v>
      </c>
      <c r="B4909" s="40" t="n">
        <v>12</v>
      </c>
      <c r="C4909" s="40" t="s">
        <v>275</v>
      </c>
      <c r="D4909" s="40" t="s">
        <v>104</v>
      </c>
      <c r="E4909" s="40" t="s">
        <v>103</v>
      </c>
      <c r="F4909" s="40" t="s">
        <v>92</v>
      </c>
      <c r="G4909" s="40" t="n">
        <v>40</v>
      </c>
      <c r="H4909" s="41" t="n">
        <v>1267</v>
      </c>
      <c r="I4909" s="41" t="n">
        <v>16684.6083333333</v>
      </c>
      <c r="J4909" s="41" t="n">
        <v>709.858333333333</v>
      </c>
      <c r="K4909" s="42" t="s">
        <v>325</v>
      </c>
    </row>
    <row r="4910" customFormat="false" ht="12.75" hidden="false" customHeight="false" outlineLevel="0" collapsed="false">
      <c r="A4910" s="40" t="n">
        <v>2019</v>
      </c>
      <c r="B4910" s="40" t="n">
        <v>1</v>
      </c>
      <c r="C4910" s="40" t="s">
        <v>23</v>
      </c>
      <c r="D4910" s="40" t="s">
        <v>106</v>
      </c>
      <c r="E4910" s="40" t="s">
        <v>105</v>
      </c>
      <c r="F4910" s="40" t="s">
        <v>92</v>
      </c>
      <c r="G4910" s="40" t="n">
        <v>40</v>
      </c>
      <c r="H4910" s="41" t="n">
        <v>1761</v>
      </c>
      <c r="I4910" s="41" t="n">
        <v>22370.4166666667</v>
      </c>
      <c r="J4910" s="41" t="n">
        <v>2229.33333333333</v>
      </c>
      <c r="K4910" s="42" t="s">
        <v>326</v>
      </c>
    </row>
    <row r="4911" customFormat="false" ht="12.75" hidden="false" customHeight="false" outlineLevel="0" collapsed="false">
      <c r="A4911" s="40" t="n">
        <v>2019</v>
      </c>
      <c r="B4911" s="40" t="n">
        <v>2</v>
      </c>
      <c r="C4911" s="40" t="s">
        <v>265</v>
      </c>
      <c r="D4911" s="40" t="s">
        <v>106</v>
      </c>
      <c r="E4911" s="40" t="s">
        <v>105</v>
      </c>
      <c r="F4911" s="40" t="s">
        <v>92</v>
      </c>
      <c r="G4911" s="40" t="n">
        <v>40</v>
      </c>
      <c r="H4911" s="41" t="n">
        <v>1658</v>
      </c>
      <c r="I4911" s="41" t="n">
        <v>21940.0666666667</v>
      </c>
      <c r="J4911" s="41" t="n">
        <v>1599.68333333333</v>
      </c>
      <c r="K4911" s="42" t="s">
        <v>326</v>
      </c>
    </row>
    <row r="4912" customFormat="false" ht="12.75" hidden="false" customHeight="false" outlineLevel="0" collapsed="false">
      <c r="A4912" s="40" t="n">
        <v>2019</v>
      </c>
      <c r="B4912" s="40" t="n">
        <v>3</v>
      </c>
      <c r="C4912" s="40" t="s">
        <v>266</v>
      </c>
      <c r="D4912" s="40" t="s">
        <v>106</v>
      </c>
      <c r="E4912" s="40" t="s">
        <v>105</v>
      </c>
      <c r="F4912" s="40" t="s">
        <v>92</v>
      </c>
      <c r="G4912" s="40" t="n">
        <v>40</v>
      </c>
      <c r="H4912" s="41" t="n">
        <v>1835</v>
      </c>
      <c r="I4912" s="41" t="n">
        <v>23850.6</v>
      </c>
      <c r="J4912" s="41" t="n">
        <v>2718.56666666667</v>
      </c>
      <c r="K4912" s="42" t="s">
        <v>326</v>
      </c>
    </row>
    <row r="4913" customFormat="false" ht="12.75" hidden="false" customHeight="false" outlineLevel="0" collapsed="false">
      <c r="A4913" s="40" t="n">
        <v>2019</v>
      </c>
      <c r="B4913" s="40" t="n">
        <v>4</v>
      </c>
      <c r="C4913" s="40" t="s">
        <v>267</v>
      </c>
      <c r="D4913" s="40" t="s">
        <v>106</v>
      </c>
      <c r="E4913" s="40" t="s">
        <v>105</v>
      </c>
      <c r="F4913" s="40" t="s">
        <v>92</v>
      </c>
      <c r="G4913" s="40" t="n">
        <v>40</v>
      </c>
      <c r="H4913" s="41" t="n">
        <v>1919</v>
      </c>
      <c r="I4913" s="41" t="n">
        <v>25352.4416666667</v>
      </c>
      <c r="J4913" s="41" t="n">
        <v>1945.39166666667</v>
      </c>
      <c r="K4913" s="42" t="s">
        <v>326</v>
      </c>
    </row>
    <row r="4914" customFormat="false" ht="12.75" hidden="false" customHeight="false" outlineLevel="0" collapsed="false">
      <c r="A4914" s="40" t="n">
        <v>2019</v>
      </c>
      <c r="B4914" s="40" t="n">
        <v>5</v>
      </c>
      <c r="C4914" s="40" t="s">
        <v>268</v>
      </c>
      <c r="D4914" s="40" t="s">
        <v>106</v>
      </c>
      <c r="E4914" s="40" t="s">
        <v>105</v>
      </c>
      <c r="F4914" s="40" t="s">
        <v>92</v>
      </c>
      <c r="G4914" s="40" t="n">
        <v>40</v>
      </c>
      <c r="H4914" s="41" t="n">
        <v>2080</v>
      </c>
      <c r="I4914" s="41" t="n">
        <v>26706.8416666667</v>
      </c>
      <c r="J4914" s="41" t="n">
        <v>2295.44166666667</v>
      </c>
      <c r="K4914" s="42" t="s">
        <v>326</v>
      </c>
    </row>
    <row r="4915" customFormat="false" ht="12.75" hidden="false" customHeight="false" outlineLevel="0" collapsed="false">
      <c r="A4915" s="40" t="n">
        <v>2019</v>
      </c>
      <c r="B4915" s="40" t="n">
        <v>6</v>
      </c>
      <c r="C4915" s="40" t="s">
        <v>269</v>
      </c>
      <c r="D4915" s="40" t="s">
        <v>106</v>
      </c>
      <c r="E4915" s="40" t="s">
        <v>105</v>
      </c>
      <c r="F4915" s="40" t="s">
        <v>92</v>
      </c>
      <c r="G4915" s="40" t="n">
        <v>40</v>
      </c>
      <c r="H4915" s="41" t="n">
        <v>2016</v>
      </c>
      <c r="I4915" s="41" t="n">
        <v>26233.0333333333</v>
      </c>
      <c r="J4915" s="41" t="n">
        <v>2920.66666666667</v>
      </c>
      <c r="K4915" s="42" t="s">
        <v>326</v>
      </c>
    </row>
    <row r="4916" customFormat="false" ht="12.75" hidden="false" customHeight="false" outlineLevel="0" collapsed="false">
      <c r="A4916" s="40" t="n">
        <v>2019</v>
      </c>
      <c r="B4916" s="40" t="n">
        <v>7</v>
      </c>
      <c r="C4916" s="40" t="s">
        <v>270</v>
      </c>
      <c r="D4916" s="40" t="s">
        <v>106</v>
      </c>
      <c r="E4916" s="40" t="s">
        <v>105</v>
      </c>
      <c r="F4916" s="40" t="s">
        <v>92</v>
      </c>
      <c r="G4916" s="40" t="n">
        <v>40</v>
      </c>
      <c r="H4916" s="41" t="n">
        <v>1986</v>
      </c>
      <c r="I4916" s="41" t="n">
        <v>25801.7333333333</v>
      </c>
      <c r="J4916" s="41" t="n">
        <v>1748.41666666667</v>
      </c>
      <c r="K4916" s="42" t="s">
        <v>326</v>
      </c>
    </row>
    <row r="4917" customFormat="false" ht="12.75" hidden="false" customHeight="false" outlineLevel="0" collapsed="false">
      <c r="A4917" s="40" t="n">
        <v>2019</v>
      </c>
      <c r="B4917" s="40" t="n">
        <v>8</v>
      </c>
      <c r="C4917" s="40" t="s">
        <v>271</v>
      </c>
      <c r="D4917" s="40" t="s">
        <v>106</v>
      </c>
      <c r="E4917" s="40" t="s">
        <v>105</v>
      </c>
      <c r="F4917" s="40" t="s">
        <v>92</v>
      </c>
      <c r="G4917" s="40" t="n">
        <v>40</v>
      </c>
      <c r="H4917" s="41" t="n">
        <v>2058</v>
      </c>
      <c r="I4917" s="41" t="n">
        <v>26913.2583333333</v>
      </c>
      <c r="J4917" s="41" t="n">
        <v>2322.94166666667</v>
      </c>
      <c r="K4917" s="42" t="s">
        <v>326</v>
      </c>
    </row>
    <row r="4918" customFormat="false" ht="12.75" hidden="false" customHeight="false" outlineLevel="0" collapsed="false">
      <c r="A4918" s="40" t="n">
        <v>2019</v>
      </c>
      <c r="B4918" s="40" t="n">
        <v>9</v>
      </c>
      <c r="C4918" s="40" t="s">
        <v>272</v>
      </c>
      <c r="D4918" s="40" t="s">
        <v>106</v>
      </c>
      <c r="E4918" s="40" t="s">
        <v>105</v>
      </c>
      <c r="F4918" s="40" t="s">
        <v>92</v>
      </c>
      <c r="G4918" s="40" t="n">
        <v>40</v>
      </c>
      <c r="H4918" s="41" t="n">
        <v>2161</v>
      </c>
      <c r="I4918" s="41" t="n">
        <v>28865.4333333333</v>
      </c>
      <c r="J4918" s="41" t="n">
        <v>3028.85</v>
      </c>
      <c r="K4918" s="42" t="s">
        <v>326</v>
      </c>
    </row>
    <row r="4919" customFormat="false" ht="12.75" hidden="false" customHeight="false" outlineLevel="0" collapsed="false">
      <c r="A4919" s="40" t="n">
        <v>2019</v>
      </c>
      <c r="B4919" s="40" t="n">
        <v>10</v>
      </c>
      <c r="C4919" s="40" t="s">
        <v>273</v>
      </c>
      <c r="D4919" s="40" t="s">
        <v>106</v>
      </c>
      <c r="E4919" s="40" t="s">
        <v>105</v>
      </c>
      <c r="F4919" s="40" t="s">
        <v>92</v>
      </c>
      <c r="G4919" s="40" t="n">
        <v>40</v>
      </c>
      <c r="H4919" s="41" t="n">
        <v>2235</v>
      </c>
      <c r="I4919" s="41" t="n">
        <v>29898.5287545788</v>
      </c>
      <c r="J4919" s="41" t="n">
        <v>2153.45</v>
      </c>
      <c r="K4919" s="42" t="s">
        <v>326</v>
      </c>
    </row>
    <row r="4920" customFormat="false" ht="12.75" hidden="false" customHeight="false" outlineLevel="0" collapsed="false">
      <c r="A4920" s="40" t="n">
        <v>2019</v>
      </c>
      <c r="B4920" s="40" t="n">
        <v>11</v>
      </c>
      <c r="C4920" s="40" t="s">
        <v>274</v>
      </c>
      <c r="D4920" s="40" t="s">
        <v>106</v>
      </c>
      <c r="E4920" s="40" t="s">
        <v>105</v>
      </c>
      <c r="F4920" s="40" t="s">
        <v>92</v>
      </c>
      <c r="G4920" s="40" t="n">
        <v>40</v>
      </c>
      <c r="H4920" s="41" t="n">
        <v>1896</v>
      </c>
      <c r="I4920" s="41" t="n">
        <v>25147.0916666667</v>
      </c>
      <c r="J4920" s="41" t="n">
        <v>1620.075</v>
      </c>
      <c r="K4920" s="42" t="s">
        <v>326</v>
      </c>
    </row>
    <row r="4921" customFormat="false" ht="12.75" hidden="false" customHeight="false" outlineLevel="0" collapsed="false">
      <c r="A4921" s="40" t="n">
        <v>2019</v>
      </c>
      <c r="B4921" s="40" t="n">
        <v>12</v>
      </c>
      <c r="C4921" s="40" t="s">
        <v>275</v>
      </c>
      <c r="D4921" s="40" t="s">
        <v>106</v>
      </c>
      <c r="E4921" s="40" t="s">
        <v>105</v>
      </c>
      <c r="F4921" s="40" t="s">
        <v>92</v>
      </c>
      <c r="G4921" s="40" t="n">
        <v>40</v>
      </c>
      <c r="H4921" s="41" t="n">
        <v>1683</v>
      </c>
      <c r="I4921" s="41" t="n">
        <v>22774.7666666667</v>
      </c>
      <c r="J4921" s="41" t="n">
        <v>1839.35</v>
      </c>
      <c r="K4921" s="42" t="s">
        <v>326</v>
      </c>
    </row>
    <row r="4922" customFormat="false" ht="12.75" hidden="false" customHeight="false" outlineLevel="0" collapsed="false">
      <c r="A4922" s="40" t="n">
        <v>2019</v>
      </c>
      <c r="B4922" s="40" t="n">
        <v>1</v>
      </c>
      <c r="C4922" s="40" t="s">
        <v>23</v>
      </c>
      <c r="D4922" s="40" t="s">
        <v>108</v>
      </c>
      <c r="E4922" s="40" t="s">
        <v>107</v>
      </c>
      <c r="F4922" s="40" t="s">
        <v>92</v>
      </c>
      <c r="G4922" s="40" t="n">
        <v>40</v>
      </c>
      <c r="H4922" s="41" t="n">
        <v>2641</v>
      </c>
      <c r="I4922" s="41" t="n">
        <v>36606.15</v>
      </c>
      <c r="J4922" s="41" t="n">
        <v>3177.6</v>
      </c>
      <c r="K4922" s="42" t="s">
        <v>327</v>
      </c>
    </row>
    <row r="4923" customFormat="false" ht="12.75" hidden="false" customHeight="false" outlineLevel="0" collapsed="false">
      <c r="A4923" s="40" t="n">
        <v>2019</v>
      </c>
      <c r="B4923" s="40" t="n">
        <v>2</v>
      </c>
      <c r="C4923" s="40" t="s">
        <v>265</v>
      </c>
      <c r="D4923" s="40" t="s">
        <v>108</v>
      </c>
      <c r="E4923" s="40" t="s">
        <v>107</v>
      </c>
      <c r="F4923" s="40" t="s">
        <v>92</v>
      </c>
      <c r="G4923" s="40" t="n">
        <v>40</v>
      </c>
      <c r="H4923" s="41" t="n">
        <v>2546</v>
      </c>
      <c r="I4923" s="41" t="n">
        <v>35316.4083333333</v>
      </c>
      <c r="J4923" s="41" t="n">
        <v>2481.075</v>
      </c>
      <c r="K4923" s="42" t="s">
        <v>327</v>
      </c>
    </row>
    <row r="4924" customFormat="false" ht="12.75" hidden="false" customHeight="false" outlineLevel="0" collapsed="false">
      <c r="A4924" s="40" t="n">
        <v>2019</v>
      </c>
      <c r="B4924" s="40" t="n">
        <v>3</v>
      </c>
      <c r="C4924" s="40" t="s">
        <v>266</v>
      </c>
      <c r="D4924" s="40" t="s">
        <v>108</v>
      </c>
      <c r="E4924" s="40" t="s">
        <v>107</v>
      </c>
      <c r="F4924" s="40" t="s">
        <v>92</v>
      </c>
      <c r="G4924" s="40" t="n">
        <v>40</v>
      </c>
      <c r="H4924" s="41" t="n">
        <v>2973</v>
      </c>
      <c r="I4924" s="41" t="n">
        <v>41153.7583333333</v>
      </c>
      <c r="J4924" s="41" t="n">
        <v>3419.65833333333</v>
      </c>
      <c r="K4924" s="42" t="s">
        <v>327</v>
      </c>
    </row>
    <row r="4925" customFormat="false" ht="12.75" hidden="false" customHeight="false" outlineLevel="0" collapsed="false">
      <c r="A4925" s="40" t="n">
        <v>2019</v>
      </c>
      <c r="B4925" s="40" t="n">
        <v>4</v>
      </c>
      <c r="C4925" s="40" t="s">
        <v>267</v>
      </c>
      <c r="D4925" s="40" t="s">
        <v>108</v>
      </c>
      <c r="E4925" s="40" t="s">
        <v>107</v>
      </c>
      <c r="F4925" s="40" t="s">
        <v>92</v>
      </c>
      <c r="G4925" s="40" t="n">
        <v>40</v>
      </c>
      <c r="H4925" s="41" t="n">
        <v>3029</v>
      </c>
      <c r="I4925" s="41" t="n">
        <v>40990.175</v>
      </c>
      <c r="J4925" s="41" t="n">
        <v>1990.74166666667</v>
      </c>
      <c r="K4925" s="42" t="s">
        <v>327</v>
      </c>
    </row>
    <row r="4926" customFormat="false" ht="12.75" hidden="false" customHeight="false" outlineLevel="0" collapsed="false">
      <c r="A4926" s="40" t="n">
        <v>2019</v>
      </c>
      <c r="B4926" s="40" t="n">
        <v>5</v>
      </c>
      <c r="C4926" s="40" t="s">
        <v>268</v>
      </c>
      <c r="D4926" s="40" t="s">
        <v>108</v>
      </c>
      <c r="E4926" s="40" t="s">
        <v>107</v>
      </c>
      <c r="F4926" s="40" t="s">
        <v>92</v>
      </c>
      <c r="G4926" s="40" t="n">
        <v>40</v>
      </c>
      <c r="H4926" s="41" t="n">
        <v>3516</v>
      </c>
      <c r="I4926" s="41" t="n">
        <v>48057.9083333333</v>
      </c>
      <c r="J4926" s="41" t="n">
        <v>3435.45833333333</v>
      </c>
      <c r="K4926" s="42" t="s">
        <v>327</v>
      </c>
    </row>
    <row r="4927" customFormat="false" ht="12.75" hidden="false" customHeight="false" outlineLevel="0" collapsed="false">
      <c r="A4927" s="40" t="n">
        <v>2019</v>
      </c>
      <c r="B4927" s="40" t="n">
        <v>6</v>
      </c>
      <c r="C4927" s="40" t="s">
        <v>269</v>
      </c>
      <c r="D4927" s="40" t="s">
        <v>108</v>
      </c>
      <c r="E4927" s="40" t="s">
        <v>107</v>
      </c>
      <c r="F4927" s="40" t="s">
        <v>92</v>
      </c>
      <c r="G4927" s="40" t="n">
        <v>40</v>
      </c>
      <c r="H4927" s="41" t="n">
        <v>3597</v>
      </c>
      <c r="I4927" s="41" t="n">
        <v>49151.9</v>
      </c>
      <c r="J4927" s="41" t="n">
        <v>3598.81666666667</v>
      </c>
      <c r="K4927" s="42" t="s">
        <v>327</v>
      </c>
    </row>
    <row r="4928" customFormat="false" ht="12.75" hidden="false" customHeight="false" outlineLevel="0" collapsed="false">
      <c r="A4928" s="40" t="n">
        <v>2019</v>
      </c>
      <c r="B4928" s="40" t="n">
        <v>7</v>
      </c>
      <c r="C4928" s="40" t="s">
        <v>270</v>
      </c>
      <c r="D4928" s="40" t="s">
        <v>108</v>
      </c>
      <c r="E4928" s="40" t="s">
        <v>107</v>
      </c>
      <c r="F4928" s="40" t="s">
        <v>92</v>
      </c>
      <c r="G4928" s="40" t="n">
        <v>40</v>
      </c>
      <c r="H4928" s="41" t="n">
        <v>3747</v>
      </c>
      <c r="I4928" s="41" t="n">
        <v>51451.6083333333</v>
      </c>
      <c r="J4928" s="41" t="n">
        <v>2067.225</v>
      </c>
      <c r="K4928" s="42" t="s">
        <v>327</v>
      </c>
    </row>
    <row r="4929" customFormat="false" ht="12.75" hidden="false" customHeight="false" outlineLevel="0" collapsed="false">
      <c r="A4929" s="40" t="n">
        <v>2019</v>
      </c>
      <c r="B4929" s="40" t="n">
        <v>8</v>
      </c>
      <c r="C4929" s="40" t="s">
        <v>271</v>
      </c>
      <c r="D4929" s="40" t="s">
        <v>108</v>
      </c>
      <c r="E4929" s="40" t="s">
        <v>107</v>
      </c>
      <c r="F4929" s="40" t="s">
        <v>92</v>
      </c>
      <c r="G4929" s="40" t="n">
        <v>40</v>
      </c>
      <c r="H4929" s="41" t="n">
        <v>3646</v>
      </c>
      <c r="I4929" s="41" t="n">
        <v>50260.6333333333</v>
      </c>
      <c r="J4929" s="41" t="n">
        <v>2874.85</v>
      </c>
      <c r="K4929" s="42" t="s">
        <v>327</v>
      </c>
    </row>
    <row r="4930" customFormat="false" ht="12.75" hidden="false" customHeight="false" outlineLevel="0" collapsed="false">
      <c r="A4930" s="40" t="n">
        <v>2019</v>
      </c>
      <c r="B4930" s="40" t="n">
        <v>9</v>
      </c>
      <c r="C4930" s="40" t="s">
        <v>272</v>
      </c>
      <c r="D4930" s="40" t="s">
        <v>108</v>
      </c>
      <c r="E4930" s="40" t="s">
        <v>107</v>
      </c>
      <c r="F4930" s="40" t="s">
        <v>92</v>
      </c>
      <c r="G4930" s="40" t="n">
        <v>40</v>
      </c>
      <c r="H4930" s="41" t="n">
        <v>3508</v>
      </c>
      <c r="I4930" s="41" t="n">
        <v>47983.0833333333</v>
      </c>
      <c r="J4930" s="41" t="n">
        <v>3036.38333333333</v>
      </c>
      <c r="K4930" s="42" t="s">
        <v>327</v>
      </c>
    </row>
    <row r="4931" customFormat="false" ht="12.75" hidden="false" customHeight="false" outlineLevel="0" collapsed="false">
      <c r="A4931" s="40" t="n">
        <v>2019</v>
      </c>
      <c r="B4931" s="40" t="n">
        <v>10</v>
      </c>
      <c r="C4931" s="40" t="s">
        <v>273</v>
      </c>
      <c r="D4931" s="40" t="s">
        <v>108</v>
      </c>
      <c r="E4931" s="40" t="s">
        <v>107</v>
      </c>
      <c r="F4931" s="40" t="s">
        <v>92</v>
      </c>
      <c r="G4931" s="40" t="n">
        <v>40</v>
      </c>
      <c r="H4931" s="41" t="n">
        <v>3380</v>
      </c>
      <c r="I4931" s="41" t="n">
        <v>45896.25</v>
      </c>
      <c r="J4931" s="41" t="n">
        <v>2942.11666666667</v>
      </c>
      <c r="K4931" s="42" t="s">
        <v>327</v>
      </c>
    </row>
    <row r="4932" customFormat="false" ht="12.75" hidden="false" customHeight="false" outlineLevel="0" collapsed="false">
      <c r="A4932" s="40" t="n">
        <v>2019</v>
      </c>
      <c r="B4932" s="40" t="n">
        <v>11</v>
      </c>
      <c r="C4932" s="40" t="s">
        <v>274</v>
      </c>
      <c r="D4932" s="40" t="s">
        <v>108</v>
      </c>
      <c r="E4932" s="40" t="s">
        <v>107</v>
      </c>
      <c r="F4932" s="40" t="s">
        <v>92</v>
      </c>
      <c r="G4932" s="40" t="n">
        <v>40</v>
      </c>
      <c r="H4932" s="41" t="n">
        <v>2752</v>
      </c>
      <c r="I4932" s="41" t="n">
        <v>36924.675</v>
      </c>
      <c r="J4932" s="41" t="n">
        <v>2335.69166666667</v>
      </c>
      <c r="K4932" s="42" t="s">
        <v>327</v>
      </c>
    </row>
    <row r="4933" customFormat="false" ht="12.75" hidden="false" customHeight="false" outlineLevel="0" collapsed="false">
      <c r="A4933" s="40" t="n">
        <v>2019</v>
      </c>
      <c r="B4933" s="40" t="n">
        <v>12</v>
      </c>
      <c r="C4933" s="40" t="s">
        <v>275</v>
      </c>
      <c r="D4933" s="40" t="s">
        <v>108</v>
      </c>
      <c r="E4933" s="40" t="s">
        <v>107</v>
      </c>
      <c r="F4933" s="40" t="s">
        <v>92</v>
      </c>
      <c r="G4933" s="40" t="n">
        <v>40</v>
      </c>
      <c r="H4933" s="41" t="n">
        <v>2660</v>
      </c>
      <c r="I4933" s="41" t="n">
        <v>36741.325</v>
      </c>
      <c r="J4933" s="41" t="n">
        <v>2467.55833333333</v>
      </c>
      <c r="K4933" s="42" t="s">
        <v>327</v>
      </c>
    </row>
    <row r="4934" customFormat="false" ht="12.75" hidden="false" customHeight="false" outlineLevel="0" collapsed="false">
      <c r="A4934" s="40" t="n">
        <v>2019</v>
      </c>
      <c r="B4934" s="40" t="n">
        <v>1</v>
      </c>
      <c r="C4934" s="40" t="s">
        <v>23</v>
      </c>
      <c r="D4934" s="40" t="s">
        <v>110</v>
      </c>
      <c r="E4934" s="40" t="s">
        <v>109</v>
      </c>
      <c r="F4934" s="40" t="s">
        <v>92</v>
      </c>
      <c r="G4934" s="40" t="n">
        <v>40</v>
      </c>
      <c r="H4934" s="41" t="n">
        <v>4412</v>
      </c>
      <c r="I4934" s="41" t="n">
        <v>60214.1666666667</v>
      </c>
      <c r="J4934" s="41" t="n">
        <v>4473.23333333333</v>
      </c>
      <c r="K4934" s="42" t="s">
        <v>328</v>
      </c>
    </row>
    <row r="4935" customFormat="false" ht="12.75" hidden="false" customHeight="false" outlineLevel="0" collapsed="false">
      <c r="A4935" s="40" t="n">
        <v>2019</v>
      </c>
      <c r="B4935" s="40" t="n">
        <v>2</v>
      </c>
      <c r="C4935" s="40" t="s">
        <v>265</v>
      </c>
      <c r="D4935" s="40" t="s">
        <v>110</v>
      </c>
      <c r="E4935" s="40" t="s">
        <v>109</v>
      </c>
      <c r="F4935" s="40" t="s">
        <v>92</v>
      </c>
      <c r="G4935" s="40" t="n">
        <v>40</v>
      </c>
      <c r="H4935" s="41" t="n">
        <v>4283</v>
      </c>
      <c r="I4935" s="41" t="n">
        <v>58325.1833333333</v>
      </c>
      <c r="J4935" s="41" t="n">
        <v>3313.56666666667</v>
      </c>
      <c r="K4935" s="42" t="s">
        <v>328</v>
      </c>
    </row>
    <row r="4936" customFormat="false" ht="12.75" hidden="false" customHeight="false" outlineLevel="0" collapsed="false">
      <c r="A4936" s="40" t="n">
        <v>2019</v>
      </c>
      <c r="B4936" s="40" t="n">
        <v>3</v>
      </c>
      <c r="C4936" s="40" t="s">
        <v>266</v>
      </c>
      <c r="D4936" s="40" t="s">
        <v>110</v>
      </c>
      <c r="E4936" s="40" t="s">
        <v>109</v>
      </c>
      <c r="F4936" s="40" t="s">
        <v>92</v>
      </c>
      <c r="G4936" s="40" t="n">
        <v>40</v>
      </c>
      <c r="H4936" s="41" t="n">
        <v>4944</v>
      </c>
      <c r="I4936" s="41" t="n">
        <v>67075.2833333333</v>
      </c>
      <c r="J4936" s="41" t="n">
        <v>5727.63333333333</v>
      </c>
      <c r="K4936" s="42" t="s">
        <v>328</v>
      </c>
    </row>
    <row r="4937" customFormat="false" ht="12.75" hidden="false" customHeight="false" outlineLevel="0" collapsed="false">
      <c r="A4937" s="40" t="n">
        <v>2019</v>
      </c>
      <c r="B4937" s="40" t="n">
        <v>4</v>
      </c>
      <c r="C4937" s="40" t="s">
        <v>267</v>
      </c>
      <c r="D4937" s="40" t="s">
        <v>110</v>
      </c>
      <c r="E4937" s="40" t="s">
        <v>109</v>
      </c>
      <c r="F4937" s="40" t="s">
        <v>92</v>
      </c>
      <c r="G4937" s="40" t="n">
        <v>40</v>
      </c>
      <c r="H4937" s="41" t="n">
        <v>5473</v>
      </c>
      <c r="I4937" s="41" t="n">
        <v>70262.2416666667</v>
      </c>
      <c r="J4937" s="41" t="n">
        <v>6784.375</v>
      </c>
      <c r="K4937" s="42" t="s">
        <v>328</v>
      </c>
    </row>
    <row r="4938" customFormat="false" ht="12.75" hidden="false" customHeight="false" outlineLevel="0" collapsed="false">
      <c r="A4938" s="40" t="n">
        <v>2019</v>
      </c>
      <c r="B4938" s="40" t="n">
        <v>5</v>
      </c>
      <c r="C4938" s="40" t="s">
        <v>268</v>
      </c>
      <c r="D4938" s="40" t="s">
        <v>110</v>
      </c>
      <c r="E4938" s="40" t="s">
        <v>109</v>
      </c>
      <c r="F4938" s="40" t="s">
        <v>92</v>
      </c>
      <c r="G4938" s="40" t="n">
        <v>40</v>
      </c>
      <c r="H4938" s="41" t="n">
        <v>5978</v>
      </c>
      <c r="I4938" s="41" t="n">
        <v>78673.3083333333</v>
      </c>
      <c r="J4938" s="41" t="n">
        <v>8701.34166666667</v>
      </c>
      <c r="K4938" s="42" t="s">
        <v>328</v>
      </c>
    </row>
    <row r="4939" customFormat="false" ht="12.75" hidden="false" customHeight="false" outlineLevel="0" collapsed="false">
      <c r="A4939" s="40" t="n">
        <v>2019</v>
      </c>
      <c r="B4939" s="40" t="n">
        <v>6</v>
      </c>
      <c r="C4939" s="40" t="s">
        <v>269</v>
      </c>
      <c r="D4939" s="40" t="s">
        <v>110</v>
      </c>
      <c r="E4939" s="40" t="s">
        <v>109</v>
      </c>
      <c r="F4939" s="40" t="s">
        <v>92</v>
      </c>
      <c r="G4939" s="40" t="n">
        <v>40</v>
      </c>
      <c r="H4939" s="41" t="n">
        <v>5868</v>
      </c>
      <c r="I4939" s="41" t="n">
        <v>77524.7083333333</v>
      </c>
      <c r="J4939" s="41" t="n">
        <v>8479.625</v>
      </c>
      <c r="K4939" s="42" t="s">
        <v>328</v>
      </c>
    </row>
    <row r="4940" customFormat="false" ht="12.75" hidden="false" customHeight="false" outlineLevel="0" collapsed="false">
      <c r="A4940" s="40" t="n">
        <v>2019</v>
      </c>
      <c r="B4940" s="40" t="n">
        <v>7</v>
      </c>
      <c r="C4940" s="40" t="s">
        <v>270</v>
      </c>
      <c r="D4940" s="40" t="s">
        <v>110</v>
      </c>
      <c r="E4940" s="40" t="s">
        <v>109</v>
      </c>
      <c r="F4940" s="40" t="s">
        <v>92</v>
      </c>
      <c r="G4940" s="40" t="n">
        <v>40</v>
      </c>
      <c r="H4940" s="41" t="n">
        <v>6135</v>
      </c>
      <c r="I4940" s="41" t="n">
        <v>82028.85</v>
      </c>
      <c r="J4940" s="41" t="n">
        <v>6842.85</v>
      </c>
      <c r="K4940" s="42" t="s">
        <v>328</v>
      </c>
    </row>
    <row r="4941" customFormat="false" ht="12.75" hidden="false" customHeight="false" outlineLevel="0" collapsed="false">
      <c r="A4941" s="40" t="n">
        <v>2019</v>
      </c>
      <c r="B4941" s="40" t="n">
        <v>8</v>
      </c>
      <c r="C4941" s="40" t="s">
        <v>271</v>
      </c>
      <c r="D4941" s="40" t="s">
        <v>110</v>
      </c>
      <c r="E4941" s="40" t="s">
        <v>109</v>
      </c>
      <c r="F4941" s="40" t="s">
        <v>92</v>
      </c>
      <c r="G4941" s="40" t="n">
        <v>40</v>
      </c>
      <c r="H4941" s="41" t="n">
        <v>6146</v>
      </c>
      <c r="I4941" s="41" t="n">
        <v>82472.4916666667</v>
      </c>
      <c r="J4941" s="41" t="n">
        <v>7797.80833333333</v>
      </c>
      <c r="K4941" s="42" t="s">
        <v>328</v>
      </c>
    </row>
    <row r="4942" customFormat="false" ht="12.75" hidden="false" customHeight="false" outlineLevel="0" collapsed="false">
      <c r="A4942" s="40" t="n">
        <v>2019</v>
      </c>
      <c r="B4942" s="40" t="n">
        <v>9</v>
      </c>
      <c r="C4942" s="40" t="s">
        <v>272</v>
      </c>
      <c r="D4942" s="40" t="s">
        <v>110</v>
      </c>
      <c r="E4942" s="40" t="s">
        <v>109</v>
      </c>
      <c r="F4942" s="40" t="s">
        <v>92</v>
      </c>
      <c r="G4942" s="40" t="n">
        <v>40</v>
      </c>
      <c r="H4942" s="41" t="n">
        <v>5810</v>
      </c>
      <c r="I4942" s="41" t="n">
        <v>78159.025</v>
      </c>
      <c r="J4942" s="41" t="n">
        <v>7377.475</v>
      </c>
      <c r="K4942" s="42" t="s">
        <v>328</v>
      </c>
    </row>
    <row r="4943" customFormat="false" ht="12.75" hidden="false" customHeight="false" outlineLevel="0" collapsed="false">
      <c r="A4943" s="40" t="n">
        <v>2019</v>
      </c>
      <c r="B4943" s="40" t="n">
        <v>10</v>
      </c>
      <c r="C4943" s="40" t="s">
        <v>273</v>
      </c>
      <c r="D4943" s="40" t="s">
        <v>110</v>
      </c>
      <c r="E4943" s="40" t="s">
        <v>109</v>
      </c>
      <c r="F4943" s="40" t="s">
        <v>92</v>
      </c>
      <c r="G4943" s="40" t="n">
        <v>40</v>
      </c>
      <c r="H4943" s="41" t="n">
        <v>5802</v>
      </c>
      <c r="I4943" s="41" t="n">
        <v>76744.7833333333</v>
      </c>
      <c r="J4943" s="41" t="n">
        <v>7800.43333333333</v>
      </c>
      <c r="K4943" s="42" t="s">
        <v>328</v>
      </c>
    </row>
    <row r="4944" customFormat="false" ht="12.75" hidden="false" customHeight="false" outlineLevel="0" collapsed="false">
      <c r="A4944" s="40" t="n">
        <v>2019</v>
      </c>
      <c r="B4944" s="40" t="n">
        <v>11</v>
      </c>
      <c r="C4944" s="40" t="s">
        <v>274</v>
      </c>
      <c r="D4944" s="40" t="s">
        <v>110</v>
      </c>
      <c r="E4944" s="40" t="s">
        <v>109</v>
      </c>
      <c r="F4944" s="40" t="s">
        <v>92</v>
      </c>
      <c r="G4944" s="40" t="n">
        <v>40</v>
      </c>
      <c r="H4944" s="41" t="n">
        <v>4738</v>
      </c>
      <c r="I4944" s="41" t="n">
        <v>61209.8833333333</v>
      </c>
      <c r="J4944" s="41" t="n">
        <v>5604.01666666667</v>
      </c>
      <c r="K4944" s="42" t="s">
        <v>328</v>
      </c>
    </row>
    <row r="4945" customFormat="false" ht="12.75" hidden="false" customHeight="false" outlineLevel="0" collapsed="false">
      <c r="A4945" s="40" t="n">
        <v>2019</v>
      </c>
      <c r="B4945" s="40" t="n">
        <v>12</v>
      </c>
      <c r="C4945" s="40" t="s">
        <v>275</v>
      </c>
      <c r="D4945" s="40" t="s">
        <v>110</v>
      </c>
      <c r="E4945" s="40" t="s">
        <v>109</v>
      </c>
      <c r="F4945" s="40" t="s">
        <v>92</v>
      </c>
      <c r="G4945" s="40" t="n">
        <v>40</v>
      </c>
      <c r="H4945" s="41" t="n">
        <v>4806</v>
      </c>
      <c r="I4945" s="41" t="n">
        <v>65189.2583333333</v>
      </c>
      <c r="J4945" s="41" t="n">
        <v>5533.19166666667</v>
      </c>
      <c r="K4945" s="42" t="s">
        <v>328</v>
      </c>
    </row>
    <row r="4946" customFormat="false" ht="12.75" hidden="false" customHeight="false" outlineLevel="0" collapsed="false">
      <c r="A4946" s="40" t="n">
        <v>2019</v>
      </c>
      <c r="B4946" s="40" t="n">
        <v>1</v>
      </c>
      <c r="C4946" s="40" t="s">
        <v>23</v>
      </c>
      <c r="D4946" s="40" t="s">
        <v>112</v>
      </c>
      <c r="E4946" s="40" t="s">
        <v>280</v>
      </c>
      <c r="F4946" s="40" t="s">
        <v>92</v>
      </c>
      <c r="G4946" s="40" t="n">
        <v>40</v>
      </c>
      <c r="H4946" s="41" t="n">
        <v>7248</v>
      </c>
      <c r="I4946" s="41" t="n">
        <v>102384.2</v>
      </c>
      <c r="J4946" s="41" t="n">
        <v>10942.35</v>
      </c>
      <c r="K4946" s="42" t="s">
        <v>329</v>
      </c>
    </row>
    <row r="4947" customFormat="false" ht="12.75" hidden="false" customHeight="false" outlineLevel="0" collapsed="false">
      <c r="A4947" s="40" t="n">
        <v>2019</v>
      </c>
      <c r="B4947" s="40" t="n">
        <v>2</v>
      </c>
      <c r="C4947" s="40" t="s">
        <v>265</v>
      </c>
      <c r="D4947" s="40" t="s">
        <v>112</v>
      </c>
      <c r="E4947" s="40" t="s">
        <v>280</v>
      </c>
      <c r="F4947" s="40" t="s">
        <v>92</v>
      </c>
      <c r="G4947" s="40" t="n">
        <v>40</v>
      </c>
      <c r="H4947" s="41" t="n">
        <v>6657</v>
      </c>
      <c r="I4947" s="41" t="n">
        <v>90490.85</v>
      </c>
      <c r="J4947" s="41" t="n">
        <v>12237.8166666667</v>
      </c>
      <c r="K4947" s="42" t="s">
        <v>329</v>
      </c>
    </row>
    <row r="4948" customFormat="false" ht="12.75" hidden="false" customHeight="false" outlineLevel="0" collapsed="false">
      <c r="A4948" s="40" t="n">
        <v>2019</v>
      </c>
      <c r="B4948" s="40" t="n">
        <v>3</v>
      </c>
      <c r="C4948" s="40" t="s">
        <v>266</v>
      </c>
      <c r="D4948" s="40" t="s">
        <v>112</v>
      </c>
      <c r="E4948" s="40" t="s">
        <v>280</v>
      </c>
      <c r="F4948" s="40" t="s">
        <v>92</v>
      </c>
      <c r="G4948" s="40" t="n">
        <v>40</v>
      </c>
      <c r="H4948" s="41" t="n">
        <v>7440</v>
      </c>
      <c r="I4948" s="41" t="n">
        <v>101875.816666667</v>
      </c>
      <c r="J4948" s="41" t="n">
        <v>13369.1333333333</v>
      </c>
      <c r="K4948" s="42" t="s">
        <v>329</v>
      </c>
    </row>
    <row r="4949" customFormat="false" ht="12.75" hidden="false" customHeight="false" outlineLevel="0" collapsed="false">
      <c r="A4949" s="40" t="n">
        <v>2019</v>
      </c>
      <c r="B4949" s="40" t="n">
        <v>4</v>
      </c>
      <c r="C4949" s="40" t="s">
        <v>267</v>
      </c>
      <c r="D4949" s="40" t="s">
        <v>112</v>
      </c>
      <c r="E4949" s="40" t="s">
        <v>280</v>
      </c>
      <c r="F4949" s="40" t="s">
        <v>92</v>
      </c>
      <c r="G4949" s="40" t="n">
        <v>40</v>
      </c>
      <c r="H4949" s="41" t="n">
        <v>8127</v>
      </c>
      <c r="I4949" s="41" t="n">
        <v>123960.741666667</v>
      </c>
      <c r="J4949" s="41" t="n">
        <v>14170.125</v>
      </c>
      <c r="K4949" s="42" t="s">
        <v>329</v>
      </c>
    </row>
    <row r="4950" customFormat="false" ht="12.75" hidden="false" customHeight="false" outlineLevel="0" collapsed="false">
      <c r="A4950" s="40" t="n">
        <v>2019</v>
      </c>
      <c r="B4950" s="40" t="n">
        <v>5</v>
      </c>
      <c r="C4950" s="40" t="s">
        <v>268</v>
      </c>
      <c r="D4950" s="40" t="s">
        <v>112</v>
      </c>
      <c r="E4950" s="40" t="s">
        <v>280</v>
      </c>
      <c r="F4950" s="40" t="s">
        <v>92</v>
      </c>
      <c r="G4950" s="40" t="n">
        <v>40</v>
      </c>
      <c r="H4950" s="41" t="n">
        <v>8809</v>
      </c>
      <c r="I4950" s="41" t="n">
        <v>129194.516666667</v>
      </c>
      <c r="J4950" s="41" t="n">
        <v>14700.65</v>
      </c>
      <c r="K4950" s="42" t="s">
        <v>329</v>
      </c>
    </row>
    <row r="4951" customFormat="false" ht="12.75" hidden="false" customHeight="false" outlineLevel="0" collapsed="false">
      <c r="A4951" s="40" t="n">
        <v>2019</v>
      </c>
      <c r="B4951" s="40" t="n">
        <v>6</v>
      </c>
      <c r="C4951" s="40" t="s">
        <v>269</v>
      </c>
      <c r="D4951" s="40" t="s">
        <v>112</v>
      </c>
      <c r="E4951" s="40" t="s">
        <v>280</v>
      </c>
      <c r="F4951" s="40" t="s">
        <v>92</v>
      </c>
      <c r="G4951" s="40" t="n">
        <v>40</v>
      </c>
      <c r="H4951" s="41" t="n">
        <v>8898</v>
      </c>
      <c r="I4951" s="41" t="n">
        <v>126703.9</v>
      </c>
      <c r="J4951" s="41" t="n">
        <v>14629.8333333333</v>
      </c>
      <c r="K4951" s="42" t="s">
        <v>329</v>
      </c>
    </row>
    <row r="4952" customFormat="false" ht="12.75" hidden="false" customHeight="false" outlineLevel="0" collapsed="false">
      <c r="A4952" s="40" t="n">
        <v>2019</v>
      </c>
      <c r="B4952" s="40" t="n">
        <v>7</v>
      </c>
      <c r="C4952" s="40" t="s">
        <v>270</v>
      </c>
      <c r="D4952" s="40" t="s">
        <v>112</v>
      </c>
      <c r="E4952" s="40" t="s">
        <v>280</v>
      </c>
      <c r="F4952" s="40" t="s">
        <v>92</v>
      </c>
      <c r="G4952" s="40" t="n">
        <v>40</v>
      </c>
      <c r="H4952" s="41" t="n">
        <v>9088</v>
      </c>
      <c r="I4952" s="41" t="n">
        <v>128969.483333333</v>
      </c>
      <c r="J4952" s="41" t="n">
        <v>14874.2666666667</v>
      </c>
      <c r="K4952" s="42" t="s">
        <v>329</v>
      </c>
    </row>
    <row r="4953" customFormat="false" ht="12.75" hidden="false" customHeight="false" outlineLevel="0" collapsed="false">
      <c r="A4953" s="40" t="n">
        <v>2019</v>
      </c>
      <c r="B4953" s="40" t="n">
        <v>8</v>
      </c>
      <c r="C4953" s="40" t="s">
        <v>271</v>
      </c>
      <c r="D4953" s="40" t="s">
        <v>112</v>
      </c>
      <c r="E4953" s="40" t="s">
        <v>280</v>
      </c>
      <c r="F4953" s="40" t="s">
        <v>92</v>
      </c>
      <c r="G4953" s="40" t="n">
        <v>40</v>
      </c>
      <c r="H4953" s="41" t="n">
        <v>9149</v>
      </c>
      <c r="I4953" s="41" t="n">
        <v>124488.375</v>
      </c>
      <c r="J4953" s="41" t="n">
        <v>15053.025</v>
      </c>
      <c r="K4953" s="42" t="s">
        <v>329</v>
      </c>
    </row>
    <row r="4954" customFormat="false" ht="12.75" hidden="false" customHeight="false" outlineLevel="0" collapsed="false">
      <c r="A4954" s="40" t="n">
        <v>2019</v>
      </c>
      <c r="B4954" s="40" t="n">
        <v>9</v>
      </c>
      <c r="C4954" s="40" t="s">
        <v>272</v>
      </c>
      <c r="D4954" s="40" t="s">
        <v>112</v>
      </c>
      <c r="E4954" s="40" t="s">
        <v>280</v>
      </c>
      <c r="F4954" s="40" t="s">
        <v>92</v>
      </c>
      <c r="G4954" s="40" t="n">
        <v>40</v>
      </c>
      <c r="H4954" s="41" t="n">
        <v>8832</v>
      </c>
      <c r="I4954" s="41" t="n">
        <v>125420.65</v>
      </c>
      <c r="J4954" s="41" t="n">
        <v>16468.9666666667</v>
      </c>
      <c r="K4954" s="42" t="s">
        <v>329</v>
      </c>
    </row>
    <row r="4955" customFormat="false" ht="12.75" hidden="false" customHeight="false" outlineLevel="0" collapsed="false">
      <c r="A4955" s="40" t="n">
        <v>2019</v>
      </c>
      <c r="B4955" s="40" t="n">
        <v>10</v>
      </c>
      <c r="C4955" s="40" t="s">
        <v>273</v>
      </c>
      <c r="D4955" s="40" t="s">
        <v>112</v>
      </c>
      <c r="E4955" s="40" t="s">
        <v>280</v>
      </c>
      <c r="F4955" s="40" t="s">
        <v>92</v>
      </c>
      <c r="G4955" s="40" t="n">
        <v>40</v>
      </c>
      <c r="H4955" s="41" t="n">
        <v>8482</v>
      </c>
      <c r="I4955" s="41" t="n">
        <v>121062.966666667</v>
      </c>
      <c r="J4955" s="41" t="n">
        <v>16025.3833333333</v>
      </c>
      <c r="K4955" s="42" t="s">
        <v>329</v>
      </c>
    </row>
    <row r="4956" customFormat="false" ht="12.75" hidden="false" customHeight="false" outlineLevel="0" collapsed="false">
      <c r="A4956" s="40" t="n">
        <v>2019</v>
      </c>
      <c r="B4956" s="40" t="n">
        <v>11</v>
      </c>
      <c r="C4956" s="40" t="s">
        <v>274</v>
      </c>
      <c r="D4956" s="40" t="s">
        <v>112</v>
      </c>
      <c r="E4956" s="40" t="s">
        <v>280</v>
      </c>
      <c r="F4956" s="40" t="s">
        <v>92</v>
      </c>
      <c r="G4956" s="40" t="n">
        <v>40</v>
      </c>
      <c r="H4956" s="41" t="n">
        <v>6659</v>
      </c>
      <c r="I4956" s="41" t="n">
        <v>94930.1833333333</v>
      </c>
      <c r="J4956" s="41" t="n">
        <v>7920.83333333333</v>
      </c>
      <c r="K4956" s="42" t="s">
        <v>329</v>
      </c>
    </row>
    <row r="4957" customFormat="false" ht="12.75" hidden="false" customHeight="false" outlineLevel="0" collapsed="false">
      <c r="A4957" s="40" t="n">
        <v>2019</v>
      </c>
      <c r="B4957" s="40" t="n">
        <v>12</v>
      </c>
      <c r="C4957" s="40" t="s">
        <v>275</v>
      </c>
      <c r="D4957" s="40" t="s">
        <v>112</v>
      </c>
      <c r="E4957" s="40" t="s">
        <v>280</v>
      </c>
      <c r="F4957" s="40" t="s">
        <v>92</v>
      </c>
      <c r="G4957" s="40" t="n">
        <v>40</v>
      </c>
      <c r="H4957" s="41" t="n">
        <v>7012</v>
      </c>
      <c r="I4957" s="41" t="n">
        <v>95950.725</v>
      </c>
      <c r="J4957" s="41" t="n">
        <v>11695.875</v>
      </c>
      <c r="K4957" s="42" t="s">
        <v>329</v>
      </c>
    </row>
    <row r="4958" customFormat="false" ht="12.75" hidden="false" customHeight="false" outlineLevel="0" collapsed="false">
      <c r="A4958" s="40" t="n">
        <v>2019</v>
      </c>
      <c r="B4958" s="40" t="n">
        <v>1</v>
      </c>
      <c r="C4958" s="40" t="s">
        <v>23</v>
      </c>
      <c r="D4958" s="40" t="s">
        <v>114</v>
      </c>
      <c r="E4958" s="40" t="s">
        <v>281</v>
      </c>
      <c r="F4958" s="40" t="s">
        <v>115</v>
      </c>
      <c r="G4958" s="40" t="n">
        <v>40</v>
      </c>
      <c r="H4958" s="41" t="n">
        <v>18496</v>
      </c>
      <c r="I4958" s="41" t="n">
        <v>244846.358333333</v>
      </c>
      <c r="J4958" s="41" t="n">
        <v>30849.9416666667</v>
      </c>
      <c r="K4958" s="42" t="s">
        <v>330</v>
      </c>
    </row>
    <row r="4959" customFormat="false" ht="12.75" hidden="false" customHeight="false" outlineLevel="0" collapsed="false">
      <c r="A4959" s="40" t="n">
        <v>2019</v>
      </c>
      <c r="B4959" s="40" t="n">
        <v>2</v>
      </c>
      <c r="C4959" s="40" t="s">
        <v>265</v>
      </c>
      <c r="D4959" s="40" t="s">
        <v>114</v>
      </c>
      <c r="E4959" s="40" t="s">
        <v>281</v>
      </c>
      <c r="F4959" s="40" t="s">
        <v>115</v>
      </c>
      <c r="G4959" s="40" t="n">
        <v>40</v>
      </c>
      <c r="H4959" s="41" t="n">
        <v>17489</v>
      </c>
      <c r="I4959" s="41" t="n">
        <v>234435.2</v>
      </c>
      <c r="J4959" s="41" t="n">
        <v>32985.3</v>
      </c>
      <c r="K4959" s="42" t="s">
        <v>330</v>
      </c>
    </row>
    <row r="4960" customFormat="false" ht="12.75" hidden="false" customHeight="false" outlineLevel="0" collapsed="false">
      <c r="A4960" s="40" t="n">
        <v>2019</v>
      </c>
      <c r="B4960" s="40" t="n">
        <v>3</v>
      </c>
      <c r="C4960" s="40" t="s">
        <v>266</v>
      </c>
      <c r="D4960" s="40" t="s">
        <v>114</v>
      </c>
      <c r="E4960" s="40" t="s">
        <v>281</v>
      </c>
      <c r="F4960" s="40" t="s">
        <v>115</v>
      </c>
      <c r="G4960" s="40" t="n">
        <v>40</v>
      </c>
      <c r="H4960" s="41" t="n">
        <v>19725</v>
      </c>
      <c r="I4960" s="41" t="n">
        <v>264107.275</v>
      </c>
      <c r="J4960" s="41" t="n">
        <v>39701.625</v>
      </c>
      <c r="K4960" s="42" t="s">
        <v>330</v>
      </c>
    </row>
    <row r="4961" customFormat="false" ht="12.75" hidden="false" customHeight="false" outlineLevel="0" collapsed="false">
      <c r="A4961" s="40" t="n">
        <v>2019</v>
      </c>
      <c r="B4961" s="40" t="n">
        <v>4</v>
      </c>
      <c r="C4961" s="40" t="s">
        <v>267</v>
      </c>
      <c r="D4961" s="40" t="s">
        <v>114</v>
      </c>
      <c r="E4961" s="40" t="s">
        <v>281</v>
      </c>
      <c r="F4961" s="40" t="s">
        <v>115</v>
      </c>
      <c r="G4961" s="40" t="n">
        <v>40</v>
      </c>
      <c r="H4961" s="41" t="n">
        <v>20966</v>
      </c>
      <c r="I4961" s="41" t="n">
        <v>269949.2</v>
      </c>
      <c r="J4961" s="41" t="n">
        <v>37461.9333333333</v>
      </c>
      <c r="K4961" s="42" t="s">
        <v>330</v>
      </c>
    </row>
    <row r="4962" customFormat="false" ht="12.75" hidden="false" customHeight="false" outlineLevel="0" collapsed="false">
      <c r="A4962" s="40" t="n">
        <v>2019</v>
      </c>
      <c r="B4962" s="40" t="n">
        <v>5</v>
      </c>
      <c r="C4962" s="40" t="s">
        <v>268</v>
      </c>
      <c r="D4962" s="40" t="s">
        <v>114</v>
      </c>
      <c r="E4962" s="40" t="s">
        <v>281</v>
      </c>
      <c r="F4962" s="40" t="s">
        <v>115</v>
      </c>
      <c r="G4962" s="40" t="n">
        <v>40</v>
      </c>
      <c r="H4962" s="41" t="n">
        <v>21849</v>
      </c>
      <c r="I4962" s="41" t="n">
        <v>289978.375</v>
      </c>
      <c r="J4962" s="41" t="n">
        <v>59037.3916666667</v>
      </c>
      <c r="K4962" s="42" t="s">
        <v>330</v>
      </c>
    </row>
    <row r="4963" customFormat="false" ht="12.75" hidden="false" customHeight="false" outlineLevel="0" collapsed="false">
      <c r="A4963" s="40" t="n">
        <v>2019</v>
      </c>
      <c r="B4963" s="40" t="n">
        <v>6</v>
      </c>
      <c r="C4963" s="40" t="s">
        <v>269</v>
      </c>
      <c r="D4963" s="40" t="s">
        <v>114</v>
      </c>
      <c r="E4963" s="40" t="s">
        <v>281</v>
      </c>
      <c r="F4963" s="40" t="s">
        <v>115</v>
      </c>
      <c r="G4963" s="40" t="n">
        <v>40</v>
      </c>
      <c r="H4963" s="41" t="n">
        <v>21617</v>
      </c>
      <c r="I4963" s="41" t="n">
        <v>288833.358333333</v>
      </c>
      <c r="J4963" s="41" t="n">
        <v>41747.625</v>
      </c>
      <c r="K4963" s="42" t="s">
        <v>330</v>
      </c>
    </row>
    <row r="4964" customFormat="false" ht="12.75" hidden="false" customHeight="false" outlineLevel="0" collapsed="false">
      <c r="A4964" s="40" t="n">
        <v>2019</v>
      </c>
      <c r="B4964" s="40" t="n">
        <v>7</v>
      </c>
      <c r="C4964" s="40" t="s">
        <v>270</v>
      </c>
      <c r="D4964" s="40" t="s">
        <v>114</v>
      </c>
      <c r="E4964" s="40" t="s">
        <v>281</v>
      </c>
      <c r="F4964" s="40" t="s">
        <v>115</v>
      </c>
      <c r="G4964" s="40" t="n">
        <v>40</v>
      </c>
      <c r="H4964" s="41" t="n">
        <v>22332</v>
      </c>
      <c r="I4964" s="41" t="n">
        <v>294457.666666667</v>
      </c>
      <c r="J4964" s="41" t="n">
        <v>29807.5833333333</v>
      </c>
      <c r="K4964" s="42" t="s">
        <v>330</v>
      </c>
    </row>
    <row r="4965" customFormat="false" ht="12.75" hidden="false" customHeight="false" outlineLevel="0" collapsed="false">
      <c r="A4965" s="40" t="n">
        <v>2019</v>
      </c>
      <c r="B4965" s="40" t="n">
        <v>8</v>
      </c>
      <c r="C4965" s="40" t="s">
        <v>271</v>
      </c>
      <c r="D4965" s="40" t="s">
        <v>114</v>
      </c>
      <c r="E4965" s="40" t="s">
        <v>281</v>
      </c>
      <c r="F4965" s="40" t="s">
        <v>115</v>
      </c>
      <c r="G4965" s="40" t="n">
        <v>40</v>
      </c>
      <c r="H4965" s="41" t="n">
        <v>22618</v>
      </c>
      <c r="I4965" s="41" t="n">
        <v>300884.275</v>
      </c>
      <c r="J4965" s="41" t="n">
        <v>27263.2583333333</v>
      </c>
      <c r="K4965" s="42" t="s">
        <v>330</v>
      </c>
    </row>
    <row r="4966" customFormat="false" ht="12.75" hidden="false" customHeight="false" outlineLevel="0" collapsed="false">
      <c r="A4966" s="40" t="n">
        <v>2019</v>
      </c>
      <c r="B4966" s="40" t="n">
        <v>9</v>
      </c>
      <c r="C4966" s="40" t="s">
        <v>272</v>
      </c>
      <c r="D4966" s="40" t="s">
        <v>114</v>
      </c>
      <c r="E4966" s="40" t="s">
        <v>281</v>
      </c>
      <c r="F4966" s="40" t="s">
        <v>115</v>
      </c>
      <c r="G4966" s="40" t="n">
        <v>40</v>
      </c>
      <c r="H4966" s="41" t="n">
        <v>21946</v>
      </c>
      <c r="I4966" s="41" t="n">
        <v>290834.425</v>
      </c>
      <c r="J4966" s="41" t="n">
        <v>34802.8083333333</v>
      </c>
      <c r="K4966" s="42" t="s">
        <v>330</v>
      </c>
    </row>
    <row r="4967" customFormat="false" ht="12.75" hidden="false" customHeight="false" outlineLevel="0" collapsed="false">
      <c r="A4967" s="40" t="n">
        <v>2019</v>
      </c>
      <c r="B4967" s="40" t="n">
        <v>10</v>
      </c>
      <c r="C4967" s="40" t="s">
        <v>273</v>
      </c>
      <c r="D4967" s="40" t="s">
        <v>114</v>
      </c>
      <c r="E4967" s="40" t="s">
        <v>281</v>
      </c>
      <c r="F4967" s="40" t="s">
        <v>115</v>
      </c>
      <c r="G4967" s="40" t="n">
        <v>40</v>
      </c>
      <c r="H4967" s="41" t="n">
        <v>22171</v>
      </c>
      <c r="I4967" s="41" t="n">
        <v>296301.383333333</v>
      </c>
      <c r="J4967" s="41" t="n">
        <v>41662.0333333333</v>
      </c>
      <c r="K4967" s="42" t="s">
        <v>330</v>
      </c>
    </row>
    <row r="4968" customFormat="false" ht="12.75" hidden="false" customHeight="false" outlineLevel="0" collapsed="false">
      <c r="A4968" s="40" t="n">
        <v>2019</v>
      </c>
      <c r="B4968" s="40" t="n">
        <v>11</v>
      </c>
      <c r="C4968" s="40" t="s">
        <v>274</v>
      </c>
      <c r="D4968" s="40" t="s">
        <v>114</v>
      </c>
      <c r="E4968" s="40" t="s">
        <v>281</v>
      </c>
      <c r="F4968" s="40" t="s">
        <v>115</v>
      </c>
      <c r="G4968" s="40" t="n">
        <v>40</v>
      </c>
      <c r="H4968" s="41" t="n">
        <v>19073</v>
      </c>
      <c r="I4968" s="41" t="n">
        <v>254866.616666667</v>
      </c>
      <c r="J4968" s="41" t="n">
        <v>32788.8166666667</v>
      </c>
      <c r="K4968" s="42" t="s">
        <v>330</v>
      </c>
    </row>
    <row r="4969" customFormat="false" ht="12.75" hidden="false" customHeight="false" outlineLevel="0" collapsed="false">
      <c r="A4969" s="40" t="n">
        <v>2019</v>
      </c>
      <c r="B4969" s="40" t="n">
        <v>12</v>
      </c>
      <c r="C4969" s="40" t="s">
        <v>275</v>
      </c>
      <c r="D4969" s="40" t="s">
        <v>114</v>
      </c>
      <c r="E4969" s="40" t="s">
        <v>281</v>
      </c>
      <c r="F4969" s="40" t="s">
        <v>115</v>
      </c>
      <c r="G4969" s="40" t="n">
        <v>40</v>
      </c>
      <c r="H4969" s="41" t="n">
        <v>19192</v>
      </c>
      <c r="I4969" s="41" t="n">
        <v>257337.975</v>
      </c>
      <c r="J4969" s="41" t="n">
        <v>33606.5916666667</v>
      </c>
      <c r="K4969" s="42" t="s">
        <v>330</v>
      </c>
    </row>
    <row r="4970" customFormat="false" ht="12.75" hidden="false" customHeight="false" outlineLevel="0" collapsed="false">
      <c r="A4970" s="40" t="n">
        <v>2019</v>
      </c>
      <c r="B4970" s="40" t="n">
        <v>1</v>
      </c>
      <c r="C4970" s="40" t="s">
        <v>23</v>
      </c>
      <c r="D4970" s="40" t="s">
        <v>117</v>
      </c>
      <c r="E4970" s="40" t="s">
        <v>116</v>
      </c>
      <c r="F4970" s="40" t="s">
        <v>118</v>
      </c>
      <c r="G4970" s="40" t="n">
        <v>40</v>
      </c>
      <c r="H4970" s="41" t="n">
        <v>734</v>
      </c>
      <c r="I4970" s="41" t="n">
        <v>8867.95</v>
      </c>
      <c r="J4970" s="41" t="n">
        <v>0</v>
      </c>
      <c r="K4970" s="42" t="s">
        <v>331</v>
      </c>
    </row>
    <row r="4971" customFormat="false" ht="12.75" hidden="false" customHeight="false" outlineLevel="0" collapsed="false">
      <c r="A4971" s="40" t="n">
        <v>2019</v>
      </c>
      <c r="B4971" s="40" t="n">
        <v>2</v>
      </c>
      <c r="C4971" s="40" t="s">
        <v>265</v>
      </c>
      <c r="D4971" s="40" t="s">
        <v>117</v>
      </c>
      <c r="E4971" s="40" t="s">
        <v>116</v>
      </c>
      <c r="F4971" s="40" t="s">
        <v>118</v>
      </c>
      <c r="G4971" s="40" t="n">
        <v>40</v>
      </c>
      <c r="H4971" s="41" t="n">
        <v>689</v>
      </c>
      <c r="I4971" s="41" t="n">
        <v>8722.26666666667</v>
      </c>
      <c r="J4971" s="41" t="n">
        <v>1144.48333333333</v>
      </c>
      <c r="K4971" s="42" t="s">
        <v>331</v>
      </c>
    </row>
    <row r="4972" customFormat="false" ht="12.75" hidden="false" customHeight="false" outlineLevel="0" collapsed="false">
      <c r="A4972" s="40" t="n">
        <v>2019</v>
      </c>
      <c r="B4972" s="40" t="n">
        <v>3</v>
      </c>
      <c r="C4972" s="40" t="s">
        <v>266</v>
      </c>
      <c r="D4972" s="40" t="s">
        <v>117</v>
      </c>
      <c r="E4972" s="40" t="s">
        <v>116</v>
      </c>
      <c r="F4972" s="40" t="s">
        <v>118</v>
      </c>
      <c r="G4972" s="40" t="n">
        <v>40</v>
      </c>
      <c r="H4972" s="41" t="n">
        <v>787</v>
      </c>
      <c r="I4972" s="41" t="n">
        <v>9533.90833333333</v>
      </c>
      <c r="J4972" s="41" t="n">
        <v>1499.15833333333</v>
      </c>
      <c r="K4972" s="42" t="s">
        <v>331</v>
      </c>
    </row>
    <row r="4973" customFormat="false" ht="12.75" hidden="false" customHeight="false" outlineLevel="0" collapsed="false">
      <c r="A4973" s="40" t="n">
        <v>2019</v>
      </c>
      <c r="B4973" s="40" t="n">
        <v>4</v>
      </c>
      <c r="C4973" s="40" t="s">
        <v>267</v>
      </c>
      <c r="D4973" s="40" t="s">
        <v>117</v>
      </c>
      <c r="E4973" s="40" t="s">
        <v>116</v>
      </c>
      <c r="F4973" s="40" t="s">
        <v>118</v>
      </c>
      <c r="G4973" s="40" t="n">
        <v>40</v>
      </c>
      <c r="H4973" s="41" t="n">
        <v>874</v>
      </c>
      <c r="I4973" s="41" t="n">
        <v>11001.1166666667</v>
      </c>
      <c r="J4973" s="41" t="n">
        <v>1385.78333333333</v>
      </c>
      <c r="K4973" s="42" t="s">
        <v>331</v>
      </c>
    </row>
    <row r="4974" customFormat="false" ht="12.75" hidden="false" customHeight="false" outlineLevel="0" collapsed="false">
      <c r="A4974" s="40" t="n">
        <v>2019</v>
      </c>
      <c r="B4974" s="40" t="n">
        <v>5</v>
      </c>
      <c r="C4974" s="40" t="s">
        <v>268</v>
      </c>
      <c r="D4974" s="40" t="s">
        <v>117</v>
      </c>
      <c r="E4974" s="40" t="s">
        <v>116</v>
      </c>
      <c r="F4974" s="40" t="s">
        <v>118</v>
      </c>
      <c r="G4974" s="40" t="n">
        <v>40</v>
      </c>
      <c r="H4974" s="41" t="n">
        <v>1050</v>
      </c>
      <c r="I4974" s="41" t="n">
        <v>12674.8583333333</v>
      </c>
      <c r="J4974" s="41" t="n">
        <v>1127.25833333333</v>
      </c>
      <c r="K4974" s="42" t="s">
        <v>331</v>
      </c>
    </row>
    <row r="4975" customFormat="false" ht="12.75" hidden="false" customHeight="false" outlineLevel="0" collapsed="false">
      <c r="A4975" s="40" t="n">
        <v>2019</v>
      </c>
      <c r="B4975" s="40" t="n">
        <v>6</v>
      </c>
      <c r="C4975" s="40" t="s">
        <v>269</v>
      </c>
      <c r="D4975" s="40" t="s">
        <v>117</v>
      </c>
      <c r="E4975" s="40" t="s">
        <v>116</v>
      </c>
      <c r="F4975" s="40" t="s">
        <v>118</v>
      </c>
      <c r="G4975" s="40" t="n">
        <v>40</v>
      </c>
      <c r="H4975" s="41" t="n">
        <v>1117</v>
      </c>
      <c r="I4975" s="41" t="n">
        <v>13629.925</v>
      </c>
      <c r="J4975" s="41" t="n">
        <v>589.691666666667</v>
      </c>
      <c r="K4975" s="42" t="s">
        <v>331</v>
      </c>
    </row>
    <row r="4976" customFormat="false" ht="12.75" hidden="false" customHeight="false" outlineLevel="0" collapsed="false">
      <c r="A4976" s="40" t="n">
        <v>2019</v>
      </c>
      <c r="B4976" s="40" t="n">
        <v>7</v>
      </c>
      <c r="C4976" s="40" t="s">
        <v>270</v>
      </c>
      <c r="D4976" s="40" t="s">
        <v>117</v>
      </c>
      <c r="E4976" s="40" t="s">
        <v>116</v>
      </c>
      <c r="F4976" s="40" t="s">
        <v>118</v>
      </c>
      <c r="G4976" s="40" t="n">
        <v>40</v>
      </c>
      <c r="H4976" s="41" t="n">
        <v>1160</v>
      </c>
      <c r="I4976" s="41" t="n">
        <v>14106.5333333333</v>
      </c>
      <c r="J4976" s="41" t="n">
        <v>1161.3</v>
      </c>
      <c r="K4976" s="42" t="s">
        <v>331</v>
      </c>
    </row>
    <row r="4977" customFormat="false" ht="12.75" hidden="false" customHeight="false" outlineLevel="0" collapsed="false">
      <c r="A4977" s="40" t="n">
        <v>2019</v>
      </c>
      <c r="B4977" s="40" t="n">
        <v>8</v>
      </c>
      <c r="C4977" s="40" t="s">
        <v>271</v>
      </c>
      <c r="D4977" s="40" t="s">
        <v>117</v>
      </c>
      <c r="E4977" s="40" t="s">
        <v>116</v>
      </c>
      <c r="F4977" s="40" t="s">
        <v>118</v>
      </c>
      <c r="G4977" s="40" t="n">
        <v>40</v>
      </c>
      <c r="H4977" s="41" t="n">
        <v>1177</v>
      </c>
      <c r="I4977" s="41" t="n">
        <v>14572</v>
      </c>
      <c r="J4977" s="41" t="n">
        <v>2427.73333333333</v>
      </c>
      <c r="K4977" s="42" t="s">
        <v>331</v>
      </c>
    </row>
    <row r="4978" customFormat="false" ht="12.75" hidden="false" customHeight="false" outlineLevel="0" collapsed="false">
      <c r="A4978" s="40" t="n">
        <v>2019</v>
      </c>
      <c r="B4978" s="40" t="n">
        <v>9</v>
      </c>
      <c r="C4978" s="40" t="s">
        <v>272</v>
      </c>
      <c r="D4978" s="40" t="s">
        <v>117</v>
      </c>
      <c r="E4978" s="40" t="s">
        <v>116</v>
      </c>
      <c r="F4978" s="40" t="s">
        <v>118</v>
      </c>
      <c r="G4978" s="40" t="n">
        <v>40</v>
      </c>
      <c r="H4978" s="41" t="n">
        <v>1015</v>
      </c>
      <c r="I4978" s="41" t="n">
        <v>12425.0166666667</v>
      </c>
      <c r="J4978" s="41" t="n">
        <v>233.35</v>
      </c>
      <c r="K4978" s="42" t="s">
        <v>331</v>
      </c>
    </row>
    <row r="4979" customFormat="false" ht="12.75" hidden="false" customHeight="false" outlineLevel="0" collapsed="false">
      <c r="A4979" s="40" t="n">
        <v>2019</v>
      </c>
      <c r="B4979" s="40" t="n">
        <v>10</v>
      </c>
      <c r="C4979" s="40" t="s">
        <v>273</v>
      </c>
      <c r="D4979" s="40" t="s">
        <v>117</v>
      </c>
      <c r="E4979" s="40" t="s">
        <v>116</v>
      </c>
      <c r="F4979" s="40" t="s">
        <v>118</v>
      </c>
      <c r="G4979" s="40" t="n">
        <v>40</v>
      </c>
      <c r="H4979" s="41" t="n">
        <v>879</v>
      </c>
      <c r="I4979" s="41" t="n">
        <v>10749.5</v>
      </c>
      <c r="J4979" s="41" t="n">
        <v>1231.88333333333</v>
      </c>
      <c r="K4979" s="42" t="s">
        <v>331</v>
      </c>
    </row>
    <row r="4980" customFormat="false" ht="12.75" hidden="false" customHeight="false" outlineLevel="0" collapsed="false">
      <c r="A4980" s="40" t="n">
        <v>2019</v>
      </c>
      <c r="B4980" s="40" t="n">
        <v>11</v>
      </c>
      <c r="C4980" s="40" t="s">
        <v>274</v>
      </c>
      <c r="D4980" s="40" t="s">
        <v>117</v>
      </c>
      <c r="E4980" s="40" t="s">
        <v>116</v>
      </c>
      <c r="F4980" s="40" t="s">
        <v>118</v>
      </c>
      <c r="G4980" s="40" t="n">
        <v>40</v>
      </c>
      <c r="H4980" s="41" t="n">
        <v>729</v>
      </c>
      <c r="I4980" s="41" t="n">
        <v>8839.3</v>
      </c>
      <c r="J4980" s="41" t="n">
        <v>1298.46666666667</v>
      </c>
      <c r="K4980" s="42" t="s">
        <v>331</v>
      </c>
    </row>
    <row r="4981" customFormat="false" ht="12.75" hidden="false" customHeight="false" outlineLevel="0" collapsed="false">
      <c r="A4981" s="40" t="n">
        <v>2019</v>
      </c>
      <c r="B4981" s="40" t="n">
        <v>12</v>
      </c>
      <c r="C4981" s="40" t="s">
        <v>275</v>
      </c>
      <c r="D4981" s="40" t="s">
        <v>117</v>
      </c>
      <c r="E4981" s="40" t="s">
        <v>116</v>
      </c>
      <c r="F4981" s="40" t="s">
        <v>118</v>
      </c>
      <c r="G4981" s="40" t="n">
        <v>40</v>
      </c>
      <c r="H4981" s="41" t="n">
        <v>725</v>
      </c>
      <c r="I4981" s="41" t="n">
        <v>9015.1</v>
      </c>
      <c r="J4981" s="41" t="n">
        <v>1254.88333333333</v>
      </c>
      <c r="K4981" s="42" t="s">
        <v>331</v>
      </c>
    </row>
    <row r="4982" customFormat="false" ht="12.75" hidden="false" customHeight="false" outlineLevel="0" collapsed="false">
      <c r="A4982" s="40" t="n">
        <v>2019</v>
      </c>
      <c r="B4982" s="40" t="n">
        <v>1</v>
      </c>
      <c r="C4982" s="40" t="s">
        <v>23</v>
      </c>
      <c r="D4982" s="40" t="s">
        <v>120</v>
      </c>
      <c r="E4982" s="40" t="s">
        <v>119</v>
      </c>
      <c r="F4982" s="40" t="s">
        <v>118</v>
      </c>
      <c r="G4982" s="40" t="n">
        <v>40</v>
      </c>
      <c r="H4982" s="41" t="n">
        <v>8403</v>
      </c>
      <c r="I4982" s="41" t="n">
        <v>102267.741666667</v>
      </c>
      <c r="J4982" s="41" t="n">
        <v>13734.4583333333</v>
      </c>
      <c r="K4982" s="42" t="s">
        <v>332</v>
      </c>
    </row>
    <row r="4983" customFormat="false" ht="12.75" hidden="false" customHeight="false" outlineLevel="0" collapsed="false">
      <c r="A4983" s="40" t="n">
        <v>2019</v>
      </c>
      <c r="B4983" s="40" t="n">
        <v>2</v>
      </c>
      <c r="C4983" s="40" t="s">
        <v>265</v>
      </c>
      <c r="D4983" s="40" t="s">
        <v>120</v>
      </c>
      <c r="E4983" s="40" t="s">
        <v>119</v>
      </c>
      <c r="F4983" s="40" t="s">
        <v>118</v>
      </c>
      <c r="G4983" s="40" t="n">
        <v>40</v>
      </c>
      <c r="H4983" s="41" t="n">
        <v>7815</v>
      </c>
      <c r="I4983" s="41" t="n">
        <v>98161.5833333333</v>
      </c>
      <c r="J4983" s="41" t="n">
        <v>22691.0666666667</v>
      </c>
      <c r="K4983" s="42" t="s">
        <v>332</v>
      </c>
    </row>
    <row r="4984" customFormat="false" ht="12.75" hidden="false" customHeight="false" outlineLevel="0" collapsed="false">
      <c r="A4984" s="40" t="n">
        <v>2019</v>
      </c>
      <c r="B4984" s="40" t="n">
        <v>3</v>
      </c>
      <c r="C4984" s="40" t="s">
        <v>266</v>
      </c>
      <c r="D4984" s="40" t="s">
        <v>120</v>
      </c>
      <c r="E4984" s="40" t="s">
        <v>119</v>
      </c>
      <c r="F4984" s="40" t="s">
        <v>118</v>
      </c>
      <c r="G4984" s="40" t="n">
        <v>40</v>
      </c>
      <c r="H4984" s="41" t="n">
        <v>8957</v>
      </c>
      <c r="I4984" s="41" t="n">
        <v>109623.516666667</v>
      </c>
      <c r="J4984" s="41" t="n">
        <v>27212.2833333333</v>
      </c>
      <c r="K4984" s="42" t="s">
        <v>332</v>
      </c>
    </row>
    <row r="4985" customFormat="false" ht="12.75" hidden="false" customHeight="false" outlineLevel="0" collapsed="false">
      <c r="A4985" s="40" t="n">
        <v>2019</v>
      </c>
      <c r="B4985" s="40" t="n">
        <v>4</v>
      </c>
      <c r="C4985" s="40" t="s">
        <v>267</v>
      </c>
      <c r="D4985" s="40" t="s">
        <v>120</v>
      </c>
      <c r="E4985" s="40" t="s">
        <v>119</v>
      </c>
      <c r="F4985" s="40" t="s">
        <v>118</v>
      </c>
      <c r="G4985" s="40" t="n">
        <v>40</v>
      </c>
      <c r="H4985" s="41" t="n">
        <v>9961</v>
      </c>
      <c r="I4985" s="41" t="n">
        <v>133975.408333333</v>
      </c>
      <c r="J4985" s="41" t="n">
        <v>43860.6416666667</v>
      </c>
      <c r="K4985" s="42" t="s">
        <v>332</v>
      </c>
    </row>
    <row r="4986" customFormat="false" ht="12.75" hidden="false" customHeight="false" outlineLevel="0" collapsed="false">
      <c r="A4986" s="40" t="n">
        <v>2019</v>
      </c>
      <c r="B4986" s="40" t="n">
        <v>5</v>
      </c>
      <c r="C4986" s="40" t="s">
        <v>268</v>
      </c>
      <c r="D4986" s="40" t="s">
        <v>120</v>
      </c>
      <c r="E4986" s="40" t="s">
        <v>119</v>
      </c>
      <c r="F4986" s="40" t="s">
        <v>118</v>
      </c>
      <c r="G4986" s="40" t="n">
        <v>40</v>
      </c>
      <c r="H4986" s="41" t="n">
        <v>10713</v>
      </c>
      <c r="I4986" s="41" t="n">
        <v>136284.633333333</v>
      </c>
      <c r="J4986" s="41" t="n">
        <v>41101.55</v>
      </c>
      <c r="K4986" s="42" t="s">
        <v>332</v>
      </c>
    </row>
    <row r="4987" customFormat="false" ht="12.75" hidden="false" customHeight="false" outlineLevel="0" collapsed="false">
      <c r="A4987" s="40" t="n">
        <v>2019</v>
      </c>
      <c r="B4987" s="40" t="n">
        <v>6</v>
      </c>
      <c r="C4987" s="40" t="s">
        <v>269</v>
      </c>
      <c r="D4987" s="40" t="s">
        <v>120</v>
      </c>
      <c r="E4987" s="40" t="s">
        <v>119</v>
      </c>
      <c r="F4987" s="40" t="s">
        <v>118</v>
      </c>
      <c r="G4987" s="40" t="n">
        <v>40</v>
      </c>
      <c r="H4987" s="41" t="n">
        <v>10788</v>
      </c>
      <c r="I4987" s="41" t="n">
        <v>137608.375</v>
      </c>
      <c r="J4987" s="41" t="n">
        <v>47210.9416666667</v>
      </c>
      <c r="K4987" s="42" t="s">
        <v>332</v>
      </c>
    </row>
    <row r="4988" customFormat="false" ht="12.75" hidden="false" customHeight="false" outlineLevel="0" collapsed="false">
      <c r="A4988" s="40" t="n">
        <v>2019</v>
      </c>
      <c r="B4988" s="40" t="n">
        <v>7</v>
      </c>
      <c r="C4988" s="40" t="s">
        <v>270</v>
      </c>
      <c r="D4988" s="40" t="s">
        <v>120</v>
      </c>
      <c r="E4988" s="40" t="s">
        <v>119</v>
      </c>
      <c r="F4988" s="40" t="s">
        <v>118</v>
      </c>
      <c r="G4988" s="40" t="n">
        <v>40</v>
      </c>
      <c r="H4988" s="41" t="n">
        <v>11267</v>
      </c>
      <c r="I4988" s="41" t="n">
        <v>140003.041666667</v>
      </c>
      <c r="J4988" s="41" t="n">
        <v>35693.0583333333</v>
      </c>
      <c r="K4988" s="42" t="s">
        <v>332</v>
      </c>
    </row>
    <row r="4989" customFormat="false" ht="12.75" hidden="false" customHeight="false" outlineLevel="0" collapsed="false">
      <c r="A4989" s="40" t="n">
        <v>2019</v>
      </c>
      <c r="B4989" s="40" t="n">
        <v>8</v>
      </c>
      <c r="C4989" s="40" t="s">
        <v>271</v>
      </c>
      <c r="D4989" s="40" t="s">
        <v>120</v>
      </c>
      <c r="E4989" s="40" t="s">
        <v>119</v>
      </c>
      <c r="F4989" s="40" t="s">
        <v>118</v>
      </c>
      <c r="G4989" s="40" t="n">
        <v>40</v>
      </c>
      <c r="H4989" s="41" t="n">
        <v>11219</v>
      </c>
      <c r="I4989" s="41" t="n">
        <v>139842.516666667</v>
      </c>
      <c r="J4989" s="41" t="n">
        <v>45399.2166666667</v>
      </c>
      <c r="K4989" s="42" t="s">
        <v>332</v>
      </c>
    </row>
    <row r="4990" customFormat="false" ht="12.75" hidden="false" customHeight="false" outlineLevel="0" collapsed="false">
      <c r="A4990" s="40" t="n">
        <v>2019</v>
      </c>
      <c r="B4990" s="40" t="n">
        <v>9</v>
      </c>
      <c r="C4990" s="40" t="s">
        <v>272</v>
      </c>
      <c r="D4990" s="40" t="s">
        <v>120</v>
      </c>
      <c r="E4990" s="40" t="s">
        <v>119</v>
      </c>
      <c r="F4990" s="40" t="s">
        <v>118</v>
      </c>
      <c r="G4990" s="40" t="n">
        <v>40</v>
      </c>
      <c r="H4990" s="41" t="n">
        <v>10716</v>
      </c>
      <c r="I4990" s="41" t="n">
        <v>132979.75</v>
      </c>
      <c r="J4990" s="41" t="n">
        <v>47258.3</v>
      </c>
      <c r="K4990" s="42" t="s">
        <v>332</v>
      </c>
    </row>
    <row r="4991" customFormat="false" ht="12.75" hidden="false" customHeight="false" outlineLevel="0" collapsed="false">
      <c r="A4991" s="40" t="n">
        <v>2019</v>
      </c>
      <c r="B4991" s="40" t="n">
        <v>10</v>
      </c>
      <c r="C4991" s="40" t="s">
        <v>273</v>
      </c>
      <c r="D4991" s="40" t="s">
        <v>120</v>
      </c>
      <c r="E4991" s="40" t="s">
        <v>119</v>
      </c>
      <c r="F4991" s="40" t="s">
        <v>118</v>
      </c>
      <c r="G4991" s="40" t="n">
        <v>40</v>
      </c>
      <c r="H4991" s="41" t="n">
        <v>10286</v>
      </c>
      <c r="I4991" s="41" t="n">
        <v>128554.541666667</v>
      </c>
      <c r="J4991" s="41" t="n">
        <v>30017.425</v>
      </c>
      <c r="K4991" s="42" t="s">
        <v>332</v>
      </c>
    </row>
    <row r="4992" customFormat="false" ht="12.75" hidden="false" customHeight="false" outlineLevel="0" collapsed="false">
      <c r="A4992" s="40" t="n">
        <v>2019</v>
      </c>
      <c r="B4992" s="40" t="n">
        <v>11</v>
      </c>
      <c r="C4992" s="40" t="s">
        <v>274</v>
      </c>
      <c r="D4992" s="40" t="s">
        <v>120</v>
      </c>
      <c r="E4992" s="40" t="s">
        <v>119</v>
      </c>
      <c r="F4992" s="40" t="s">
        <v>118</v>
      </c>
      <c r="G4992" s="40" t="n">
        <v>40</v>
      </c>
      <c r="H4992" s="41" t="n">
        <v>8307</v>
      </c>
      <c r="I4992" s="41" t="n">
        <v>105753.283333333</v>
      </c>
      <c r="J4992" s="41" t="n">
        <v>13906.8833333333</v>
      </c>
      <c r="K4992" s="42" t="s">
        <v>332</v>
      </c>
    </row>
    <row r="4993" customFormat="false" ht="12.75" hidden="false" customHeight="false" outlineLevel="0" collapsed="false">
      <c r="A4993" s="40" t="n">
        <v>2019</v>
      </c>
      <c r="B4993" s="40" t="n">
        <v>12</v>
      </c>
      <c r="C4993" s="40" t="s">
        <v>275</v>
      </c>
      <c r="D4993" s="40" t="s">
        <v>120</v>
      </c>
      <c r="E4993" s="40" t="s">
        <v>119</v>
      </c>
      <c r="F4993" s="40" t="s">
        <v>118</v>
      </c>
      <c r="G4993" s="40" t="n">
        <v>40</v>
      </c>
      <c r="H4993" s="41" t="n">
        <v>8491</v>
      </c>
      <c r="I4993" s="41" t="n">
        <v>103807.525</v>
      </c>
      <c r="J4993" s="41" t="n">
        <v>16521.6583333333</v>
      </c>
      <c r="K4993" s="42" t="s">
        <v>332</v>
      </c>
    </row>
    <row r="4994" customFormat="false" ht="12.75" hidden="false" customHeight="false" outlineLevel="0" collapsed="false">
      <c r="A4994" s="40" t="n">
        <v>2019</v>
      </c>
      <c r="B4994" s="40" t="n">
        <v>1</v>
      </c>
      <c r="C4994" s="40" t="s">
        <v>23</v>
      </c>
      <c r="D4994" s="40" t="s">
        <v>122</v>
      </c>
      <c r="E4994" s="40" t="s">
        <v>282</v>
      </c>
      <c r="F4994" s="40" t="s">
        <v>123</v>
      </c>
      <c r="G4994" s="40" t="n">
        <v>40</v>
      </c>
      <c r="H4994" s="41" t="n">
        <v>9088</v>
      </c>
      <c r="I4994" s="41" t="n">
        <v>116412.675</v>
      </c>
      <c r="J4994" s="41" t="n">
        <v>10946.1583333333</v>
      </c>
      <c r="K4994" s="42" t="s">
        <v>333</v>
      </c>
    </row>
    <row r="4995" customFormat="false" ht="12.75" hidden="false" customHeight="false" outlineLevel="0" collapsed="false">
      <c r="A4995" s="40" t="n">
        <v>2019</v>
      </c>
      <c r="B4995" s="40" t="n">
        <v>2</v>
      </c>
      <c r="C4995" s="40" t="s">
        <v>265</v>
      </c>
      <c r="D4995" s="40" t="s">
        <v>122</v>
      </c>
      <c r="E4995" s="40" t="s">
        <v>282</v>
      </c>
      <c r="F4995" s="40" t="s">
        <v>123</v>
      </c>
      <c r="G4995" s="40" t="n">
        <v>40</v>
      </c>
      <c r="H4995" s="41" t="n">
        <v>8967</v>
      </c>
      <c r="I4995" s="41" t="n">
        <v>114761.516666667</v>
      </c>
      <c r="J4995" s="41" t="n">
        <v>9412.28333333333</v>
      </c>
      <c r="K4995" s="42" t="s">
        <v>333</v>
      </c>
    </row>
    <row r="4996" customFormat="false" ht="12.75" hidden="false" customHeight="false" outlineLevel="0" collapsed="false">
      <c r="A4996" s="40" t="n">
        <v>2019</v>
      </c>
      <c r="B4996" s="40" t="n">
        <v>3</v>
      </c>
      <c r="C4996" s="40" t="s">
        <v>266</v>
      </c>
      <c r="D4996" s="40" t="s">
        <v>122</v>
      </c>
      <c r="E4996" s="40" t="s">
        <v>282</v>
      </c>
      <c r="F4996" s="40" t="s">
        <v>123</v>
      </c>
      <c r="G4996" s="40" t="n">
        <v>40</v>
      </c>
      <c r="H4996" s="41" t="n">
        <v>10306</v>
      </c>
      <c r="I4996" s="41" t="n">
        <v>132591.975</v>
      </c>
      <c r="J4996" s="41" t="n">
        <v>14579.325</v>
      </c>
      <c r="K4996" s="42" t="s">
        <v>333</v>
      </c>
    </row>
    <row r="4997" customFormat="false" ht="12.75" hidden="false" customHeight="false" outlineLevel="0" collapsed="false">
      <c r="A4997" s="40" t="n">
        <v>2019</v>
      </c>
      <c r="B4997" s="40" t="n">
        <v>4</v>
      </c>
      <c r="C4997" s="40" t="s">
        <v>267</v>
      </c>
      <c r="D4997" s="40" t="s">
        <v>122</v>
      </c>
      <c r="E4997" s="40" t="s">
        <v>282</v>
      </c>
      <c r="F4997" s="40" t="s">
        <v>123</v>
      </c>
      <c r="G4997" s="40" t="n">
        <v>40</v>
      </c>
      <c r="H4997" s="41" t="n">
        <v>10052</v>
      </c>
      <c r="I4997" s="41" t="n">
        <v>124773.791666667</v>
      </c>
      <c r="J4997" s="41" t="n">
        <v>8831.60833333333</v>
      </c>
      <c r="K4997" s="42" t="s">
        <v>333</v>
      </c>
    </row>
    <row r="4998" customFormat="false" ht="12.75" hidden="false" customHeight="false" outlineLevel="0" collapsed="false">
      <c r="A4998" s="40" t="n">
        <v>2019</v>
      </c>
      <c r="B4998" s="40" t="n">
        <v>5</v>
      </c>
      <c r="C4998" s="40" t="s">
        <v>268</v>
      </c>
      <c r="D4998" s="40" t="s">
        <v>122</v>
      </c>
      <c r="E4998" s="40" t="s">
        <v>282</v>
      </c>
      <c r="F4998" s="40" t="s">
        <v>123</v>
      </c>
      <c r="G4998" s="40" t="n">
        <v>40</v>
      </c>
      <c r="H4998" s="41" t="n">
        <v>11092</v>
      </c>
      <c r="I4998" s="41" t="n">
        <v>141173.291666667</v>
      </c>
      <c r="J4998" s="41" t="n">
        <v>12428.275</v>
      </c>
      <c r="K4998" s="42" t="s">
        <v>333</v>
      </c>
    </row>
    <row r="4999" customFormat="false" ht="12.75" hidden="false" customHeight="false" outlineLevel="0" collapsed="false">
      <c r="A4999" s="40" t="n">
        <v>2019</v>
      </c>
      <c r="B4999" s="40" t="n">
        <v>6</v>
      </c>
      <c r="C4999" s="40" t="s">
        <v>269</v>
      </c>
      <c r="D4999" s="40" t="s">
        <v>122</v>
      </c>
      <c r="E4999" s="40" t="s">
        <v>282</v>
      </c>
      <c r="F4999" s="40" t="s">
        <v>123</v>
      </c>
      <c r="G4999" s="40" t="n">
        <v>40</v>
      </c>
      <c r="H4999" s="41" t="n">
        <v>11104</v>
      </c>
      <c r="I4999" s="41" t="n">
        <v>141441.508333333</v>
      </c>
      <c r="J4999" s="41" t="n">
        <v>8716.875</v>
      </c>
      <c r="K4999" s="42" t="s">
        <v>333</v>
      </c>
    </row>
    <row r="5000" customFormat="false" ht="12.75" hidden="false" customHeight="false" outlineLevel="0" collapsed="false">
      <c r="A5000" s="40" t="n">
        <v>2019</v>
      </c>
      <c r="B5000" s="40" t="n">
        <v>7</v>
      </c>
      <c r="C5000" s="40" t="s">
        <v>270</v>
      </c>
      <c r="D5000" s="40" t="s">
        <v>122</v>
      </c>
      <c r="E5000" s="40" t="s">
        <v>282</v>
      </c>
      <c r="F5000" s="40" t="s">
        <v>123</v>
      </c>
      <c r="G5000" s="40" t="n">
        <v>40</v>
      </c>
      <c r="H5000" s="41" t="n">
        <v>11175</v>
      </c>
      <c r="I5000" s="41" t="n">
        <v>142891.158333333</v>
      </c>
      <c r="J5000" s="41" t="n">
        <v>7370.34166666667</v>
      </c>
      <c r="K5000" s="42" t="s">
        <v>333</v>
      </c>
    </row>
    <row r="5001" customFormat="false" ht="12.75" hidden="false" customHeight="false" outlineLevel="0" collapsed="false">
      <c r="A5001" s="40" t="n">
        <v>2019</v>
      </c>
      <c r="B5001" s="40" t="n">
        <v>8</v>
      </c>
      <c r="C5001" s="40" t="s">
        <v>271</v>
      </c>
      <c r="D5001" s="40" t="s">
        <v>122</v>
      </c>
      <c r="E5001" s="40" t="s">
        <v>282</v>
      </c>
      <c r="F5001" s="40" t="s">
        <v>123</v>
      </c>
      <c r="G5001" s="40" t="n">
        <v>40</v>
      </c>
      <c r="H5001" s="41" t="n">
        <v>11317</v>
      </c>
      <c r="I5001" s="41" t="n">
        <v>145416.966666667</v>
      </c>
      <c r="J5001" s="41" t="n">
        <v>9466.06666666667</v>
      </c>
      <c r="K5001" s="42" t="s">
        <v>333</v>
      </c>
    </row>
    <row r="5002" customFormat="false" ht="12.75" hidden="false" customHeight="false" outlineLevel="0" collapsed="false">
      <c r="A5002" s="40" t="n">
        <v>2019</v>
      </c>
      <c r="B5002" s="40" t="n">
        <v>9</v>
      </c>
      <c r="C5002" s="40" t="s">
        <v>272</v>
      </c>
      <c r="D5002" s="40" t="s">
        <v>122</v>
      </c>
      <c r="E5002" s="40" t="s">
        <v>282</v>
      </c>
      <c r="F5002" s="40" t="s">
        <v>123</v>
      </c>
      <c r="G5002" s="40" t="n">
        <v>40</v>
      </c>
      <c r="H5002" s="41" t="n">
        <v>11310</v>
      </c>
      <c r="I5002" s="41" t="n">
        <v>144974.466666667</v>
      </c>
      <c r="J5002" s="41" t="n">
        <v>15489.3</v>
      </c>
      <c r="K5002" s="42" t="s">
        <v>333</v>
      </c>
    </row>
    <row r="5003" customFormat="false" ht="12.75" hidden="false" customHeight="false" outlineLevel="0" collapsed="false">
      <c r="A5003" s="40" t="n">
        <v>2019</v>
      </c>
      <c r="B5003" s="40" t="n">
        <v>10</v>
      </c>
      <c r="C5003" s="40" t="s">
        <v>273</v>
      </c>
      <c r="D5003" s="40" t="s">
        <v>122</v>
      </c>
      <c r="E5003" s="40" t="s">
        <v>282</v>
      </c>
      <c r="F5003" s="40" t="s">
        <v>123</v>
      </c>
      <c r="G5003" s="40" t="n">
        <v>40</v>
      </c>
      <c r="H5003" s="41" t="n">
        <v>11303</v>
      </c>
      <c r="I5003" s="41" t="n">
        <v>144255.741666667</v>
      </c>
      <c r="J5003" s="41" t="n">
        <v>14372.3916666667</v>
      </c>
      <c r="K5003" s="42" t="s">
        <v>333</v>
      </c>
    </row>
    <row r="5004" customFormat="false" ht="12.75" hidden="false" customHeight="false" outlineLevel="0" collapsed="false">
      <c r="A5004" s="40" t="n">
        <v>2019</v>
      </c>
      <c r="B5004" s="40" t="n">
        <v>11</v>
      </c>
      <c r="C5004" s="40" t="s">
        <v>274</v>
      </c>
      <c r="D5004" s="40" t="s">
        <v>122</v>
      </c>
      <c r="E5004" s="40" t="s">
        <v>282</v>
      </c>
      <c r="F5004" s="40" t="s">
        <v>123</v>
      </c>
      <c r="G5004" s="40" t="n">
        <v>40</v>
      </c>
      <c r="H5004" s="41" t="n">
        <v>9641</v>
      </c>
      <c r="I5004" s="41" t="n">
        <v>121716.691666667</v>
      </c>
      <c r="J5004" s="41" t="n">
        <v>10039.725</v>
      </c>
      <c r="K5004" s="42" t="s">
        <v>333</v>
      </c>
    </row>
    <row r="5005" customFormat="false" ht="12.75" hidden="false" customHeight="false" outlineLevel="0" collapsed="false">
      <c r="A5005" s="40" t="n">
        <v>2019</v>
      </c>
      <c r="B5005" s="40" t="n">
        <v>12</v>
      </c>
      <c r="C5005" s="40" t="s">
        <v>275</v>
      </c>
      <c r="D5005" s="40" t="s">
        <v>122</v>
      </c>
      <c r="E5005" s="40" t="s">
        <v>282</v>
      </c>
      <c r="F5005" s="40" t="s">
        <v>123</v>
      </c>
      <c r="G5005" s="40" t="n">
        <v>40</v>
      </c>
      <c r="H5005" s="41" t="n">
        <v>8958</v>
      </c>
      <c r="I5005" s="41" t="n">
        <v>115457.75</v>
      </c>
      <c r="J5005" s="41" t="n">
        <v>11586.8</v>
      </c>
      <c r="K5005" s="42" t="s">
        <v>333</v>
      </c>
    </row>
    <row r="5006" customFormat="false" ht="12.75" hidden="false" customHeight="false" outlineLevel="0" collapsed="false">
      <c r="A5006" s="40" t="n">
        <v>2019</v>
      </c>
      <c r="B5006" s="40" t="n">
        <v>1</v>
      </c>
      <c r="C5006" s="40" t="s">
        <v>23</v>
      </c>
      <c r="D5006" s="40" t="s">
        <v>125</v>
      </c>
      <c r="E5006" s="40" t="s">
        <v>124</v>
      </c>
      <c r="F5006" s="40" t="s">
        <v>124</v>
      </c>
      <c r="G5006" s="40" t="n">
        <v>40</v>
      </c>
      <c r="H5006" s="41" t="n">
        <v>2583</v>
      </c>
      <c r="I5006" s="41" t="n">
        <v>34770.1916666667</v>
      </c>
      <c r="J5006" s="41" t="n">
        <v>2588.65833333333</v>
      </c>
      <c r="K5006" s="42" t="s">
        <v>334</v>
      </c>
    </row>
    <row r="5007" customFormat="false" ht="12.75" hidden="false" customHeight="false" outlineLevel="0" collapsed="false">
      <c r="A5007" s="40" t="n">
        <v>2019</v>
      </c>
      <c r="B5007" s="40" t="n">
        <v>2</v>
      </c>
      <c r="C5007" s="40" t="s">
        <v>265</v>
      </c>
      <c r="D5007" s="40" t="s">
        <v>125</v>
      </c>
      <c r="E5007" s="40" t="s">
        <v>124</v>
      </c>
      <c r="F5007" s="40" t="s">
        <v>124</v>
      </c>
      <c r="G5007" s="40" t="n">
        <v>40</v>
      </c>
      <c r="H5007" s="41" t="n">
        <v>2449</v>
      </c>
      <c r="I5007" s="41" t="n">
        <v>32968.1</v>
      </c>
      <c r="J5007" s="41" t="n">
        <v>2005.61666666667</v>
      </c>
      <c r="K5007" s="42" t="s">
        <v>334</v>
      </c>
    </row>
    <row r="5008" customFormat="false" ht="12.75" hidden="false" customHeight="false" outlineLevel="0" collapsed="false">
      <c r="A5008" s="40" t="n">
        <v>2019</v>
      </c>
      <c r="B5008" s="40" t="n">
        <v>3</v>
      </c>
      <c r="C5008" s="40" t="s">
        <v>266</v>
      </c>
      <c r="D5008" s="40" t="s">
        <v>125</v>
      </c>
      <c r="E5008" s="40" t="s">
        <v>124</v>
      </c>
      <c r="F5008" s="40" t="s">
        <v>124</v>
      </c>
      <c r="G5008" s="40" t="n">
        <v>40</v>
      </c>
      <c r="H5008" s="41" t="n">
        <v>2874</v>
      </c>
      <c r="I5008" s="41" t="n">
        <v>38545.9833333333</v>
      </c>
      <c r="J5008" s="41" t="n">
        <v>2836.68333333333</v>
      </c>
      <c r="K5008" s="42" t="s">
        <v>334</v>
      </c>
    </row>
    <row r="5009" customFormat="false" ht="12.75" hidden="false" customHeight="false" outlineLevel="0" collapsed="false">
      <c r="A5009" s="40" t="n">
        <v>2019</v>
      </c>
      <c r="B5009" s="40" t="n">
        <v>4</v>
      </c>
      <c r="C5009" s="40" t="s">
        <v>267</v>
      </c>
      <c r="D5009" s="40" t="s">
        <v>125</v>
      </c>
      <c r="E5009" s="40" t="s">
        <v>124</v>
      </c>
      <c r="F5009" s="40" t="s">
        <v>124</v>
      </c>
      <c r="G5009" s="40" t="n">
        <v>40</v>
      </c>
      <c r="H5009" s="41" t="n">
        <v>3054</v>
      </c>
      <c r="I5009" s="41" t="n">
        <v>41017.1166666667</v>
      </c>
      <c r="J5009" s="41" t="n">
        <v>2478.85</v>
      </c>
      <c r="K5009" s="42" t="s">
        <v>334</v>
      </c>
    </row>
    <row r="5010" customFormat="false" ht="12.75" hidden="false" customHeight="false" outlineLevel="0" collapsed="false">
      <c r="A5010" s="40" t="n">
        <v>2019</v>
      </c>
      <c r="B5010" s="40" t="n">
        <v>5</v>
      </c>
      <c r="C5010" s="40" t="s">
        <v>268</v>
      </c>
      <c r="D5010" s="40" t="s">
        <v>125</v>
      </c>
      <c r="E5010" s="40" t="s">
        <v>124</v>
      </c>
      <c r="F5010" s="40" t="s">
        <v>124</v>
      </c>
      <c r="G5010" s="40" t="n">
        <v>40</v>
      </c>
      <c r="H5010" s="41" t="n">
        <v>3224</v>
      </c>
      <c r="I5010" s="41" t="n">
        <v>43412.2583333333</v>
      </c>
      <c r="J5010" s="41" t="n">
        <v>1973.34166666667</v>
      </c>
      <c r="K5010" s="42" t="s">
        <v>334</v>
      </c>
    </row>
    <row r="5011" customFormat="false" ht="12.75" hidden="false" customHeight="false" outlineLevel="0" collapsed="false">
      <c r="A5011" s="40" t="n">
        <v>2019</v>
      </c>
      <c r="B5011" s="40" t="n">
        <v>6</v>
      </c>
      <c r="C5011" s="40" t="s">
        <v>269</v>
      </c>
      <c r="D5011" s="40" t="s">
        <v>125</v>
      </c>
      <c r="E5011" s="40" t="s">
        <v>124</v>
      </c>
      <c r="F5011" s="40" t="s">
        <v>124</v>
      </c>
      <c r="G5011" s="40" t="n">
        <v>40</v>
      </c>
      <c r="H5011" s="41" t="n">
        <v>3178</v>
      </c>
      <c r="I5011" s="41" t="n">
        <v>42768.3583333333</v>
      </c>
      <c r="J5011" s="41" t="n">
        <v>309.075</v>
      </c>
      <c r="K5011" s="42" t="s">
        <v>334</v>
      </c>
    </row>
    <row r="5012" customFormat="false" ht="12.75" hidden="false" customHeight="false" outlineLevel="0" collapsed="false">
      <c r="A5012" s="40" t="n">
        <v>2019</v>
      </c>
      <c r="B5012" s="40" t="n">
        <v>7</v>
      </c>
      <c r="C5012" s="40" t="s">
        <v>270</v>
      </c>
      <c r="D5012" s="40" t="s">
        <v>125</v>
      </c>
      <c r="E5012" s="40" t="s">
        <v>124</v>
      </c>
      <c r="F5012" s="40" t="s">
        <v>124</v>
      </c>
      <c r="G5012" s="40" t="n">
        <v>40</v>
      </c>
      <c r="H5012" s="41" t="n">
        <v>3156</v>
      </c>
      <c r="I5012" s="41" t="n">
        <v>42314.7833333333</v>
      </c>
      <c r="J5012" s="41" t="n">
        <v>0</v>
      </c>
      <c r="K5012" s="42" t="s">
        <v>334</v>
      </c>
    </row>
    <row r="5013" customFormat="false" ht="12.75" hidden="false" customHeight="false" outlineLevel="0" collapsed="false">
      <c r="A5013" s="40" t="n">
        <v>2019</v>
      </c>
      <c r="B5013" s="40" t="n">
        <v>8</v>
      </c>
      <c r="C5013" s="40" t="s">
        <v>271</v>
      </c>
      <c r="D5013" s="40" t="s">
        <v>125</v>
      </c>
      <c r="E5013" s="40" t="s">
        <v>124</v>
      </c>
      <c r="F5013" s="40" t="s">
        <v>124</v>
      </c>
      <c r="G5013" s="40" t="n">
        <v>40</v>
      </c>
      <c r="H5013" s="41" t="n">
        <v>2934</v>
      </c>
      <c r="I5013" s="41" t="n">
        <v>39452.7166666667</v>
      </c>
      <c r="J5013" s="41" t="n">
        <v>0</v>
      </c>
      <c r="K5013" s="42" t="s">
        <v>334</v>
      </c>
    </row>
    <row r="5014" customFormat="false" ht="12.75" hidden="false" customHeight="false" outlineLevel="0" collapsed="false">
      <c r="A5014" s="40" t="n">
        <v>2019</v>
      </c>
      <c r="B5014" s="40" t="n">
        <v>9</v>
      </c>
      <c r="C5014" s="40" t="s">
        <v>272</v>
      </c>
      <c r="D5014" s="40" t="s">
        <v>125</v>
      </c>
      <c r="E5014" s="40" t="s">
        <v>124</v>
      </c>
      <c r="F5014" s="40" t="s">
        <v>124</v>
      </c>
      <c r="G5014" s="40" t="n">
        <v>40</v>
      </c>
      <c r="H5014" s="41" t="n">
        <v>3221</v>
      </c>
      <c r="I5014" s="41" t="n">
        <v>43233.8916666667</v>
      </c>
      <c r="J5014" s="41" t="n">
        <v>0</v>
      </c>
      <c r="K5014" s="42" t="s">
        <v>334</v>
      </c>
    </row>
    <row r="5015" customFormat="false" ht="12.75" hidden="false" customHeight="false" outlineLevel="0" collapsed="false">
      <c r="A5015" s="40" t="n">
        <v>2019</v>
      </c>
      <c r="B5015" s="40" t="n">
        <v>10</v>
      </c>
      <c r="C5015" s="40" t="s">
        <v>273</v>
      </c>
      <c r="D5015" s="40" t="s">
        <v>125</v>
      </c>
      <c r="E5015" s="40" t="s">
        <v>124</v>
      </c>
      <c r="F5015" s="40" t="s">
        <v>124</v>
      </c>
      <c r="G5015" s="40" t="n">
        <v>40</v>
      </c>
      <c r="H5015" s="41" t="n">
        <v>3148</v>
      </c>
      <c r="I5015" s="41" t="n">
        <v>42229.9583333333</v>
      </c>
      <c r="J5015" s="41" t="n">
        <v>1364.64166666667</v>
      </c>
      <c r="K5015" s="42" t="s">
        <v>334</v>
      </c>
    </row>
    <row r="5016" customFormat="false" ht="12.75" hidden="false" customHeight="false" outlineLevel="0" collapsed="false">
      <c r="A5016" s="40" t="n">
        <v>2019</v>
      </c>
      <c r="B5016" s="40" t="n">
        <v>11</v>
      </c>
      <c r="C5016" s="40" t="s">
        <v>274</v>
      </c>
      <c r="D5016" s="40" t="s">
        <v>125</v>
      </c>
      <c r="E5016" s="40" t="s">
        <v>124</v>
      </c>
      <c r="F5016" s="40" t="s">
        <v>124</v>
      </c>
      <c r="G5016" s="40" t="n">
        <v>40</v>
      </c>
      <c r="H5016" s="41" t="n">
        <v>2984</v>
      </c>
      <c r="I5016" s="41" t="n">
        <v>39884.3</v>
      </c>
      <c r="J5016" s="41" t="n">
        <v>2747.01666666667</v>
      </c>
      <c r="K5016" s="42" t="s">
        <v>334</v>
      </c>
    </row>
    <row r="5017" customFormat="false" ht="12.75" hidden="false" customHeight="false" outlineLevel="0" collapsed="false">
      <c r="A5017" s="40" t="n">
        <v>2019</v>
      </c>
      <c r="B5017" s="40" t="n">
        <v>12</v>
      </c>
      <c r="C5017" s="40" t="s">
        <v>275</v>
      </c>
      <c r="D5017" s="40" t="s">
        <v>125</v>
      </c>
      <c r="E5017" s="40" t="s">
        <v>124</v>
      </c>
      <c r="F5017" s="40" t="s">
        <v>124</v>
      </c>
      <c r="G5017" s="40" t="n">
        <v>40</v>
      </c>
      <c r="H5017" s="41" t="n">
        <v>2870</v>
      </c>
      <c r="I5017" s="41" t="n">
        <v>38408.2833333333</v>
      </c>
      <c r="J5017" s="41" t="n">
        <v>1685.31666666667</v>
      </c>
      <c r="K5017" s="42" t="s">
        <v>334</v>
      </c>
    </row>
    <row r="5018" customFormat="false" ht="12.75" hidden="false" customHeight="false" outlineLevel="0" collapsed="false">
      <c r="A5018" s="40" t="n">
        <v>2019</v>
      </c>
      <c r="B5018" s="40" t="n">
        <v>1</v>
      </c>
      <c r="C5018" s="40" t="s">
        <v>23</v>
      </c>
      <c r="D5018" s="40" t="s">
        <v>127</v>
      </c>
      <c r="E5018" s="40" t="s">
        <v>126</v>
      </c>
      <c r="F5018" s="40" t="s">
        <v>128</v>
      </c>
      <c r="G5018" s="40" t="n">
        <v>40</v>
      </c>
      <c r="H5018" s="41" t="n">
        <v>2526</v>
      </c>
      <c r="I5018" s="41" t="n">
        <v>31222.6583333333</v>
      </c>
      <c r="J5018" s="41" t="n">
        <v>4013.77500000002</v>
      </c>
      <c r="K5018" s="42" t="s">
        <v>335</v>
      </c>
    </row>
    <row r="5019" customFormat="false" ht="12.75" hidden="false" customHeight="false" outlineLevel="0" collapsed="false">
      <c r="A5019" s="40" t="n">
        <v>2019</v>
      </c>
      <c r="B5019" s="40" t="n">
        <v>2</v>
      </c>
      <c r="C5019" s="40" t="s">
        <v>265</v>
      </c>
      <c r="D5019" s="40" t="s">
        <v>127</v>
      </c>
      <c r="E5019" s="40" t="s">
        <v>126</v>
      </c>
      <c r="F5019" s="40" t="s">
        <v>128</v>
      </c>
      <c r="G5019" s="40" t="n">
        <v>40</v>
      </c>
      <c r="H5019" s="41"/>
      <c r="I5019" s="41"/>
      <c r="J5019" s="41"/>
      <c r="K5019" s="42" t="s">
        <v>335</v>
      </c>
    </row>
    <row r="5020" customFormat="false" ht="12.75" hidden="false" customHeight="false" outlineLevel="0" collapsed="false">
      <c r="A5020" s="40" t="n">
        <v>2019</v>
      </c>
      <c r="B5020" s="40" t="n">
        <v>3</v>
      </c>
      <c r="C5020" s="40" t="s">
        <v>266</v>
      </c>
      <c r="D5020" s="40" t="s">
        <v>127</v>
      </c>
      <c r="E5020" s="40" t="s">
        <v>126</v>
      </c>
      <c r="F5020" s="40" t="s">
        <v>128</v>
      </c>
      <c r="G5020" s="40" t="n">
        <v>40</v>
      </c>
      <c r="H5020" s="41"/>
      <c r="I5020" s="41"/>
      <c r="J5020" s="41"/>
      <c r="K5020" s="42" t="s">
        <v>335</v>
      </c>
    </row>
    <row r="5021" customFormat="false" ht="12.75" hidden="false" customHeight="false" outlineLevel="0" collapsed="false">
      <c r="A5021" s="40" t="n">
        <v>2019</v>
      </c>
      <c r="B5021" s="40" t="n">
        <v>4</v>
      </c>
      <c r="C5021" s="40" t="s">
        <v>267</v>
      </c>
      <c r="D5021" s="40" t="s">
        <v>127</v>
      </c>
      <c r="E5021" s="40" t="s">
        <v>126</v>
      </c>
      <c r="F5021" s="40" t="s">
        <v>128</v>
      </c>
      <c r="G5021" s="40" t="n">
        <v>40</v>
      </c>
      <c r="H5021" s="41"/>
      <c r="I5021" s="41"/>
      <c r="J5021" s="41"/>
      <c r="K5021" s="42" t="s">
        <v>335</v>
      </c>
    </row>
    <row r="5022" customFormat="false" ht="12.75" hidden="false" customHeight="false" outlineLevel="0" collapsed="false">
      <c r="A5022" s="40" t="n">
        <v>2019</v>
      </c>
      <c r="B5022" s="40" t="n">
        <v>5</v>
      </c>
      <c r="C5022" s="40" t="s">
        <v>268</v>
      </c>
      <c r="D5022" s="40" t="s">
        <v>127</v>
      </c>
      <c r="E5022" s="40" t="s">
        <v>126</v>
      </c>
      <c r="F5022" s="40" t="s">
        <v>128</v>
      </c>
      <c r="G5022" s="40" t="n">
        <v>40</v>
      </c>
      <c r="H5022" s="41"/>
      <c r="I5022" s="41"/>
      <c r="J5022" s="41"/>
      <c r="K5022" s="42" t="s">
        <v>335</v>
      </c>
    </row>
    <row r="5023" customFormat="false" ht="12.75" hidden="false" customHeight="false" outlineLevel="0" collapsed="false">
      <c r="A5023" s="40" t="n">
        <v>2019</v>
      </c>
      <c r="B5023" s="40" t="n">
        <v>6</v>
      </c>
      <c r="C5023" s="40" t="s">
        <v>269</v>
      </c>
      <c r="D5023" s="40" t="s">
        <v>127</v>
      </c>
      <c r="E5023" s="40" t="s">
        <v>126</v>
      </c>
      <c r="F5023" s="40" t="s">
        <v>128</v>
      </c>
      <c r="G5023" s="40" t="n">
        <v>40</v>
      </c>
      <c r="H5023" s="41"/>
      <c r="I5023" s="41"/>
      <c r="J5023" s="41"/>
      <c r="K5023" s="42" t="s">
        <v>335</v>
      </c>
    </row>
    <row r="5024" customFormat="false" ht="12.75" hidden="false" customHeight="false" outlineLevel="0" collapsed="false">
      <c r="A5024" s="40" t="n">
        <v>2019</v>
      </c>
      <c r="B5024" s="40" t="n">
        <v>7</v>
      </c>
      <c r="C5024" s="40" t="s">
        <v>270</v>
      </c>
      <c r="D5024" s="40" t="s">
        <v>127</v>
      </c>
      <c r="E5024" s="40" t="s">
        <v>126</v>
      </c>
      <c r="F5024" s="40" t="s">
        <v>128</v>
      </c>
      <c r="G5024" s="40" t="n">
        <v>40</v>
      </c>
      <c r="H5024" s="41"/>
      <c r="I5024" s="41"/>
      <c r="J5024" s="41"/>
      <c r="K5024" s="42" t="s">
        <v>335</v>
      </c>
    </row>
    <row r="5025" customFormat="false" ht="12.75" hidden="false" customHeight="false" outlineLevel="0" collapsed="false">
      <c r="A5025" s="40" t="n">
        <v>2019</v>
      </c>
      <c r="B5025" s="40" t="n">
        <v>8</v>
      </c>
      <c r="C5025" s="40" t="s">
        <v>271</v>
      </c>
      <c r="D5025" s="40" t="s">
        <v>127</v>
      </c>
      <c r="E5025" s="40" t="s">
        <v>126</v>
      </c>
      <c r="F5025" s="40" t="s">
        <v>128</v>
      </c>
      <c r="G5025" s="40" t="n">
        <v>40</v>
      </c>
      <c r="H5025" s="41"/>
      <c r="I5025" s="41"/>
      <c r="J5025" s="41"/>
      <c r="K5025" s="42" t="s">
        <v>335</v>
      </c>
    </row>
    <row r="5026" customFormat="false" ht="12.75" hidden="false" customHeight="false" outlineLevel="0" collapsed="false">
      <c r="A5026" s="40" t="n">
        <v>2019</v>
      </c>
      <c r="B5026" s="40" t="n">
        <v>9</v>
      </c>
      <c r="C5026" s="40" t="s">
        <v>272</v>
      </c>
      <c r="D5026" s="40" t="s">
        <v>127</v>
      </c>
      <c r="E5026" s="40" t="s">
        <v>126</v>
      </c>
      <c r="F5026" s="40" t="s">
        <v>128</v>
      </c>
      <c r="G5026" s="40" t="n">
        <v>40</v>
      </c>
      <c r="H5026" s="41"/>
      <c r="I5026" s="41"/>
      <c r="J5026" s="41"/>
      <c r="K5026" s="42" t="s">
        <v>335</v>
      </c>
    </row>
    <row r="5027" customFormat="false" ht="12.75" hidden="false" customHeight="false" outlineLevel="0" collapsed="false">
      <c r="A5027" s="40" t="n">
        <v>2019</v>
      </c>
      <c r="B5027" s="40" t="n">
        <v>10</v>
      </c>
      <c r="C5027" s="40" t="s">
        <v>273</v>
      </c>
      <c r="D5027" s="40" t="s">
        <v>127</v>
      </c>
      <c r="E5027" s="40" t="s">
        <v>126</v>
      </c>
      <c r="F5027" s="40" t="s">
        <v>128</v>
      </c>
      <c r="G5027" s="40" t="n">
        <v>40</v>
      </c>
      <c r="H5027" s="41"/>
      <c r="I5027" s="41"/>
      <c r="J5027" s="41"/>
      <c r="K5027" s="42" t="s">
        <v>335</v>
      </c>
    </row>
    <row r="5028" customFormat="false" ht="12.75" hidden="false" customHeight="false" outlineLevel="0" collapsed="false">
      <c r="A5028" s="40" t="n">
        <v>2019</v>
      </c>
      <c r="B5028" s="40" t="n">
        <v>11</v>
      </c>
      <c r="C5028" s="40" t="s">
        <v>274</v>
      </c>
      <c r="D5028" s="40" t="s">
        <v>127</v>
      </c>
      <c r="E5028" s="40" t="s">
        <v>126</v>
      </c>
      <c r="F5028" s="40" t="s">
        <v>128</v>
      </c>
      <c r="G5028" s="40" t="n">
        <v>40</v>
      </c>
      <c r="H5028" s="41"/>
      <c r="I5028" s="41"/>
      <c r="J5028" s="41"/>
      <c r="K5028" s="42" t="s">
        <v>335</v>
      </c>
    </row>
    <row r="5029" customFormat="false" ht="12.75" hidden="false" customHeight="false" outlineLevel="0" collapsed="false">
      <c r="A5029" s="40" t="n">
        <v>2019</v>
      </c>
      <c r="B5029" s="40" t="n">
        <v>12</v>
      </c>
      <c r="C5029" s="40" t="s">
        <v>275</v>
      </c>
      <c r="D5029" s="40" t="s">
        <v>127</v>
      </c>
      <c r="E5029" s="40" t="s">
        <v>126</v>
      </c>
      <c r="F5029" s="40" t="s">
        <v>128</v>
      </c>
      <c r="G5029" s="40" t="n">
        <v>40</v>
      </c>
      <c r="H5029" s="41"/>
      <c r="I5029" s="41"/>
      <c r="J5029" s="41"/>
      <c r="K5029" s="42" t="s">
        <v>335</v>
      </c>
    </row>
    <row r="5030" customFormat="false" ht="12.75" hidden="false" customHeight="false" outlineLevel="0" collapsed="false">
      <c r="A5030" s="40" t="n">
        <v>2019</v>
      </c>
      <c r="B5030" s="40" t="n">
        <v>1</v>
      </c>
      <c r="C5030" s="40" t="s">
        <v>23</v>
      </c>
      <c r="D5030" s="40" t="s">
        <v>130</v>
      </c>
      <c r="E5030" s="40" t="s">
        <v>283</v>
      </c>
      <c r="F5030" s="40" t="s">
        <v>128</v>
      </c>
      <c r="G5030" s="40" t="n">
        <v>40</v>
      </c>
      <c r="H5030" s="41" t="n">
        <v>9349</v>
      </c>
      <c r="I5030" s="41" t="n">
        <v>118216.6</v>
      </c>
      <c r="J5030" s="41" t="n">
        <v>12972.1666666667</v>
      </c>
      <c r="K5030" s="42" t="s">
        <v>336</v>
      </c>
    </row>
    <row r="5031" customFormat="false" ht="12.75" hidden="false" customHeight="false" outlineLevel="0" collapsed="false">
      <c r="A5031" s="40" t="n">
        <v>2019</v>
      </c>
      <c r="B5031" s="40" t="n">
        <v>2</v>
      </c>
      <c r="C5031" s="40" t="s">
        <v>265</v>
      </c>
      <c r="D5031" s="40" t="s">
        <v>130</v>
      </c>
      <c r="E5031" s="40" t="s">
        <v>283</v>
      </c>
      <c r="F5031" s="40" t="s">
        <v>128</v>
      </c>
      <c r="G5031" s="40" t="n">
        <v>40</v>
      </c>
      <c r="H5031" s="41" t="n">
        <v>8907</v>
      </c>
      <c r="I5031" s="41" t="n">
        <v>115270.183333333</v>
      </c>
      <c r="J5031" s="41" t="n">
        <v>11400.8166666667</v>
      </c>
      <c r="K5031" s="42" t="s">
        <v>336</v>
      </c>
    </row>
    <row r="5032" customFormat="false" ht="12.75" hidden="false" customHeight="false" outlineLevel="0" collapsed="false">
      <c r="A5032" s="40" t="n">
        <v>2019</v>
      </c>
      <c r="B5032" s="40" t="n">
        <v>3</v>
      </c>
      <c r="C5032" s="40" t="s">
        <v>266</v>
      </c>
      <c r="D5032" s="40" t="s">
        <v>130</v>
      </c>
      <c r="E5032" s="40" t="s">
        <v>283</v>
      </c>
      <c r="F5032" s="40" t="s">
        <v>128</v>
      </c>
      <c r="G5032" s="40" t="n">
        <v>40</v>
      </c>
      <c r="H5032" s="41" t="n">
        <v>10195</v>
      </c>
      <c r="I5032" s="41" t="n">
        <v>130871</v>
      </c>
      <c r="J5032" s="41" t="n">
        <v>10370.7833333333</v>
      </c>
      <c r="K5032" s="42" t="s">
        <v>336</v>
      </c>
    </row>
    <row r="5033" customFormat="false" ht="12.75" hidden="false" customHeight="false" outlineLevel="0" collapsed="false">
      <c r="A5033" s="40" t="n">
        <v>2019</v>
      </c>
      <c r="B5033" s="40" t="n">
        <v>4</v>
      </c>
      <c r="C5033" s="40" t="s">
        <v>267</v>
      </c>
      <c r="D5033" s="40" t="s">
        <v>130</v>
      </c>
      <c r="E5033" s="40" t="s">
        <v>283</v>
      </c>
      <c r="F5033" s="40" t="s">
        <v>128</v>
      </c>
      <c r="G5033" s="40" t="n">
        <v>40</v>
      </c>
      <c r="H5033" s="41" t="n">
        <v>9423</v>
      </c>
      <c r="I5033" s="41" t="n">
        <v>118173.258333333</v>
      </c>
      <c r="J5033" s="41" t="n">
        <v>6455.275</v>
      </c>
      <c r="K5033" s="42" t="s">
        <v>336</v>
      </c>
    </row>
    <row r="5034" customFormat="false" ht="12.75" hidden="false" customHeight="false" outlineLevel="0" collapsed="false">
      <c r="A5034" s="40" t="n">
        <v>2019</v>
      </c>
      <c r="B5034" s="40" t="n">
        <v>5</v>
      </c>
      <c r="C5034" s="40" t="s">
        <v>268</v>
      </c>
      <c r="D5034" s="40" t="s">
        <v>130</v>
      </c>
      <c r="E5034" s="40" t="s">
        <v>283</v>
      </c>
      <c r="F5034" s="40" t="s">
        <v>128</v>
      </c>
      <c r="G5034" s="40" t="n">
        <v>40</v>
      </c>
      <c r="H5034" s="41" t="n">
        <v>10576</v>
      </c>
      <c r="I5034" s="41" t="n">
        <v>134617.775</v>
      </c>
      <c r="J5034" s="41" t="n">
        <v>10937.2083333333</v>
      </c>
      <c r="K5034" s="42" t="s">
        <v>336</v>
      </c>
    </row>
    <row r="5035" customFormat="false" ht="12.75" hidden="false" customHeight="false" outlineLevel="0" collapsed="false">
      <c r="A5035" s="40" t="n">
        <v>2019</v>
      </c>
      <c r="B5035" s="40" t="n">
        <v>6</v>
      </c>
      <c r="C5035" s="40" t="s">
        <v>269</v>
      </c>
      <c r="D5035" s="40" t="s">
        <v>130</v>
      </c>
      <c r="E5035" s="40" t="s">
        <v>283</v>
      </c>
      <c r="F5035" s="40" t="s">
        <v>128</v>
      </c>
      <c r="G5035" s="40" t="n">
        <v>40</v>
      </c>
      <c r="H5035" s="41" t="n">
        <v>10455</v>
      </c>
      <c r="I5035" s="41" t="n">
        <v>136630.033333333</v>
      </c>
      <c r="J5035" s="41" t="n">
        <v>9099.01666666667</v>
      </c>
      <c r="K5035" s="42" t="s">
        <v>336</v>
      </c>
    </row>
    <row r="5036" customFormat="false" ht="12.75" hidden="false" customHeight="false" outlineLevel="0" collapsed="false">
      <c r="A5036" s="40" t="n">
        <v>2019</v>
      </c>
      <c r="B5036" s="40" t="n">
        <v>7</v>
      </c>
      <c r="C5036" s="40" t="s">
        <v>270</v>
      </c>
      <c r="D5036" s="40" t="s">
        <v>130</v>
      </c>
      <c r="E5036" s="40" t="s">
        <v>283</v>
      </c>
      <c r="F5036" s="40" t="s">
        <v>128</v>
      </c>
      <c r="G5036" s="40" t="n">
        <v>40</v>
      </c>
      <c r="H5036" s="41" t="n">
        <v>10160</v>
      </c>
      <c r="I5036" s="41" t="n">
        <v>129366.433333333</v>
      </c>
      <c r="J5036" s="41" t="n">
        <v>8963.66666666667</v>
      </c>
      <c r="K5036" s="42" t="s">
        <v>336</v>
      </c>
    </row>
    <row r="5037" customFormat="false" ht="12.75" hidden="false" customHeight="false" outlineLevel="0" collapsed="false">
      <c r="A5037" s="40" t="n">
        <v>2019</v>
      </c>
      <c r="B5037" s="40" t="n">
        <v>8</v>
      </c>
      <c r="C5037" s="40" t="s">
        <v>271</v>
      </c>
      <c r="D5037" s="40" t="s">
        <v>130</v>
      </c>
      <c r="E5037" s="40" t="s">
        <v>283</v>
      </c>
      <c r="F5037" s="40" t="s">
        <v>128</v>
      </c>
      <c r="G5037" s="40" t="n">
        <v>40</v>
      </c>
      <c r="H5037" s="41" t="n">
        <v>10623</v>
      </c>
      <c r="I5037" s="41" t="n">
        <v>139980.725</v>
      </c>
      <c r="J5037" s="41" t="n">
        <v>10477.9916666667</v>
      </c>
      <c r="K5037" s="42" t="s">
        <v>336</v>
      </c>
    </row>
    <row r="5038" customFormat="false" ht="12.75" hidden="false" customHeight="false" outlineLevel="0" collapsed="false">
      <c r="A5038" s="40" t="n">
        <v>2019</v>
      </c>
      <c r="B5038" s="40" t="n">
        <v>9</v>
      </c>
      <c r="C5038" s="40" t="s">
        <v>272</v>
      </c>
      <c r="D5038" s="40" t="s">
        <v>130</v>
      </c>
      <c r="E5038" s="40" t="s">
        <v>283</v>
      </c>
      <c r="F5038" s="40" t="s">
        <v>128</v>
      </c>
      <c r="G5038" s="40" t="n">
        <v>40</v>
      </c>
      <c r="H5038" s="41" t="n">
        <v>10958</v>
      </c>
      <c r="I5038" s="41" t="n">
        <v>138736.116666667</v>
      </c>
      <c r="J5038" s="41" t="n">
        <v>9591.23333333333</v>
      </c>
      <c r="K5038" s="42" t="s">
        <v>336</v>
      </c>
    </row>
    <row r="5039" customFormat="false" ht="12.75" hidden="false" customHeight="false" outlineLevel="0" collapsed="false">
      <c r="A5039" s="40" t="n">
        <v>2019</v>
      </c>
      <c r="B5039" s="40" t="n">
        <v>10</v>
      </c>
      <c r="C5039" s="40" t="s">
        <v>273</v>
      </c>
      <c r="D5039" s="40" t="s">
        <v>130</v>
      </c>
      <c r="E5039" s="40" t="s">
        <v>283</v>
      </c>
      <c r="F5039" s="40" t="s">
        <v>128</v>
      </c>
      <c r="G5039" s="40" t="n">
        <v>40</v>
      </c>
      <c r="H5039" s="41" t="n">
        <v>10870</v>
      </c>
      <c r="I5039" s="41" t="n">
        <v>137917.733333333</v>
      </c>
      <c r="J5039" s="41" t="n">
        <v>9642.15</v>
      </c>
      <c r="K5039" s="42" t="s">
        <v>336</v>
      </c>
    </row>
    <row r="5040" customFormat="false" ht="12.75" hidden="false" customHeight="false" outlineLevel="0" collapsed="false">
      <c r="A5040" s="40" t="n">
        <v>2019</v>
      </c>
      <c r="B5040" s="40" t="n">
        <v>11</v>
      </c>
      <c r="C5040" s="40" t="s">
        <v>274</v>
      </c>
      <c r="D5040" s="40" t="s">
        <v>130</v>
      </c>
      <c r="E5040" s="40" t="s">
        <v>283</v>
      </c>
      <c r="F5040" s="40" t="s">
        <v>128</v>
      </c>
      <c r="G5040" s="40" t="n">
        <v>40</v>
      </c>
      <c r="H5040" s="41" t="n">
        <v>9714</v>
      </c>
      <c r="I5040" s="41" t="n">
        <v>122174.133333333</v>
      </c>
      <c r="J5040" s="41" t="n">
        <v>12907.4166666667</v>
      </c>
      <c r="K5040" s="42" t="s">
        <v>336</v>
      </c>
    </row>
    <row r="5041" customFormat="false" ht="12.75" hidden="false" customHeight="false" outlineLevel="0" collapsed="false">
      <c r="A5041" s="40" t="n">
        <v>2019</v>
      </c>
      <c r="B5041" s="40" t="n">
        <v>12</v>
      </c>
      <c r="C5041" s="40" t="s">
        <v>275</v>
      </c>
      <c r="D5041" s="40" t="s">
        <v>130</v>
      </c>
      <c r="E5041" s="40" t="s">
        <v>283</v>
      </c>
      <c r="F5041" s="40" t="s">
        <v>128</v>
      </c>
      <c r="G5041" s="40" t="n">
        <v>40</v>
      </c>
      <c r="H5041" s="41" t="n">
        <v>8733</v>
      </c>
      <c r="I5041" s="41" t="n">
        <v>112246.141666667</v>
      </c>
      <c r="J5041" s="41" t="n">
        <v>11181.5416666667</v>
      </c>
      <c r="K5041" s="42" t="s">
        <v>336</v>
      </c>
    </row>
    <row r="5042" customFormat="false" ht="12.75" hidden="false" customHeight="false" outlineLevel="0" collapsed="false">
      <c r="A5042" s="40" t="n">
        <v>2019</v>
      </c>
      <c r="B5042" s="40" t="n">
        <v>1</v>
      </c>
      <c r="C5042" s="40" t="s">
        <v>23</v>
      </c>
      <c r="D5042" s="40" t="s">
        <v>132</v>
      </c>
      <c r="E5042" s="40" t="s">
        <v>131</v>
      </c>
      <c r="F5042" s="40" t="s">
        <v>128</v>
      </c>
      <c r="G5042" s="40" t="n">
        <v>40</v>
      </c>
      <c r="H5042" s="41"/>
      <c r="I5042" s="41"/>
      <c r="J5042" s="41"/>
      <c r="K5042" s="42" t="s">
        <v>337</v>
      </c>
    </row>
    <row r="5043" customFormat="false" ht="12.75" hidden="false" customHeight="false" outlineLevel="0" collapsed="false">
      <c r="A5043" s="40" t="n">
        <v>2019</v>
      </c>
      <c r="B5043" s="40" t="n">
        <v>2</v>
      </c>
      <c r="C5043" s="40" t="s">
        <v>265</v>
      </c>
      <c r="D5043" s="40" t="s">
        <v>132</v>
      </c>
      <c r="E5043" s="40" t="s">
        <v>131</v>
      </c>
      <c r="F5043" s="40" t="s">
        <v>128</v>
      </c>
      <c r="G5043" s="40" t="n">
        <v>40</v>
      </c>
      <c r="H5043" s="41"/>
      <c r="I5043" s="41"/>
      <c r="J5043" s="41"/>
      <c r="K5043" s="42" t="s">
        <v>337</v>
      </c>
    </row>
    <row r="5044" customFormat="false" ht="12.75" hidden="false" customHeight="false" outlineLevel="0" collapsed="false">
      <c r="A5044" s="40" t="n">
        <v>2019</v>
      </c>
      <c r="B5044" s="40" t="n">
        <v>3</v>
      </c>
      <c r="C5044" s="40" t="s">
        <v>266</v>
      </c>
      <c r="D5044" s="40" t="s">
        <v>132</v>
      </c>
      <c r="E5044" s="40" t="s">
        <v>131</v>
      </c>
      <c r="F5044" s="40" t="s">
        <v>128</v>
      </c>
      <c r="G5044" s="40" t="n">
        <v>40</v>
      </c>
      <c r="H5044" s="41"/>
      <c r="I5044" s="41"/>
      <c r="J5044" s="41"/>
      <c r="K5044" s="42" t="s">
        <v>337</v>
      </c>
    </row>
    <row r="5045" customFormat="false" ht="12.75" hidden="false" customHeight="false" outlineLevel="0" collapsed="false">
      <c r="A5045" s="40" t="n">
        <v>2019</v>
      </c>
      <c r="B5045" s="40" t="n">
        <v>4</v>
      </c>
      <c r="C5045" s="40" t="s">
        <v>267</v>
      </c>
      <c r="D5045" s="40" t="s">
        <v>132</v>
      </c>
      <c r="E5045" s="40" t="s">
        <v>131</v>
      </c>
      <c r="F5045" s="40" t="s">
        <v>128</v>
      </c>
      <c r="G5045" s="40" t="n">
        <v>40</v>
      </c>
      <c r="H5045" s="41"/>
      <c r="I5045" s="41"/>
      <c r="J5045" s="41"/>
      <c r="K5045" s="42" t="s">
        <v>337</v>
      </c>
    </row>
    <row r="5046" customFormat="false" ht="12.75" hidden="false" customHeight="false" outlineLevel="0" collapsed="false">
      <c r="A5046" s="40" t="n">
        <v>2019</v>
      </c>
      <c r="B5046" s="40" t="n">
        <v>5</v>
      </c>
      <c r="C5046" s="40" t="s">
        <v>268</v>
      </c>
      <c r="D5046" s="40" t="s">
        <v>132</v>
      </c>
      <c r="E5046" s="40" t="s">
        <v>131</v>
      </c>
      <c r="F5046" s="40" t="s">
        <v>128</v>
      </c>
      <c r="G5046" s="40" t="n">
        <v>40</v>
      </c>
      <c r="H5046" s="41"/>
      <c r="I5046" s="41"/>
      <c r="J5046" s="41"/>
      <c r="K5046" s="42" t="s">
        <v>337</v>
      </c>
    </row>
    <row r="5047" customFormat="false" ht="12.75" hidden="false" customHeight="false" outlineLevel="0" collapsed="false">
      <c r="A5047" s="40" t="n">
        <v>2019</v>
      </c>
      <c r="B5047" s="40" t="n">
        <v>6</v>
      </c>
      <c r="C5047" s="40" t="s">
        <v>269</v>
      </c>
      <c r="D5047" s="40" t="s">
        <v>132</v>
      </c>
      <c r="E5047" s="40" t="s">
        <v>131</v>
      </c>
      <c r="F5047" s="40" t="s">
        <v>128</v>
      </c>
      <c r="G5047" s="40" t="n">
        <v>40</v>
      </c>
      <c r="H5047" s="41"/>
      <c r="I5047" s="41"/>
      <c r="J5047" s="41"/>
      <c r="K5047" s="42" t="s">
        <v>337</v>
      </c>
    </row>
    <row r="5048" customFormat="false" ht="12.75" hidden="false" customHeight="false" outlineLevel="0" collapsed="false">
      <c r="A5048" s="40" t="n">
        <v>2019</v>
      </c>
      <c r="B5048" s="40" t="n">
        <v>7</v>
      </c>
      <c r="C5048" s="40" t="s">
        <v>270</v>
      </c>
      <c r="D5048" s="40" t="s">
        <v>132</v>
      </c>
      <c r="E5048" s="40" t="s">
        <v>131</v>
      </c>
      <c r="F5048" s="40" t="s">
        <v>128</v>
      </c>
      <c r="G5048" s="40" t="n">
        <v>40</v>
      </c>
      <c r="H5048" s="41"/>
      <c r="I5048" s="41"/>
      <c r="J5048" s="41"/>
      <c r="K5048" s="42" t="s">
        <v>337</v>
      </c>
    </row>
    <row r="5049" customFormat="false" ht="12.75" hidden="false" customHeight="false" outlineLevel="0" collapsed="false">
      <c r="A5049" s="40" t="n">
        <v>2019</v>
      </c>
      <c r="B5049" s="40" t="n">
        <v>8</v>
      </c>
      <c r="C5049" s="40" t="s">
        <v>271</v>
      </c>
      <c r="D5049" s="40" t="s">
        <v>132</v>
      </c>
      <c r="E5049" s="40" t="s">
        <v>131</v>
      </c>
      <c r="F5049" s="40" t="s">
        <v>128</v>
      </c>
      <c r="G5049" s="40" t="n">
        <v>40</v>
      </c>
      <c r="H5049" s="41"/>
      <c r="I5049" s="41"/>
      <c r="J5049" s="41"/>
      <c r="K5049" s="42" t="s">
        <v>337</v>
      </c>
    </row>
    <row r="5050" customFormat="false" ht="12.75" hidden="false" customHeight="false" outlineLevel="0" collapsed="false">
      <c r="A5050" s="40" t="n">
        <v>2019</v>
      </c>
      <c r="B5050" s="40" t="n">
        <v>9</v>
      </c>
      <c r="C5050" s="40" t="s">
        <v>272</v>
      </c>
      <c r="D5050" s="40" t="s">
        <v>132</v>
      </c>
      <c r="E5050" s="40" t="s">
        <v>131</v>
      </c>
      <c r="F5050" s="40" t="s">
        <v>128</v>
      </c>
      <c r="G5050" s="40" t="n">
        <v>40</v>
      </c>
      <c r="H5050" s="41"/>
      <c r="I5050" s="41"/>
      <c r="J5050" s="41"/>
      <c r="K5050" s="42" t="s">
        <v>337</v>
      </c>
    </row>
    <row r="5051" customFormat="false" ht="12.75" hidden="false" customHeight="false" outlineLevel="0" collapsed="false">
      <c r="A5051" s="40" t="n">
        <v>2019</v>
      </c>
      <c r="B5051" s="40" t="n">
        <v>10</v>
      </c>
      <c r="C5051" s="40" t="s">
        <v>273</v>
      </c>
      <c r="D5051" s="40" t="s">
        <v>132</v>
      </c>
      <c r="E5051" s="40" t="s">
        <v>131</v>
      </c>
      <c r="F5051" s="40" t="s">
        <v>128</v>
      </c>
      <c r="G5051" s="40" t="n">
        <v>40</v>
      </c>
      <c r="H5051" s="41"/>
      <c r="I5051" s="41"/>
      <c r="J5051" s="41"/>
      <c r="K5051" s="42" t="s">
        <v>337</v>
      </c>
    </row>
    <row r="5052" customFormat="false" ht="12.75" hidden="false" customHeight="false" outlineLevel="0" collapsed="false">
      <c r="A5052" s="40" t="n">
        <v>2019</v>
      </c>
      <c r="B5052" s="40" t="n">
        <v>11</v>
      </c>
      <c r="C5052" s="40" t="s">
        <v>274</v>
      </c>
      <c r="D5052" s="40" t="s">
        <v>132</v>
      </c>
      <c r="E5052" s="40" t="s">
        <v>131</v>
      </c>
      <c r="F5052" s="40" t="s">
        <v>128</v>
      </c>
      <c r="G5052" s="40" t="n">
        <v>40</v>
      </c>
      <c r="H5052" s="41"/>
      <c r="I5052" s="41"/>
      <c r="J5052" s="41"/>
      <c r="K5052" s="42" t="s">
        <v>337</v>
      </c>
    </row>
    <row r="5053" customFormat="false" ht="12.75" hidden="false" customHeight="false" outlineLevel="0" collapsed="false">
      <c r="A5053" s="40" t="n">
        <v>2019</v>
      </c>
      <c r="B5053" s="40" t="n">
        <v>12</v>
      </c>
      <c r="C5053" s="40" t="s">
        <v>275</v>
      </c>
      <c r="D5053" s="40" t="s">
        <v>132</v>
      </c>
      <c r="E5053" s="40" t="s">
        <v>131</v>
      </c>
      <c r="F5053" s="40" t="s">
        <v>128</v>
      </c>
      <c r="G5053" s="40" t="n">
        <v>40</v>
      </c>
      <c r="H5053" s="41"/>
      <c r="I5053" s="41"/>
      <c r="J5053" s="41"/>
      <c r="K5053" s="42" t="s">
        <v>337</v>
      </c>
    </row>
    <row r="5054" customFormat="false" ht="12.75" hidden="false" customHeight="false" outlineLevel="0" collapsed="false">
      <c r="A5054" s="40" t="n">
        <v>2019</v>
      </c>
      <c r="B5054" s="40" t="n">
        <v>1</v>
      </c>
      <c r="C5054" s="40" t="s">
        <v>23</v>
      </c>
      <c r="D5054" s="40" t="s">
        <v>134</v>
      </c>
      <c r="E5054" s="40" t="s">
        <v>133</v>
      </c>
      <c r="F5054" s="40" t="s">
        <v>128</v>
      </c>
      <c r="G5054" s="40" t="n">
        <v>40</v>
      </c>
      <c r="H5054" s="41" t="n">
        <v>1844</v>
      </c>
      <c r="I5054" s="41" t="n">
        <v>21703.9333333333</v>
      </c>
      <c r="J5054" s="41" t="n">
        <v>1978.98333333333</v>
      </c>
      <c r="K5054" s="42" t="s">
        <v>338</v>
      </c>
    </row>
    <row r="5055" customFormat="false" ht="12.75" hidden="false" customHeight="false" outlineLevel="0" collapsed="false">
      <c r="A5055" s="40" t="n">
        <v>2019</v>
      </c>
      <c r="B5055" s="40" t="n">
        <v>2</v>
      </c>
      <c r="C5055" s="40" t="s">
        <v>265</v>
      </c>
      <c r="D5055" s="40" t="s">
        <v>134</v>
      </c>
      <c r="E5055" s="40" t="s">
        <v>133</v>
      </c>
      <c r="F5055" s="40" t="s">
        <v>128</v>
      </c>
      <c r="G5055" s="40" t="n">
        <v>40</v>
      </c>
      <c r="H5055" s="41"/>
      <c r="I5055" s="41"/>
      <c r="J5055" s="41"/>
      <c r="K5055" s="42" t="s">
        <v>338</v>
      </c>
    </row>
    <row r="5056" customFormat="false" ht="12.75" hidden="false" customHeight="false" outlineLevel="0" collapsed="false">
      <c r="A5056" s="40" t="n">
        <v>2019</v>
      </c>
      <c r="B5056" s="40" t="n">
        <v>3</v>
      </c>
      <c r="C5056" s="40" t="s">
        <v>266</v>
      </c>
      <c r="D5056" s="40" t="s">
        <v>134</v>
      </c>
      <c r="E5056" s="40" t="s">
        <v>133</v>
      </c>
      <c r="F5056" s="40" t="s">
        <v>128</v>
      </c>
      <c r="G5056" s="40" t="n">
        <v>40</v>
      </c>
      <c r="H5056" s="41"/>
      <c r="I5056" s="41"/>
      <c r="J5056" s="41"/>
      <c r="K5056" s="42" t="s">
        <v>338</v>
      </c>
    </row>
    <row r="5057" customFormat="false" ht="12.75" hidden="false" customHeight="false" outlineLevel="0" collapsed="false">
      <c r="A5057" s="40" t="n">
        <v>2019</v>
      </c>
      <c r="B5057" s="40" t="n">
        <v>4</v>
      </c>
      <c r="C5057" s="40" t="s">
        <v>267</v>
      </c>
      <c r="D5057" s="40" t="s">
        <v>134</v>
      </c>
      <c r="E5057" s="40" t="s">
        <v>133</v>
      </c>
      <c r="F5057" s="40" t="s">
        <v>128</v>
      </c>
      <c r="G5057" s="40" t="n">
        <v>40</v>
      </c>
      <c r="H5057" s="41"/>
      <c r="I5057" s="41"/>
      <c r="J5057" s="41"/>
      <c r="K5057" s="42" t="s">
        <v>338</v>
      </c>
    </row>
    <row r="5058" customFormat="false" ht="12.75" hidden="false" customHeight="false" outlineLevel="0" collapsed="false">
      <c r="A5058" s="40" t="n">
        <v>2019</v>
      </c>
      <c r="B5058" s="40" t="n">
        <v>5</v>
      </c>
      <c r="C5058" s="40" t="s">
        <v>268</v>
      </c>
      <c r="D5058" s="40" t="s">
        <v>134</v>
      </c>
      <c r="E5058" s="40" t="s">
        <v>133</v>
      </c>
      <c r="F5058" s="40" t="s">
        <v>128</v>
      </c>
      <c r="G5058" s="40" t="n">
        <v>40</v>
      </c>
      <c r="H5058" s="41"/>
      <c r="I5058" s="41"/>
      <c r="J5058" s="41"/>
      <c r="K5058" s="42" t="s">
        <v>338</v>
      </c>
    </row>
    <row r="5059" customFormat="false" ht="12.75" hidden="false" customHeight="false" outlineLevel="0" collapsed="false">
      <c r="A5059" s="40" t="n">
        <v>2019</v>
      </c>
      <c r="B5059" s="40" t="n">
        <v>6</v>
      </c>
      <c r="C5059" s="40" t="s">
        <v>269</v>
      </c>
      <c r="D5059" s="40" t="s">
        <v>134</v>
      </c>
      <c r="E5059" s="40" t="s">
        <v>133</v>
      </c>
      <c r="F5059" s="40" t="s">
        <v>128</v>
      </c>
      <c r="G5059" s="40" t="n">
        <v>40</v>
      </c>
      <c r="H5059" s="41"/>
      <c r="I5059" s="41"/>
      <c r="J5059" s="41"/>
      <c r="K5059" s="42" t="s">
        <v>338</v>
      </c>
    </row>
    <row r="5060" customFormat="false" ht="12.75" hidden="false" customHeight="false" outlineLevel="0" collapsed="false">
      <c r="A5060" s="40" t="n">
        <v>2019</v>
      </c>
      <c r="B5060" s="40" t="n">
        <v>7</v>
      </c>
      <c r="C5060" s="40" t="s">
        <v>270</v>
      </c>
      <c r="D5060" s="40" t="s">
        <v>134</v>
      </c>
      <c r="E5060" s="40" t="s">
        <v>133</v>
      </c>
      <c r="F5060" s="40" t="s">
        <v>128</v>
      </c>
      <c r="G5060" s="40" t="n">
        <v>40</v>
      </c>
      <c r="H5060" s="41"/>
      <c r="I5060" s="41"/>
      <c r="J5060" s="41"/>
      <c r="K5060" s="42" t="s">
        <v>338</v>
      </c>
    </row>
    <row r="5061" customFormat="false" ht="12.75" hidden="false" customHeight="false" outlineLevel="0" collapsed="false">
      <c r="A5061" s="40" t="n">
        <v>2019</v>
      </c>
      <c r="B5061" s="40" t="n">
        <v>8</v>
      </c>
      <c r="C5061" s="40" t="s">
        <v>271</v>
      </c>
      <c r="D5061" s="40" t="s">
        <v>134</v>
      </c>
      <c r="E5061" s="40" t="s">
        <v>133</v>
      </c>
      <c r="F5061" s="40" t="s">
        <v>128</v>
      </c>
      <c r="G5061" s="40" t="n">
        <v>40</v>
      </c>
      <c r="H5061" s="41"/>
      <c r="I5061" s="41"/>
      <c r="J5061" s="41"/>
      <c r="K5061" s="42" t="s">
        <v>338</v>
      </c>
    </row>
    <row r="5062" customFormat="false" ht="12.75" hidden="false" customHeight="false" outlineLevel="0" collapsed="false">
      <c r="A5062" s="40" t="n">
        <v>2019</v>
      </c>
      <c r="B5062" s="40" t="n">
        <v>9</v>
      </c>
      <c r="C5062" s="40" t="s">
        <v>272</v>
      </c>
      <c r="D5062" s="40" t="s">
        <v>134</v>
      </c>
      <c r="E5062" s="40" t="s">
        <v>133</v>
      </c>
      <c r="F5062" s="40" t="s">
        <v>128</v>
      </c>
      <c r="G5062" s="40" t="n">
        <v>40</v>
      </c>
      <c r="H5062" s="41"/>
      <c r="I5062" s="41"/>
      <c r="J5062" s="41"/>
      <c r="K5062" s="42" t="s">
        <v>338</v>
      </c>
    </row>
    <row r="5063" customFormat="false" ht="12.75" hidden="false" customHeight="false" outlineLevel="0" collapsed="false">
      <c r="A5063" s="40" t="n">
        <v>2019</v>
      </c>
      <c r="B5063" s="40" t="n">
        <v>10</v>
      </c>
      <c r="C5063" s="40" t="s">
        <v>273</v>
      </c>
      <c r="D5063" s="40" t="s">
        <v>134</v>
      </c>
      <c r="E5063" s="40" t="s">
        <v>133</v>
      </c>
      <c r="F5063" s="40" t="s">
        <v>128</v>
      </c>
      <c r="G5063" s="40" t="n">
        <v>40</v>
      </c>
      <c r="H5063" s="41"/>
      <c r="I5063" s="41"/>
      <c r="J5063" s="41"/>
      <c r="K5063" s="42" t="s">
        <v>338</v>
      </c>
    </row>
    <row r="5064" customFormat="false" ht="12.75" hidden="false" customHeight="false" outlineLevel="0" collapsed="false">
      <c r="A5064" s="40" t="n">
        <v>2019</v>
      </c>
      <c r="B5064" s="40" t="n">
        <v>11</v>
      </c>
      <c r="C5064" s="40" t="s">
        <v>274</v>
      </c>
      <c r="D5064" s="40" t="s">
        <v>134</v>
      </c>
      <c r="E5064" s="40" t="s">
        <v>133</v>
      </c>
      <c r="F5064" s="40" t="s">
        <v>128</v>
      </c>
      <c r="G5064" s="40" t="n">
        <v>40</v>
      </c>
      <c r="H5064" s="41"/>
      <c r="I5064" s="41"/>
      <c r="J5064" s="41"/>
      <c r="K5064" s="42" t="s">
        <v>338</v>
      </c>
    </row>
    <row r="5065" customFormat="false" ht="12.75" hidden="false" customHeight="false" outlineLevel="0" collapsed="false">
      <c r="A5065" s="40" t="n">
        <v>2019</v>
      </c>
      <c r="B5065" s="40" t="n">
        <v>12</v>
      </c>
      <c r="C5065" s="40" t="s">
        <v>275</v>
      </c>
      <c r="D5065" s="40" t="s">
        <v>134</v>
      </c>
      <c r="E5065" s="40" t="s">
        <v>133</v>
      </c>
      <c r="F5065" s="40" t="s">
        <v>128</v>
      </c>
      <c r="G5065" s="40" t="n">
        <v>40</v>
      </c>
      <c r="H5065" s="41"/>
      <c r="I5065" s="41"/>
      <c r="J5065" s="41"/>
      <c r="K5065" s="42" t="s">
        <v>338</v>
      </c>
    </row>
    <row r="5066" customFormat="false" ht="12.75" hidden="false" customHeight="false" outlineLevel="0" collapsed="false">
      <c r="A5066" s="40" t="n">
        <v>2019</v>
      </c>
      <c r="B5066" s="40" t="n">
        <v>1</v>
      </c>
      <c r="C5066" s="40" t="s">
        <v>23</v>
      </c>
      <c r="D5066" s="40" t="s">
        <v>136</v>
      </c>
      <c r="E5066" s="40" t="s">
        <v>284</v>
      </c>
      <c r="F5066" s="40" t="s">
        <v>137</v>
      </c>
      <c r="G5066" s="40" t="n">
        <v>40</v>
      </c>
      <c r="H5066" s="41" t="n">
        <v>7202</v>
      </c>
      <c r="I5066" s="41" t="n">
        <v>94631.0083333333</v>
      </c>
      <c r="J5066" s="41" t="n">
        <v>15413.375</v>
      </c>
      <c r="K5066" s="42" t="s">
        <v>339</v>
      </c>
    </row>
    <row r="5067" customFormat="false" ht="12.75" hidden="false" customHeight="false" outlineLevel="0" collapsed="false">
      <c r="A5067" s="40" t="n">
        <v>2019</v>
      </c>
      <c r="B5067" s="40" t="n">
        <v>2</v>
      </c>
      <c r="C5067" s="40" t="s">
        <v>265</v>
      </c>
      <c r="D5067" s="40" t="s">
        <v>136</v>
      </c>
      <c r="E5067" s="40" t="s">
        <v>284</v>
      </c>
      <c r="F5067" s="40" t="s">
        <v>137</v>
      </c>
      <c r="G5067" s="40" t="n">
        <v>40</v>
      </c>
      <c r="H5067" s="41" t="n">
        <v>6694</v>
      </c>
      <c r="I5067" s="41" t="n">
        <v>88335.0333333333</v>
      </c>
      <c r="J5067" s="41" t="n">
        <v>14673.2166666667</v>
      </c>
      <c r="K5067" s="42" t="s">
        <v>339</v>
      </c>
    </row>
    <row r="5068" customFormat="false" ht="12.75" hidden="false" customHeight="false" outlineLevel="0" collapsed="false">
      <c r="A5068" s="40" t="n">
        <v>2019</v>
      </c>
      <c r="B5068" s="40" t="n">
        <v>3</v>
      </c>
      <c r="C5068" s="40" t="s">
        <v>266</v>
      </c>
      <c r="D5068" s="40" t="s">
        <v>136</v>
      </c>
      <c r="E5068" s="40" t="s">
        <v>284</v>
      </c>
      <c r="F5068" s="40" t="s">
        <v>137</v>
      </c>
      <c r="G5068" s="40" t="n">
        <v>40</v>
      </c>
      <c r="H5068" s="41" t="n">
        <v>7328</v>
      </c>
      <c r="I5068" s="41" t="n">
        <v>96891.5583333333</v>
      </c>
      <c r="J5068" s="41" t="n">
        <v>15512.225</v>
      </c>
      <c r="K5068" s="42" t="s">
        <v>339</v>
      </c>
    </row>
    <row r="5069" customFormat="false" ht="12.75" hidden="false" customHeight="false" outlineLevel="0" collapsed="false">
      <c r="A5069" s="40" t="n">
        <v>2019</v>
      </c>
      <c r="B5069" s="40" t="n">
        <v>4</v>
      </c>
      <c r="C5069" s="40" t="s">
        <v>267</v>
      </c>
      <c r="D5069" s="40" t="s">
        <v>136</v>
      </c>
      <c r="E5069" s="40" t="s">
        <v>284</v>
      </c>
      <c r="F5069" s="40" t="s">
        <v>137</v>
      </c>
      <c r="G5069" s="40" t="n">
        <v>40</v>
      </c>
      <c r="H5069" s="41" t="n">
        <v>7381</v>
      </c>
      <c r="I5069" s="41" t="n">
        <v>99400.1916666667</v>
      </c>
      <c r="J5069" s="41" t="n">
        <v>20200.4083333333</v>
      </c>
      <c r="K5069" s="42" t="s">
        <v>339</v>
      </c>
    </row>
    <row r="5070" customFormat="false" ht="12.75" hidden="false" customHeight="false" outlineLevel="0" collapsed="false">
      <c r="A5070" s="40" t="n">
        <v>2019</v>
      </c>
      <c r="B5070" s="40" t="n">
        <v>5</v>
      </c>
      <c r="C5070" s="40" t="s">
        <v>268</v>
      </c>
      <c r="D5070" s="40" t="s">
        <v>136</v>
      </c>
      <c r="E5070" s="40" t="s">
        <v>284</v>
      </c>
      <c r="F5070" s="40" t="s">
        <v>137</v>
      </c>
      <c r="G5070" s="40" t="n">
        <v>40</v>
      </c>
      <c r="H5070" s="41" t="n">
        <v>8047</v>
      </c>
      <c r="I5070" s="41" t="n">
        <v>107890.883333333</v>
      </c>
      <c r="J5070" s="41" t="n">
        <v>21206.1833333333</v>
      </c>
      <c r="K5070" s="42" t="s">
        <v>339</v>
      </c>
    </row>
    <row r="5071" customFormat="false" ht="12.75" hidden="false" customHeight="false" outlineLevel="0" collapsed="false">
      <c r="A5071" s="40" t="n">
        <v>2019</v>
      </c>
      <c r="B5071" s="40" t="n">
        <v>6</v>
      </c>
      <c r="C5071" s="40" t="s">
        <v>269</v>
      </c>
      <c r="D5071" s="40" t="s">
        <v>136</v>
      </c>
      <c r="E5071" s="40" t="s">
        <v>284</v>
      </c>
      <c r="F5071" s="40" t="s">
        <v>137</v>
      </c>
      <c r="G5071" s="40" t="n">
        <v>40</v>
      </c>
      <c r="H5071" s="41" t="n">
        <v>7919</v>
      </c>
      <c r="I5071" s="41" t="n">
        <v>106959.233333333</v>
      </c>
      <c r="J5071" s="41" t="n">
        <v>19586.5166666667</v>
      </c>
      <c r="K5071" s="42" t="s">
        <v>339</v>
      </c>
    </row>
    <row r="5072" customFormat="false" ht="12.75" hidden="false" customHeight="false" outlineLevel="0" collapsed="false">
      <c r="A5072" s="40" t="n">
        <v>2019</v>
      </c>
      <c r="B5072" s="40" t="n">
        <v>7</v>
      </c>
      <c r="C5072" s="40" t="s">
        <v>270</v>
      </c>
      <c r="D5072" s="40" t="s">
        <v>136</v>
      </c>
      <c r="E5072" s="40" t="s">
        <v>284</v>
      </c>
      <c r="F5072" s="40" t="s">
        <v>137</v>
      </c>
      <c r="G5072" s="40" t="n">
        <v>40</v>
      </c>
      <c r="H5072" s="41" t="n">
        <v>8845</v>
      </c>
      <c r="I5072" s="41" t="n">
        <v>116085.5</v>
      </c>
      <c r="J5072" s="41" t="n">
        <v>13054.8</v>
      </c>
      <c r="K5072" s="42" t="s">
        <v>339</v>
      </c>
    </row>
    <row r="5073" customFormat="false" ht="12.75" hidden="false" customHeight="false" outlineLevel="0" collapsed="false">
      <c r="A5073" s="40" t="n">
        <v>2019</v>
      </c>
      <c r="B5073" s="40" t="n">
        <v>8</v>
      </c>
      <c r="C5073" s="40" t="s">
        <v>271</v>
      </c>
      <c r="D5073" s="40" t="s">
        <v>136</v>
      </c>
      <c r="E5073" s="40" t="s">
        <v>284</v>
      </c>
      <c r="F5073" s="40" t="s">
        <v>137</v>
      </c>
      <c r="G5073" s="40" t="n">
        <v>40</v>
      </c>
      <c r="H5073" s="41" t="n">
        <v>8739</v>
      </c>
      <c r="I5073" s="41" t="n">
        <v>114735.8</v>
      </c>
      <c r="J5073" s="41" t="n">
        <v>13201.5166666667</v>
      </c>
      <c r="K5073" s="42" t="s">
        <v>339</v>
      </c>
    </row>
    <row r="5074" customFormat="false" ht="12.75" hidden="false" customHeight="false" outlineLevel="0" collapsed="false">
      <c r="A5074" s="40" t="n">
        <v>2019</v>
      </c>
      <c r="B5074" s="40" t="n">
        <v>9</v>
      </c>
      <c r="C5074" s="40" t="s">
        <v>272</v>
      </c>
      <c r="D5074" s="40" t="s">
        <v>136</v>
      </c>
      <c r="E5074" s="40" t="s">
        <v>284</v>
      </c>
      <c r="F5074" s="40" t="s">
        <v>137</v>
      </c>
      <c r="G5074" s="40" t="n">
        <v>40</v>
      </c>
      <c r="H5074" s="41" t="n">
        <v>8481</v>
      </c>
      <c r="I5074" s="41" t="n">
        <v>111784.708333333</v>
      </c>
      <c r="J5074" s="41" t="n">
        <v>16524.675</v>
      </c>
      <c r="K5074" s="42" t="s">
        <v>339</v>
      </c>
    </row>
    <row r="5075" customFormat="false" ht="12.75" hidden="false" customHeight="false" outlineLevel="0" collapsed="false">
      <c r="A5075" s="40" t="n">
        <v>2019</v>
      </c>
      <c r="B5075" s="40" t="n">
        <v>10</v>
      </c>
      <c r="C5075" s="40" t="s">
        <v>273</v>
      </c>
      <c r="D5075" s="40" t="s">
        <v>136</v>
      </c>
      <c r="E5075" s="40" t="s">
        <v>284</v>
      </c>
      <c r="F5075" s="40" t="s">
        <v>137</v>
      </c>
      <c r="G5075" s="40" t="n">
        <v>40</v>
      </c>
      <c r="H5075" s="41" t="n">
        <v>8146</v>
      </c>
      <c r="I5075" s="41" t="n">
        <v>108508.616666667</v>
      </c>
      <c r="J5075" s="41" t="n">
        <v>17559.1333333333</v>
      </c>
      <c r="K5075" s="42" t="s">
        <v>339</v>
      </c>
    </row>
    <row r="5076" customFormat="false" ht="12.75" hidden="false" customHeight="false" outlineLevel="0" collapsed="false">
      <c r="A5076" s="40" t="n">
        <v>2019</v>
      </c>
      <c r="B5076" s="40" t="n">
        <v>11</v>
      </c>
      <c r="C5076" s="40" t="s">
        <v>274</v>
      </c>
      <c r="D5076" s="40" t="s">
        <v>136</v>
      </c>
      <c r="E5076" s="40" t="s">
        <v>284</v>
      </c>
      <c r="F5076" s="40" t="s">
        <v>137</v>
      </c>
      <c r="G5076" s="40" t="n">
        <v>40</v>
      </c>
      <c r="H5076" s="41" t="n">
        <v>7365</v>
      </c>
      <c r="I5076" s="41" t="n">
        <v>96644.6083333333</v>
      </c>
      <c r="J5076" s="41" t="n">
        <v>14146.4083333333</v>
      </c>
      <c r="K5076" s="42" t="s">
        <v>339</v>
      </c>
    </row>
    <row r="5077" customFormat="false" ht="12.75" hidden="false" customHeight="false" outlineLevel="0" collapsed="false">
      <c r="A5077" s="40" t="n">
        <v>2019</v>
      </c>
      <c r="B5077" s="40" t="n">
        <v>12</v>
      </c>
      <c r="C5077" s="40" t="s">
        <v>275</v>
      </c>
      <c r="D5077" s="40" t="s">
        <v>136</v>
      </c>
      <c r="E5077" s="40" t="s">
        <v>284</v>
      </c>
      <c r="F5077" s="40" t="s">
        <v>137</v>
      </c>
      <c r="G5077" s="40" t="n">
        <v>40</v>
      </c>
      <c r="H5077" s="41" t="n">
        <v>7475</v>
      </c>
      <c r="I5077" s="41" t="n">
        <v>98730.7833333333</v>
      </c>
      <c r="J5077" s="41" t="n">
        <v>14493.4166666667</v>
      </c>
      <c r="K5077" s="42" t="s">
        <v>339</v>
      </c>
    </row>
    <row r="5078" customFormat="false" ht="12.75" hidden="false" customHeight="false" outlineLevel="0" collapsed="false">
      <c r="A5078" s="40" t="n">
        <v>2019</v>
      </c>
      <c r="B5078" s="40" t="n">
        <v>1</v>
      </c>
      <c r="C5078" s="40" t="s">
        <v>23</v>
      </c>
      <c r="D5078" s="40" t="s">
        <v>139</v>
      </c>
      <c r="E5078" s="40" t="s">
        <v>138</v>
      </c>
      <c r="F5078" s="40" t="s">
        <v>140</v>
      </c>
      <c r="G5078" s="40" t="n">
        <v>40</v>
      </c>
      <c r="H5078" s="41" t="n">
        <v>2376</v>
      </c>
      <c r="I5078" s="41" t="n">
        <v>31071.6916666667</v>
      </c>
      <c r="J5078" s="41" t="n">
        <v>1042.24166666663</v>
      </c>
      <c r="K5078" s="42" t="s">
        <v>340</v>
      </c>
    </row>
    <row r="5079" customFormat="false" ht="12.75" hidden="false" customHeight="false" outlineLevel="0" collapsed="false">
      <c r="A5079" s="40" t="n">
        <v>2019</v>
      </c>
      <c r="B5079" s="40" t="n">
        <v>2</v>
      </c>
      <c r="C5079" s="40" t="s">
        <v>265</v>
      </c>
      <c r="D5079" s="40" t="s">
        <v>139</v>
      </c>
      <c r="E5079" s="40" t="s">
        <v>138</v>
      </c>
      <c r="F5079" s="40" t="s">
        <v>140</v>
      </c>
      <c r="G5079" s="40" t="n">
        <v>40</v>
      </c>
      <c r="H5079" s="41" t="n">
        <v>2315</v>
      </c>
      <c r="I5079" s="41" t="n">
        <v>30819.825</v>
      </c>
      <c r="J5079" s="41" t="n">
        <v>1736.27499999998</v>
      </c>
      <c r="K5079" s="42" t="s">
        <v>340</v>
      </c>
    </row>
    <row r="5080" customFormat="false" ht="12.75" hidden="false" customHeight="false" outlineLevel="0" collapsed="false">
      <c r="A5080" s="40" t="n">
        <v>2019</v>
      </c>
      <c r="B5080" s="40" t="n">
        <v>3</v>
      </c>
      <c r="C5080" s="40" t="s">
        <v>266</v>
      </c>
      <c r="D5080" s="40" t="s">
        <v>139</v>
      </c>
      <c r="E5080" s="40" t="s">
        <v>138</v>
      </c>
      <c r="F5080" s="40" t="s">
        <v>140</v>
      </c>
      <c r="G5080" s="40" t="n">
        <v>40</v>
      </c>
      <c r="H5080" s="41" t="n">
        <v>2752</v>
      </c>
      <c r="I5080" s="41" t="n">
        <v>36608.4916666667</v>
      </c>
      <c r="J5080" s="41" t="n">
        <v>591.724999999977</v>
      </c>
      <c r="K5080" s="42" t="s">
        <v>340</v>
      </c>
    </row>
    <row r="5081" customFormat="false" ht="12.75" hidden="false" customHeight="false" outlineLevel="0" collapsed="false">
      <c r="A5081" s="40" t="n">
        <v>2019</v>
      </c>
      <c r="B5081" s="40" t="n">
        <v>4</v>
      </c>
      <c r="C5081" s="40" t="s">
        <v>267</v>
      </c>
      <c r="D5081" s="40" t="s">
        <v>139</v>
      </c>
      <c r="E5081" s="40" t="s">
        <v>138</v>
      </c>
      <c r="F5081" s="40" t="s">
        <v>140</v>
      </c>
      <c r="G5081" s="40" t="n">
        <v>40</v>
      </c>
      <c r="H5081" s="41" t="n">
        <v>2624</v>
      </c>
      <c r="I5081" s="41" t="n">
        <v>33648.0333333334</v>
      </c>
      <c r="J5081" s="41" t="n">
        <v>0</v>
      </c>
      <c r="K5081" s="42" t="s">
        <v>340</v>
      </c>
    </row>
    <row r="5082" customFormat="false" ht="12.75" hidden="false" customHeight="false" outlineLevel="0" collapsed="false">
      <c r="A5082" s="40" t="n">
        <v>2019</v>
      </c>
      <c r="B5082" s="40" t="n">
        <v>5</v>
      </c>
      <c r="C5082" s="40" t="s">
        <v>268</v>
      </c>
      <c r="D5082" s="40" t="s">
        <v>139</v>
      </c>
      <c r="E5082" s="40" t="s">
        <v>138</v>
      </c>
      <c r="F5082" s="40" t="s">
        <v>140</v>
      </c>
      <c r="G5082" s="40" t="n">
        <v>40</v>
      </c>
      <c r="H5082" s="41" t="n">
        <v>2832</v>
      </c>
      <c r="I5082" s="41" t="n">
        <v>37597.475</v>
      </c>
      <c r="J5082" s="41" t="n">
        <v>393.458333333305</v>
      </c>
      <c r="K5082" s="42" t="s">
        <v>340</v>
      </c>
    </row>
    <row r="5083" customFormat="false" ht="12.75" hidden="false" customHeight="false" outlineLevel="0" collapsed="false">
      <c r="A5083" s="40" t="n">
        <v>2019</v>
      </c>
      <c r="B5083" s="40" t="n">
        <v>6</v>
      </c>
      <c r="C5083" s="40" t="s">
        <v>269</v>
      </c>
      <c r="D5083" s="40" t="s">
        <v>139</v>
      </c>
      <c r="E5083" s="40" t="s">
        <v>138</v>
      </c>
      <c r="F5083" s="40" t="s">
        <v>140</v>
      </c>
      <c r="G5083" s="40" t="n">
        <v>40</v>
      </c>
      <c r="H5083" s="41" t="n">
        <v>2783</v>
      </c>
      <c r="I5083" s="41" t="n">
        <v>37484.925</v>
      </c>
      <c r="J5083" s="41" t="n">
        <v>0</v>
      </c>
      <c r="K5083" s="42" t="s">
        <v>340</v>
      </c>
    </row>
    <row r="5084" customFormat="false" ht="12.75" hidden="false" customHeight="false" outlineLevel="0" collapsed="false">
      <c r="A5084" s="40" t="n">
        <v>2019</v>
      </c>
      <c r="B5084" s="40" t="n">
        <v>7</v>
      </c>
      <c r="C5084" s="40" t="s">
        <v>270</v>
      </c>
      <c r="D5084" s="40" t="s">
        <v>139</v>
      </c>
      <c r="E5084" s="40" t="s">
        <v>138</v>
      </c>
      <c r="F5084" s="40" t="s">
        <v>140</v>
      </c>
      <c r="G5084" s="40" t="n">
        <v>40</v>
      </c>
      <c r="H5084" s="41" t="n">
        <v>2681</v>
      </c>
      <c r="I5084" s="41" t="n">
        <v>34961.3416666667</v>
      </c>
      <c r="J5084" s="41" t="n">
        <v>0</v>
      </c>
      <c r="K5084" s="42" t="s">
        <v>340</v>
      </c>
    </row>
    <row r="5085" customFormat="false" ht="12.75" hidden="false" customHeight="false" outlineLevel="0" collapsed="false">
      <c r="A5085" s="40" t="n">
        <v>2019</v>
      </c>
      <c r="B5085" s="40" t="n">
        <v>8</v>
      </c>
      <c r="C5085" s="40" t="s">
        <v>271</v>
      </c>
      <c r="D5085" s="40" t="s">
        <v>139</v>
      </c>
      <c r="E5085" s="40" t="s">
        <v>138</v>
      </c>
      <c r="F5085" s="40" t="s">
        <v>140</v>
      </c>
      <c r="G5085" s="40" t="n">
        <v>40</v>
      </c>
      <c r="H5085" s="41" t="n">
        <v>2793</v>
      </c>
      <c r="I5085" s="41" t="n">
        <v>38162.4</v>
      </c>
      <c r="J5085" s="41" t="n">
        <v>0</v>
      </c>
      <c r="K5085" s="42" t="s">
        <v>340</v>
      </c>
    </row>
    <row r="5086" customFormat="false" ht="12.75" hidden="false" customHeight="false" outlineLevel="0" collapsed="false">
      <c r="A5086" s="40" t="n">
        <v>2019</v>
      </c>
      <c r="B5086" s="40" t="n">
        <v>9</v>
      </c>
      <c r="C5086" s="40" t="s">
        <v>272</v>
      </c>
      <c r="D5086" s="40" t="s">
        <v>139</v>
      </c>
      <c r="E5086" s="40" t="s">
        <v>138</v>
      </c>
      <c r="F5086" s="40" t="s">
        <v>140</v>
      </c>
      <c r="G5086" s="40" t="n">
        <v>40</v>
      </c>
      <c r="H5086" s="41" t="n">
        <v>2966</v>
      </c>
      <c r="I5086" s="41" t="n">
        <v>39685.475</v>
      </c>
      <c r="J5086" s="41" t="n">
        <v>31.624999999977</v>
      </c>
      <c r="K5086" s="42" t="s">
        <v>340</v>
      </c>
    </row>
    <row r="5087" customFormat="false" ht="12.75" hidden="false" customHeight="false" outlineLevel="0" collapsed="false">
      <c r="A5087" s="40" t="n">
        <v>2019</v>
      </c>
      <c r="B5087" s="40" t="n">
        <v>10</v>
      </c>
      <c r="C5087" s="40" t="s">
        <v>273</v>
      </c>
      <c r="D5087" s="40" t="s">
        <v>139</v>
      </c>
      <c r="E5087" s="40" t="s">
        <v>138</v>
      </c>
      <c r="F5087" s="40" t="s">
        <v>140</v>
      </c>
      <c r="G5087" s="40" t="n">
        <v>40</v>
      </c>
      <c r="H5087" s="41" t="n">
        <v>2859</v>
      </c>
      <c r="I5087" s="41" t="n">
        <v>37689.375</v>
      </c>
      <c r="J5087" s="41" t="n">
        <v>257.041666666637</v>
      </c>
      <c r="K5087" s="42" t="s">
        <v>340</v>
      </c>
    </row>
    <row r="5088" customFormat="false" ht="12.75" hidden="false" customHeight="false" outlineLevel="0" collapsed="false">
      <c r="A5088" s="40" t="n">
        <v>2019</v>
      </c>
      <c r="B5088" s="40" t="n">
        <v>11</v>
      </c>
      <c r="C5088" s="40" t="s">
        <v>274</v>
      </c>
      <c r="D5088" s="40" t="s">
        <v>139</v>
      </c>
      <c r="E5088" s="40" t="s">
        <v>138</v>
      </c>
      <c r="F5088" s="40" t="s">
        <v>140</v>
      </c>
      <c r="G5088" s="40" t="n">
        <v>40</v>
      </c>
      <c r="H5088" s="41" t="n">
        <v>2430</v>
      </c>
      <c r="I5088" s="41" t="n">
        <v>31588.825</v>
      </c>
      <c r="J5088" s="41" t="n">
        <v>249.574999999962</v>
      </c>
      <c r="K5088" s="42" t="s">
        <v>340</v>
      </c>
    </row>
    <row r="5089" customFormat="false" ht="12.75" hidden="false" customHeight="false" outlineLevel="0" collapsed="false">
      <c r="A5089" s="40" t="n">
        <v>2019</v>
      </c>
      <c r="B5089" s="40" t="n">
        <v>12</v>
      </c>
      <c r="C5089" s="40" t="s">
        <v>275</v>
      </c>
      <c r="D5089" s="40" t="s">
        <v>139</v>
      </c>
      <c r="E5089" s="40" t="s">
        <v>138</v>
      </c>
      <c r="F5089" s="40" t="s">
        <v>140</v>
      </c>
      <c r="G5089" s="40" t="n">
        <v>40</v>
      </c>
      <c r="H5089" s="41" t="n">
        <v>2280</v>
      </c>
      <c r="I5089" s="41" t="n">
        <v>30575.7083333333</v>
      </c>
      <c r="J5089" s="41" t="n">
        <v>860.591666666652</v>
      </c>
      <c r="K5089" s="42" t="s">
        <v>340</v>
      </c>
    </row>
    <row r="5090" customFormat="false" ht="12.75" hidden="false" customHeight="false" outlineLevel="0" collapsed="false">
      <c r="A5090" s="40" t="n">
        <v>2019</v>
      </c>
      <c r="B5090" s="40" t="n">
        <v>1</v>
      </c>
      <c r="C5090" s="40" t="s">
        <v>23</v>
      </c>
      <c r="D5090" s="40" t="s">
        <v>142</v>
      </c>
      <c r="E5090" s="40" t="s">
        <v>285</v>
      </c>
      <c r="F5090" s="40" t="s">
        <v>140</v>
      </c>
      <c r="G5090" s="40" t="n">
        <v>40</v>
      </c>
      <c r="H5090" s="41" t="n">
        <v>8897</v>
      </c>
      <c r="I5090" s="41" t="n">
        <v>114433.55</v>
      </c>
      <c r="J5090" s="41" t="n">
        <v>9435.73333333333</v>
      </c>
      <c r="K5090" s="42" t="s">
        <v>341</v>
      </c>
    </row>
    <row r="5091" customFormat="false" ht="12.75" hidden="false" customHeight="false" outlineLevel="0" collapsed="false">
      <c r="A5091" s="40" t="n">
        <v>2019</v>
      </c>
      <c r="B5091" s="40" t="n">
        <v>2</v>
      </c>
      <c r="C5091" s="40" t="s">
        <v>265</v>
      </c>
      <c r="D5091" s="40" t="s">
        <v>142</v>
      </c>
      <c r="E5091" s="40" t="s">
        <v>285</v>
      </c>
      <c r="F5091" s="40" t="s">
        <v>140</v>
      </c>
      <c r="G5091" s="40" t="n">
        <v>40</v>
      </c>
      <c r="H5091" s="41" t="n">
        <v>8423</v>
      </c>
      <c r="I5091" s="41" t="n">
        <v>108907.983333333</v>
      </c>
      <c r="J5091" s="41" t="n">
        <v>10155.7</v>
      </c>
      <c r="K5091" s="42" t="s">
        <v>341</v>
      </c>
    </row>
    <row r="5092" customFormat="false" ht="12.75" hidden="false" customHeight="false" outlineLevel="0" collapsed="false">
      <c r="A5092" s="40" t="n">
        <v>2019</v>
      </c>
      <c r="B5092" s="40" t="n">
        <v>3</v>
      </c>
      <c r="C5092" s="40" t="s">
        <v>266</v>
      </c>
      <c r="D5092" s="40" t="s">
        <v>142</v>
      </c>
      <c r="E5092" s="40" t="s">
        <v>285</v>
      </c>
      <c r="F5092" s="40" t="s">
        <v>140</v>
      </c>
      <c r="G5092" s="40" t="n">
        <v>40</v>
      </c>
      <c r="H5092" s="41" t="n">
        <v>9969</v>
      </c>
      <c r="I5092" s="41" t="n">
        <v>129221.125</v>
      </c>
      <c r="J5092" s="41" t="n">
        <v>16520.9083333333</v>
      </c>
      <c r="K5092" s="42" t="s">
        <v>341</v>
      </c>
    </row>
    <row r="5093" customFormat="false" ht="12.75" hidden="false" customHeight="false" outlineLevel="0" collapsed="false">
      <c r="A5093" s="40" t="n">
        <v>2019</v>
      </c>
      <c r="B5093" s="40" t="n">
        <v>4</v>
      </c>
      <c r="C5093" s="40" t="s">
        <v>267</v>
      </c>
      <c r="D5093" s="40" t="s">
        <v>142</v>
      </c>
      <c r="E5093" s="40" t="s">
        <v>285</v>
      </c>
      <c r="F5093" s="40" t="s">
        <v>140</v>
      </c>
      <c r="G5093" s="40" t="n">
        <v>40</v>
      </c>
      <c r="H5093" s="41" t="n">
        <v>9203</v>
      </c>
      <c r="I5093" s="41" t="n">
        <v>118932.025</v>
      </c>
      <c r="J5093" s="41" t="n">
        <v>10714.875</v>
      </c>
      <c r="K5093" s="42" t="s">
        <v>341</v>
      </c>
    </row>
    <row r="5094" customFormat="false" ht="12.75" hidden="false" customHeight="false" outlineLevel="0" collapsed="false">
      <c r="A5094" s="40" t="n">
        <v>2019</v>
      </c>
      <c r="B5094" s="40" t="n">
        <v>5</v>
      </c>
      <c r="C5094" s="40" t="s">
        <v>268</v>
      </c>
      <c r="D5094" s="40" t="s">
        <v>142</v>
      </c>
      <c r="E5094" s="40" t="s">
        <v>285</v>
      </c>
      <c r="F5094" s="40" t="s">
        <v>140</v>
      </c>
      <c r="G5094" s="40" t="n">
        <v>40</v>
      </c>
      <c r="H5094" s="41" t="n">
        <v>10200</v>
      </c>
      <c r="I5094" s="41" t="n">
        <v>132777.766666667</v>
      </c>
      <c r="J5094" s="41" t="n">
        <v>9752.86666666667</v>
      </c>
      <c r="K5094" s="42" t="s">
        <v>341</v>
      </c>
    </row>
    <row r="5095" customFormat="false" ht="12.75" hidden="false" customHeight="false" outlineLevel="0" collapsed="false">
      <c r="A5095" s="40" t="n">
        <v>2019</v>
      </c>
      <c r="B5095" s="40" t="n">
        <v>6</v>
      </c>
      <c r="C5095" s="40" t="s">
        <v>269</v>
      </c>
      <c r="D5095" s="40" t="s">
        <v>142</v>
      </c>
      <c r="E5095" s="40" t="s">
        <v>285</v>
      </c>
      <c r="F5095" s="40" t="s">
        <v>140</v>
      </c>
      <c r="G5095" s="40" t="n">
        <v>40</v>
      </c>
      <c r="H5095" s="41" t="n">
        <v>9975</v>
      </c>
      <c r="I5095" s="41" t="n">
        <v>130272.175</v>
      </c>
      <c r="J5095" s="41" t="n">
        <v>9561.34166666667</v>
      </c>
      <c r="K5095" s="42" t="s">
        <v>341</v>
      </c>
    </row>
    <row r="5096" customFormat="false" ht="12.75" hidden="false" customHeight="false" outlineLevel="0" collapsed="false">
      <c r="A5096" s="40" t="n">
        <v>2019</v>
      </c>
      <c r="B5096" s="40" t="n">
        <v>7</v>
      </c>
      <c r="C5096" s="40" t="s">
        <v>270</v>
      </c>
      <c r="D5096" s="40" t="s">
        <v>142</v>
      </c>
      <c r="E5096" s="40" t="s">
        <v>285</v>
      </c>
      <c r="F5096" s="40" t="s">
        <v>140</v>
      </c>
      <c r="G5096" s="40" t="n">
        <v>40</v>
      </c>
      <c r="H5096" s="41" t="n">
        <v>9198</v>
      </c>
      <c r="I5096" s="41" t="n">
        <v>118024.983333333</v>
      </c>
      <c r="J5096" s="41" t="n">
        <v>10448.0833333333</v>
      </c>
      <c r="K5096" s="42" t="s">
        <v>341</v>
      </c>
    </row>
    <row r="5097" customFormat="false" ht="12.75" hidden="false" customHeight="false" outlineLevel="0" collapsed="false">
      <c r="A5097" s="40" t="n">
        <v>2019</v>
      </c>
      <c r="B5097" s="40" t="n">
        <v>8</v>
      </c>
      <c r="C5097" s="40" t="s">
        <v>271</v>
      </c>
      <c r="D5097" s="40" t="s">
        <v>142</v>
      </c>
      <c r="E5097" s="40" t="s">
        <v>285</v>
      </c>
      <c r="F5097" s="40" t="s">
        <v>140</v>
      </c>
      <c r="G5097" s="40" t="n">
        <v>40</v>
      </c>
      <c r="H5097" s="41" t="n">
        <v>9761</v>
      </c>
      <c r="I5097" s="41" t="n">
        <v>126055.283333333</v>
      </c>
      <c r="J5097" s="41" t="n">
        <v>8916.85</v>
      </c>
      <c r="K5097" s="42" t="s">
        <v>341</v>
      </c>
    </row>
    <row r="5098" customFormat="false" ht="12.75" hidden="false" customHeight="false" outlineLevel="0" collapsed="false">
      <c r="A5098" s="40" t="n">
        <v>2019</v>
      </c>
      <c r="B5098" s="40" t="n">
        <v>9</v>
      </c>
      <c r="C5098" s="40" t="s">
        <v>272</v>
      </c>
      <c r="D5098" s="40" t="s">
        <v>142</v>
      </c>
      <c r="E5098" s="40" t="s">
        <v>285</v>
      </c>
      <c r="F5098" s="40" t="s">
        <v>140</v>
      </c>
      <c r="G5098" s="40" t="n">
        <v>40</v>
      </c>
      <c r="H5098" s="41" t="n">
        <v>10509</v>
      </c>
      <c r="I5098" s="41" t="n">
        <v>136565.766666667</v>
      </c>
      <c r="J5098" s="41" t="n">
        <v>11261.8666666667</v>
      </c>
      <c r="K5098" s="42" t="s">
        <v>341</v>
      </c>
    </row>
    <row r="5099" customFormat="false" ht="12.75" hidden="false" customHeight="false" outlineLevel="0" collapsed="false">
      <c r="A5099" s="40" t="n">
        <v>2019</v>
      </c>
      <c r="B5099" s="40" t="n">
        <v>10</v>
      </c>
      <c r="C5099" s="40" t="s">
        <v>273</v>
      </c>
      <c r="D5099" s="40" t="s">
        <v>142</v>
      </c>
      <c r="E5099" s="40" t="s">
        <v>285</v>
      </c>
      <c r="F5099" s="40" t="s">
        <v>140</v>
      </c>
      <c r="G5099" s="40" t="n">
        <v>40</v>
      </c>
      <c r="H5099" s="41" t="n">
        <v>10274</v>
      </c>
      <c r="I5099" s="41" t="n">
        <v>133012.333333333</v>
      </c>
      <c r="J5099" s="41" t="n">
        <v>12498.3833333333</v>
      </c>
      <c r="K5099" s="42" t="s">
        <v>341</v>
      </c>
    </row>
    <row r="5100" customFormat="false" ht="12.75" hidden="false" customHeight="false" outlineLevel="0" collapsed="false">
      <c r="A5100" s="40" t="n">
        <v>2019</v>
      </c>
      <c r="B5100" s="40" t="n">
        <v>11</v>
      </c>
      <c r="C5100" s="40" t="s">
        <v>274</v>
      </c>
      <c r="D5100" s="40" t="s">
        <v>142</v>
      </c>
      <c r="E5100" s="40" t="s">
        <v>285</v>
      </c>
      <c r="F5100" s="40" t="s">
        <v>140</v>
      </c>
      <c r="G5100" s="40" t="n">
        <v>40</v>
      </c>
      <c r="H5100" s="41" t="n">
        <v>8877</v>
      </c>
      <c r="I5100" s="41" t="n">
        <v>115122.266666667</v>
      </c>
      <c r="J5100" s="41" t="n">
        <v>9658.4</v>
      </c>
      <c r="K5100" s="42" t="s">
        <v>341</v>
      </c>
    </row>
    <row r="5101" customFormat="false" ht="12.75" hidden="false" customHeight="false" outlineLevel="0" collapsed="false">
      <c r="A5101" s="40" t="n">
        <v>2019</v>
      </c>
      <c r="B5101" s="40" t="n">
        <v>12</v>
      </c>
      <c r="C5101" s="40" t="s">
        <v>275</v>
      </c>
      <c r="D5101" s="40" t="s">
        <v>142</v>
      </c>
      <c r="E5101" s="40" t="s">
        <v>285</v>
      </c>
      <c r="F5101" s="40" t="s">
        <v>140</v>
      </c>
      <c r="G5101" s="40" t="n">
        <v>40</v>
      </c>
      <c r="H5101" s="41" t="n">
        <v>8052</v>
      </c>
      <c r="I5101" s="41" t="n">
        <v>104450.466666667</v>
      </c>
      <c r="J5101" s="41" t="n">
        <v>11391.6333333333</v>
      </c>
      <c r="K5101" s="42" t="s">
        <v>341</v>
      </c>
    </row>
    <row r="5102" customFormat="false" ht="12.75" hidden="false" customHeight="false" outlineLevel="0" collapsed="false">
      <c r="A5102" s="40" t="n">
        <v>2019</v>
      </c>
      <c r="B5102" s="40" t="n">
        <v>1</v>
      </c>
      <c r="C5102" s="40" t="s">
        <v>23</v>
      </c>
      <c r="D5102" s="40" t="s">
        <v>144</v>
      </c>
      <c r="E5102" s="40" t="s">
        <v>143</v>
      </c>
      <c r="F5102" s="40" t="s">
        <v>145</v>
      </c>
      <c r="G5102" s="40" t="n">
        <v>40</v>
      </c>
      <c r="H5102" s="41" t="n">
        <v>3048</v>
      </c>
      <c r="I5102" s="41" t="n">
        <v>39298.6916666667</v>
      </c>
      <c r="J5102" s="41" t="n">
        <v>6300.20833333333</v>
      </c>
      <c r="K5102" s="42" t="s">
        <v>342</v>
      </c>
    </row>
    <row r="5103" customFormat="false" ht="12.75" hidden="false" customHeight="false" outlineLevel="0" collapsed="false">
      <c r="A5103" s="40" t="n">
        <v>2019</v>
      </c>
      <c r="B5103" s="40" t="n">
        <v>2</v>
      </c>
      <c r="C5103" s="40" t="s">
        <v>265</v>
      </c>
      <c r="D5103" s="40" t="s">
        <v>144</v>
      </c>
      <c r="E5103" s="40" t="s">
        <v>143</v>
      </c>
      <c r="F5103" s="40" t="s">
        <v>145</v>
      </c>
      <c r="G5103" s="40" t="n">
        <v>40</v>
      </c>
      <c r="H5103" s="41" t="n">
        <v>2695</v>
      </c>
      <c r="I5103" s="41" t="n">
        <v>34551.0333333333</v>
      </c>
      <c r="J5103" s="41" t="n">
        <v>4461.81666666667</v>
      </c>
      <c r="K5103" s="42" t="s">
        <v>342</v>
      </c>
    </row>
    <row r="5104" customFormat="false" ht="12.75" hidden="false" customHeight="false" outlineLevel="0" collapsed="false">
      <c r="A5104" s="40" t="n">
        <v>2019</v>
      </c>
      <c r="B5104" s="40" t="n">
        <v>3</v>
      </c>
      <c r="C5104" s="40" t="s">
        <v>266</v>
      </c>
      <c r="D5104" s="40" t="s">
        <v>144</v>
      </c>
      <c r="E5104" s="40" t="s">
        <v>143</v>
      </c>
      <c r="F5104" s="40" t="s">
        <v>145</v>
      </c>
      <c r="G5104" s="40" t="n">
        <v>40</v>
      </c>
      <c r="H5104" s="41" t="n">
        <v>3108</v>
      </c>
      <c r="I5104" s="41" t="n">
        <v>40046.2666666667</v>
      </c>
      <c r="J5104" s="41" t="n">
        <v>4517.91666666667</v>
      </c>
      <c r="K5104" s="42" t="s">
        <v>342</v>
      </c>
    </row>
    <row r="5105" customFormat="false" ht="12.75" hidden="false" customHeight="false" outlineLevel="0" collapsed="false">
      <c r="A5105" s="40" t="n">
        <v>2019</v>
      </c>
      <c r="B5105" s="40" t="n">
        <v>4</v>
      </c>
      <c r="C5105" s="40" t="s">
        <v>267</v>
      </c>
      <c r="D5105" s="40" t="s">
        <v>144</v>
      </c>
      <c r="E5105" s="40" t="s">
        <v>143</v>
      </c>
      <c r="F5105" s="40" t="s">
        <v>145</v>
      </c>
      <c r="G5105" s="40" t="n">
        <v>40</v>
      </c>
      <c r="H5105" s="41" t="n">
        <v>3596</v>
      </c>
      <c r="I5105" s="41" t="n">
        <v>45394.7166666667</v>
      </c>
      <c r="J5105" s="41" t="n">
        <v>5620.98333333333</v>
      </c>
      <c r="K5105" s="42" t="s">
        <v>342</v>
      </c>
    </row>
    <row r="5106" customFormat="false" ht="12.75" hidden="false" customHeight="false" outlineLevel="0" collapsed="false">
      <c r="A5106" s="40" t="n">
        <v>2019</v>
      </c>
      <c r="B5106" s="40" t="n">
        <v>5</v>
      </c>
      <c r="C5106" s="40" t="s">
        <v>268</v>
      </c>
      <c r="D5106" s="40" t="s">
        <v>144</v>
      </c>
      <c r="E5106" s="40" t="s">
        <v>143</v>
      </c>
      <c r="F5106" s="40" t="s">
        <v>145</v>
      </c>
      <c r="G5106" s="40" t="n">
        <v>40</v>
      </c>
      <c r="H5106" s="41" t="n">
        <v>3906</v>
      </c>
      <c r="I5106" s="41" t="n">
        <v>49712.5416666667</v>
      </c>
      <c r="J5106" s="41" t="n">
        <v>5392.39166666667</v>
      </c>
      <c r="K5106" s="42" t="s">
        <v>342</v>
      </c>
    </row>
    <row r="5107" customFormat="false" ht="12.75" hidden="false" customHeight="false" outlineLevel="0" collapsed="false">
      <c r="A5107" s="40" t="n">
        <v>2019</v>
      </c>
      <c r="B5107" s="40" t="n">
        <v>6</v>
      </c>
      <c r="C5107" s="40" t="s">
        <v>269</v>
      </c>
      <c r="D5107" s="40" t="s">
        <v>144</v>
      </c>
      <c r="E5107" s="40" t="s">
        <v>143</v>
      </c>
      <c r="F5107" s="40" t="s">
        <v>145</v>
      </c>
      <c r="G5107" s="40" t="n">
        <v>40</v>
      </c>
      <c r="H5107" s="41" t="n">
        <v>3929</v>
      </c>
      <c r="I5107" s="41" t="n">
        <v>50165.8083333333</v>
      </c>
      <c r="J5107" s="41" t="n">
        <v>4432.80833333333</v>
      </c>
      <c r="K5107" s="42" t="s">
        <v>342</v>
      </c>
    </row>
    <row r="5108" customFormat="false" ht="12.75" hidden="false" customHeight="false" outlineLevel="0" collapsed="false">
      <c r="A5108" s="40" t="n">
        <v>2019</v>
      </c>
      <c r="B5108" s="40" t="n">
        <v>7</v>
      </c>
      <c r="C5108" s="40" t="s">
        <v>270</v>
      </c>
      <c r="D5108" s="40" t="s">
        <v>144</v>
      </c>
      <c r="E5108" s="40" t="s">
        <v>143</v>
      </c>
      <c r="F5108" s="40" t="s">
        <v>145</v>
      </c>
      <c r="G5108" s="40" t="n">
        <v>40</v>
      </c>
      <c r="H5108" s="41" t="n">
        <v>4097</v>
      </c>
      <c r="I5108" s="41" t="n">
        <v>51370.7166666667</v>
      </c>
      <c r="J5108" s="41" t="n">
        <v>4877.08333333333</v>
      </c>
      <c r="K5108" s="42" t="s">
        <v>342</v>
      </c>
    </row>
    <row r="5109" customFormat="false" ht="12.75" hidden="false" customHeight="false" outlineLevel="0" collapsed="false">
      <c r="A5109" s="40" t="n">
        <v>2019</v>
      </c>
      <c r="B5109" s="40" t="n">
        <v>8</v>
      </c>
      <c r="C5109" s="40" t="s">
        <v>271</v>
      </c>
      <c r="D5109" s="40" t="s">
        <v>144</v>
      </c>
      <c r="E5109" s="40" t="s">
        <v>143</v>
      </c>
      <c r="F5109" s="40" t="s">
        <v>145</v>
      </c>
      <c r="G5109" s="40" t="n">
        <v>40</v>
      </c>
      <c r="H5109" s="41" t="n">
        <v>4073</v>
      </c>
      <c r="I5109" s="41" t="n">
        <v>52107.1083333333</v>
      </c>
      <c r="J5109" s="41" t="n">
        <v>4480.95833333333</v>
      </c>
      <c r="K5109" s="42" t="s">
        <v>342</v>
      </c>
    </row>
    <row r="5110" customFormat="false" ht="12.75" hidden="false" customHeight="false" outlineLevel="0" collapsed="false">
      <c r="A5110" s="40" t="n">
        <v>2019</v>
      </c>
      <c r="B5110" s="40" t="n">
        <v>9</v>
      </c>
      <c r="C5110" s="40" t="s">
        <v>272</v>
      </c>
      <c r="D5110" s="40" t="s">
        <v>144</v>
      </c>
      <c r="E5110" s="40" t="s">
        <v>143</v>
      </c>
      <c r="F5110" s="40" t="s">
        <v>145</v>
      </c>
      <c r="G5110" s="40" t="n">
        <v>40</v>
      </c>
      <c r="H5110" s="41" t="n">
        <v>3885</v>
      </c>
      <c r="I5110" s="41" t="n">
        <v>50390.975</v>
      </c>
      <c r="J5110" s="41" t="n">
        <v>5873.45833333333</v>
      </c>
      <c r="K5110" s="42" t="s">
        <v>342</v>
      </c>
    </row>
    <row r="5111" customFormat="false" ht="12.75" hidden="false" customHeight="false" outlineLevel="0" collapsed="false">
      <c r="A5111" s="40" t="n">
        <v>2019</v>
      </c>
      <c r="B5111" s="40" t="n">
        <v>10</v>
      </c>
      <c r="C5111" s="40" t="s">
        <v>273</v>
      </c>
      <c r="D5111" s="40" t="s">
        <v>144</v>
      </c>
      <c r="E5111" s="40" t="s">
        <v>143</v>
      </c>
      <c r="F5111" s="40" t="s">
        <v>145</v>
      </c>
      <c r="G5111" s="40" t="n">
        <v>40</v>
      </c>
      <c r="H5111" s="41" t="n">
        <v>3774</v>
      </c>
      <c r="I5111" s="41" t="n">
        <v>49249.0666666667</v>
      </c>
      <c r="J5111" s="41" t="n">
        <v>4418.73333333333</v>
      </c>
      <c r="K5111" s="42" t="s">
        <v>342</v>
      </c>
    </row>
    <row r="5112" customFormat="false" ht="12.75" hidden="false" customHeight="false" outlineLevel="0" collapsed="false">
      <c r="A5112" s="40" t="n">
        <v>2019</v>
      </c>
      <c r="B5112" s="40" t="n">
        <v>11</v>
      </c>
      <c r="C5112" s="40" t="s">
        <v>274</v>
      </c>
      <c r="D5112" s="40" t="s">
        <v>144</v>
      </c>
      <c r="E5112" s="40" t="s">
        <v>143</v>
      </c>
      <c r="F5112" s="40" t="s">
        <v>145</v>
      </c>
      <c r="G5112" s="40" t="n">
        <v>40</v>
      </c>
      <c r="H5112" s="41" t="n">
        <v>3088</v>
      </c>
      <c r="I5112" s="41" t="n">
        <v>40320</v>
      </c>
      <c r="J5112" s="41" t="n">
        <v>4653.88333333333</v>
      </c>
      <c r="K5112" s="42" t="s">
        <v>342</v>
      </c>
    </row>
    <row r="5113" customFormat="false" ht="12.75" hidden="false" customHeight="false" outlineLevel="0" collapsed="false">
      <c r="A5113" s="40" t="n">
        <v>2019</v>
      </c>
      <c r="B5113" s="40" t="n">
        <v>12</v>
      </c>
      <c r="C5113" s="40" t="s">
        <v>275</v>
      </c>
      <c r="D5113" s="40" t="s">
        <v>144</v>
      </c>
      <c r="E5113" s="40" t="s">
        <v>143</v>
      </c>
      <c r="F5113" s="40" t="s">
        <v>145</v>
      </c>
      <c r="G5113" s="40" t="n">
        <v>40</v>
      </c>
      <c r="H5113" s="41" t="n">
        <v>3252</v>
      </c>
      <c r="I5113" s="41" t="n">
        <v>42140.9166666667</v>
      </c>
      <c r="J5113" s="41" t="n">
        <v>4646.48333333333</v>
      </c>
      <c r="K5113" s="42" t="s">
        <v>342</v>
      </c>
    </row>
    <row r="5114" customFormat="false" ht="12.75" hidden="false" customHeight="false" outlineLevel="0" collapsed="false">
      <c r="A5114" s="40" t="n">
        <v>2019</v>
      </c>
      <c r="B5114" s="40" t="n">
        <v>1</v>
      </c>
      <c r="C5114" s="40" t="s">
        <v>23</v>
      </c>
      <c r="D5114" s="40" t="s">
        <v>147</v>
      </c>
      <c r="E5114" s="40" t="s">
        <v>146</v>
      </c>
      <c r="F5114" s="40" t="s">
        <v>148</v>
      </c>
      <c r="G5114" s="40" t="n">
        <v>40</v>
      </c>
      <c r="H5114" s="41" t="n">
        <v>1704</v>
      </c>
      <c r="I5114" s="41" t="n">
        <v>21439.8416666667</v>
      </c>
      <c r="J5114" s="41" t="n">
        <v>1686.475</v>
      </c>
      <c r="K5114" s="42" t="s">
        <v>343</v>
      </c>
    </row>
    <row r="5115" customFormat="false" ht="12.75" hidden="false" customHeight="false" outlineLevel="0" collapsed="false">
      <c r="A5115" s="40" t="n">
        <v>2019</v>
      </c>
      <c r="B5115" s="40" t="n">
        <v>2</v>
      </c>
      <c r="C5115" s="40" t="s">
        <v>265</v>
      </c>
      <c r="D5115" s="40" t="s">
        <v>147</v>
      </c>
      <c r="E5115" s="40" t="s">
        <v>146</v>
      </c>
      <c r="F5115" s="40" t="s">
        <v>148</v>
      </c>
      <c r="G5115" s="40" t="n">
        <v>40</v>
      </c>
      <c r="H5115" s="41" t="n">
        <v>1510</v>
      </c>
      <c r="I5115" s="41" t="n">
        <v>18756.7833333333</v>
      </c>
      <c r="J5115" s="41" t="n">
        <v>1242</v>
      </c>
      <c r="K5115" s="42" t="s">
        <v>343</v>
      </c>
    </row>
    <row r="5116" customFormat="false" ht="12.75" hidden="false" customHeight="false" outlineLevel="0" collapsed="false">
      <c r="A5116" s="40" t="n">
        <v>2019</v>
      </c>
      <c r="B5116" s="40" t="n">
        <v>3</v>
      </c>
      <c r="C5116" s="40" t="s">
        <v>266</v>
      </c>
      <c r="D5116" s="40" t="s">
        <v>147</v>
      </c>
      <c r="E5116" s="40" t="s">
        <v>146</v>
      </c>
      <c r="F5116" s="40" t="s">
        <v>148</v>
      </c>
      <c r="G5116" s="40" t="n">
        <v>40</v>
      </c>
      <c r="H5116" s="41" t="n">
        <v>1690</v>
      </c>
      <c r="I5116" s="41" t="n">
        <v>21187.0833333333</v>
      </c>
      <c r="J5116" s="41" t="n">
        <v>1081.81666666667</v>
      </c>
      <c r="K5116" s="42" t="s">
        <v>343</v>
      </c>
    </row>
    <row r="5117" customFormat="false" ht="12.75" hidden="false" customHeight="false" outlineLevel="0" collapsed="false">
      <c r="A5117" s="40" t="n">
        <v>2019</v>
      </c>
      <c r="B5117" s="40" t="n">
        <v>4</v>
      </c>
      <c r="C5117" s="40" t="s">
        <v>267</v>
      </c>
      <c r="D5117" s="40" t="s">
        <v>147</v>
      </c>
      <c r="E5117" s="40" t="s">
        <v>146</v>
      </c>
      <c r="F5117" s="40" t="s">
        <v>148</v>
      </c>
      <c r="G5117" s="40" t="n">
        <v>40</v>
      </c>
      <c r="H5117" s="41" t="n">
        <v>1914</v>
      </c>
      <c r="I5117" s="41" t="n">
        <v>23756.6166666667</v>
      </c>
      <c r="J5117" s="41" t="n">
        <v>722.666666666667</v>
      </c>
      <c r="K5117" s="42" t="s">
        <v>343</v>
      </c>
    </row>
    <row r="5118" customFormat="false" ht="12.75" hidden="false" customHeight="false" outlineLevel="0" collapsed="false">
      <c r="A5118" s="40" t="n">
        <v>2019</v>
      </c>
      <c r="B5118" s="40" t="n">
        <v>5</v>
      </c>
      <c r="C5118" s="40" t="s">
        <v>268</v>
      </c>
      <c r="D5118" s="40" t="s">
        <v>147</v>
      </c>
      <c r="E5118" s="40" t="s">
        <v>146</v>
      </c>
      <c r="F5118" s="40" t="s">
        <v>148</v>
      </c>
      <c r="G5118" s="40" t="n">
        <v>40</v>
      </c>
      <c r="H5118" s="41" t="n">
        <v>2116</v>
      </c>
      <c r="I5118" s="41" t="n">
        <v>26405.9083333333</v>
      </c>
      <c r="J5118" s="41" t="n">
        <v>1002.50833333333</v>
      </c>
      <c r="K5118" s="42" t="s">
        <v>343</v>
      </c>
    </row>
    <row r="5119" customFormat="false" ht="12.75" hidden="false" customHeight="false" outlineLevel="0" collapsed="false">
      <c r="A5119" s="40" t="n">
        <v>2019</v>
      </c>
      <c r="B5119" s="40" t="n">
        <v>6</v>
      </c>
      <c r="C5119" s="40" t="s">
        <v>269</v>
      </c>
      <c r="D5119" s="40" t="s">
        <v>147</v>
      </c>
      <c r="E5119" s="40" t="s">
        <v>146</v>
      </c>
      <c r="F5119" s="40" t="s">
        <v>148</v>
      </c>
      <c r="G5119" s="40" t="n">
        <v>40</v>
      </c>
      <c r="H5119" s="41" t="n">
        <v>2002</v>
      </c>
      <c r="I5119" s="41" t="n">
        <v>25098.1083333333</v>
      </c>
      <c r="J5119" s="41" t="n">
        <v>44.658333333333</v>
      </c>
      <c r="K5119" s="42" t="s">
        <v>343</v>
      </c>
    </row>
    <row r="5120" customFormat="false" ht="12.75" hidden="false" customHeight="false" outlineLevel="0" collapsed="false">
      <c r="A5120" s="40" t="n">
        <v>2019</v>
      </c>
      <c r="B5120" s="40" t="n">
        <v>7</v>
      </c>
      <c r="C5120" s="40" t="s">
        <v>270</v>
      </c>
      <c r="D5120" s="40" t="s">
        <v>147</v>
      </c>
      <c r="E5120" s="40" t="s">
        <v>146</v>
      </c>
      <c r="F5120" s="40" t="s">
        <v>148</v>
      </c>
      <c r="G5120" s="40" t="n">
        <v>40</v>
      </c>
      <c r="H5120" s="41" t="n">
        <v>1951</v>
      </c>
      <c r="I5120" s="41" t="n">
        <v>24226.5083333333</v>
      </c>
      <c r="J5120" s="41" t="n">
        <v>367.358333333333</v>
      </c>
      <c r="K5120" s="42" t="s">
        <v>343</v>
      </c>
    </row>
    <row r="5121" customFormat="false" ht="12.75" hidden="false" customHeight="false" outlineLevel="0" collapsed="false">
      <c r="A5121" s="40" t="n">
        <v>2019</v>
      </c>
      <c r="B5121" s="40" t="n">
        <v>8</v>
      </c>
      <c r="C5121" s="40" t="s">
        <v>271</v>
      </c>
      <c r="D5121" s="40" t="s">
        <v>147</v>
      </c>
      <c r="E5121" s="40" t="s">
        <v>146</v>
      </c>
      <c r="F5121" s="40" t="s">
        <v>148</v>
      </c>
      <c r="G5121" s="40" t="n">
        <v>40</v>
      </c>
      <c r="H5121" s="41" t="n">
        <v>1984</v>
      </c>
      <c r="I5121" s="41" t="n">
        <v>24800.5833333333</v>
      </c>
      <c r="J5121" s="41" t="n">
        <v>115.55</v>
      </c>
      <c r="K5121" s="42" t="s">
        <v>343</v>
      </c>
    </row>
    <row r="5122" customFormat="false" ht="12.75" hidden="false" customHeight="false" outlineLevel="0" collapsed="false">
      <c r="A5122" s="40" t="n">
        <v>2019</v>
      </c>
      <c r="B5122" s="40" t="n">
        <v>9</v>
      </c>
      <c r="C5122" s="40" t="s">
        <v>272</v>
      </c>
      <c r="D5122" s="40" t="s">
        <v>147</v>
      </c>
      <c r="E5122" s="40" t="s">
        <v>146</v>
      </c>
      <c r="F5122" s="40" t="s">
        <v>148</v>
      </c>
      <c r="G5122" s="40" t="n">
        <v>40</v>
      </c>
      <c r="H5122" s="41" t="n">
        <v>2056</v>
      </c>
      <c r="I5122" s="41" t="n">
        <v>25964.3</v>
      </c>
      <c r="J5122" s="41" t="n">
        <v>689.933333333333</v>
      </c>
      <c r="K5122" s="42" t="s">
        <v>343</v>
      </c>
    </row>
    <row r="5123" customFormat="false" ht="12.75" hidden="false" customHeight="false" outlineLevel="0" collapsed="false">
      <c r="A5123" s="40" t="n">
        <v>2019</v>
      </c>
      <c r="B5123" s="40" t="n">
        <v>10</v>
      </c>
      <c r="C5123" s="40" t="s">
        <v>273</v>
      </c>
      <c r="D5123" s="40" t="s">
        <v>147</v>
      </c>
      <c r="E5123" s="40" t="s">
        <v>146</v>
      </c>
      <c r="F5123" s="40" t="s">
        <v>148</v>
      </c>
      <c r="G5123" s="40" t="n">
        <v>40</v>
      </c>
      <c r="H5123" s="41" t="n">
        <v>2144</v>
      </c>
      <c r="I5123" s="41" t="n">
        <v>27276.4</v>
      </c>
      <c r="J5123" s="41" t="n">
        <v>719.85</v>
      </c>
      <c r="K5123" s="42" t="s">
        <v>343</v>
      </c>
    </row>
    <row r="5124" customFormat="false" ht="12.75" hidden="false" customHeight="false" outlineLevel="0" collapsed="false">
      <c r="A5124" s="40" t="n">
        <v>2019</v>
      </c>
      <c r="B5124" s="40" t="n">
        <v>11</v>
      </c>
      <c r="C5124" s="40" t="s">
        <v>274</v>
      </c>
      <c r="D5124" s="40" t="s">
        <v>147</v>
      </c>
      <c r="E5124" s="40" t="s">
        <v>146</v>
      </c>
      <c r="F5124" s="40" t="s">
        <v>148</v>
      </c>
      <c r="G5124" s="40" t="n">
        <v>40</v>
      </c>
      <c r="H5124" s="41" t="n">
        <v>1794</v>
      </c>
      <c r="I5124" s="41" t="n">
        <v>22968.6166666667</v>
      </c>
      <c r="J5124" s="41" t="n">
        <v>764.366666666667</v>
      </c>
      <c r="K5124" s="42" t="s">
        <v>343</v>
      </c>
    </row>
    <row r="5125" customFormat="false" ht="12.75" hidden="false" customHeight="false" outlineLevel="0" collapsed="false">
      <c r="A5125" s="40" t="n">
        <v>2019</v>
      </c>
      <c r="B5125" s="40" t="n">
        <v>12</v>
      </c>
      <c r="C5125" s="40" t="s">
        <v>275</v>
      </c>
      <c r="D5125" s="40" t="s">
        <v>147</v>
      </c>
      <c r="E5125" s="40" t="s">
        <v>146</v>
      </c>
      <c r="F5125" s="40" t="s">
        <v>148</v>
      </c>
      <c r="G5125" s="40" t="n">
        <v>40</v>
      </c>
      <c r="H5125" s="41" t="n">
        <v>1753</v>
      </c>
      <c r="I5125" s="41" t="n">
        <v>22096.2333333333</v>
      </c>
      <c r="J5125" s="41" t="n">
        <v>960.016666666667</v>
      </c>
      <c r="K5125" s="42" t="s">
        <v>343</v>
      </c>
    </row>
    <row r="5126" customFormat="false" ht="12.75" hidden="false" customHeight="false" outlineLevel="0" collapsed="false">
      <c r="A5126" s="40" t="n">
        <v>2019</v>
      </c>
      <c r="B5126" s="40" t="n">
        <v>1</v>
      </c>
      <c r="C5126" s="40" t="s">
        <v>23</v>
      </c>
      <c r="D5126" s="40" t="s">
        <v>150</v>
      </c>
      <c r="E5126" s="40" t="s">
        <v>149</v>
      </c>
      <c r="F5126" s="40" t="s">
        <v>151</v>
      </c>
      <c r="G5126" s="40" t="n">
        <v>40</v>
      </c>
      <c r="H5126" s="41" t="n">
        <v>1854</v>
      </c>
      <c r="I5126" s="41" t="n">
        <v>25658.3666666667</v>
      </c>
      <c r="J5126" s="41" t="n">
        <v>1261.56666666667</v>
      </c>
      <c r="K5126" s="42" t="s">
        <v>344</v>
      </c>
    </row>
    <row r="5127" customFormat="false" ht="12.75" hidden="false" customHeight="false" outlineLevel="0" collapsed="false">
      <c r="A5127" s="40" t="n">
        <v>2019</v>
      </c>
      <c r="B5127" s="40" t="n">
        <v>2</v>
      </c>
      <c r="C5127" s="40" t="s">
        <v>265</v>
      </c>
      <c r="D5127" s="40" t="s">
        <v>150</v>
      </c>
      <c r="E5127" s="40" t="s">
        <v>149</v>
      </c>
      <c r="F5127" s="40" t="s">
        <v>151</v>
      </c>
      <c r="G5127" s="40" t="n">
        <v>40</v>
      </c>
      <c r="H5127" s="41" t="n">
        <v>1649</v>
      </c>
      <c r="I5127" s="41" t="n">
        <v>23022.0666666667</v>
      </c>
      <c r="J5127" s="41" t="n">
        <v>912.366666666667</v>
      </c>
      <c r="K5127" s="42" t="s">
        <v>344</v>
      </c>
    </row>
    <row r="5128" customFormat="false" ht="12.75" hidden="false" customHeight="false" outlineLevel="0" collapsed="false">
      <c r="A5128" s="40" t="n">
        <v>2019</v>
      </c>
      <c r="B5128" s="40" t="n">
        <v>3</v>
      </c>
      <c r="C5128" s="40" t="s">
        <v>266</v>
      </c>
      <c r="D5128" s="40" t="s">
        <v>150</v>
      </c>
      <c r="E5128" s="40" t="s">
        <v>149</v>
      </c>
      <c r="F5128" s="40" t="s">
        <v>151</v>
      </c>
      <c r="G5128" s="40" t="n">
        <v>40</v>
      </c>
      <c r="H5128" s="41" t="n">
        <v>1869</v>
      </c>
      <c r="I5128" s="41" t="n">
        <v>26000.9333333333</v>
      </c>
      <c r="J5128" s="41" t="n">
        <v>1445.21666666667</v>
      </c>
      <c r="K5128" s="42" t="s">
        <v>344</v>
      </c>
    </row>
    <row r="5129" customFormat="false" ht="12.75" hidden="false" customHeight="false" outlineLevel="0" collapsed="false">
      <c r="A5129" s="40" t="n">
        <v>2019</v>
      </c>
      <c r="B5129" s="40" t="n">
        <v>4</v>
      </c>
      <c r="C5129" s="40" t="s">
        <v>267</v>
      </c>
      <c r="D5129" s="40" t="s">
        <v>150</v>
      </c>
      <c r="E5129" s="40" t="s">
        <v>149</v>
      </c>
      <c r="F5129" s="40" t="s">
        <v>151</v>
      </c>
      <c r="G5129" s="40" t="n">
        <v>40</v>
      </c>
      <c r="H5129" s="41" t="n">
        <v>1860</v>
      </c>
      <c r="I5129" s="41" t="n">
        <v>26024.25</v>
      </c>
      <c r="J5129" s="41" t="n">
        <v>1000.53333333333</v>
      </c>
      <c r="K5129" s="42" t="s">
        <v>344</v>
      </c>
    </row>
    <row r="5130" customFormat="false" ht="12.75" hidden="false" customHeight="false" outlineLevel="0" collapsed="false">
      <c r="A5130" s="40" t="n">
        <v>2019</v>
      </c>
      <c r="B5130" s="40" t="n">
        <v>5</v>
      </c>
      <c r="C5130" s="40" t="s">
        <v>268</v>
      </c>
      <c r="D5130" s="40" t="s">
        <v>150</v>
      </c>
      <c r="E5130" s="40" t="s">
        <v>149</v>
      </c>
      <c r="F5130" s="40" t="s">
        <v>151</v>
      </c>
      <c r="G5130" s="40" t="n">
        <v>40</v>
      </c>
      <c r="H5130" s="41" t="n">
        <v>1655</v>
      </c>
      <c r="I5130" s="41" t="n">
        <v>22928.9</v>
      </c>
      <c r="J5130" s="41" t="n">
        <v>770.416666666667</v>
      </c>
      <c r="K5130" s="42" t="s">
        <v>344</v>
      </c>
    </row>
    <row r="5131" customFormat="false" ht="12.75" hidden="false" customHeight="false" outlineLevel="0" collapsed="false">
      <c r="A5131" s="40" t="n">
        <v>2019</v>
      </c>
      <c r="B5131" s="40" t="n">
        <v>6</v>
      </c>
      <c r="C5131" s="40" t="s">
        <v>269</v>
      </c>
      <c r="D5131" s="40" t="s">
        <v>150</v>
      </c>
      <c r="E5131" s="40" t="s">
        <v>149</v>
      </c>
      <c r="F5131" s="40" t="s">
        <v>151</v>
      </c>
      <c r="G5131" s="40" t="n">
        <v>40</v>
      </c>
      <c r="H5131" s="41" t="n">
        <v>1701</v>
      </c>
      <c r="I5131" s="41" t="n">
        <v>23627.9333333333</v>
      </c>
      <c r="J5131" s="41" t="n">
        <v>827.95</v>
      </c>
      <c r="K5131" s="42" t="s">
        <v>344</v>
      </c>
    </row>
    <row r="5132" customFormat="false" ht="12.75" hidden="false" customHeight="false" outlineLevel="0" collapsed="false">
      <c r="A5132" s="40" t="n">
        <v>2019</v>
      </c>
      <c r="B5132" s="40" t="n">
        <v>7</v>
      </c>
      <c r="C5132" s="40" t="s">
        <v>270</v>
      </c>
      <c r="D5132" s="40" t="s">
        <v>150</v>
      </c>
      <c r="E5132" s="40" t="s">
        <v>149</v>
      </c>
      <c r="F5132" s="40" t="s">
        <v>151</v>
      </c>
      <c r="G5132" s="40" t="n">
        <v>40</v>
      </c>
      <c r="H5132" s="41" t="n">
        <v>1920</v>
      </c>
      <c r="I5132" s="41" t="n">
        <v>26675.6666666667</v>
      </c>
      <c r="J5132" s="41" t="n">
        <v>1410.76666666667</v>
      </c>
      <c r="K5132" s="42" t="s">
        <v>344</v>
      </c>
    </row>
    <row r="5133" customFormat="false" ht="12.75" hidden="false" customHeight="false" outlineLevel="0" collapsed="false">
      <c r="A5133" s="40" t="n">
        <v>2019</v>
      </c>
      <c r="B5133" s="40" t="n">
        <v>8</v>
      </c>
      <c r="C5133" s="40" t="s">
        <v>271</v>
      </c>
      <c r="D5133" s="40" t="s">
        <v>150</v>
      </c>
      <c r="E5133" s="40" t="s">
        <v>149</v>
      </c>
      <c r="F5133" s="40" t="s">
        <v>151</v>
      </c>
      <c r="G5133" s="40" t="n">
        <v>40</v>
      </c>
      <c r="H5133" s="41" t="n">
        <v>1986</v>
      </c>
      <c r="I5133" s="41" t="n">
        <v>27585.7666666667</v>
      </c>
      <c r="J5133" s="41" t="n">
        <v>1025.75</v>
      </c>
      <c r="K5133" s="42" t="s">
        <v>344</v>
      </c>
    </row>
    <row r="5134" customFormat="false" ht="12.75" hidden="false" customHeight="false" outlineLevel="0" collapsed="false">
      <c r="A5134" s="40" t="n">
        <v>2019</v>
      </c>
      <c r="B5134" s="40" t="n">
        <v>9</v>
      </c>
      <c r="C5134" s="40" t="s">
        <v>272</v>
      </c>
      <c r="D5134" s="40" t="s">
        <v>150</v>
      </c>
      <c r="E5134" s="40" t="s">
        <v>149</v>
      </c>
      <c r="F5134" s="40" t="s">
        <v>151</v>
      </c>
      <c r="G5134" s="40" t="n">
        <v>40</v>
      </c>
      <c r="H5134" s="41" t="n">
        <v>1815</v>
      </c>
      <c r="I5134" s="41" t="n">
        <v>25153.9666666667</v>
      </c>
      <c r="J5134" s="41" t="n">
        <v>807.2</v>
      </c>
      <c r="K5134" s="42" t="s">
        <v>344</v>
      </c>
    </row>
    <row r="5135" customFormat="false" ht="12.75" hidden="false" customHeight="false" outlineLevel="0" collapsed="false">
      <c r="A5135" s="40" t="n">
        <v>2019</v>
      </c>
      <c r="B5135" s="40" t="n">
        <v>10</v>
      </c>
      <c r="C5135" s="40" t="s">
        <v>273</v>
      </c>
      <c r="D5135" s="40" t="s">
        <v>150</v>
      </c>
      <c r="E5135" s="40" t="s">
        <v>149</v>
      </c>
      <c r="F5135" s="40" t="s">
        <v>151</v>
      </c>
      <c r="G5135" s="40" t="n">
        <v>40</v>
      </c>
      <c r="H5135" s="41" t="n">
        <v>1822</v>
      </c>
      <c r="I5135" s="41" t="n">
        <v>25414.3833333333</v>
      </c>
      <c r="J5135" s="41" t="n">
        <v>518.4</v>
      </c>
      <c r="K5135" s="42" t="s">
        <v>344</v>
      </c>
    </row>
    <row r="5136" customFormat="false" ht="12.75" hidden="false" customHeight="false" outlineLevel="0" collapsed="false">
      <c r="A5136" s="40" t="n">
        <v>2019</v>
      </c>
      <c r="B5136" s="40" t="n">
        <v>11</v>
      </c>
      <c r="C5136" s="40" t="s">
        <v>274</v>
      </c>
      <c r="D5136" s="40" t="s">
        <v>150</v>
      </c>
      <c r="E5136" s="40" t="s">
        <v>149</v>
      </c>
      <c r="F5136" s="40" t="s">
        <v>151</v>
      </c>
      <c r="G5136" s="40" t="n">
        <v>40</v>
      </c>
      <c r="H5136" s="41" t="n">
        <v>1688</v>
      </c>
      <c r="I5136" s="41" t="n">
        <v>23616.6166666667</v>
      </c>
      <c r="J5136" s="41" t="n">
        <v>1055.83333333333</v>
      </c>
      <c r="K5136" s="42" t="s">
        <v>344</v>
      </c>
    </row>
    <row r="5137" customFormat="false" ht="12.75" hidden="false" customHeight="false" outlineLevel="0" collapsed="false">
      <c r="A5137" s="40" t="n">
        <v>2019</v>
      </c>
      <c r="B5137" s="40" t="n">
        <v>12</v>
      </c>
      <c r="C5137" s="40" t="s">
        <v>275</v>
      </c>
      <c r="D5137" s="40" t="s">
        <v>150</v>
      </c>
      <c r="E5137" s="40" t="s">
        <v>149</v>
      </c>
      <c r="F5137" s="40" t="s">
        <v>151</v>
      </c>
      <c r="G5137" s="40" t="n">
        <v>40</v>
      </c>
      <c r="H5137" s="41" t="n">
        <v>1851</v>
      </c>
      <c r="I5137" s="41" t="n">
        <v>25724.3833333333</v>
      </c>
      <c r="J5137" s="41" t="n">
        <v>687.783333333333</v>
      </c>
      <c r="K5137" s="42" t="s">
        <v>344</v>
      </c>
    </row>
    <row r="5138" customFormat="false" ht="12.75" hidden="false" customHeight="false" outlineLevel="0" collapsed="false">
      <c r="A5138" s="40" t="n">
        <v>2019</v>
      </c>
      <c r="B5138" s="40" t="n">
        <v>1</v>
      </c>
      <c r="C5138" s="40" t="s">
        <v>23</v>
      </c>
      <c r="D5138" s="40" t="s">
        <v>153</v>
      </c>
      <c r="E5138" s="40" t="s">
        <v>152</v>
      </c>
      <c r="F5138" s="40" t="s">
        <v>151</v>
      </c>
      <c r="G5138" s="40" t="n">
        <v>40</v>
      </c>
      <c r="H5138" s="41" t="n">
        <v>4436</v>
      </c>
      <c r="I5138" s="41" t="n">
        <v>64558.9416666667</v>
      </c>
      <c r="J5138" s="41" t="n">
        <v>7328.34166666667</v>
      </c>
      <c r="K5138" s="42" t="s">
        <v>345</v>
      </c>
    </row>
    <row r="5139" customFormat="false" ht="12.75" hidden="false" customHeight="false" outlineLevel="0" collapsed="false">
      <c r="A5139" s="40" t="n">
        <v>2019</v>
      </c>
      <c r="B5139" s="40" t="n">
        <v>2</v>
      </c>
      <c r="C5139" s="40" t="s">
        <v>265</v>
      </c>
      <c r="D5139" s="40" t="s">
        <v>153</v>
      </c>
      <c r="E5139" s="40" t="s">
        <v>152</v>
      </c>
      <c r="F5139" s="40" t="s">
        <v>151</v>
      </c>
      <c r="G5139" s="40" t="n">
        <v>40</v>
      </c>
      <c r="H5139" s="41" t="n">
        <v>3914</v>
      </c>
      <c r="I5139" s="41" t="n">
        <v>56290.6666666667</v>
      </c>
      <c r="J5139" s="41" t="n">
        <v>6080.36666666667</v>
      </c>
      <c r="K5139" s="42" t="s">
        <v>345</v>
      </c>
    </row>
    <row r="5140" customFormat="false" ht="12.75" hidden="false" customHeight="false" outlineLevel="0" collapsed="false">
      <c r="A5140" s="40" t="n">
        <v>2019</v>
      </c>
      <c r="B5140" s="40" t="n">
        <v>3</v>
      </c>
      <c r="C5140" s="40" t="s">
        <v>266</v>
      </c>
      <c r="D5140" s="40" t="s">
        <v>153</v>
      </c>
      <c r="E5140" s="40" t="s">
        <v>152</v>
      </c>
      <c r="F5140" s="40" t="s">
        <v>151</v>
      </c>
      <c r="G5140" s="40" t="n">
        <v>40</v>
      </c>
      <c r="H5140" s="41" t="n">
        <v>4547</v>
      </c>
      <c r="I5140" s="41" t="n">
        <v>66350.6916666667</v>
      </c>
      <c r="J5140" s="41" t="n">
        <v>8514.175</v>
      </c>
      <c r="K5140" s="42" t="s">
        <v>345</v>
      </c>
    </row>
    <row r="5141" customFormat="false" ht="12.75" hidden="false" customHeight="false" outlineLevel="0" collapsed="false">
      <c r="A5141" s="40" t="n">
        <v>2019</v>
      </c>
      <c r="B5141" s="40" t="n">
        <v>4</v>
      </c>
      <c r="C5141" s="40" t="s">
        <v>267</v>
      </c>
      <c r="D5141" s="40" t="s">
        <v>153</v>
      </c>
      <c r="E5141" s="40" t="s">
        <v>152</v>
      </c>
      <c r="F5141" s="40" t="s">
        <v>151</v>
      </c>
      <c r="G5141" s="40" t="n">
        <v>40</v>
      </c>
      <c r="H5141" s="41" t="n">
        <v>3936</v>
      </c>
      <c r="I5141" s="41" t="n">
        <v>57326.95</v>
      </c>
      <c r="J5141" s="41" t="n">
        <v>6288.66666666667</v>
      </c>
      <c r="K5141" s="42" t="s">
        <v>345</v>
      </c>
    </row>
    <row r="5142" customFormat="false" ht="12.75" hidden="false" customHeight="false" outlineLevel="0" collapsed="false">
      <c r="A5142" s="40" t="n">
        <v>2019</v>
      </c>
      <c r="B5142" s="40" t="n">
        <v>5</v>
      </c>
      <c r="C5142" s="40" t="s">
        <v>268</v>
      </c>
      <c r="D5142" s="40" t="s">
        <v>153</v>
      </c>
      <c r="E5142" s="40" t="s">
        <v>152</v>
      </c>
      <c r="F5142" s="40" t="s">
        <v>151</v>
      </c>
      <c r="G5142" s="40" t="n">
        <v>40</v>
      </c>
      <c r="H5142" s="41" t="n">
        <v>3443</v>
      </c>
      <c r="I5142" s="41" t="n">
        <v>49468.2333333333</v>
      </c>
      <c r="J5142" s="41" t="n">
        <v>4618.88333333333</v>
      </c>
      <c r="K5142" s="42" t="s">
        <v>345</v>
      </c>
    </row>
    <row r="5143" customFormat="false" ht="12.75" hidden="false" customHeight="false" outlineLevel="0" collapsed="false">
      <c r="A5143" s="40" t="n">
        <v>2019</v>
      </c>
      <c r="B5143" s="40" t="n">
        <v>6</v>
      </c>
      <c r="C5143" s="40" t="s">
        <v>269</v>
      </c>
      <c r="D5143" s="40" t="s">
        <v>153</v>
      </c>
      <c r="E5143" s="40" t="s">
        <v>152</v>
      </c>
      <c r="F5143" s="40" t="s">
        <v>151</v>
      </c>
      <c r="G5143" s="40" t="n">
        <v>40</v>
      </c>
      <c r="H5143" s="41" t="n">
        <v>3460</v>
      </c>
      <c r="I5143" s="41" t="n">
        <v>49680.05</v>
      </c>
      <c r="J5143" s="41" t="n">
        <v>4694.61666666667</v>
      </c>
      <c r="K5143" s="42" t="s">
        <v>345</v>
      </c>
    </row>
    <row r="5144" customFormat="false" ht="12.75" hidden="false" customHeight="false" outlineLevel="0" collapsed="false">
      <c r="A5144" s="40" t="n">
        <v>2019</v>
      </c>
      <c r="B5144" s="40" t="n">
        <v>7</v>
      </c>
      <c r="C5144" s="40" t="s">
        <v>270</v>
      </c>
      <c r="D5144" s="40" t="s">
        <v>153</v>
      </c>
      <c r="E5144" s="40" t="s">
        <v>152</v>
      </c>
      <c r="F5144" s="40" t="s">
        <v>151</v>
      </c>
      <c r="G5144" s="40" t="n">
        <v>40</v>
      </c>
      <c r="H5144" s="41" t="n">
        <v>3778</v>
      </c>
      <c r="I5144" s="41" t="n">
        <v>55520.9833333333</v>
      </c>
      <c r="J5144" s="41" t="n">
        <v>5520.56666666667</v>
      </c>
      <c r="K5144" s="42" t="s">
        <v>345</v>
      </c>
    </row>
    <row r="5145" customFormat="false" ht="12.75" hidden="false" customHeight="false" outlineLevel="0" collapsed="false">
      <c r="A5145" s="40" t="n">
        <v>2019</v>
      </c>
      <c r="B5145" s="40" t="n">
        <v>8</v>
      </c>
      <c r="C5145" s="40" t="s">
        <v>271</v>
      </c>
      <c r="D5145" s="40" t="s">
        <v>153</v>
      </c>
      <c r="E5145" s="40" t="s">
        <v>152</v>
      </c>
      <c r="F5145" s="40" t="s">
        <v>151</v>
      </c>
      <c r="G5145" s="40" t="n">
        <v>40</v>
      </c>
      <c r="H5145" s="41" t="n">
        <v>3879</v>
      </c>
      <c r="I5145" s="41" t="n">
        <v>56689.925</v>
      </c>
      <c r="J5145" s="41" t="n">
        <v>6957.59166666667</v>
      </c>
      <c r="K5145" s="42" t="s">
        <v>345</v>
      </c>
    </row>
    <row r="5146" customFormat="false" ht="12.75" hidden="false" customHeight="false" outlineLevel="0" collapsed="false">
      <c r="A5146" s="40" t="n">
        <v>2019</v>
      </c>
      <c r="B5146" s="40" t="n">
        <v>9</v>
      </c>
      <c r="C5146" s="40" t="s">
        <v>272</v>
      </c>
      <c r="D5146" s="40" t="s">
        <v>153</v>
      </c>
      <c r="E5146" s="40" t="s">
        <v>152</v>
      </c>
      <c r="F5146" s="40" t="s">
        <v>151</v>
      </c>
      <c r="G5146" s="40" t="n">
        <v>40</v>
      </c>
      <c r="H5146" s="41" t="n">
        <v>3565</v>
      </c>
      <c r="I5146" s="41" t="n">
        <v>52286.475</v>
      </c>
      <c r="J5146" s="41" t="n">
        <v>4791.525</v>
      </c>
      <c r="K5146" s="42" t="s">
        <v>345</v>
      </c>
    </row>
    <row r="5147" customFormat="false" ht="12.75" hidden="false" customHeight="false" outlineLevel="0" collapsed="false">
      <c r="A5147" s="40" t="n">
        <v>2019</v>
      </c>
      <c r="B5147" s="40" t="n">
        <v>10</v>
      </c>
      <c r="C5147" s="40" t="s">
        <v>273</v>
      </c>
      <c r="D5147" s="40" t="s">
        <v>153</v>
      </c>
      <c r="E5147" s="40" t="s">
        <v>152</v>
      </c>
      <c r="F5147" s="40" t="s">
        <v>151</v>
      </c>
      <c r="G5147" s="40" t="n">
        <v>40</v>
      </c>
      <c r="H5147" s="41" t="n">
        <v>3765</v>
      </c>
      <c r="I5147" s="41" t="n">
        <v>55578.575</v>
      </c>
      <c r="J5147" s="41" t="n">
        <v>5982.875</v>
      </c>
      <c r="K5147" s="42" t="s">
        <v>345</v>
      </c>
    </row>
    <row r="5148" customFormat="false" ht="12.75" hidden="false" customHeight="false" outlineLevel="0" collapsed="false">
      <c r="A5148" s="40" t="n">
        <v>2019</v>
      </c>
      <c r="B5148" s="40" t="n">
        <v>11</v>
      </c>
      <c r="C5148" s="40" t="s">
        <v>274</v>
      </c>
      <c r="D5148" s="40" t="s">
        <v>153</v>
      </c>
      <c r="E5148" s="40" t="s">
        <v>152</v>
      </c>
      <c r="F5148" s="40" t="s">
        <v>151</v>
      </c>
      <c r="G5148" s="40" t="n">
        <v>40</v>
      </c>
      <c r="H5148" s="41" t="n">
        <v>3873</v>
      </c>
      <c r="I5148" s="41" t="n">
        <v>57591.0166666667</v>
      </c>
      <c r="J5148" s="41" t="n">
        <v>7136.01666666667</v>
      </c>
      <c r="K5148" s="42" t="s">
        <v>345</v>
      </c>
    </row>
    <row r="5149" customFormat="false" ht="12.75" hidden="false" customHeight="false" outlineLevel="0" collapsed="false">
      <c r="A5149" s="40" t="n">
        <v>2019</v>
      </c>
      <c r="B5149" s="40" t="n">
        <v>12</v>
      </c>
      <c r="C5149" s="40" t="s">
        <v>275</v>
      </c>
      <c r="D5149" s="40" t="s">
        <v>153</v>
      </c>
      <c r="E5149" s="40" t="s">
        <v>152</v>
      </c>
      <c r="F5149" s="40" t="s">
        <v>151</v>
      </c>
      <c r="G5149" s="40" t="n">
        <v>40</v>
      </c>
      <c r="H5149" s="41" t="n">
        <v>4348</v>
      </c>
      <c r="I5149" s="41" t="n">
        <v>64405.975</v>
      </c>
      <c r="J5149" s="41" t="n">
        <v>4652.175</v>
      </c>
      <c r="K5149" s="42" t="s">
        <v>345</v>
      </c>
    </row>
    <row r="5150" customFormat="false" ht="12.75" hidden="false" customHeight="false" outlineLevel="0" collapsed="false">
      <c r="A5150" s="40" t="n">
        <v>2019</v>
      </c>
      <c r="B5150" s="40" t="n">
        <v>1</v>
      </c>
      <c r="C5150" s="40" t="s">
        <v>23</v>
      </c>
      <c r="D5150" s="40" t="s">
        <v>155</v>
      </c>
      <c r="E5150" s="40" t="s">
        <v>154</v>
      </c>
      <c r="F5150" s="40" t="s">
        <v>151</v>
      </c>
      <c r="G5150" s="40" t="n">
        <v>40</v>
      </c>
      <c r="H5150" s="41" t="n">
        <v>2423</v>
      </c>
      <c r="I5150" s="41" t="n">
        <v>34020.225</v>
      </c>
      <c r="J5150" s="41" t="n">
        <v>1559.20833333333</v>
      </c>
      <c r="K5150" s="42" t="s">
        <v>346</v>
      </c>
    </row>
    <row r="5151" customFormat="false" ht="12.75" hidden="false" customHeight="false" outlineLevel="0" collapsed="false">
      <c r="A5151" s="40" t="n">
        <v>2019</v>
      </c>
      <c r="B5151" s="40" t="n">
        <v>2</v>
      </c>
      <c r="C5151" s="40" t="s">
        <v>265</v>
      </c>
      <c r="D5151" s="40" t="s">
        <v>155</v>
      </c>
      <c r="E5151" s="40" t="s">
        <v>154</v>
      </c>
      <c r="F5151" s="40" t="s">
        <v>151</v>
      </c>
      <c r="G5151" s="40" t="n">
        <v>40</v>
      </c>
      <c r="H5151" s="41" t="n">
        <v>2173</v>
      </c>
      <c r="I5151" s="41" t="n">
        <v>30441.7583333333</v>
      </c>
      <c r="J5151" s="41" t="n">
        <v>1293.85833333333</v>
      </c>
      <c r="K5151" s="42" t="s">
        <v>346</v>
      </c>
    </row>
    <row r="5152" customFormat="false" ht="12.75" hidden="false" customHeight="false" outlineLevel="0" collapsed="false">
      <c r="A5152" s="40" t="n">
        <v>2019</v>
      </c>
      <c r="B5152" s="40" t="n">
        <v>3</v>
      </c>
      <c r="C5152" s="40" t="s">
        <v>266</v>
      </c>
      <c r="D5152" s="40" t="s">
        <v>155</v>
      </c>
      <c r="E5152" s="40" t="s">
        <v>154</v>
      </c>
      <c r="F5152" s="40" t="s">
        <v>151</v>
      </c>
      <c r="G5152" s="40" t="n">
        <v>40</v>
      </c>
      <c r="H5152" s="41" t="n">
        <v>2483</v>
      </c>
      <c r="I5152" s="41" t="n">
        <v>34812.7166666667</v>
      </c>
      <c r="J5152" s="41" t="n">
        <v>1779.11666666667</v>
      </c>
      <c r="K5152" s="42" t="s">
        <v>346</v>
      </c>
    </row>
    <row r="5153" customFormat="false" ht="12.75" hidden="false" customHeight="false" outlineLevel="0" collapsed="false">
      <c r="A5153" s="40" t="n">
        <v>2019</v>
      </c>
      <c r="B5153" s="40" t="n">
        <v>4</v>
      </c>
      <c r="C5153" s="40" t="s">
        <v>267</v>
      </c>
      <c r="D5153" s="40" t="s">
        <v>155</v>
      </c>
      <c r="E5153" s="40" t="s">
        <v>154</v>
      </c>
      <c r="F5153" s="40" t="s">
        <v>151</v>
      </c>
      <c r="G5153" s="40" t="n">
        <v>40</v>
      </c>
      <c r="H5153" s="41" t="n">
        <v>2424</v>
      </c>
      <c r="I5153" s="41" t="n">
        <v>33952.9166666667</v>
      </c>
      <c r="J5153" s="41" t="n">
        <v>1200.25</v>
      </c>
      <c r="K5153" s="42" t="s">
        <v>346</v>
      </c>
    </row>
    <row r="5154" customFormat="false" ht="12.75" hidden="false" customHeight="false" outlineLevel="0" collapsed="false">
      <c r="A5154" s="40" t="n">
        <v>2019</v>
      </c>
      <c r="B5154" s="40" t="n">
        <v>5</v>
      </c>
      <c r="C5154" s="40" t="s">
        <v>268</v>
      </c>
      <c r="D5154" s="40" t="s">
        <v>155</v>
      </c>
      <c r="E5154" s="40" t="s">
        <v>154</v>
      </c>
      <c r="F5154" s="40" t="s">
        <v>151</v>
      </c>
      <c r="G5154" s="40" t="n">
        <v>40</v>
      </c>
      <c r="H5154" s="41" t="n">
        <v>2256</v>
      </c>
      <c r="I5154" s="41" t="n">
        <v>31359.85</v>
      </c>
      <c r="J5154" s="41" t="n">
        <v>1205.36666666667</v>
      </c>
      <c r="K5154" s="42" t="s">
        <v>346</v>
      </c>
    </row>
    <row r="5155" customFormat="false" ht="12.75" hidden="false" customHeight="false" outlineLevel="0" collapsed="false">
      <c r="A5155" s="40" t="n">
        <v>2019</v>
      </c>
      <c r="B5155" s="40" t="n">
        <v>6</v>
      </c>
      <c r="C5155" s="40" t="s">
        <v>269</v>
      </c>
      <c r="D5155" s="40" t="s">
        <v>155</v>
      </c>
      <c r="E5155" s="40" t="s">
        <v>154</v>
      </c>
      <c r="F5155" s="40" t="s">
        <v>151</v>
      </c>
      <c r="G5155" s="40" t="n">
        <v>40</v>
      </c>
      <c r="H5155" s="41" t="n">
        <v>2280</v>
      </c>
      <c r="I5155" s="41" t="n">
        <v>31767.175</v>
      </c>
      <c r="J5155" s="41" t="n">
        <v>1325.20833333333</v>
      </c>
      <c r="K5155" s="42" t="s">
        <v>346</v>
      </c>
    </row>
    <row r="5156" customFormat="false" ht="12.75" hidden="false" customHeight="false" outlineLevel="0" collapsed="false">
      <c r="A5156" s="40" t="n">
        <v>2019</v>
      </c>
      <c r="B5156" s="40" t="n">
        <v>7</v>
      </c>
      <c r="C5156" s="40" t="s">
        <v>270</v>
      </c>
      <c r="D5156" s="40" t="s">
        <v>155</v>
      </c>
      <c r="E5156" s="40" t="s">
        <v>154</v>
      </c>
      <c r="F5156" s="40" t="s">
        <v>151</v>
      </c>
      <c r="G5156" s="40" t="n">
        <v>40</v>
      </c>
      <c r="H5156" s="41" t="n">
        <v>2514</v>
      </c>
      <c r="I5156" s="41" t="n">
        <v>34911.3333333333</v>
      </c>
      <c r="J5156" s="41" t="n">
        <v>1326.65</v>
      </c>
      <c r="K5156" s="42" t="s">
        <v>346</v>
      </c>
    </row>
    <row r="5157" customFormat="false" ht="12.75" hidden="false" customHeight="false" outlineLevel="0" collapsed="false">
      <c r="A5157" s="40" t="n">
        <v>2019</v>
      </c>
      <c r="B5157" s="40" t="n">
        <v>8</v>
      </c>
      <c r="C5157" s="40" t="s">
        <v>271</v>
      </c>
      <c r="D5157" s="40" t="s">
        <v>155</v>
      </c>
      <c r="E5157" s="40" t="s">
        <v>154</v>
      </c>
      <c r="F5157" s="40" t="s">
        <v>151</v>
      </c>
      <c r="G5157" s="40" t="n">
        <v>40</v>
      </c>
      <c r="H5157" s="41" t="n">
        <v>2590</v>
      </c>
      <c r="I5157" s="41" t="n">
        <v>36069.6666666667</v>
      </c>
      <c r="J5157" s="41" t="n">
        <v>1229.1</v>
      </c>
      <c r="K5157" s="42" t="s">
        <v>346</v>
      </c>
    </row>
    <row r="5158" customFormat="false" ht="12.75" hidden="false" customHeight="false" outlineLevel="0" collapsed="false">
      <c r="A5158" s="40" t="n">
        <v>2019</v>
      </c>
      <c r="B5158" s="40" t="n">
        <v>9</v>
      </c>
      <c r="C5158" s="40" t="s">
        <v>272</v>
      </c>
      <c r="D5158" s="40" t="s">
        <v>155</v>
      </c>
      <c r="E5158" s="40" t="s">
        <v>154</v>
      </c>
      <c r="F5158" s="40" t="s">
        <v>151</v>
      </c>
      <c r="G5158" s="40" t="n">
        <v>40</v>
      </c>
      <c r="H5158" s="41" t="n">
        <v>2417</v>
      </c>
      <c r="I5158" s="41" t="n">
        <v>33512.0333333333</v>
      </c>
      <c r="J5158" s="41" t="n">
        <v>1225.28333333333</v>
      </c>
      <c r="K5158" s="42" t="s">
        <v>346</v>
      </c>
    </row>
    <row r="5159" customFormat="false" ht="12.75" hidden="false" customHeight="false" outlineLevel="0" collapsed="false">
      <c r="A5159" s="40" t="n">
        <v>2019</v>
      </c>
      <c r="B5159" s="40" t="n">
        <v>10</v>
      </c>
      <c r="C5159" s="40" t="s">
        <v>273</v>
      </c>
      <c r="D5159" s="40" t="s">
        <v>155</v>
      </c>
      <c r="E5159" s="40" t="s">
        <v>154</v>
      </c>
      <c r="F5159" s="40" t="s">
        <v>151</v>
      </c>
      <c r="G5159" s="40" t="n">
        <v>40</v>
      </c>
      <c r="H5159" s="41" t="n">
        <v>2281</v>
      </c>
      <c r="I5159" s="41" t="n">
        <v>31814.7833333333</v>
      </c>
      <c r="J5159" s="41" t="n">
        <v>903.15</v>
      </c>
      <c r="K5159" s="42" t="s">
        <v>346</v>
      </c>
    </row>
    <row r="5160" customFormat="false" ht="12.75" hidden="false" customHeight="false" outlineLevel="0" collapsed="false">
      <c r="A5160" s="40" t="n">
        <v>2019</v>
      </c>
      <c r="B5160" s="40" t="n">
        <v>11</v>
      </c>
      <c r="C5160" s="40" t="s">
        <v>274</v>
      </c>
      <c r="D5160" s="40" t="s">
        <v>155</v>
      </c>
      <c r="E5160" s="40" t="s">
        <v>154</v>
      </c>
      <c r="F5160" s="40" t="s">
        <v>151</v>
      </c>
      <c r="G5160" s="40" t="n">
        <v>40</v>
      </c>
      <c r="H5160" s="41" t="n">
        <v>2102</v>
      </c>
      <c r="I5160" s="41" t="n">
        <v>29281.9583333333</v>
      </c>
      <c r="J5160" s="41" t="n">
        <v>1234.74166666667</v>
      </c>
      <c r="K5160" s="42" t="s">
        <v>346</v>
      </c>
    </row>
    <row r="5161" customFormat="false" ht="12.75" hidden="false" customHeight="false" outlineLevel="0" collapsed="false">
      <c r="A5161" s="40" t="n">
        <v>2019</v>
      </c>
      <c r="B5161" s="40" t="n">
        <v>12</v>
      </c>
      <c r="C5161" s="40" t="s">
        <v>275</v>
      </c>
      <c r="D5161" s="40" t="s">
        <v>155</v>
      </c>
      <c r="E5161" s="40" t="s">
        <v>154</v>
      </c>
      <c r="F5161" s="40" t="s">
        <v>151</v>
      </c>
      <c r="G5161" s="40" t="n">
        <v>40</v>
      </c>
      <c r="H5161" s="41" t="n">
        <v>2383</v>
      </c>
      <c r="I5161" s="41" t="n">
        <v>33195.5416666667</v>
      </c>
      <c r="J5161" s="41" t="n">
        <v>1411.49166666667</v>
      </c>
      <c r="K5161" s="42" t="s">
        <v>346</v>
      </c>
    </row>
    <row r="5162" customFormat="false" ht="12.75" hidden="false" customHeight="false" outlineLevel="0" collapsed="false">
      <c r="A5162" s="40" t="n">
        <v>2019</v>
      </c>
      <c r="B5162" s="40" t="n">
        <v>1</v>
      </c>
      <c r="C5162" s="40" t="s">
        <v>23</v>
      </c>
      <c r="D5162" s="40" t="s">
        <v>157</v>
      </c>
      <c r="E5162" s="40" t="s">
        <v>295</v>
      </c>
      <c r="F5162" s="40" t="s">
        <v>151</v>
      </c>
      <c r="G5162" s="40" t="n">
        <v>40</v>
      </c>
      <c r="H5162" s="41" t="n">
        <v>3029</v>
      </c>
      <c r="I5162" s="41" t="n">
        <v>40333.9166666667</v>
      </c>
      <c r="J5162" s="41" t="n">
        <v>3005.43333333333</v>
      </c>
      <c r="K5162" s="42" t="s">
        <v>347</v>
      </c>
    </row>
    <row r="5163" customFormat="false" ht="12.75" hidden="false" customHeight="false" outlineLevel="0" collapsed="false">
      <c r="A5163" s="40" t="n">
        <v>2019</v>
      </c>
      <c r="B5163" s="40" t="n">
        <v>2</v>
      </c>
      <c r="C5163" s="40" t="s">
        <v>265</v>
      </c>
      <c r="D5163" s="40" t="s">
        <v>157</v>
      </c>
      <c r="E5163" s="40" t="s">
        <v>295</v>
      </c>
      <c r="F5163" s="40" t="s">
        <v>151</v>
      </c>
      <c r="G5163" s="40" t="n">
        <v>40</v>
      </c>
      <c r="H5163" s="41" t="n">
        <v>2647</v>
      </c>
      <c r="I5163" s="41" t="n">
        <v>35403.75</v>
      </c>
      <c r="J5163" s="41" t="n">
        <v>3100.61666666667</v>
      </c>
      <c r="K5163" s="42" t="s">
        <v>347</v>
      </c>
    </row>
    <row r="5164" customFormat="false" ht="12.75" hidden="false" customHeight="false" outlineLevel="0" collapsed="false">
      <c r="A5164" s="40" t="n">
        <v>2019</v>
      </c>
      <c r="B5164" s="40" t="n">
        <v>3</v>
      </c>
      <c r="C5164" s="40" t="s">
        <v>266</v>
      </c>
      <c r="D5164" s="40" t="s">
        <v>157</v>
      </c>
      <c r="E5164" s="40" t="s">
        <v>295</v>
      </c>
      <c r="F5164" s="40" t="s">
        <v>151</v>
      </c>
      <c r="G5164" s="40" t="n">
        <v>40</v>
      </c>
      <c r="H5164" s="41" t="n">
        <v>3033</v>
      </c>
      <c r="I5164" s="41" t="n">
        <v>40159.4666666667</v>
      </c>
      <c r="J5164" s="41" t="n">
        <v>3662.55</v>
      </c>
      <c r="K5164" s="42" t="s">
        <v>347</v>
      </c>
    </row>
    <row r="5165" customFormat="false" ht="12.75" hidden="false" customHeight="false" outlineLevel="0" collapsed="false">
      <c r="A5165" s="40" t="n">
        <v>2019</v>
      </c>
      <c r="B5165" s="40" t="n">
        <v>4</v>
      </c>
      <c r="C5165" s="40" t="s">
        <v>267</v>
      </c>
      <c r="D5165" s="40" t="s">
        <v>157</v>
      </c>
      <c r="E5165" s="40" t="s">
        <v>295</v>
      </c>
      <c r="F5165" s="40" t="s">
        <v>151</v>
      </c>
      <c r="G5165" s="40" t="n">
        <v>40</v>
      </c>
      <c r="H5165" s="41" t="n">
        <v>2576</v>
      </c>
      <c r="I5165" s="41" t="n">
        <v>33856.45</v>
      </c>
      <c r="J5165" s="41" t="n">
        <v>1220.91666666667</v>
      </c>
      <c r="K5165" s="42" t="s">
        <v>347</v>
      </c>
    </row>
    <row r="5166" customFormat="false" ht="12.75" hidden="false" customHeight="false" outlineLevel="0" collapsed="false">
      <c r="A5166" s="40" t="n">
        <v>2019</v>
      </c>
      <c r="B5166" s="40" t="n">
        <v>5</v>
      </c>
      <c r="C5166" s="40" t="s">
        <v>268</v>
      </c>
      <c r="D5166" s="40" t="s">
        <v>157</v>
      </c>
      <c r="E5166" s="40" t="s">
        <v>295</v>
      </c>
      <c r="F5166" s="40" t="s">
        <v>151</v>
      </c>
      <c r="G5166" s="40" t="n">
        <v>40</v>
      </c>
      <c r="H5166" s="41" t="n">
        <v>2204</v>
      </c>
      <c r="I5166" s="41" t="n">
        <v>29297.9</v>
      </c>
      <c r="J5166" s="41" t="n">
        <v>879.3</v>
      </c>
      <c r="K5166" s="42" t="s">
        <v>347</v>
      </c>
    </row>
    <row r="5167" customFormat="false" ht="12.75" hidden="false" customHeight="false" outlineLevel="0" collapsed="false">
      <c r="A5167" s="40" t="n">
        <v>2019</v>
      </c>
      <c r="B5167" s="40" t="n">
        <v>6</v>
      </c>
      <c r="C5167" s="40" t="s">
        <v>269</v>
      </c>
      <c r="D5167" s="40" t="s">
        <v>157</v>
      </c>
      <c r="E5167" s="40" t="s">
        <v>295</v>
      </c>
      <c r="F5167" s="40" t="s">
        <v>151</v>
      </c>
      <c r="G5167" s="40" t="n">
        <v>40</v>
      </c>
      <c r="H5167" s="41" t="n">
        <v>2226</v>
      </c>
      <c r="I5167" s="41" t="n">
        <v>29534.9</v>
      </c>
      <c r="J5167" s="41" t="n">
        <v>500.95</v>
      </c>
      <c r="K5167" s="42" t="s">
        <v>347</v>
      </c>
    </row>
    <row r="5168" customFormat="false" ht="12.75" hidden="false" customHeight="false" outlineLevel="0" collapsed="false">
      <c r="A5168" s="40" t="n">
        <v>2019</v>
      </c>
      <c r="B5168" s="40" t="n">
        <v>7</v>
      </c>
      <c r="C5168" s="40" t="s">
        <v>270</v>
      </c>
      <c r="D5168" s="40" t="s">
        <v>157</v>
      </c>
      <c r="E5168" s="40" t="s">
        <v>295</v>
      </c>
      <c r="F5168" s="40" t="s">
        <v>151</v>
      </c>
      <c r="G5168" s="40" t="n">
        <v>40</v>
      </c>
      <c r="H5168" s="41" t="n">
        <v>2386</v>
      </c>
      <c r="I5168" s="41" t="n">
        <v>31819.7833333333</v>
      </c>
      <c r="J5168" s="41" t="n">
        <v>782.816666666667</v>
      </c>
      <c r="K5168" s="42" t="s">
        <v>347</v>
      </c>
    </row>
    <row r="5169" customFormat="false" ht="12.75" hidden="false" customHeight="false" outlineLevel="0" collapsed="false">
      <c r="A5169" s="40" t="n">
        <v>2019</v>
      </c>
      <c r="B5169" s="40" t="n">
        <v>8</v>
      </c>
      <c r="C5169" s="40" t="s">
        <v>271</v>
      </c>
      <c r="D5169" s="40" t="s">
        <v>157</v>
      </c>
      <c r="E5169" s="40" t="s">
        <v>295</v>
      </c>
      <c r="F5169" s="40" t="s">
        <v>151</v>
      </c>
      <c r="G5169" s="40" t="n">
        <v>40</v>
      </c>
      <c r="H5169" s="41" t="n">
        <v>2419</v>
      </c>
      <c r="I5169" s="41" t="n">
        <v>32288.8333333333</v>
      </c>
      <c r="J5169" s="41" t="n">
        <v>776.25</v>
      </c>
      <c r="K5169" s="42" t="s">
        <v>347</v>
      </c>
    </row>
    <row r="5170" customFormat="false" ht="12.75" hidden="false" customHeight="false" outlineLevel="0" collapsed="false">
      <c r="A5170" s="40" t="n">
        <v>2019</v>
      </c>
      <c r="B5170" s="40" t="n">
        <v>9</v>
      </c>
      <c r="C5170" s="40" t="s">
        <v>272</v>
      </c>
      <c r="D5170" s="40" t="s">
        <v>157</v>
      </c>
      <c r="E5170" s="40" t="s">
        <v>295</v>
      </c>
      <c r="F5170" s="40" t="s">
        <v>151</v>
      </c>
      <c r="G5170" s="40" t="n">
        <v>40</v>
      </c>
      <c r="H5170" s="41" t="n">
        <v>2258</v>
      </c>
      <c r="I5170" s="41" t="n">
        <v>29881.9666666667</v>
      </c>
      <c r="J5170" s="41" t="n">
        <v>626.033333333333</v>
      </c>
      <c r="K5170" s="42" t="s">
        <v>347</v>
      </c>
    </row>
    <row r="5171" customFormat="false" ht="12.75" hidden="false" customHeight="false" outlineLevel="0" collapsed="false">
      <c r="A5171" s="40" t="n">
        <v>2019</v>
      </c>
      <c r="B5171" s="40" t="n">
        <v>10</v>
      </c>
      <c r="C5171" s="40" t="s">
        <v>273</v>
      </c>
      <c r="D5171" s="40" t="s">
        <v>157</v>
      </c>
      <c r="E5171" s="40" t="s">
        <v>295</v>
      </c>
      <c r="F5171" s="40" t="s">
        <v>151</v>
      </c>
      <c r="G5171" s="40" t="n">
        <v>40</v>
      </c>
      <c r="H5171" s="41" t="n">
        <v>2465</v>
      </c>
      <c r="I5171" s="41" t="n">
        <v>32746.3333333333</v>
      </c>
      <c r="J5171" s="41" t="n">
        <v>1044.21666666667</v>
      </c>
      <c r="K5171" s="42" t="s">
        <v>347</v>
      </c>
    </row>
    <row r="5172" customFormat="false" ht="12.75" hidden="false" customHeight="false" outlineLevel="0" collapsed="false">
      <c r="A5172" s="40" t="n">
        <v>2019</v>
      </c>
      <c r="B5172" s="40" t="n">
        <v>11</v>
      </c>
      <c r="C5172" s="40" t="s">
        <v>274</v>
      </c>
      <c r="D5172" s="40" t="s">
        <v>157</v>
      </c>
      <c r="E5172" s="40" t="s">
        <v>295</v>
      </c>
      <c r="F5172" s="40" t="s">
        <v>151</v>
      </c>
      <c r="G5172" s="40" t="n">
        <v>40</v>
      </c>
      <c r="H5172" s="41" t="n">
        <v>2528</v>
      </c>
      <c r="I5172" s="41" t="n">
        <v>33311.8666666667</v>
      </c>
      <c r="J5172" s="41" t="n">
        <v>2882.08333333333</v>
      </c>
      <c r="K5172" s="42" t="s">
        <v>347</v>
      </c>
    </row>
    <row r="5173" customFormat="false" ht="12.75" hidden="false" customHeight="false" outlineLevel="0" collapsed="false">
      <c r="A5173" s="40" t="n">
        <v>2019</v>
      </c>
      <c r="B5173" s="40" t="n">
        <v>12</v>
      </c>
      <c r="C5173" s="40" t="s">
        <v>275</v>
      </c>
      <c r="D5173" s="40" t="s">
        <v>157</v>
      </c>
      <c r="E5173" s="40" t="s">
        <v>295</v>
      </c>
      <c r="F5173" s="40" t="s">
        <v>151</v>
      </c>
      <c r="G5173" s="40" t="n">
        <v>40</v>
      </c>
      <c r="H5173" s="41" t="n">
        <v>2846</v>
      </c>
      <c r="I5173" s="41" t="n">
        <v>37549.5833333333</v>
      </c>
      <c r="J5173" s="41" t="n">
        <v>2483.7</v>
      </c>
      <c r="K5173" s="42" t="s">
        <v>347</v>
      </c>
    </row>
    <row r="5174" customFormat="false" ht="12.75" hidden="false" customHeight="false" outlineLevel="0" collapsed="false">
      <c r="A5174" s="40" t="n">
        <v>2019</v>
      </c>
      <c r="B5174" s="40" t="n">
        <v>1</v>
      </c>
      <c r="C5174" s="40" t="s">
        <v>23</v>
      </c>
      <c r="D5174" s="40" t="s">
        <v>159</v>
      </c>
      <c r="E5174" s="40" t="s">
        <v>158</v>
      </c>
      <c r="F5174" s="40" t="s">
        <v>151</v>
      </c>
      <c r="G5174" s="40" t="n">
        <v>40</v>
      </c>
      <c r="H5174" s="41" t="n">
        <v>1326</v>
      </c>
      <c r="I5174" s="41" t="n">
        <v>15837.0833333333</v>
      </c>
      <c r="J5174" s="41" t="n">
        <v>1279.58333333333</v>
      </c>
      <c r="K5174" s="42" t="s">
        <v>348</v>
      </c>
    </row>
    <row r="5175" customFormat="false" ht="12.75" hidden="false" customHeight="false" outlineLevel="0" collapsed="false">
      <c r="A5175" s="40" t="n">
        <v>2019</v>
      </c>
      <c r="B5175" s="40" t="n">
        <v>2</v>
      </c>
      <c r="C5175" s="40" t="s">
        <v>265</v>
      </c>
      <c r="D5175" s="40" t="s">
        <v>159</v>
      </c>
      <c r="E5175" s="40" t="s">
        <v>158</v>
      </c>
      <c r="F5175" s="40" t="s">
        <v>151</v>
      </c>
      <c r="G5175" s="40" t="n">
        <v>40</v>
      </c>
      <c r="H5175" s="41" t="n">
        <v>1189</v>
      </c>
      <c r="I5175" s="41" t="n">
        <v>14340.0166666667</v>
      </c>
      <c r="J5175" s="41" t="n">
        <v>976.883333333333</v>
      </c>
      <c r="K5175" s="42" t="s">
        <v>348</v>
      </c>
    </row>
    <row r="5176" customFormat="false" ht="12.75" hidden="false" customHeight="false" outlineLevel="0" collapsed="false">
      <c r="A5176" s="40" t="n">
        <v>2019</v>
      </c>
      <c r="B5176" s="40" t="n">
        <v>3</v>
      </c>
      <c r="C5176" s="40" t="s">
        <v>266</v>
      </c>
      <c r="D5176" s="40" t="s">
        <v>159</v>
      </c>
      <c r="E5176" s="40" t="s">
        <v>158</v>
      </c>
      <c r="F5176" s="40" t="s">
        <v>151</v>
      </c>
      <c r="G5176" s="40" t="n">
        <v>40</v>
      </c>
      <c r="H5176" s="41" t="n">
        <v>1347</v>
      </c>
      <c r="I5176" s="41" t="n">
        <v>15743.0416666667</v>
      </c>
      <c r="J5176" s="41" t="n">
        <v>937.725</v>
      </c>
      <c r="K5176" s="42" t="s">
        <v>348</v>
      </c>
    </row>
    <row r="5177" customFormat="false" ht="12.75" hidden="false" customHeight="false" outlineLevel="0" collapsed="false">
      <c r="A5177" s="40" t="n">
        <v>2019</v>
      </c>
      <c r="B5177" s="40" t="n">
        <v>4</v>
      </c>
      <c r="C5177" s="40" t="s">
        <v>267</v>
      </c>
      <c r="D5177" s="40" t="s">
        <v>159</v>
      </c>
      <c r="E5177" s="40" t="s">
        <v>158</v>
      </c>
      <c r="F5177" s="40" t="s">
        <v>151</v>
      </c>
      <c r="G5177" s="40" t="n">
        <v>40</v>
      </c>
      <c r="H5177" s="41" t="n">
        <v>1402</v>
      </c>
      <c r="I5177" s="41" t="n">
        <v>16188.35</v>
      </c>
      <c r="J5177" s="41" t="n">
        <v>1331.76666666667</v>
      </c>
      <c r="K5177" s="42" t="s">
        <v>348</v>
      </c>
    </row>
    <row r="5178" customFormat="false" ht="12.75" hidden="false" customHeight="false" outlineLevel="0" collapsed="false">
      <c r="A5178" s="40" t="n">
        <v>2019</v>
      </c>
      <c r="B5178" s="40" t="n">
        <v>5</v>
      </c>
      <c r="C5178" s="40" t="s">
        <v>268</v>
      </c>
      <c r="D5178" s="40" t="s">
        <v>159</v>
      </c>
      <c r="E5178" s="40" t="s">
        <v>158</v>
      </c>
      <c r="F5178" s="40" t="s">
        <v>151</v>
      </c>
      <c r="G5178" s="40" t="n">
        <v>40</v>
      </c>
      <c r="H5178" s="41" t="n">
        <v>1418</v>
      </c>
      <c r="I5178" s="41" t="n">
        <v>16369.8666666667</v>
      </c>
      <c r="J5178" s="41" t="n">
        <v>921.983333333333</v>
      </c>
      <c r="K5178" s="42" t="s">
        <v>348</v>
      </c>
    </row>
    <row r="5179" customFormat="false" ht="12.75" hidden="false" customHeight="false" outlineLevel="0" collapsed="false">
      <c r="A5179" s="40" t="n">
        <v>2019</v>
      </c>
      <c r="B5179" s="40" t="n">
        <v>6</v>
      </c>
      <c r="C5179" s="40" t="s">
        <v>269</v>
      </c>
      <c r="D5179" s="40" t="s">
        <v>159</v>
      </c>
      <c r="E5179" s="40" t="s">
        <v>158</v>
      </c>
      <c r="F5179" s="40" t="s">
        <v>151</v>
      </c>
      <c r="G5179" s="40" t="n">
        <v>40</v>
      </c>
      <c r="H5179" s="41" t="n">
        <v>1451</v>
      </c>
      <c r="I5179" s="41" t="n">
        <v>16775.8416666667</v>
      </c>
      <c r="J5179" s="41" t="n">
        <v>1432.95833333333</v>
      </c>
      <c r="K5179" s="42" t="s">
        <v>348</v>
      </c>
    </row>
    <row r="5180" customFormat="false" ht="12.75" hidden="false" customHeight="false" outlineLevel="0" collapsed="false">
      <c r="A5180" s="40" t="n">
        <v>2019</v>
      </c>
      <c r="B5180" s="40" t="n">
        <v>7</v>
      </c>
      <c r="C5180" s="40" t="s">
        <v>270</v>
      </c>
      <c r="D5180" s="40" t="s">
        <v>159</v>
      </c>
      <c r="E5180" s="40" t="s">
        <v>158</v>
      </c>
      <c r="F5180" s="40" t="s">
        <v>151</v>
      </c>
      <c r="G5180" s="40" t="n">
        <v>40</v>
      </c>
      <c r="H5180" s="41" t="n">
        <v>1642</v>
      </c>
      <c r="I5180" s="41" t="n">
        <v>18791.05</v>
      </c>
      <c r="J5180" s="41" t="n">
        <v>1202.45</v>
      </c>
      <c r="K5180" s="42" t="s">
        <v>348</v>
      </c>
    </row>
    <row r="5181" customFormat="false" ht="12.75" hidden="false" customHeight="false" outlineLevel="0" collapsed="false">
      <c r="A5181" s="40" t="n">
        <v>2019</v>
      </c>
      <c r="B5181" s="40" t="n">
        <v>8</v>
      </c>
      <c r="C5181" s="40" t="s">
        <v>271</v>
      </c>
      <c r="D5181" s="40" t="s">
        <v>159</v>
      </c>
      <c r="E5181" s="40" t="s">
        <v>158</v>
      </c>
      <c r="F5181" s="40" t="s">
        <v>151</v>
      </c>
      <c r="G5181" s="40" t="n">
        <v>40</v>
      </c>
      <c r="H5181" s="41" t="n">
        <v>1762</v>
      </c>
      <c r="I5181" s="41" t="n">
        <v>20447.0333333333</v>
      </c>
      <c r="J5181" s="41" t="n">
        <v>729.516666666667</v>
      </c>
      <c r="K5181" s="42" t="s">
        <v>348</v>
      </c>
    </row>
    <row r="5182" customFormat="false" ht="12.75" hidden="false" customHeight="false" outlineLevel="0" collapsed="false">
      <c r="A5182" s="40" t="n">
        <v>2019</v>
      </c>
      <c r="B5182" s="40" t="n">
        <v>9</v>
      </c>
      <c r="C5182" s="40" t="s">
        <v>272</v>
      </c>
      <c r="D5182" s="40" t="s">
        <v>159</v>
      </c>
      <c r="E5182" s="40" t="s">
        <v>158</v>
      </c>
      <c r="F5182" s="40" t="s">
        <v>151</v>
      </c>
      <c r="G5182" s="40" t="n">
        <v>40</v>
      </c>
      <c r="H5182" s="41" t="n">
        <v>1611</v>
      </c>
      <c r="I5182" s="41" t="n">
        <v>18524.5333333333</v>
      </c>
      <c r="J5182" s="41" t="n">
        <v>1054.08333333333</v>
      </c>
      <c r="K5182" s="42" t="s">
        <v>348</v>
      </c>
    </row>
    <row r="5183" customFormat="false" ht="12.75" hidden="false" customHeight="false" outlineLevel="0" collapsed="false">
      <c r="A5183" s="40" t="n">
        <v>2019</v>
      </c>
      <c r="B5183" s="40" t="n">
        <v>10</v>
      </c>
      <c r="C5183" s="40" t="s">
        <v>273</v>
      </c>
      <c r="D5183" s="40" t="s">
        <v>159</v>
      </c>
      <c r="E5183" s="40" t="s">
        <v>158</v>
      </c>
      <c r="F5183" s="40" t="s">
        <v>151</v>
      </c>
      <c r="G5183" s="40" t="n">
        <v>40</v>
      </c>
      <c r="H5183" s="41" t="n">
        <v>1445</v>
      </c>
      <c r="I5183" s="41" t="n">
        <v>17009.825</v>
      </c>
      <c r="J5183" s="41" t="n">
        <v>1237.825</v>
      </c>
      <c r="K5183" s="42" t="s">
        <v>348</v>
      </c>
    </row>
    <row r="5184" customFormat="false" ht="12.75" hidden="false" customHeight="false" outlineLevel="0" collapsed="false">
      <c r="A5184" s="40" t="n">
        <v>2019</v>
      </c>
      <c r="B5184" s="40" t="n">
        <v>11</v>
      </c>
      <c r="C5184" s="40" t="s">
        <v>274</v>
      </c>
      <c r="D5184" s="40" t="s">
        <v>159</v>
      </c>
      <c r="E5184" s="40" t="s">
        <v>158</v>
      </c>
      <c r="F5184" s="40" t="s">
        <v>151</v>
      </c>
      <c r="G5184" s="40" t="n">
        <v>40</v>
      </c>
      <c r="H5184" s="41" t="n">
        <v>1386</v>
      </c>
      <c r="I5184" s="41" t="n">
        <v>16213.4833333333</v>
      </c>
      <c r="J5184" s="41" t="n">
        <v>785.1</v>
      </c>
      <c r="K5184" s="42" t="s">
        <v>348</v>
      </c>
    </row>
    <row r="5185" customFormat="false" ht="12.75" hidden="false" customHeight="false" outlineLevel="0" collapsed="false">
      <c r="A5185" s="40" t="n">
        <v>2019</v>
      </c>
      <c r="B5185" s="40" t="n">
        <v>12</v>
      </c>
      <c r="C5185" s="40" t="s">
        <v>275</v>
      </c>
      <c r="D5185" s="40" t="s">
        <v>159</v>
      </c>
      <c r="E5185" s="40" t="s">
        <v>158</v>
      </c>
      <c r="F5185" s="40" t="s">
        <v>151</v>
      </c>
      <c r="G5185" s="40" t="n">
        <v>40</v>
      </c>
      <c r="H5185" s="41" t="n">
        <v>1541</v>
      </c>
      <c r="I5185" s="41" t="n">
        <v>18273.0666666667</v>
      </c>
      <c r="J5185" s="41" t="n">
        <v>1537.91666666667</v>
      </c>
      <c r="K5185" s="42" t="s">
        <v>348</v>
      </c>
    </row>
    <row r="5186" customFormat="false" ht="12.75" hidden="false" customHeight="false" outlineLevel="0" collapsed="false">
      <c r="A5186" s="40" t="n">
        <v>2019</v>
      </c>
      <c r="B5186" s="40" t="n">
        <v>1</v>
      </c>
      <c r="C5186" s="40" t="s">
        <v>23</v>
      </c>
      <c r="D5186" s="40" t="s">
        <v>161</v>
      </c>
      <c r="E5186" s="40" t="s">
        <v>160</v>
      </c>
      <c r="F5186" s="40" t="s">
        <v>162</v>
      </c>
      <c r="G5186" s="40" t="n">
        <v>40</v>
      </c>
      <c r="H5186" s="41" t="n">
        <v>2225</v>
      </c>
      <c r="I5186" s="41" t="n">
        <v>28457.1583333333</v>
      </c>
      <c r="J5186" s="41" t="n">
        <v>1580.525</v>
      </c>
      <c r="K5186" s="42" t="s">
        <v>349</v>
      </c>
    </row>
    <row r="5187" customFormat="false" ht="12.75" hidden="false" customHeight="false" outlineLevel="0" collapsed="false">
      <c r="A5187" s="40" t="n">
        <v>2019</v>
      </c>
      <c r="B5187" s="40" t="n">
        <v>2</v>
      </c>
      <c r="C5187" s="40" t="s">
        <v>265</v>
      </c>
      <c r="D5187" s="40" t="s">
        <v>161</v>
      </c>
      <c r="E5187" s="40" t="s">
        <v>160</v>
      </c>
      <c r="F5187" s="40" t="s">
        <v>162</v>
      </c>
      <c r="G5187" s="40" t="n">
        <v>40</v>
      </c>
      <c r="H5187" s="41" t="n">
        <v>1998</v>
      </c>
      <c r="I5187" s="41" t="n">
        <v>25749.15</v>
      </c>
      <c r="J5187" s="41" t="n">
        <v>778.833333333333</v>
      </c>
      <c r="K5187" s="42" t="s">
        <v>349</v>
      </c>
    </row>
    <row r="5188" customFormat="false" ht="12.75" hidden="false" customHeight="false" outlineLevel="0" collapsed="false">
      <c r="A5188" s="40" t="n">
        <v>2019</v>
      </c>
      <c r="B5188" s="40" t="n">
        <v>3</v>
      </c>
      <c r="C5188" s="40" t="s">
        <v>266</v>
      </c>
      <c r="D5188" s="40" t="s">
        <v>161</v>
      </c>
      <c r="E5188" s="40" t="s">
        <v>160</v>
      </c>
      <c r="F5188" s="40" t="s">
        <v>162</v>
      </c>
      <c r="G5188" s="40" t="n">
        <v>40</v>
      </c>
      <c r="H5188" s="41" t="n">
        <v>2181</v>
      </c>
      <c r="I5188" s="41" t="n">
        <v>28353.4416666667</v>
      </c>
      <c r="J5188" s="41" t="n">
        <v>645.641666666667</v>
      </c>
      <c r="K5188" s="42" t="s">
        <v>349</v>
      </c>
    </row>
    <row r="5189" customFormat="false" ht="12.75" hidden="false" customHeight="false" outlineLevel="0" collapsed="false">
      <c r="A5189" s="40" t="n">
        <v>2019</v>
      </c>
      <c r="B5189" s="40" t="n">
        <v>4</v>
      </c>
      <c r="C5189" s="40" t="s">
        <v>267</v>
      </c>
      <c r="D5189" s="40" t="s">
        <v>161</v>
      </c>
      <c r="E5189" s="40" t="s">
        <v>160</v>
      </c>
      <c r="F5189" s="40" t="s">
        <v>162</v>
      </c>
      <c r="G5189" s="40" t="n">
        <v>40</v>
      </c>
      <c r="H5189" s="41" t="n">
        <v>2336</v>
      </c>
      <c r="I5189" s="41" t="n">
        <v>29249.05</v>
      </c>
      <c r="J5189" s="41" t="n">
        <v>1070.2</v>
      </c>
      <c r="K5189" s="42" t="s">
        <v>349</v>
      </c>
    </row>
    <row r="5190" customFormat="false" ht="12.75" hidden="false" customHeight="false" outlineLevel="0" collapsed="false">
      <c r="A5190" s="40" t="n">
        <v>2019</v>
      </c>
      <c r="B5190" s="40" t="n">
        <v>5</v>
      </c>
      <c r="C5190" s="40" t="s">
        <v>268</v>
      </c>
      <c r="D5190" s="40" t="s">
        <v>161</v>
      </c>
      <c r="E5190" s="40" t="s">
        <v>160</v>
      </c>
      <c r="F5190" s="40" t="s">
        <v>162</v>
      </c>
      <c r="G5190" s="40" t="n">
        <v>40</v>
      </c>
      <c r="H5190" s="41" t="n">
        <v>2506</v>
      </c>
      <c r="I5190" s="41" t="n">
        <v>32161.0416666667</v>
      </c>
      <c r="J5190" s="41" t="n">
        <v>1476.34166666667</v>
      </c>
      <c r="K5190" s="42" t="s">
        <v>349</v>
      </c>
    </row>
    <row r="5191" customFormat="false" ht="12.75" hidden="false" customHeight="false" outlineLevel="0" collapsed="false">
      <c r="A5191" s="40" t="n">
        <v>2019</v>
      </c>
      <c r="B5191" s="40" t="n">
        <v>6</v>
      </c>
      <c r="C5191" s="40" t="s">
        <v>269</v>
      </c>
      <c r="D5191" s="40" t="s">
        <v>161</v>
      </c>
      <c r="E5191" s="40" t="s">
        <v>160</v>
      </c>
      <c r="F5191" s="40" t="s">
        <v>162</v>
      </c>
      <c r="G5191" s="40" t="n">
        <v>40</v>
      </c>
      <c r="H5191" s="41" t="n">
        <v>2492</v>
      </c>
      <c r="I5191" s="41" t="n">
        <v>31593.6</v>
      </c>
      <c r="J5191" s="41" t="n">
        <v>789.25</v>
      </c>
      <c r="K5191" s="42" t="s">
        <v>349</v>
      </c>
    </row>
    <row r="5192" customFormat="false" ht="12.75" hidden="false" customHeight="false" outlineLevel="0" collapsed="false">
      <c r="A5192" s="40" t="n">
        <v>2019</v>
      </c>
      <c r="B5192" s="40" t="n">
        <v>7</v>
      </c>
      <c r="C5192" s="40" t="s">
        <v>270</v>
      </c>
      <c r="D5192" s="40" t="s">
        <v>161</v>
      </c>
      <c r="E5192" s="40" t="s">
        <v>160</v>
      </c>
      <c r="F5192" s="40" t="s">
        <v>162</v>
      </c>
      <c r="G5192" s="40" t="n">
        <v>40</v>
      </c>
      <c r="H5192" s="41" t="n">
        <v>2602</v>
      </c>
      <c r="I5192" s="41" t="n">
        <v>33455.95</v>
      </c>
      <c r="J5192" s="41" t="n">
        <v>0</v>
      </c>
      <c r="K5192" s="42" t="s">
        <v>349</v>
      </c>
    </row>
    <row r="5193" customFormat="false" ht="12.75" hidden="false" customHeight="false" outlineLevel="0" collapsed="false">
      <c r="A5193" s="40" t="n">
        <v>2019</v>
      </c>
      <c r="B5193" s="40" t="n">
        <v>8</v>
      </c>
      <c r="C5193" s="40" t="s">
        <v>271</v>
      </c>
      <c r="D5193" s="40" t="s">
        <v>161</v>
      </c>
      <c r="E5193" s="40" t="s">
        <v>160</v>
      </c>
      <c r="F5193" s="40" t="s">
        <v>162</v>
      </c>
      <c r="G5193" s="40" t="n">
        <v>40</v>
      </c>
      <c r="H5193" s="41" t="n">
        <v>2615</v>
      </c>
      <c r="I5193" s="41" t="n">
        <v>32352.6666666667</v>
      </c>
      <c r="J5193" s="41" t="n">
        <v>0</v>
      </c>
      <c r="K5193" s="42" t="s">
        <v>349</v>
      </c>
    </row>
    <row r="5194" customFormat="false" ht="12.75" hidden="false" customHeight="false" outlineLevel="0" collapsed="false">
      <c r="A5194" s="40" t="n">
        <v>2019</v>
      </c>
      <c r="B5194" s="40" t="n">
        <v>9</v>
      </c>
      <c r="C5194" s="40" t="s">
        <v>272</v>
      </c>
      <c r="D5194" s="40" t="s">
        <v>161</v>
      </c>
      <c r="E5194" s="40" t="s">
        <v>160</v>
      </c>
      <c r="F5194" s="40" t="s">
        <v>162</v>
      </c>
      <c r="G5194" s="40" t="n">
        <v>40</v>
      </c>
      <c r="H5194" s="41" t="n">
        <v>2513</v>
      </c>
      <c r="I5194" s="41" t="n">
        <v>31600.175</v>
      </c>
      <c r="J5194" s="41" t="n">
        <v>0</v>
      </c>
      <c r="K5194" s="42" t="s">
        <v>349</v>
      </c>
    </row>
    <row r="5195" customFormat="false" ht="12.75" hidden="false" customHeight="false" outlineLevel="0" collapsed="false">
      <c r="A5195" s="40" t="n">
        <v>2019</v>
      </c>
      <c r="B5195" s="40" t="n">
        <v>10</v>
      </c>
      <c r="C5195" s="40" t="s">
        <v>273</v>
      </c>
      <c r="D5195" s="40" t="s">
        <v>161</v>
      </c>
      <c r="E5195" s="40" t="s">
        <v>160</v>
      </c>
      <c r="F5195" s="40" t="s">
        <v>162</v>
      </c>
      <c r="G5195" s="40" t="n">
        <v>40</v>
      </c>
      <c r="H5195" s="41" t="n">
        <v>2339</v>
      </c>
      <c r="I5195" s="41" t="n">
        <v>30357.5833333333</v>
      </c>
      <c r="J5195" s="41" t="n">
        <v>0</v>
      </c>
      <c r="K5195" s="42" t="s">
        <v>349</v>
      </c>
    </row>
    <row r="5196" customFormat="false" ht="12.75" hidden="false" customHeight="false" outlineLevel="0" collapsed="false">
      <c r="A5196" s="40" t="n">
        <v>2019</v>
      </c>
      <c r="B5196" s="40" t="n">
        <v>11</v>
      </c>
      <c r="C5196" s="40" t="s">
        <v>274</v>
      </c>
      <c r="D5196" s="40" t="s">
        <v>161</v>
      </c>
      <c r="E5196" s="40" t="s">
        <v>160</v>
      </c>
      <c r="F5196" s="40" t="s">
        <v>162</v>
      </c>
      <c r="G5196" s="40" t="n">
        <v>40</v>
      </c>
      <c r="H5196" s="41" t="n">
        <v>2112</v>
      </c>
      <c r="I5196" s="41" t="n">
        <v>26316.4333333333</v>
      </c>
      <c r="J5196" s="41" t="n">
        <v>858.9</v>
      </c>
      <c r="K5196" s="42" t="s">
        <v>349</v>
      </c>
    </row>
    <row r="5197" customFormat="false" ht="12.75" hidden="false" customHeight="false" outlineLevel="0" collapsed="false">
      <c r="A5197" s="40" t="n">
        <v>2019</v>
      </c>
      <c r="B5197" s="40" t="n">
        <v>12</v>
      </c>
      <c r="C5197" s="40" t="s">
        <v>275</v>
      </c>
      <c r="D5197" s="40" t="s">
        <v>161</v>
      </c>
      <c r="E5197" s="40" t="s">
        <v>160</v>
      </c>
      <c r="F5197" s="40" t="s">
        <v>162</v>
      </c>
      <c r="G5197" s="40" t="n">
        <v>40</v>
      </c>
      <c r="H5197" s="41" t="n">
        <v>2236</v>
      </c>
      <c r="I5197" s="41" t="n">
        <v>29029.8916666667</v>
      </c>
      <c r="J5197" s="41" t="n">
        <v>1620.25833333333</v>
      </c>
      <c r="K5197" s="42" t="s">
        <v>349</v>
      </c>
    </row>
    <row r="5198" customFormat="false" ht="12.75" hidden="false" customHeight="false" outlineLevel="0" collapsed="false">
      <c r="A5198" s="40" t="n">
        <v>2019</v>
      </c>
      <c r="B5198" s="40" t="n">
        <v>1</v>
      </c>
      <c r="C5198" s="40" t="s">
        <v>23</v>
      </c>
      <c r="D5198" s="40" t="s">
        <v>164</v>
      </c>
      <c r="E5198" s="40" t="s">
        <v>163</v>
      </c>
      <c r="F5198" s="40" t="s">
        <v>165</v>
      </c>
      <c r="G5198" s="40" t="n">
        <v>40</v>
      </c>
      <c r="H5198" s="41"/>
      <c r="I5198" s="41"/>
      <c r="J5198" s="41"/>
      <c r="K5198" s="42" t="s">
        <v>350</v>
      </c>
    </row>
    <row r="5199" customFormat="false" ht="12.75" hidden="false" customHeight="false" outlineLevel="0" collapsed="false">
      <c r="A5199" s="40" t="n">
        <v>2019</v>
      </c>
      <c r="B5199" s="40" t="n">
        <v>2</v>
      </c>
      <c r="C5199" s="40" t="s">
        <v>265</v>
      </c>
      <c r="D5199" s="40" t="s">
        <v>164</v>
      </c>
      <c r="E5199" s="40" t="s">
        <v>163</v>
      </c>
      <c r="F5199" s="40" t="s">
        <v>165</v>
      </c>
      <c r="G5199" s="40" t="n">
        <v>40</v>
      </c>
      <c r="H5199" s="41"/>
      <c r="I5199" s="41"/>
      <c r="J5199" s="41"/>
      <c r="K5199" s="42" t="s">
        <v>350</v>
      </c>
    </row>
    <row r="5200" customFormat="false" ht="12.75" hidden="false" customHeight="false" outlineLevel="0" collapsed="false">
      <c r="A5200" s="40" t="n">
        <v>2019</v>
      </c>
      <c r="B5200" s="40" t="n">
        <v>3</v>
      </c>
      <c r="C5200" s="40" t="s">
        <v>266</v>
      </c>
      <c r="D5200" s="40" t="s">
        <v>164</v>
      </c>
      <c r="E5200" s="40" t="s">
        <v>163</v>
      </c>
      <c r="F5200" s="40" t="s">
        <v>165</v>
      </c>
      <c r="G5200" s="40" t="n">
        <v>40</v>
      </c>
      <c r="H5200" s="41"/>
      <c r="I5200" s="41"/>
      <c r="J5200" s="41"/>
      <c r="K5200" s="42" t="s">
        <v>350</v>
      </c>
    </row>
    <row r="5201" customFormat="false" ht="12.75" hidden="false" customHeight="false" outlineLevel="0" collapsed="false">
      <c r="A5201" s="40" t="n">
        <v>2019</v>
      </c>
      <c r="B5201" s="40" t="n">
        <v>4</v>
      </c>
      <c r="C5201" s="40" t="s">
        <v>267</v>
      </c>
      <c r="D5201" s="40" t="s">
        <v>164</v>
      </c>
      <c r="E5201" s="40" t="s">
        <v>163</v>
      </c>
      <c r="F5201" s="40" t="s">
        <v>165</v>
      </c>
      <c r="G5201" s="40" t="n">
        <v>40</v>
      </c>
      <c r="H5201" s="41"/>
      <c r="I5201" s="41"/>
      <c r="J5201" s="41"/>
      <c r="K5201" s="42" t="s">
        <v>350</v>
      </c>
    </row>
    <row r="5202" customFormat="false" ht="12.75" hidden="false" customHeight="false" outlineLevel="0" collapsed="false">
      <c r="A5202" s="40" t="n">
        <v>2019</v>
      </c>
      <c r="B5202" s="40" t="n">
        <v>5</v>
      </c>
      <c r="C5202" s="40" t="s">
        <v>268</v>
      </c>
      <c r="D5202" s="40" t="s">
        <v>164</v>
      </c>
      <c r="E5202" s="40" t="s">
        <v>163</v>
      </c>
      <c r="F5202" s="40" t="s">
        <v>165</v>
      </c>
      <c r="G5202" s="40" t="n">
        <v>40</v>
      </c>
      <c r="H5202" s="41"/>
      <c r="I5202" s="41"/>
      <c r="J5202" s="41"/>
      <c r="K5202" s="42" t="s">
        <v>350</v>
      </c>
    </row>
    <row r="5203" customFormat="false" ht="12.75" hidden="false" customHeight="false" outlineLevel="0" collapsed="false">
      <c r="A5203" s="40" t="n">
        <v>2019</v>
      </c>
      <c r="B5203" s="40" t="n">
        <v>6</v>
      </c>
      <c r="C5203" s="40" t="s">
        <v>269</v>
      </c>
      <c r="D5203" s="40" t="s">
        <v>164</v>
      </c>
      <c r="E5203" s="40" t="s">
        <v>163</v>
      </c>
      <c r="F5203" s="40" t="s">
        <v>165</v>
      </c>
      <c r="G5203" s="40" t="n">
        <v>40</v>
      </c>
      <c r="H5203" s="41"/>
      <c r="I5203" s="41"/>
      <c r="J5203" s="41"/>
      <c r="K5203" s="42" t="s">
        <v>350</v>
      </c>
    </row>
    <row r="5204" customFormat="false" ht="12.75" hidden="false" customHeight="false" outlineLevel="0" collapsed="false">
      <c r="A5204" s="40" t="n">
        <v>2019</v>
      </c>
      <c r="B5204" s="40" t="n">
        <v>7</v>
      </c>
      <c r="C5204" s="40" t="s">
        <v>270</v>
      </c>
      <c r="D5204" s="40" t="s">
        <v>164</v>
      </c>
      <c r="E5204" s="40" t="s">
        <v>163</v>
      </c>
      <c r="F5204" s="40" t="s">
        <v>165</v>
      </c>
      <c r="G5204" s="40" t="n">
        <v>40</v>
      </c>
      <c r="H5204" s="41"/>
      <c r="I5204" s="41"/>
      <c r="J5204" s="41"/>
      <c r="K5204" s="42" t="s">
        <v>350</v>
      </c>
    </row>
    <row r="5205" customFormat="false" ht="12.75" hidden="false" customHeight="false" outlineLevel="0" collapsed="false">
      <c r="A5205" s="40" t="n">
        <v>2019</v>
      </c>
      <c r="B5205" s="40" t="n">
        <v>8</v>
      </c>
      <c r="C5205" s="40" t="s">
        <v>271</v>
      </c>
      <c r="D5205" s="40" t="s">
        <v>164</v>
      </c>
      <c r="E5205" s="40" t="s">
        <v>163</v>
      </c>
      <c r="F5205" s="40" t="s">
        <v>165</v>
      </c>
      <c r="G5205" s="40" t="n">
        <v>40</v>
      </c>
      <c r="H5205" s="41"/>
      <c r="I5205" s="41"/>
      <c r="J5205" s="41"/>
      <c r="K5205" s="42" t="s">
        <v>350</v>
      </c>
    </row>
    <row r="5206" customFormat="false" ht="12.75" hidden="false" customHeight="false" outlineLevel="0" collapsed="false">
      <c r="A5206" s="40" t="n">
        <v>2019</v>
      </c>
      <c r="B5206" s="40" t="n">
        <v>9</v>
      </c>
      <c r="C5206" s="40" t="s">
        <v>272</v>
      </c>
      <c r="D5206" s="40" t="s">
        <v>164</v>
      </c>
      <c r="E5206" s="40" t="s">
        <v>163</v>
      </c>
      <c r="F5206" s="40" t="s">
        <v>165</v>
      </c>
      <c r="G5206" s="40" t="n">
        <v>40</v>
      </c>
      <c r="H5206" s="41"/>
      <c r="I5206" s="41"/>
      <c r="J5206" s="41"/>
      <c r="K5206" s="42" t="s">
        <v>350</v>
      </c>
    </row>
    <row r="5207" customFormat="false" ht="12.75" hidden="false" customHeight="false" outlineLevel="0" collapsed="false">
      <c r="A5207" s="40" t="n">
        <v>2019</v>
      </c>
      <c r="B5207" s="40" t="n">
        <v>10</v>
      </c>
      <c r="C5207" s="40" t="s">
        <v>273</v>
      </c>
      <c r="D5207" s="40" t="s">
        <v>164</v>
      </c>
      <c r="E5207" s="40" t="s">
        <v>163</v>
      </c>
      <c r="F5207" s="40" t="s">
        <v>165</v>
      </c>
      <c r="G5207" s="40" t="n">
        <v>40</v>
      </c>
      <c r="H5207" s="41"/>
      <c r="I5207" s="41"/>
      <c r="J5207" s="41"/>
      <c r="K5207" s="42" t="s">
        <v>350</v>
      </c>
    </row>
    <row r="5208" customFormat="false" ht="12.75" hidden="false" customHeight="false" outlineLevel="0" collapsed="false">
      <c r="A5208" s="40" t="n">
        <v>2019</v>
      </c>
      <c r="B5208" s="40" t="n">
        <v>11</v>
      </c>
      <c r="C5208" s="40" t="s">
        <v>274</v>
      </c>
      <c r="D5208" s="40" t="s">
        <v>164</v>
      </c>
      <c r="E5208" s="40" t="s">
        <v>163</v>
      </c>
      <c r="F5208" s="40" t="s">
        <v>165</v>
      </c>
      <c r="G5208" s="40" t="n">
        <v>40</v>
      </c>
      <c r="H5208" s="41"/>
      <c r="I5208" s="41"/>
      <c r="J5208" s="41"/>
      <c r="K5208" s="42" t="s">
        <v>350</v>
      </c>
    </row>
    <row r="5209" customFormat="false" ht="12.75" hidden="false" customHeight="false" outlineLevel="0" collapsed="false">
      <c r="A5209" s="40" t="n">
        <v>2019</v>
      </c>
      <c r="B5209" s="40" t="n">
        <v>12</v>
      </c>
      <c r="C5209" s="40" t="s">
        <v>275</v>
      </c>
      <c r="D5209" s="40" t="s">
        <v>164</v>
      </c>
      <c r="E5209" s="40" t="s">
        <v>163</v>
      </c>
      <c r="F5209" s="40" t="s">
        <v>165</v>
      </c>
      <c r="G5209" s="40" t="n">
        <v>40</v>
      </c>
      <c r="H5209" s="41"/>
      <c r="I5209" s="41"/>
      <c r="J5209" s="41"/>
      <c r="K5209" s="42" t="s">
        <v>350</v>
      </c>
    </row>
    <row r="5210" customFormat="false" ht="12.75" hidden="false" customHeight="false" outlineLevel="0" collapsed="false">
      <c r="A5210" s="40" t="n">
        <v>2019</v>
      </c>
      <c r="B5210" s="40" t="n">
        <v>1</v>
      </c>
      <c r="C5210" s="40" t="s">
        <v>23</v>
      </c>
      <c r="D5210" s="40" t="s">
        <v>167</v>
      </c>
      <c r="E5210" s="40" t="s">
        <v>166</v>
      </c>
      <c r="F5210" s="40" t="s">
        <v>168</v>
      </c>
      <c r="G5210" s="40" t="n">
        <v>40</v>
      </c>
      <c r="H5210" s="41" t="n">
        <v>1428</v>
      </c>
      <c r="I5210" s="41" t="n">
        <v>18605.8416666667</v>
      </c>
      <c r="J5210" s="41" t="n">
        <v>908.225</v>
      </c>
      <c r="K5210" s="42" t="s">
        <v>351</v>
      </c>
    </row>
    <row r="5211" customFormat="false" ht="12.75" hidden="false" customHeight="false" outlineLevel="0" collapsed="false">
      <c r="A5211" s="40" t="n">
        <v>2019</v>
      </c>
      <c r="B5211" s="40" t="n">
        <v>2</v>
      </c>
      <c r="C5211" s="40" t="s">
        <v>265</v>
      </c>
      <c r="D5211" s="40" t="s">
        <v>167</v>
      </c>
      <c r="E5211" s="40" t="s">
        <v>166</v>
      </c>
      <c r="F5211" s="40" t="s">
        <v>168</v>
      </c>
      <c r="G5211" s="40" t="n">
        <v>40</v>
      </c>
      <c r="H5211" s="41" t="n">
        <v>1294</v>
      </c>
      <c r="I5211" s="41" t="n">
        <v>16892.55</v>
      </c>
      <c r="J5211" s="41" t="n">
        <v>518.333333333333</v>
      </c>
      <c r="K5211" s="42" t="s">
        <v>351</v>
      </c>
    </row>
    <row r="5212" customFormat="false" ht="12.75" hidden="false" customHeight="false" outlineLevel="0" collapsed="false">
      <c r="A5212" s="40" t="n">
        <v>2019</v>
      </c>
      <c r="B5212" s="40" t="n">
        <v>3</v>
      </c>
      <c r="C5212" s="40" t="s">
        <v>266</v>
      </c>
      <c r="D5212" s="40" t="s">
        <v>167</v>
      </c>
      <c r="E5212" s="40" t="s">
        <v>166</v>
      </c>
      <c r="F5212" s="40" t="s">
        <v>168</v>
      </c>
      <c r="G5212" s="40" t="n">
        <v>40</v>
      </c>
      <c r="H5212" s="41" t="n">
        <v>1487</v>
      </c>
      <c r="I5212" s="41" t="n">
        <v>19449.9333333333</v>
      </c>
      <c r="J5212" s="41" t="n">
        <v>679.383333333333</v>
      </c>
      <c r="K5212" s="42" t="s">
        <v>351</v>
      </c>
    </row>
    <row r="5213" customFormat="false" ht="12.75" hidden="false" customHeight="false" outlineLevel="0" collapsed="false">
      <c r="A5213" s="40" t="n">
        <v>2019</v>
      </c>
      <c r="B5213" s="40" t="n">
        <v>4</v>
      </c>
      <c r="C5213" s="40" t="s">
        <v>267</v>
      </c>
      <c r="D5213" s="40" t="s">
        <v>167</v>
      </c>
      <c r="E5213" s="40" t="s">
        <v>166</v>
      </c>
      <c r="F5213" s="40" t="s">
        <v>168</v>
      </c>
      <c r="G5213" s="40" t="n">
        <v>40</v>
      </c>
      <c r="H5213" s="41" t="n">
        <v>1761</v>
      </c>
      <c r="I5213" s="41" t="n">
        <v>23053.6166666667</v>
      </c>
      <c r="J5213" s="41" t="n">
        <v>1049.48333333333</v>
      </c>
      <c r="K5213" s="42" t="s">
        <v>351</v>
      </c>
    </row>
    <row r="5214" customFormat="false" ht="12.75" hidden="false" customHeight="false" outlineLevel="0" collapsed="false">
      <c r="A5214" s="40" t="n">
        <v>2019</v>
      </c>
      <c r="B5214" s="40" t="n">
        <v>5</v>
      </c>
      <c r="C5214" s="40" t="s">
        <v>268</v>
      </c>
      <c r="D5214" s="40" t="s">
        <v>167</v>
      </c>
      <c r="E5214" s="40" t="s">
        <v>166</v>
      </c>
      <c r="F5214" s="40" t="s">
        <v>168</v>
      </c>
      <c r="G5214" s="40" t="n">
        <v>40</v>
      </c>
      <c r="H5214" s="41" t="n">
        <v>1981</v>
      </c>
      <c r="I5214" s="41" t="n">
        <v>26003.4416666667</v>
      </c>
      <c r="J5214" s="41" t="n">
        <v>1993.39166666667</v>
      </c>
      <c r="K5214" s="42" t="s">
        <v>351</v>
      </c>
    </row>
    <row r="5215" customFormat="false" ht="12.75" hidden="false" customHeight="false" outlineLevel="0" collapsed="false">
      <c r="A5215" s="40" t="n">
        <v>2019</v>
      </c>
      <c r="B5215" s="40" t="n">
        <v>6</v>
      </c>
      <c r="C5215" s="40" t="s">
        <v>269</v>
      </c>
      <c r="D5215" s="40" t="s">
        <v>167</v>
      </c>
      <c r="E5215" s="40" t="s">
        <v>166</v>
      </c>
      <c r="F5215" s="40" t="s">
        <v>168</v>
      </c>
      <c r="G5215" s="40" t="n">
        <v>40</v>
      </c>
      <c r="H5215" s="41" t="n">
        <v>1876</v>
      </c>
      <c r="I5215" s="41" t="n">
        <v>24438.5666666667</v>
      </c>
      <c r="J5215" s="41" t="n">
        <v>856.183333333333</v>
      </c>
      <c r="K5215" s="42" t="s">
        <v>351</v>
      </c>
    </row>
    <row r="5216" customFormat="false" ht="12.75" hidden="false" customHeight="false" outlineLevel="0" collapsed="false">
      <c r="A5216" s="40" t="n">
        <v>2019</v>
      </c>
      <c r="B5216" s="40" t="n">
        <v>7</v>
      </c>
      <c r="C5216" s="40" t="s">
        <v>270</v>
      </c>
      <c r="D5216" s="40" t="s">
        <v>167</v>
      </c>
      <c r="E5216" s="40" t="s">
        <v>166</v>
      </c>
      <c r="F5216" s="40" t="s">
        <v>168</v>
      </c>
      <c r="G5216" s="40" t="n">
        <v>40</v>
      </c>
      <c r="H5216" s="41" t="n">
        <v>2026</v>
      </c>
      <c r="I5216" s="41" t="n">
        <v>26665.55</v>
      </c>
      <c r="J5216" s="41" t="n">
        <v>758.55</v>
      </c>
      <c r="K5216" s="42" t="s">
        <v>351</v>
      </c>
    </row>
    <row r="5217" customFormat="false" ht="12.75" hidden="false" customHeight="false" outlineLevel="0" collapsed="false">
      <c r="A5217" s="40" t="n">
        <v>2019</v>
      </c>
      <c r="B5217" s="40" t="n">
        <v>8</v>
      </c>
      <c r="C5217" s="40" t="s">
        <v>271</v>
      </c>
      <c r="D5217" s="40" t="s">
        <v>167</v>
      </c>
      <c r="E5217" s="40" t="s">
        <v>166</v>
      </c>
      <c r="F5217" s="40" t="s">
        <v>168</v>
      </c>
      <c r="G5217" s="40" t="n">
        <v>40</v>
      </c>
      <c r="H5217" s="41" t="n">
        <v>2044</v>
      </c>
      <c r="I5217" s="41" t="n">
        <v>26692.2916666667</v>
      </c>
      <c r="J5217" s="41" t="n">
        <v>1099.95833333333</v>
      </c>
      <c r="K5217" s="42" t="s">
        <v>351</v>
      </c>
    </row>
    <row r="5218" customFormat="false" ht="12.75" hidden="false" customHeight="false" outlineLevel="0" collapsed="false">
      <c r="A5218" s="40" t="n">
        <v>2019</v>
      </c>
      <c r="B5218" s="40" t="n">
        <v>9</v>
      </c>
      <c r="C5218" s="40" t="s">
        <v>272</v>
      </c>
      <c r="D5218" s="40" t="s">
        <v>167</v>
      </c>
      <c r="E5218" s="40" t="s">
        <v>166</v>
      </c>
      <c r="F5218" s="40" t="s">
        <v>168</v>
      </c>
      <c r="G5218" s="40" t="n">
        <v>40</v>
      </c>
      <c r="H5218" s="41" t="n">
        <v>1922</v>
      </c>
      <c r="I5218" s="41" t="n">
        <v>25151.3416666667</v>
      </c>
      <c r="J5218" s="41" t="n">
        <v>1464.575</v>
      </c>
      <c r="K5218" s="42" t="s">
        <v>351</v>
      </c>
    </row>
    <row r="5219" customFormat="false" ht="12.75" hidden="false" customHeight="false" outlineLevel="0" collapsed="false">
      <c r="A5219" s="40" t="n">
        <v>2019</v>
      </c>
      <c r="B5219" s="40" t="n">
        <v>10</v>
      </c>
      <c r="C5219" s="40" t="s">
        <v>273</v>
      </c>
      <c r="D5219" s="40" t="s">
        <v>167</v>
      </c>
      <c r="E5219" s="40" t="s">
        <v>166</v>
      </c>
      <c r="F5219" s="40" t="s">
        <v>168</v>
      </c>
      <c r="G5219" s="40" t="n">
        <v>40</v>
      </c>
      <c r="H5219" s="41" t="n">
        <v>1859</v>
      </c>
      <c r="I5219" s="41" t="n">
        <v>24400.1166666667</v>
      </c>
      <c r="J5219" s="41" t="n">
        <v>1442.18333333333</v>
      </c>
      <c r="K5219" s="42" t="s">
        <v>351</v>
      </c>
    </row>
    <row r="5220" customFormat="false" ht="12.75" hidden="false" customHeight="false" outlineLevel="0" collapsed="false">
      <c r="A5220" s="40" t="n">
        <v>2019</v>
      </c>
      <c r="B5220" s="40" t="n">
        <v>11</v>
      </c>
      <c r="C5220" s="40" t="s">
        <v>274</v>
      </c>
      <c r="D5220" s="40" t="s">
        <v>167</v>
      </c>
      <c r="E5220" s="40" t="s">
        <v>166</v>
      </c>
      <c r="F5220" s="40" t="s">
        <v>168</v>
      </c>
      <c r="G5220" s="40" t="n">
        <v>40</v>
      </c>
      <c r="H5220" s="41" t="n">
        <v>1562</v>
      </c>
      <c r="I5220" s="41" t="n">
        <v>20434.95</v>
      </c>
      <c r="J5220" s="41" t="n">
        <v>1239.76666666667</v>
      </c>
      <c r="K5220" s="42" t="s">
        <v>351</v>
      </c>
    </row>
    <row r="5221" customFormat="false" ht="12.75" hidden="false" customHeight="false" outlineLevel="0" collapsed="false">
      <c r="A5221" s="40" t="n">
        <v>2019</v>
      </c>
      <c r="B5221" s="40" t="n">
        <v>12</v>
      </c>
      <c r="C5221" s="40" t="s">
        <v>275</v>
      </c>
      <c r="D5221" s="40" t="s">
        <v>167</v>
      </c>
      <c r="E5221" s="40" t="s">
        <v>166</v>
      </c>
      <c r="F5221" s="40" t="s">
        <v>168</v>
      </c>
      <c r="G5221" s="40" t="n">
        <v>40</v>
      </c>
      <c r="H5221" s="41" t="n">
        <v>1522</v>
      </c>
      <c r="I5221" s="41" t="n">
        <v>19895.3833333333</v>
      </c>
      <c r="J5221" s="41" t="n">
        <v>1653.15</v>
      </c>
      <c r="K5221" s="42" t="s">
        <v>351</v>
      </c>
    </row>
    <row r="5222" customFormat="false" ht="12.75" hidden="false" customHeight="false" outlineLevel="0" collapsed="false">
      <c r="A5222" s="40" t="n">
        <v>2019</v>
      </c>
      <c r="B5222" s="40" t="n">
        <v>1</v>
      </c>
      <c r="C5222" s="40" t="s">
        <v>23</v>
      </c>
      <c r="D5222" s="40" t="s">
        <v>170</v>
      </c>
      <c r="E5222" s="40" t="s">
        <v>169</v>
      </c>
      <c r="F5222" s="40" t="s">
        <v>151</v>
      </c>
      <c r="G5222" s="40" t="n">
        <v>40</v>
      </c>
      <c r="H5222" s="41" t="n">
        <v>2920</v>
      </c>
      <c r="I5222" s="41" t="n">
        <v>39627.625</v>
      </c>
      <c r="J5222" s="41" t="n">
        <v>1833.84166666667</v>
      </c>
      <c r="K5222" s="42" t="s">
        <v>352</v>
      </c>
    </row>
    <row r="5223" customFormat="false" ht="12.75" hidden="false" customHeight="false" outlineLevel="0" collapsed="false">
      <c r="A5223" s="40" t="n">
        <v>2019</v>
      </c>
      <c r="B5223" s="40" t="n">
        <v>2</v>
      </c>
      <c r="C5223" s="40" t="s">
        <v>265</v>
      </c>
      <c r="D5223" s="40" t="s">
        <v>170</v>
      </c>
      <c r="E5223" s="40" t="s">
        <v>169</v>
      </c>
      <c r="F5223" s="40" t="s">
        <v>151</v>
      </c>
      <c r="G5223" s="40" t="n">
        <v>40</v>
      </c>
      <c r="H5223" s="41" t="n">
        <v>2746</v>
      </c>
      <c r="I5223" s="41" t="n">
        <v>38404.8916666667</v>
      </c>
      <c r="J5223" s="41" t="n">
        <v>2095.575</v>
      </c>
      <c r="K5223" s="42" t="s">
        <v>352</v>
      </c>
    </row>
    <row r="5224" customFormat="false" ht="12.75" hidden="false" customHeight="false" outlineLevel="0" collapsed="false">
      <c r="A5224" s="40" t="n">
        <v>2019</v>
      </c>
      <c r="B5224" s="40" t="n">
        <v>3</v>
      </c>
      <c r="C5224" s="40" t="s">
        <v>266</v>
      </c>
      <c r="D5224" s="40" t="s">
        <v>170</v>
      </c>
      <c r="E5224" s="40" t="s">
        <v>169</v>
      </c>
      <c r="F5224" s="40" t="s">
        <v>151</v>
      </c>
      <c r="G5224" s="40" t="n">
        <v>40</v>
      </c>
      <c r="H5224" s="41" t="n">
        <v>3171</v>
      </c>
      <c r="I5224" s="41" t="n">
        <v>44767.2583333333</v>
      </c>
      <c r="J5224" s="41" t="n">
        <v>3200.60833333333</v>
      </c>
      <c r="K5224" s="42" t="s">
        <v>352</v>
      </c>
    </row>
    <row r="5225" customFormat="false" ht="12.75" hidden="false" customHeight="false" outlineLevel="0" collapsed="false">
      <c r="A5225" s="40" t="n">
        <v>2019</v>
      </c>
      <c r="B5225" s="40" t="n">
        <v>4</v>
      </c>
      <c r="C5225" s="40" t="s">
        <v>267</v>
      </c>
      <c r="D5225" s="40" t="s">
        <v>170</v>
      </c>
      <c r="E5225" s="40" t="s">
        <v>169</v>
      </c>
      <c r="F5225" s="40" t="s">
        <v>151</v>
      </c>
      <c r="G5225" s="40" t="n">
        <v>40</v>
      </c>
      <c r="H5225" s="41" t="n">
        <v>4455</v>
      </c>
      <c r="I5225" s="41" t="n">
        <v>61626.3833333333</v>
      </c>
      <c r="J5225" s="41" t="n">
        <v>6569.06666666667</v>
      </c>
      <c r="K5225" s="42" t="s">
        <v>352</v>
      </c>
    </row>
    <row r="5226" customFormat="false" ht="12.75" hidden="false" customHeight="false" outlineLevel="0" collapsed="false">
      <c r="A5226" s="40" t="n">
        <v>2019</v>
      </c>
      <c r="B5226" s="40" t="n">
        <v>5</v>
      </c>
      <c r="C5226" s="40" t="s">
        <v>268</v>
      </c>
      <c r="D5226" s="40" t="s">
        <v>170</v>
      </c>
      <c r="E5226" s="40" t="s">
        <v>169</v>
      </c>
      <c r="F5226" s="40" t="s">
        <v>151</v>
      </c>
      <c r="G5226" s="40" t="n">
        <v>40</v>
      </c>
      <c r="H5226" s="41" t="n">
        <v>4645</v>
      </c>
      <c r="I5226" s="41" t="n">
        <v>66339.1</v>
      </c>
      <c r="J5226" s="41" t="n">
        <v>2186.4</v>
      </c>
      <c r="K5226" s="42" t="s">
        <v>352</v>
      </c>
    </row>
    <row r="5227" customFormat="false" ht="12.75" hidden="false" customHeight="false" outlineLevel="0" collapsed="false">
      <c r="A5227" s="40" t="n">
        <v>2019</v>
      </c>
      <c r="B5227" s="40" t="n">
        <v>6</v>
      </c>
      <c r="C5227" s="40" t="s">
        <v>269</v>
      </c>
      <c r="D5227" s="40" t="s">
        <v>170</v>
      </c>
      <c r="E5227" s="40" t="s">
        <v>169</v>
      </c>
      <c r="F5227" s="40" t="s">
        <v>151</v>
      </c>
      <c r="G5227" s="40" t="n">
        <v>40</v>
      </c>
      <c r="H5227" s="41" t="n">
        <v>4931</v>
      </c>
      <c r="I5227" s="41" t="n">
        <v>71255.625</v>
      </c>
      <c r="J5227" s="41" t="n">
        <v>4067.675</v>
      </c>
      <c r="K5227" s="42" t="s">
        <v>352</v>
      </c>
    </row>
    <row r="5228" customFormat="false" ht="12.75" hidden="false" customHeight="false" outlineLevel="0" collapsed="false">
      <c r="A5228" s="40" t="n">
        <v>2019</v>
      </c>
      <c r="B5228" s="40" t="n">
        <v>7</v>
      </c>
      <c r="C5228" s="40" t="s">
        <v>270</v>
      </c>
      <c r="D5228" s="40" t="s">
        <v>170</v>
      </c>
      <c r="E5228" s="40" t="s">
        <v>169</v>
      </c>
      <c r="F5228" s="40" t="s">
        <v>151</v>
      </c>
      <c r="G5228" s="40" t="n">
        <v>40</v>
      </c>
      <c r="H5228" s="41" t="n">
        <v>5433</v>
      </c>
      <c r="I5228" s="41" t="n">
        <v>78191.9916666667</v>
      </c>
      <c r="J5228" s="41" t="n">
        <v>5361.725</v>
      </c>
      <c r="K5228" s="42" t="s">
        <v>352</v>
      </c>
    </row>
    <row r="5229" customFormat="false" ht="12.75" hidden="false" customHeight="false" outlineLevel="0" collapsed="false">
      <c r="A5229" s="40" t="n">
        <v>2019</v>
      </c>
      <c r="B5229" s="40" t="n">
        <v>8</v>
      </c>
      <c r="C5229" s="40" t="s">
        <v>271</v>
      </c>
      <c r="D5229" s="40" t="s">
        <v>170</v>
      </c>
      <c r="E5229" s="40" t="s">
        <v>169</v>
      </c>
      <c r="F5229" s="40" t="s">
        <v>151</v>
      </c>
      <c r="G5229" s="40" t="n">
        <v>40</v>
      </c>
      <c r="H5229" s="41" t="n">
        <v>5281</v>
      </c>
      <c r="I5229" s="41" t="n">
        <v>76065.6166666667</v>
      </c>
      <c r="J5229" s="41" t="n">
        <v>3466.18333333333</v>
      </c>
      <c r="K5229" s="42" t="s">
        <v>352</v>
      </c>
    </row>
    <row r="5230" customFormat="false" ht="12.75" hidden="false" customHeight="false" outlineLevel="0" collapsed="false">
      <c r="A5230" s="40" t="n">
        <v>2019</v>
      </c>
      <c r="B5230" s="40" t="n">
        <v>9</v>
      </c>
      <c r="C5230" s="40" t="s">
        <v>272</v>
      </c>
      <c r="D5230" s="40" t="s">
        <v>170</v>
      </c>
      <c r="E5230" s="40" t="s">
        <v>169</v>
      </c>
      <c r="F5230" s="40" t="s">
        <v>151</v>
      </c>
      <c r="G5230" s="40" t="n">
        <v>40</v>
      </c>
      <c r="H5230" s="41" t="n">
        <v>4894</v>
      </c>
      <c r="I5230" s="41" t="n">
        <v>70111.425</v>
      </c>
      <c r="J5230" s="41" t="n">
        <v>4847.65833333333</v>
      </c>
      <c r="K5230" s="42" t="s">
        <v>352</v>
      </c>
    </row>
    <row r="5231" customFormat="false" ht="12.75" hidden="false" customHeight="false" outlineLevel="0" collapsed="false">
      <c r="A5231" s="40" t="n">
        <v>2019</v>
      </c>
      <c r="B5231" s="40" t="n">
        <v>10</v>
      </c>
      <c r="C5231" s="40" t="s">
        <v>273</v>
      </c>
      <c r="D5231" s="40" t="s">
        <v>170</v>
      </c>
      <c r="E5231" s="40" t="s">
        <v>169</v>
      </c>
      <c r="F5231" s="40" t="s">
        <v>151</v>
      </c>
      <c r="G5231" s="40" t="n">
        <v>40</v>
      </c>
      <c r="H5231" s="41" t="n">
        <v>4486</v>
      </c>
      <c r="I5231" s="41" t="n">
        <v>62824.0666666667</v>
      </c>
      <c r="J5231" s="41" t="n">
        <v>2977.05</v>
      </c>
      <c r="K5231" s="42" t="s">
        <v>352</v>
      </c>
    </row>
    <row r="5232" customFormat="false" ht="12.75" hidden="false" customHeight="false" outlineLevel="0" collapsed="false">
      <c r="A5232" s="40" t="n">
        <v>2019</v>
      </c>
      <c r="B5232" s="40" t="n">
        <v>11</v>
      </c>
      <c r="C5232" s="40" t="s">
        <v>274</v>
      </c>
      <c r="D5232" s="40" t="s">
        <v>170</v>
      </c>
      <c r="E5232" s="40" t="s">
        <v>169</v>
      </c>
      <c r="F5232" s="40" t="s">
        <v>151</v>
      </c>
      <c r="G5232" s="40" t="n">
        <v>40</v>
      </c>
      <c r="H5232" s="41" t="n">
        <v>3081</v>
      </c>
      <c r="I5232" s="41" t="n">
        <v>41125.0583333333</v>
      </c>
      <c r="J5232" s="41" t="n">
        <v>3087.20833333333</v>
      </c>
      <c r="K5232" s="42" t="s">
        <v>352</v>
      </c>
    </row>
    <row r="5233" customFormat="false" ht="12.75" hidden="false" customHeight="false" outlineLevel="0" collapsed="false">
      <c r="A5233" s="40" t="n">
        <v>2019</v>
      </c>
      <c r="B5233" s="40" t="n">
        <v>12</v>
      </c>
      <c r="C5233" s="40" t="s">
        <v>275</v>
      </c>
      <c r="D5233" s="40" t="s">
        <v>170</v>
      </c>
      <c r="E5233" s="40" t="s">
        <v>169</v>
      </c>
      <c r="F5233" s="40" t="s">
        <v>151</v>
      </c>
      <c r="G5233" s="40" t="n">
        <v>40</v>
      </c>
      <c r="H5233" s="41" t="n">
        <v>3120</v>
      </c>
      <c r="I5233" s="41" t="n">
        <v>42774.9</v>
      </c>
      <c r="J5233" s="41" t="n">
        <v>1935.05</v>
      </c>
      <c r="K5233" s="42" t="s">
        <v>352</v>
      </c>
    </row>
    <row r="5234" customFormat="false" ht="12.75" hidden="false" customHeight="false" outlineLevel="0" collapsed="false">
      <c r="A5234" s="40" t="n">
        <v>2019</v>
      </c>
      <c r="B5234" s="40" t="n">
        <v>1</v>
      </c>
      <c r="C5234" s="40" t="s">
        <v>23</v>
      </c>
      <c r="D5234" s="40" t="s">
        <v>172</v>
      </c>
      <c r="E5234" s="40" t="s">
        <v>171</v>
      </c>
      <c r="F5234" s="40" t="s">
        <v>151</v>
      </c>
      <c r="G5234" s="40" t="n">
        <v>40</v>
      </c>
      <c r="H5234" s="41" t="n">
        <v>1601</v>
      </c>
      <c r="I5234" s="41" t="n">
        <v>20850.1333333333</v>
      </c>
      <c r="J5234" s="41" t="n">
        <v>1587.26666666667</v>
      </c>
      <c r="K5234" s="42" t="s">
        <v>353</v>
      </c>
    </row>
    <row r="5235" customFormat="false" ht="12.75" hidden="false" customHeight="false" outlineLevel="0" collapsed="false">
      <c r="A5235" s="40" t="n">
        <v>2019</v>
      </c>
      <c r="B5235" s="40" t="n">
        <v>2</v>
      </c>
      <c r="C5235" s="40" t="s">
        <v>265</v>
      </c>
      <c r="D5235" s="40" t="s">
        <v>172</v>
      </c>
      <c r="E5235" s="40" t="s">
        <v>171</v>
      </c>
      <c r="F5235" s="40" t="s">
        <v>151</v>
      </c>
      <c r="G5235" s="40" t="n">
        <v>40</v>
      </c>
      <c r="H5235" s="41" t="n">
        <v>1540</v>
      </c>
      <c r="I5235" s="41" t="n">
        <v>20596.2416666667</v>
      </c>
      <c r="J5235" s="41" t="n">
        <v>409.575</v>
      </c>
      <c r="K5235" s="42" t="s">
        <v>353</v>
      </c>
    </row>
    <row r="5236" customFormat="false" ht="12.75" hidden="false" customHeight="false" outlineLevel="0" collapsed="false">
      <c r="A5236" s="40" t="n">
        <v>2019</v>
      </c>
      <c r="B5236" s="40" t="n">
        <v>3</v>
      </c>
      <c r="C5236" s="40" t="s">
        <v>266</v>
      </c>
      <c r="D5236" s="40" t="s">
        <v>172</v>
      </c>
      <c r="E5236" s="40" t="s">
        <v>171</v>
      </c>
      <c r="F5236" s="40" t="s">
        <v>151</v>
      </c>
      <c r="G5236" s="40" t="n">
        <v>40</v>
      </c>
      <c r="H5236" s="41" t="n">
        <v>1761</v>
      </c>
      <c r="I5236" s="41" t="n">
        <v>23163.1</v>
      </c>
      <c r="J5236" s="41" t="n">
        <v>895.866666666667</v>
      </c>
      <c r="K5236" s="42" t="s">
        <v>353</v>
      </c>
    </row>
    <row r="5237" customFormat="false" ht="12.75" hidden="false" customHeight="false" outlineLevel="0" collapsed="false">
      <c r="A5237" s="40" t="n">
        <v>2019</v>
      </c>
      <c r="B5237" s="40" t="n">
        <v>4</v>
      </c>
      <c r="C5237" s="40" t="s">
        <v>267</v>
      </c>
      <c r="D5237" s="40" t="s">
        <v>172</v>
      </c>
      <c r="E5237" s="40" t="s">
        <v>171</v>
      </c>
      <c r="F5237" s="40" t="s">
        <v>151</v>
      </c>
      <c r="G5237" s="40" t="n">
        <v>40</v>
      </c>
      <c r="H5237" s="41" t="n">
        <v>2059</v>
      </c>
      <c r="I5237" s="41" t="n">
        <v>27774.2833333333</v>
      </c>
      <c r="J5237" s="41" t="n">
        <v>862.1</v>
      </c>
      <c r="K5237" s="42" t="s">
        <v>353</v>
      </c>
    </row>
    <row r="5238" customFormat="false" ht="12.75" hidden="false" customHeight="false" outlineLevel="0" collapsed="false">
      <c r="A5238" s="40" t="n">
        <v>2019</v>
      </c>
      <c r="B5238" s="40" t="n">
        <v>5</v>
      </c>
      <c r="C5238" s="40" t="s">
        <v>268</v>
      </c>
      <c r="D5238" s="40" t="s">
        <v>172</v>
      </c>
      <c r="E5238" s="40" t="s">
        <v>171</v>
      </c>
      <c r="F5238" s="40" t="s">
        <v>151</v>
      </c>
      <c r="G5238" s="40" t="n">
        <v>40</v>
      </c>
      <c r="H5238" s="41" t="n">
        <v>2208</v>
      </c>
      <c r="I5238" s="41" t="n">
        <v>29801.375</v>
      </c>
      <c r="J5238" s="41" t="n">
        <v>746.425</v>
      </c>
      <c r="K5238" s="42" t="s">
        <v>353</v>
      </c>
    </row>
    <row r="5239" customFormat="false" ht="12.75" hidden="false" customHeight="false" outlineLevel="0" collapsed="false">
      <c r="A5239" s="40" t="n">
        <v>2019</v>
      </c>
      <c r="B5239" s="40" t="n">
        <v>6</v>
      </c>
      <c r="C5239" s="40" t="s">
        <v>269</v>
      </c>
      <c r="D5239" s="40" t="s">
        <v>172</v>
      </c>
      <c r="E5239" s="40" t="s">
        <v>171</v>
      </c>
      <c r="F5239" s="40" t="s">
        <v>151</v>
      </c>
      <c r="G5239" s="40" t="n">
        <v>40</v>
      </c>
      <c r="H5239" s="41" t="n">
        <v>2217</v>
      </c>
      <c r="I5239" s="41" t="n">
        <v>29703.7083333333</v>
      </c>
      <c r="J5239" s="41" t="n">
        <v>198.658333333333</v>
      </c>
      <c r="K5239" s="42" t="s">
        <v>353</v>
      </c>
    </row>
    <row r="5240" customFormat="false" ht="12.75" hidden="false" customHeight="false" outlineLevel="0" collapsed="false">
      <c r="A5240" s="40" t="n">
        <v>2019</v>
      </c>
      <c r="B5240" s="40" t="n">
        <v>7</v>
      </c>
      <c r="C5240" s="40" t="s">
        <v>270</v>
      </c>
      <c r="D5240" s="40" t="s">
        <v>172</v>
      </c>
      <c r="E5240" s="40" t="s">
        <v>171</v>
      </c>
      <c r="F5240" s="40" t="s">
        <v>151</v>
      </c>
      <c r="G5240" s="40" t="n">
        <v>40</v>
      </c>
      <c r="H5240" s="41" t="n">
        <v>2188</v>
      </c>
      <c r="I5240" s="41" t="n">
        <v>28993.2666666667</v>
      </c>
      <c r="J5240" s="41" t="n">
        <v>112.916666666667</v>
      </c>
      <c r="K5240" s="42" t="s">
        <v>353</v>
      </c>
    </row>
    <row r="5241" customFormat="false" ht="12.75" hidden="false" customHeight="false" outlineLevel="0" collapsed="false">
      <c r="A5241" s="40" t="n">
        <v>2019</v>
      </c>
      <c r="B5241" s="40" t="n">
        <v>8</v>
      </c>
      <c r="C5241" s="40" t="s">
        <v>271</v>
      </c>
      <c r="D5241" s="40" t="s">
        <v>172</v>
      </c>
      <c r="E5241" s="40" t="s">
        <v>171</v>
      </c>
      <c r="F5241" s="40" t="s">
        <v>151</v>
      </c>
      <c r="G5241" s="40" t="n">
        <v>40</v>
      </c>
      <c r="H5241" s="41" t="n">
        <v>1966</v>
      </c>
      <c r="I5241" s="41" t="n">
        <v>26120.7666666667</v>
      </c>
      <c r="J5241" s="41" t="n">
        <v>0</v>
      </c>
      <c r="K5241" s="42" t="s">
        <v>353</v>
      </c>
    </row>
    <row r="5242" customFormat="false" ht="12.75" hidden="false" customHeight="false" outlineLevel="0" collapsed="false">
      <c r="A5242" s="40" t="n">
        <v>2019</v>
      </c>
      <c r="B5242" s="40" t="n">
        <v>9</v>
      </c>
      <c r="C5242" s="40" t="s">
        <v>272</v>
      </c>
      <c r="D5242" s="40" t="s">
        <v>172</v>
      </c>
      <c r="E5242" s="40" t="s">
        <v>171</v>
      </c>
      <c r="F5242" s="40" t="s">
        <v>151</v>
      </c>
      <c r="G5242" s="40" t="n">
        <v>40</v>
      </c>
      <c r="H5242" s="41" t="n">
        <v>2179</v>
      </c>
      <c r="I5242" s="41" t="n">
        <v>28914.4583333333</v>
      </c>
      <c r="J5242" s="41" t="n">
        <v>34.408333333333</v>
      </c>
      <c r="K5242" s="42" t="s">
        <v>353</v>
      </c>
    </row>
    <row r="5243" customFormat="false" ht="12.75" hidden="false" customHeight="false" outlineLevel="0" collapsed="false">
      <c r="A5243" s="40" t="n">
        <v>2019</v>
      </c>
      <c r="B5243" s="40" t="n">
        <v>10</v>
      </c>
      <c r="C5243" s="40" t="s">
        <v>273</v>
      </c>
      <c r="D5243" s="40" t="s">
        <v>172</v>
      </c>
      <c r="E5243" s="40" t="s">
        <v>171</v>
      </c>
      <c r="F5243" s="40" t="s">
        <v>151</v>
      </c>
      <c r="G5243" s="40" t="n">
        <v>40</v>
      </c>
      <c r="H5243" s="41" t="n">
        <v>2066</v>
      </c>
      <c r="I5243" s="41" t="n">
        <v>27796.7916666667</v>
      </c>
      <c r="J5243" s="41" t="n">
        <v>999.491666666667</v>
      </c>
      <c r="K5243" s="42" t="s">
        <v>353</v>
      </c>
    </row>
    <row r="5244" customFormat="false" ht="12.75" hidden="false" customHeight="false" outlineLevel="0" collapsed="false">
      <c r="A5244" s="40" t="n">
        <v>2019</v>
      </c>
      <c r="B5244" s="40" t="n">
        <v>11</v>
      </c>
      <c r="C5244" s="40" t="s">
        <v>274</v>
      </c>
      <c r="D5244" s="40" t="s">
        <v>172</v>
      </c>
      <c r="E5244" s="40" t="s">
        <v>171</v>
      </c>
      <c r="F5244" s="40" t="s">
        <v>151</v>
      </c>
      <c r="G5244" s="40" t="n">
        <v>40</v>
      </c>
      <c r="H5244" s="41" t="n">
        <v>1626</v>
      </c>
      <c r="I5244" s="41" t="n">
        <v>21504.8833333333</v>
      </c>
      <c r="J5244" s="41" t="n">
        <v>1852.63333333333</v>
      </c>
      <c r="K5244" s="42" t="s">
        <v>353</v>
      </c>
    </row>
    <row r="5245" customFormat="false" ht="12.75" hidden="false" customHeight="false" outlineLevel="0" collapsed="false">
      <c r="A5245" s="40" t="n">
        <v>2019</v>
      </c>
      <c r="B5245" s="40" t="n">
        <v>12</v>
      </c>
      <c r="C5245" s="40" t="s">
        <v>275</v>
      </c>
      <c r="D5245" s="40" t="s">
        <v>172</v>
      </c>
      <c r="E5245" s="40" t="s">
        <v>171</v>
      </c>
      <c r="F5245" s="40" t="s">
        <v>151</v>
      </c>
      <c r="G5245" s="40" t="n">
        <v>40</v>
      </c>
      <c r="H5245" s="41" t="n">
        <v>1616</v>
      </c>
      <c r="I5245" s="41" t="n">
        <v>21679.75</v>
      </c>
      <c r="J5245" s="41" t="n">
        <v>1192.41666666667</v>
      </c>
      <c r="K5245" s="42" t="s">
        <v>353</v>
      </c>
    </row>
    <row r="5246" customFormat="false" ht="12.75" hidden="false" customHeight="false" outlineLevel="0" collapsed="false">
      <c r="A5246" s="40" t="n">
        <v>2019</v>
      </c>
      <c r="B5246" s="40" t="n">
        <v>1</v>
      </c>
      <c r="C5246" s="40" t="s">
        <v>23</v>
      </c>
      <c r="D5246" s="40" t="s">
        <v>174</v>
      </c>
      <c r="E5246" s="40" t="s">
        <v>173</v>
      </c>
      <c r="F5246" s="40" t="s">
        <v>151</v>
      </c>
      <c r="G5246" s="40" t="n">
        <v>40</v>
      </c>
      <c r="H5246" s="41" t="n">
        <v>11699</v>
      </c>
      <c r="I5246" s="41" t="n">
        <v>152157.666666667</v>
      </c>
      <c r="J5246" s="41" t="n">
        <v>20075.7166666667</v>
      </c>
      <c r="K5246" s="42" t="s">
        <v>354</v>
      </c>
    </row>
    <row r="5247" customFormat="false" ht="12.75" hidden="false" customHeight="false" outlineLevel="0" collapsed="false">
      <c r="A5247" s="40" t="n">
        <v>2019</v>
      </c>
      <c r="B5247" s="40" t="n">
        <v>2</v>
      </c>
      <c r="C5247" s="40" t="s">
        <v>265</v>
      </c>
      <c r="D5247" s="40" t="s">
        <v>174</v>
      </c>
      <c r="E5247" s="40" t="s">
        <v>173</v>
      </c>
      <c r="F5247" s="40" t="s">
        <v>151</v>
      </c>
      <c r="G5247" s="40" t="n">
        <v>40</v>
      </c>
      <c r="H5247" s="41" t="n">
        <v>11054</v>
      </c>
      <c r="I5247" s="41" t="n">
        <v>142043.216666667</v>
      </c>
      <c r="J5247" s="41" t="n">
        <v>19295.6166666667</v>
      </c>
      <c r="K5247" s="42" t="s">
        <v>354</v>
      </c>
    </row>
    <row r="5248" customFormat="false" ht="12.75" hidden="false" customHeight="false" outlineLevel="0" collapsed="false">
      <c r="A5248" s="40" t="n">
        <v>2019</v>
      </c>
      <c r="B5248" s="40" t="n">
        <v>3</v>
      </c>
      <c r="C5248" s="40" t="s">
        <v>266</v>
      </c>
      <c r="D5248" s="40" t="s">
        <v>174</v>
      </c>
      <c r="E5248" s="40" t="s">
        <v>173</v>
      </c>
      <c r="F5248" s="40" t="s">
        <v>151</v>
      </c>
      <c r="G5248" s="40" t="n">
        <v>40</v>
      </c>
      <c r="H5248" s="41" t="n">
        <v>12417</v>
      </c>
      <c r="I5248" s="41" t="n">
        <v>164848.075</v>
      </c>
      <c r="J5248" s="41" t="n">
        <v>25829.0916666667</v>
      </c>
      <c r="K5248" s="42" t="s">
        <v>354</v>
      </c>
    </row>
    <row r="5249" customFormat="false" ht="12.75" hidden="false" customHeight="false" outlineLevel="0" collapsed="false">
      <c r="A5249" s="40" t="n">
        <v>2019</v>
      </c>
      <c r="B5249" s="40" t="n">
        <v>4</v>
      </c>
      <c r="C5249" s="40" t="s">
        <v>267</v>
      </c>
      <c r="D5249" s="40" t="s">
        <v>174</v>
      </c>
      <c r="E5249" s="40" t="s">
        <v>173</v>
      </c>
      <c r="F5249" s="40" t="s">
        <v>151</v>
      </c>
      <c r="G5249" s="40" t="n">
        <v>40</v>
      </c>
      <c r="H5249" s="41" t="n">
        <v>14497</v>
      </c>
      <c r="I5249" s="41" t="n">
        <v>193972.108333333</v>
      </c>
      <c r="J5249" s="41" t="n">
        <v>47439.9916666667</v>
      </c>
      <c r="K5249" s="42" t="s">
        <v>354</v>
      </c>
    </row>
    <row r="5250" customFormat="false" ht="12.75" hidden="false" customHeight="false" outlineLevel="0" collapsed="false">
      <c r="A5250" s="40" t="n">
        <v>2019</v>
      </c>
      <c r="B5250" s="40" t="n">
        <v>5</v>
      </c>
      <c r="C5250" s="40" t="s">
        <v>268</v>
      </c>
      <c r="D5250" s="40" t="s">
        <v>174</v>
      </c>
      <c r="E5250" s="40" t="s">
        <v>173</v>
      </c>
      <c r="F5250" s="40" t="s">
        <v>151</v>
      </c>
      <c r="G5250" s="40" t="n">
        <v>40</v>
      </c>
      <c r="H5250" s="41" t="n">
        <v>15103</v>
      </c>
      <c r="I5250" s="41" t="n">
        <v>194613.8</v>
      </c>
      <c r="J5250" s="41" t="n">
        <v>39696.65</v>
      </c>
      <c r="K5250" s="42" t="s">
        <v>354</v>
      </c>
    </row>
    <row r="5251" customFormat="false" ht="12.75" hidden="false" customHeight="false" outlineLevel="0" collapsed="false">
      <c r="A5251" s="40" t="n">
        <v>2019</v>
      </c>
      <c r="B5251" s="40" t="n">
        <v>6</v>
      </c>
      <c r="C5251" s="40" t="s">
        <v>269</v>
      </c>
      <c r="D5251" s="40" t="s">
        <v>174</v>
      </c>
      <c r="E5251" s="40" t="s">
        <v>173</v>
      </c>
      <c r="F5251" s="40" t="s">
        <v>151</v>
      </c>
      <c r="G5251" s="40" t="n">
        <v>40</v>
      </c>
      <c r="H5251" s="41" t="n">
        <v>15479</v>
      </c>
      <c r="I5251" s="41" t="n">
        <v>205408.466666667</v>
      </c>
      <c r="J5251" s="41" t="n">
        <v>49335.0333333333</v>
      </c>
      <c r="K5251" s="42" t="s">
        <v>354</v>
      </c>
    </row>
    <row r="5252" customFormat="false" ht="12.75" hidden="false" customHeight="false" outlineLevel="0" collapsed="false">
      <c r="A5252" s="40" t="n">
        <v>2019</v>
      </c>
      <c r="B5252" s="40" t="n">
        <v>7</v>
      </c>
      <c r="C5252" s="40" t="s">
        <v>270</v>
      </c>
      <c r="D5252" s="40" t="s">
        <v>174</v>
      </c>
      <c r="E5252" s="40" t="s">
        <v>173</v>
      </c>
      <c r="F5252" s="40" t="s">
        <v>151</v>
      </c>
      <c r="G5252" s="40" t="n">
        <v>40</v>
      </c>
      <c r="H5252" s="41" t="n">
        <v>16020</v>
      </c>
      <c r="I5252" s="41" t="n">
        <v>208936.625</v>
      </c>
      <c r="J5252" s="41" t="n">
        <v>44242.475</v>
      </c>
      <c r="K5252" s="42" t="s">
        <v>354</v>
      </c>
    </row>
    <row r="5253" customFormat="false" ht="12.75" hidden="false" customHeight="false" outlineLevel="0" collapsed="false">
      <c r="A5253" s="40" t="n">
        <v>2019</v>
      </c>
      <c r="B5253" s="40" t="n">
        <v>8</v>
      </c>
      <c r="C5253" s="40" t="s">
        <v>271</v>
      </c>
      <c r="D5253" s="40" t="s">
        <v>174</v>
      </c>
      <c r="E5253" s="40" t="s">
        <v>173</v>
      </c>
      <c r="F5253" s="40" t="s">
        <v>151</v>
      </c>
      <c r="G5253" s="40" t="n">
        <v>40</v>
      </c>
      <c r="H5253" s="41" t="n">
        <v>15862</v>
      </c>
      <c r="I5253" s="41" t="n">
        <v>206539.733333333</v>
      </c>
      <c r="J5253" s="41" t="n">
        <v>40047.8666666667</v>
      </c>
      <c r="K5253" s="42" t="s">
        <v>354</v>
      </c>
    </row>
    <row r="5254" customFormat="false" ht="12.75" hidden="false" customHeight="false" outlineLevel="0" collapsed="false">
      <c r="A5254" s="40" t="n">
        <v>2019</v>
      </c>
      <c r="B5254" s="40" t="n">
        <v>9</v>
      </c>
      <c r="C5254" s="40" t="s">
        <v>272</v>
      </c>
      <c r="D5254" s="40" t="s">
        <v>174</v>
      </c>
      <c r="E5254" s="40" t="s">
        <v>173</v>
      </c>
      <c r="F5254" s="40" t="s">
        <v>151</v>
      </c>
      <c r="G5254" s="40" t="n">
        <v>40</v>
      </c>
      <c r="H5254" s="41" t="n">
        <v>15504</v>
      </c>
      <c r="I5254" s="41" t="n">
        <v>207489.033333333</v>
      </c>
      <c r="J5254" s="41" t="n">
        <v>51853.1</v>
      </c>
      <c r="K5254" s="42" t="s">
        <v>354</v>
      </c>
    </row>
    <row r="5255" customFormat="false" ht="12.75" hidden="false" customHeight="false" outlineLevel="0" collapsed="false">
      <c r="A5255" s="40" t="n">
        <v>2019</v>
      </c>
      <c r="B5255" s="40" t="n">
        <v>10</v>
      </c>
      <c r="C5255" s="40" t="s">
        <v>273</v>
      </c>
      <c r="D5255" s="40" t="s">
        <v>174</v>
      </c>
      <c r="E5255" s="40" t="s">
        <v>173</v>
      </c>
      <c r="F5255" s="40" t="s">
        <v>151</v>
      </c>
      <c r="G5255" s="40" t="n">
        <v>40</v>
      </c>
      <c r="H5255" s="41" t="n">
        <v>14554</v>
      </c>
      <c r="I5255" s="41" t="n">
        <v>189309.191666667</v>
      </c>
      <c r="J5255" s="41" t="n">
        <v>38512.4916666667</v>
      </c>
      <c r="K5255" s="42" t="s">
        <v>354</v>
      </c>
    </row>
    <row r="5256" customFormat="false" ht="12.75" hidden="false" customHeight="false" outlineLevel="0" collapsed="false">
      <c r="A5256" s="40" t="n">
        <v>2019</v>
      </c>
      <c r="B5256" s="40" t="n">
        <v>11</v>
      </c>
      <c r="C5256" s="40" t="s">
        <v>274</v>
      </c>
      <c r="D5256" s="40" t="s">
        <v>174</v>
      </c>
      <c r="E5256" s="40" t="s">
        <v>173</v>
      </c>
      <c r="F5256" s="40" t="s">
        <v>151</v>
      </c>
      <c r="G5256" s="40" t="n">
        <v>40</v>
      </c>
      <c r="H5256" s="41" t="n">
        <v>11423</v>
      </c>
      <c r="I5256" s="41" t="n">
        <v>146991.616666667</v>
      </c>
      <c r="J5256" s="41" t="n">
        <v>24953.2666666667</v>
      </c>
      <c r="K5256" s="42" t="s">
        <v>354</v>
      </c>
    </row>
    <row r="5257" customFormat="false" ht="12.75" hidden="false" customHeight="false" outlineLevel="0" collapsed="false">
      <c r="A5257" s="40" t="n">
        <v>2019</v>
      </c>
      <c r="B5257" s="40" t="n">
        <v>12</v>
      </c>
      <c r="C5257" s="40" t="s">
        <v>275</v>
      </c>
      <c r="D5257" s="40" t="s">
        <v>174</v>
      </c>
      <c r="E5257" s="40" t="s">
        <v>173</v>
      </c>
      <c r="F5257" s="40" t="s">
        <v>151</v>
      </c>
      <c r="G5257" s="40" t="n">
        <v>40</v>
      </c>
      <c r="H5257" s="41" t="n">
        <v>12211</v>
      </c>
      <c r="I5257" s="41" t="n">
        <v>158988.8</v>
      </c>
      <c r="J5257" s="41" t="n">
        <v>26177.1833333333</v>
      </c>
      <c r="K5257" s="42" t="s">
        <v>354</v>
      </c>
    </row>
    <row r="5258" customFormat="false" ht="12.75" hidden="false" customHeight="false" outlineLevel="0" collapsed="false">
      <c r="A5258" s="40" t="n">
        <v>2019</v>
      </c>
      <c r="B5258" s="40" t="n">
        <v>1</v>
      </c>
      <c r="C5258" s="40" t="s">
        <v>23</v>
      </c>
      <c r="D5258" s="40" t="s">
        <v>176</v>
      </c>
      <c r="E5258" s="40" t="s">
        <v>175</v>
      </c>
      <c r="F5258" s="40" t="s">
        <v>151</v>
      </c>
      <c r="G5258" s="40" t="n">
        <v>40</v>
      </c>
      <c r="H5258" s="41" t="n">
        <v>712</v>
      </c>
      <c r="I5258" s="41" t="n">
        <v>9319.28333333333</v>
      </c>
      <c r="J5258" s="41" t="n">
        <v>488.7</v>
      </c>
      <c r="K5258" s="42" t="s">
        <v>355</v>
      </c>
    </row>
    <row r="5259" customFormat="false" ht="12.75" hidden="false" customHeight="false" outlineLevel="0" collapsed="false">
      <c r="A5259" s="40" t="n">
        <v>2019</v>
      </c>
      <c r="B5259" s="40" t="n">
        <v>2</v>
      </c>
      <c r="C5259" s="40" t="s">
        <v>265</v>
      </c>
      <c r="D5259" s="40" t="s">
        <v>176</v>
      </c>
      <c r="E5259" s="40" t="s">
        <v>175</v>
      </c>
      <c r="F5259" s="40" t="s">
        <v>151</v>
      </c>
      <c r="G5259" s="40" t="n">
        <v>40</v>
      </c>
      <c r="H5259" s="41" t="n">
        <v>668</v>
      </c>
      <c r="I5259" s="41" t="n">
        <v>8806.39166666667</v>
      </c>
      <c r="J5259" s="41" t="n">
        <v>498.108333333333</v>
      </c>
      <c r="K5259" s="42" t="s">
        <v>355</v>
      </c>
    </row>
    <row r="5260" customFormat="false" ht="12.75" hidden="false" customHeight="false" outlineLevel="0" collapsed="false">
      <c r="A5260" s="40" t="n">
        <v>2019</v>
      </c>
      <c r="B5260" s="40" t="n">
        <v>3</v>
      </c>
      <c r="C5260" s="40" t="s">
        <v>266</v>
      </c>
      <c r="D5260" s="40" t="s">
        <v>176</v>
      </c>
      <c r="E5260" s="40" t="s">
        <v>175</v>
      </c>
      <c r="F5260" s="40" t="s">
        <v>151</v>
      </c>
      <c r="G5260" s="40" t="n">
        <v>40</v>
      </c>
      <c r="H5260" s="41" t="n">
        <v>829</v>
      </c>
      <c r="I5260" s="41" t="n">
        <v>11025.8416666667</v>
      </c>
      <c r="J5260" s="41" t="n">
        <v>454.975</v>
      </c>
      <c r="K5260" s="42" t="s">
        <v>355</v>
      </c>
    </row>
    <row r="5261" customFormat="false" ht="12.75" hidden="false" customHeight="false" outlineLevel="0" collapsed="false">
      <c r="A5261" s="40" t="n">
        <v>2019</v>
      </c>
      <c r="B5261" s="40" t="n">
        <v>4</v>
      </c>
      <c r="C5261" s="40" t="s">
        <v>267</v>
      </c>
      <c r="D5261" s="40" t="s">
        <v>176</v>
      </c>
      <c r="E5261" s="40" t="s">
        <v>175</v>
      </c>
      <c r="F5261" s="40" t="s">
        <v>151</v>
      </c>
      <c r="G5261" s="40" t="n">
        <v>40</v>
      </c>
      <c r="H5261" s="41" t="n">
        <v>1950</v>
      </c>
      <c r="I5261" s="41" t="n">
        <v>25754.7666666667</v>
      </c>
      <c r="J5261" s="41" t="n">
        <v>1723.7</v>
      </c>
      <c r="K5261" s="42" t="s">
        <v>355</v>
      </c>
    </row>
    <row r="5262" customFormat="false" ht="12.75" hidden="false" customHeight="false" outlineLevel="0" collapsed="false">
      <c r="A5262" s="40" t="n">
        <v>2019</v>
      </c>
      <c r="B5262" s="40" t="n">
        <v>5</v>
      </c>
      <c r="C5262" s="40" t="s">
        <v>268</v>
      </c>
      <c r="D5262" s="40" t="s">
        <v>176</v>
      </c>
      <c r="E5262" s="40" t="s">
        <v>175</v>
      </c>
      <c r="F5262" s="40" t="s">
        <v>151</v>
      </c>
      <c r="G5262" s="40" t="n">
        <v>40</v>
      </c>
      <c r="H5262" s="41" t="n">
        <v>3197</v>
      </c>
      <c r="I5262" s="41" t="n">
        <v>42696.25</v>
      </c>
      <c r="J5262" s="41" t="n">
        <v>2289.8</v>
      </c>
      <c r="K5262" s="42" t="s">
        <v>355</v>
      </c>
    </row>
    <row r="5263" customFormat="false" ht="12.75" hidden="false" customHeight="false" outlineLevel="0" collapsed="false">
      <c r="A5263" s="40" t="n">
        <v>2019</v>
      </c>
      <c r="B5263" s="40" t="n">
        <v>6</v>
      </c>
      <c r="C5263" s="40" t="s">
        <v>269</v>
      </c>
      <c r="D5263" s="40" t="s">
        <v>176</v>
      </c>
      <c r="E5263" s="40" t="s">
        <v>175</v>
      </c>
      <c r="F5263" s="40" t="s">
        <v>151</v>
      </c>
      <c r="G5263" s="40" t="n">
        <v>40</v>
      </c>
      <c r="H5263" s="41" t="n">
        <v>4400</v>
      </c>
      <c r="I5263" s="41" t="n">
        <v>61290.075</v>
      </c>
      <c r="J5263" s="41" t="n">
        <v>4842.20833333333</v>
      </c>
      <c r="K5263" s="42" t="s">
        <v>355</v>
      </c>
    </row>
    <row r="5264" customFormat="false" ht="12.75" hidden="false" customHeight="false" outlineLevel="0" collapsed="false">
      <c r="A5264" s="40" t="n">
        <v>2019</v>
      </c>
      <c r="B5264" s="40" t="n">
        <v>7</v>
      </c>
      <c r="C5264" s="40" t="s">
        <v>270</v>
      </c>
      <c r="D5264" s="40" t="s">
        <v>176</v>
      </c>
      <c r="E5264" s="40" t="s">
        <v>175</v>
      </c>
      <c r="F5264" s="40" t="s">
        <v>151</v>
      </c>
      <c r="G5264" s="40" t="n">
        <v>40</v>
      </c>
      <c r="H5264" s="41" t="n">
        <v>5240</v>
      </c>
      <c r="I5264" s="41" t="n">
        <v>73162.3083333333</v>
      </c>
      <c r="J5264" s="41" t="n">
        <v>6733.60833333333</v>
      </c>
      <c r="K5264" s="42" t="s">
        <v>355</v>
      </c>
    </row>
    <row r="5265" customFormat="false" ht="12.75" hidden="false" customHeight="false" outlineLevel="0" collapsed="false">
      <c r="A5265" s="40" t="n">
        <v>2019</v>
      </c>
      <c r="B5265" s="40" t="n">
        <v>8</v>
      </c>
      <c r="C5265" s="40" t="s">
        <v>271</v>
      </c>
      <c r="D5265" s="40" t="s">
        <v>176</v>
      </c>
      <c r="E5265" s="40" t="s">
        <v>175</v>
      </c>
      <c r="F5265" s="40" t="s">
        <v>151</v>
      </c>
      <c r="G5265" s="40" t="n">
        <v>40</v>
      </c>
      <c r="H5265" s="41" t="n">
        <v>5243</v>
      </c>
      <c r="I5265" s="41" t="n">
        <v>72383.8416666667</v>
      </c>
      <c r="J5265" s="41" t="n">
        <v>5382.875</v>
      </c>
      <c r="K5265" s="42" t="s">
        <v>355</v>
      </c>
    </row>
    <row r="5266" customFormat="false" ht="12.75" hidden="false" customHeight="false" outlineLevel="0" collapsed="false">
      <c r="A5266" s="40" t="n">
        <v>2019</v>
      </c>
      <c r="B5266" s="40" t="n">
        <v>9</v>
      </c>
      <c r="C5266" s="40" t="s">
        <v>272</v>
      </c>
      <c r="D5266" s="40" t="s">
        <v>176</v>
      </c>
      <c r="E5266" s="40" t="s">
        <v>175</v>
      </c>
      <c r="F5266" s="40" t="s">
        <v>151</v>
      </c>
      <c r="G5266" s="40" t="n">
        <v>40</v>
      </c>
      <c r="H5266" s="41" t="n">
        <v>4013</v>
      </c>
      <c r="I5266" s="41" t="n">
        <v>54824.0083333333</v>
      </c>
      <c r="J5266" s="41" t="n">
        <v>4135.925</v>
      </c>
      <c r="K5266" s="42" t="s">
        <v>355</v>
      </c>
    </row>
    <row r="5267" customFormat="false" ht="12.75" hidden="false" customHeight="false" outlineLevel="0" collapsed="false">
      <c r="A5267" s="40" t="n">
        <v>2019</v>
      </c>
      <c r="B5267" s="40" t="n">
        <v>10</v>
      </c>
      <c r="C5267" s="40" t="s">
        <v>273</v>
      </c>
      <c r="D5267" s="40" t="s">
        <v>176</v>
      </c>
      <c r="E5267" s="40" t="s">
        <v>175</v>
      </c>
      <c r="F5267" s="40" t="s">
        <v>151</v>
      </c>
      <c r="G5267" s="40" t="n">
        <v>40</v>
      </c>
      <c r="H5267" s="41" t="n">
        <v>2619</v>
      </c>
      <c r="I5267" s="41" t="n">
        <v>33566.6666666667</v>
      </c>
      <c r="J5267" s="41" t="n">
        <v>1370.45</v>
      </c>
      <c r="K5267" s="42" t="s">
        <v>355</v>
      </c>
    </row>
    <row r="5268" customFormat="false" ht="12.75" hidden="false" customHeight="false" outlineLevel="0" collapsed="false">
      <c r="A5268" s="40" t="n">
        <v>2019</v>
      </c>
      <c r="B5268" s="40" t="n">
        <v>11</v>
      </c>
      <c r="C5268" s="40" t="s">
        <v>274</v>
      </c>
      <c r="D5268" s="40" t="s">
        <v>176</v>
      </c>
      <c r="E5268" s="40" t="s">
        <v>175</v>
      </c>
      <c r="F5268" s="40" t="s">
        <v>151</v>
      </c>
      <c r="G5268" s="40" t="n">
        <v>40</v>
      </c>
      <c r="H5268" s="41" t="n">
        <v>740</v>
      </c>
      <c r="I5268" s="41" t="n">
        <v>9555.025</v>
      </c>
      <c r="J5268" s="41" t="n">
        <v>672.875</v>
      </c>
      <c r="K5268" s="42" t="s">
        <v>355</v>
      </c>
    </row>
    <row r="5269" customFormat="false" ht="12.75" hidden="false" customHeight="false" outlineLevel="0" collapsed="false">
      <c r="A5269" s="40" t="n">
        <v>2019</v>
      </c>
      <c r="B5269" s="40" t="n">
        <v>12</v>
      </c>
      <c r="C5269" s="40" t="s">
        <v>275</v>
      </c>
      <c r="D5269" s="40" t="s">
        <v>176</v>
      </c>
      <c r="E5269" s="40" t="s">
        <v>175</v>
      </c>
      <c r="F5269" s="40" t="s">
        <v>151</v>
      </c>
      <c r="G5269" s="40" t="n">
        <v>40</v>
      </c>
      <c r="H5269" s="41" t="n">
        <v>780</v>
      </c>
      <c r="I5269" s="41" t="n">
        <v>10015.9083333333</v>
      </c>
      <c r="J5269" s="41" t="n">
        <v>659.758333333333</v>
      </c>
      <c r="K5269" s="42" t="s">
        <v>355</v>
      </c>
    </row>
    <row r="5270" customFormat="false" ht="12.75" hidden="false" customHeight="false" outlineLevel="0" collapsed="false">
      <c r="A5270" s="40" t="n">
        <v>2019</v>
      </c>
      <c r="B5270" s="40" t="n">
        <v>1</v>
      </c>
      <c r="C5270" s="40" t="s">
        <v>23</v>
      </c>
      <c r="D5270" s="40" t="s">
        <v>178</v>
      </c>
      <c r="E5270" s="40" t="s">
        <v>286</v>
      </c>
      <c r="F5270" s="40" t="s">
        <v>151</v>
      </c>
      <c r="G5270" s="40" t="n">
        <v>40</v>
      </c>
      <c r="H5270" s="41" t="n">
        <v>16057</v>
      </c>
      <c r="I5270" s="41" t="n">
        <v>212647.9</v>
      </c>
      <c r="J5270" s="41" t="n">
        <v>21528.9</v>
      </c>
      <c r="K5270" s="42" t="s">
        <v>356</v>
      </c>
    </row>
    <row r="5271" customFormat="false" ht="12.75" hidden="false" customHeight="false" outlineLevel="0" collapsed="false">
      <c r="A5271" s="40" t="n">
        <v>2019</v>
      </c>
      <c r="B5271" s="40" t="n">
        <v>2</v>
      </c>
      <c r="C5271" s="40" t="s">
        <v>265</v>
      </c>
      <c r="D5271" s="40" t="s">
        <v>178</v>
      </c>
      <c r="E5271" s="40" t="s">
        <v>286</v>
      </c>
      <c r="F5271" s="40" t="s">
        <v>151</v>
      </c>
      <c r="G5271" s="40" t="n">
        <v>40</v>
      </c>
      <c r="H5271" s="41" t="n">
        <v>14723</v>
      </c>
      <c r="I5271" s="41" t="n">
        <v>195890.216666667</v>
      </c>
      <c r="J5271" s="41" t="n">
        <v>15738.7666666667</v>
      </c>
      <c r="K5271" s="42" t="s">
        <v>356</v>
      </c>
    </row>
    <row r="5272" customFormat="false" ht="12.75" hidden="false" customHeight="false" outlineLevel="0" collapsed="false">
      <c r="A5272" s="40" t="n">
        <v>2019</v>
      </c>
      <c r="B5272" s="40" t="n">
        <v>3</v>
      </c>
      <c r="C5272" s="40" t="s">
        <v>266</v>
      </c>
      <c r="D5272" s="40" t="s">
        <v>178</v>
      </c>
      <c r="E5272" s="40" t="s">
        <v>286</v>
      </c>
      <c r="F5272" s="40" t="s">
        <v>151</v>
      </c>
      <c r="G5272" s="40" t="n">
        <v>40</v>
      </c>
      <c r="H5272" s="41" t="n">
        <v>16463</v>
      </c>
      <c r="I5272" s="41" t="n">
        <v>223443.891666667</v>
      </c>
      <c r="J5272" s="41" t="n">
        <v>25841.2083333333</v>
      </c>
      <c r="K5272" s="42" t="s">
        <v>356</v>
      </c>
    </row>
    <row r="5273" customFormat="false" ht="12.75" hidden="false" customHeight="false" outlineLevel="0" collapsed="false">
      <c r="A5273" s="40" t="n">
        <v>2019</v>
      </c>
      <c r="B5273" s="40" t="n">
        <v>4</v>
      </c>
      <c r="C5273" s="40" t="s">
        <v>267</v>
      </c>
      <c r="D5273" s="40" t="s">
        <v>178</v>
      </c>
      <c r="E5273" s="40" t="s">
        <v>286</v>
      </c>
      <c r="F5273" s="40" t="s">
        <v>151</v>
      </c>
      <c r="G5273" s="40" t="n">
        <v>40</v>
      </c>
      <c r="H5273" s="41" t="n">
        <v>16982</v>
      </c>
      <c r="I5273" s="41" t="n">
        <v>229712.858333333</v>
      </c>
      <c r="J5273" s="41" t="n">
        <v>21421.075</v>
      </c>
      <c r="K5273" s="42" t="s">
        <v>356</v>
      </c>
    </row>
    <row r="5274" customFormat="false" ht="12.75" hidden="false" customHeight="false" outlineLevel="0" collapsed="false">
      <c r="A5274" s="40" t="n">
        <v>2019</v>
      </c>
      <c r="B5274" s="40" t="n">
        <v>5</v>
      </c>
      <c r="C5274" s="40" t="s">
        <v>268</v>
      </c>
      <c r="D5274" s="40" t="s">
        <v>178</v>
      </c>
      <c r="E5274" s="40" t="s">
        <v>286</v>
      </c>
      <c r="F5274" s="40" t="s">
        <v>151</v>
      </c>
      <c r="G5274" s="40" t="n">
        <v>40</v>
      </c>
      <c r="H5274" s="41" t="n">
        <v>18094</v>
      </c>
      <c r="I5274" s="41" t="n">
        <v>242743.758333333</v>
      </c>
      <c r="J5274" s="41" t="n">
        <v>19090.675</v>
      </c>
      <c r="K5274" s="42" t="s">
        <v>356</v>
      </c>
    </row>
    <row r="5275" customFormat="false" ht="12.75" hidden="false" customHeight="false" outlineLevel="0" collapsed="false">
      <c r="A5275" s="40" t="n">
        <v>2019</v>
      </c>
      <c r="B5275" s="40" t="n">
        <v>6</v>
      </c>
      <c r="C5275" s="40" t="s">
        <v>269</v>
      </c>
      <c r="D5275" s="40" t="s">
        <v>178</v>
      </c>
      <c r="E5275" s="40" t="s">
        <v>286</v>
      </c>
      <c r="F5275" s="40" t="s">
        <v>151</v>
      </c>
      <c r="G5275" s="40" t="n">
        <v>40</v>
      </c>
      <c r="H5275" s="41" t="n">
        <v>18373</v>
      </c>
      <c r="I5275" s="41" t="n">
        <v>252137.475</v>
      </c>
      <c r="J5275" s="41" t="n">
        <v>18551.375</v>
      </c>
      <c r="K5275" s="42" t="s">
        <v>356</v>
      </c>
    </row>
    <row r="5276" customFormat="false" ht="12.75" hidden="false" customHeight="false" outlineLevel="0" collapsed="false">
      <c r="A5276" s="40" t="n">
        <v>2019</v>
      </c>
      <c r="B5276" s="40" t="n">
        <v>7</v>
      </c>
      <c r="C5276" s="40" t="s">
        <v>270</v>
      </c>
      <c r="D5276" s="40" t="s">
        <v>178</v>
      </c>
      <c r="E5276" s="40" t="s">
        <v>286</v>
      </c>
      <c r="F5276" s="40" t="s">
        <v>151</v>
      </c>
      <c r="G5276" s="40" t="n">
        <v>40</v>
      </c>
      <c r="H5276" s="41" t="n">
        <v>18963</v>
      </c>
      <c r="I5276" s="41" t="n">
        <v>256772.316666667</v>
      </c>
      <c r="J5276" s="41" t="n">
        <v>13542.2833333333</v>
      </c>
      <c r="K5276" s="42" t="s">
        <v>356</v>
      </c>
    </row>
    <row r="5277" customFormat="false" ht="12.75" hidden="false" customHeight="false" outlineLevel="0" collapsed="false">
      <c r="A5277" s="40" t="n">
        <v>2019</v>
      </c>
      <c r="B5277" s="40" t="n">
        <v>8</v>
      </c>
      <c r="C5277" s="40" t="s">
        <v>271</v>
      </c>
      <c r="D5277" s="40" t="s">
        <v>178</v>
      </c>
      <c r="E5277" s="40" t="s">
        <v>286</v>
      </c>
      <c r="F5277" s="40" t="s">
        <v>151</v>
      </c>
      <c r="G5277" s="40" t="n">
        <v>40</v>
      </c>
      <c r="H5277" s="41" t="n">
        <v>18012</v>
      </c>
      <c r="I5277" s="41" t="n">
        <v>244627.983333333</v>
      </c>
      <c r="J5277" s="41" t="n">
        <v>8958.06666666667</v>
      </c>
      <c r="K5277" s="42" t="s">
        <v>356</v>
      </c>
    </row>
    <row r="5278" customFormat="false" ht="12.75" hidden="false" customHeight="false" outlineLevel="0" collapsed="false">
      <c r="A5278" s="40" t="n">
        <v>2019</v>
      </c>
      <c r="B5278" s="40" t="n">
        <v>9</v>
      </c>
      <c r="C5278" s="40" t="s">
        <v>272</v>
      </c>
      <c r="D5278" s="40" t="s">
        <v>178</v>
      </c>
      <c r="E5278" s="40" t="s">
        <v>286</v>
      </c>
      <c r="F5278" s="40" t="s">
        <v>151</v>
      </c>
      <c r="G5278" s="40" t="n">
        <v>40</v>
      </c>
      <c r="H5278" s="41" t="n">
        <v>18098</v>
      </c>
      <c r="I5278" s="41" t="n">
        <v>241309.325</v>
      </c>
      <c r="J5278" s="41" t="n">
        <v>17070.6916666667</v>
      </c>
      <c r="K5278" s="42" t="s">
        <v>356</v>
      </c>
    </row>
    <row r="5279" customFormat="false" ht="12.75" hidden="false" customHeight="false" outlineLevel="0" collapsed="false">
      <c r="A5279" s="40" t="n">
        <v>2019</v>
      </c>
      <c r="B5279" s="40" t="n">
        <v>10</v>
      </c>
      <c r="C5279" s="40" t="s">
        <v>273</v>
      </c>
      <c r="D5279" s="40" t="s">
        <v>178</v>
      </c>
      <c r="E5279" s="40" t="s">
        <v>286</v>
      </c>
      <c r="F5279" s="40" t="s">
        <v>151</v>
      </c>
      <c r="G5279" s="40" t="n">
        <v>40</v>
      </c>
      <c r="H5279" s="41" t="n">
        <v>17564</v>
      </c>
      <c r="I5279" s="41" t="n">
        <v>235313.458333333</v>
      </c>
      <c r="J5279" s="41" t="n">
        <v>16281.8416666667</v>
      </c>
      <c r="K5279" s="42" t="s">
        <v>356</v>
      </c>
    </row>
    <row r="5280" customFormat="false" ht="12.75" hidden="false" customHeight="false" outlineLevel="0" collapsed="false">
      <c r="A5280" s="40" t="n">
        <v>2019</v>
      </c>
      <c r="B5280" s="40" t="n">
        <v>11</v>
      </c>
      <c r="C5280" s="40" t="s">
        <v>274</v>
      </c>
      <c r="D5280" s="40" t="s">
        <v>178</v>
      </c>
      <c r="E5280" s="40" t="s">
        <v>286</v>
      </c>
      <c r="F5280" s="40" t="s">
        <v>151</v>
      </c>
      <c r="G5280" s="40" t="n">
        <v>40</v>
      </c>
      <c r="H5280" s="41" t="n">
        <v>15569</v>
      </c>
      <c r="I5280" s="41" t="n">
        <v>211569.458333333</v>
      </c>
      <c r="J5280" s="41" t="n">
        <v>17689.7416666667</v>
      </c>
      <c r="K5280" s="42" t="s">
        <v>356</v>
      </c>
    </row>
    <row r="5281" customFormat="false" ht="12.75" hidden="false" customHeight="false" outlineLevel="0" collapsed="false">
      <c r="A5281" s="40" t="n">
        <v>2019</v>
      </c>
      <c r="B5281" s="40" t="n">
        <v>12</v>
      </c>
      <c r="C5281" s="40" t="s">
        <v>275</v>
      </c>
      <c r="D5281" s="40" t="s">
        <v>178</v>
      </c>
      <c r="E5281" s="40" t="s">
        <v>286</v>
      </c>
      <c r="F5281" s="40" t="s">
        <v>151</v>
      </c>
      <c r="G5281" s="40" t="n">
        <v>40</v>
      </c>
      <c r="H5281" s="41" t="n">
        <v>16674</v>
      </c>
      <c r="I5281" s="41" t="n">
        <v>223633.641666667</v>
      </c>
      <c r="J5281" s="41" t="n">
        <v>20147.425</v>
      </c>
      <c r="K5281" s="42" t="s">
        <v>356</v>
      </c>
    </row>
    <row r="5282" customFormat="false" ht="12.75" hidden="false" customHeight="false" outlineLevel="0" collapsed="false">
      <c r="A5282" s="40" t="n">
        <v>2019</v>
      </c>
      <c r="B5282" s="40" t="n">
        <v>1</v>
      </c>
      <c r="C5282" s="40" t="s">
        <v>23</v>
      </c>
      <c r="D5282" s="40" t="s">
        <v>180</v>
      </c>
      <c r="E5282" s="40" t="s">
        <v>179</v>
      </c>
      <c r="F5282" s="40" t="s">
        <v>151</v>
      </c>
      <c r="G5282" s="40" t="n">
        <v>40</v>
      </c>
      <c r="H5282" s="41" t="n">
        <v>3960</v>
      </c>
      <c r="I5282" s="41" t="n">
        <v>54942.7</v>
      </c>
      <c r="J5282" s="41" t="n">
        <v>3496.73333333333</v>
      </c>
      <c r="K5282" s="42" t="s">
        <v>357</v>
      </c>
    </row>
    <row r="5283" customFormat="false" ht="12.75" hidden="false" customHeight="false" outlineLevel="0" collapsed="false">
      <c r="A5283" s="40" t="n">
        <v>2019</v>
      </c>
      <c r="B5283" s="40" t="n">
        <v>2</v>
      </c>
      <c r="C5283" s="40" t="s">
        <v>265</v>
      </c>
      <c r="D5283" s="40" t="s">
        <v>180</v>
      </c>
      <c r="E5283" s="40" t="s">
        <v>179</v>
      </c>
      <c r="F5283" s="40" t="s">
        <v>151</v>
      </c>
      <c r="G5283" s="40" t="n">
        <v>40</v>
      </c>
      <c r="H5283" s="41" t="n">
        <v>3742</v>
      </c>
      <c r="I5283" s="41" t="n">
        <v>49746.6333333333</v>
      </c>
      <c r="J5283" s="41" t="n">
        <v>4237.56666666667</v>
      </c>
      <c r="K5283" s="42" t="s">
        <v>357</v>
      </c>
    </row>
    <row r="5284" customFormat="false" ht="12.75" hidden="false" customHeight="false" outlineLevel="0" collapsed="false">
      <c r="A5284" s="40" t="n">
        <v>2019</v>
      </c>
      <c r="B5284" s="40" t="n">
        <v>3</v>
      </c>
      <c r="C5284" s="40" t="s">
        <v>266</v>
      </c>
      <c r="D5284" s="40" t="s">
        <v>180</v>
      </c>
      <c r="E5284" s="40" t="s">
        <v>179</v>
      </c>
      <c r="F5284" s="40" t="s">
        <v>151</v>
      </c>
      <c r="G5284" s="40" t="n">
        <v>40</v>
      </c>
      <c r="H5284" s="41" t="n">
        <v>4467</v>
      </c>
      <c r="I5284" s="41" t="n">
        <v>59166.525</v>
      </c>
      <c r="J5284" s="41" t="n">
        <v>5129.54166666667</v>
      </c>
      <c r="K5284" s="42" t="s">
        <v>357</v>
      </c>
    </row>
    <row r="5285" customFormat="false" ht="12.75" hidden="false" customHeight="false" outlineLevel="0" collapsed="false">
      <c r="A5285" s="40" t="n">
        <v>2019</v>
      </c>
      <c r="B5285" s="40" t="n">
        <v>4</v>
      </c>
      <c r="C5285" s="40" t="s">
        <v>267</v>
      </c>
      <c r="D5285" s="40" t="s">
        <v>180</v>
      </c>
      <c r="E5285" s="40" t="s">
        <v>179</v>
      </c>
      <c r="F5285" s="40" t="s">
        <v>151</v>
      </c>
      <c r="G5285" s="40" t="n">
        <v>40</v>
      </c>
      <c r="H5285" s="41" t="n">
        <v>6160</v>
      </c>
      <c r="I5285" s="41" t="n">
        <v>83639.5583333333</v>
      </c>
      <c r="J5285" s="41" t="n">
        <v>10131.8583333333</v>
      </c>
      <c r="K5285" s="42" t="s">
        <v>357</v>
      </c>
    </row>
    <row r="5286" customFormat="false" ht="12.75" hidden="false" customHeight="false" outlineLevel="0" collapsed="false">
      <c r="A5286" s="40" t="n">
        <v>2019</v>
      </c>
      <c r="B5286" s="40" t="n">
        <v>5</v>
      </c>
      <c r="C5286" s="40" t="s">
        <v>268</v>
      </c>
      <c r="D5286" s="40" t="s">
        <v>180</v>
      </c>
      <c r="E5286" s="40" t="s">
        <v>179</v>
      </c>
      <c r="F5286" s="40" t="s">
        <v>151</v>
      </c>
      <c r="G5286" s="40" t="n">
        <v>40</v>
      </c>
      <c r="H5286" s="41" t="n">
        <v>6454</v>
      </c>
      <c r="I5286" s="41" t="n">
        <v>84194.2666666667</v>
      </c>
      <c r="J5286" s="41" t="n">
        <v>7089.93333333333</v>
      </c>
      <c r="K5286" s="42" t="s">
        <v>357</v>
      </c>
    </row>
    <row r="5287" customFormat="false" ht="12.75" hidden="false" customHeight="false" outlineLevel="0" collapsed="false">
      <c r="A5287" s="40" t="n">
        <v>2019</v>
      </c>
      <c r="B5287" s="40" t="n">
        <v>6</v>
      </c>
      <c r="C5287" s="40" t="s">
        <v>269</v>
      </c>
      <c r="D5287" s="40" t="s">
        <v>180</v>
      </c>
      <c r="E5287" s="40" t="s">
        <v>179</v>
      </c>
      <c r="F5287" s="40" t="s">
        <v>151</v>
      </c>
      <c r="G5287" s="40" t="n">
        <v>40</v>
      </c>
      <c r="H5287" s="41" t="n">
        <v>6627</v>
      </c>
      <c r="I5287" s="41" t="n">
        <v>86970.9166666667</v>
      </c>
      <c r="J5287" s="41" t="n">
        <v>9109.28333333333</v>
      </c>
      <c r="K5287" s="42" t="s">
        <v>357</v>
      </c>
    </row>
    <row r="5288" customFormat="false" ht="12.75" hidden="false" customHeight="false" outlineLevel="0" collapsed="false">
      <c r="A5288" s="40" t="n">
        <v>2019</v>
      </c>
      <c r="B5288" s="40" t="n">
        <v>7</v>
      </c>
      <c r="C5288" s="40" t="s">
        <v>270</v>
      </c>
      <c r="D5288" s="40" t="s">
        <v>180</v>
      </c>
      <c r="E5288" s="40" t="s">
        <v>179</v>
      </c>
      <c r="F5288" s="40" t="s">
        <v>151</v>
      </c>
      <c r="G5288" s="40" t="n">
        <v>40</v>
      </c>
      <c r="H5288" s="41" t="n">
        <v>7217</v>
      </c>
      <c r="I5288" s="41" t="n">
        <v>94213.0083333333</v>
      </c>
      <c r="J5288" s="41" t="n">
        <v>10298.4416666667</v>
      </c>
      <c r="K5288" s="42" t="s">
        <v>357</v>
      </c>
    </row>
    <row r="5289" customFormat="false" ht="12.75" hidden="false" customHeight="false" outlineLevel="0" collapsed="false">
      <c r="A5289" s="40" t="n">
        <v>2019</v>
      </c>
      <c r="B5289" s="40" t="n">
        <v>8</v>
      </c>
      <c r="C5289" s="40" t="s">
        <v>271</v>
      </c>
      <c r="D5289" s="40" t="s">
        <v>180</v>
      </c>
      <c r="E5289" s="40" t="s">
        <v>179</v>
      </c>
      <c r="F5289" s="40" t="s">
        <v>151</v>
      </c>
      <c r="G5289" s="40" t="n">
        <v>40</v>
      </c>
      <c r="H5289" s="41" t="n">
        <v>7150</v>
      </c>
      <c r="I5289" s="41" t="n">
        <v>92395.05</v>
      </c>
      <c r="J5289" s="41" t="n">
        <v>8218.63333333333</v>
      </c>
      <c r="K5289" s="42" t="s">
        <v>357</v>
      </c>
    </row>
    <row r="5290" customFormat="false" ht="12.75" hidden="false" customHeight="false" outlineLevel="0" collapsed="false">
      <c r="A5290" s="40" t="n">
        <v>2019</v>
      </c>
      <c r="B5290" s="40" t="n">
        <v>9</v>
      </c>
      <c r="C5290" s="40" t="s">
        <v>272</v>
      </c>
      <c r="D5290" s="40" t="s">
        <v>180</v>
      </c>
      <c r="E5290" s="40" t="s">
        <v>179</v>
      </c>
      <c r="F5290" s="40" t="s">
        <v>151</v>
      </c>
      <c r="G5290" s="40" t="n">
        <v>40</v>
      </c>
      <c r="H5290" s="41" t="n">
        <v>6392</v>
      </c>
      <c r="I5290" s="41" t="n">
        <v>82346.65</v>
      </c>
      <c r="J5290" s="41" t="n">
        <v>5868.53333333333</v>
      </c>
      <c r="K5290" s="42" t="s">
        <v>357</v>
      </c>
    </row>
    <row r="5291" customFormat="false" ht="12.75" hidden="false" customHeight="false" outlineLevel="0" collapsed="false">
      <c r="A5291" s="40" t="n">
        <v>2019</v>
      </c>
      <c r="B5291" s="40" t="n">
        <v>10</v>
      </c>
      <c r="C5291" s="40" t="s">
        <v>273</v>
      </c>
      <c r="D5291" s="40" t="s">
        <v>180</v>
      </c>
      <c r="E5291" s="40" t="s">
        <v>179</v>
      </c>
      <c r="F5291" s="40" t="s">
        <v>151</v>
      </c>
      <c r="G5291" s="40" t="n">
        <v>40</v>
      </c>
      <c r="H5291" s="41" t="n">
        <v>5874</v>
      </c>
      <c r="I5291" s="41" t="n">
        <v>79093.9166666667</v>
      </c>
      <c r="J5291" s="41" t="n">
        <v>6984.61666666667</v>
      </c>
      <c r="K5291" s="42" t="s">
        <v>357</v>
      </c>
    </row>
    <row r="5292" customFormat="false" ht="12.75" hidden="false" customHeight="false" outlineLevel="0" collapsed="false">
      <c r="A5292" s="40" t="n">
        <v>2019</v>
      </c>
      <c r="B5292" s="40" t="n">
        <v>11</v>
      </c>
      <c r="C5292" s="40" t="s">
        <v>274</v>
      </c>
      <c r="D5292" s="40" t="s">
        <v>180</v>
      </c>
      <c r="E5292" s="40" t="s">
        <v>179</v>
      </c>
      <c r="F5292" s="40" t="s">
        <v>151</v>
      </c>
      <c r="G5292" s="40" t="n">
        <v>40</v>
      </c>
      <c r="H5292" s="41" t="n">
        <v>3938</v>
      </c>
      <c r="I5292" s="41" t="n">
        <v>55717.4</v>
      </c>
      <c r="J5292" s="41" t="n">
        <v>7095.48333333333</v>
      </c>
      <c r="K5292" s="42" t="s">
        <v>357</v>
      </c>
    </row>
    <row r="5293" customFormat="false" ht="12.75" hidden="false" customHeight="false" outlineLevel="0" collapsed="false">
      <c r="A5293" s="40" t="n">
        <v>2019</v>
      </c>
      <c r="B5293" s="40" t="n">
        <v>12</v>
      </c>
      <c r="C5293" s="40" t="s">
        <v>275</v>
      </c>
      <c r="D5293" s="40" t="s">
        <v>180</v>
      </c>
      <c r="E5293" s="40" t="s">
        <v>179</v>
      </c>
      <c r="F5293" s="40" t="s">
        <v>151</v>
      </c>
      <c r="G5293" s="40" t="n">
        <v>40</v>
      </c>
      <c r="H5293" s="41" t="n">
        <v>4188</v>
      </c>
      <c r="I5293" s="41" t="n">
        <v>57281.9083333333</v>
      </c>
      <c r="J5293" s="41" t="n">
        <v>5448.30833333333</v>
      </c>
      <c r="K5293" s="42" t="s">
        <v>357</v>
      </c>
    </row>
    <row r="5294" customFormat="false" ht="12.75" hidden="false" customHeight="false" outlineLevel="0" collapsed="false">
      <c r="A5294" s="40" t="n">
        <v>2019</v>
      </c>
      <c r="B5294" s="40" t="n">
        <v>1</v>
      </c>
      <c r="C5294" s="40" t="s">
        <v>23</v>
      </c>
      <c r="D5294" s="40" t="s">
        <v>182</v>
      </c>
      <c r="E5294" s="40" t="s">
        <v>181</v>
      </c>
      <c r="F5294" s="40" t="s">
        <v>151</v>
      </c>
      <c r="G5294" s="40" t="n">
        <v>40</v>
      </c>
      <c r="H5294" s="41" t="n">
        <v>3467</v>
      </c>
      <c r="I5294" s="41" t="n">
        <v>46272.675</v>
      </c>
      <c r="J5294" s="41" t="n">
        <v>639.925</v>
      </c>
      <c r="K5294" s="42" t="s">
        <v>358</v>
      </c>
    </row>
    <row r="5295" customFormat="false" ht="12.75" hidden="false" customHeight="false" outlineLevel="0" collapsed="false">
      <c r="A5295" s="40" t="n">
        <v>2019</v>
      </c>
      <c r="B5295" s="40" t="n">
        <v>2</v>
      </c>
      <c r="C5295" s="40" t="s">
        <v>265</v>
      </c>
      <c r="D5295" s="40" t="s">
        <v>182</v>
      </c>
      <c r="E5295" s="40" t="s">
        <v>181</v>
      </c>
      <c r="F5295" s="40" t="s">
        <v>151</v>
      </c>
      <c r="G5295" s="40" t="n">
        <v>40</v>
      </c>
      <c r="H5295" s="41" t="n">
        <v>3278</v>
      </c>
      <c r="I5295" s="41" t="n">
        <v>42497.9583333333</v>
      </c>
      <c r="J5295" s="41" t="n">
        <v>905.825</v>
      </c>
      <c r="K5295" s="42" t="s">
        <v>358</v>
      </c>
    </row>
    <row r="5296" customFormat="false" ht="12.75" hidden="false" customHeight="false" outlineLevel="0" collapsed="false">
      <c r="A5296" s="40" t="n">
        <v>2019</v>
      </c>
      <c r="B5296" s="40" t="n">
        <v>3</v>
      </c>
      <c r="C5296" s="40" t="s">
        <v>266</v>
      </c>
      <c r="D5296" s="40" t="s">
        <v>182</v>
      </c>
      <c r="E5296" s="40" t="s">
        <v>181</v>
      </c>
      <c r="F5296" s="40" t="s">
        <v>151</v>
      </c>
      <c r="G5296" s="40" t="n">
        <v>40</v>
      </c>
      <c r="H5296" s="41" t="n">
        <v>4422</v>
      </c>
      <c r="I5296" s="41" t="n">
        <v>58787.8</v>
      </c>
      <c r="J5296" s="41" t="n">
        <v>2359.31666666667</v>
      </c>
      <c r="K5296" s="42" t="s">
        <v>358</v>
      </c>
    </row>
    <row r="5297" customFormat="false" ht="12.75" hidden="false" customHeight="false" outlineLevel="0" collapsed="false">
      <c r="A5297" s="40" t="n">
        <v>2019</v>
      </c>
      <c r="B5297" s="40" t="n">
        <v>4</v>
      </c>
      <c r="C5297" s="40" t="s">
        <v>267</v>
      </c>
      <c r="D5297" s="40" t="s">
        <v>182</v>
      </c>
      <c r="E5297" s="40" t="s">
        <v>181</v>
      </c>
      <c r="F5297" s="40" t="s">
        <v>151</v>
      </c>
      <c r="G5297" s="40" t="n">
        <v>40</v>
      </c>
      <c r="H5297" s="41" t="n">
        <v>8664</v>
      </c>
      <c r="I5297" s="41" t="n">
        <v>110790.066666667</v>
      </c>
      <c r="J5297" s="41" t="n">
        <v>12163.8</v>
      </c>
      <c r="K5297" s="42" t="s">
        <v>358</v>
      </c>
    </row>
    <row r="5298" customFormat="false" ht="12.75" hidden="false" customHeight="false" outlineLevel="0" collapsed="false">
      <c r="A5298" s="40" t="n">
        <v>2019</v>
      </c>
      <c r="B5298" s="40" t="n">
        <v>5</v>
      </c>
      <c r="C5298" s="40" t="s">
        <v>268</v>
      </c>
      <c r="D5298" s="40" t="s">
        <v>182</v>
      </c>
      <c r="E5298" s="40" t="s">
        <v>181</v>
      </c>
      <c r="F5298" s="40" t="s">
        <v>151</v>
      </c>
      <c r="G5298" s="40" t="n">
        <v>40</v>
      </c>
      <c r="H5298" s="41" t="n">
        <v>10330</v>
      </c>
      <c r="I5298" s="41" t="n">
        <v>130418.675</v>
      </c>
      <c r="J5298" s="41" t="n">
        <v>12056.475</v>
      </c>
      <c r="K5298" s="42" t="s">
        <v>358</v>
      </c>
    </row>
    <row r="5299" customFormat="false" ht="12.75" hidden="false" customHeight="false" outlineLevel="0" collapsed="false">
      <c r="A5299" s="40" t="n">
        <v>2019</v>
      </c>
      <c r="B5299" s="40" t="n">
        <v>6</v>
      </c>
      <c r="C5299" s="40" t="s">
        <v>269</v>
      </c>
      <c r="D5299" s="40" t="s">
        <v>182</v>
      </c>
      <c r="E5299" s="40" t="s">
        <v>181</v>
      </c>
      <c r="F5299" s="40" t="s">
        <v>151</v>
      </c>
      <c r="G5299" s="40" t="n">
        <v>40</v>
      </c>
      <c r="H5299" s="41" t="n">
        <v>11956</v>
      </c>
      <c r="I5299" s="41" t="n">
        <v>152433.375</v>
      </c>
      <c r="J5299" s="41" t="n">
        <v>20397.225</v>
      </c>
      <c r="K5299" s="42" t="s">
        <v>358</v>
      </c>
    </row>
    <row r="5300" customFormat="false" ht="12.75" hidden="false" customHeight="false" outlineLevel="0" collapsed="false">
      <c r="A5300" s="40" t="n">
        <v>2019</v>
      </c>
      <c r="B5300" s="40" t="n">
        <v>7</v>
      </c>
      <c r="C5300" s="40" t="s">
        <v>270</v>
      </c>
      <c r="D5300" s="40" t="s">
        <v>182</v>
      </c>
      <c r="E5300" s="40" t="s">
        <v>181</v>
      </c>
      <c r="F5300" s="40" t="s">
        <v>151</v>
      </c>
      <c r="G5300" s="40" t="n">
        <v>40</v>
      </c>
      <c r="H5300" s="41" t="n">
        <v>13088</v>
      </c>
      <c r="I5300" s="41" t="n">
        <v>164330.741666667</v>
      </c>
      <c r="J5300" s="41" t="n">
        <v>21779.9416666667</v>
      </c>
      <c r="K5300" s="42" t="s">
        <v>358</v>
      </c>
    </row>
    <row r="5301" customFormat="false" ht="12.75" hidden="false" customHeight="false" outlineLevel="0" collapsed="false">
      <c r="A5301" s="40" t="n">
        <v>2019</v>
      </c>
      <c r="B5301" s="40" t="n">
        <v>8</v>
      </c>
      <c r="C5301" s="40" t="s">
        <v>271</v>
      </c>
      <c r="D5301" s="40" t="s">
        <v>182</v>
      </c>
      <c r="E5301" s="40" t="s">
        <v>181</v>
      </c>
      <c r="F5301" s="40" t="s">
        <v>151</v>
      </c>
      <c r="G5301" s="40" t="n">
        <v>40</v>
      </c>
      <c r="H5301" s="41" t="n">
        <v>13117</v>
      </c>
      <c r="I5301" s="41" t="n">
        <v>167912.175</v>
      </c>
      <c r="J5301" s="41" t="n">
        <v>21943.375</v>
      </c>
      <c r="K5301" s="42" t="s">
        <v>358</v>
      </c>
    </row>
    <row r="5302" customFormat="false" ht="12.75" hidden="false" customHeight="false" outlineLevel="0" collapsed="false">
      <c r="A5302" s="40" t="n">
        <v>2019</v>
      </c>
      <c r="B5302" s="40" t="n">
        <v>9</v>
      </c>
      <c r="C5302" s="40" t="s">
        <v>272</v>
      </c>
      <c r="D5302" s="40" t="s">
        <v>182</v>
      </c>
      <c r="E5302" s="40" t="s">
        <v>181</v>
      </c>
      <c r="F5302" s="40" t="s">
        <v>151</v>
      </c>
      <c r="G5302" s="40" t="n">
        <v>40</v>
      </c>
      <c r="H5302" s="41" t="n">
        <v>11642</v>
      </c>
      <c r="I5302" s="41" t="n">
        <v>152865.316666667</v>
      </c>
      <c r="J5302" s="41" t="n">
        <v>19420.8833333333</v>
      </c>
      <c r="K5302" s="42" t="s">
        <v>358</v>
      </c>
    </row>
    <row r="5303" customFormat="false" ht="12.75" hidden="false" customHeight="false" outlineLevel="0" collapsed="false">
      <c r="A5303" s="40" t="n">
        <v>2019</v>
      </c>
      <c r="B5303" s="40" t="n">
        <v>10</v>
      </c>
      <c r="C5303" s="40" t="s">
        <v>273</v>
      </c>
      <c r="D5303" s="40" t="s">
        <v>182</v>
      </c>
      <c r="E5303" s="40" t="s">
        <v>181</v>
      </c>
      <c r="F5303" s="40" t="s">
        <v>151</v>
      </c>
      <c r="G5303" s="40" t="n">
        <v>40</v>
      </c>
      <c r="H5303" s="41" t="n">
        <v>9568</v>
      </c>
      <c r="I5303" s="41" t="n">
        <v>121651.083333333</v>
      </c>
      <c r="J5303" s="41" t="n">
        <v>10681.8</v>
      </c>
      <c r="K5303" s="42" t="s">
        <v>358</v>
      </c>
    </row>
    <row r="5304" customFormat="false" ht="12.75" hidden="false" customHeight="false" outlineLevel="0" collapsed="false">
      <c r="A5304" s="40" t="n">
        <v>2019</v>
      </c>
      <c r="B5304" s="40" t="n">
        <v>11</v>
      </c>
      <c r="C5304" s="40" t="s">
        <v>274</v>
      </c>
      <c r="D5304" s="40" t="s">
        <v>182</v>
      </c>
      <c r="E5304" s="40" t="s">
        <v>181</v>
      </c>
      <c r="F5304" s="40" t="s">
        <v>151</v>
      </c>
      <c r="G5304" s="40" t="n">
        <v>40</v>
      </c>
      <c r="H5304" s="41" t="n">
        <v>3555</v>
      </c>
      <c r="I5304" s="41" t="n">
        <v>46027.1916666667</v>
      </c>
      <c r="J5304" s="41" t="n">
        <v>2272.94166666667</v>
      </c>
      <c r="K5304" s="42" t="s">
        <v>358</v>
      </c>
    </row>
    <row r="5305" customFormat="false" ht="12.75" hidden="false" customHeight="false" outlineLevel="0" collapsed="false">
      <c r="A5305" s="40" t="n">
        <v>2019</v>
      </c>
      <c r="B5305" s="40" t="n">
        <v>12</v>
      </c>
      <c r="C5305" s="40" t="s">
        <v>275</v>
      </c>
      <c r="D5305" s="40" t="s">
        <v>182</v>
      </c>
      <c r="E5305" s="40" t="s">
        <v>181</v>
      </c>
      <c r="F5305" s="40" t="s">
        <v>151</v>
      </c>
      <c r="G5305" s="40" t="n">
        <v>40</v>
      </c>
      <c r="H5305" s="41" t="n">
        <v>3563</v>
      </c>
      <c r="I5305" s="41" t="n">
        <v>46139.7916666667</v>
      </c>
      <c r="J5305" s="41" t="n">
        <v>2298.30833333333</v>
      </c>
      <c r="K5305" s="42" t="s">
        <v>358</v>
      </c>
    </row>
    <row r="5306" customFormat="false" ht="12.75" hidden="false" customHeight="false" outlineLevel="0" collapsed="false">
      <c r="A5306" s="40" t="n">
        <v>2019</v>
      </c>
      <c r="B5306" s="40" t="n">
        <v>1</v>
      </c>
      <c r="C5306" s="40" t="s">
        <v>23</v>
      </c>
      <c r="D5306" s="40" t="s">
        <v>184</v>
      </c>
      <c r="E5306" s="40" t="s">
        <v>183</v>
      </c>
      <c r="F5306" s="40" t="s">
        <v>151</v>
      </c>
      <c r="G5306" s="40" t="n">
        <v>40</v>
      </c>
      <c r="H5306" s="41" t="n">
        <v>2470</v>
      </c>
      <c r="I5306" s="41" t="n">
        <v>32006.5166666667</v>
      </c>
      <c r="J5306" s="41" t="n">
        <v>1369.73333333333</v>
      </c>
      <c r="K5306" s="42" t="s">
        <v>359</v>
      </c>
    </row>
    <row r="5307" customFormat="false" ht="12.75" hidden="false" customHeight="false" outlineLevel="0" collapsed="false">
      <c r="A5307" s="40" t="n">
        <v>2019</v>
      </c>
      <c r="B5307" s="40" t="n">
        <v>2</v>
      </c>
      <c r="C5307" s="40" t="s">
        <v>265</v>
      </c>
      <c r="D5307" s="40" t="s">
        <v>184</v>
      </c>
      <c r="E5307" s="40" t="s">
        <v>183</v>
      </c>
      <c r="F5307" s="40" t="s">
        <v>151</v>
      </c>
      <c r="G5307" s="40" t="n">
        <v>40</v>
      </c>
      <c r="H5307" s="41" t="n">
        <v>2270</v>
      </c>
      <c r="I5307" s="41" t="n">
        <v>29422.9166666667</v>
      </c>
      <c r="J5307" s="41" t="n">
        <v>1522.68333333333</v>
      </c>
      <c r="K5307" s="42" t="s">
        <v>359</v>
      </c>
    </row>
    <row r="5308" customFormat="false" ht="12.75" hidden="false" customHeight="false" outlineLevel="0" collapsed="false">
      <c r="A5308" s="40" t="n">
        <v>2019</v>
      </c>
      <c r="B5308" s="40" t="n">
        <v>3</v>
      </c>
      <c r="C5308" s="40" t="s">
        <v>266</v>
      </c>
      <c r="D5308" s="40" t="s">
        <v>184</v>
      </c>
      <c r="E5308" s="40" t="s">
        <v>183</v>
      </c>
      <c r="F5308" s="40" t="s">
        <v>151</v>
      </c>
      <c r="G5308" s="40" t="n">
        <v>40</v>
      </c>
      <c r="H5308" s="41" t="n">
        <v>2499</v>
      </c>
      <c r="I5308" s="41" t="n">
        <v>32541.8416666667</v>
      </c>
      <c r="J5308" s="41" t="n">
        <v>2026.64166666667</v>
      </c>
      <c r="K5308" s="42" t="s">
        <v>359</v>
      </c>
    </row>
    <row r="5309" customFormat="false" ht="12.75" hidden="false" customHeight="false" outlineLevel="0" collapsed="false">
      <c r="A5309" s="40" t="n">
        <v>2019</v>
      </c>
      <c r="B5309" s="40" t="n">
        <v>4</v>
      </c>
      <c r="C5309" s="40" t="s">
        <v>267</v>
      </c>
      <c r="D5309" s="40" t="s">
        <v>184</v>
      </c>
      <c r="E5309" s="40" t="s">
        <v>183</v>
      </c>
      <c r="F5309" s="40" t="s">
        <v>151</v>
      </c>
      <c r="G5309" s="40" t="n">
        <v>40</v>
      </c>
      <c r="H5309" s="41" t="n">
        <v>2950</v>
      </c>
      <c r="I5309" s="41" t="n">
        <v>38486.875</v>
      </c>
      <c r="J5309" s="41" t="n">
        <v>3577.90833333333</v>
      </c>
      <c r="K5309" s="42" t="s">
        <v>359</v>
      </c>
    </row>
    <row r="5310" customFormat="false" ht="12.75" hidden="false" customHeight="false" outlineLevel="0" collapsed="false">
      <c r="A5310" s="40" t="n">
        <v>2019</v>
      </c>
      <c r="B5310" s="40" t="n">
        <v>5</v>
      </c>
      <c r="C5310" s="40" t="s">
        <v>268</v>
      </c>
      <c r="D5310" s="40" t="s">
        <v>184</v>
      </c>
      <c r="E5310" s="40" t="s">
        <v>183</v>
      </c>
      <c r="F5310" s="40" t="s">
        <v>151</v>
      </c>
      <c r="G5310" s="40" t="n">
        <v>40</v>
      </c>
      <c r="H5310" s="41" t="n">
        <v>3087</v>
      </c>
      <c r="I5310" s="41" t="n">
        <v>40381.25</v>
      </c>
      <c r="J5310" s="41" t="n">
        <v>2959.41666666667</v>
      </c>
      <c r="K5310" s="42" t="s">
        <v>359</v>
      </c>
    </row>
    <row r="5311" customFormat="false" ht="12.75" hidden="false" customHeight="false" outlineLevel="0" collapsed="false">
      <c r="A5311" s="40" t="n">
        <v>2019</v>
      </c>
      <c r="B5311" s="40" t="n">
        <v>6</v>
      </c>
      <c r="C5311" s="40" t="s">
        <v>269</v>
      </c>
      <c r="D5311" s="40" t="s">
        <v>184</v>
      </c>
      <c r="E5311" s="40" t="s">
        <v>183</v>
      </c>
      <c r="F5311" s="40" t="s">
        <v>151</v>
      </c>
      <c r="G5311" s="40" t="n">
        <v>40</v>
      </c>
      <c r="H5311" s="41" t="n">
        <v>3074</v>
      </c>
      <c r="I5311" s="41" t="n">
        <v>40709</v>
      </c>
      <c r="J5311" s="41" t="n">
        <v>2860.2</v>
      </c>
      <c r="K5311" s="42" t="s">
        <v>359</v>
      </c>
    </row>
    <row r="5312" customFormat="false" ht="12.75" hidden="false" customHeight="false" outlineLevel="0" collapsed="false">
      <c r="A5312" s="40" t="n">
        <v>2019</v>
      </c>
      <c r="B5312" s="40" t="n">
        <v>7</v>
      </c>
      <c r="C5312" s="40" t="s">
        <v>270</v>
      </c>
      <c r="D5312" s="40" t="s">
        <v>184</v>
      </c>
      <c r="E5312" s="40" t="s">
        <v>183</v>
      </c>
      <c r="F5312" s="40" t="s">
        <v>151</v>
      </c>
      <c r="G5312" s="40" t="n">
        <v>40</v>
      </c>
      <c r="H5312" s="41" t="n">
        <v>3302</v>
      </c>
      <c r="I5312" s="41" t="n">
        <v>43850.55</v>
      </c>
      <c r="J5312" s="41" t="n">
        <v>2641.31666666667</v>
      </c>
      <c r="K5312" s="42" t="s">
        <v>359</v>
      </c>
    </row>
    <row r="5313" customFormat="false" ht="12.75" hidden="false" customHeight="false" outlineLevel="0" collapsed="false">
      <c r="A5313" s="40" t="n">
        <v>2019</v>
      </c>
      <c r="B5313" s="40" t="n">
        <v>8</v>
      </c>
      <c r="C5313" s="40" t="s">
        <v>271</v>
      </c>
      <c r="D5313" s="40" t="s">
        <v>184</v>
      </c>
      <c r="E5313" s="40" t="s">
        <v>183</v>
      </c>
      <c r="F5313" s="40" t="s">
        <v>151</v>
      </c>
      <c r="G5313" s="40" t="n">
        <v>40</v>
      </c>
      <c r="H5313" s="41" t="n">
        <v>3281</v>
      </c>
      <c r="I5313" s="41" t="n">
        <v>43771.2083333333</v>
      </c>
      <c r="J5313" s="41" t="n">
        <v>2742.225</v>
      </c>
      <c r="K5313" s="42" t="s">
        <v>359</v>
      </c>
    </row>
    <row r="5314" customFormat="false" ht="12.75" hidden="false" customHeight="false" outlineLevel="0" collapsed="false">
      <c r="A5314" s="40" t="n">
        <v>2019</v>
      </c>
      <c r="B5314" s="40" t="n">
        <v>9</v>
      </c>
      <c r="C5314" s="40" t="s">
        <v>272</v>
      </c>
      <c r="D5314" s="40" t="s">
        <v>184</v>
      </c>
      <c r="E5314" s="40" t="s">
        <v>183</v>
      </c>
      <c r="F5314" s="40" t="s">
        <v>151</v>
      </c>
      <c r="G5314" s="40" t="n">
        <v>40</v>
      </c>
      <c r="H5314" s="41" t="n">
        <v>3089</v>
      </c>
      <c r="I5314" s="41" t="n">
        <v>40723.4583333333</v>
      </c>
      <c r="J5314" s="41" t="n">
        <v>2568.15833333333</v>
      </c>
      <c r="K5314" s="42" t="s">
        <v>359</v>
      </c>
    </row>
    <row r="5315" customFormat="false" ht="12.75" hidden="false" customHeight="false" outlineLevel="0" collapsed="false">
      <c r="A5315" s="40" t="n">
        <v>2019</v>
      </c>
      <c r="B5315" s="40" t="n">
        <v>10</v>
      </c>
      <c r="C5315" s="40" t="s">
        <v>273</v>
      </c>
      <c r="D5315" s="40" t="s">
        <v>184</v>
      </c>
      <c r="E5315" s="40" t="s">
        <v>183</v>
      </c>
      <c r="F5315" s="40" t="s">
        <v>151</v>
      </c>
      <c r="G5315" s="40" t="n">
        <v>40</v>
      </c>
      <c r="H5315" s="41" t="n">
        <v>2965</v>
      </c>
      <c r="I5315" s="41" t="n">
        <v>38547.7</v>
      </c>
      <c r="J5315" s="41" t="n">
        <v>1778.4</v>
      </c>
      <c r="K5315" s="42" t="s">
        <v>359</v>
      </c>
    </row>
    <row r="5316" customFormat="false" ht="12.75" hidden="false" customHeight="false" outlineLevel="0" collapsed="false">
      <c r="A5316" s="40" t="n">
        <v>2019</v>
      </c>
      <c r="B5316" s="40" t="n">
        <v>11</v>
      </c>
      <c r="C5316" s="40" t="s">
        <v>274</v>
      </c>
      <c r="D5316" s="40" t="s">
        <v>184</v>
      </c>
      <c r="E5316" s="40" t="s">
        <v>183</v>
      </c>
      <c r="F5316" s="40" t="s">
        <v>151</v>
      </c>
      <c r="G5316" s="40" t="n">
        <v>40</v>
      </c>
      <c r="H5316" s="41" t="n">
        <v>2476</v>
      </c>
      <c r="I5316" s="41" t="n">
        <v>32035.0416666667</v>
      </c>
      <c r="J5316" s="41" t="n">
        <v>1919.60833333333</v>
      </c>
      <c r="K5316" s="42" t="s">
        <v>359</v>
      </c>
    </row>
    <row r="5317" customFormat="false" ht="12.75" hidden="false" customHeight="false" outlineLevel="0" collapsed="false">
      <c r="A5317" s="40" t="n">
        <v>2019</v>
      </c>
      <c r="B5317" s="40" t="n">
        <v>12</v>
      </c>
      <c r="C5317" s="40" t="s">
        <v>275</v>
      </c>
      <c r="D5317" s="40" t="s">
        <v>184</v>
      </c>
      <c r="E5317" s="40" t="s">
        <v>183</v>
      </c>
      <c r="F5317" s="40" t="s">
        <v>151</v>
      </c>
      <c r="G5317" s="40" t="n">
        <v>40</v>
      </c>
      <c r="H5317" s="41" t="n">
        <v>2566</v>
      </c>
      <c r="I5317" s="41" t="n">
        <v>33331.6333333333</v>
      </c>
      <c r="J5317" s="41" t="n">
        <v>1771.91666666667</v>
      </c>
      <c r="K5317" s="42" t="s">
        <v>359</v>
      </c>
    </row>
    <row r="5318" customFormat="false" ht="12.75" hidden="false" customHeight="false" outlineLevel="0" collapsed="false">
      <c r="A5318" s="40" t="n">
        <v>2019</v>
      </c>
      <c r="B5318" s="40" t="n">
        <v>1</v>
      </c>
      <c r="C5318" s="40" t="s">
        <v>23</v>
      </c>
      <c r="D5318" s="40" t="s">
        <v>186</v>
      </c>
      <c r="E5318" s="40" t="s">
        <v>185</v>
      </c>
      <c r="F5318" s="40" t="s">
        <v>151</v>
      </c>
      <c r="G5318" s="40" t="n">
        <v>40</v>
      </c>
      <c r="H5318" s="41" t="n">
        <v>1971</v>
      </c>
      <c r="I5318" s="41" t="n">
        <v>24308.5666666667</v>
      </c>
      <c r="J5318" s="41" t="n">
        <v>1110.75</v>
      </c>
      <c r="K5318" s="42" t="s">
        <v>360</v>
      </c>
    </row>
    <row r="5319" customFormat="false" ht="12.75" hidden="false" customHeight="false" outlineLevel="0" collapsed="false">
      <c r="A5319" s="40" t="n">
        <v>2019</v>
      </c>
      <c r="B5319" s="40" t="n">
        <v>2</v>
      </c>
      <c r="C5319" s="40" t="s">
        <v>265</v>
      </c>
      <c r="D5319" s="40" t="s">
        <v>186</v>
      </c>
      <c r="E5319" s="40" t="s">
        <v>185</v>
      </c>
      <c r="F5319" s="40" t="s">
        <v>151</v>
      </c>
      <c r="G5319" s="40" t="n">
        <v>40</v>
      </c>
      <c r="H5319" s="41" t="n">
        <v>1817</v>
      </c>
      <c r="I5319" s="41" t="n">
        <v>22782.7166666667</v>
      </c>
      <c r="J5319" s="41" t="n">
        <v>1207.95</v>
      </c>
      <c r="K5319" s="42" t="s">
        <v>360</v>
      </c>
    </row>
    <row r="5320" customFormat="false" ht="12.75" hidden="false" customHeight="false" outlineLevel="0" collapsed="false">
      <c r="A5320" s="40" t="n">
        <v>2019</v>
      </c>
      <c r="B5320" s="40" t="n">
        <v>3</v>
      </c>
      <c r="C5320" s="40" t="s">
        <v>266</v>
      </c>
      <c r="D5320" s="40" t="s">
        <v>186</v>
      </c>
      <c r="E5320" s="40" t="s">
        <v>185</v>
      </c>
      <c r="F5320" s="40" t="s">
        <v>151</v>
      </c>
      <c r="G5320" s="40" t="n">
        <v>40</v>
      </c>
      <c r="H5320" s="41" t="n">
        <v>2068</v>
      </c>
      <c r="I5320" s="41" t="n">
        <v>25874.4166666667</v>
      </c>
      <c r="J5320" s="41" t="n">
        <v>1332.78333333333</v>
      </c>
      <c r="K5320" s="42" t="s">
        <v>360</v>
      </c>
    </row>
    <row r="5321" customFormat="false" ht="12.75" hidden="false" customHeight="false" outlineLevel="0" collapsed="false">
      <c r="A5321" s="40" t="n">
        <v>2019</v>
      </c>
      <c r="B5321" s="40" t="n">
        <v>4</v>
      </c>
      <c r="C5321" s="40" t="s">
        <v>267</v>
      </c>
      <c r="D5321" s="40" t="s">
        <v>186</v>
      </c>
      <c r="E5321" s="40" t="s">
        <v>185</v>
      </c>
      <c r="F5321" s="40" t="s">
        <v>151</v>
      </c>
      <c r="G5321" s="40" t="n">
        <v>40</v>
      </c>
      <c r="H5321" s="41" t="n">
        <v>2429</v>
      </c>
      <c r="I5321" s="41" t="n">
        <v>29570.7666666667</v>
      </c>
      <c r="J5321" s="41" t="n">
        <v>2006.36666666667</v>
      </c>
      <c r="K5321" s="42" t="s">
        <v>360</v>
      </c>
    </row>
    <row r="5322" customFormat="false" ht="12.75" hidden="false" customHeight="false" outlineLevel="0" collapsed="false">
      <c r="A5322" s="40" t="n">
        <v>2019</v>
      </c>
      <c r="B5322" s="40" t="n">
        <v>5</v>
      </c>
      <c r="C5322" s="40" t="s">
        <v>268</v>
      </c>
      <c r="D5322" s="40" t="s">
        <v>186</v>
      </c>
      <c r="E5322" s="40" t="s">
        <v>185</v>
      </c>
      <c r="F5322" s="40" t="s">
        <v>151</v>
      </c>
      <c r="G5322" s="40" t="n">
        <v>40</v>
      </c>
      <c r="H5322" s="41" t="n">
        <v>2448</v>
      </c>
      <c r="I5322" s="41" t="n">
        <v>30017.5666666667</v>
      </c>
      <c r="J5322" s="41" t="n">
        <v>1269.65</v>
      </c>
      <c r="K5322" s="42" t="s">
        <v>360</v>
      </c>
    </row>
    <row r="5323" customFormat="false" ht="12.75" hidden="false" customHeight="false" outlineLevel="0" collapsed="false">
      <c r="A5323" s="40" t="n">
        <v>2019</v>
      </c>
      <c r="B5323" s="40" t="n">
        <v>6</v>
      </c>
      <c r="C5323" s="40" t="s">
        <v>269</v>
      </c>
      <c r="D5323" s="40" t="s">
        <v>186</v>
      </c>
      <c r="E5323" s="40" t="s">
        <v>185</v>
      </c>
      <c r="F5323" s="40" t="s">
        <v>151</v>
      </c>
      <c r="G5323" s="40" t="n">
        <v>40</v>
      </c>
      <c r="H5323" s="41" t="n">
        <v>2375</v>
      </c>
      <c r="I5323" s="41" t="n">
        <v>28794.3083333333</v>
      </c>
      <c r="J5323" s="41" t="n">
        <v>1676.74166666667</v>
      </c>
      <c r="K5323" s="42" t="s">
        <v>360</v>
      </c>
    </row>
    <row r="5324" customFormat="false" ht="12.75" hidden="false" customHeight="false" outlineLevel="0" collapsed="false">
      <c r="A5324" s="40" t="n">
        <v>2019</v>
      </c>
      <c r="B5324" s="40" t="n">
        <v>7</v>
      </c>
      <c r="C5324" s="40" t="s">
        <v>270</v>
      </c>
      <c r="D5324" s="40" t="s">
        <v>186</v>
      </c>
      <c r="E5324" s="40" t="s">
        <v>185</v>
      </c>
      <c r="F5324" s="40" t="s">
        <v>151</v>
      </c>
      <c r="G5324" s="40" t="n">
        <v>40</v>
      </c>
      <c r="H5324" s="41" t="n">
        <v>2292</v>
      </c>
      <c r="I5324" s="41" t="n">
        <v>27682.6166666667</v>
      </c>
      <c r="J5324" s="41" t="n">
        <v>1254.98333333333</v>
      </c>
      <c r="K5324" s="42" t="s">
        <v>360</v>
      </c>
    </row>
    <row r="5325" customFormat="false" ht="12.75" hidden="false" customHeight="false" outlineLevel="0" collapsed="false">
      <c r="A5325" s="40" t="n">
        <v>2019</v>
      </c>
      <c r="B5325" s="40" t="n">
        <v>8</v>
      </c>
      <c r="C5325" s="40" t="s">
        <v>271</v>
      </c>
      <c r="D5325" s="40" t="s">
        <v>186</v>
      </c>
      <c r="E5325" s="40" t="s">
        <v>185</v>
      </c>
      <c r="F5325" s="40" t="s">
        <v>151</v>
      </c>
      <c r="G5325" s="40" t="n">
        <v>40</v>
      </c>
      <c r="H5325" s="41" t="n">
        <v>2197</v>
      </c>
      <c r="I5325" s="41" t="n">
        <v>26832.8</v>
      </c>
      <c r="J5325" s="41" t="n">
        <v>1024.76666666667</v>
      </c>
      <c r="K5325" s="42" t="s">
        <v>360</v>
      </c>
    </row>
    <row r="5326" customFormat="false" ht="12.75" hidden="false" customHeight="false" outlineLevel="0" collapsed="false">
      <c r="A5326" s="40" t="n">
        <v>2019</v>
      </c>
      <c r="B5326" s="40" t="n">
        <v>9</v>
      </c>
      <c r="C5326" s="40" t="s">
        <v>272</v>
      </c>
      <c r="D5326" s="40" t="s">
        <v>186</v>
      </c>
      <c r="E5326" s="40" t="s">
        <v>185</v>
      </c>
      <c r="F5326" s="40" t="s">
        <v>151</v>
      </c>
      <c r="G5326" s="40" t="n">
        <v>40</v>
      </c>
      <c r="H5326" s="41" t="n">
        <v>2397</v>
      </c>
      <c r="I5326" s="41" t="n">
        <v>29161.8</v>
      </c>
      <c r="J5326" s="41" t="n">
        <v>1261.58333333333</v>
      </c>
      <c r="K5326" s="42" t="s">
        <v>360</v>
      </c>
    </row>
    <row r="5327" customFormat="false" ht="12.75" hidden="false" customHeight="false" outlineLevel="0" collapsed="false">
      <c r="A5327" s="40" t="n">
        <v>2019</v>
      </c>
      <c r="B5327" s="40" t="n">
        <v>10</v>
      </c>
      <c r="C5327" s="40" t="s">
        <v>273</v>
      </c>
      <c r="D5327" s="40" t="s">
        <v>186</v>
      </c>
      <c r="E5327" s="40" t="s">
        <v>185</v>
      </c>
      <c r="F5327" s="40" t="s">
        <v>151</v>
      </c>
      <c r="G5327" s="40" t="n">
        <v>40</v>
      </c>
      <c r="H5327" s="41" t="n">
        <v>2370</v>
      </c>
      <c r="I5327" s="41" t="n">
        <v>28417.1333333333</v>
      </c>
      <c r="J5327" s="41" t="n">
        <v>1275.38333333333</v>
      </c>
      <c r="K5327" s="42" t="s">
        <v>360</v>
      </c>
    </row>
    <row r="5328" customFormat="false" ht="12.75" hidden="false" customHeight="false" outlineLevel="0" collapsed="false">
      <c r="A5328" s="40" t="n">
        <v>2019</v>
      </c>
      <c r="B5328" s="40" t="n">
        <v>11</v>
      </c>
      <c r="C5328" s="40" t="s">
        <v>274</v>
      </c>
      <c r="D5328" s="40" t="s">
        <v>186</v>
      </c>
      <c r="E5328" s="40" t="s">
        <v>185</v>
      </c>
      <c r="F5328" s="40" t="s">
        <v>151</v>
      </c>
      <c r="G5328" s="40" t="n">
        <v>40</v>
      </c>
      <c r="H5328" s="41" t="n">
        <v>2065</v>
      </c>
      <c r="I5328" s="41" t="n">
        <v>24713.725</v>
      </c>
      <c r="J5328" s="41" t="n">
        <v>1586.59166666667</v>
      </c>
      <c r="K5328" s="42" t="s">
        <v>360</v>
      </c>
    </row>
    <row r="5329" customFormat="false" ht="12.75" hidden="false" customHeight="false" outlineLevel="0" collapsed="false">
      <c r="A5329" s="40" t="n">
        <v>2019</v>
      </c>
      <c r="B5329" s="40" t="n">
        <v>12</v>
      </c>
      <c r="C5329" s="40" t="s">
        <v>275</v>
      </c>
      <c r="D5329" s="40" t="s">
        <v>186</v>
      </c>
      <c r="E5329" s="40" t="s">
        <v>185</v>
      </c>
      <c r="F5329" s="40" t="s">
        <v>151</v>
      </c>
      <c r="G5329" s="40" t="n">
        <v>40</v>
      </c>
      <c r="H5329" s="41" t="n">
        <v>2171</v>
      </c>
      <c r="I5329" s="41" t="n">
        <v>27107.5333333333</v>
      </c>
      <c r="J5329" s="41" t="n">
        <v>2076.46666666667</v>
      </c>
      <c r="K5329" s="42" t="s">
        <v>360</v>
      </c>
    </row>
    <row r="5330" customFormat="false" ht="12.75" hidden="false" customHeight="false" outlineLevel="0" collapsed="false">
      <c r="A5330" s="40" t="n">
        <v>2019</v>
      </c>
      <c r="B5330" s="40" t="n">
        <v>1</v>
      </c>
      <c r="C5330" s="40" t="s">
        <v>23</v>
      </c>
      <c r="D5330" s="40" t="s">
        <v>188</v>
      </c>
      <c r="E5330" s="40" t="s">
        <v>187</v>
      </c>
      <c r="F5330" s="40" t="s">
        <v>189</v>
      </c>
      <c r="G5330" s="40" t="n">
        <v>40</v>
      </c>
      <c r="H5330" s="41"/>
      <c r="I5330" s="41"/>
      <c r="J5330" s="41"/>
      <c r="K5330" s="42" t="s">
        <v>361</v>
      </c>
    </row>
    <row r="5331" customFormat="false" ht="12.75" hidden="false" customHeight="false" outlineLevel="0" collapsed="false">
      <c r="A5331" s="40" t="n">
        <v>2019</v>
      </c>
      <c r="B5331" s="40" t="n">
        <v>2</v>
      </c>
      <c r="C5331" s="40" t="s">
        <v>265</v>
      </c>
      <c r="D5331" s="40" t="s">
        <v>188</v>
      </c>
      <c r="E5331" s="40" t="s">
        <v>187</v>
      </c>
      <c r="F5331" s="40" t="s">
        <v>189</v>
      </c>
      <c r="G5331" s="40" t="n">
        <v>40</v>
      </c>
      <c r="H5331" s="41"/>
      <c r="I5331" s="41"/>
      <c r="J5331" s="41"/>
      <c r="K5331" s="42" t="s">
        <v>361</v>
      </c>
    </row>
    <row r="5332" customFormat="false" ht="12.75" hidden="false" customHeight="false" outlineLevel="0" collapsed="false">
      <c r="A5332" s="40" t="n">
        <v>2019</v>
      </c>
      <c r="B5332" s="40" t="n">
        <v>3</v>
      </c>
      <c r="C5332" s="40" t="s">
        <v>266</v>
      </c>
      <c r="D5332" s="40" t="s">
        <v>188</v>
      </c>
      <c r="E5332" s="40" t="s">
        <v>187</v>
      </c>
      <c r="F5332" s="40" t="s">
        <v>189</v>
      </c>
      <c r="G5332" s="40" t="n">
        <v>40</v>
      </c>
      <c r="H5332" s="41"/>
      <c r="I5332" s="41"/>
      <c r="J5332" s="41"/>
      <c r="K5332" s="42" t="s">
        <v>361</v>
      </c>
    </row>
    <row r="5333" customFormat="false" ht="12.75" hidden="false" customHeight="false" outlineLevel="0" collapsed="false">
      <c r="A5333" s="40" t="n">
        <v>2019</v>
      </c>
      <c r="B5333" s="40" t="n">
        <v>4</v>
      </c>
      <c r="C5333" s="40" t="s">
        <v>267</v>
      </c>
      <c r="D5333" s="40" t="s">
        <v>188</v>
      </c>
      <c r="E5333" s="40" t="s">
        <v>187</v>
      </c>
      <c r="F5333" s="40" t="s">
        <v>189</v>
      </c>
      <c r="G5333" s="40" t="n">
        <v>40</v>
      </c>
      <c r="H5333" s="41"/>
      <c r="I5333" s="41"/>
      <c r="J5333" s="41"/>
      <c r="K5333" s="42" t="s">
        <v>361</v>
      </c>
    </row>
    <row r="5334" customFormat="false" ht="12.75" hidden="false" customHeight="false" outlineLevel="0" collapsed="false">
      <c r="A5334" s="40" t="n">
        <v>2019</v>
      </c>
      <c r="B5334" s="40" t="n">
        <v>5</v>
      </c>
      <c r="C5334" s="40" t="s">
        <v>268</v>
      </c>
      <c r="D5334" s="40" t="s">
        <v>188</v>
      </c>
      <c r="E5334" s="40" t="s">
        <v>187</v>
      </c>
      <c r="F5334" s="40" t="s">
        <v>189</v>
      </c>
      <c r="G5334" s="40" t="n">
        <v>40</v>
      </c>
      <c r="H5334" s="41"/>
      <c r="I5334" s="41"/>
      <c r="J5334" s="41"/>
      <c r="K5334" s="42" t="s">
        <v>361</v>
      </c>
    </row>
    <row r="5335" customFormat="false" ht="12.75" hidden="false" customHeight="false" outlineLevel="0" collapsed="false">
      <c r="A5335" s="40" t="n">
        <v>2019</v>
      </c>
      <c r="B5335" s="40" t="n">
        <v>6</v>
      </c>
      <c r="C5335" s="40" t="s">
        <v>269</v>
      </c>
      <c r="D5335" s="40" t="s">
        <v>188</v>
      </c>
      <c r="E5335" s="40" t="s">
        <v>187</v>
      </c>
      <c r="F5335" s="40" t="s">
        <v>189</v>
      </c>
      <c r="G5335" s="40" t="n">
        <v>40</v>
      </c>
      <c r="H5335" s="41"/>
      <c r="I5335" s="41"/>
      <c r="J5335" s="41"/>
      <c r="K5335" s="42" t="s">
        <v>361</v>
      </c>
    </row>
    <row r="5336" customFormat="false" ht="12.75" hidden="false" customHeight="false" outlineLevel="0" collapsed="false">
      <c r="A5336" s="40" t="n">
        <v>2019</v>
      </c>
      <c r="B5336" s="40" t="n">
        <v>7</v>
      </c>
      <c r="C5336" s="40" t="s">
        <v>270</v>
      </c>
      <c r="D5336" s="40" t="s">
        <v>188</v>
      </c>
      <c r="E5336" s="40" t="s">
        <v>187</v>
      </c>
      <c r="F5336" s="40" t="s">
        <v>189</v>
      </c>
      <c r="G5336" s="40" t="n">
        <v>40</v>
      </c>
      <c r="H5336" s="41"/>
      <c r="I5336" s="41"/>
      <c r="J5336" s="41"/>
      <c r="K5336" s="42" t="s">
        <v>361</v>
      </c>
    </row>
    <row r="5337" customFormat="false" ht="12.75" hidden="false" customHeight="false" outlineLevel="0" collapsed="false">
      <c r="A5337" s="40" t="n">
        <v>2019</v>
      </c>
      <c r="B5337" s="40" t="n">
        <v>8</v>
      </c>
      <c r="C5337" s="40" t="s">
        <v>271</v>
      </c>
      <c r="D5337" s="40" t="s">
        <v>188</v>
      </c>
      <c r="E5337" s="40" t="s">
        <v>187</v>
      </c>
      <c r="F5337" s="40" t="s">
        <v>189</v>
      </c>
      <c r="G5337" s="40" t="n">
        <v>40</v>
      </c>
      <c r="H5337" s="41"/>
      <c r="I5337" s="41"/>
      <c r="J5337" s="41"/>
      <c r="K5337" s="42" t="s">
        <v>361</v>
      </c>
    </row>
    <row r="5338" customFormat="false" ht="12.75" hidden="false" customHeight="false" outlineLevel="0" collapsed="false">
      <c r="A5338" s="40" t="n">
        <v>2019</v>
      </c>
      <c r="B5338" s="40" t="n">
        <v>9</v>
      </c>
      <c r="C5338" s="40" t="s">
        <v>272</v>
      </c>
      <c r="D5338" s="40" t="s">
        <v>188</v>
      </c>
      <c r="E5338" s="40" t="s">
        <v>187</v>
      </c>
      <c r="F5338" s="40" t="s">
        <v>189</v>
      </c>
      <c r="G5338" s="40" t="n">
        <v>40</v>
      </c>
      <c r="H5338" s="41"/>
      <c r="I5338" s="41"/>
      <c r="J5338" s="41"/>
      <c r="K5338" s="42" t="s">
        <v>361</v>
      </c>
    </row>
    <row r="5339" customFormat="false" ht="12.75" hidden="false" customHeight="false" outlineLevel="0" collapsed="false">
      <c r="A5339" s="40" t="n">
        <v>2019</v>
      </c>
      <c r="B5339" s="40" t="n">
        <v>10</v>
      </c>
      <c r="C5339" s="40" t="s">
        <v>273</v>
      </c>
      <c r="D5339" s="40" t="s">
        <v>188</v>
      </c>
      <c r="E5339" s="40" t="s">
        <v>187</v>
      </c>
      <c r="F5339" s="40" t="s">
        <v>189</v>
      </c>
      <c r="G5339" s="40" t="n">
        <v>40</v>
      </c>
      <c r="H5339" s="41"/>
      <c r="I5339" s="41"/>
      <c r="J5339" s="41"/>
      <c r="K5339" s="42" t="s">
        <v>361</v>
      </c>
    </row>
    <row r="5340" customFormat="false" ht="12.75" hidden="false" customHeight="false" outlineLevel="0" collapsed="false">
      <c r="A5340" s="40" t="n">
        <v>2019</v>
      </c>
      <c r="B5340" s="40" t="n">
        <v>11</v>
      </c>
      <c r="C5340" s="40" t="s">
        <v>274</v>
      </c>
      <c r="D5340" s="40" t="s">
        <v>188</v>
      </c>
      <c r="E5340" s="40" t="s">
        <v>187</v>
      </c>
      <c r="F5340" s="40" t="s">
        <v>189</v>
      </c>
      <c r="G5340" s="40" t="n">
        <v>40</v>
      </c>
      <c r="H5340" s="41"/>
      <c r="I5340" s="41"/>
      <c r="J5340" s="41"/>
      <c r="K5340" s="42" t="s">
        <v>361</v>
      </c>
    </row>
    <row r="5341" customFormat="false" ht="12.75" hidden="false" customHeight="false" outlineLevel="0" collapsed="false">
      <c r="A5341" s="40" t="n">
        <v>2019</v>
      </c>
      <c r="B5341" s="40" t="n">
        <v>12</v>
      </c>
      <c r="C5341" s="40" t="s">
        <v>275</v>
      </c>
      <c r="D5341" s="40" t="s">
        <v>188</v>
      </c>
      <c r="E5341" s="40" t="s">
        <v>187</v>
      </c>
      <c r="F5341" s="40" t="s">
        <v>189</v>
      </c>
      <c r="G5341" s="40" t="n">
        <v>40</v>
      </c>
      <c r="H5341" s="41"/>
      <c r="I5341" s="41"/>
      <c r="J5341" s="41"/>
      <c r="K5341" s="42" t="s">
        <v>361</v>
      </c>
    </row>
    <row r="5342" customFormat="false" ht="12.75" hidden="false" customHeight="false" outlineLevel="0" collapsed="false">
      <c r="A5342" s="40" t="n">
        <v>2019</v>
      </c>
      <c r="B5342" s="40" t="n">
        <v>1</v>
      </c>
      <c r="C5342" s="40" t="s">
        <v>23</v>
      </c>
      <c r="D5342" s="40" t="s">
        <v>191</v>
      </c>
      <c r="E5342" s="40" t="s">
        <v>190</v>
      </c>
      <c r="F5342" s="40" t="s">
        <v>189</v>
      </c>
      <c r="G5342" s="40" t="n">
        <v>40</v>
      </c>
      <c r="H5342" s="41" t="n">
        <v>4201</v>
      </c>
      <c r="I5342" s="41" t="n">
        <v>54388.3416666667</v>
      </c>
      <c r="J5342" s="41" t="n">
        <v>3953.29166666667</v>
      </c>
      <c r="K5342" s="42" t="s">
        <v>362</v>
      </c>
    </row>
    <row r="5343" customFormat="false" ht="12.75" hidden="false" customHeight="false" outlineLevel="0" collapsed="false">
      <c r="A5343" s="40" t="n">
        <v>2019</v>
      </c>
      <c r="B5343" s="40" t="n">
        <v>2</v>
      </c>
      <c r="C5343" s="40" t="s">
        <v>265</v>
      </c>
      <c r="D5343" s="40" t="s">
        <v>191</v>
      </c>
      <c r="E5343" s="40" t="s">
        <v>190</v>
      </c>
      <c r="F5343" s="40" t="s">
        <v>189</v>
      </c>
      <c r="G5343" s="40" t="n">
        <v>40</v>
      </c>
      <c r="H5343" s="41" t="n">
        <v>4183</v>
      </c>
      <c r="I5343" s="41" t="n">
        <v>54066.7166666667</v>
      </c>
      <c r="J5343" s="41" t="n">
        <v>1667.21666666667</v>
      </c>
      <c r="K5343" s="42" t="s">
        <v>362</v>
      </c>
    </row>
    <row r="5344" customFormat="false" ht="12.75" hidden="false" customHeight="false" outlineLevel="0" collapsed="false">
      <c r="A5344" s="40" t="n">
        <v>2019</v>
      </c>
      <c r="B5344" s="40" t="n">
        <v>3</v>
      </c>
      <c r="C5344" s="40" t="s">
        <v>266</v>
      </c>
      <c r="D5344" s="40" t="s">
        <v>191</v>
      </c>
      <c r="E5344" s="40" t="s">
        <v>190</v>
      </c>
      <c r="F5344" s="40" t="s">
        <v>189</v>
      </c>
      <c r="G5344" s="40" t="n">
        <v>40</v>
      </c>
      <c r="H5344" s="41" t="n">
        <v>4739</v>
      </c>
      <c r="I5344" s="41" t="n">
        <v>61093.3166666667</v>
      </c>
      <c r="J5344" s="41" t="n">
        <v>3323.1</v>
      </c>
      <c r="K5344" s="42" t="s">
        <v>362</v>
      </c>
    </row>
    <row r="5345" customFormat="false" ht="12.75" hidden="false" customHeight="false" outlineLevel="0" collapsed="false">
      <c r="A5345" s="40" t="n">
        <v>2019</v>
      </c>
      <c r="B5345" s="40" t="n">
        <v>4</v>
      </c>
      <c r="C5345" s="40" t="s">
        <v>267</v>
      </c>
      <c r="D5345" s="40" t="s">
        <v>191</v>
      </c>
      <c r="E5345" s="40" t="s">
        <v>190</v>
      </c>
      <c r="F5345" s="40" t="s">
        <v>189</v>
      </c>
      <c r="G5345" s="40" t="n">
        <v>40</v>
      </c>
      <c r="H5345" s="41" t="n">
        <v>5026</v>
      </c>
      <c r="I5345" s="41" t="n">
        <v>64514.75</v>
      </c>
      <c r="J5345" s="41" t="n">
        <v>4107.3</v>
      </c>
      <c r="K5345" s="42" t="s">
        <v>362</v>
      </c>
    </row>
    <row r="5346" customFormat="false" ht="12.75" hidden="false" customHeight="false" outlineLevel="0" collapsed="false">
      <c r="A5346" s="40" t="n">
        <v>2019</v>
      </c>
      <c r="B5346" s="40" t="n">
        <v>5</v>
      </c>
      <c r="C5346" s="40" t="s">
        <v>268</v>
      </c>
      <c r="D5346" s="40" t="s">
        <v>191</v>
      </c>
      <c r="E5346" s="40" t="s">
        <v>190</v>
      </c>
      <c r="F5346" s="40" t="s">
        <v>189</v>
      </c>
      <c r="G5346" s="40" t="n">
        <v>40</v>
      </c>
      <c r="H5346" s="41" t="n">
        <v>4906</v>
      </c>
      <c r="I5346" s="41" t="n">
        <v>62859.4083333333</v>
      </c>
      <c r="J5346" s="41" t="n">
        <v>3297.35833333333</v>
      </c>
      <c r="K5346" s="42" t="s">
        <v>362</v>
      </c>
    </row>
    <row r="5347" customFormat="false" ht="12.75" hidden="false" customHeight="false" outlineLevel="0" collapsed="false">
      <c r="A5347" s="40" t="n">
        <v>2019</v>
      </c>
      <c r="B5347" s="40" t="n">
        <v>6</v>
      </c>
      <c r="C5347" s="40" t="s">
        <v>269</v>
      </c>
      <c r="D5347" s="40" t="s">
        <v>191</v>
      </c>
      <c r="E5347" s="40" t="s">
        <v>190</v>
      </c>
      <c r="F5347" s="40" t="s">
        <v>189</v>
      </c>
      <c r="G5347" s="40" t="n">
        <v>40</v>
      </c>
      <c r="H5347" s="41" t="n">
        <v>5013</v>
      </c>
      <c r="I5347" s="41" t="n">
        <v>64377.1833333333</v>
      </c>
      <c r="J5347" s="41" t="n">
        <v>1824.25</v>
      </c>
      <c r="K5347" s="42" t="s">
        <v>362</v>
      </c>
    </row>
    <row r="5348" customFormat="false" ht="12.75" hidden="false" customHeight="false" outlineLevel="0" collapsed="false">
      <c r="A5348" s="40" t="n">
        <v>2019</v>
      </c>
      <c r="B5348" s="40" t="n">
        <v>7</v>
      </c>
      <c r="C5348" s="40" t="s">
        <v>270</v>
      </c>
      <c r="D5348" s="40" t="s">
        <v>191</v>
      </c>
      <c r="E5348" s="40" t="s">
        <v>190</v>
      </c>
      <c r="F5348" s="40" t="s">
        <v>189</v>
      </c>
      <c r="G5348" s="40" t="n">
        <v>40</v>
      </c>
      <c r="H5348" s="41" t="n">
        <v>5360</v>
      </c>
      <c r="I5348" s="41" t="n">
        <v>68347.1833333333</v>
      </c>
      <c r="J5348" s="41" t="n">
        <v>1372.1</v>
      </c>
      <c r="K5348" s="42" t="s">
        <v>362</v>
      </c>
    </row>
    <row r="5349" customFormat="false" ht="12.75" hidden="false" customHeight="false" outlineLevel="0" collapsed="false">
      <c r="A5349" s="40" t="n">
        <v>2019</v>
      </c>
      <c r="B5349" s="40" t="n">
        <v>8</v>
      </c>
      <c r="C5349" s="40" t="s">
        <v>271</v>
      </c>
      <c r="D5349" s="40" t="s">
        <v>191</v>
      </c>
      <c r="E5349" s="40" t="s">
        <v>190</v>
      </c>
      <c r="F5349" s="40" t="s">
        <v>189</v>
      </c>
      <c r="G5349" s="40" t="n">
        <v>40</v>
      </c>
      <c r="H5349" s="41" t="n">
        <v>4681</v>
      </c>
      <c r="I5349" s="41" t="n">
        <v>59526.2666666667</v>
      </c>
      <c r="J5349" s="41" t="n">
        <v>285.566666666667</v>
      </c>
      <c r="K5349" s="42" t="s">
        <v>362</v>
      </c>
    </row>
    <row r="5350" customFormat="false" ht="12.75" hidden="false" customHeight="false" outlineLevel="0" collapsed="false">
      <c r="A5350" s="40" t="n">
        <v>2019</v>
      </c>
      <c r="B5350" s="40" t="n">
        <v>9</v>
      </c>
      <c r="C5350" s="40" t="s">
        <v>272</v>
      </c>
      <c r="D5350" s="40" t="s">
        <v>191</v>
      </c>
      <c r="E5350" s="40" t="s">
        <v>190</v>
      </c>
      <c r="F5350" s="40" t="s">
        <v>189</v>
      </c>
      <c r="G5350" s="40" t="n">
        <v>40</v>
      </c>
      <c r="H5350" s="41" t="n">
        <v>5048</v>
      </c>
      <c r="I5350" s="41" t="n">
        <v>64778.4333333333</v>
      </c>
      <c r="J5350" s="41" t="n">
        <v>1950.45</v>
      </c>
      <c r="K5350" s="42" t="s">
        <v>362</v>
      </c>
    </row>
    <row r="5351" customFormat="false" ht="12.75" hidden="false" customHeight="false" outlineLevel="0" collapsed="false">
      <c r="A5351" s="40" t="n">
        <v>2019</v>
      </c>
      <c r="B5351" s="40" t="n">
        <v>10</v>
      </c>
      <c r="C5351" s="40" t="s">
        <v>273</v>
      </c>
      <c r="D5351" s="40" t="s">
        <v>191</v>
      </c>
      <c r="E5351" s="40" t="s">
        <v>190</v>
      </c>
      <c r="F5351" s="40" t="s">
        <v>189</v>
      </c>
      <c r="G5351" s="40" t="n">
        <v>40</v>
      </c>
      <c r="H5351" s="41" t="n">
        <v>4929</v>
      </c>
      <c r="I5351" s="41" t="n">
        <v>63933.25</v>
      </c>
      <c r="J5351" s="41" t="n">
        <v>1969.73333333333</v>
      </c>
      <c r="K5351" s="42" t="s">
        <v>362</v>
      </c>
    </row>
    <row r="5352" customFormat="false" ht="12.75" hidden="false" customHeight="false" outlineLevel="0" collapsed="false">
      <c r="A5352" s="40" t="n">
        <v>2019</v>
      </c>
      <c r="B5352" s="40" t="n">
        <v>11</v>
      </c>
      <c r="C5352" s="40" t="s">
        <v>274</v>
      </c>
      <c r="D5352" s="40" t="s">
        <v>191</v>
      </c>
      <c r="E5352" s="40" t="s">
        <v>190</v>
      </c>
      <c r="F5352" s="40" t="s">
        <v>189</v>
      </c>
      <c r="G5352" s="40" t="n">
        <v>40</v>
      </c>
      <c r="H5352" s="41" t="n">
        <v>4052</v>
      </c>
      <c r="I5352" s="41" t="n">
        <v>52243.3083333333</v>
      </c>
      <c r="J5352" s="41" t="n">
        <v>2593.54166666667</v>
      </c>
      <c r="K5352" s="42" t="s">
        <v>362</v>
      </c>
    </row>
    <row r="5353" customFormat="false" ht="12.75" hidden="false" customHeight="false" outlineLevel="0" collapsed="false">
      <c r="A5353" s="40" t="n">
        <v>2019</v>
      </c>
      <c r="B5353" s="40" t="n">
        <v>12</v>
      </c>
      <c r="C5353" s="40" t="s">
        <v>275</v>
      </c>
      <c r="D5353" s="40" t="s">
        <v>191</v>
      </c>
      <c r="E5353" s="40" t="s">
        <v>190</v>
      </c>
      <c r="F5353" s="40" t="s">
        <v>189</v>
      </c>
      <c r="G5353" s="40" t="n">
        <v>40</v>
      </c>
      <c r="H5353" s="41" t="n">
        <v>4116</v>
      </c>
      <c r="I5353" s="41" t="n">
        <v>52948.5833333333</v>
      </c>
      <c r="J5353" s="41" t="n">
        <v>2772.78333333333</v>
      </c>
      <c r="K5353" s="42" t="s">
        <v>362</v>
      </c>
    </row>
    <row r="5354" customFormat="false" ht="12.75" hidden="false" customHeight="false" outlineLevel="0" collapsed="false">
      <c r="A5354" s="40" t="n">
        <v>2019</v>
      </c>
      <c r="B5354" s="40" t="n">
        <v>1</v>
      </c>
      <c r="C5354" s="40" t="s">
        <v>23</v>
      </c>
      <c r="D5354" s="40" t="s">
        <v>193</v>
      </c>
      <c r="E5354" s="40" t="s">
        <v>192</v>
      </c>
      <c r="F5354" s="40" t="s">
        <v>189</v>
      </c>
      <c r="G5354" s="40" t="n">
        <v>40</v>
      </c>
      <c r="H5354" s="41" t="n">
        <v>3522</v>
      </c>
      <c r="I5354" s="41" t="n">
        <v>39107.85</v>
      </c>
      <c r="J5354" s="41" t="n">
        <v>3377.03333333333</v>
      </c>
      <c r="K5354" s="42" t="s">
        <v>363</v>
      </c>
    </row>
    <row r="5355" customFormat="false" ht="12.75" hidden="false" customHeight="false" outlineLevel="0" collapsed="false">
      <c r="A5355" s="40" t="n">
        <v>2019</v>
      </c>
      <c r="B5355" s="40" t="n">
        <v>2</v>
      </c>
      <c r="C5355" s="40" t="s">
        <v>265</v>
      </c>
      <c r="D5355" s="40" t="s">
        <v>193</v>
      </c>
      <c r="E5355" s="40" t="s">
        <v>192</v>
      </c>
      <c r="F5355" s="40" t="s">
        <v>189</v>
      </c>
      <c r="G5355" s="40" t="n">
        <v>40</v>
      </c>
      <c r="H5355" s="41" t="n">
        <v>3240</v>
      </c>
      <c r="I5355" s="41" t="n">
        <v>36695.4666666667</v>
      </c>
      <c r="J5355" s="41" t="n">
        <v>2721.63333333333</v>
      </c>
      <c r="K5355" s="42" t="s">
        <v>363</v>
      </c>
    </row>
    <row r="5356" customFormat="false" ht="12.75" hidden="false" customHeight="false" outlineLevel="0" collapsed="false">
      <c r="A5356" s="40" t="n">
        <v>2019</v>
      </c>
      <c r="B5356" s="40" t="n">
        <v>3</v>
      </c>
      <c r="C5356" s="40" t="s">
        <v>266</v>
      </c>
      <c r="D5356" s="40" t="s">
        <v>193</v>
      </c>
      <c r="E5356" s="40" t="s">
        <v>192</v>
      </c>
      <c r="F5356" s="40" t="s">
        <v>189</v>
      </c>
      <c r="G5356" s="40" t="n">
        <v>40</v>
      </c>
      <c r="H5356" s="41" t="n">
        <v>3698</v>
      </c>
      <c r="I5356" s="41" t="n">
        <v>41350.9416666667</v>
      </c>
      <c r="J5356" s="41" t="n">
        <v>3295.925</v>
      </c>
      <c r="K5356" s="42" t="s">
        <v>363</v>
      </c>
    </row>
    <row r="5357" customFormat="false" ht="12.75" hidden="false" customHeight="false" outlineLevel="0" collapsed="false">
      <c r="A5357" s="40" t="n">
        <v>2019</v>
      </c>
      <c r="B5357" s="40" t="n">
        <v>4</v>
      </c>
      <c r="C5357" s="40" t="s">
        <v>267</v>
      </c>
      <c r="D5357" s="40" t="s">
        <v>193</v>
      </c>
      <c r="E5357" s="40" t="s">
        <v>192</v>
      </c>
      <c r="F5357" s="40" t="s">
        <v>189</v>
      </c>
      <c r="G5357" s="40" t="n">
        <v>40</v>
      </c>
      <c r="H5357" s="41" t="n">
        <v>4231</v>
      </c>
      <c r="I5357" s="41" t="n">
        <v>48397.5916666667</v>
      </c>
      <c r="J5357" s="41" t="n">
        <v>4658.09166666667</v>
      </c>
      <c r="K5357" s="42" t="s">
        <v>363</v>
      </c>
    </row>
    <row r="5358" customFormat="false" ht="12.75" hidden="false" customHeight="false" outlineLevel="0" collapsed="false">
      <c r="A5358" s="40" t="n">
        <v>2019</v>
      </c>
      <c r="B5358" s="40" t="n">
        <v>5</v>
      </c>
      <c r="C5358" s="40" t="s">
        <v>268</v>
      </c>
      <c r="D5358" s="40" t="s">
        <v>193</v>
      </c>
      <c r="E5358" s="40" t="s">
        <v>192</v>
      </c>
      <c r="F5358" s="40" t="s">
        <v>189</v>
      </c>
      <c r="G5358" s="40" t="n">
        <v>40</v>
      </c>
      <c r="H5358" s="41" t="n">
        <v>4273</v>
      </c>
      <c r="I5358" s="41" t="n">
        <v>47998.8166666667</v>
      </c>
      <c r="J5358" s="41" t="n">
        <v>3822.18333333333</v>
      </c>
      <c r="K5358" s="42" t="s">
        <v>363</v>
      </c>
    </row>
    <row r="5359" customFormat="false" ht="12.75" hidden="false" customHeight="false" outlineLevel="0" collapsed="false">
      <c r="A5359" s="40" t="n">
        <v>2019</v>
      </c>
      <c r="B5359" s="40" t="n">
        <v>6</v>
      </c>
      <c r="C5359" s="40" t="s">
        <v>269</v>
      </c>
      <c r="D5359" s="40" t="s">
        <v>193</v>
      </c>
      <c r="E5359" s="40" t="s">
        <v>192</v>
      </c>
      <c r="F5359" s="40" t="s">
        <v>189</v>
      </c>
      <c r="G5359" s="40" t="n">
        <v>40</v>
      </c>
      <c r="H5359" s="41" t="n">
        <v>4425</v>
      </c>
      <c r="I5359" s="41" t="n">
        <v>51081.1416666667</v>
      </c>
      <c r="J5359" s="41" t="n">
        <v>2669.85833333333</v>
      </c>
      <c r="K5359" s="42" t="s">
        <v>363</v>
      </c>
    </row>
    <row r="5360" customFormat="false" ht="12.75" hidden="false" customHeight="false" outlineLevel="0" collapsed="false">
      <c r="A5360" s="40" t="n">
        <v>2019</v>
      </c>
      <c r="B5360" s="40" t="n">
        <v>7</v>
      </c>
      <c r="C5360" s="40" t="s">
        <v>270</v>
      </c>
      <c r="D5360" s="40" t="s">
        <v>193</v>
      </c>
      <c r="E5360" s="40" t="s">
        <v>192</v>
      </c>
      <c r="F5360" s="40" t="s">
        <v>189</v>
      </c>
      <c r="G5360" s="40" t="n">
        <v>40</v>
      </c>
      <c r="H5360" s="41" t="n">
        <v>4752</v>
      </c>
      <c r="I5360" s="41" t="n">
        <v>53776.0916666667</v>
      </c>
      <c r="J5360" s="41" t="n">
        <v>2923.94166666667</v>
      </c>
      <c r="K5360" s="42" t="s">
        <v>363</v>
      </c>
    </row>
    <row r="5361" customFormat="false" ht="12.75" hidden="false" customHeight="false" outlineLevel="0" collapsed="false">
      <c r="A5361" s="40" t="n">
        <v>2019</v>
      </c>
      <c r="B5361" s="40" t="n">
        <v>8</v>
      </c>
      <c r="C5361" s="40" t="s">
        <v>271</v>
      </c>
      <c r="D5361" s="40" t="s">
        <v>193</v>
      </c>
      <c r="E5361" s="40" t="s">
        <v>192</v>
      </c>
      <c r="F5361" s="40" t="s">
        <v>189</v>
      </c>
      <c r="G5361" s="40" t="n">
        <v>40</v>
      </c>
      <c r="H5361" s="41" t="n">
        <v>4430</v>
      </c>
      <c r="I5361" s="41" t="n">
        <v>50621.7083333333</v>
      </c>
      <c r="J5361" s="41" t="n">
        <v>1960.75833333333</v>
      </c>
      <c r="K5361" s="42" t="s">
        <v>363</v>
      </c>
    </row>
    <row r="5362" customFormat="false" ht="12.75" hidden="false" customHeight="false" outlineLevel="0" collapsed="false">
      <c r="A5362" s="40" t="n">
        <v>2019</v>
      </c>
      <c r="B5362" s="40" t="n">
        <v>9</v>
      </c>
      <c r="C5362" s="40" t="s">
        <v>272</v>
      </c>
      <c r="D5362" s="40" t="s">
        <v>193</v>
      </c>
      <c r="E5362" s="40" t="s">
        <v>192</v>
      </c>
      <c r="F5362" s="40" t="s">
        <v>189</v>
      </c>
      <c r="G5362" s="40" t="n">
        <v>40</v>
      </c>
      <c r="H5362" s="41" t="n">
        <v>4339</v>
      </c>
      <c r="I5362" s="41" t="n">
        <v>48898.15</v>
      </c>
      <c r="J5362" s="41" t="n">
        <v>3007.3</v>
      </c>
      <c r="K5362" s="42" t="s">
        <v>363</v>
      </c>
    </row>
    <row r="5363" customFormat="false" ht="12.75" hidden="false" customHeight="false" outlineLevel="0" collapsed="false">
      <c r="A5363" s="40" t="n">
        <v>2019</v>
      </c>
      <c r="B5363" s="40" t="n">
        <v>10</v>
      </c>
      <c r="C5363" s="40" t="s">
        <v>273</v>
      </c>
      <c r="D5363" s="40" t="s">
        <v>193</v>
      </c>
      <c r="E5363" s="40" t="s">
        <v>192</v>
      </c>
      <c r="F5363" s="40" t="s">
        <v>189</v>
      </c>
      <c r="G5363" s="40" t="n">
        <v>40</v>
      </c>
      <c r="H5363" s="41" t="n">
        <v>4289</v>
      </c>
      <c r="I5363" s="41" t="n">
        <v>49081.1416666667</v>
      </c>
      <c r="J5363" s="41" t="n">
        <v>4221.125</v>
      </c>
      <c r="K5363" s="42" t="s">
        <v>363</v>
      </c>
    </row>
    <row r="5364" customFormat="false" ht="12.75" hidden="false" customHeight="false" outlineLevel="0" collapsed="false">
      <c r="A5364" s="40" t="n">
        <v>2019</v>
      </c>
      <c r="B5364" s="40" t="n">
        <v>11</v>
      </c>
      <c r="C5364" s="40" t="s">
        <v>274</v>
      </c>
      <c r="D5364" s="40" t="s">
        <v>193</v>
      </c>
      <c r="E5364" s="40" t="s">
        <v>192</v>
      </c>
      <c r="F5364" s="40" t="s">
        <v>189</v>
      </c>
      <c r="G5364" s="40" t="n">
        <v>40</v>
      </c>
      <c r="H5364" s="41" t="n">
        <v>3677</v>
      </c>
      <c r="I5364" s="41" t="n">
        <v>41639.45</v>
      </c>
      <c r="J5364" s="41" t="n">
        <v>4001.98333333333</v>
      </c>
      <c r="K5364" s="42" t="s">
        <v>363</v>
      </c>
    </row>
    <row r="5365" customFormat="false" ht="12.75" hidden="false" customHeight="false" outlineLevel="0" collapsed="false">
      <c r="A5365" s="40" t="n">
        <v>2019</v>
      </c>
      <c r="B5365" s="40" t="n">
        <v>12</v>
      </c>
      <c r="C5365" s="40" t="s">
        <v>275</v>
      </c>
      <c r="D5365" s="40" t="s">
        <v>193</v>
      </c>
      <c r="E5365" s="40" t="s">
        <v>192</v>
      </c>
      <c r="F5365" s="40" t="s">
        <v>189</v>
      </c>
      <c r="G5365" s="40" t="n">
        <v>40</v>
      </c>
      <c r="H5365" s="41" t="n">
        <v>3580</v>
      </c>
      <c r="I5365" s="41" t="n">
        <v>40612.9416666667</v>
      </c>
      <c r="J5365" s="41" t="n">
        <v>3578.84166666667</v>
      </c>
      <c r="K5365" s="42" t="s">
        <v>363</v>
      </c>
    </row>
    <row r="5366" customFormat="false" ht="12.75" hidden="false" customHeight="false" outlineLevel="0" collapsed="false">
      <c r="A5366" s="40" t="n">
        <v>2019</v>
      </c>
      <c r="B5366" s="40" t="n">
        <v>1</v>
      </c>
      <c r="C5366" s="40" t="s">
        <v>23</v>
      </c>
      <c r="D5366" s="40" t="s">
        <v>195</v>
      </c>
      <c r="E5366" s="40" t="s">
        <v>194</v>
      </c>
      <c r="F5366" s="40" t="s">
        <v>189</v>
      </c>
      <c r="G5366" s="40" t="n">
        <v>40</v>
      </c>
      <c r="H5366" s="41" t="n">
        <v>3967</v>
      </c>
      <c r="I5366" s="41" t="n">
        <v>53935.925</v>
      </c>
      <c r="J5366" s="41" t="n">
        <v>3780.04166666667</v>
      </c>
      <c r="K5366" s="42" t="s">
        <v>364</v>
      </c>
    </row>
    <row r="5367" customFormat="false" ht="12.75" hidden="false" customHeight="false" outlineLevel="0" collapsed="false">
      <c r="A5367" s="40" t="n">
        <v>2019</v>
      </c>
      <c r="B5367" s="40" t="n">
        <v>2</v>
      </c>
      <c r="C5367" s="40" t="s">
        <v>265</v>
      </c>
      <c r="D5367" s="40" t="s">
        <v>195</v>
      </c>
      <c r="E5367" s="40" t="s">
        <v>194</v>
      </c>
      <c r="F5367" s="40" t="s">
        <v>189</v>
      </c>
      <c r="G5367" s="40" t="n">
        <v>40</v>
      </c>
      <c r="H5367" s="41" t="n">
        <v>3761</v>
      </c>
      <c r="I5367" s="41" t="n">
        <v>51196.0666666667</v>
      </c>
      <c r="J5367" s="41" t="n">
        <v>4341.3</v>
      </c>
      <c r="K5367" s="42" t="s">
        <v>364</v>
      </c>
    </row>
    <row r="5368" customFormat="false" ht="12.75" hidden="false" customHeight="false" outlineLevel="0" collapsed="false">
      <c r="A5368" s="40" t="n">
        <v>2019</v>
      </c>
      <c r="B5368" s="40" t="n">
        <v>3</v>
      </c>
      <c r="C5368" s="40" t="s">
        <v>266</v>
      </c>
      <c r="D5368" s="40" t="s">
        <v>195</v>
      </c>
      <c r="E5368" s="40" t="s">
        <v>194</v>
      </c>
      <c r="F5368" s="40" t="s">
        <v>189</v>
      </c>
      <c r="G5368" s="40" t="n">
        <v>40</v>
      </c>
      <c r="H5368" s="41" t="n">
        <v>4686</v>
      </c>
      <c r="I5368" s="41" t="n">
        <v>64120.1166666667</v>
      </c>
      <c r="J5368" s="41" t="n">
        <v>8294.51666666667</v>
      </c>
      <c r="K5368" s="42" t="s">
        <v>364</v>
      </c>
    </row>
    <row r="5369" customFormat="false" ht="12.75" hidden="false" customHeight="false" outlineLevel="0" collapsed="false">
      <c r="A5369" s="40" t="n">
        <v>2019</v>
      </c>
      <c r="B5369" s="40" t="n">
        <v>4</v>
      </c>
      <c r="C5369" s="40" t="s">
        <v>267</v>
      </c>
      <c r="D5369" s="40" t="s">
        <v>195</v>
      </c>
      <c r="E5369" s="40" t="s">
        <v>194</v>
      </c>
      <c r="F5369" s="40" t="s">
        <v>189</v>
      </c>
      <c r="G5369" s="40" t="n">
        <v>40</v>
      </c>
      <c r="H5369" s="41" t="n">
        <v>5991</v>
      </c>
      <c r="I5369" s="41" t="n">
        <v>83264.2333333333</v>
      </c>
      <c r="J5369" s="41" t="n">
        <v>13039.2166666667</v>
      </c>
      <c r="K5369" s="42" t="s">
        <v>364</v>
      </c>
    </row>
    <row r="5370" customFormat="false" ht="12.75" hidden="false" customHeight="false" outlineLevel="0" collapsed="false">
      <c r="A5370" s="40" t="n">
        <v>2019</v>
      </c>
      <c r="B5370" s="40" t="n">
        <v>5</v>
      </c>
      <c r="C5370" s="40" t="s">
        <v>268</v>
      </c>
      <c r="D5370" s="40" t="s">
        <v>195</v>
      </c>
      <c r="E5370" s="40" t="s">
        <v>194</v>
      </c>
      <c r="F5370" s="40" t="s">
        <v>189</v>
      </c>
      <c r="G5370" s="40" t="n">
        <v>40</v>
      </c>
      <c r="H5370" s="41" t="n">
        <v>7067</v>
      </c>
      <c r="I5370" s="41" t="n">
        <v>98442.3666666667</v>
      </c>
      <c r="J5370" s="41" t="n">
        <v>15490.15</v>
      </c>
      <c r="K5370" s="42" t="s">
        <v>364</v>
      </c>
    </row>
    <row r="5371" customFormat="false" ht="12.75" hidden="false" customHeight="false" outlineLevel="0" collapsed="false">
      <c r="A5371" s="40" t="n">
        <v>2019</v>
      </c>
      <c r="B5371" s="40" t="n">
        <v>6</v>
      </c>
      <c r="C5371" s="40" t="s">
        <v>269</v>
      </c>
      <c r="D5371" s="40" t="s">
        <v>195</v>
      </c>
      <c r="E5371" s="40" t="s">
        <v>194</v>
      </c>
      <c r="F5371" s="40" t="s">
        <v>189</v>
      </c>
      <c r="G5371" s="40" t="n">
        <v>40</v>
      </c>
      <c r="H5371" s="41" t="n">
        <v>7414</v>
      </c>
      <c r="I5371" s="41" t="n">
        <v>103028.925</v>
      </c>
      <c r="J5371" s="41" t="n">
        <v>12760.2416666667</v>
      </c>
      <c r="K5371" s="42" t="s">
        <v>364</v>
      </c>
    </row>
    <row r="5372" customFormat="false" ht="12.75" hidden="false" customHeight="false" outlineLevel="0" collapsed="false">
      <c r="A5372" s="40" t="n">
        <v>2019</v>
      </c>
      <c r="B5372" s="40" t="n">
        <v>7</v>
      </c>
      <c r="C5372" s="40" t="s">
        <v>270</v>
      </c>
      <c r="D5372" s="40" t="s">
        <v>195</v>
      </c>
      <c r="E5372" s="40" t="s">
        <v>194</v>
      </c>
      <c r="F5372" s="40" t="s">
        <v>189</v>
      </c>
      <c r="G5372" s="40" t="n">
        <v>40</v>
      </c>
      <c r="H5372" s="41" t="n">
        <v>8375</v>
      </c>
      <c r="I5372" s="41" t="n">
        <v>117583.825</v>
      </c>
      <c r="J5372" s="41" t="n">
        <v>17100.3583333333</v>
      </c>
      <c r="K5372" s="42" t="s">
        <v>364</v>
      </c>
    </row>
    <row r="5373" customFormat="false" ht="12.75" hidden="false" customHeight="false" outlineLevel="0" collapsed="false">
      <c r="A5373" s="40" t="n">
        <v>2019</v>
      </c>
      <c r="B5373" s="40" t="n">
        <v>8</v>
      </c>
      <c r="C5373" s="40" t="s">
        <v>271</v>
      </c>
      <c r="D5373" s="40" t="s">
        <v>195</v>
      </c>
      <c r="E5373" s="40" t="s">
        <v>194</v>
      </c>
      <c r="F5373" s="40" t="s">
        <v>189</v>
      </c>
      <c r="G5373" s="40" t="n">
        <v>40</v>
      </c>
      <c r="H5373" s="41" t="n">
        <v>8133</v>
      </c>
      <c r="I5373" s="41" t="n">
        <v>113063.275</v>
      </c>
      <c r="J5373" s="41" t="n">
        <v>14864.3416666667</v>
      </c>
      <c r="K5373" s="42" t="s">
        <v>364</v>
      </c>
    </row>
    <row r="5374" customFormat="false" ht="12.75" hidden="false" customHeight="false" outlineLevel="0" collapsed="false">
      <c r="A5374" s="40" t="n">
        <v>2019</v>
      </c>
      <c r="B5374" s="40" t="n">
        <v>9</v>
      </c>
      <c r="C5374" s="40" t="s">
        <v>272</v>
      </c>
      <c r="D5374" s="40" t="s">
        <v>195</v>
      </c>
      <c r="E5374" s="40" t="s">
        <v>194</v>
      </c>
      <c r="F5374" s="40" t="s">
        <v>189</v>
      </c>
      <c r="G5374" s="40" t="n">
        <v>40</v>
      </c>
      <c r="H5374" s="41" t="n">
        <v>7114</v>
      </c>
      <c r="I5374" s="41" t="n">
        <v>99082.0916666667</v>
      </c>
      <c r="J5374" s="41" t="n">
        <v>12401.3583333333</v>
      </c>
      <c r="K5374" s="42" t="s">
        <v>364</v>
      </c>
    </row>
    <row r="5375" customFormat="false" ht="12.75" hidden="false" customHeight="false" outlineLevel="0" collapsed="false">
      <c r="A5375" s="40" t="n">
        <v>2019</v>
      </c>
      <c r="B5375" s="40" t="n">
        <v>10</v>
      </c>
      <c r="C5375" s="40" t="s">
        <v>273</v>
      </c>
      <c r="D5375" s="40" t="s">
        <v>195</v>
      </c>
      <c r="E5375" s="40" t="s">
        <v>194</v>
      </c>
      <c r="F5375" s="40" t="s">
        <v>189</v>
      </c>
      <c r="G5375" s="40" t="n">
        <v>40</v>
      </c>
      <c r="H5375" s="41" t="n">
        <v>6004</v>
      </c>
      <c r="I5375" s="41" t="n">
        <v>83369.4166666667</v>
      </c>
      <c r="J5375" s="41" t="n">
        <v>9256.13333333333</v>
      </c>
      <c r="K5375" s="42" t="s">
        <v>364</v>
      </c>
    </row>
    <row r="5376" customFormat="false" ht="12.75" hidden="false" customHeight="false" outlineLevel="0" collapsed="false">
      <c r="A5376" s="40" t="n">
        <v>2019</v>
      </c>
      <c r="B5376" s="40" t="n">
        <v>11</v>
      </c>
      <c r="C5376" s="40" t="s">
        <v>274</v>
      </c>
      <c r="D5376" s="40" t="s">
        <v>195</v>
      </c>
      <c r="E5376" s="40" t="s">
        <v>194</v>
      </c>
      <c r="F5376" s="40" t="s">
        <v>189</v>
      </c>
      <c r="G5376" s="40" t="n">
        <v>40</v>
      </c>
      <c r="H5376" s="41" t="n">
        <v>4259</v>
      </c>
      <c r="I5376" s="41" t="n">
        <v>58125.925</v>
      </c>
      <c r="J5376" s="41" t="n">
        <v>7569.15833333333</v>
      </c>
      <c r="K5376" s="42" t="s">
        <v>364</v>
      </c>
    </row>
    <row r="5377" customFormat="false" ht="12.75" hidden="false" customHeight="false" outlineLevel="0" collapsed="false">
      <c r="A5377" s="40" t="n">
        <v>2019</v>
      </c>
      <c r="B5377" s="40" t="n">
        <v>12</v>
      </c>
      <c r="C5377" s="40" t="s">
        <v>275</v>
      </c>
      <c r="D5377" s="40" t="s">
        <v>195</v>
      </c>
      <c r="E5377" s="40" t="s">
        <v>194</v>
      </c>
      <c r="F5377" s="40" t="s">
        <v>189</v>
      </c>
      <c r="G5377" s="40" t="n">
        <v>40</v>
      </c>
      <c r="H5377" s="41" t="n">
        <v>4274</v>
      </c>
      <c r="I5377" s="41" t="n">
        <v>58707.5666666667</v>
      </c>
      <c r="J5377" s="41" t="n">
        <v>5826.2</v>
      </c>
      <c r="K5377" s="42" t="s">
        <v>364</v>
      </c>
    </row>
    <row r="5378" customFormat="false" ht="12.75" hidden="false" customHeight="false" outlineLevel="0" collapsed="false">
      <c r="A5378" s="40" t="n">
        <v>2019</v>
      </c>
      <c r="B5378" s="40" t="n">
        <v>1</v>
      </c>
      <c r="C5378" s="40" t="s">
        <v>23</v>
      </c>
      <c r="D5378" s="40" t="s">
        <v>197</v>
      </c>
      <c r="E5378" s="40" t="s">
        <v>196</v>
      </c>
      <c r="F5378" s="40" t="s">
        <v>189</v>
      </c>
      <c r="G5378" s="40" t="n">
        <v>40</v>
      </c>
      <c r="H5378" s="41" t="n">
        <v>18661</v>
      </c>
      <c r="I5378" s="41" t="n">
        <v>267762.05</v>
      </c>
      <c r="J5378" s="41" t="n">
        <v>14059.2166666667</v>
      </c>
      <c r="K5378" s="42" t="s">
        <v>365</v>
      </c>
    </row>
    <row r="5379" customFormat="false" ht="12.75" hidden="false" customHeight="false" outlineLevel="0" collapsed="false">
      <c r="A5379" s="40" t="n">
        <v>2019</v>
      </c>
      <c r="B5379" s="40" t="n">
        <v>2</v>
      </c>
      <c r="C5379" s="40" t="s">
        <v>265</v>
      </c>
      <c r="D5379" s="40" t="s">
        <v>197</v>
      </c>
      <c r="E5379" s="40" t="s">
        <v>196</v>
      </c>
      <c r="F5379" s="40" t="s">
        <v>189</v>
      </c>
      <c r="G5379" s="40" t="n">
        <v>40</v>
      </c>
      <c r="H5379" s="41" t="n">
        <v>17224</v>
      </c>
      <c r="I5379" s="41" t="n">
        <v>251909.916666667</v>
      </c>
      <c r="J5379" s="41" t="n">
        <v>15789</v>
      </c>
      <c r="K5379" s="42" t="s">
        <v>365</v>
      </c>
    </row>
    <row r="5380" customFormat="false" ht="12.75" hidden="false" customHeight="false" outlineLevel="0" collapsed="false">
      <c r="A5380" s="40" t="n">
        <v>2019</v>
      </c>
      <c r="B5380" s="40" t="n">
        <v>3</v>
      </c>
      <c r="C5380" s="40" t="s">
        <v>266</v>
      </c>
      <c r="D5380" s="40" t="s">
        <v>197</v>
      </c>
      <c r="E5380" s="40" t="s">
        <v>196</v>
      </c>
      <c r="F5380" s="40" t="s">
        <v>189</v>
      </c>
      <c r="G5380" s="40" t="n">
        <v>40</v>
      </c>
      <c r="H5380" s="41" t="n">
        <v>19602</v>
      </c>
      <c r="I5380" s="41" t="n">
        <v>284035.258333333</v>
      </c>
      <c r="J5380" s="41" t="n">
        <v>24022.7083333333</v>
      </c>
      <c r="K5380" s="42" t="s">
        <v>365</v>
      </c>
    </row>
    <row r="5381" customFormat="false" ht="12.75" hidden="false" customHeight="false" outlineLevel="0" collapsed="false">
      <c r="A5381" s="40" t="n">
        <v>2019</v>
      </c>
      <c r="B5381" s="40" t="n">
        <v>4</v>
      </c>
      <c r="C5381" s="40" t="s">
        <v>267</v>
      </c>
      <c r="D5381" s="40" t="s">
        <v>197</v>
      </c>
      <c r="E5381" s="40" t="s">
        <v>196</v>
      </c>
      <c r="F5381" s="40" t="s">
        <v>189</v>
      </c>
      <c r="G5381" s="40" t="n">
        <v>40</v>
      </c>
      <c r="H5381" s="41" t="n">
        <v>20817</v>
      </c>
      <c r="I5381" s="41" t="n">
        <v>309788.55</v>
      </c>
      <c r="J5381" s="41" t="n">
        <v>20431.2333333333</v>
      </c>
      <c r="K5381" s="42" t="s">
        <v>365</v>
      </c>
    </row>
    <row r="5382" customFormat="false" ht="12.75" hidden="false" customHeight="false" outlineLevel="0" collapsed="false">
      <c r="A5382" s="40" t="n">
        <v>2019</v>
      </c>
      <c r="B5382" s="40" t="n">
        <v>5</v>
      </c>
      <c r="C5382" s="40" t="s">
        <v>268</v>
      </c>
      <c r="D5382" s="40" t="s">
        <v>197</v>
      </c>
      <c r="E5382" s="40" t="s">
        <v>196</v>
      </c>
      <c r="F5382" s="40" t="s">
        <v>189</v>
      </c>
      <c r="G5382" s="40" t="n">
        <v>40</v>
      </c>
      <c r="H5382" s="41" t="n">
        <v>21413</v>
      </c>
      <c r="I5382" s="41" t="n">
        <v>312127.341666667</v>
      </c>
      <c r="J5382" s="41" t="n">
        <v>15951.775</v>
      </c>
      <c r="K5382" s="42" t="s">
        <v>365</v>
      </c>
    </row>
    <row r="5383" customFormat="false" ht="12.75" hidden="false" customHeight="false" outlineLevel="0" collapsed="false">
      <c r="A5383" s="40" t="n">
        <v>2019</v>
      </c>
      <c r="B5383" s="40" t="n">
        <v>6</v>
      </c>
      <c r="C5383" s="40" t="s">
        <v>269</v>
      </c>
      <c r="D5383" s="40" t="s">
        <v>197</v>
      </c>
      <c r="E5383" s="40" t="s">
        <v>196</v>
      </c>
      <c r="F5383" s="40" t="s">
        <v>189</v>
      </c>
      <c r="G5383" s="40" t="n">
        <v>40</v>
      </c>
      <c r="H5383" s="41" t="n">
        <v>21622</v>
      </c>
      <c r="I5383" s="41" t="n">
        <v>318349.908333333</v>
      </c>
      <c r="J5383" s="41" t="n">
        <v>16153.6583333333</v>
      </c>
      <c r="K5383" s="42" t="s">
        <v>365</v>
      </c>
    </row>
    <row r="5384" customFormat="false" ht="12.75" hidden="false" customHeight="false" outlineLevel="0" collapsed="false">
      <c r="A5384" s="40" t="n">
        <v>2019</v>
      </c>
      <c r="B5384" s="40" t="n">
        <v>7</v>
      </c>
      <c r="C5384" s="40" t="s">
        <v>270</v>
      </c>
      <c r="D5384" s="40" t="s">
        <v>197</v>
      </c>
      <c r="E5384" s="40" t="s">
        <v>196</v>
      </c>
      <c r="F5384" s="40" t="s">
        <v>189</v>
      </c>
      <c r="G5384" s="40" t="n">
        <v>40</v>
      </c>
      <c r="H5384" s="41" t="n">
        <v>22893</v>
      </c>
      <c r="I5384" s="41" t="n">
        <v>338724.575</v>
      </c>
      <c r="J5384" s="41" t="n">
        <v>14112.2583333333</v>
      </c>
      <c r="K5384" s="42" t="s">
        <v>365</v>
      </c>
    </row>
    <row r="5385" customFormat="false" ht="12.75" hidden="false" customHeight="false" outlineLevel="0" collapsed="false">
      <c r="A5385" s="40" t="n">
        <v>2019</v>
      </c>
      <c r="B5385" s="40" t="n">
        <v>8</v>
      </c>
      <c r="C5385" s="40" t="s">
        <v>271</v>
      </c>
      <c r="D5385" s="40" t="s">
        <v>197</v>
      </c>
      <c r="E5385" s="40" t="s">
        <v>196</v>
      </c>
      <c r="F5385" s="40" t="s">
        <v>189</v>
      </c>
      <c r="G5385" s="40" t="n">
        <v>40</v>
      </c>
      <c r="H5385" s="41" t="n">
        <v>23158</v>
      </c>
      <c r="I5385" s="41" t="n">
        <v>337395.6</v>
      </c>
      <c r="J5385" s="41" t="n">
        <v>12338.5</v>
      </c>
      <c r="K5385" s="42" t="s">
        <v>365</v>
      </c>
    </row>
    <row r="5386" customFormat="false" ht="12.75" hidden="false" customHeight="false" outlineLevel="0" collapsed="false">
      <c r="A5386" s="40" t="n">
        <v>2019</v>
      </c>
      <c r="B5386" s="40" t="n">
        <v>9</v>
      </c>
      <c r="C5386" s="40" t="s">
        <v>272</v>
      </c>
      <c r="D5386" s="40" t="s">
        <v>197</v>
      </c>
      <c r="E5386" s="40" t="s">
        <v>196</v>
      </c>
      <c r="F5386" s="40" t="s">
        <v>189</v>
      </c>
      <c r="G5386" s="40" t="n">
        <v>40</v>
      </c>
      <c r="H5386" s="41" t="n">
        <v>22128</v>
      </c>
      <c r="I5386" s="41" t="n">
        <v>320643.541666667</v>
      </c>
      <c r="J5386" s="41" t="n">
        <v>17158.4583333333</v>
      </c>
      <c r="K5386" s="42" t="s">
        <v>365</v>
      </c>
    </row>
    <row r="5387" customFormat="false" ht="12.75" hidden="false" customHeight="false" outlineLevel="0" collapsed="false">
      <c r="A5387" s="40" t="n">
        <v>2019</v>
      </c>
      <c r="B5387" s="40" t="n">
        <v>10</v>
      </c>
      <c r="C5387" s="40" t="s">
        <v>273</v>
      </c>
      <c r="D5387" s="40" t="s">
        <v>197</v>
      </c>
      <c r="E5387" s="40" t="s">
        <v>196</v>
      </c>
      <c r="F5387" s="40" t="s">
        <v>189</v>
      </c>
      <c r="G5387" s="40" t="n">
        <v>40</v>
      </c>
      <c r="H5387" s="41" t="n">
        <v>21758</v>
      </c>
      <c r="I5387" s="41" t="n">
        <v>315554.2</v>
      </c>
      <c r="J5387" s="41" t="n">
        <v>26208.4666666667</v>
      </c>
      <c r="K5387" s="42" t="s">
        <v>365</v>
      </c>
    </row>
    <row r="5388" customFormat="false" ht="12.75" hidden="false" customHeight="false" outlineLevel="0" collapsed="false">
      <c r="A5388" s="40" t="n">
        <v>2019</v>
      </c>
      <c r="B5388" s="40" t="n">
        <v>11</v>
      </c>
      <c r="C5388" s="40" t="s">
        <v>274</v>
      </c>
      <c r="D5388" s="40" t="s">
        <v>197</v>
      </c>
      <c r="E5388" s="40" t="s">
        <v>196</v>
      </c>
      <c r="F5388" s="40" t="s">
        <v>189</v>
      </c>
      <c r="G5388" s="40" t="n">
        <v>40</v>
      </c>
      <c r="H5388" s="41" t="n">
        <v>18781</v>
      </c>
      <c r="I5388" s="41" t="n">
        <v>274381.333333333</v>
      </c>
      <c r="J5388" s="41" t="n">
        <v>16949.85</v>
      </c>
      <c r="K5388" s="42" t="s">
        <v>365</v>
      </c>
    </row>
    <row r="5389" customFormat="false" ht="12.75" hidden="false" customHeight="false" outlineLevel="0" collapsed="false">
      <c r="A5389" s="40" t="n">
        <v>2019</v>
      </c>
      <c r="B5389" s="40" t="n">
        <v>12</v>
      </c>
      <c r="C5389" s="40" t="s">
        <v>275</v>
      </c>
      <c r="D5389" s="40" t="s">
        <v>197</v>
      </c>
      <c r="E5389" s="40" t="s">
        <v>196</v>
      </c>
      <c r="F5389" s="40" t="s">
        <v>189</v>
      </c>
      <c r="G5389" s="40" t="n">
        <v>40</v>
      </c>
      <c r="H5389" s="41" t="n">
        <v>19012</v>
      </c>
      <c r="I5389" s="41" t="n">
        <v>277721.05</v>
      </c>
      <c r="J5389" s="41" t="n">
        <v>23050.7166666667</v>
      </c>
      <c r="K5389" s="42" t="s">
        <v>365</v>
      </c>
    </row>
    <row r="5390" customFormat="false" ht="12.75" hidden="false" customHeight="false" outlineLevel="0" collapsed="false">
      <c r="A5390" s="40" t="n">
        <v>2019</v>
      </c>
      <c r="B5390" s="40" t="n">
        <v>1</v>
      </c>
      <c r="C5390" s="40" t="s">
        <v>23</v>
      </c>
      <c r="D5390" s="40" t="s">
        <v>199</v>
      </c>
      <c r="E5390" s="40" t="s">
        <v>198</v>
      </c>
      <c r="F5390" s="40" t="s">
        <v>189</v>
      </c>
      <c r="G5390" s="40" t="n">
        <v>40</v>
      </c>
      <c r="H5390" s="41" t="n">
        <v>8547</v>
      </c>
      <c r="I5390" s="41" t="n">
        <v>119769.216666667</v>
      </c>
      <c r="J5390" s="41" t="n">
        <v>12054.7166666667</v>
      </c>
      <c r="K5390" s="42" t="s">
        <v>366</v>
      </c>
    </row>
    <row r="5391" customFormat="false" ht="12.75" hidden="false" customHeight="false" outlineLevel="0" collapsed="false">
      <c r="A5391" s="40" t="n">
        <v>2019</v>
      </c>
      <c r="B5391" s="40" t="n">
        <v>2</v>
      </c>
      <c r="C5391" s="40" t="s">
        <v>265</v>
      </c>
      <c r="D5391" s="40" t="s">
        <v>199</v>
      </c>
      <c r="E5391" s="40" t="s">
        <v>198</v>
      </c>
      <c r="F5391" s="40" t="s">
        <v>189</v>
      </c>
      <c r="G5391" s="40" t="n">
        <v>40</v>
      </c>
      <c r="H5391" s="41" t="n">
        <v>7642</v>
      </c>
      <c r="I5391" s="41" t="n">
        <v>106551.025</v>
      </c>
      <c r="J5391" s="41" t="n">
        <v>7339.475</v>
      </c>
      <c r="K5391" s="42" t="s">
        <v>366</v>
      </c>
    </row>
    <row r="5392" customFormat="false" ht="12.75" hidden="false" customHeight="false" outlineLevel="0" collapsed="false">
      <c r="A5392" s="40" t="n">
        <v>2019</v>
      </c>
      <c r="B5392" s="40" t="n">
        <v>3</v>
      </c>
      <c r="C5392" s="40" t="s">
        <v>266</v>
      </c>
      <c r="D5392" s="40" t="s">
        <v>199</v>
      </c>
      <c r="E5392" s="40" t="s">
        <v>198</v>
      </c>
      <c r="F5392" s="40" t="s">
        <v>189</v>
      </c>
      <c r="G5392" s="40" t="n">
        <v>40</v>
      </c>
      <c r="H5392" s="41" t="n">
        <v>9031</v>
      </c>
      <c r="I5392" s="41" t="n">
        <v>126276.491666667</v>
      </c>
      <c r="J5392" s="41" t="n">
        <v>12857.325</v>
      </c>
      <c r="K5392" s="42" t="s">
        <v>366</v>
      </c>
    </row>
    <row r="5393" customFormat="false" ht="12.75" hidden="false" customHeight="false" outlineLevel="0" collapsed="false">
      <c r="A5393" s="40" t="n">
        <v>2019</v>
      </c>
      <c r="B5393" s="40" t="n">
        <v>4</v>
      </c>
      <c r="C5393" s="40" t="s">
        <v>267</v>
      </c>
      <c r="D5393" s="40" t="s">
        <v>199</v>
      </c>
      <c r="E5393" s="40" t="s">
        <v>198</v>
      </c>
      <c r="F5393" s="40" t="s">
        <v>189</v>
      </c>
      <c r="G5393" s="40" t="n">
        <v>40</v>
      </c>
      <c r="H5393" s="41" t="n">
        <v>10090</v>
      </c>
      <c r="I5393" s="41" t="n">
        <v>135242.316666667</v>
      </c>
      <c r="J5393" s="41" t="n">
        <v>10430.9166666667</v>
      </c>
      <c r="K5393" s="42" t="s">
        <v>366</v>
      </c>
    </row>
    <row r="5394" customFormat="false" ht="12.75" hidden="false" customHeight="false" outlineLevel="0" collapsed="false">
      <c r="A5394" s="40" t="n">
        <v>2019</v>
      </c>
      <c r="B5394" s="40" t="n">
        <v>5</v>
      </c>
      <c r="C5394" s="40" t="s">
        <v>268</v>
      </c>
      <c r="D5394" s="40" t="s">
        <v>199</v>
      </c>
      <c r="E5394" s="40" t="s">
        <v>198</v>
      </c>
      <c r="F5394" s="40" t="s">
        <v>189</v>
      </c>
      <c r="G5394" s="40" t="n">
        <v>40</v>
      </c>
      <c r="H5394" s="41" t="n">
        <v>9917</v>
      </c>
      <c r="I5394" s="41" t="n">
        <v>137097.383333333</v>
      </c>
      <c r="J5394" s="41" t="n">
        <v>8622.98333333333</v>
      </c>
      <c r="K5394" s="42" t="s">
        <v>366</v>
      </c>
    </row>
    <row r="5395" customFormat="false" ht="12.75" hidden="false" customHeight="false" outlineLevel="0" collapsed="false">
      <c r="A5395" s="40" t="n">
        <v>2019</v>
      </c>
      <c r="B5395" s="40" t="n">
        <v>6</v>
      </c>
      <c r="C5395" s="40" t="s">
        <v>269</v>
      </c>
      <c r="D5395" s="40" t="s">
        <v>199</v>
      </c>
      <c r="E5395" s="40" t="s">
        <v>198</v>
      </c>
      <c r="F5395" s="40" t="s">
        <v>189</v>
      </c>
      <c r="G5395" s="40" t="n">
        <v>40</v>
      </c>
      <c r="H5395" s="41" t="n">
        <v>10127</v>
      </c>
      <c r="I5395" s="41" t="n">
        <v>138982.95</v>
      </c>
      <c r="J5395" s="41" t="n">
        <v>4995.5</v>
      </c>
      <c r="K5395" s="42" t="s">
        <v>366</v>
      </c>
    </row>
    <row r="5396" customFormat="false" ht="12.75" hidden="false" customHeight="false" outlineLevel="0" collapsed="false">
      <c r="A5396" s="40" t="n">
        <v>2019</v>
      </c>
      <c r="B5396" s="40" t="n">
        <v>7</v>
      </c>
      <c r="C5396" s="40" t="s">
        <v>270</v>
      </c>
      <c r="D5396" s="40" t="s">
        <v>199</v>
      </c>
      <c r="E5396" s="40" t="s">
        <v>198</v>
      </c>
      <c r="F5396" s="40" t="s">
        <v>189</v>
      </c>
      <c r="G5396" s="40" t="n">
        <v>40</v>
      </c>
      <c r="H5396" s="41" t="n">
        <v>10244</v>
      </c>
      <c r="I5396" s="41" t="n">
        <v>138799.266666667</v>
      </c>
      <c r="J5396" s="41" t="n">
        <v>6482.3</v>
      </c>
      <c r="K5396" s="42" t="s">
        <v>366</v>
      </c>
    </row>
    <row r="5397" customFormat="false" ht="12.75" hidden="false" customHeight="false" outlineLevel="0" collapsed="false">
      <c r="A5397" s="40" t="n">
        <v>2019</v>
      </c>
      <c r="B5397" s="40" t="n">
        <v>8</v>
      </c>
      <c r="C5397" s="40" t="s">
        <v>271</v>
      </c>
      <c r="D5397" s="40" t="s">
        <v>199</v>
      </c>
      <c r="E5397" s="40" t="s">
        <v>198</v>
      </c>
      <c r="F5397" s="40" t="s">
        <v>189</v>
      </c>
      <c r="G5397" s="40" t="n">
        <v>40</v>
      </c>
      <c r="H5397" s="41" t="n">
        <v>8450</v>
      </c>
      <c r="I5397" s="41" t="n">
        <v>121182.3</v>
      </c>
      <c r="J5397" s="41" t="n">
        <v>10396.6833333333</v>
      </c>
      <c r="K5397" s="42" t="s">
        <v>366</v>
      </c>
    </row>
    <row r="5398" customFormat="false" ht="12.75" hidden="false" customHeight="false" outlineLevel="0" collapsed="false">
      <c r="A5398" s="40" t="n">
        <v>2019</v>
      </c>
      <c r="B5398" s="40" t="n">
        <v>9</v>
      </c>
      <c r="C5398" s="40" t="s">
        <v>272</v>
      </c>
      <c r="D5398" s="40" t="s">
        <v>199</v>
      </c>
      <c r="E5398" s="40" t="s">
        <v>198</v>
      </c>
      <c r="F5398" s="40" t="s">
        <v>189</v>
      </c>
      <c r="G5398" s="40" t="n">
        <v>40</v>
      </c>
      <c r="H5398" s="41" t="n">
        <v>8275</v>
      </c>
      <c r="I5398" s="41" t="n">
        <v>120016.333333333</v>
      </c>
      <c r="J5398" s="41" t="n">
        <v>9985.46666666667</v>
      </c>
      <c r="K5398" s="42" t="s">
        <v>366</v>
      </c>
    </row>
    <row r="5399" customFormat="false" ht="12.75" hidden="false" customHeight="false" outlineLevel="0" collapsed="false">
      <c r="A5399" s="40" t="n">
        <v>2019</v>
      </c>
      <c r="B5399" s="40" t="n">
        <v>10</v>
      </c>
      <c r="C5399" s="40" t="s">
        <v>273</v>
      </c>
      <c r="D5399" s="40" t="s">
        <v>199</v>
      </c>
      <c r="E5399" s="40" t="s">
        <v>198</v>
      </c>
      <c r="F5399" s="40" t="s">
        <v>189</v>
      </c>
      <c r="G5399" s="40" t="n">
        <v>40</v>
      </c>
      <c r="H5399" s="41" t="n">
        <v>8065</v>
      </c>
      <c r="I5399" s="41" t="n">
        <v>117114.725</v>
      </c>
      <c r="J5399" s="41" t="n">
        <v>10936.375</v>
      </c>
      <c r="K5399" s="42" t="s">
        <v>366</v>
      </c>
    </row>
    <row r="5400" customFormat="false" ht="12.75" hidden="false" customHeight="false" outlineLevel="0" collapsed="false">
      <c r="A5400" s="40" t="n">
        <v>2019</v>
      </c>
      <c r="B5400" s="40" t="n">
        <v>11</v>
      </c>
      <c r="C5400" s="40" t="s">
        <v>274</v>
      </c>
      <c r="D5400" s="40" t="s">
        <v>199</v>
      </c>
      <c r="E5400" s="40" t="s">
        <v>198</v>
      </c>
      <c r="F5400" s="40" t="s">
        <v>189</v>
      </c>
      <c r="G5400" s="40" t="n">
        <v>40</v>
      </c>
      <c r="H5400" s="41" t="n">
        <v>7185</v>
      </c>
      <c r="I5400" s="41" t="n">
        <v>104214.291666667</v>
      </c>
      <c r="J5400" s="41" t="n">
        <v>7178.525</v>
      </c>
      <c r="K5400" s="42" t="s">
        <v>366</v>
      </c>
    </row>
    <row r="5401" customFormat="false" ht="12.75" hidden="false" customHeight="false" outlineLevel="0" collapsed="false">
      <c r="A5401" s="40" t="n">
        <v>2019</v>
      </c>
      <c r="B5401" s="40" t="n">
        <v>12</v>
      </c>
      <c r="C5401" s="40" t="s">
        <v>275</v>
      </c>
      <c r="D5401" s="40" t="s">
        <v>199</v>
      </c>
      <c r="E5401" s="40" t="s">
        <v>198</v>
      </c>
      <c r="F5401" s="40" t="s">
        <v>189</v>
      </c>
      <c r="G5401" s="40" t="n">
        <v>40</v>
      </c>
      <c r="H5401" s="41" t="n">
        <v>7940</v>
      </c>
      <c r="I5401" s="41" t="n">
        <v>110905.1</v>
      </c>
      <c r="J5401" s="41" t="n">
        <v>8418.76666666667</v>
      </c>
      <c r="K5401" s="42" t="s">
        <v>366</v>
      </c>
    </row>
    <row r="5402" customFormat="false" ht="12.75" hidden="false" customHeight="false" outlineLevel="0" collapsed="false">
      <c r="A5402" s="40" t="n">
        <v>2019</v>
      </c>
      <c r="B5402" s="40" t="n">
        <v>1</v>
      </c>
      <c r="C5402" s="40" t="s">
        <v>23</v>
      </c>
      <c r="D5402" s="40" t="s">
        <v>201</v>
      </c>
      <c r="E5402" s="40" t="s">
        <v>200</v>
      </c>
      <c r="F5402" s="40" t="s">
        <v>189</v>
      </c>
      <c r="G5402" s="40" t="n">
        <v>40</v>
      </c>
      <c r="H5402" s="41" t="n">
        <v>2410</v>
      </c>
      <c r="I5402" s="41" t="n">
        <v>31331.8166666667</v>
      </c>
      <c r="J5402" s="41" t="n">
        <v>1661.8</v>
      </c>
      <c r="K5402" s="42" t="s">
        <v>367</v>
      </c>
    </row>
    <row r="5403" customFormat="false" ht="12.75" hidden="false" customHeight="false" outlineLevel="0" collapsed="false">
      <c r="A5403" s="40" t="n">
        <v>2019</v>
      </c>
      <c r="B5403" s="40" t="n">
        <v>2</v>
      </c>
      <c r="C5403" s="40" t="s">
        <v>265</v>
      </c>
      <c r="D5403" s="40" t="s">
        <v>201</v>
      </c>
      <c r="E5403" s="40" t="s">
        <v>200</v>
      </c>
      <c r="F5403" s="40" t="s">
        <v>189</v>
      </c>
      <c r="G5403" s="40" t="n">
        <v>40</v>
      </c>
      <c r="H5403" s="41" t="n">
        <v>2432</v>
      </c>
      <c r="I5403" s="41" t="n">
        <v>31214.5</v>
      </c>
      <c r="J5403" s="41" t="n">
        <v>1737.8</v>
      </c>
      <c r="K5403" s="42" t="s">
        <v>367</v>
      </c>
    </row>
    <row r="5404" customFormat="false" ht="12.75" hidden="false" customHeight="false" outlineLevel="0" collapsed="false">
      <c r="A5404" s="40" t="n">
        <v>2019</v>
      </c>
      <c r="B5404" s="40" t="n">
        <v>3</v>
      </c>
      <c r="C5404" s="40" t="s">
        <v>266</v>
      </c>
      <c r="D5404" s="40" t="s">
        <v>201</v>
      </c>
      <c r="E5404" s="40" t="s">
        <v>200</v>
      </c>
      <c r="F5404" s="40" t="s">
        <v>189</v>
      </c>
      <c r="G5404" s="40" t="n">
        <v>40</v>
      </c>
      <c r="H5404" s="41" t="n">
        <v>2899</v>
      </c>
      <c r="I5404" s="41" t="n">
        <v>38912.4416666667</v>
      </c>
      <c r="J5404" s="41" t="n">
        <v>2182.65833333333</v>
      </c>
      <c r="K5404" s="42" t="s">
        <v>367</v>
      </c>
    </row>
    <row r="5405" customFormat="false" ht="12.75" hidden="false" customHeight="false" outlineLevel="0" collapsed="false">
      <c r="A5405" s="40" t="n">
        <v>2019</v>
      </c>
      <c r="B5405" s="40" t="n">
        <v>4</v>
      </c>
      <c r="C5405" s="40" t="s">
        <v>267</v>
      </c>
      <c r="D5405" s="40" t="s">
        <v>201</v>
      </c>
      <c r="E5405" s="40" t="s">
        <v>200</v>
      </c>
      <c r="F5405" s="40" t="s">
        <v>189</v>
      </c>
      <c r="G5405" s="40" t="n">
        <v>40</v>
      </c>
      <c r="H5405" s="41" t="n">
        <v>3291</v>
      </c>
      <c r="I5405" s="41" t="n">
        <v>45263.4083333333</v>
      </c>
      <c r="J5405" s="41" t="n">
        <v>2130.60833333333</v>
      </c>
      <c r="K5405" s="42" t="s">
        <v>367</v>
      </c>
    </row>
    <row r="5406" customFormat="false" ht="12.75" hidden="false" customHeight="false" outlineLevel="0" collapsed="false">
      <c r="A5406" s="40" t="n">
        <v>2019</v>
      </c>
      <c r="B5406" s="40" t="n">
        <v>5</v>
      </c>
      <c r="C5406" s="40" t="s">
        <v>268</v>
      </c>
      <c r="D5406" s="40" t="s">
        <v>201</v>
      </c>
      <c r="E5406" s="40" t="s">
        <v>200</v>
      </c>
      <c r="F5406" s="40" t="s">
        <v>189</v>
      </c>
      <c r="G5406" s="40" t="n">
        <v>40</v>
      </c>
      <c r="H5406" s="41" t="n">
        <v>3517</v>
      </c>
      <c r="I5406" s="41" t="n">
        <v>47722.2666666667</v>
      </c>
      <c r="J5406" s="41" t="n">
        <v>1728.33333333333</v>
      </c>
      <c r="K5406" s="42" t="s">
        <v>367</v>
      </c>
    </row>
    <row r="5407" customFormat="false" ht="12.75" hidden="false" customHeight="false" outlineLevel="0" collapsed="false">
      <c r="A5407" s="40" t="n">
        <v>2019</v>
      </c>
      <c r="B5407" s="40" t="n">
        <v>6</v>
      </c>
      <c r="C5407" s="40" t="s">
        <v>269</v>
      </c>
      <c r="D5407" s="40" t="s">
        <v>201</v>
      </c>
      <c r="E5407" s="40" t="s">
        <v>200</v>
      </c>
      <c r="F5407" s="40" t="s">
        <v>189</v>
      </c>
      <c r="G5407" s="40" t="n">
        <v>40</v>
      </c>
      <c r="H5407" s="41" t="n">
        <v>3598</v>
      </c>
      <c r="I5407" s="41" t="n">
        <v>48276.1583333333</v>
      </c>
      <c r="J5407" s="41" t="n">
        <v>1930.325</v>
      </c>
      <c r="K5407" s="42" t="s">
        <v>367</v>
      </c>
    </row>
    <row r="5408" customFormat="false" ht="12.75" hidden="false" customHeight="false" outlineLevel="0" collapsed="false">
      <c r="A5408" s="40" t="n">
        <v>2019</v>
      </c>
      <c r="B5408" s="40" t="n">
        <v>7</v>
      </c>
      <c r="C5408" s="40" t="s">
        <v>270</v>
      </c>
      <c r="D5408" s="40" t="s">
        <v>201</v>
      </c>
      <c r="E5408" s="40" t="s">
        <v>200</v>
      </c>
      <c r="F5408" s="40" t="s">
        <v>189</v>
      </c>
      <c r="G5408" s="40" t="n">
        <v>40</v>
      </c>
      <c r="H5408" s="41" t="n">
        <v>3589</v>
      </c>
      <c r="I5408" s="41" t="n">
        <v>51478.2</v>
      </c>
      <c r="J5408" s="41" t="n">
        <v>535.666666666667</v>
      </c>
      <c r="K5408" s="42" t="s">
        <v>367</v>
      </c>
    </row>
    <row r="5409" customFormat="false" ht="12.75" hidden="false" customHeight="false" outlineLevel="0" collapsed="false">
      <c r="A5409" s="40" t="n">
        <v>2019</v>
      </c>
      <c r="B5409" s="40" t="n">
        <v>8</v>
      </c>
      <c r="C5409" s="40" t="s">
        <v>271</v>
      </c>
      <c r="D5409" s="40" t="s">
        <v>201</v>
      </c>
      <c r="E5409" s="40" t="s">
        <v>200</v>
      </c>
      <c r="F5409" s="40" t="s">
        <v>189</v>
      </c>
      <c r="G5409" s="40" t="n">
        <v>40</v>
      </c>
      <c r="H5409" s="41" t="n">
        <v>3648</v>
      </c>
      <c r="I5409" s="41" t="n">
        <v>49171.25</v>
      </c>
      <c r="J5409" s="41" t="n">
        <v>1518.25</v>
      </c>
      <c r="K5409" s="42" t="s">
        <v>367</v>
      </c>
    </row>
    <row r="5410" customFormat="false" ht="12.75" hidden="false" customHeight="false" outlineLevel="0" collapsed="false">
      <c r="A5410" s="40" t="n">
        <v>2019</v>
      </c>
      <c r="B5410" s="40" t="n">
        <v>9</v>
      </c>
      <c r="C5410" s="40" t="s">
        <v>272</v>
      </c>
      <c r="D5410" s="40" t="s">
        <v>201</v>
      </c>
      <c r="E5410" s="40" t="s">
        <v>200</v>
      </c>
      <c r="F5410" s="40" t="s">
        <v>189</v>
      </c>
      <c r="G5410" s="40" t="n">
        <v>40</v>
      </c>
      <c r="H5410" s="41" t="n">
        <v>3589</v>
      </c>
      <c r="I5410" s="41" t="n">
        <v>49609.2083333333</v>
      </c>
      <c r="J5410" s="41" t="n">
        <v>1663.89166666667</v>
      </c>
      <c r="K5410" s="42" t="s">
        <v>367</v>
      </c>
    </row>
    <row r="5411" customFormat="false" ht="12.75" hidden="false" customHeight="false" outlineLevel="0" collapsed="false">
      <c r="A5411" s="40" t="n">
        <v>2019</v>
      </c>
      <c r="B5411" s="40" t="n">
        <v>10</v>
      </c>
      <c r="C5411" s="40" t="s">
        <v>273</v>
      </c>
      <c r="D5411" s="40" t="s">
        <v>201</v>
      </c>
      <c r="E5411" s="40" t="s">
        <v>200</v>
      </c>
      <c r="F5411" s="40" t="s">
        <v>189</v>
      </c>
      <c r="G5411" s="40" t="n">
        <v>40</v>
      </c>
      <c r="H5411" s="41" t="n">
        <v>3614</v>
      </c>
      <c r="I5411" s="41" t="n">
        <v>47484.825</v>
      </c>
      <c r="J5411" s="41" t="n">
        <v>2697.34166666667</v>
      </c>
      <c r="K5411" s="42" t="s">
        <v>367</v>
      </c>
    </row>
    <row r="5412" customFormat="false" ht="12.75" hidden="false" customHeight="false" outlineLevel="0" collapsed="false">
      <c r="A5412" s="40" t="n">
        <v>2019</v>
      </c>
      <c r="B5412" s="40" t="n">
        <v>11</v>
      </c>
      <c r="C5412" s="40" t="s">
        <v>274</v>
      </c>
      <c r="D5412" s="40" t="s">
        <v>201</v>
      </c>
      <c r="E5412" s="40" t="s">
        <v>200</v>
      </c>
      <c r="F5412" s="40" t="s">
        <v>189</v>
      </c>
      <c r="G5412" s="40" t="n">
        <v>40</v>
      </c>
      <c r="H5412" s="41" t="n">
        <v>2578</v>
      </c>
      <c r="I5412" s="41" t="n">
        <v>33404.1333333333</v>
      </c>
      <c r="J5412" s="41" t="n">
        <v>1638.21666666667</v>
      </c>
      <c r="K5412" s="42" t="s">
        <v>367</v>
      </c>
    </row>
    <row r="5413" customFormat="false" ht="12.75" hidden="false" customHeight="false" outlineLevel="0" collapsed="false">
      <c r="A5413" s="40" t="n">
        <v>2019</v>
      </c>
      <c r="B5413" s="40" t="n">
        <v>12</v>
      </c>
      <c r="C5413" s="40" t="s">
        <v>275</v>
      </c>
      <c r="D5413" s="40" t="s">
        <v>201</v>
      </c>
      <c r="E5413" s="40" t="s">
        <v>200</v>
      </c>
      <c r="F5413" s="40" t="s">
        <v>189</v>
      </c>
      <c r="G5413" s="40" t="n">
        <v>40</v>
      </c>
      <c r="H5413" s="41" t="n">
        <v>2677</v>
      </c>
      <c r="I5413" s="41" t="n">
        <v>35312.6083333333</v>
      </c>
      <c r="J5413" s="41" t="n">
        <v>1905.25833333333</v>
      </c>
      <c r="K5413" s="42" t="s">
        <v>367</v>
      </c>
    </row>
    <row r="5414" customFormat="false" ht="12.75" hidden="false" customHeight="false" outlineLevel="0" collapsed="false">
      <c r="A5414" s="40" t="n">
        <v>2019</v>
      </c>
      <c r="B5414" s="40" t="n">
        <v>1</v>
      </c>
      <c r="C5414" s="40" t="s">
        <v>23</v>
      </c>
      <c r="D5414" s="40" t="s">
        <v>203</v>
      </c>
      <c r="E5414" s="40" t="s">
        <v>202</v>
      </c>
      <c r="F5414" s="40" t="s">
        <v>204</v>
      </c>
      <c r="G5414" s="40" t="n">
        <v>40</v>
      </c>
      <c r="H5414" s="41" t="n">
        <v>6351</v>
      </c>
      <c r="I5414" s="41" t="n">
        <v>81516.025</v>
      </c>
      <c r="J5414" s="41" t="n">
        <v>7752.775</v>
      </c>
      <c r="K5414" s="42" t="s">
        <v>368</v>
      </c>
    </row>
    <row r="5415" customFormat="false" ht="12.75" hidden="false" customHeight="false" outlineLevel="0" collapsed="false">
      <c r="A5415" s="40" t="n">
        <v>2019</v>
      </c>
      <c r="B5415" s="40" t="n">
        <v>2</v>
      </c>
      <c r="C5415" s="40" t="s">
        <v>265</v>
      </c>
      <c r="D5415" s="40" t="s">
        <v>203</v>
      </c>
      <c r="E5415" s="40" t="s">
        <v>202</v>
      </c>
      <c r="F5415" s="40" t="s">
        <v>204</v>
      </c>
      <c r="G5415" s="40" t="n">
        <v>40</v>
      </c>
      <c r="H5415" s="41" t="n">
        <v>5695</v>
      </c>
      <c r="I5415" s="41" t="n">
        <v>74076.275</v>
      </c>
      <c r="J5415" s="41" t="n">
        <v>8401.075</v>
      </c>
      <c r="K5415" s="42" t="s">
        <v>368</v>
      </c>
    </row>
    <row r="5416" customFormat="false" ht="12.75" hidden="false" customHeight="false" outlineLevel="0" collapsed="false">
      <c r="A5416" s="40" t="n">
        <v>2019</v>
      </c>
      <c r="B5416" s="40" t="n">
        <v>3</v>
      </c>
      <c r="C5416" s="40" t="s">
        <v>266</v>
      </c>
      <c r="D5416" s="40" t="s">
        <v>203</v>
      </c>
      <c r="E5416" s="40" t="s">
        <v>202</v>
      </c>
      <c r="F5416" s="40" t="s">
        <v>204</v>
      </c>
      <c r="G5416" s="40" t="n">
        <v>40</v>
      </c>
      <c r="H5416" s="41" t="n">
        <v>6659</v>
      </c>
      <c r="I5416" s="41" t="n">
        <v>86010.1</v>
      </c>
      <c r="J5416" s="41" t="n">
        <v>7751.28333333333</v>
      </c>
      <c r="K5416" s="42" t="s">
        <v>368</v>
      </c>
    </row>
    <row r="5417" customFormat="false" ht="12.75" hidden="false" customHeight="false" outlineLevel="0" collapsed="false">
      <c r="A5417" s="40" t="n">
        <v>2019</v>
      </c>
      <c r="B5417" s="40" t="n">
        <v>4</v>
      </c>
      <c r="C5417" s="40" t="s">
        <v>267</v>
      </c>
      <c r="D5417" s="40" t="s">
        <v>203</v>
      </c>
      <c r="E5417" s="40" t="s">
        <v>202</v>
      </c>
      <c r="F5417" s="40" t="s">
        <v>204</v>
      </c>
      <c r="G5417" s="40" t="n">
        <v>40</v>
      </c>
      <c r="H5417" s="41" t="n">
        <v>7902</v>
      </c>
      <c r="I5417" s="41" t="n">
        <v>101187.933333333</v>
      </c>
      <c r="J5417" s="41" t="n">
        <v>9625.3</v>
      </c>
      <c r="K5417" s="42" t="s">
        <v>368</v>
      </c>
    </row>
    <row r="5418" customFormat="false" ht="12.75" hidden="false" customHeight="false" outlineLevel="0" collapsed="false">
      <c r="A5418" s="40" t="n">
        <v>2019</v>
      </c>
      <c r="B5418" s="40" t="n">
        <v>5</v>
      </c>
      <c r="C5418" s="40" t="s">
        <v>268</v>
      </c>
      <c r="D5418" s="40" t="s">
        <v>203</v>
      </c>
      <c r="E5418" s="40" t="s">
        <v>202</v>
      </c>
      <c r="F5418" s="40" t="s">
        <v>204</v>
      </c>
      <c r="G5418" s="40" t="n">
        <v>40</v>
      </c>
      <c r="H5418" s="41" t="n">
        <v>8654</v>
      </c>
      <c r="I5418" s="41" t="n">
        <v>109821.516666667</v>
      </c>
      <c r="J5418" s="41" t="n">
        <v>14104.7666666667</v>
      </c>
      <c r="K5418" s="42" t="s">
        <v>368</v>
      </c>
    </row>
    <row r="5419" customFormat="false" ht="12.75" hidden="false" customHeight="false" outlineLevel="0" collapsed="false">
      <c r="A5419" s="40" t="n">
        <v>2019</v>
      </c>
      <c r="B5419" s="40" t="n">
        <v>6</v>
      </c>
      <c r="C5419" s="40" t="s">
        <v>269</v>
      </c>
      <c r="D5419" s="40" t="s">
        <v>203</v>
      </c>
      <c r="E5419" s="40" t="s">
        <v>202</v>
      </c>
      <c r="F5419" s="40" t="s">
        <v>204</v>
      </c>
      <c r="G5419" s="40" t="n">
        <v>40</v>
      </c>
      <c r="H5419" s="41" t="n">
        <v>9758</v>
      </c>
      <c r="I5419" s="41" t="n">
        <v>124455.55</v>
      </c>
      <c r="J5419" s="41" t="n">
        <v>15626.3666666667</v>
      </c>
      <c r="K5419" s="42" t="s">
        <v>368</v>
      </c>
    </row>
    <row r="5420" customFormat="false" ht="12.75" hidden="false" customHeight="false" outlineLevel="0" collapsed="false">
      <c r="A5420" s="40" t="n">
        <v>2019</v>
      </c>
      <c r="B5420" s="40" t="n">
        <v>7</v>
      </c>
      <c r="C5420" s="40" t="s">
        <v>270</v>
      </c>
      <c r="D5420" s="40" t="s">
        <v>203</v>
      </c>
      <c r="E5420" s="40" t="s">
        <v>202</v>
      </c>
      <c r="F5420" s="40" t="s">
        <v>204</v>
      </c>
      <c r="G5420" s="40" t="n">
        <v>40</v>
      </c>
      <c r="H5420" s="41" t="n">
        <v>10972</v>
      </c>
      <c r="I5420" s="41" t="n">
        <v>139903.583333333</v>
      </c>
      <c r="J5420" s="41" t="n">
        <v>14435.4</v>
      </c>
      <c r="K5420" s="42" t="s">
        <v>368</v>
      </c>
    </row>
    <row r="5421" customFormat="false" ht="12.75" hidden="false" customHeight="false" outlineLevel="0" collapsed="false">
      <c r="A5421" s="40" t="n">
        <v>2019</v>
      </c>
      <c r="B5421" s="40" t="n">
        <v>8</v>
      </c>
      <c r="C5421" s="40" t="s">
        <v>271</v>
      </c>
      <c r="D5421" s="40" t="s">
        <v>203</v>
      </c>
      <c r="E5421" s="40" t="s">
        <v>202</v>
      </c>
      <c r="F5421" s="40" t="s">
        <v>204</v>
      </c>
      <c r="G5421" s="40" t="n">
        <v>40</v>
      </c>
      <c r="H5421" s="41" t="n">
        <v>10997</v>
      </c>
      <c r="I5421" s="41" t="n">
        <v>140238.6</v>
      </c>
      <c r="J5421" s="41" t="n">
        <v>16739.5833333333</v>
      </c>
      <c r="K5421" s="42" t="s">
        <v>368</v>
      </c>
    </row>
    <row r="5422" customFormat="false" ht="12.75" hidden="false" customHeight="false" outlineLevel="0" collapsed="false">
      <c r="A5422" s="40" t="n">
        <v>2019</v>
      </c>
      <c r="B5422" s="40" t="n">
        <v>9</v>
      </c>
      <c r="C5422" s="40" t="s">
        <v>272</v>
      </c>
      <c r="D5422" s="40" t="s">
        <v>203</v>
      </c>
      <c r="E5422" s="40" t="s">
        <v>202</v>
      </c>
      <c r="F5422" s="40" t="s">
        <v>204</v>
      </c>
      <c r="G5422" s="40" t="n">
        <v>40</v>
      </c>
      <c r="H5422" s="41" t="n">
        <v>9690</v>
      </c>
      <c r="I5422" s="41" t="n">
        <v>123952.033333333</v>
      </c>
      <c r="J5422" s="41" t="n">
        <v>13163.8333333333</v>
      </c>
      <c r="K5422" s="42" t="s">
        <v>368</v>
      </c>
    </row>
    <row r="5423" customFormat="false" ht="12.75" hidden="false" customHeight="false" outlineLevel="0" collapsed="false">
      <c r="A5423" s="40" t="n">
        <v>2019</v>
      </c>
      <c r="B5423" s="40" t="n">
        <v>10</v>
      </c>
      <c r="C5423" s="40" t="s">
        <v>273</v>
      </c>
      <c r="D5423" s="40" t="s">
        <v>203</v>
      </c>
      <c r="E5423" s="40" t="s">
        <v>202</v>
      </c>
      <c r="F5423" s="40" t="s">
        <v>204</v>
      </c>
      <c r="G5423" s="40" t="n">
        <v>40</v>
      </c>
      <c r="H5423" s="41" t="n">
        <v>8747</v>
      </c>
      <c r="I5423" s="41" t="n">
        <v>113536.083333333</v>
      </c>
      <c r="J5423" s="41" t="n">
        <v>8207.41666666667</v>
      </c>
      <c r="K5423" s="42" t="s">
        <v>368</v>
      </c>
    </row>
    <row r="5424" customFormat="false" ht="12.75" hidden="false" customHeight="false" outlineLevel="0" collapsed="false">
      <c r="A5424" s="40" t="n">
        <v>2019</v>
      </c>
      <c r="B5424" s="40" t="n">
        <v>11</v>
      </c>
      <c r="C5424" s="40" t="s">
        <v>274</v>
      </c>
      <c r="D5424" s="40" t="s">
        <v>203</v>
      </c>
      <c r="E5424" s="40" t="s">
        <v>202</v>
      </c>
      <c r="F5424" s="40" t="s">
        <v>204</v>
      </c>
      <c r="G5424" s="40" t="n">
        <v>40</v>
      </c>
      <c r="H5424" s="41" t="n">
        <v>6711</v>
      </c>
      <c r="I5424" s="41" t="n">
        <v>85681.4333333333</v>
      </c>
      <c r="J5424" s="41" t="n">
        <v>5555.61666666667</v>
      </c>
      <c r="K5424" s="42" t="s">
        <v>368</v>
      </c>
    </row>
    <row r="5425" customFormat="false" ht="12.75" hidden="false" customHeight="false" outlineLevel="0" collapsed="false">
      <c r="A5425" s="40" t="n">
        <v>2019</v>
      </c>
      <c r="B5425" s="40" t="n">
        <v>12</v>
      </c>
      <c r="C5425" s="40" t="s">
        <v>275</v>
      </c>
      <c r="D5425" s="40" t="s">
        <v>203</v>
      </c>
      <c r="E5425" s="40" t="s">
        <v>202</v>
      </c>
      <c r="F5425" s="40" t="s">
        <v>204</v>
      </c>
      <c r="G5425" s="40" t="n">
        <v>40</v>
      </c>
      <c r="H5425" s="41" t="n">
        <v>6841</v>
      </c>
      <c r="I5425" s="41" t="n">
        <v>88466.1666666667</v>
      </c>
      <c r="J5425" s="41" t="n">
        <v>7352.03333333333</v>
      </c>
      <c r="K5425" s="42" t="s">
        <v>368</v>
      </c>
    </row>
    <row r="5426" customFormat="false" ht="12.75" hidden="false" customHeight="false" outlineLevel="0" collapsed="false">
      <c r="A5426" s="40" t="n">
        <v>2019</v>
      </c>
      <c r="B5426" s="40" t="n">
        <v>1</v>
      </c>
      <c r="C5426" s="40" t="s">
        <v>23</v>
      </c>
      <c r="D5426" s="40" t="s">
        <v>206</v>
      </c>
      <c r="E5426" s="40" t="s">
        <v>287</v>
      </c>
      <c r="F5426" s="40" t="s">
        <v>207</v>
      </c>
      <c r="G5426" s="40" t="n">
        <v>40</v>
      </c>
      <c r="H5426" s="41" t="n">
        <v>4113</v>
      </c>
      <c r="I5426" s="41" t="n">
        <v>57912.75</v>
      </c>
      <c r="J5426" s="41" t="n">
        <v>4931.75</v>
      </c>
      <c r="K5426" s="42" t="s">
        <v>369</v>
      </c>
    </row>
    <row r="5427" customFormat="false" ht="12.75" hidden="false" customHeight="false" outlineLevel="0" collapsed="false">
      <c r="A5427" s="40" t="n">
        <v>2019</v>
      </c>
      <c r="B5427" s="40" t="n">
        <v>2</v>
      </c>
      <c r="C5427" s="40" t="s">
        <v>265</v>
      </c>
      <c r="D5427" s="40" t="s">
        <v>206</v>
      </c>
      <c r="E5427" s="40" t="s">
        <v>287</v>
      </c>
      <c r="F5427" s="40" t="s">
        <v>207</v>
      </c>
      <c r="G5427" s="40" t="n">
        <v>40</v>
      </c>
      <c r="H5427" s="41" t="n">
        <v>3810</v>
      </c>
      <c r="I5427" s="41" t="n">
        <v>53163.3416666667</v>
      </c>
      <c r="J5427" s="41" t="n">
        <v>2516.74166666667</v>
      </c>
      <c r="K5427" s="42" t="s">
        <v>369</v>
      </c>
    </row>
    <row r="5428" customFormat="false" ht="12.75" hidden="false" customHeight="false" outlineLevel="0" collapsed="false">
      <c r="A5428" s="40" t="n">
        <v>2019</v>
      </c>
      <c r="B5428" s="40" t="n">
        <v>3</v>
      </c>
      <c r="C5428" s="40" t="s">
        <v>266</v>
      </c>
      <c r="D5428" s="40" t="s">
        <v>206</v>
      </c>
      <c r="E5428" s="40" t="s">
        <v>287</v>
      </c>
      <c r="F5428" s="40" t="s">
        <v>207</v>
      </c>
      <c r="G5428" s="40" t="n">
        <v>40</v>
      </c>
      <c r="H5428" s="41" t="n">
        <v>4434</v>
      </c>
      <c r="I5428" s="41" t="n">
        <v>62686.9166666667</v>
      </c>
      <c r="J5428" s="41" t="n">
        <v>2586.51666666667</v>
      </c>
      <c r="K5428" s="42" t="s">
        <v>369</v>
      </c>
    </row>
    <row r="5429" customFormat="false" ht="12.75" hidden="false" customHeight="false" outlineLevel="0" collapsed="false">
      <c r="A5429" s="40" t="n">
        <v>2019</v>
      </c>
      <c r="B5429" s="40" t="n">
        <v>4</v>
      </c>
      <c r="C5429" s="40" t="s">
        <v>267</v>
      </c>
      <c r="D5429" s="40" t="s">
        <v>206</v>
      </c>
      <c r="E5429" s="40" t="s">
        <v>287</v>
      </c>
      <c r="F5429" s="40" t="s">
        <v>207</v>
      </c>
      <c r="G5429" s="40" t="n">
        <v>40</v>
      </c>
      <c r="H5429" s="41" t="n">
        <v>4859</v>
      </c>
      <c r="I5429" s="41" t="n">
        <v>65590.875</v>
      </c>
      <c r="J5429" s="41" t="n">
        <v>4468.50833333333</v>
      </c>
      <c r="K5429" s="42" t="s">
        <v>369</v>
      </c>
    </row>
    <row r="5430" customFormat="false" ht="12.75" hidden="false" customHeight="false" outlineLevel="0" collapsed="false">
      <c r="A5430" s="40" t="n">
        <v>2019</v>
      </c>
      <c r="B5430" s="40" t="n">
        <v>5</v>
      </c>
      <c r="C5430" s="40" t="s">
        <v>268</v>
      </c>
      <c r="D5430" s="40" t="s">
        <v>206</v>
      </c>
      <c r="E5430" s="40" t="s">
        <v>287</v>
      </c>
      <c r="F5430" s="40" t="s">
        <v>207</v>
      </c>
      <c r="G5430" s="40" t="n">
        <v>40</v>
      </c>
      <c r="H5430" s="41" t="n">
        <v>5064</v>
      </c>
      <c r="I5430" s="41" t="n">
        <v>72290.6083333333</v>
      </c>
      <c r="J5430" s="41" t="n">
        <v>8907.29166666667</v>
      </c>
      <c r="K5430" s="42" t="s">
        <v>369</v>
      </c>
    </row>
    <row r="5431" customFormat="false" ht="12.75" hidden="false" customHeight="false" outlineLevel="0" collapsed="false">
      <c r="A5431" s="40" t="n">
        <v>2019</v>
      </c>
      <c r="B5431" s="40" t="n">
        <v>6</v>
      </c>
      <c r="C5431" s="40" t="s">
        <v>269</v>
      </c>
      <c r="D5431" s="40" t="s">
        <v>206</v>
      </c>
      <c r="E5431" s="40" t="s">
        <v>287</v>
      </c>
      <c r="F5431" s="40" t="s">
        <v>207</v>
      </c>
      <c r="G5431" s="40" t="n">
        <v>40</v>
      </c>
      <c r="H5431" s="41" t="n">
        <v>5187</v>
      </c>
      <c r="I5431" s="41" t="n">
        <v>70273.6258230453</v>
      </c>
      <c r="J5431" s="41" t="n">
        <v>6898.375</v>
      </c>
      <c r="K5431" s="42" t="s">
        <v>369</v>
      </c>
    </row>
    <row r="5432" customFormat="false" ht="12.75" hidden="false" customHeight="false" outlineLevel="0" collapsed="false">
      <c r="A5432" s="40" t="n">
        <v>2019</v>
      </c>
      <c r="B5432" s="40" t="n">
        <v>7</v>
      </c>
      <c r="C5432" s="40" t="s">
        <v>270</v>
      </c>
      <c r="D5432" s="40" t="s">
        <v>206</v>
      </c>
      <c r="E5432" s="40" t="s">
        <v>287</v>
      </c>
      <c r="F5432" s="40" t="s">
        <v>207</v>
      </c>
      <c r="G5432" s="40" t="n">
        <v>40</v>
      </c>
      <c r="H5432" s="41" t="n">
        <v>5633</v>
      </c>
      <c r="I5432" s="41" t="n">
        <v>78269.525</v>
      </c>
      <c r="J5432" s="41" t="n">
        <v>2563.325</v>
      </c>
      <c r="K5432" s="42" t="s">
        <v>369</v>
      </c>
    </row>
    <row r="5433" customFormat="false" ht="12.75" hidden="false" customHeight="false" outlineLevel="0" collapsed="false">
      <c r="A5433" s="40" t="n">
        <v>2019</v>
      </c>
      <c r="B5433" s="40" t="n">
        <v>8</v>
      </c>
      <c r="C5433" s="40" t="s">
        <v>271</v>
      </c>
      <c r="D5433" s="40" t="s">
        <v>206</v>
      </c>
      <c r="E5433" s="40" t="s">
        <v>287</v>
      </c>
      <c r="F5433" s="40" t="s">
        <v>207</v>
      </c>
      <c r="G5433" s="40" t="n">
        <v>40</v>
      </c>
      <c r="H5433" s="41" t="n">
        <v>5654</v>
      </c>
      <c r="I5433" s="41" t="n">
        <v>77413.55</v>
      </c>
      <c r="J5433" s="41" t="n">
        <v>2188.58333333333</v>
      </c>
      <c r="K5433" s="42" t="s">
        <v>369</v>
      </c>
    </row>
    <row r="5434" customFormat="false" ht="12.75" hidden="false" customHeight="false" outlineLevel="0" collapsed="false">
      <c r="A5434" s="40" t="n">
        <v>2019</v>
      </c>
      <c r="B5434" s="40" t="n">
        <v>9</v>
      </c>
      <c r="C5434" s="40" t="s">
        <v>272</v>
      </c>
      <c r="D5434" s="40" t="s">
        <v>206</v>
      </c>
      <c r="E5434" s="40" t="s">
        <v>287</v>
      </c>
      <c r="F5434" s="40" t="s">
        <v>207</v>
      </c>
      <c r="G5434" s="40" t="n">
        <v>40</v>
      </c>
      <c r="H5434" s="41" t="n">
        <v>5450</v>
      </c>
      <c r="I5434" s="41" t="n">
        <v>75091.45</v>
      </c>
      <c r="J5434" s="41" t="n">
        <v>3507.48333333333</v>
      </c>
      <c r="K5434" s="42" t="s">
        <v>369</v>
      </c>
    </row>
    <row r="5435" customFormat="false" ht="12.75" hidden="false" customHeight="false" outlineLevel="0" collapsed="false">
      <c r="A5435" s="40" t="n">
        <v>2019</v>
      </c>
      <c r="B5435" s="40" t="n">
        <v>10</v>
      </c>
      <c r="C5435" s="40" t="s">
        <v>273</v>
      </c>
      <c r="D5435" s="40" t="s">
        <v>206</v>
      </c>
      <c r="E5435" s="40" t="s">
        <v>287</v>
      </c>
      <c r="F5435" s="40" t="s">
        <v>207</v>
      </c>
      <c r="G5435" s="40" t="n">
        <v>40</v>
      </c>
      <c r="H5435" s="41" t="n">
        <v>5306</v>
      </c>
      <c r="I5435" s="41" t="n">
        <v>72444.1583333333</v>
      </c>
      <c r="J5435" s="41" t="n">
        <v>2512.39166666667</v>
      </c>
      <c r="K5435" s="42" t="s">
        <v>369</v>
      </c>
    </row>
    <row r="5436" customFormat="false" ht="12.75" hidden="false" customHeight="false" outlineLevel="0" collapsed="false">
      <c r="A5436" s="40" t="n">
        <v>2019</v>
      </c>
      <c r="B5436" s="40" t="n">
        <v>11</v>
      </c>
      <c r="C5436" s="40" t="s">
        <v>274</v>
      </c>
      <c r="D5436" s="40" t="s">
        <v>206</v>
      </c>
      <c r="E5436" s="40" t="s">
        <v>287</v>
      </c>
      <c r="F5436" s="40" t="s">
        <v>207</v>
      </c>
      <c r="G5436" s="40" t="n">
        <v>40</v>
      </c>
      <c r="H5436" s="41" t="n">
        <v>4695</v>
      </c>
      <c r="I5436" s="41" t="n">
        <v>61824.45</v>
      </c>
      <c r="J5436" s="41" t="n">
        <v>4369.48333333333</v>
      </c>
      <c r="K5436" s="42" t="s">
        <v>369</v>
      </c>
    </row>
    <row r="5437" customFormat="false" ht="12.75" hidden="false" customHeight="false" outlineLevel="0" collapsed="false">
      <c r="A5437" s="40" t="n">
        <v>2019</v>
      </c>
      <c r="B5437" s="40" t="n">
        <v>12</v>
      </c>
      <c r="C5437" s="40" t="s">
        <v>275</v>
      </c>
      <c r="D5437" s="40" t="s">
        <v>206</v>
      </c>
      <c r="E5437" s="40" t="s">
        <v>287</v>
      </c>
      <c r="F5437" s="40" t="s">
        <v>207</v>
      </c>
      <c r="G5437" s="40" t="n">
        <v>40</v>
      </c>
      <c r="H5437" s="41" t="n">
        <v>4818</v>
      </c>
      <c r="I5437" s="41" t="n">
        <v>65432.3</v>
      </c>
      <c r="J5437" s="41" t="n">
        <v>4474.88333333333</v>
      </c>
      <c r="K5437" s="42" t="s">
        <v>369</v>
      </c>
    </row>
    <row r="5438" customFormat="false" ht="12.75" hidden="false" customHeight="false" outlineLevel="0" collapsed="false">
      <c r="A5438" s="40" t="n">
        <v>2019</v>
      </c>
      <c r="B5438" s="40" t="n">
        <v>1</v>
      </c>
      <c r="C5438" s="40" t="s">
        <v>23</v>
      </c>
      <c r="D5438" s="40" t="s">
        <v>209</v>
      </c>
      <c r="E5438" s="40" t="s">
        <v>208</v>
      </c>
      <c r="F5438" s="40" t="s">
        <v>210</v>
      </c>
      <c r="G5438" s="40" t="n">
        <v>40</v>
      </c>
      <c r="H5438" s="41" t="n">
        <v>2403</v>
      </c>
      <c r="I5438" s="41" t="n">
        <v>28842.1666666667</v>
      </c>
      <c r="J5438" s="41" t="n">
        <v>3662.01666666667</v>
      </c>
      <c r="K5438" s="42" t="s">
        <v>370</v>
      </c>
    </row>
    <row r="5439" customFormat="false" ht="12.75" hidden="false" customHeight="false" outlineLevel="0" collapsed="false">
      <c r="A5439" s="40" t="n">
        <v>2019</v>
      </c>
      <c r="B5439" s="40" t="n">
        <v>2</v>
      </c>
      <c r="C5439" s="40" t="s">
        <v>265</v>
      </c>
      <c r="D5439" s="40" t="s">
        <v>209</v>
      </c>
      <c r="E5439" s="40" t="s">
        <v>208</v>
      </c>
      <c r="F5439" s="40" t="s">
        <v>210</v>
      </c>
      <c r="G5439" s="40" t="n">
        <v>40</v>
      </c>
      <c r="H5439" s="41" t="n">
        <v>2119</v>
      </c>
      <c r="I5439" s="41" t="n">
        <v>25677.8166666667</v>
      </c>
      <c r="J5439" s="41" t="n">
        <v>3791.55</v>
      </c>
      <c r="K5439" s="42" t="s">
        <v>370</v>
      </c>
    </row>
    <row r="5440" customFormat="false" ht="12.75" hidden="false" customHeight="false" outlineLevel="0" collapsed="false">
      <c r="A5440" s="40" t="n">
        <v>2019</v>
      </c>
      <c r="B5440" s="40" t="n">
        <v>3</v>
      </c>
      <c r="C5440" s="40" t="s">
        <v>266</v>
      </c>
      <c r="D5440" s="40" t="s">
        <v>209</v>
      </c>
      <c r="E5440" s="40" t="s">
        <v>208</v>
      </c>
      <c r="F5440" s="40" t="s">
        <v>210</v>
      </c>
      <c r="G5440" s="40" t="n">
        <v>40</v>
      </c>
      <c r="H5440" s="41" t="n">
        <v>2374</v>
      </c>
      <c r="I5440" s="41" t="n">
        <v>28897.35</v>
      </c>
      <c r="J5440" s="41" t="n">
        <v>3018.56666666667</v>
      </c>
      <c r="K5440" s="42" t="s">
        <v>370</v>
      </c>
    </row>
    <row r="5441" customFormat="false" ht="12.75" hidden="false" customHeight="false" outlineLevel="0" collapsed="false">
      <c r="A5441" s="40" t="n">
        <v>2019</v>
      </c>
      <c r="B5441" s="40" t="n">
        <v>4</v>
      </c>
      <c r="C5441" s="40" t="s">
        <v>267</v>
      </c>
      <c r="D5441" s="40" t="s">
        <v>209</v>
      </c>
      <c r="E5441" s="40" t="s">
        <v>208</v>
      </c>
      <c r="F5441" s="40" t="s">
        <v>210</v>
      </c>
      <c r="G5441" s="40" t="n">
        <v>40</v>
      </c>
      <c r="H5441" s="41" t="n">
        <v>3236</v>
      </c>
      <c r="I5441" s="41" t="n">
        <v>39405.1333333333</v>
      </c>
      <c r="J5441" s="41" t="n">
        <v>6504.56666666667</v>
      </c>
      <c r="K5441" s="42" t="s">
        <v>370</v>
      </c>
    </row>
    <row r="5442" customFormat="false" ht="12.75" hidden="false" customHeight="false" outlineLevel="0" collapsed="false">
      <c r="A5442" s="40" t="n">
        <v>2019</v>
      </c>
      <c r="B5442" s="40" t="n">
        <v>5</v>
      </c>
      <c r="C5442" s="40" t="s">
        <v>268</v>
      </c>
      <c r="D5442" s="40" t="s">
        <v>209</v>
      </c>
      <c r="E5442" s="40" t="s">
        <v>208</v>
      </c>
      <c r="F5442" s="40" t="s">
        <v>210</v>
      </c>
      <c r="G5442" s="40" t="n">
        <v>40</v>
      </c>
      <c r="H5442" s="41" t="n">
        <v>3477</v>
      </c>
      <c r="I5442" s="41" t="n">
        <v>42519.1333333333</v>
      </c>
      <c r="J5442" s="41" t="n">
        <v>10885.5166666667</v>
      </c>
      <c r="K5442" s="42" t="s">
        <v>370</v>
      </c>
    </row>
    <row r="5443" customFormat="false" ht="12.75" hidden="false" customHeight="false" outlineLevel="0" collapsed="false">
      <c r="A5443" s="40" t="n">
        <v>2019</v>
      </c>
      <c r="B5443" s="40" t="n">
        <v>6</v>
      </c>
      <c r="C5443" s="40" t="s">
        <v>269</v>
      </c>
      <c r="D5443" s="40" t="s">
        <v>209</v>
      </c>
      <c r="E5443" s="40" t="s">
        <v>208</v>
      </c>
      <c r="F5443" s="40" t="s">
        <v>210</v>
      </c>
      <c r="G5443" s="40" t="n">
        <v>40</v>
      </c>
      <c r="H5443" s="41" t="n">
        <v>3746</v>
      </c>
      <c r="I5443" s="41" t="n">
        <v>46018.5166666667</v>
      </c>
      <c r="J5443" s="41" t="n">
        <v>9656.61666666667</v>
      </c>
      <c r="K5443" s="42" t="s">
        <v>370</v>
      </c>
    </row>
    <row r="5444" customFormat="false" ht="12.75" hidden="false" customHeight="false" outlineLevel="0" collapsed="false">
      <c r="A5444" s="40" t="n">
        <v>2019</v>
      </c>
      <c r="B5444" s="40" t="n">
        <v>7</v>
      </c>
      <c r="C5444" s="40" t="s">
        <v>270</v>
      </c>
      <c r="D5444" s="40" t="s">
        <v>209</v>
      </c>
      <c r="E5444" s="40" t="s">
        <v>208</v>
      </c>
      <c r="F5444" s="40" t="s">
        <v>210</v>
      </c>
      <c r="G5444" s="40" t="n">
        <v>40</v>
      </c>
      <c r="H5444" s="41" t="n">
        <v>3992</v>
      </c>
      <c r="I5444" s="41" t="n">
        <v>49077.9333333333</v>
      </c>
      <c r="J5444" s="41" t="n">
        <v>9941.56666666667</v>
      </c>
      <c r="K5444" s="42" t="s">
        <v>370</v>
      </c>
    </row>
    <row r="5445" customFormat="false" ht="12.75" hidden="false" customHeight="false" outlineLevel="0" collapsed="false">
      <c r="A5445" s="40" t="n">
        <v>2019</v>
      </c>
      <c r="B5445" s="40" t="n">
        <v>8</v>
      </c>
      <c r="C5445" s="40" t="s">
        <v>271</v>
      </c>
      <c r="D5445" s="40" t="s">
        <v>209</v>
      </c>
      <c r="E5445" s="40" t="s">
        <v>208</v>
      </c>
      <c r="F5445" s="40" t="s">
        <v>210</v>
      </c>
      <c r="G5445" s="40" t="n">
        <v>40</v>
      </c>
      <c r="H5445" s="41" t="n">
        <v>4049</v>
      </c>
      <c r="I5445" s="41" t="n">
        <v>49785.5166666667</v>
      </c>
      <c r="J5445" s="41" t="n">
        <v>9465.86666666667</v>
      </c>
      <c r="K5445" s="42" t="s">
        <v>370</v>
      </c>
    </row>
    <row r="5446" customFormat="false" ht="12.75" hidden="false" customHeight="false" outlineLevel="0" collapsed="false">
      <c r="A5446" s="40" t="n">
        <v>2019</v>
      </c>
      <c r="B5446" s="40" t="n">
        <v>9</v>
      </c>
      <c r="C5446" s="40" t="s">
        <v>272</v>
      </c>
      <c r="D5446" s="40" t="s">
        <v>209</v>
      </c>
      <c r="E5446" s="40" t="s">
        <v>208</v>
      </c>
      <c r="F5446" s="40" t="s">
        <v>210</v>
      </c>
      <c r="G5446" s="40" t="n">
        <v>40</v>
      </c>
      <c r="H5446" s="41" t="n">
        <v>3663</v>
      </c>
      <c r="I5446" s="41" t="n">
        <v>44889.05</v>
      </c>
      <c r="J5446" s="41" t="n">
        <v>8383.23333333333</v>
      </c>
      <c r="K5446" s="42" t="s">
        <v>370</v>
      </c>
    </row>
    <row r="5447" customFormat="false" ht="12.75" hidden="false" customHeight="false" outlineLevel="0" collapsed="false">
      <c r="A5447" s="40" t="n">
        <v>2019</v>
      </c>
      <c r="B5447" s="40" t="n">
        <v>10</v>
      </c>
      <c r="C5447" s="40" t="s">
        <v>273</v>
      </c>
      <c r="D5447" s="40" t="s">
        <v>209</v>
      </c>
      <c r="E5447" s="40" t="s">
        <v>208</v>
      </c>
      <c r="F5447" s="40" t="s">
        <v>210</v>
      </c>
      <c r="G5447" s="40" t="n">
        <v>40</v>
      </c>
      <c r="H5447" s="41" t="n">
        <v>3153</v>
      </c>
      <c r="I5447" s="41" t="n">
        <v>38658.5</v>
      </c>
      <c r="J5447" s="41" t="n">
        <v>8120.56666666667</v>
      </c>
      <c r="K5447" s="42" t="s">
        <v>370</v>
      </c>
    </row>
    <row r="5448" customFormat="false" ht="12.75" hidden="false" customHeight="false" outlineLevel="0" collapsed="false">
      <c r="A5448" s="40" t="n">
        <v>2019</v>
      </c>
      <c r="B5448" s="40" t="n">
        <v>11</v>
      </c>
      <c r="C5448" s="40" t="s">
        <v>274</v>
      </c>
      <c r="D5448" s="40" t="s">
        <v>209</v>
      </c>
      <c r="E5448" s="40" t="s">
        <v>208</v>
      </c>
      <c r="F5448" s="40" t="s">
        <v>210</v>
      </c>
      <c r="G5448" s="40" t="n">
        <v>40</v>
      </c>
      <c r="H5448" s="41" t="n">
        <v>2298</v>
      </c>
      <c r="I5448" s="41" t="n">
        <v>27755.9666666667</v>
      </c>
      <c r="J5448" s="41" t="n">
        <v>4230.55</v>
      </c>
      <c r="K5448" s="42" t="s">
        <v>370</v>
      </c>
    </row>
    <row r="5449" customFormat="false" ht="12.75" hidden="false" customHeight="false" outlineLevel="0" collapsed="false">
      <c r="A5449" s="40" t="n">
        <v>2019</v>
      </c>
      <c r="B5449" s="40" t="n">
        <v>12</v>
      </c>
      <c r="C5449" s="40" t="s">
        <v>275</v>
      </c>
      <c r="D5449" s="40" t="s">
        <v>209</v>
      </c>
      <c r="E5449" s="40" t="s">
        <v>208</v>
      </c>
      <c r="F5449" s="40" t="s">
        <v>210</v>
      </c>
      <c r="G5449" s="40" t="n">
        <v>40</v>
      </c>
      <c r="H5449" s="41" t="n">
        <v>2436</v>
      </c>
      <c r="I5449" s="41" t="n">
        <v>29594.85</v>
      </c>
      <c r="J5449" s="41" t="n">
        <v>4876.18333333333</v>
      </c>
      <c r="K5449" s="42" t="s">
        <v>370</v>
      </c>
    </row>
    <row r="5450" customFormat="false" ht="12.75" hidden="false" customHeight="false" outlineLevel="0" collapsed="false">
      <c r="A5450" s="40" t="n">
        <v>2019</v>
      </c>
      <c r="B5450" s="40" t="n">
        <v>1</v>
      </c>
      <c r="C5450" s="40" t="s">
        <v>23</v>
      </c>
      <c r="D5450" s="40" t="s">
        <v>212</v>
      </c>
      <c r="E5450" s="40" t="s">
        <v>288</v>
      </c>
      <c r="F5450" s="40" t="s">
        <v>210</v>
      </c>
      <c r="G5450" s="40" t="n">
        <v>40</v>
      </c>
      <c r="H5450" s="41" t="n">
        <v>7172</v>
      </c>
      <c r="I5450" s="41" t="n">
        <v>83212.1916666667</v>
      </c>
      <c r="J5450" s="41" t="n">
        <v>14910.225</v>
      </c>
      <c r="K5450" s="42" t="s">
        <v>371</v>
      </c>
    </row>
    <row r="5451" customFormat="false" ht="12.75" hidden="false" customHeight="false" outlineLevel="0" collapsed="false">
      <c r="A5451" s="40" t="n">
        <v>2019</v>
      </c>
      <c r="B5451" s="40" t="n">
        <v>2</v>
      </c>
      <c r="C5451" s="40" t="s">
        <v>265</v>
      </c>
      <c r="D5451" s="40" t="s">
        <v>212</v>
      </c>
      <c r="E5451" s="40" t="s">
        <v>288</v>
      </c>
      <c r="F5451" s="40" t="s">
        <v>210</v>
      </c>
      <c r="G5451" s="40" t="n">
        <v>40</v>
      </c>
      <c r="H5451" s="41" t="n">
        <v>6761</v>
      </c>
      <c r="I5451" s="41" t="n">
        <v>78586.3833333333</v>
      </c>
      <c r="J5451" s="41" t="n">
        <v>11652.35</v>
      </c>
      <c r="K5451" s="42" t="s">
        <v>371</v>
      </c>
    </row>
    <row r="5452" customFormat="false" ht="12.75" hidden="false" customHeight="false" outlineLevel="0" collapsed="false">
      <c r="A5452" s="40" t="n">
        <v>2019</v>
      </c>
      <c r="B5452" s="40" t="n">
        <v>3</v>
      </c>
      <c r="C5452" s="40" t="s">
        <v>266</v>
      </c>
      <c r="D5452" s="40" t="s">
        <v>212</v>
      </c>
      <c r="E5452" s="40" t="s">
        <v>288</v>
      </c>
      <c r="F5452" s="40" t="s">
        <v>210</v>
      </c>
      <c r="G5452" s="40" t="n">
        <v>40</v>
      </c>
      <c r="H5452" s="41" t="n">
        <v>7880</v>
      </c>
      <c r="I5452" s="41" t="n">
        <v>91493.2583333333</v>
      </c>
      <c r="J5452" s="41" t="n">
        <v>12182.8916666667</v>
      </c>
      <c r="K5452" s="42" t="s">
        <v>371</v>
      </c>
    </row>
    <row r="5453" customFormat="false" ht="12.75" hidden="false" customHeight="false" outlineLevel="0" collapsed="false">
      <c r="A5453" s="40" t="n">
        <v>2019</v>
      </c>
      <c r="B5453" s="40" t="n">
        <v>4</v>
      </c>
      <c r="C5453" s="40" t="s">
        <v>267</v>
      </c>
      <c r="D5453" s="40" t="s">
        <v>212</v>
      </c>
      <c r="E5453" s="40" t="s">
        <v>288</v>
      </c>
      <c r="F5453" s="40" t="s">
        <v>210</v>
      </c>
      <c r="G5453" s="40" t="n">
        <v>40</v>
      </c>
      <c r="H5453" s="41" t="n">
        <v>8463</v>
      </c>
      <c r="I5453" s="41" t="n">
        <v>106898.933333333</v>
      </c>
      <c r="J5453" s="41" t="n">
        <v>19414.9666666667</v>
      </c>
      <c r="K5453" s="42" t="s">
        <v>371</v>
      </c>
    </row>
    <row r="5454" customFormat="false" ht="12.75" hidden="false" customHeight="false" outlineLevel="0" collapsed="false">
      <c r="A5454" s="40" t="n">
        <v>2019</v>
      </c>
      <c r="B5454" s="40" t="n">
        <v>5</v>
      </c>
      <c r="C5454" s="40" t="s">
        <v>268</v>
      </c>
      <c r="D5454" s="40" t="s">
        <v>212</v>
      </c>
      <c r="E5454" s="40" t="s">
        <v>288</v>
      </c>
      <c r="F5454" s="40" t="s">
        <v>210</v>
      </c>
      <c r="G5454" s="40" t="n">
        <v>40</v>
      </c>
      <c r="H5454" s="41" t="n">
        <v>8919</v>
      </c>
      <c r="I5454" s="41" t="n">
        <v>110955.891666667</v>
      </c>
      <c r="J5454" s="41" t="n">
        <v>20758.6416666667</v>
      </c>
      <c r="K5454" s="42" t="s">
        <v>371</v>
      </c>
    </row>
    <row r="5455" customFormat="false" ht="12.75" hidden="false" customHeight="false" outlineLevel="0" collapsed="false">
      <c r="A5455" s="40" t="n">
        <v>2019</v>
      </c>
      <c r="B5455" s="40" t="n">
        <v>6</v>
      </c>
      <c r="C5455" s="40" t="s">
        <v>269</v>
      </c>
      <c r="D5455" s="40" t="s">
        <v>212</v>
      </c>
      <c r="E5455" s="40" t="s">
        <v>288</v>
      </c>
      <c r="F5455" s="40" t="s">
        <v>210</v>
      </c>
      <c r="G5455" s="40" t="n">
        <v>40</v>
      </c>
      <c r="H5455" s="41" t="n">
        <v>9357</v>
      </c>
      <c r="I5455" s="41" t="n">
        <v>114336.366666667</v>
      </c>
      <c r="J5455" s="41" t="n">
        <v>18802.2666666667</v>
      </c>
      <c r="K5455" s="42" t="s">
        <v>371</v>
      </c>
    </row>
    <row r="5456" customFormat="false" ht="12.75" hidden="false" customHeight="false" outlineLevel="0" collapsed="false">
      <c r="A5456" s="40" t="n">
        <v>2019</v>
      </c>
      <c r="B5456" s="40" t="n">
        <v>7</v>
      </c>
      <c r="C5456" s="40" t="s">
        <v>270</v>
      </c>
      <c r="D5456" s="40" t="s">
        <v>212</v>
      </c>
      <c r="E5456" s="40" t="s">
        <v>288</v>
      </c>
      <c r="F5456" s="40" t="s">
        <v>210</v>
      </c>
      <c r="G5456" s="40" t="n">
        <v>40</v>
      </c>
      <c r="H5456" s="41" t="n">
        <v>10521</v>
      </c>
      <c r="I5456" s="41" t="n">
        <v>127516.275</v>
      </c>
      <c r="J5456" s="41" t="n">
        <v>25291.675</v>
      </c>
      <c r="K5456" s="42" t="s">
        <v>371</v>
      </c>
    </row>
    <row r="5457" customFormat="false" ht="12.75" hidden="false" customHeight="false" outlineLevel="0" collapsed="false">
      <c r="A5457" s="40" t="n">
        <v>2019</v>
      </c>
      <c r="B5457" s="40" t="n">
        <v>8</v>
      </c>
      <c r="C5457" s="40" t="s">
        <v>271</v>
      </c>
      <c r="D5457" s="40" t="s">
        <v>212</v>
      </c>
      <c r="E5457" s="40" t="s">
        <v>288</v>
      </c>
      <c r="F5457" s="40" t="s">
        <v>210</v>
      </c>
      <c r="G5457" s="40" t="n">
        <v>40</v>
      </c>
      <c r="H5457" s="41" t="n">
        <v>13309</v>
      </c>
      <c r="I5457" s="41" t="n">
        <v>157474.875</v>
      </c>
      <c r="J5457" s="41" t="n">
        <v>43093.275</v>
      </c>
      <c r="K5457" s="42" t="s">
        <v>371</v>
      </c>
    </row>
    <row r="5458" customFormat="false" ht="12.75" hidden="false" customHeight="false" outlineLevel="0" collapsed="false">
      <c r="A5458" s="40" t="n">
        <v>2019</v>
      </c>
      <c r="B5458" s="40" t="n">
        <v>9</v>
      </c>
      <c r="C5458" s="40" t="s">
        <v>272</v>
      </c>
      <c r="D5458" s="40" t="s">
        <v>212</v>
      </c>
      <c r="E5458" s="40" t="s">
        <v>288</v>
      </c>
      <c r="F5458" s="40" t="s">
        <v>210</v>
      </c>
      <c r="G5458" s="40" t="n">
        <v>40</v>
      </c>
      <c r="H5458" s="41" t="n">
        <v>13355</v>
      </c>
      <c r="I5458" s="41" t="n">
        <v>161735.233333333</v>
      </c>
      <c r="J5458" s="41" t="n">
        <v>55904.8166666667</v>
      </c>
      <c r="K5458" s="42" t="s">
        <v>371</v>
      </c>
    </row>
    <row r="5459" customFormat="false" ht="12.75" hidden="false" customHeight="false" outlineLevel="0" collapsed="false">
      <c r="A5459" s="40" t="n">
        <v>2019</v>
      </c>
      <c r="B5459" s="40" t="n">
        <v>10</v>
      </c>
      <c r="C5459" s="40" t="s">
        <v>273</v>
      </c>
      <c r="D5459" s="40" t="s">
        <v>212</v>
      </c>
      <c r="E5459" s="40" t="s">
        <v>288</v>
      </c>
      <c r="F5459" s="40" t="s">
        <v>210</v>
      </c>
      <c r="G5459" s="40" t="n">
        <v>40</v>
      </c>
      <c r="H5459" s="41" t="n">
        <v>11725</v>
      </c>
      <c r="I5459" s="41" t="n">
        <v>144178.925</v>
      </c>
      <c r="J5459" s="41" t="n">
        <v>37948.3416666667</v>
      </c>
      <c r="K5459" s="42" t="s">
        <v>371</v>
      </c>
    </row>
    <row r="5460" customFormat="false" ht="12.75" hidden="false" customHeight="false" outlineLevel="0" collapsed="false">
      <c r="A5460" s="40" t="n">
        <v>2019</v>
      </c>
      <c r="B5460" s="40" t="n">
        <v>11</v>
      </c>
      <c r="C5460" s="40" t="s">
        <v>274</v>
      </c>
      <c r="D5460" s="40" t="s">
        <v>212</v>
      </c>
      <c r="E5460" s="40" t="s">
        <v>288</v>
      </c>
      <c r="F5460" s="40" t="s">
        <v>210</v>
      </c>
      <c r="G5460" s="40" t="n">
        <v>40</v>
      </c>
      <c r="H5460" s="41" t="n">
        <v>7958</v>
      </c>
      <c r="I5460" s="41" t="n">
        <v>98856.3416666667</v>
      </c>
      <c r="J5460" s="41" t="n">
        <v>16849.5583333333</v>
      </c>
      <c r="K5460" s="42" t="s">
        <v>371</v>
      </c>
    </row>
    <row r="5461" customFormat="false" ht="12.75" hidden="false" customHeight="false" outlineLevel="0" collapsed="false">
      <c r="A5461" s="40" t="n">
        <v>2019</v>
      </c>
      <c r="B5461" s="40" t="n">
        <v>12</v>
      </c>
      <c r="C5461" s="40" t="s">
        <v>275</v>
      </c>
      <c r="D5461" s="40" t="s">
        <v>212</v>
      </c>
      <c r="E5461" s="40" t="s">
        <v>288</v>
      </c>
      <c r="F5461" s="40" t="s">
        <v>210</v>
      </c>
      <c r="G5461" s="40" t="n">
        <v>40</v>
      </c>
      <c r="H5461" s="41" t="n">
        <v>8225</v>
      </c>
      <c r="I5461" s="41" t="n">
        <v>102017.166666667</v>
      </c>
      <c r="J5461" s="41" t="n">
        <v>17044.8166666667</v>
      </c>
      <c r="K5461" s="42" t="s">
        <v>371</v>
      </c>
    </row>
    <row r="5462" customFormat="false" ht="12.75" hidden="false" customHeight="false" outlineLevel="0" collapsed="false">
      <c r="A5462" s="40" t="n">
        <v>2019</v>
      </c>
      <c r="B5462" s="40" t="n">
        <v>1</v>
      </c>
      <c r="C5462" s="40" t="s">
        <v>23</v>
      </c>
      <c r="D5462" s="40" t="s">
        <v>214</v>
      </c>
      <c r="E5462" s="40" t="s">
        <v>213</v>
      </c>
      <c r="F5462" s="40" t="s">
        <v>210</v>
      </c>
      <c r="G5462" s="40" t="n">
        <v>40</v>
      </c>
      <c r="H5462" s="41" t="n">
        <v>3381</v>
      </c>
      <c r="I5462" s="41" t="n">
        <v>48047.55</v>
      </c>
      <c r="J5462" s="41" t="n">
        <v>2514.75</v>
      </c>
      <c r="K5462" s="42" t="s">
        <v>372</v>
      </c>
    </row>
    <row r="5463" customFormat="false" ht="12.75" hidden="false" customHeight="false" outlineLevel="0" collapsed="false">
      <c r="A5463" s="40" t="n">
        <v>2019</v>
      </c>
      <c r="B5463" s="40" t="n">
        <v>2</v>
      </c>
      <c r="C5463" s="40" t="s">
        <v>265</v>
      </c>
      <c r="D5463" s="40" t="s">
        <v>214</v>
      </c>
      <c r="E5463" s="40" t="s">
        <v>213</v>
      </c>
      <c r="F5463" s="40" t="s">
        <v>210</v>
      </c>
      <c r="G5463" s="40" t="n">
        <v>40</v>
      </c>
      <c r="H5463" s="41" t="n">
        <v>3027</v>
      </c>
      <c r="I5463" s="41" t="n">
        <v>43135.9083333333</v>
      </c>
      <c r="J5463" s="41" t="n">
        <v>1813.775</v>
      </c>
      <c r="K5463" s="42" t="s">
        <v>372</v>
      </c>
    </row>
    <row r="5464" customFormat="false" ht="12.75" hidden="false" customHeight="false" outlineLevel="0" collapsed="false">
      <c r="A5464" s="40" t="n">
        <v>2019</v>
      </c>
      <c r="B5464" s="40" t="n">
        <v>3</v>
      </c>
      <c r="C5464" s="40" t="s">
        <v>266</v>
      </c>
      <c r="D5464" s="40" t="s">
        <v>214</v>
      </c>
      <c r="E5464" s="40" t="s">
        <v>213</v>
      </c>
      <c r="F5464" s="40" t="s">
        <v>210</v>
      </c>
      <c r="G5464" s="40" t="n">
        <v>40</v>
      </c>
      <c r="H5464" s="41" t="n">
        <v>3334</v>
      </c>
      <c r="I5464" s="41" t="n">
        <v>47277.7333333333</v>
      </c>
      <c r="J5464" s="41" t="n">
        <v>2140.16666666667</v>
      </c>
      <c r="K5464" s="42" t="s">
        <v>372</v>
      </c>
    </row>
    <row r="5465" customFormat="false" ht="12.75" hidden="false" customHeight="false" outlineLevel="0" collapsed="false">
      <c r="A5465" s="40" t="n">
        <v>2019</v>
      </c>
      <c r="B5465" s="40" t="n">
        <v>4</v>
      </c>
      <c r="C5465" s="40" t="s">
        <v>267</v>
      </c>
      <c r="D5465" s="40" t="s">
        <v>214</v>
      </c>
      <c r="E5465" s="40" t="s">
        <v>213</v>
      </c>
      <c r="F5465" s="40" t="s">
        <v>210</v>
      </c>
      <c r="G5465" s="40" t="n">
        <v>40</v>
      </c>
      <c r="H5465" s="41" t="n">
        <v>3784</v>
      </c>
      <c r="I5465" s="41" t="n">
        <v>53053.15</v>
      </c>
      <c r="J5465" s="41" t="n">
        <v>5046.98333333333</v>
      </c>
      <c r="K5465" s="42" t="s">
        <v>372</v>
      </c>
    </row>
    <row r="5466" customFormat="false" ht="12.75" hidden="false" customHeight="false" outlineLevel="0" collapsed="false">
      <c r="A5466" s="40" t="n">
        <v>2019</v>
      </c>
      <c r="B5466" s="40" t="n">
        <v>5</v>
      </c>
      <c r="C5466" s="40" t="s">
        <v>268</v>
      </c>
      <c r="D5466" s="40" t="s">
        <v>214</v>
      </c>
      <c r="E5466" s="40" t="s">
        <v>213</v>
      </c>
      <c r="F5466" s="40" t="s">
        <v>210</v>
      </c>
      <c r="G5466" s="40" t="n">
        <v>40</v>
      </c>
      <c r="H5466" s="41" t="n">
        <v>3988</v>
      </c>
      <c r="I5466" s="41" t="n">
        <v>56711.975</v>
      </c>
      <c r="J5466" s="41" t="n">
        <v>4863.625</v>
      </c>
      <c r="K5466" s="42" t="s">
        <v>372</v>
      </c>
    </row>
    <row r="5467" customFormat="false" ht="12.75" hidden="false" customHeight="false" outlineLevel="0" collapsed="false">
      <c r="A5467" s="40" t="n">
        <v>2019</v>
      </c>
      <c r="B5467" s="40" t="n">
        <v>6</v>
      </c>
      <c r="C5467" s="40" t="s">
        <v>269</v>
      </c>
      <c r="D5467" s="40" t="s">
        <v>214</v>
      </c>
      <c r="E5467" s="40" t="s">
        <v>213</v>
      </c>
      <c r="F5467" s="40" t="s">
        <v>210</v>
      </c>
      <c r="G5467" s="40" t="n">
        <v>40</v>
      </c>
      <c r="H5467" s="41" t="n">
        <v>4025</v>
      </c>
      <c r="I5467" s="41" t="n">
        <v>56402.7166666667</v>
      </c>
      <c r="J5467" s="41" t="n">
        <v>3965.83333333333</v>
      </c>
      <c r="K5467" s="42" t="s">
        <v>372</v>
      </c>
    </row>
    <row r="5468" customFormat="false" ht="12.75" hidden="false" customHeight="false" outlineLevel="0" collapsed="false">
      <c r="A5468" s="40" t="n">
        <v>2019</v>
      </c>
      <c r="B5468" s="40" t="n">
        <v>7</v>
      </c>
      <c r="C5468" s="40" t="s">
        <v>270</v>
      </c>
      <c r="D5468" s="40" t="s">
        <v>214</v>
      </c>
      <c r="E5468" s="40" t="s">
        <v>213</v>
      </c>
      <c r="F5468" s="40" t="s">
        <v>210</v>
      </c>
      <c r="G5468" s="40" t="n">
        <v>40</v>
      </c>
      <c r="H5468" s="41" t="n">
        <v>4318</v>
      </c>
      <c r="I5468" s="41" t="n">
        <v>60121.7916666667</v>
      </c>
      <c r="J5468" s="41" t="n">
        <v>3746.44166666667</v>
      </c>
      <c r="K5468" s="42" t="s">
        <v>372</v>
      </c>
    </row>
    <row r="5469" customFormat="false" ht="12.75" hidden="false" customHeight="false" outlineLevel="0" collapsed="false">
      <c r="A5469" s="40" t="n">
        <v>2019</v>
      </c>
      <c r="B5469" s="40" t="n">
        <v>8</v>
      </c>
      <c r="C5469" s="40" t="s">
        <v>271</v>
      </c>
      <c r="D5469" s="40" t="s">
        <v>214</v>
      </c>
      <c r="E5469" s="40" t="s">
        <v>213</v>
      </c>
      <c r="F5469" s="40" t="s">
        <v>210</v>
      </c>
      <c r="G5469" s="40" t="n">
        <v>40</v>
      </c>
      <c r="H5469" s="41" t="n">
        <v>4410</v>
      </c>
      <c r="I5469" s="41" t="n">
        <v>60941.45</v>
      </c>
      <c r="J5469" s="41" t="n">
        <v>4740.26666666667</v>
      </c>
      <c r="K5469" s="42" t="s">
        <v>372</v>
      </c>
    </row>
    <row r="5470" customFormat="false" ht="12.75" hidden="false" customHeight="false" outlineLevel="0" collapsed="false">
      <c r="A5470" s="40" t="n">
        <v>2019</v>
      </c>
      <c r="B5470" s="40" t="n">
        <v>9</v>
      </c>
      <c r="C5470" s="40" t="s">
        <v>272</v>
      </c>
      <c r="D5470" s="40" t="s">
        <v>214</v>
      </c>
      <c r="E5470" s="40" t="s">
        <v>213</v>
      </c>
      <c r="F5470" s="40" t="s">
        <v>210</v>
      </c>
      <c r="G5470" s="40" t="n">
        <v>40</v>
      </c>
      <c r="H5470" s="41" t="n">
        <v>4300</v>
      </c>
      <c r="I5470" s="41" t="n">
        <v>60042.5416666667</v>
      </c>
      <c r="J5470" s="41" t="n">
        <v>3845.40833333333</v>
      </c>
      <c r="K5470" s="42" t="s">
        <v>372</v>
      </c>
    </row>
    <row r="5471" customFormat="false" ht="12.75" hidden="false" customHeight="false" outlineLevel="0" collapsed="false">
      <c r="A5471" s="40" t="n">
        <v>2019</v>
      </c>
      <c r="B5471" s="40" t="n">
        <v>10</v>
      </c>
      <c r="C5471" s="40" t="s">
        <v>273</v>
      </c>
      <c r="D5471" s="40" t="s">
        <v>214</v>
      </c>
      <c r="E5471" s="40" t="s">
        <v>213</v>
      </c>
      <c r="F5471" s="40" t="s">
        <v>210</v>
      </c>
      <c r="G5471" s="40" t="n">
        <v>40</v>
      </c>
      <c r="H5471" s="41" t="n">
        <v>3960</v>
      </c>
      <c r="I5471" s="41" t="n">
        <v>55728.1666666667</v>
      </c>
      <c r="J5471" s="41" t="n">
        <v>2761.5</v>
      </c>
      <c r="K5471" s="42" t="s">
        <v>372</v>
      </c>
    </row>
    <row r="5472" customFormat="false" ht="12.75" hidden="false" customHeight="false" outlineLevel="0" collapsed="false">
      <c r="A5472" s="40" t="n">
        <v>2019</v>
      </c>
      <c r="B5472" s="40" t="n">
        <v>11</v>
      </c>
      <c r="C5472" s="40" t="s">
        <v>274</v>
      </c>
      <c r="D5472" s="40" t="s">
        <v>214</v>
      </c>
      <c r="E5472" s="40" t="s">
        <v>213</v>
      </c>
      <c r="F5472" s="40" t="s">
        <v>210</v>
      </c>
      <c r="G5472" s="40" t="n">
        <v>40</v>
      </c>
      <c r="H5472" s="41" t="n">
        <v>3280</v>
      </c>
      <c r="I5472" s="41" t="n">
        <v>46708.5</v>
      </c>
      <c r="J5472" s="41" t="n">
        <v>3163.75</v>
      </c>
      <c r="K5472" s="42" t="s">
        <v>372</v>
      </c>
    </row>
    <row r="5473" customFormat="false" ht="12.75" hidden="false" customHeight="false" outlineLevel="0" collapsed="false">
      <c r="A5473" s="40" t="n">
        <v>2019</v>
      </c>
      <c r="B5473" s="40" t="n">
        <v>12</v>
      </c>
      <c r="C5473" s="40" t="s">
        <v>275</v>
      </c>
      <c r="D5473" s="40" t="s">
        <v>214</v>
      </c>
      <c r="E5473" s="40" t="s">
        <v>213</v>
      </c>
      <c r="F5473" s="40" t="s">
        <v>210</v>
      </c>
      <c r="G5473" s="40" t="n">
        <v>40</v>
      </c>
      <c r="H5473" s="41" t="n">
        <v>3649</v>
      </c>
      <c r="I5473" s="41" t="n">
        <v>51780.925</v>
      </c>
      <c r="J5473" s="41" t="n">
        <v>4089.79166666667</v>
      </c>
      <c r="K5473" s="42" t="s">
        <v>372</v>
      </c>
    </row>
    <row r="5474" customFormat="false" ht="12.75" hidden="false" customHeight="false" outlineLevel="0" collapsed="false">
      <c r="A5474" s="40" t="n">
        <v>2019</v>
      </c>
      <c r="B5474" s="40" t="n">
        <v>1</v>
      </c>
      <c r="C5474" s="40" t="s">
        <v>23</v>
      </c>
      <c r="D5474" s="40" t="s">
        <v>216</v>
      </c>
      <c r="E5474" s="40" t="s">
        <v>215</v>
      </c>
      <c r="F5474" s="40" t="s">
        <v>210</v>
      </c>
      <c r="G5474" s="40" t="n">
        <v>40</v>
      </c>
      <c r="H5474" s="41"/>
      <c r="I5474" s="41"/>
      <c r="J5474" s="41"/>
      <c r="K5474" s="42" t="s">
        <v>373</v>
      </c>
    </row>
    <row r="5475" customFormat="false" ht="12.75" hidden="false" customHeight="false" outlineLevel="0" collapsed="false">
      <c r="A5475" s="40" t="n">
        <v>2019</v>
      </c>
      <c r="B5475" s="40" t="n">
        <v>2</v>
      </c>
      <c r="C5475" s="40" t="s">
        <v>265</v>
      </c>
      <c r="D5475" s="40" t="s">
        <v>216</v>
      </c>
      <c r="E5475" s="40" t="s">
        <v>215</v>
      </c>
      <c r="F5475" s="40" t="s">
        <v>210</v>
      </c>
      <c r="G5475" s="40" t="n">
        <v>40</v>
      </c>
      <c r="H5475" s="41"/>
      <c r="I5475" s="41"/>
      <c r="J5475" s="41"/>
      <c r="K5475" s="42" t="s">
        <v>373</v>
      </c>
    </row>
    <row r="5476" customFormat="false" ht="12.75" hidden="false" customHeight="false" outlineLevel="0" collapsed="false">
      <c r="A5476" s="40" t="n">
        <v>2019</v>
      </c>
      <c r="B5476" s="40" t="n">
        <v>3</v>
      </c>
      <c r="C5476" s="40" t="s">
        <v>266</v>
      </c>
      <c r="D5476" s="40" t="s">
        <v>216</v>
      </c>
      <c r="E5476" s="40" t="s">
        <v>215</v>
      </c>
      <c r="F5476" s="40" t="s">
        <v>210</v>
      </c>
      <c r="G5476" s="40" t="n">
        <v>40</v>
      </c>
      <c r="H5476" s="41"/>
      <c r="I5476" s="41"/>
      <c r="J5476" s="41"/>
      <c r="K5476" s="42" t="s">
        <v>373</v>
      </c>
    </row>
    <row r="5477" customFormat="false" ht="12.75" hidden="false" customHeight="false" outlineLevel="0" collapsed="false">
      <c r="A5477" s="40" t="n">
        <v>2019</v>
      </c>
      <c r="B5477" s="40" t="n">
        <v>4</v>
      </c>
      <c r="C5477" s="40" t="s">
        <v>267</v>
      </c>
      <c r="D5477" s="40" t="s">
        <v>216</v>
      </c>
      <c r="E5477" s="40" t="s">
        <v>215</v>
      </c>
      <c r="F5477" s="40" t="s">
        <v>210</v>
      </c>
      <c r="G5477" s="40" t="n">
        <v>40</v>
      </c>
      <c r="H5477" s="41"/>
      <c r="I5477" s="41"/>
      <c r="J5477" s="41"/>
      <c r="K5477" s="42" t="s">
        <v>373</v>
      </c>
    </row>
    <row r="5478" customFormat="false" ht="12.75" hidden="false" customHeight="false" outlineLevel="0" collapsed="false">
      <c r="A5478" s="40" t="n">
        <v>2019</v>
      </c>
      <c r="B5478" s="40" t="n">
        <v>5</v>
      </c>
      <c r="C5478" s="40" t="s">
        <v>268</v>
      </c>
      <c r="D5478" s="40" t="s">
        <v>216</v>
      </c>
      <c r="E5478" s="40" t="s">
        <v>215</v>
      </c>
      <c r="F5478" s="40" t="s">
        <v>210</v>
      </c>
      <c r="G5478" s="40" t="n">
        <v>40</v>
      </c>
      <c r="H5478" s="41"/>
      <c r="I5478" s="41"/>
      <c r="J5478" s="41"/>
      <c r="K5478" s="42" t="s">
        <v>373</v>
      </c>
    </row>
    <row r="5479" customFormat="false" ht="12.75" hidden="false" customHeight="false" outlineLevel="0" collapsed="false">
      <c r="A5479" s="40" t="n">
        <v>2019</v>
      </c>
      <c r="B5479" s="40" t="n">
        <v>6</v>
      </c>
      <c r="C5479" s="40" t="s">
        <v>269</v>
      </c>
      <c r="D5479" s="40" t="s">
        <v>216</v>
      </c>
      <c r="E5479" s="40" t="s">
        <v>215</v>
      </c>
      <c r="F5479" s="40" t="s">
        <v>210</v>
      </c>
      <c r="G5479" s="40" t="n">
        <v>40</v>
      </c>
      <c r="H5479" s="41"/>
      <c r="I5479" s="41"/>
      <c r="J5479" s="41"/>
      <c r="K5479" s="42" t="s">
        <v>373</v>
      </c>
    </row>
    <row r="5480" customFormat="false" ht="12.75" hidden="false" customHeight="false" outlineLevel="0" collapsed="false">
      <c r="A5480" s="40" t="n">
        <v>2019</v>
      </c>
      <c r="B5480" s="40" t="n">
        <v>7</v>
      </c>
      <c r="C5480" s="40" t="s">
        <v>270</v>
      </c>
      <c r="D5480" s="40" t="s">
        <v>216</v>
      </c>
      <c r="E5480" s="40" t="s">
        <v>215</v>
      </c>
      <c r="F5480" s="40" t="s">
        <v>210</v>
      </c>
      <c r="G5480" s="40" t="n">
        <v>40</v>
      </c>
      <c r="H5480" s="41"/>
      <c r="I5480" s="41"/>
      <c r="J5480" s="41"/>
      <c r="K5480" s="42" t="s">
        <v>373</v>
      </c>
    </row>
    <row r="5481" customFormat="false" ht="12.75" hidden="false" customHeight="false" outlineLevel="0" collapsed="false">
      <c r="A5481" s="40" t="n">
        <v>2019</v>
      </c>
      <c r="B5481" s="40" t="n">
        <v>8</v>
      </c>
      <c r="C5481" s="40" t="s">
        <v>271</v>
      </c>
      <c r="D5481" s="40" t="s">
        <v>216</v>
      </c>
      <c r="E5481" s="40" t="s">
        <v>215</v>
      </c>
      <c r="F5481" s="40" t="s">
        <v>210</v>
      </c>
      <c r="G5481" s="40" t="n">
        <v>40</v>
      </c>
      <c r="H5481" s="41"/>
      <c r="I5481" s="41"/>
      <c r="J5481" s="41"/>
      <c r="K5481" s="42" t="s">
        <v>373</v>
      </c>
    </row>
    <row r="5482" customFormat="false" ht="12.75" hidden="false" customHeight="false" outlineLevel="0" collapsed="false">
      <c r="A5482" s="40" t="n">
        <v>2019</v>
      </c>
      <c r="B5482" s="40" t="n">
        <v>9</v>
      </c>
      <c r="C5482" s="40" t="s">
        <v>272</v>
      </c>
      <c r="D5482" s="40" t="s">
        <v>216</v>
      </c>
      <c r="E5482" s="40" t="s">
        <v>215</v>
      </c>
      <c r="F5482" s="40" t="s">
        <v>210</v>
      </c>
      <c r="G5482" s="40" t="n">
        <v>40</v>
      </c>
      <c r="H5482" s="41"/>
      <c r="I5482" s="41"/>
      <c r="J5482" s="41"/>
      <c r="K5482" s="42" t="s">
        <v>373</v>
      </c>
    </row>
    <row r="5483" customFormat="false" ht="12.75" hidden="false" customHeight="false" outlineLevel="0" collapsed="false">
      <c r="A5483" s="40" t="n">
        <v>2019</v>
      </c>
      <c r="B5483" s="40" t="n">
        <v>10</v>
      </c>
      <c r="C5483" s="40" t="s">
        <v>273</v>
      </c>
      <c r="D5483" s="40" t="s">
        <v>216</v>
      </c>
      <c r="E5483" s="40" t="s">
        <v>215</v>
      </c>
      <c r="F5483" s="40" t="s">
        <v>210</v>
      </c>
      <c r="G5483" s="40" t="n">
        <v>40</v>
      </c>
      <c r="H5483" s="41"/>
      <c r="I5483" s="41"/>
      <c r="J5483" s="41"/>
      <c r="K5483" s="42" t="s">
        <v>373</v>
      </c>
    </row>
    <row r="5484" customFormat="false" ht="12.75" hidden="false" customHeight="false" outlineLevel="0" collapsed="false">
      <c r="A5484" s="40" t="n">
        <v>2019</v>
      </c>
      <c r="B5484" s="40" t="n">
        <v>11</v>
      </c>
      <c r="C5484" s="40" t="s">
        <v>274</v>
      </c>
      <c r="D5484" s="40" t="s">
        <v>216</v>
      </c>
      <c r="E5484" s="40" t="s">
        <v>215</v>
      </c>
      <c r="F5484" s="40" t="s">
        <v>210</v>
      </c>
      <c r="G5484" s="40" t="n">
        <v>40</v>
      </c>
      <c r="H5484" s="41"/>
      <c r="I5484" s="41"/>
      <c r="J5484" s="41"/>
      <c r="K5484" s="42" t="s">
        <v>373</v>
      </c>
    </row>
    <row r="5485" customFormat="false" ht="12.75" hidden="false" customHeight="false" outlineLevel="0" collapsed="false">
      <c r="A5485" s="40" t="n">
        <v>2019</v>
      </c>
      <c r="B5485" s="40" t="n">
        <v>12</v>
      </c>
      <c r="C5485" s="40" t="s">
        <v>275</v>
      </c>
      <c r="D5485" s="40" t="s">
        <v>216</v>
      </c>
      <c r="E5485" s="40" t="s">
        <v>215</v>
      </c>
      <c r="F5485" s="40" t="s">
        <v>210</v>
      </c>
      <c r="G5485" s="40" t="n">
        <v>40</v>
      </c>
      <c r="H5485" s="41"/>
      <c r="I5485" s="41"/>
      <c r="J5485" s="41"/>
      <c r="K5485" s="42" t="s">
        <v>373</v>
      </c>
    </row>
    <row r="5486" customFormat="false" ht="12.75" hidden="false" customHeight="false" outlineLevel="0" collapsed="false">
      <c r="A5486" s="40" t="n">
        <v>2019</v>
      </c>
      <c r="B5486" s="40" t="n">
        <v>1</v>
      </c>
      <c r="C5486" s="40" t="s">
        <v>23</v>
      </c>
      <c r="D5486" s="40" t="s">
        <v>218</v>
      </c>
      <c r="E5486" s="40" t="s">
        <v>289</v>
      </c>
      <c r="F5486" s="40" t="s">
        <v>210</v>
      </c>
      <c r="G5486" s="40" t="n">
        <v>40</v>
      </c>
      <c r="H5486" s="41" t="n">
        <v>4244</v>
      </c>
      <c r="I5486" s="41" t="n">
        <v>47929.2833333333</v>
      </c>
      <c r="J5486" s="41" t="n">
        <v>5902.71666666667</v>
      </c>
      <c r="K5486" s="42" t="s">
        <v>374</v>
      </c>
    </row>
    <row r="5487" customFormat="false" ht="12.75" hidden="false" customHeight="false" outlineLevel="0" collapsed="false">
      <c r="A5487" s="40" t="n">
        <v>2019</v>
      </c>
      <c r="B5487" s="40" t="n">
        <v>2</v>
      </c>
      <c r="C5487" s="40" t="s">
        <v>265</v>
      </c>
      <c r="D5487" s="40" t="s">
        <v>218</v>
      </c>
      <c r="E5487" s="40" t="s">
        <v>289</v>
      </c>
      <c r="F5487" s="40" t="s">
        <v>210</v>
      </c>
      <c r="G5487" s="40" t="n">
        <v>40</v>
      </c>
      <c r="H5487" s="41" t="n">
        <v>3885</v>
      </c>
      <c r="I5487" s="41" t="n">
        <v>44525.2333333333</v>
      </c>
      <c r="J5487" s="41" t="n">
        <v>2995.26666666667</v>
      </c>
      <c r="K5487" s="42" t="s">
        <v>374</v>
      </c>
    </row>
    <row r="5488" customFormat="false" ht="12.75" hidden="false" customHeight="false" outlineLevel="0" collapsed="false">
      <c r="A5488" s="40" t="n">
        <v>2019</v>
      </c>
      <c r="B5488" s="40" t="n">
        <v>3</v>
      </c>
      <c r="C5488" s="40" t="s">
        <v>266</v>
      </c>
      <c r="D5488" s="40" t="s">
        <v>218</v>
      </c>
      <c r="E5488" s="40" t="s">
        <v>289</v>
      </c>
      <c r="F5488" s="40" t="s">
        <v>210</v>
      </c>
      <c r="G5488" s="40" t="n">
        <v>40</v>
      </c>
      <c r="H5488" s="41" t="n">
        <v>4152</v>
      </c>
      <c r="I5488" s="41" t="n">
        <v>47446.2166666667</v>
      </c>
      <c r="J5488" s="41" t="n">
        <v>2926.38333333333</v>
      </c>
      <c r="K5488" s="42" t="s">
        <v>374</v>
      </c>
    </row>
    <row r="5489" customFormat="false" ht="12.75" hidden="false" customHeight="false" outlineLevel="0" collapsed="false">
      <c r="A5489" s="40" t="n">
        <v>2019</v>
      </c>
      <c r="B5489" s="40" t="n">
        <v>4</v>
      </c>
      <c r="C5489" s="40" t="s">
        <v>267</v>
      </c>
      <c r="D5489" s="40" t="s">
        <v>218</v>
      </c>
      <c r="E5489" s="40" t="s">
        <v>289</v>
      </c>
      <c r="F5489" s="40" t="s">
        <v>210</v>
      </c>
      <c r="G5489" s="40" t="n">
        <v>40</v>
      </c>
      <c r="H5489" s="41" t="n">
        <v>4253</v>
      </c>
      <c r="I5489" s="41" t="n">
        <v>48537.6833333333</v>
      </c>
      <c r="J5489" s="41" t="n">
        <v>3330.73333333333</v>
      </c>
      <c r="K5489" s="42" t="s">
        <v>374</v>
      </c>
    </row>
    <row r="5490" customFormat="false" ht="12.75" hidden="false" customHeight="false" outlineLevel="0" collapsed="false">
      <c r="A5490" s="40" t="n">
        <v>2019</v>
      </c>
      <c r="B5490" s="40" t="n">
        <v>5</v>
      </c>
      <c r="C5490" s="40" t="s">
        <v>268</v>
      </c>
      <c r="D5490" s="40" t="s">
        <v>218</v>
      </c>
      <c r="E5490" s="40" t="s">
        <v>289</v>
      </c>
      <c r="F5490" s="40" t="s">
        <v>210</v>
      </c>
      <c r="G5490" s="40" t="n">
        <v>40</v>
      </c>
      <c r="H5490" s="41" t="n">
        <v>4482</v>
      </c>
      <c r="I5490" s="41" t="n">
        <v>51182.6333333333</v>
      </c>
      <c r="J5490" s="41" t="n">
        <v>3774.1</v>
      </c>
      <c r="K5490" s="42" t="s">
        <v>374</v>
      </c>
    </row>
    <row r="5491" customFormat="false" ht="12.75" hidden="false" customHeight="false" outlineLevel="0" collapsed="false">
      <c r="A5491" s="40" t="n">
        <v>2019</v>
      </c>
      <c r="B5491" s="40" t="n">
        <v>6</v>
      </c>
      <c r="C5491" s="40" t="s">
        <v>269</v>
      </c>
      <c r="D5491" s="40" t="s">
        <v>218</v>
      </c>
      <c r="E5491" s="40" t="s">
        <v>289</v>
      </c>
      <c r="F5491" s="40" t="s">
        <v>210</v>
      </c>
      <c r="G5491" s="40" t="n">
        <v>40</v>
      </c>
      <c r="H5491" s="41" t="n">
        <v>4780</v>
      </c>
      <c r="I5491" s="41" t="n">
        <v>54065.2833333333</v>
      </c>
      <c r="J5491" s="41" t="n">
        <v>2582.93333333333</v>
      </c>
      <c r="K5491" s="42" t="s">
        <v>374</v>
      </c>
    </row>
    <row r="5492" customFormat="false" ht="12.75" hidden="false" customHeight="false" outlineLevel="0" collapsed="false">
      <c r="A5492" s="40" t="n">
        <v>2019</v>
      </c>
      <c r="B5492" s="40" t="n">
        <v>7</v>
      </c>
      <c r="C5492" s="40" t="s">
        <v>270</v>
      </c>
      <c r="D5492" s="40" t="s">
        <v>218</v>
      </c>
      <c r="E5492" s="40" t="s">
        <v>289</v>
      </c>
      <c r="F5492" s="40" t="s">
        <v>210</v>
      </c>
      <c r="G5492" s="40" t="n">
        <v>40</v>
      </c>
      <c r="H5492" s="41" t="n">
        <v>4228</v>
      </c>
      <c r="I5492" s="41" t="n">
        <v>47622.0666666667</v>
      </c>
      <c r="J5492" s="41" t="n">
        <v>3133.1</v>
      </c>
      <c r="K5492" s="42" t="s">
        <v>374</v>
      </c>
    </row>
    <row r="5493" customFormat="false" ht="12.75" hidden="false" customHeight="false" outlineLevel="0" collapsed="false">
      <c r="A5493" s="40" t="n">
        <v>2019</v>
      </c>
      <c r="B5493" s="40" t="n">
        <v>8</v>
      </c>
      <c r="C5493" s="40" t="s">
        <v>271</v>
      </c>
      <c r="D5493" s="40" t="s">
        <v>218</v>
      </c>
      <c r="E5493" s="40" t="s">
        <v>289</v>
      </c>
      <c r="F5493" s="40" t="s">
        <v>210</v>
      </c>
      <c r="G5493" s="40" t="n">
        <v>40</v>
      </c>
      <c r="H5493" s="41"/>
      <c r="I5493" s="41"/>
      <c r="J5493" s="41"/>
      <c r="K5493" s="42" t="s">
        <v>374</v>
      </c>
    </row>
    <row r="5494" customFormat="false" ht="12.75" hidden="false" customHeight="false" outlineLevel="0" collapsed="false">
      <c r="A5494" s="40" t="n">
        <v>2019</v>
      </c>
      <c r="B5494" s="40" t="n">
        <v>9</v>
      </c>
      <c r="C5494" s="40" t="s">
        <v>272</v>
      </c>
      <c r="D5494" s="40" t="s">
        <v>218</v>
      </c>
      <c r="E5494" s="40" t="s">
        <v>289</v>
      </c>
      <c r="F5494" s="40" t="s">
        <v>210</v>
      </c>
      <c r="G5494" s="40" t="n">
        <v>40</v>
      </c>
      <c r="H5494" s="41"/>
      <c r="I5494" s="41"/>
      <c r="J5494" s="41"/>
      <c r="K5494" s="42" t="s">
        <v>374</v>
      </c>
    </row>
    <row r="5495" customFormat="false" ht="12.75" hidden="false" customHeight="false" outlineLevel="0" collapsed="false">
      <c r="A5495" s="40" t="n">
        <v>2019</v>
      </c>
      <c r="B5495" s="40" t="n">
        <v>10</v>
      </c>
      <c r="C5495" s="40" t="s">
        <v>273</v>
      </c>
      <c r="D5495" s="40" t="s">
        <v>218</v>
      </c>
      <c r="E5495" s="40" t="s">
        <v>289</v>
      </c>
      <c r="F5495" s="40" t="s">
        <v>210</v>
      </c>
      <c r="G5495" s="40" t="n">
        <v>40</v>
      </c>
      <c r="H5495" s="41" t="n">
        <v>594</v>
      </c>
      <c r="I5495" s="41" t="n">
        <v>6745.36666666667</v>
      </c>
      <c r="J5495" s="41" t="n">
        <v>406.65</v>
      </c>
      <c r="K5495" s="42" t="s">
        <v>374</v>
      </c>
    </row>
    <row r="5496" customFormat="false" ht="12.75" hidden="false" customHeight="false" outlineLevel="0" collapsed="false">
      <c r="A5496" s="40" t="n">
        <v>2019</v>
      </c>
      <c r="B5496" s="40" t="n">
        <v>11</v>
      </c>
      <c r="C5496" s="40" t="s">
        <v>274</v>
      </c>
      <c r="D5496" s="40" t="s">
        <v>218</v>
      </c>
      <c r="E5496" s="40" t="s">
        <v>289</v>
      </c>
      <c r="F5496" s="40" t="s">
        <v>210</v>
      </c>
      <c r="G5496" s="40" t="n">
        <v>40</v>
      </c>
      <c r="H5496" s="41" t="n">
        <v>4227</v>
      </c>
      <c r="I5496" s="41" t="n">
        <v>48193.6333333333</v>
      </c>
      <c r="J5496" s="41" t="n">
        <v>6060.21666666667</v>
      </c>
      <c r="K5496" s="42" t="s">
        <v>374</v>
      </c>
    </row>
    <row r="5497" customFormat="false" ht="12.75" hidden="false" customHeight="false" outlineLevel="0" collapsed="false">
      <c r="A5497" s="40" t="n">
        <v>2019</v>
      </c>
      <c r="B5497" s="40" t="n">
        <v>12</v>
      </c>
      <c r="C5497" s="40" t="s">
        <v>275</v>
      </c>
      <c r="D5497" s="40" t="s">
        <v>218</v>
      </c>
      <c r="E5497" s="40" t="s">
        <v>289</v>
      </c>
      <c r="F5497" s="40" t="s">
        <v>210</v>
      </c>
      <c r="G5497" s="40" t="n">
        <v>40</v>
      </c>
      <c r="H5497" s="41" t="n">
        <v>4210</v>
      </c>
      <c r="I5497" s="41" t="n">
        <v>48355.5166666667</v>
      </c>
      <c r="J5497" s="41" t="n">
        <v>6482.9</v>
      </c>
      <c r="K5497" s="42" t="s">
        <v>374</v>
      </c>
    </row>
    <row r="5498" customFormat="false" ht="12.75" hidden="false" customHeight="false" outlineLevel="0" collapsed="false">
      <c r="A5498" s="40" t="n">
        <v>2019</v>
      </c>
      <c r="B5498" s="40" t="n">
        <v>1</v>
      </c>
      <c r="C5498" s="40" t="s">
        <v>23</v>
      </c>
      <c r="D5498" s="40" t="s">
        <v>220</v>
      </c>
      <c r="E5498" s="40" t="s">
        <v>219</v>
      </c>
      <c r="F5498" s="40" t="s">
        <v>210</v>
      </c>
      <c r="G5498" s="40" t="n">
        <v>40</v>
      </c>
      <c r="H5498" s="41" t="n">
        <v>2613</v>
      </c>
      <c r="I5498" s="41" t="n">
        <v>34527.6583333333</v>
      </c>
      <c r="J5498" s="41" t="n">
        <v>3117.375</v>
      </c>
      <c r="K5498" s="42" t="s">
        <v>375</v>
      </c>
    </row>
    <row r="5499" customFormat="false" ht="12.75" hidden="false" customHeight="false" outlineLevel="0" collapsed="false">
      <c r="A5499" s="40" t="n">
        <v>2019</v>
      </c>
      <c r="B5499" s="40" t="n">
        <v>2</v>
      </c>
      <c r="C5499" s="40" t="s">
        <v>265</v>
      </c>
      <c r="D5499" s="40" t="s">
        <v>220</v>
      </c>
      <c r="E5499" s="40" t="s">
        <v>219</v>
      </c>
      <c r="F5499" s="40" t="s">
        <v>210</v>
      </c>
      <c r="G5499" s="40" t="n">
        <v>40</v>
      </c>
      <c r="H5499" s="41" t="n">
        <v>2395</v>
      </c>
      <c r="I5499" s="41" t="n">
        <v>31516.6916666667</v>
      </c>
      <c r="J5499" s="41" t="n">
        <v>2390.65833333333</v>
      </c>
      <c r="K5499" s="42" t="s">
        <v>375</v>
      </c>
    </row>
    <row r="5500" customFormat="false" ht="12.75" hidden="false" customHeight="false" outlineLevel="0" collapsed="false">
      <c r="A5500" s="40" t="n">
        <v>2019</v>
      </c>
      <c r="B5500" s="40" t="n">
        <v>3</v>
      </c>
      <c r="C5500" s="40" t="s">
        <v>266</v>
      </c>
      <c r="D5500" s="40" t="s">
        <v>220</v>
      </c>
      <c r="E5500" s="40" t="s">
        <v>219</v>
      </c>
      <c r="F5500" s="40" t="s">
        <v>210</v>
      </c>
      <c r="G5500" s="40" t="n">
        <v>40</v>
      </c>
      <c r="H5500" s="41" t="n">
        <v>2785</v>
      </c>
      <c r="I5500" s="41" t="n">
        <v>36513.8666666667</v>
      </c>
      <c r="J5500" s="41" t="n">
        <v>2623.15</v>
      </c>
      <c r="K5500" s="42" t="s">
        <v>375</v>
      </c>
    </row>
    <row r="5501" customFormat="false" ht="12.75" hidden="false" customHeight="false" outlineLevel="0" collapsed="false">
      <c r="A5501" s="40" t="n">
        <v>2019</v>
      </c>
      <c r="B5501" s="40" t="n">
        <v>4</v>
      </c>
      <c r="C5501" s="40" t="s">
        <v>267</v>
      </c>
      <c r="D5501" s="40" t="s">
        <v>220</v>
      </c>
      <c r="E5501" s="40" t="s">
        <v>219</v>
      </c>
      <c r="F5501" s="40" t="s">
        <v>210</v>
      </c>
      <c r="G5501" s="40" t="n">
        <v>40</v>
      </c>
      <c r="H5501" s="41" t="n">
        <v>3019</v>
      </c>
      <c r="I5501" s="41" t="n">
        <v>39807.1333333333</v>
      </c>
      <c r="J5501" s="41" t="n">
        <v>3581.48333333333</v>
      </c>
      <c r="K5501" s="42" t="s">
        <v>375</v>
      </c>
    </row>
    <row r="5502" customFormat="false" ht="12.75" hidden="false" customHeight="false" outlineLevel="0" collapsed="false">
      <c r="A5502" s="40" t="n">
        <v>2019</v>
      </c>
      <c r="B5502" s="40" t="n">
        <v>5</v>
      </c>
      <c r="C5502" s="40" t="s">
        <v>268</v>
      </c>
      <c r="D5502" s="40" t="s">
        <v>220</v>
      </c>
      <c r="E5502" s="40" t="s">
        <v>219</v>
      </c>
      <c r="F5502" s="40" t="s">
        <v>210</v>
      </c>
      <c r="G5502" s="40" t="n">
        <v>40</v>
      </c>
      <c r="H5502" s="41" t="n">
        <v>3105</v>
      </c>
      <c r="I5502" s="41" t="n">
        <v>41192.6333333333</v>
      </c>
      <c r="J5502" s="41" t="n">
        <v>3826.2</v>
      </c>
      <c r="K5502" s="42" t="s">
        <v>375</v>
      </c>
    </row>
    <row r="5503" customFormat="false" ht="12.75" hidden="false" customHeight="false" outlineLevel="0" collapsed="false">
      <c r="A5503" s="40" t="n">
        <v>2019</v>
      </c>
      <c r="B5503" s="40" t="n">
        <v>6</v>
      </c>
      <c r="C5503" s="40" t="s">
        <v>269</v>
      </c>
      <c r="D5503" s="40" t="s">
        <v>220</v>
      </c>
      <c r="E5503" s="40" t="s">
        <v>219</v>
      </c>
      <c r="F5503" s="40" t="s">
        <v>210</v>
      </c>
      <c r="G5503" s="40" t="n">
        <v>40</v>
      </c>
      <c r="H5503" s="41" t="n">
        <v>3152</v>
      </c>
      <c r="I5503" s="41" t="n">
        <v>41260.675</v>
      </c>
      <c r="J5503" s="41" t="n">
        <v>2990.10833333333</v>
      </c>
      <c r="K5503" s="42" t="s">
        <v>375</v>
      </c>
    </row>
    <row r="5504" customFormat="false" ht="12.75" hidden="false" customHeight="false" outlineLevel="0" collapsed="false">
      <c r="A5504" s="40" t="n">
        <v>2019</v>
      </c>
      <c r="B5504" s="40" t="n">
        <v>7</v>
      </c>
      <c r="C5504" s="40" t="s">
        <v>270</v>
      </c>
      <c r="D5504" s="40" t="s">
        <v>220</v>
      </c>
      <c r="E5504" s="40" t="s">
        <v>219</v>
      </c>
      <c r="F5504" s="40" t="s">
        <v>210</v>
      </c>
      <c r="G5504" s="40" t="n">
        <v>40</v>
      </c>
      <c r="H5504" s="41" t="n">
        <v>3287</v>
      </c>
      <c r="I5504" s="41" t="n">
        <v>43621.8333333333</v>
      </c>
      <c r="J5504" s="41" t="n">
        <v>3784.21666666667</v>
      </c>
      <c r="K5504" s="42" t="s">
        <v>375</v>
      </c>
    </row>
    <row r="5505" customFormat="false" ht="12.75" hidden="false" customHeight="false" outlineLevel="0" collapsed="false">
      <c r="A5505" s="40" t="n">
        <v>2019</v>
      </c>
      <c r="B5505" s="40" t="n">
        <v>8</v>
      </c>
      <c r="C5505" s="40" t="s">
        <v>271</v>
      </c>
      <c r="D5505" s="40" t="s">
        <v>220</v>
      </c>
      <c r="E5505" s="40" t="s">
        <v>219</v>
      </c>
      <c r="F5505" s="40" t="s">
        <v>210</v>
      </c>
      <c r="G5505" s="40" t="n">
        <v>40</v>
      </c>
      <c r="H5505" s="41" t="n">
        <v>3191</v>
      </c>
      <c r="I5505" s="41" t="n">
        <v>42291.5916666667</v>
      </c>
      <c r="J5505" s="41" t="n">
        <v>3188.94166666667</v>
      </c>
      <c r="K5505" s="42" t="s">
        <v>375</v>
      </c>
    </row>
    <row r="5506" customFormat="false" ht="12.75" hidden="false" customHeight="false" outlineLevel="0" collapsed="false">
      <c r="A5506" s="40" t="n">
        <v>2019</v>
      </c>
      <c r="B5506" s="40" t="n">
        <v>9</v>
      </c>
      <c r="C5506" s="40" t="s">
        <v>272</v>
      </c>
      <c r="D5506" s="40" t="s">
        <v>220</v>
      </c>
      <c r="E5506" s="40" t="s">
        <v>219</v>
      </c>
      <c r="F5506" s="40" t="s">
        <v>210</v>
      </c>
      <c r="G5506" s="40" t="n">
        <v>40</v>
      </c>
      <c r="H5506" s="41"/>
      <c r="I5506" s="41"/>
      <c r="J5506" s="41"/>
      <c r="K5506" s="42" t="s">
        <v>375</v>
      </c>
    </row>
    <row r="5507" customFormat="false" ht="12.75" hidden="false" customHeight="false" outlineLevel="0" collapsed="false">
      <c r="A5507" s="40" t="n">
        <v>2019</v>
      </c>
      <c r="B5507" s="40" t="n">
        <v>10</v>
      </c>
      <c r="C5507" s="40" t="s">
        <v>273</v>
      </c>
      <c r="D5507" s="40" t="s">
        <v>220</v>
      </c>
      <c r="E5507" s="40" t="s">
        <v>219</v>
      </c>
      <c r="F5507" s="40" t="s">
        <v>210</v>
      </c>
      <c r="G5507" s="40" t="n">
        <v>40</v>
      </c>
      <c r="H5507" s="41"/>
      <c r="I5507" s="41"/>
      <c r="J5507" s="41"/>
      <c r="K5507" s="42" t="s">
        <v>375</v>
      </c>
    </row>
    <row r="5508" customFormat="false" ht="12.75" hidden="false" customHeight="false" outlineLevel="0" collapsed="false">
      <c r="A5508" s="40" t="n">
        <v>2019</v>
      </c>
      <c r="B5508" s="40" t="n">
        <v>11</v>
      </c>
      <c r="C5508" s="40" t="s">
        <v>274</v>
      </c>
      <c r="D5508" s="40" t="s">
        <v>220</v>
      </c>
      <c r="E5508" s="40" t="s">
        <v>219</v>
      </c>
      <c r="F5508" s="40" t="s">
        <v>210</v>
      </c>
      <c r="G5508" s="40" t="n">
        <v>40</v>
      </c>
      <c r="H5508" s="41"/>
      <c r="I5508" s="41"/>
      <c r="J5508" s="41"/>
      <c r="K5508" s="42" t="s">
        <v>375</v>
      </c>
    </row>
    <row r="5509" customFormat="false" ht="12.75" hidden="false" customHeight="false" outlineLevel="0" collapsed="false">
      <c r="A5509" s="40" t="n">
        <v>2019</v>
      </c>
      <c r="B5509" s="40" t="n">
        <v>12</v>
      </c>
      <c r="C5509" s="40" t="s">
        <v>275</v>
      </c>
      <c r="D5509" s="40" t="s">
        <v>220</v>
      </c>
      <c r="E5509" s="40" t="s">
        <v>219</v>
      </c>
      <c r="F5509" s="40" t="s">
        <v>210</v>
      </c>
      <c r="G5509" s="40" t="n">
        <v>40</v>
      </c>
      <c r="H5509" s="41"/>
      <c r="I5509" s="41"/>
      <c r="J5509" s="41"/>
      <c r="K5509" s="42" t="s">
        <v>375</v>
      </c>
    </row>
    <row r="5510" customFormat="false" ht="12.75" hidden="false" customHeight="false" outlineLevel="0" collapsed="false">
      <c r="A5510" s="40" t="n">
        <v>2019</v>
      </c>
      <c r="B5510" s="40" t="n">
        <v>1</v>
      </c>
      <c r="C5510" s="40" t="s">
        <v>23</v>
      </c>
      <c r="D5510" s="40" t="s">
        <v>222</v>
      </c>
      <c r="E5510" s="40" t="s">
        <v>221</v>
      </c>
      <c r="F5510" s="40" t="s">
        <v>210</v>
      </c>
      <c r="G5510" s="40" t="n">
        <v>40</v>
      </c>
      <c r="H5510" s="41" t="n">
        <v>2842</v>
      </c>
      <c r="I5510" s="41" t="n">
        <v>32221.9416666667</v>
      </c>
      <c r="J5510" s="41" t="n">
        <v>2993.725</v>
      </c>
      <c r="K5510" s="42" t="s">
        <v>376</v>
      </c>
    </row>
    <row r="5511" customFormat="false" ht="12.75" hidden="false" customHeight="false" outlineLevel="0" collapsed="false">
      <c r="A5511" s="40" t="n">
        <v>2019</v>
      </c>
      <c r="B5511" s="40" t="n">
        <v>2</v>
      </c>
      <c r="C5511" s="40" t="s">
        <v>265</v>
      </c>
      <c r="D5511" s="40" t="s">
        <v>222</v>
      </c>
      <c r="E5511" s="40" t="s">
        <v>221</v>
      </c>
      <c r="F5511" s="40" t="s">
        <v>210</v>
      </c>
      <c r="G5511" s="40" t="n">
        <v>40</v>
      </c>
      <c r="H5511" s="41" t="n">
        <v>2819</v>
      </c>
      <c r="I5511" s="41" t="n">
        <v>31797.3153333333</v>
      </c>
      <c r="J5511" s="41" t="n">
        <v>3455.85</v>
      </c>
      <c r="K5511" s="42" t="s">
        <v>376</v>
      </c>
    </row>
    <row r="5512" customFormat="false" ht="12.75" hidden="false" customHeight="false" outlineLevel="0" collapsed="false">
      <c r="A5512" s="40" t="n">
        <v>2019</v>
      </c>
      <c r="B5512" s="40" t="n">
        <v>3</v>
      </c>
      <c r="C5512" s="40" t="s">
        <v>266</v>
      </c>
      <c r="D5512" s="40" t="s">
        <v>222</v>
      </c>
      <c r="E5512" s="40" t="s">
        <v>221</v>
      </c>
      <c r="F5512" s="40" t="s">
        <v>210</v>
      </c>
      <c r="G5512" s="40" t="n">
        <v>40</v>
      </c>
      <c r="H5512" s="41" t="n">
        <v>3298</v>
      </c>
      <c r="I5512" s="41" t="n">
        <v>37352.8814564565</v>
      </c>
      <c r="J5512" s="41" t="n">
        <v>2424.39166666667</v>
      </c>
      <c r="K5512" s="42" t="s">
        <v>376</v>
      </c>
    </row>
    <row r="5513" customFormat="false" ht="12.75" hidden="false" customHeight="false" outlineLevel="0" collapsed="false">
      <c r="A5513" s="40" t="n">
        <v>2019</v>
      </c>
      <c r="B5513" s="40" t="n">
        <v>4</v>
      </c>
      <c r="C5513" s="40" t="s">
        <v>267</v>
      </c>
      <c r="D5513" s="40" t="s">
        <v>222</v>
      </c>
      <c r="E5513" s="40" t="s">
        <v>221</v>
      </c>
      <c r="F5513" s="40" t="s">
        <v>210</v>
      </c>
      <c r="G5513" s="40" t="n">
        <v>40</v>
      </c>
      <c r="H5513" s="41" t="n">
        <v>3934</v>
      </c>
      <c r="I5513" s="41" t="n">
        <v>44565.95</v>
      </c>
      <c r="J5513" s="41" t="n">
        <v>12970.6666666667</v>
      </c>
      <c r="K5513" s="42" t="s">
        <v>376</v>
      </c>
    </row>
    <row r="5514" customFormat="false" ht="12.75" hidden="false" customHeight="false" outlineLevel="0" collapsed="false">
      <c r="A5514" s="40" t="n">
        <v>2019</v>
      </c>
      <c r="B5514" s="40" t="n">
        <v>5</v>
      </c>
      <c r="C5514" s="40" t="s">
        <v>268</v>
      </c>
      <c r="D5514" s="40" t="s">
        <v>222</v>
      </c>
      <c r="E5514" s="40" t="s">
        <v>221</v>
      </c>
      <c r="F5514" s="40" t="s">
        <v>210</v>
      </c>
      <c r="G5514" s="40" t="n">
        <v>40</v>
      </c>
      <c r="H5514" s="41" t="n">
        <v>4398</v>
      </c>
      <c r="I5514" s="41" t="n">
        <v>50102.2083333333</v>
      </c>
      <c r="J5514" s="41" t="n">
        <v>17669.5083333333</v>
      </c>
      <c r="K5514" s="42" t="s">
        <v>376</v>
      </c>
    </row>
    <row r="5515" customFormat="false" ht="12.75" hidden="false" customHeight="false" outlineLevel="0" collapsed="false">
      <c r="A5515" s="40" t="n">
        <v>2019</v>
      </c>
      <c r="B5515" s="40" t="n">
        <v>6</v>
      </c>
      <c r="C5515" s="40" t="s">
        <v>269</v>
      </c>
      <c r="D5515" s="40" t="s">
        <v>222</v>
      </c>
      <c r="E5515" s="40" t="s">
        <v>221</v>
      </c>
      <c r="F5515" s="40" t="s">
        <v>210</v>
      </c>
      <c r="G5515" s="40" t="n">
        <v>40</v>
      </c>
      <c r="H5515" s="41" t="n">
        <v>4540</v>
      </c>
      <c r="I5515" s="41" t="n">
        <v>51385.2</v>
      </c>
      <c r="J5515" s="41" t="n">
        <v>12161.8333333333</v>
      </c>
      <c r="K5515" s="42" t="s">
        <v>376</v>
      </c>
    </row>
    <row r="5516" customFormat="false" ht="12.75" hidden="false" customHeight="false" outlineLevel="0" collapsed="false">
      <c r="A5516" s="40" t="n">
        <v>2019</v>
      </c>
      <c r="B5516" s="40" t="n">
        <v>7</v>
      </c>
      <c r="C5516" s="40" t="s">
        <v>270</v>
      </c>
      <c r="D5516" s="40" t="s">
        <v>222</v>
      </c>
      <c r="E5516" s="40" t="s">
        <v>221</v>
      </c>
      <c r="F5516" s="40" t="s">
        <v>210</v>
      </c>
      <c r="G5516" s="40" t="n">
        <v>40</v>
      </c>
      <c r="H5516" s="41" t="n">
        <v>4889</v>
      </c>
      <c r="I5516" s="41" t="n">
        <v>55031.1166666667</v>
      </c>
      <c r="J5516" s="41" t="n">
        <v>6245.26666666667</v>
      </c>
      <c r="K5516" s="42" t="s">
        <v>376</v>
      </c>
    </row>
    <row r="5517" customFormat="false" ht="12.75" hidden="false" customHeight="false" outlineLevel="0" collapsed="false">
      <c r="A5517" s="40" t="n">
        <v>2019</v>
      </c>
      <c r="B5517" s="40" t="n">
        <v>8</v>
      </c>
      <c r="C5517" s="40" t="s">
        <v>271</v>
      </c>
      <c r="D5517" s="40" t="s">
        <v>222</v>
      </c>
      <c r="E5517" s="40" t="s">
        <v>221</v>
      </c>
      <c r="F5517" s="40" t="s">
        <v>210</v>
      </c>
      <c r="G5517" s="40" t="n">
        <v>40</v>
      </c>
      <c r="H5517" s="41" t="n">
        <v>4850</v>
      </c>
      <c r="I5517" s="41" t="n">
        <v>54430.8833333333</v>
      </c>
      <c r="J5517" s="41" t="n">
        <v>5456.51666666667</v>
      </c>
      <c r="K5517" s="42" t="s">
        <v>376</v>
      </c>
    </row>
    <row r="5518" customFormat="false" ht="12.75" hidden="false" customHeight="false" outlineLevel="0" collapsed="false">
      <c r="A5518" s="40" t="n">
        <v>2019</v>
      </c>
      <c r="B5518" s="40" t="n">
        <v>9</v>
      </c>
      <c r="C5518" s="40" t="s">
        <v>272</v>
      </c>
      <c r="D5518" s="40" t="s">
        <v>222</v>
      </c>
      <c r="E5518" s="40" t="s">
        <v>221</v>
      </c>
      <c r="F5518" s="40" t="s">
        <v>210</v>
      </c>
      <c r="G5518" s="40" t="n">
        <v>40</v>
      </c>
      <c r="H5518" s="41" t="n">
        <v>4748</v>
      </c>
      <c r="I5518" s="41" t="n">
        <v>53258.1166666667</v>
      </c>
      <c r="J5518" s="41" t="n">
        <v>10364.5</v>
      </c>
      <c r="K5518" s="42" t="s">
        <v>376</v>
      </c>
    </row>
    <row r="5519" customFormat="false" ht="12.75" hidden="false" customHeight="false" outlineLevel="0" collapsed="false">
      <c r="A5519" s="40" t="n">
        <v>2019</v>
      </c>
      <c r="B5519" s="40" t="n">
        <v>10</v>
      </c>
      <c r="C5519" s="40" t="s">
        <v>273</v>
      </c>
      <c r="D5519" s="40" t="s">
        <v>222</v>
      </c>
      <c r="E5519" s="40" t="s">
        <v>221</v>
      </c>
      <c r="F5519" s="40" t="s">
        <v>210</v>
      </c>
      <c r="G5519" s="40" t="n">
        <v>40</v>
      </c>
      <c r="H5519" s="41" t="n">
        <v>4239</v>
      </c>
      <c r="I5519" s="41" t="n">
        <v>47947.3166666667</v>
      </c>
      <c r="J5519" s="41" t="n">
        <v>8184.28333333333</v>
      </c>
      <c r="K5519" s="42" t="s">
        <v>376</v>
      </c>
    </row>
    <row r="5520" customFormat="false" ht="12.75" hidden="false" customHeight="false" outlineLevel="0" collapsed="false">
      <c r="A5520" s="40" t="n">
        <v>2019</v>
      </c>
      <c r="B5520" s="40" t="n">
        <v>11</v>
      </c>
      <c r="C5520" s="40" t="s">
        <v>274</v>
      </c>
      <c r="D5520" s="40" t="s">
        <v>222</v>
      </c>
      <c r="E5520" s="40" t="s">
        <v>221</v>
      </c>
      <c r="F5520" s="40" t="s">
        <v>210</v>
      </c>
      <c r="G5520" s="40" t="n">
        <v>40</v>
      </c>
      <c r="H5520" s="41" t="n">
        <v>2963</v>
      </c>
      <c r="I5520" s="41" t="n">
        <v>33884.525</v>
      </c>
      <c r="J5520" s="41" t="n">
        <v>4612.14166666667</v>
      </c>
      <c r="K5520" s="42" t="s">
        <v>376</v>
      </c>
    </row>
    <row r="5521" customFormat="false" ht="12.75" hidden="false" customHeight="false" outlineLevel="0" collapsed="false">
      <c r="A5521" s="40" t="n">
        <v>2019</v>
      </c>
      <c r="B5521" s="40" t="n">
        <v>12</v>
      </c>
      <c r="C5521" s="40" t="s">
        <v>275</v>
      </c>
      <c r="D5521" s="40" t="s">
        <v>222</v>
      </c>
      <c r="E5521" s="40" t="s">
        <v>221</v>
      </c>
      <c r="F5521" s="40" t="s">
        <v>210</v>
      </c>
      <c r="G5521" s="40" t="n">
        <v>40</v>
      </c>
      <c r="H5521" s="41" t="n">
        <v>3029</v>
      </c>
      <c r="I5521" s="41" t="n">
        <v>34434.075</v>
      </c>
      <c r="J5521" s="41" t="n">
        <v>4341.55833333333</v>
      </c>
      <c r="K5521" s="42" t="s">
        <v>376</v>
      </c>
    </row>
    <row r="5522" customFormat="false" ht="12.75" hidden="false" customHeight="false" outlineLevel="0" collapsed="false">
      <c r="A5522" s="40" t="n">
        <v>2019</v>
      </c>
      <c r="B5522" s="40" t="n">
        <v>1</v>
      </c>
      <c r="C5522" s="40" t="s">
        <v>23</v>
      </c>
      <c r="D5522" s="40" t="s">
        <v>224</v>
      </c>
      <c r="E5522" s="40" t="s">
        <v>297</v>
      </c>
      <c r="F5522" s="40" t="s">
        <v>210</v>
      </c>
      <c r="G5522" s="40" t="n">
        <v>40</v>
      </c>
      <c r="H5522" s="41" t="n">
        <v>1796</v>
      </c>
      <c r="I5522" s="41" t="n">
        <v>19824.0333333333</v>
      </c>
      <c r="J5522" s="41" t="n">
        <v>601.783333333333</v>
      </c>
      <c r="K5522" s="42" t="s">
        <v>377</v>
      </c>
    </row>
    <row r="5523" customFormat="false" ht="12.75" hidden="false" customHeight="false" outlineLevel="0" collapsed="false">
      <c r="A5523" s="40" t="n">
        <v>2019</v>
      </c>
      <c r="B5523" s="40" t="n">
        <v>2</v>
      </c>
      <c r="C5523" s="40" t="s">
        <v>265</v>
      </c>
      <c r="D5523" s="40" t="s">
        <v>224</v>
      </c>
      <c r="E5523" s="40" t="s">
        <v>297</v>
      </c>
      <c r="F5523" s="40" t="s">
        <v>210</v>
      </c>
      <c r="G5523" s="40" t="n">
        <v>40</v>
      </c>
      <c r="H5523" s="41" t="n">
        <v>1580</v>
      </c>
      <c r="I5523" s="41" t="n">
        <v>17349.1333333333</v>
      </c>
      <c r="J5523" s="41" t="n">
        <v>0</v>
      </c>
      <c r="K5523" s="42" t="s">
        <v>377</v>
      </c>
    </row>
    <row r="5524" customFormat="false" ht="12.75" hidden="false" customHeight="false" outlineLevel="0" collapsed="false">
      <c r="A5524" s="40" t="n">
        <v>2019</v>
      </c>
      <c r="B5524" s="40" t="n">
        <v>3</v>
      </c>
      <c r="C5524" s="40" t="s">
        <v>266</v>
      </c>
      <c r="D5524" s="40" t="s">
        <v>224</v>
      </c>
      <c r="E5524" s="40" t="s">
        <v>297</v>
      </c>
      <c r="F5524" s="40" t="s">
        <v>210</v>
      </c>
      <c r="G5524" s="40" t="n">
        <v>40</v>
      </c>
      <c r="H5524" s="41" t="n">
        <v>1910</v>
      </c>
      <c r="I5524" s="41" t="n">
        <v>20642.8083333333</v>
      </c>
      <c r="J5524" s="41" t="n">
        <v>717.625</v>
      </c>
      <c r="K5524" s="42" t="s">
        <v>377</v>
      </c>
    </row>
    <row r="5525" customFormat="false" ht="12.75" hidden="false" customHeight="false" outlineLevel="0" collapsed="false">
      <c r="A5525" s="40" t="n">
        <v>2019</v>
      </c>
      <c r="B5525" s="40" t="n">
        <v>4</v>
      </c>
      <c r="C5525" s="40" t="s">
        <v>267</v>
      </c>
      <c r="D5525" s="40" t="s">
        <v>224</v>
      </c>
      <c r="E5525" s="40" t="s">
        <v>297</v>
      </c>
      <c r="F5525" s="40" t="s">
        <v>210</v>
      </c>
      <c r="G5525" s="40" t="n">
        <v>40</v>
      </c>
      <c r="H5525" s="41" t="n">
        <v>1872</v>
      </c>
      <c r="I5525" s="41" t="n">
        <v>19990.175</v>
      </c>
      <c r="J5525" s="41" t="n">
        <v>1537.675</v>
      </c>
      <c r="K5525" s="42" t="s">
        <v>377</v>
      </c>
    </row>
    <row r="5526" customFormat="false" ht="12.75" hidden="false" customHeight="false" outlineLevel="0" collapsed="false">
      <c r="A5526" s="40" t="n">
        <v>2019</v>
      </c>
      <c r="B5526" s="40" t="n">
        <v>5</v>
      </c>
      <c r="C5526" s="40" t="s">
        <v>268</v>
      </c>
      <c r="D5526" s="40" t="s">
        <v>224</v>
      </c>
      <c r="E5526" s="40" t="s">
        <v>297</v>
      </c>
      <c r="F5526" s="40" t="s">
        <v>210</v>
      </c>
      <c r="G5526" s="40" t="n">
        <v>40</v>
      </c>
      <c r="H5526" s="41" t="n">
        <v>2143</v>
      </c>
      <c r="I5526" s="41" t="n">
        <v>22704.325</v>
      </c>
      <c r="J5526" s="41" t="n">
        <v>2389.225</v>
      </c>
      <c r="K5526" s="42" t="s">
        <v>377</v>
      </c>
    </row>
    <row r="5527" customFormat="false" ht="12.75" hidden="false" customHeight="false" outlineLevel="0" collapsed="false">
      <c r="A5527" s="40" t="n">
        <v>2019</v>
      </c>
      <c r="B5527" s="40" t="n">
        <v>6</v>
      </c>
      <c r="C5527" s="40" t="s">
        <v>269</v>
      </c>
      <c r="D5527" s="40" t="s">
        <v>224</v>
      </c>
      <c r="E5527" s="40" t="s">
        <v>297</v>
      </c>
      <c r="F5527" s="40" t="s">
        <v>210</v>
      </c>
      <c r="G5527" s="40" t="n">
        <v>40</v>
      </c>
      <c r="H5527" s="41" t="n">
        <v>2238</v>
      </c>
      <c r="I5527" s="41" t="n">
        <v>23286.875</v>
      </c>
      <c r="J5527" s="41" t="n">
        <v>2303.525</v>
      </c>
      <c r="K5527" s="42" t="s">
        <v>377</v>
      </c>
    </row>
    <row r="5528" customFormat="false" ht="12.75" hidden="false" customHeight="false" outlineLevel="0" collapsed="false">
      <c r="A5528" s="40" t="n">
        <v>2019</v>
      </c>
      <c r="B5528" s="40" t="n">
        <v>7</v>
      </c>
      <c r="C5528" s="40" t="s">
        <v>270</v>
      </c>
      <c r="D5528" s="40" t="s">
        <v>224</v>
      </c>
      <c r="E5528" s="40" t="s">
        <v>297</v>
      </c>
      <c r="F5528" s="40" t="s">
        <v>210</v>
      </c>
      <c r="G5528" s="40" t="n">
        <v>40</v>
      </c>
      <c r="H5528" s="41" t="n">
        <v>2294</v>
      </c>
      <c r="I5528" s="41" t="n">
        <v>24286.55</v>
      </c>
      <c r="J5528" s="41" t="n">
        <v>1603.78333333333</v>
      </c>
      <c r="K5528" s="42" t="s">
        <v>377</v>
      </c>
    </row>
    <row r="5529" customFormat="false" ht="12.75" hidden="false" customHeight="false" outlineLevel="0" collapsed="false">
      <c r="A5529" s="40" t="n">
        <v>2019</v>
      </c>
      <c r="B5529" s="40" t="n">
        <v>8</v>
      </c>
      <c r="C5529" s="40" t="s">
        <v>271</v>
      </c>
      <c r="D5529" s="40" t="s">
        <v>224</v>
      </c>
      <c r="E5529" s="40" t="s">
        <v>297</v>
      </c>
      <c r="F5529" s="40" t="s">
        <v>210</v>
      </c>
      <c r="G5529" s="40" t="n">
        <v>40</v>
      </c>
      <c r="H5529" s="41" t="n">
        <v>2045</v>
      </c>
      <c r="I5529" s="41" t="n">
        <v>22161.6833333333</v>
      </c>
      <c r="J5529" s="41" t="n">
        <v>926.65</v>
      </c>
      <c r="K5529" s="42" t="s">
        <v>377</v>
      </c>
    </row>
    <row r="5530" customFormat="false" ht="12.75" hidden="false" customHeight="false" outlineLevel="0" collapsed="false">
      <c r="A5530" s="40" t="n">
        <v>2019</v>
      </c>
      <c r="B5530" s="40" t="n">
        <v>9</v>
      </c>
      <c r="C5530" s="40" t="s">
        <v>272</v>
      </c>
      <c r="D5530" s="40" t="s">
        <v>224</v>
      </c>
      <c r="E5530" s="40" t="s">
        <v>297</v>
      </c>
      <c r="F5530" s="40" t="s">
        <v>210</v>
      </c>
      <c r="G5530" s="40" t="n">
        <v>40</v>
      </c>
      <c r="H5530" s="41" t="n">
        <v>2077</v>
      </c>
      <c r="I5530" s="41" t="n">
        <v>21902.2833333333</v>
      </c>
      <c r="J5530" s="41" t="n">
        <v>1078.08333333333</v>
      </c>
      <c r="K5530" s="42" t="s">
        <v>377</v>
      </c>
    </row>
    <row r="5531" customFormat="false" ht="12.75" hidden="false" customHeight="false" outlineLevel="0" collapsed="false">
      <c r="A5531" s="40" t="n">
        <v>2019</v>
      </c>
      <c r="B5531" s="40" t="n">
        <v>10</v>
      </c>
      <c r="C5531" s="40" t="s">
        <v>273</v>
      </c>
      <c r="D5531" s="40" t="s">
        <v>224</v>
      </c>
      <c r="E5531" s="40" t="s">
        <v>297</v>
      </c>
      <c r="F5531" s="40" t="s">
        <v>210</v>
      </c>
      <c r="G5531" s="40" t="n">
        <v>40</v>
      </c>
      <c r="H5531" s="41" t="n">
        <v>2112</v>
      </c>
      <c r="I5531" s="41" t="n">
        <v>21912.025</v>
      </c>
      <c r="J5531" s="41" t="n">
        <v>1575.75833333333</v>
      </c>
      <c r="K5531" s="42" t="s">
        <v>377</v>
      </c>
    </row>
    <row r="5532" customFormat="false" ht="12.75" hidden="false" customHeight="false" outlineLevel="0" collapsed="false">
      <c r="A5532" s="40" t="n">
        <v>2019</v>
      </c>
      <c r="B5532" s="40" t="n">
        <v>11</v>
      </c>
      <c r="C5532" s="40" t="s">
        <v>274</v>
      </c>
      <c r="D5532" s="40" t="s">
        <v>224</v>
      </c>
      <c r="E5532" s="40" t="s">
        <v>297</v>
      </c>
      <c r="F5532" s="40" t="s">
        <v>210</v>
      </c>
      <c r="G5532" s="40" t="n">
        <v>40</v>
      </c>
      <c r="H5532" s="41" t="n">
        <v>1859</v>
      </c>
      <c r="I5532" s="41" t="n">
        <v>19125.8083333333</v>
      </c>
      <c r="J5532" s="41" t="n">
        <v>2864.40833333333</v>
      </c>
      <c r="K5532" s="42" t="s">
        <v>377</v>
      </c>
    </row>
    <row r="5533" customFormat="false" ht="12.75" hidden="false" customHeight="false" outlineLevel="0" collapsed="false">
      <c r="A5533" s="40" t="n">
        <v>2019</v>
      </c>
      <c r="B5533" s="40" t="n">
        <v>12</v>
      </c>
      <c r="C5533" s="40" t="s">
        <v>275</v>
      </c>
      <c r="D5533" s="40" t="s">
        <v>224</v>
      </c>
      <c r="E5533" s="40" t="s">
        <v>297</v>
      </c>
      <c r="F5533" s="40" t="s">
        <v>210</v>
      </c>
      <c r="G5533" s="40" t="n">
        <v>40</v>
      </c>
      <c r="H5533" s="41" t="n">
        <v>1812</v>
      </c>
      <c r="I5533" s="41" t="n">
        <v>19605.4666666667</v>
      </c>
      <c r="J5533" s="41" t="n">
        <v>1819.68333333333</v>
      </c>
      <c r="K5533" s="42" t="s">
        <v>377</v>
      </c>
    </row>
    <row r="5534" customFormat="false" ht="12.75" hidden="false" customHeight="false" outlineLevel="0" collapsed="false">
      <c r="A5534" s="40" t="n">
        <v>2019</v>
      </c>
      <c r="B5534" s="40" t="n">
        <v>1</v>
      </c>
      <c r="C5534" s="40" t="s">
        <v>23</v>
      </c>
      <c r="D5534" s="40" t="s">
        <v>226</v>
      </c>
      <c r="E5534" s="40" t="s">
        <v>290</v>
      </c>
      <c r="F5534" s="40" t="s">
        <v>210</v>
      </c>
      <c r="G5534" s="40" t="n">
        <v>40</v>
      </c>
      <c r="H5534" s="41" t="n">
        <v>11280</v>
      </c>
      <c r="I5534" s="41" t="n">
        <v>145616.65</v>
      </c>
      <c r="J5534" s="41" t="n">
        <v>24966.5</v>
      </c>
      <c r="K5534" s="42" t="s">
        <v>378</v>
      </c>
    </row>
    <row r="5535" customFormat="false" ht="12.75" hidden="false" customHeight="false" outlineLevel="0" collapsed="false">
      <c r="A5535" s="40" t="n">
        <v>2019</v>
      </c>
      <c r="B5535" s="40" t="n">
        <v>2</v>
      </c>
      <c r="C5535" s="40" t="s">
        <v>265</v>
      </c>
      <c r="D5535" s="40" t="s">
        <v>226</v>
      </c>
      <c r="E5535" s="40" t="s">
        <v>290</v>
      </c>
      <c r="F5535" s="40" t="s">
        <v>210</v>
      </c>
      <c r="G5535" s="40" t="n">
        <v>40</v>
      </c>
      <c r="H5535" s="41" t="n">
        <v>10554</v>
      </c>
      <c r="I5535" s="41" t="n">
        <v>135664.558333333</v>
      </c>
      <c r="J5535" s="41" t="n">
        <v>18611.7083333333</v>
      </c>
      <c r="K5535" s="42" t="s">
        <v>378</v>
      </c>
    </row>
    <row r="5536" customFormat="false" ht="12.75" hidden="false" customHeight="false" outlineLevel="0" collapsed="false">
      <c r="A5536" s="40" t="n">
        <v>2019</v>
      </c>
      <c r="B5536" s="40" t="n">
        <v>3</v>
      </c>
      <c r="C5536" s="40" t="s">
        <v>266</v>
      </c>
      <c r="D5536" s="40" t="s">
        <v>226</v>
      </c>
      <c r="E5536" s="40" t="s">
        <v>290</v>
      </c>
      <c r="F5536" s="40" t="s">
        <v>210</v>
      </c>
      <c r="G5536" s="40" t="n">
        <v>40</v>
      </c>
      <c r="H5536" s="41" t="n">
        <v>11787</v>
      </c>
      <c r="I5536" s="41" t="n">
        <v>149197.358333333</v>
      </c>
      <c r="J5536" s="41" t="n">
        <v>19886.0083333333</v>
      </c>
      <c r="K5536" s="42" t="s">
        <v>378</v>
      </c>
    </row>
    <row r="5537" customFormat="false" ht="12.75" hidden="false" customHeight="false" outlineLevel="0" collapsed="false">
      <c r="A5537" s="40" t="n">
        <v>2019</v>
      </c>
      <c r="B5537" s="40" t="n">
        <v>4</v>
      </c>
      <c r="C5537" s="40" t="s">
        <v>267</v>
      </c>
      <c r="D5537" s="40" t="s">
        <v>226</v>
      </c>
      <c r="E5537" s="40" t="s">
        <v>290</v>
      </c>
      <c r="F5537" s="40" t="s">
        <v>210</v>
      </c>
      <c r="G5537" s="40" t="n">
        <v>40</v>
      </c>
      <c r="H5537" s="41" t="n">
        <v>13010</v>
      </c>
      <c r="I5537" s="41" t="n">
        <v>158695.491666667</v>
      </c>
      <c r="J5537" s="41" t="n">
        <v>32718.2583333333</v>
      </c>
      <c r="K5537" s="42" t="s">
        <v>378</v>
      </c>
    </row>
    <row r="5538" customFormat="false" ht="12.75" hidden="false" customHeight="false" outlineLevel="0" collapsed="false">
      <c r="A5538" s="40" t="n">
        <v>2019</v>
      </c>
      <c r="B5538" s="40" t="n">
        <v>5</v>
      </c>
      <c r="C5538" s="40" t="s">
        <v>268</v>
      </c>
      <c r="D5538" s="40" t="s">
        <v>226</v>
      </c>
      <c r="E5538" s="40" t="s">
        <v>290</v>
      </c>
      <c r="F5538" s="40" t="s">
        <v>210</v>
      </c>
      <c r="G5538" s="40" t="n">
        <v>40</v>
      </c>
      <c r="H5538" s="41" t="n">
        <v>13440</v>
      </c>
      <c r="I5538" s="41" t="n">
        <v>164777.1</v>
      </c>
      <c r="J5538" s="41" t="n">
        <v>31329.8166666667</v>
      </c>
      <c r="K5538" s="42" t="s">
        <v>378</v>
      </c>
    </row>
    <row r="5539" customFormat="false" ht="12.75" hidden="false" customHeight="false" outlineLevel="0" collapsed="false">
      <c r="A5539" s="40" t="n">
        <v>2019</v>
      </c>
      <c r="B5539" s="40" t="n">
        <v>6</v>
      </c>
      <c r="C5539" s="40" t="s">
        <v>269</v>
      </c>
      <c r="D5539" s="40" t="s">
        <v>226</v>
      </c>
      <c r="E5539" s="40" t="s">
        <v>290</v>
      </c>
      <c r="F5539" s="40" t="s">
        <v>210</v>
      </c>
      <c r="G5539" s="40" t="n">
        <v>40</v>
      </c>
      <c r="H5539" s="41" t="n">
        <v>14036</v>
      </c>
      <c r="I5539" s="41" t="n">
        <v>169670.341666667</v>
      </c>
      <c r="J5539" s="41" t="n">
        <v>30751.525</v>
      </c>
      <c r="K5539" s="42" t="s">
        <v>378</v>
      </c>
    </row>
    <row r="5540" customFormat="false" ht="12.75" hidden="false" customHeight="false" outlineLevel="0" collapsed="false">
      <c r="A5540" s="40" t="n">
        <v>2019</v>
      </c>
      <c r="B5540" s="40" t="n">
        <v>7</v>
      </c>
      <c r="C5540" s="40" t="s">
        <v>270</v>
      </c>
      <c r="D5540" s="40" t="s">
        <v>226</v>
      </c>
      <c r="E5540" s="40" t="s">
        <v>290</v>
      </c>
      <c r="F5540" s="40" t="s">
        <v>210</v>
      </c>
      <c r="G5540" s="40" t="n">
        <v>40</v>
      </c>
      <c r="H5540" s="41" t="n">
        <v>14777</v>
      </c>
      <c r="I5540" s="41" t="n">
        <v>181222.7</v>
      </c>
      <c r="J5540" s="41" t="n">
        <v>31827.9666666667</v>
      </c>
      <c r="K5540" s="42" t="s">
        <v>378</v>
      </c>
    </row>
    <row r="5541" customFormat="false" ht="12.75" hidden="false" customHeight="false" outlineLevel="0" collapsed="false">
      <c r="A5541" s="40" t="n">
        <v>2019</v>
      </c>
      <c r="B5541" s="40" t="n">
        <v>8</v>
      </c>
      <c r="C5541" s="40" t="s">
        <v>271</v>
      </c>
      <c r="D5541" s="40" t="s">
        <v>226</v>
      </c>
      <c r="E5541" s="40" t="s">
        <v>290</v>
      </c>
      <c r="F5541" s="40" t="s">
        <v>210</v>
      </c>
      <c r="G5541" s="40" t="n">
        <v>40</v>
      </c>
      <c r="H5541" s="41" t="n">
        <v>14809</v>
      </c>
      <c r="I5541" s="41" t="n">
        <v>183302.616666667</v>
      </c>
      <c r="J5541" s="41" t="n">
        <v>28580.75</v>
      </c>
      <c r="K5541" s="42" t="s">
        <v>378</v>
      </c>
    </row>
    <row r="5542" customFormat="false" ht="12.75" hidden="false" customHeight="false" outlineLevel="0" collapsed="false">
      <c r="A5542" s="40" t="n">
        <v>2019</v>
      </c>
      <c r="B5542" s="40" t="n">
        <v>9</v>
      </c>
      <c r="C5542" s="40" t="s">
        <v>272</v>
      </c>
      <c r="D5542" s="40" t="s">
        <v>226</v>
      </c>
      <c r="E5542" s="40" t="s">
        <v>290</v>
      </c>
      <c r="F5542" s="40" t="s">
        <v>210</v>
      </c>
      <c r="G5542" s="40" t="n">
        <v>40</v>
      </c>
      <c r="H5542" s="41" t="n">
        <v>13867</v>
      </c>
      <c r="I5542" s="41" t="n">
        <v>170564.741666667</v>
      </c>
      <c r="J5542" s="41" t="n">
        <v>23004.9416666667</v>
      </c>
      <c r="K5542" s="42" t="s">
        <v>378</v>
      </c>
    </row>
    <row r="5543" customFormat="false" ht="12.75" hidden="false" customHeight="false" outlineLevel="0" collapsed="false">
      <c r="A5543" s="40" t="n">
        <v>2019</v>
      </c>
      <c r="B5543" s="40" t="n">
        <v>10</v>
      </c>
      <c r="C5543" s="40" t="s">
        <v>273</v>
      </c>
      <c r="D5543" s="40" t="s">
        <v>226</v>
      </c>
      <c r="E5543" s="40" t="s">
        <v>290</v>
      </c>
      <c r="F5543" s="40" t="s">
        <v>210</v>
      </c>
      <c r="G5543" s="40" t="n">
        <v>40</v>
      </c>
      <c r="H5543" s="41" t="n">
        <v>13042</v>
      </c>
      <c r="I5543" s="41" t="n">
        <v>158477.7</v>
      </c>
      <c r="J5543" s="41" t="n">
        <v>26101.55</v>
      </c>
      <c r="K5543" s="42" t="s">
        <v>378</v>
      </c>
    </row>
    <row r="5544" customFormat="false" ht="12.75" hidden="false" customHeight="false" outlineLevel="0" collapsed="false">
      <c r="A5544" s="40" t="n">
        <v>2019</v>
      </c>
      <c r="B5544" s="40" t="n">
        <v>11</v>
      </c>
      <c r="C5544" s="40" t="s">
        <v>274</v>
      </c>
      <c r="D5544" s="40" t="s">
        <v>226</v>
      </c>
      <c r="E5544" s="40" t="s">
        <v>290</v>
      </c>
      <c r="F5544" s="40" t="s">
        <v>210</v>
      </c>
      <c r="G5544" s="40" t="n">
        <v>40</v>
      </c>
      <c r="H5544" s="41" t="n">
        <v>10982</v>
      </c>
      <c r="I5544" s="41" t="n">
        <v>131108.925</v>
      </c>
      <c r="J5544" s="41" t="n">
        <v>29239.7916666667</v>
      </c>
      <c r="K5544" s="42" t="s">
        <v>378</v>
      </c>
    </row>
    <row r="5545" customFormat="false" ht="12.75" hidden="false" customHeight="false" outlineLevel="0" collapsed="false">
      <c r="A5545" s="40" t="n">
        <v>2019</v>
      </c>
      <c r="B5545" s="40" t="n">
        <v>12</v>
      </c>
      <c r="C5545" s="40" t="s">
        <v>275</v>
      </c>
      <c r="D5545" s="40" t="s">
        <v>226</v>
      </c>
      <c r="E5545" s="40" t="s">
        <v>290</v>
      </c>
      <c r="F5545" s="40" t="s">
        <v>210</v>
      </c>
      <c r="G5545" s="40" t="n">
        <v>40</v>
      </c>
      <c r="H5545" s="41" t="n">
        <v>10976</v>
      </c>
      <c r="I5545" s="41" t="n">
        <v>137316.291666667</v>
      </c>
      <c r="J5545" s="41" t="n">
        <v>20982.625</v>
      </c>
      <c r="K5545" s="42" t="s">
        <v>378</v>
      </c>
    </row>
    <row r="5546" customFormat="false" ht="12.75" hidden="false" customHeight="false" outlineLevel="0" collapsed="false">
      <c r="A5546" s="40" t="n">
        <v>2019</v>
      </c>
      <c r="B5546" s="40" t="n">
        <v>1</v>
      </c>
      <c r="C5546" s="40" t="s">
        <v>23</v>
      </c>
      <c r="D5546" s="40" t="s">
        <v>228</v>
      </c>
      <c r="E5546" s="40" t="s">
        <v>227</v>
      </c>
      <c r="F5546" s="40" t="s">
        <v>210</v>
      </c>
      <c r="G5546" s="40" t="n">
        <v>40</v>
      </c>
      <c r="H5546" s="41" t="n">
        <v>2297</v>
      </c>
      <c r="I5546" s="41" t="n">
        <v>28575.925</v>
      </c>
      <c r="J5546" s="41" t="n">
        <v>958.125</v>
      </c>
      <c r="K5546" s="42" t="s">
        <v>379</v>
      </c>
    </row>
    <row r="5547" customFormat="false" ht="12.75" hidden="false" customHeight="false" outlineLevel="0" collapsed="false">
      <c r="A5547" s="40" t="n">
        <v>2019</v>
      </c>
      <c r="B5547" s="40" t="n">
        <v>2</v>
      </c>
      <c r="C5547" s="40" t="s">
        <v>265</v>
      </c>
      <c r="D5547" s="40" t="s">
        <v>228</v>
      </c>
      <c r="E5547" s="40" t="s">
        <v>227</v>
      </c>
      <c r="F5547" s="40" t="s">
        <v>210</v>
      </c>
      <c r="G5547" s="40" t="n">
        <v>40</v>
      </c>
      <c r="H5547" s="41" t="n">
        <v>2249</v>
      </c>
      <c r="I5547" s="41" t="n">
        <v>28672.525</v>
      </c>
      <c r="J5547" s="41" t="n">
        <v>1243.775</v>
      </c>
      <c r="K5547" s="42" t="s">
        <v>379</v>
      </c>
    </row>
    <row r="5548" customFormat="false" ht="12.75" hidden="false" customHeight="false" outlineLevel="0" collapsed="false">
      <c r="A5548" s="40" t="n">
        <v>2019</v>
      </c>
      <c r="B5548" s="40" t="n">
        <v>3</v>
      </c>
      <c r="C5548" s="40" t="s">
        <v>266</v>
      </c>
      <c r="D5548" s="40" t="s">
        <v>228</v>
      </c>
      <c r="E5548" s="40" t="s">
        <v>227</v>
      </c>
      <c r="F5548" s="40" t="s">
        <v>210</v>
      </c>
      <c r="G5548" s="40" t="n">
        <v>40</v>
      </c>
      <c r="H5548" s="41" t="n">
        <v>2656</v>
      </c>
      <c r="I5548" s="41" t="n">
        <v>34627.125</v>
      </c>
      <c r="J5548" s="41" t="n">
        <v>1653.15833333333</v>
      </c>
      <c r="K5548" s="42" t="s">
        <v>379</v>
      </c>
    </row>
    <row r="5549" customFormat="false" ht="12.75" hidden="false" customHeight="false" outlineLevel="0" collapsed="false">
      <c r="A5549" s="40" t="n">
        <v>2019</v>
      </c>
      <c r="B5549" s="40" t="n">
        <v>4</v>
      </c>
      <c r="C5549" s="40" t="s">
        <v>267</v>
      </c>
      <c r="D5549" s="40" t="s">
        <v>228</v>
      </c>
      <c r="E5549" s="40" t="s">
        <v>227</v>
      </c>
      <c r="F5549" s="40" t="s">
        <v>210</v>
      </c>
      <c r="G5549" s="40" t="n">
        <v>40</v>
      </c>
      <c r="H5549" s="41" t="n">
        <v>3511</v>
      </c>
      <c r="I5549" s="41" t="n">
        <v>46804.8916666667</v>
      </c>
      <c r="J5549" s="41" t="n">
        <v>5503.975</v>
      </c>
      <c r="K5549" s="42" t="s">
        <v>379</v>
      </c>
    </row>
    <row r="5550" customFormat="false" ht="12.75" hidden="false" customHeight="false" outlineLevel="0" collapsed="false">
      <c r="A5550" s="40" t="n">
        <v>2019</v>
      </c>
      <c r="B5550" s="40" t="n">
        <v>5</v>
      </c>
      <c r="C5550" s="40" t="s">
        <v>268</v>
      </c>
      <c r="D5550" s="40" t="s">
        <v>228</v>
      </c>
      <c r="E5550" s="40" t="s">
        <v>227</v>
      </c>
      <c r="F5550" s="40" t="s">
        <v>210</v>
      </c>
      <c r="G5550" s="40" t="n">
        <v>40</v>
      </c>
      <c r="H5550" s="41" t="n">
        <v>3813</v>
      </c>
      <c r="I5550" s="41" t="n">
        <v>51041.45</v>
      </c>
      <c r="J5550" s="41" t="n">
        <v>6725.68333333333</v>
      </c>
      <c r="K5550" s="42" t="s">
        <v>379</v>
      </c>
    </row>
    <row r="5551" customFormat="false" ht="12.75" hidden="false" customHeight="false" outlineLevel="0" collapsed="false">
      <c r="A5551" s="40" t="n">
        <v>2019</v>
      </c>
      <c r="B5551" s="40" t="n">
        <v>6</v>
      </c>
      <c r="C5551" s="40" t="s">
        <v>269</v>
      </c>
      <c r="D5551" s="40" t="s">
        <v>228</v>
      </c>
      <c r="E5551" s="40" t="s">
        <v>227</v>
      </c>
      <c r="F5551" s="40" t="s">
        <v>210</v>
      </c>
      <c r="G5551" s="40" t="n">
        <v>40</v>
      </c>
      <c r="H5551" s="41" t="n">
        <v>3727</v>
      </c>
      <c r="I5551" s="41" t="n">
        <v>50466.925</v>
      </c>
      <c r="J5551" s="41" t="n">
        <v>6042.25833333333</v>
      </c>
      <c r="K5551" s="42" t="s">
        <v>379</v>
      </c>
    </row>
    <row r="5552" customFormat="false" ht="12.75" hidden="false" customHeight="false" outlineLevel="0" collapsed="false">
      <c r="A5552" s="40" t="n">
        <v>2019</v>
      </c>
      <c r="B5552" s="40" t="n">
        <v>7</v>
      </c>
      <c r="C5552" s="40" t="s">
        <v>270</v>
      </c>
      <c r="D5552" s="40" t="s">
        <v>228</v>
      </c>
      <c r="E5552" s="40" t="s">
        <v>227</v>
      </c>
      <c r="F5552" s="40" t="s">
        <v>210</v>
      </c>
      <c r="G5552" s="40" t="n">
        <v>40</v>
      </c>
      <c r="H5552" s="41" t="n">
        <v>3954</v>
      </c>
      <c r="I5552" s="41" t="n">
        <v>52240.225</v>
      </c>
      <c r="J5552" s="41" t="n">
        <v>8313.79166666667</v>
      </c>
      <c r="K5552" s="42" t="s">
        <v>379</v>
      </c>
    </row>
    <row r="5553" customFormat="false" ht="12.75" hidden="false" customHeight="false" outlineLevel="0" collapsed="false">
      <c r="A5553" s="40" t="n">
        <v>2019</v>
      </c>
      <c r="B5553" s="40" t="n">
        <v>8</v>
      </c>
      <c r="C5553" s="40" t="s">
        <v>271</v>
      </c>
      <c r="D5553" s="40" t="s">
        <v>228</v>
      </c>
      <c r="E5553" s="40" t="s">
        <v>227</v>
      </c>
      <c r="F5553" s="40" t="s">
        <v>210</v>
      </c>
      <c r="G5553" s="40" t="n">
        <v>40</v>
      </c>
      <c r="H5553" s="41" t="n">
        <v>3984</v>
      </c>
      <c r="I5553" s="41" t="n">
        <v>51778.2666666667</v>
      </c>
      <c r="J5553" s="41" t="n">
        <v>6571.4</v>
      </c>
      <c r="K5553" s="42" t="s">
        <v>379</v>
      </c>
    </row>
    <row r="5554" customFormat="false" ht="12.75" hidden="false" customHeight="false" outlineLevel="0" collapsed="false">
      <c r="A5554" s="40" t="n">
        <v>2019</v>
      </c>
      <c r="B5554" s="40" t="n">
        <v>9</v>
      </c>
      <c r="C5554" s="40" t="s">
        <v>272</v>
      </c>
      <c r="D5554" s="40" t="s">
        <v>228</v>
      </c>
      <c r="E5554" s="40" t="s">
        <v>227</v>
      </c>
      <c r="F5554" s="40" t="s">
        <v>210</v>
      </c>
      <c r="G5554" s="40" t="n">
        <v>40</v>
      </c>
      <c r="H5554" s="41" t="n">
        <v>3782</v>
      </c>
      <c r="I5554" s="41" t="n">
        <v>48727.0166666667</v>
      </c>
      <c r="J5554" s="41" t="n">
        <v>5669.83333333333</v>
      </c>
      <c r="K5554" s="42" t="s">
        <v>379</v>
      </c>
    </row>
    <row r="5555" customFormat="false" ht="12.75" hidden="false" customHeight="false" outlineLevel="0" collapsed="false">
      <c r="A5555" s="40" t="n">
        <v>2019</v>
      </c>
      <c r="B5555" s="40" t="n">
        <v>10</v>
      </c>
      <c r="C5555" s="40" t="s">
        <v>273</v>
      </c>
      <c r="D5555" s="40" t="s">
        <v>228</v>
      </c>
      <c r="E5555" s="40" t="s">
        <v>227</v>
      </c>
      <c r="F5555" s="40" t="s">
        <v>210</v>
      </c>
      <c r="G5555" s="40" t="n">
        <v>40</v>
      </c>
      <c r="H5555" s="41" t="n">
        <v>3428</v>
      </c>
      <c r="I5555" s="41" t="n">
        <v>44939.8583333333</v>
      </c>
      <c r="J5555" s="41" t="n">
        <v>4173.025</v>
      </c>
      <c r="K5555" s="42" t="s">
        <v>379</v>
      </c>
    </row>
    <row r="5556" customFormat="false" ht="12.75" hidden="false" customHeight="false" outlineLevel="0" collapsed="false">
      <c r="A5556" s="40" t="n">
        <v>2019</v>
      </c>
      <c r="B5556" s="40" t="n">
        <v>11</v>
      </c>
      <c r="C5556" s="40" t="s">
        <v>274</v>
      </c>
      <c r="D5556" s="40" t="s">
        <v>228</v>
      </c>
      <c r="E5556" s="40" t="s">
        <v>227</v>
      </c>
      <c r="F5556" s="40" t="s">
        <v>210</v>
      </c>
      <c r="G5556" s="40" t="n">
        <v>40</v>
      </c>
      <c r="H5556" s="41" t="n">
        <v>2595</v>
      </c>
      <c r="I5556" s="41" t="n">
        <v>35391.1166666667</v>
      </c>
      <c r="J5556" s="41" t="n">
        <v>4092.68333333333</v>
      </c>
      <c r="K5556" s="42" t="s">
        <v>379</v>
      </c>
    </row>
    <row r="5557" customFormat="false" ht="12.75" hidden="false" customHeight="false" outlineLevel="0" collapsed="false">
      <c r="A5557" s="40" t="n">
        <v>2019</v>
      </c>
      <c r="B5557" s="40" t="n">
        <v>12</v>
      </c>
      <c r="C5557" s="40" t="s">
        <v>275</v>
      </c>
      <c r="D5557" s="40" t="s">
        <v>228</v>
      </c>
      <c r="E5557" s="40" t="s">
        <v>227</v>
      </c>
      <c r="F5557" s="40" t="s">
        <v>210</v>
      </c>
      <c r="G5557" s="40" t="n">
        <v>40</v>
      </c>
      <c r="H5557" s="41" t="n">
        <v>2703</v>
      </c>
      <c r="I5557" s="41" t="n">
        <v>35282.9833333333</v>
      </c>
      <c r="J5557" s="41" t="n">
        <v>3305.35</v>
      </c>
      <c r="K5557" s="42" t="s">
        <v>379</v>
      </c>
    </row>
    <row r="5558" customFormat="false" ht="12.75" hidden="false" customHeight="false" outlineLevel="0" collapsed="false">
      <c r="A5558" s="40" t="n">
        <v>2019</v>
      </c>
      <c r="B5558" s="40" t="n">
        <v>1</v>
      </c>
      <c r="C5558" s="40" t="s">
        <v>23</v>
      </c>
      <c r="D5558" s="40" t="s">
        <v>230</v>
      </c>
      <c r="E5558" s="40" t="s">
        <v>229</v>
      </c>
      <c r="F5558" s="40" t="s">
        <v>231</v>
      </c>
      <c r="G5558" s="40" t="n">
        <v>40</v>
      </c>
      <c r="H5558" s="41" t="n">
        <v>1133</v>
      </c>
      <c r="I5558" s="41" t="n">
        <v>15375.0583333333</v>
      </c>
      <c r="J5558" s="41" t="n">
        <v>658.458333333333</v>
      </c>
      <c r="K5558" s="42" t="s">
        <v>380</v>
      </c>
    </row>
    <row r="5559" customFormat="false" ht="12.75" hidden="false" customHeight="false" outlineLevel="0" collapsed="false">
      <c r="A5559" s="40" t="n">
        <v>2019</v>
      </c>
      <c r="B5559" s="40" t="n">
        <v>2</v>
      </c>
      <c r="C5559" s="40" t="s">
        <v>265</v>
      </c>
      <c r="D5559" s="40" t="s">
        <v>230</v>
      </c>
      <c r="E5559" s="40" t="s">
        <v>229</v>
      </c>
      <c r="F5559" s="40" t="s">
        <v>231</v>
      </c>
      <c r="G5559" s="40" t="n">
        <v>40</v>
      </c>
      <c r="H5559" s="41" t="n">
        <v>1008</v>
      </c>
      <c r="I5559" s="41" t="n">
        <v>13665.925</v>
      </c>
      <c r="J5559" s="41" t="n">
        <v>279.041666666667</v>
      </c>
      <c r="K5559" s="42" t="s">
        <v>380</v>
      </c>
    </row>
    <row r="5560" customFormat="false" ht="12.75" hidden="false" customHeight="false" outlineLevel="0" collapsed="false">
      <c r="A5560" s="40" t="n">
        <v>2019</v>
      </c>
      <c r="B5560" s="40" t="n">
        <v>3</v>
      </c>
      <c r="C5560" s="40" t="s">
        <v>266</v>
      </c>
      <c r="D5560" s="40" t="s">
        <v>230</v>
      </c>
      <c r="E5560" s="40" t="s">
        <v>229</v>
      </c>
      <c r="F5560" s="40" t="s">
        <v>231</v>
      </c>
      <c r="G5560" s="40" t="n">
        <v>40</v>
      </c>
      <c r="H5560" s="41" t="n">
        <v>1140</v>
      </c>
      <c r="I5560" s="41" t="n">
        <v>15493.6416666667</v>
      </c>
      <c r="J5560" s="41" t="n">
        <v>377.125</v>
      </c>
      <c r="K5560" s="42" t="s">
        <v>380</v>
      </c>
    </row>
    <row r="5561" customFormat="false" ht="12.75" hidden="false" customHeight="false" outlineLevel="0" collapsed="false">
      <c r="A5561" s="40" t="n">
        <v>2019</v>
      </c>
      <c r="B5561" s="40" t="n">
        <v>4</v>
      </c>
      <c r="C5561" s="40" t="s">
        <v>267</v>
      </c>
      <c r="D5561" s="40" t="s">
        <v>230</v>
      </c>
      <c r="E5561" s="40" t="s">
        <v>229</v>
      </c>
      <c r="F5561" s="40" t="s">
        <v>231</v>
      </c>
      <c r="G5561" s="40" t="n">
        <v>40</v>
      </c>
      <c r="H5561" s="41" t="n">
        <v>1216</v>
      </c>
      <c r="I5561" s="41" t="n">
        <v>16597.2416666667</v>
      </c>
      <c r="J5561" s="41" t="n">
        <v>409.775</v>
      </c>
      <c r="K5561" s="42" t="s">
        <v>380</v>
      </c>
    </row>
    <row r="5562" customFormat="false" ht="12.75" hidden="false" customHeight="false" outlineLevel="0" collapsed="false">
      <c r="A5562" s="40" t="n">
        <v>2019</v>
      </c>
      <c r="B5562" s="40" t="n">
        <v>5</v>
      </c>
      <c r="C5562" s="40" t="s">
        <v>268</v>
      </c>
      <c r="D5562" s="40" t="s">
        <v>230</v>
      </c>
      <c r="E5562" s="40" t="s">
        <v>229</v>
      </c>
      <c r="F5562" s="40" t="s">
        <v>231</v>
      </c>
      <c r="G5562" s="40" t="n">
        <v>40</v>
      </c>
      <c r="H5562" s="41" t="n">
        <v>1270</v>
      </c>
      <c r="I5562" s="41" t="n">
        <v>17148.6416666667</v>
      </c>
      <c r="J5562" s="41" t="n">
        <v>426.075</v>
      </c>
      <c r="K5562" s="42" t="s">
        <v>380</v>
      </c>
    </row>
    <row r="5563" customFormat="false" ht="12.75" hidden="false" customHeight="false" outlineLevel="0" collapsed="false">
      <c r="A5563" s="40" t="n">
        <v>2019</v>
      </c>
      <c r="B5563" s="40" t="n">
        <v>6</v>
      </c>
      <c r="C5563" s="40" t="s">
        <v>269</v>
      </c>
      <c r="D5563" s="40" t="s">
        <v>230</v>
      </c>
      <c r="E5563" s="40" t="s">
        <v>229</v>
      </c>
      <c r="F5563" s="40" t="s">
        <v>231</v>
      </c>
      <c r="G5563" s="40" t="n">
        <v>40</v>
      </c>
      <c r="H5563" s="41" t="n">
        <v>1266</v>
      </c>
      <c r="I5563" s="41" t="n">
        <v>17005.7583333333</v>
      </c>
      <c r="J5563" s="41" t="n">
        <v>77.091666666667</v>
      </c>
      <c r="K5563" s="42" t="s">
        <v>380</v>
      </c>
    </row>
    <row r="5564" customFormat="false" ht="12.75" hidden="false" customHeight="false" outlineLevel="0" collapsed="false">
      <c r="A5564" s="40" t="n">
        <v>2019</v>
      </c>
      <c r="B5564" s="40" t="n">
        <v>7</v>
      </c>
      <c r="C5564" s="40" t="s">
        <v>270</v>
      </c>
      <c r="D5564" s="40" t="s">
        <v>230</v>
      </c>
      <c r="E5564" s="40" t="s">
        <v>229</v>
      </c>
      <c r="F5564" s="40" t="s">
        <v>231</v>
      </c>
      <c r="G5564" s="40" t="n">
        <v>40</v>
      </c>
      <c r="H5564" s="41" t="n">
        <v>1341</v>
      </c>
      <c r="I5564" s="41" t="n">
        <v>17540.7</v>
      </c>
      <c r="J5564" s="41" t="n">
        <v>133.4</v>
      </c>
      <c r="K5564" s="42" t="s">
        <v>380</v>
      </c>
    </row>
    <row r="5565" customFormat="false" ht="12.75" hidden="false" customHeight="false" outlineLevel="0" collapsed="false">
      <c r="A5565" s="40" t="n">
        <v>2019</v>
      </c>
      <c r="B5565" s="40" t="n">
        <v>8</v>
      </c>
      <c r="C5565" s="40" t="s">
        <v>271</v>
      </c>
      <c r="D5565" s="40" t="s">
        <v>230</v>
      </c>
      <c r="E5565" s="40" t="s">
        <v>229</v>
      </c>
      <c r="F5565" s="40" t="s">
        <v>231</v>
      </c>
      <c r="G5565" s="40" t="n">
        <v>40</v>
      </c>
      <c r="H5565" s="41" t="n">
        <v>1342</v>
      </c>
      <c r="I5565" s="41" t="n">
        <v>17500.5666666667</v>
      </c>
      <c r="J5565" s="41" t="n">
        <v>0</v>
      </c>
      <c r="K5565" s="42" t="s">
        <v>380</v>
      </c>
    </row>
    <row r="5566" customFormat="false" ht="12.75" hidden="false" customHeight="false" outlineLevel="0" collapsed="false">
      <c r="A5566" s="40" t="n">
        <v>2019</v>
      </c>
      <c r="B5566" s="40" t="n">
        <v>9</v>
      </c>
      <c r="C5566" s="40" t="s">
        <v>272</v>
      </c>
      <c r="D5566" s="40" t="s">
        <v>230</v>
      </c>
      <c r="E5566" s="40" t="s">
        <v>229</v>
      </c>
      <c r="F5566" s="40" t="s">
        <v>231</v>
      </c>
      <c r="G5566" s="40" t="n">
        <v>40</v>
      </c>
      <c r="H5566" s="41" t="n">
        <v>1158</v>
      </c>
      <c r="I5566" s="41" t="n">
        <v>15344.775</v>
      </c>
      <c r="J5566" s="41" t="n">
        <v>214.541666666667</v>
      </c>
      <c r="K5566" s="42" t="s">
        <v>380</v>
      </c>
    </row>
    <row r="5567" customFormat="false" ht="12.75" hidden="false" customHeight="false" outlineLevel="0" collapsed="false">
      <c r="A5567" s="40" t="n">
        <v>2019</v>
      </c>
      <c r="B5567" s="40" t="n">
        <v>10</v>
      </c>
      <c r="C5567" s="40" t="s">
        <v>273</v>
      </c>
      <c r="D5567" s="40" t="s">
        <v>230</v>
      </c>
      <c r="E5567" s="40" t="s">
        <v>229</v>
      </c>
      <c r="F5567" s="40" t="s">
        <v>231</v>
      </c>
      <c r="G5567" s="40" t="n">
        <v>40</v>
      </c>
      <c r="H5567" s="41" t="n">
        <v>665</v>
      </c>
      <c r="I5567" s="41" t="n">
        <v>8797.91666666667</v>
      </c>
      <c r="J5567" s="41" t="n">
        <v>309.283333333333</v>
      </c>
      <c r="K5567" s="42" t="s">
        <v>380</v>
      </c>
    </row>
    <row r="5568" customFormat="false" ht="12.75" hidden="false" customHeight="false" outlineLevel="0" collapsed="false">
      <c r="A5568" s="40" t="n">
        <v>2019</v>
      </c>
      <c r="B5568" s="40" t="n">
        <v>11</v>
      </c>
      <c r="C5568" s="40" t="s">
        <v>274</v>
      </c>
      <c r="D5568" s="40" t="s">
        <v>230</v>
      </c>
      <c r="E5568" s="40" t="s">
        <v>229</v>
      </c>
      <c r="F5568" s="40" t="s">
        <v>231</v>
      </c>
      <c r="G5568" s="40" t="n">
        <v>40</v>
      </c>
      <c r="H5568" s="41" t="n">
        <v>706</v>
      </c>
      <c r="I5568" s="41" t="n">
        <v>9491.90833333333</v>
      </c>
      <c r="J5568" s="41" t="n">
        <v>448.991666666667</v>
      </c>
      <c r="K5568" s="42" t="s">
        <v>380</v>
      </c>
    </row>
    <row r="5569" customFormat="false" ht="12.75" hidden="false" customHeight="false" outlineLevel="0" collapsed="false">
      <c r="A5569" s="40" t="n">
        <v>2019</v>
      </c>
      <c r="B5569" s="40" t="n">
        <v>12</v>
      </c>
      <c r="C5569" s="40" t="s">
        <v>275</v>
      </c>
      <c r="D5569" s="40" t="s">
        <v>230</v>
      </c>
      <c r="E5569" s="40" t="s">
        <v>229</v>
      </c>
      <c r="F5569" s="40" t="s">
        <v>231</v>
      </c>
      <c r="G5569" s="40" t="n">
        <v>40</v>
      </c>
      <c r="H5569" s="41" t="n">
        <v>705</v>
      </c>
      <c r="I5569" s="41" t="n">
        <v>9535.76666666667</v>
      </c>
      <c r="J5569" s="41" t="n">
        <v>455.066666666667</v>
      </c>
      <c r="K5569" s="42" t="s">
        <v>380</v>
      </c>
    </row>
    <row r="5570" customFormat="false" ht="12.75" hidden="false" customHeight="false" outlineLevel="0" collapsed="false">
      <c r="A5570" s="40" t="n">
        <v>2019</v>
      </c>
      <c r="B5570" s="40" t="n">
        <v>1</v>
      </c>
      <c r="C5570" s="40" t="s">
        <v>23</v>
      </c>
      <c r="D5570" s="40" t="s">
        <v>233</v>
      </c>
      <c r="E5570" s="40" t="s">
        <v>232</v>
      </c>
      <c r="F5570" s="40" t="s">
        <v>234</v>
      </c>
      <c r="G5570" s="40" t="n">
        <v>40</v>
      </c>
      <c r="H5570" s="41" t="n">
        <v>4832</v>
      </c>
      <c r="I5570" s="41" t="n">
        <v>61491.5</v>
      </c>
      <c r="J5570" s="41" t="n">
        <v>7581.66666666667</v>
      </c>
      <c r="K5570" s="42" t="s">
        <v>381</v>
      </c>
    </row>
    <row r="5571" customFormat="false" ht="12.75" hidden="false" customHeight="false" outlineLevel="0" collapsed="false">
      <c r="A5571" s="40" t="n">
        <v>2019</v>
      </c>
      <c r="B5571" s="40" t="n">
        <v>2</v>
      </c>
      <c r="C5571" s="40" t="s">
        <v>265</v>
      </c>
      <c r="D5571" s="40" t="s">
        <v>233</v>
      </c>
      <c r="E5571" s="40" t="s">
        <v>232</v>
      </c>
      <c r="F5571" s="40" t="s">
        <v>234</v>
      </c>
      <c r="G5571" s="40" t="n">
        <v>40</v>
      </c>
      <c r="H5571" s="41" t="n">
        <v>4461</v>
      </c>
      <c r="I5571" s="41" t="n">
        <v>57026.4416666667</v>
      </c>
      <c r="J5571" s="41" t="n">
        <v>6088.425</v>
      </c>
      <c r="K5571" s="42" t="s">
        <v>381</v>
      </c>
    </row>
    <row r="5572" customFormat="false" ht="12.75" hidden="false" customHeight="false" outlineLevel="0" collapsed="false">
      <c r="A5572" s="40" t="n">
        <v>2019</v>
      </c>
      <c r="B5572" s="40" t="n">
        <v>3</v>
      </c>
      <c r="C5572" s="40" t="s">
        <v>266</v>
      </c>
      <c r="D5572" s="40" t="s">
        <v>233</v>
      </c>
      <c r="E5572" s="40" t="s">
        <v>232</v>
      </c>
      <c r="F5572" s="40" t="s">
        <v>234</v>
      </c>
      <c r="G5572" s="40" t="n">
        <v>40</v>
      </c>
      <c r="H5572" s="41" t="n">
        <v>5420</v>
      </c>
      <c r="I5572" s="41" t="n">
        <v>69689.525</v>
      </c>
      <c r="J5572" s="41" t="n">
        <v>7120.59166666667</v>
      </c>
      <c r="K5572" s="42" t="s">
        <v>381</v>
      </c>
    </row>
    <row r="5573" customFormat="false" ht="12.75" hidden="false" customHeight="false" outlineLevel="0" collapsed="false">
      <c r="A5573" s="40" t="n">
        <v>2019</v>
      </c>
      <c r="B5573" s="40" t="n">
        <v>4</v>
      </c>
      <c r="C5573" s="40" t="s">
        <v>267</v>
      </c>
      <c r="D5573" s="40" t="s">
        <v>233</v>
      </c>
      <c r="E5573" s="40" t="s">
        <v>232</v>
      </c>
      <c r="F5573" s="40" t="s">
        <v>234</v>
      </c>
      <c r="G5573" s="40" t="n">
        <v>40</v>
      </c>
      <c r="H5573" s="41" t="n">
        <v>5691</v>
      </c>
      <c r="I5573" s="41" t="n">
        <v>69944.5</v>
      </c>
      <c r="J5573" s="41" t="n">
        <v>6651.08333333333</v>
      </c>
      <c r="K5573" s="42" t="s">
        <v>381</v>
      </c>
    </row>
    <row r="5574" customFormat="false" ht="12.75" hidden="false" customHeight="false" outlineLevel="0" collapsed="false">
      <c r="A5574" s="40" t="n">
        <v>2019</v>
      </c>
      <c r="B5574" s="40" t="n">
        <v>5</v>
      </c>
      <c r="C5574" s="40" t="s">
        <v>268</v>
      </c>
      <c r="D5574" s="40" t="s">
        <v>233</v>
      </c>
      <c r="E5574" s="40" t="s">
        <v>232</v>
      </c>
      <c r="F5574" s="40" t="s">
        <v>234</v>
      </c>
      <c r="G5574" s="40" t="n">
        <v>40</v>
      </c>
      <c r="H5574" s="41" t="n">
        <v>6313</v>
      </c>
      <c r="I5574" s="41" t="n">
        <v>79638.0333333333</v>
      </c>
      <c r="J5574" s="41" t="n">
        <v>8188.73333333333</v>
      </c>
      <c r="K5574" s="42" t="s">
        <v>381</v>
      </c>
    </row>
    <row r="5575" customFormat="false" ht="12.75" hidden="false" customHeight="false" outlineLevel="0" collapsed="false">
      <c r="A5575" s="40" t="n">
        <v>2019</v>
      </c>
      <c r="B5575" s="40" t="n">
        <v>6</v>
      </c>
      <c r="C5575" s="40" t="s">
        <v>269</v>
      </c>
      <c r="D5575" s="40" t="s">
        <v>233</v>
      </c>
      <c r="E5575" s="40" t="s">
        <v>232</v>
      </c>
      <c r="F5575" s="40" t="s">
        <v>234</v>
      </c>
      <c r="G5575" s="40" t="n">
        <v>40</v>
      </c>
      <c r="H5575" s="41" t="n">
        <v>7082</v>
      </c>
      <c r="I5575" s="41" t="n">
        <v>88381.0416666667</v>
      </c>
      <c r="J5575" s="41" t="n">
        <v>10917.8416666667</v>
      </c>
      <c r="K5575" s="42" t="s">
        <v>381</v>
      </c>
    </row>
    <row r="5576" customFormat="false" ht="12.75" hidden="false" customHeight="false" outlineLevel="0" collapsed="false">
      <c r="A5576" s="40" t="n">
        <v>2019</v>
      </c>
      <c r="B5576" s="40" t="n">
        <v>7</v>
      </c>
      <c r="C5576" s="40" t="s">
        <v>270</v>
      </c>
      <c r="D5576" s="40" t="s">
        <v>233</v>
      </c>
      <c r="E5576" s="40" t="s">
        <v>232</v>
      </c>
      <c r="F5576" s="40" t="s">
        <v>234</v>
      </c>
      <c r="G5576" s="40" t="n">
        <v>40</v>
      </c>
      <c r="H5576" s="41" t="n">
        <v>7383</v>
      </c>
      <c r="I5576" s="41" t="n">
        <v>92508.7666666667</v>
      </c>
      <c r="J5576" s="41" t="n">
        <v>9968.16666666667</v>
      </c>
      <c r="K5576" s="42" t="s">
        <v>381</v>
      </c>
    </row>
    <row r="5577" customFormat="false" ht="12.75" hidden="false" customHeight="false" outlineLevel="0" collapsed="false">
      <c r="A5577" s="40" t="n">
        <v>2019</v>
      </c>
      <c r="B5577" s="40" t="n">
        <v>8</v>
      </c>
      <c r="C5577" s="40" t="s">
        <v>271</v>
      </c>
      <c r="D5577" s="40" t="s">
        <v>233</v>
      </c>
      <c r="E5577" s="40" t="s">
        <v>232</v>
      </c>
      <c r="F5577" s="40" t="s">
        <v>234</v>
      </c>
      <c r="G5577" s="40" t="n">
        <v>40</v>
      </c>
      <c r="H5577" s="41" t="n">
        <v>7439</v>
      </c>
      <c r="I5577" s="41" t="n">
        <v>93596.9333333333</v>
      </c>
      <c r="J5577" s="41" t="n">
        <v>10238.35</v>
      </c>
      <c r="K5577" s="42" t="s">
        <v>381</v>
      </c>
    </row>
    <row r="5578" customFormat="false" ht="12.75" hidden="false" customHeight="false" outlineLevel="0" collapsed="false">
      <c r="A5578" s="40" t="n">
        <v>2019</v>
      </c>
      <c r="B5578" s="40" t="n">
        <v>9</v>
      </c>
      <c r="C5578" s="40" t="s">
        <v>272</v>
      </c>
      <c r="D5578" s="40" t="s">
        <v>233</v>
      </c>
      <c r="E5578" s="40" t="s">
        <v>232</v>
      </c>
      <c r="F5578" s="40" t="s">
        <v>234</v>
      </c>
      <c r="G5578" s="40" t="n">
        <v>40</v>
      </c>
      <c r="H5578" s="41" t="n">
        <v>7354</v>
      </c>
      <c r="I5578" s="41" t="n">
        <v>92619.95</v>
      </c>
      <c r="J5578" s="41" t="n">
        <v>13419.7666666667</v>
      </c>
      <c r="K5578" s="42" t="s">
        <v>381</v>
      </c>
    </row>
    <row r="5579" customFormat="false" ht="12.75" hidden="false" customHeight="false" outlineLevel="0" collapsed="false">
      <c r="A5579" s="40" t="n">
        <v>2019</v>
      </c>
      <c r="B5579" s="40" t="n">
        <v>10</v>
      </c>
      <c r="C5579" s="40" t="s">
        <v>273</v>
      </c>
      <c r="D5579" s="40" t="s">
        <v>233</v>
      </c>
      <c r="E5579" s="40" t="s">
        <v>232</v>
      </c>
      <c r="F5579" s="40" t="s">
        <v>234</v>
      </c>
      <c r="G5579" s="40" t="n">
        <v>40</v>
      </c>
      <c r="H5579" s="41" t="n">
        <v>6462</v>
      </c>
      <c r="I5579" s="41" t="n">
        <v>81430.375</v>
      </c>
      <c r="J5579" s="41" t="n">
        <v>11675.7416666667</v>
      </c>
      <c r="K5579" s="42" t="s">
        <v>381</v>
      </c>
    </row>
    <row r="5580" customFormat="false" ht="12.75" hidden="false" customHeight="false" outlineLevel="0" collapsed="false">
      <c r="A5580" s="40" t="n">
        <v>2019</v>
      </c>
      <c r="B5580" s="40" t="n">
        <v>11</v>
      </c>
      <c r="C5580" s="40" t="s">
        <v>274</v>
      </c>
      <c r="D5580" s="40" t="s">
        <v>233</v>
      </c>
      <c r="E5580" s="40" t="s">
        <v>232</v>
      </c>
      <c r="F5580" s="40" t="s">
        <v>234</v>
      </c>
      <c r="G5580" s="40" t="n">
        <v>40</v>
      </c>
      <c r="H5580" s="41" t="n">
        <v>5362</v>
      </c>
      <c r="I5580" s="41" t="n">
        <v>67991.975</v>
      </c>
      <c r="J5580" s="41" t="n">
        <v>7263.00833333333</v>
      </c>
      <c r="K5580" s="42" t="s">
        <v>381</v>
      </c>
    </row>
    <row r="5581" customFormat="false" ht="12.75" hidden="false" customHeight="false" outlineLevel="0" collapsed="false">
      <c r="A5581" s="40" t="n">
        <v>2019</v>
      </c>
      <c r="B5581" s="40" t="n">
        <v>12</v>
      </c>
      <c r="C5581" s="40" t="s">
        <v>275</v>
      </c>
      <c r="D5581" s="40" t="s">
        <v>233</v>
      </c>
      <c r="E5581" s="40" t="s">
        <v>232</v>
      </c>
      <c r="F5581" s="40" t="s">
        <v>234</v>
      </c>
      <c r="G5581" s="40" t="n">
        <v>40</v>
      </c>
      <c r="H5581" s="41" t="n">
        <v>5428</v>
      </c>
      <c r="I5581" s="41" t="n">
        <v>69096.325</v>
      </c>
      <c r="J5581" s="41" t="n">
        <v>8168.975</v>
      </c>
      <c r="K5581" s="42" t="s">
        <v>381</v>
      </c>
    </row>
    <row r="5582" customFormat="false" ht="12.75" hidden="false" customHeight="false" outlineLevel="0" collapsed="false">
      <c r="A5582" s="40" t="n">
        <v>2019</v>
      </c>
      <c r="B5582" s="40" t="n">
        <v>1</v>
      </c>
      <c r="C5582" s="40" t="s">
        <v>23</v>
      </c>
      <c r="D5582" s="40" t="s">
        <v>239</v>
      </c>
      <c r="E5582" s="40" t="s">
        <v>238</v>
      </c>
      <c r="F5582" s="40" t="s">
        <v>238</v>
      </c>
      <c r="G5582" s="40" t="n">
        <v>40</v>
      </c>
      <c r="H5582" s="41" t="n">
        <v>1704</v>
      </c>
      <c r="I5582" s="41" t="n">
        <v>21894.4916666667</v>
      </c>
      <c r="J5582" s="41" t="n">
        <v>2637.65833333333</v>
      </c>
      <c r="K5582" s="42" t="s">
        <v>382</v>
      </c>
    </row>
    <row r="5583" customFormat="false" ht="12.75" hidden="false" customHeight="false" outlineLevel="0" collapsed="false">
      <c r="A5583" s="40" t="n">
        <v>2019</v>
      </c>
      <c r="B5583" s="40" t="n">
        <v>2</v>
      </c>
      <c r="C5583" s="40" t="s">
        <v>265</v>
      </c>
      <c r="D5583" s="40" t="s">
        <v>239</v>
      </c>
      <c r="E5583" s="40" t="s">
        <v>238</v>
      </c>
      <c r="F5583" s="40" t="s">
        <v>238</v>
      </c>
      <c r="G5583" s="40" t="n">
        <v>40</v>
      </c>
      <c r="H5583" s="41" t="n">
        <v>1569</v>
      </c>
      <c r="I5583" s="41" t="n">
        <v>20323.9083333333</v>
      </c>
      <c r="J5583" s="41" t="n">
        <v>1839.49166666667</v>
      </c>
      <c r="K5583" s="42" t="s">
        <v>382</v>
      </c>
    </row>
    <row r="5584" customFormat="false" ht="12.75" hidden="false" customHeight="false" outlineLevel="0" collapsed="false">
      <c r="A5584" s="40" t="n">
        <v>2019</v>
      </c>
      <c r="B5584" s="40" t="n">
        <v>3</v>
      </c>
      <c r="C5584" s="40" t="s">
        <v>266</v>
      </c>
      <c r="D5584" s="40" t="s">
        <v>239</v>
      </c>
      <c r="E5584" s="40" t="s">
        <v>238</v>
      </c>
      <c r="F5584" s="40" t="s">
        <v>238</v>
      </c>
      <c r="G5584" s="40" t="n">
        <v>40</v>
      </c>
      <c r="H5584" s="41" t="n">
        <v>1893</v>
      </c>
      <c r="I5584" s="41" t="n">
        <v>24441.8333333333</v>
      </c>
      <c r="J5584" s="41" t="n">
        <v>1770.86666666667</v>
      </c>
      <c r="K5584" s="42" t="s">
        <v>382</v>
      </c>
    </row>
    <row r="5585" customFormat="false" ht="12.75" hidden="false" customHeight="false" outlineLevel="0" collapsed="false">
      <c r="A5585" s="40" t="n">
        <v>2019</v>
      </c>
      <c r="B5585" s="40" t="n">
        <v>4</v>
      </c>
      <c r="C5585" s="40" t="s">
        <v>267</v>
      </c>
      <c r="D5585" s="40" t="s">
        <v>239</v>
      </c>
      <c r="E5585" s="40" t="s">
        <v>238</v>
      </c>
      <c r="F5585" s="40" t="s">
        <v>238</v>
      </c>
      <c r="G5585" s="40" t="n">
        <v>40</v>
      </c>
      <c r="H5585" s="41" t="n">
        <v>2404</v>
      </c>
      <c r="I5585" s="41" t="n">
        <v>30816.625</v>
      </c>
      <c r="J5585" s="41" t="n">
        <v>1829.95833333333</v>
      </c>
      <c r="K5585" s="42" t="s">
        <v>382</v>
      </c>
    </row>
    <row r="5586" customFormat="false" ht="12.75" hidden="false" customHeight="false" outlineLevel="0" collapsed="false">
      <c r="A5586" s="40" t="n">
        <v>2019</v>
      </c>
      <c r="B5586" s="40" t="n">
        <v>5</v>
      </c>
      <c r="C5586" s="40" t="s">
        <v>268</v>
      </c>
      <c r="D5586" s="40" t="s">
        <v>239</v>
      </c>
      <c r="E5586" s="40" t="s">
        <v>238</v>
      </c>
      <c r="F5586" s="40" t="s">
        <v>238</v>
      </c>
      <c r="G5586" s="40" t="n">
        <v>40</v>
      </c>
      <c r="H5586" s="41" t="n">
        <v>2579</v>
      </c>
      <c r="I5586" s="41" t="n">
        <v>33063.6833333333</v>
      </c>
      <c r="J5586" s="41" t="n">
        <v>2561.63333333333</v>
      </c>
      <c r="K5586" s="42" t="s">
        <v>382</v>
      </c>
    </row>
    <row r="5587" customFormat="false" ht="12.75" hidden="false" customHeight="false" outlineLevel="0" collapsed="false">
      <c r="A5587" s="40" t="n">
        <v>2019</v>
      </c>
      <c r="B5587" s="40" t="n">
        <v>6</v>
      </c>
      <c r="C5587" s="40" t="s">
        <v>269</v>
      </c>
      <c r="D5587" s="40" t="s">
        <v>239</v>
      </c>
      <c r="E5587" s="40" t="s">
        <v>238</v>
      </c>
      <c r="F5587" s="40" t="s">
        <v>238</v>
      </c>
      <c r="G5587" s="40" t="n">
        <v>40</v>
      </c>
      <c r="H5587" s="41" t="n">
        <v>2648</v>
      </c>
      <c r="I5587" s="41" t="n">
        <v>33856.7666666667</v>
      </c>
      <c r="J5587" s="41" t="n">
        <v>0</v>
      </c>
      <c r="K5587" s="42" t="s">
        <v>382</v>
      </c>
    </row>
    <row r="5588" customFormat="false" ht="12.75" hidden="false" customHeight="false" outlineLevel="0" collapsed="false">
      <c r="A5588" s="40" t="n">
        <v>2019</v>
      </c>
      <c r="B5588" s="40" t="n">
        <v>7</v>
      </c>
      <c r="C5588" s="40" t="s">
        <v>270</v>
      </c>
      <c r="D5588" s="40" t="s">
        <v>239</v>
      </c>
      <c r="E5588" s="40" t="s">
        <v>238</v>
      </c>
      <c r="F5588" s="40" t="s">
        <v>238</v>
      </c>
      <c r="G5588" s="40" t="n">
        <v>40</v>
      </c>
      <c r="H5588" s="41" t="n">
        <v>2832</v>
      </c>
      <c r="I5588" s="41" t="n">
        <v>36263.0416666667</v>
      </c>
      <c r="J5588" s="41" t="n">
        <v>1932.20833333333</v>
      </c>
      <c r="K5588" s="42" t="s">
        <v>382</v>
      </c>
    </row>
    <row r="5589" customFormat="false" ht="12.75" hidden="false" customHeight="false" outlineLevel="0" collapsed="false">
      <c r="A5589" s="40" t="n">
        <v>2019</v>
      </c>
      <c r="B5589" s="40" t="n">
        <v>8</v>
      </c>
      <c r="C5589" s="40" t="s">
        <v>271</v>
      </c>
      <c r="D5589" s="40" t="s">
        <v>239</v>
      </c>
      <c r="E5589" s="40" t="s">
        <v>238</v>
      </c>
      <c r="F5589" s="40" t="s">
        <v>238</v>
      </c>
      <c r="G5589" s="40" t="n">
        <v>40</v>
      </c>
      <c r="H5589" s="41" t="n">
        <v>2804</v>
      </c>
      <c r="I5589" s="41" t="n">
        <v>35844.05</v>
      </c>
      <c r="J5589" s="41" t="n">
        <v>408.35</v>
      </c>
      <c r="K5589" s="42" t="s">
        <v>382</v>
      </c>
    </row>
    <row r="5590" customFormat="false" ht="12.75" hidden="false" customHeight="false" outlineLevel="0" collapsed="false">
      <c r="A5590" s="40" t="n">
        <v>2019</v>
      </c>
      <c r="B5590" s="40" t="n">
        <v>9</v>
      </c>
      <c r="C5590" s="40" t="s">
        <v>272</v>
      </c>
      <c r="D5590" s="40" t="s">
        <v>239</v>
      </c>
      <c r="E5590" s="40" t="s">
        <v>238</v>
      </c>
      <c r="F5590" s="40" t="s">
        <v>238</v>
      </c>
      <c r="G5590" s="40" t="n">
        <v>40</v>
      </c>
      <c r="H5590" s="41" t="n">
        <v>2698</v>
      </c>
      <c r="I5590" s="41" t="n">
        <v>34596.45</v>
      </c>
      <c r="J5590" s="41" t="n">
        <v>1541.58333333333</v>
      </c>
      <c r="K5590" s="42" t="s">
        <v>382</v>
      </c>
    </row>
    <row r="5591" customFormat="false" ht="12.75" hidden="false" customHeight="false" outlineLevel="0" collapsed="false">
      <c r="A5591" s="40" t="n">
        <v>2019</v>
      </c>
      <c r="B5591" s="40" t="n">
        <v>10</v>
      </c>
      <c r="C5591" s="40" t="s">
        <v>273</v>
      </c>
      <c r="D5591" s="40" t="s">
        <v>239</v>
      </c>
      <c r="E5591" s="40" t="s">
        <v>238</v>
      </c>
      <c r="F5591" s="40" t="s">
        <v>238</v>
      </c>
      <c r="G5591" s="40" t="n">
        <v>40</v>
      </c>
      <c r="H5591" s="41" t="n">
        <v>2618</v>
      </c>
      <c r="I5591" s="41" t="n">
        <v>33561.0583333333</v>
      </c>
      <c r="J5591" s="41" t="n">
        <v>1663.64166666667</v>
      </c>
      <c r="K5591" s="42" t="s">
        <v>382</v>
      </c>
    </row>
    <row r="5592" customFormat="false" ht="12.75" hidden="false" customHeight="false" outlineLevel="0" collapsed="false">
      <c r="A5592" s="40" t="n">
        <v>2019</v>
      </c>
      <c r="B5592" s="40" t="n">
        <v>11</v>
      </c>
      <c r="C5592" s="40" t="s">
        <v>274</v>
      </c>
      <c r="D5592" s="40" t="s">
        <v>239</v>
      </c>
      <c r="E5592" s="40" t="s">
        <v>238</v>
      </c>
      <c r="F5592" s="40" t="s">
        <v>238</v>
      </c>
      <c r="G5592" s="40" t="n">
        <v>40</v>
      </c>
      <c r="H5592" s="41" t="n">
        <v>1971</v>
      </c>
      <c r="I5592" s="41" t="n">
        <v>25364.3666666667</v>
      </c>
      <c r="J5592" s="41" t="n">
        <v>3184.43333333333</v>
      </c>
      <c r="K5592" s="42" t="s">
        <v>382</v>
      </c>
    </row>
    <row r="5593" customFormat="false" ht="12.75" hidden="false" customHeight="false" outlineLevel="0" collapsed="false">
      <c r="A5593" s="40" t="n">
        <v>2019</v>
      </c>
      <c r="B5593" s="40" t="n">
        <v>12</v>
      </c>
      <c r="C5593" s="40" t="s">
        <v>275</v>
      </c>
      <c r="D5593" s="40" t="s">
        <v>239</v>
      </c>
      <c r="E5593" s="40" t="s">
        <v>238</v>
      </c>
      <c r="F5593" s="40" t="s">
        <v>238</v>
      </c>
      <c r="G5593" s="40" t="n">
        <v>40</v>
      </c>
      <c r="H5593" s="41" t="n">
        <v>1965</v>
      </c>
      <c r="I5593" s="41" t="n">
        <v>25285.2833333333</v>
      </c>
      <c r="J5593" s="41" t="n">
        <v>1678.55</v>
      </c>
      <c r="K5593" s="42" t="s">
        <v>382</v>
      </c>
    </row>
    <row r="5594" customFormat="false" ht="12.75" hidden="false" customHeight="false" outlineLevel="0" collapsed="false">
      <c r="A5594" s="40" t="n">
        <v>2019</v>
      </c>
      <c r="B5594" s="40" t="n">
        <v>1</v>
      </c>
      <c r="C5594" s="40" t="s">
        <v>23</v>
      </c>
      <c r="D5594" s="40" t="s">
        <v>241</v>
      </c>
      <c r="E5594" s="40" t="s">
        <v>240</v>
      </c>
      <c r="F5594" s="40" t="s">
        <v>242</v>
      </c>
      <c r="G5594" s="40" t="n">
        <v>40</v>
      </c>
      <c r="H5594" s="41" t="n">
        <v>9354</v>
      </c>
      <c r="I5594" s="41" t="n">
        <v>118377.466666667</v>
      </c>
      <c r="J5594" s="41" t="n">
        <v>20118.2</v>
      </c>
      <c r="K5594" s="42" t="s">
        <v>383</v>
      </c>
    </row>
    <row r="5595" customFormat="false" ht="12.75" hidden="false" customHeight="false" outlineLevel="0" collapsed="false">
      <c r="A5595" s="40" t="n">
        <v>2019</v>
      </c>
      <c r="B5595" s="40" t="n">
        <v>2</v>
      </c>
      <c r="C5595" s="40" t="s">
        <v>265</v>
      </c>
      <c r="D5595" s="40" t="s">
        <v>241</v>
      </c>
      <c r="E5595" s="40" t="s">
        <v>240</v>
      </c>
      <c r="F5595" s="40" t="s">
        <v>242</v>
      </c>
      <c r="G5595" s="40" t="n">
        <v>40</v>
      </c>
      <c r="H5595" s="41" t="n">
        <v>8900</v>
      </c>
      <c r="I5595" s="41" t="n">
        <v>112616.708333333</v>
      </c>
      <c r="J5595" s="41" t="n">
        <v>16203.675</v>
      </c>
      <c r="K5595" s="42" t="s">
        <v>383</v>
      </c>
    </row>
    <row r="5596" customFormat="false" ht="12.75" hidden="false" customHeight="false" outlineLevel="0" collapsed="false">
      <c r="A5596" s="40" t="n">
        <v>2019</v>
      </c>
      <c r="B5596" s="40" t="n">
        <v>3</v>
      </c>
      <c r="C5596" s="40" t="s">
        <v>266</v>
      </c>
      <c r="D5596" s="40" t="s">
        <v>241</v>
      </c>
      <c r="E5596" s="40" t="s">
        <v>240</v>
      </c>
      <c r="F5596" s="40" t="s">
        <v>242</v>
      </c>
      <c r="G5596" s="40" t="n">
        <v>40</v>
      </c>
      <c r="H5596" s="41" t="n">
        <v>10722</v>
      </c>
      <c r="I5596" s="41" t="n">
        <v>135536.233333333</v>
      </c>
      <c r="J5596" s="41" t="n">
        <v>19773.7833333333</v>
      </c>
      <c r="K5596" s="42" t="s">
        <v>383</v>
      </c>
    </row>
    <row r="5597" customFormat="false" ht="12.75" hidden="false" customHeight="false" outlineLevel="0" collapsed="false">
      <c r="A5597" s="40" t="n">
        <v>2019</v>
      </c>
      <c r="B5597" s="40" t="n">
        <v>4</v>
      </c>
      <c r="C5597" s="40" t="s">
        <v>267</v>
      </c>
      <c r="D5597" s="40" t="s">
        <v>241</v>
      </c>
      <c r="E5597" s="40" t="s">
        <v>240</v>
      </c>
      <c r="F5597" s="40" t="s">
        <v>242</v>
      </c>
      <c r="G5597" s="40" t="n">
        <v>40</v>
      </c>
      <c r="H5597" s="41" t="n">
        <v>11762</v>
      </c>
      <c r="I5597" s="41" t="n">
        <v>146669.108333333</v>
      </c>
      <c r="J5597" s="41" t="n">
        <v>29407.6916666667</v>
      </c>
      <c r="K5597" s="42" t="s">
        <v>383</v>
      </c>
    </row>
    <row r="5598" customFormat="false" ht="12.75" hidden="false" customHeight="false" outlineLevel="0" collapsed="false">
      <c r="A5598" s="40" t="n">
        <v>2019</v>
      </c>
      <c r="B5598" s="40" t="n">
        <v>5</v>
      </c>
      <c r="C5598" s="40" t="s">
        <v>268</v>
      </c>
      <c r="D5598" s="40" t="s">
        <v>241</v>
      </c>
      <c r="E5598" s="40" t="s">
        <v>240</v>
      </c>
      <c r="F5598" s="40" t="s">
        <v>242</v>
      </c>
      <c r="G5598" s="40" t="n">
        <v>40</v>
      </c>
      <c r="H5598" s="41" t="n">
        <v>12630</v>
      </c>
      <c r="I5598" s="41" t="n">
        <v>159055.941666667</v>
      </c>
      <c r="J5598" s="41" t="n">
        <v>35715.4416666667</v>
      </c>
      <c r="K5598" s="42" t="s">
        <v>383</v>
      </c>
    </row>
    <row r="5599" customFormat="false" ht="12.75" hidden="false" customHeight="false" outlineLevel="0" collapsed="false">
      <c r="A5599" s="40" t="n">
        <v>2019</v>
      </c>
      <c r="B5599" s="40" t="n">
        <v>6</v>
      </c>
      <c r="C5599" s="40" t="s">
        <v>269</v>
      </c>
      <c r="D5599" s="40" t="s">
        <v>241</v>
      </c>
      <c r="E5599" s="40" t="s">
        <v>240</v>
      </c>
      <c r="F5599" s="40" t="s">
        <v>242</v>
      </c>
      <c r="G5599" s="40" t="n">
        <v>40</v>
      </c>
      <c r="H5599" s="41" t="n">
        <v>12601</v>
      </c>
      <c r="I5599" s="41" t="n">
        <v>155857.066666667</v>
      </c>
      <c r="J5599" s="41" t="n">
        <v>19677.0833333333</v>
      </c>
      <c r="K5599" s="42" t="s">
        <v>383</v>
      </c>
    </row>
    <row r="5600" customFormat="false" ht="12.75" hidden="false" customHeight="false" outlineLevel="0" collapsed="false">
      <c r="A5600" s="40" t="n">
        <v>2019</v>
      </c>
      <c r="B5600" s="40" t="n">
        <v>7</v>
      </c>
      <c r="C5600" s="40" t="s">
        <v>270</v>
      </c>
      <c r="D5600" s="40" t="s">
        <v>241</v>
      </c>
      <c r="E5600" s="40" t="s">
        <v>240</v>
      </c>
      <c r="F5600" s="40" t="s">
        <v>242</v>
      </c>
      <c r="G5600" s="40" t="n">
        <v>40</v>
      </c>
      <c r="H5600" s="41" t="n">
        <v>12915</v>
      </c>
      <c r="I5600" s="41" t="n">
        <v>162510.825</v>
      </c>
      <c r="J5600" s="41" t="n">
        <v>25403.8083333333</v>
      </c>
      <c r="K5600" s="42" t="s">
        <v>383</v>
      </c>
    </row>
    <row r="5601" customFormat="false" ht="12.75" hidden="false" customHeight="false" outlineLevel="0" collapsed="false">
      <c r="A5601" s="40" t="n">
        <v>2019</v>
      </c>
      <c r="B5601" s="40" t="n">
        <v>8</v>
      </c>
      <c r="C5601" s="40" t="s">
        <v>271</v>
      </c>
      <c r="D5601" s="40" t="s">
        <v>241</v>
      </c>
      <c r="E5601" s="40" t="s">
        <v>240</v>
      </c>
      <c r="F5601" s="40" t="s">
        <v>242</v>
      </c>
      <c r="G5601" s="40" t="n">
        <v>40</v>
      </c>
      <c r="H5601" s="41" t="n">
        <v>12672</v>
      </c>
      <c r="I5601" s="41" t="n">
        <v>158450.275</v>
      </c>
      <c r="J5601" s="41" t="n">
        <v>21053.2083333333</v>
      </c>
      <c r="K5601" s="42" t="s">
        <v>383</v>
      </c>
    </row>
    <row r="5602" customFormat="false" ht="12.75" hidden="false" customHeight="false" outlineLevel="0" collapsed="false">
      <c r="A5602" s="40" t="n">
        <v>2019</v>
      </c>
      <c r="B5602" s="40" t="n">
        <v>9</v>
      </c>
      <c r="C5602" s="40" t="s">
        <v>272</v>
      </c>
      <c r="D5602" s="40" t="s">
        <v>241</v>
      </c>
      <c r="E5602" s="40" t="s">
        <v>240</v>
      </c>
      <c r="F5602" s="40" t="s">
        <v>242</v>
      </c>
      <c r="G5602" s="40" t="n">
        <v>40</v>
      </c>
      <c r="H5602" s="41" t="n">
        <v>12498</v>
      </c>
      <c r="I5602" s="41" t="n">
        <v>156517.1</v>
      </c>
      <c r="J5602" s="41" t="n">
        <v>23900.35</v>
      </c>
      <c r="K5602" s="42" t="s">
        <v>383</v>
      </c>
    </row>
    <row r="5603" customFormat="false" ht="12.75" hidden="false" customHeight="false" outlineLevel="0" collapsed="false">
      <c r="A5603" s="40" t="n">
        <v>2019</v>
      </c>
      <c r="B5603" s="40" t="n">
        <v>10</v>
      </c>
      <c r="C5603" s="40" t="s">
        <v>273</v>
      </c>
      <c r="D5603" s="40" t="s">
        <v>241</v>
      </c>
      <c r="E5603" s="40" t="s">
        <v>240</v>
      </c>
      <c r="F5603" s="40" t="s">
        <v>242</v>
      </c>
      <c r="G5603" s="40" t="n">
        <v>40</v>
      </c>
      <c r="H5603" s="41" t="n">
        <v>12176</v>
      </c>
      <c r="I5603" s="41" t="n">
        <v>151490.616666667</v>
      </c>
      <c r="J5603" s="41" t="n">
        <v>28207.45</v>
      </c>
      <c r="K5603" s="42" t="s">
        <v>383</v>
      </c>
    </row>
    <row r="5604" customFormat="false" ht="12.75" hidden="false" customHeight="false" outlineLevel="0" collapsed="false">
      <c r="A5604" s="40" t="n">
        <v>2019</v>
      </c>
      <c r="B5604" s="40" t="n">
        <v>11</v>
      </c>
      <c r="C5604" s="40" t="s">
        <v>274</v>
      </c>
      <c r="D5604" s="40" t="s">
        <v>241</v>
      </c>
      <c r="E5604" s="40" t="s">
        <v>240</v>
      </c>
      <c r="F5604" s="40" t="s">
        <v>242</v>
      </c>
      <c r="G5604" s="40" t="n">
        <v>40</v>
      </c>
      <c r="H5604" s="41" t="n">
        <v>10682</v>
      </c>
      <c r="I5604" s="41" t="n">
        <v>131183.166666667</v>
      </c>
      <c r="J5604" s="41" t="n">
        <v>27022.9166666667</v>
      </c>
      <c r="K5604" s="42" t="s">
        <v>383</v>
      </c>
    </row>
    <row r="5605" customFormat="false" ht="12.75" hidden="false" customHeight="false" outlineLevel="0" collapsed="false">
      <c r="A5605" s="40" t="n">
        <v>2019</v>
      </c>
      <c r="B5605" s="40" t="n">
        <v>12</v>
      </c>
      <c r="C5605" s="40" t="s">
        <v>275</v>
      </c>
      <c r="D5605" s="40" t="s">
        <v>241</v>
      </c>
      <c r="E5605" s="40" t="s">
        <v>240</v>
      </c>
      <c r="F5605" s="40" t="s">
        <v>242</v>
      </c>
      <c r="G5605" s="40" t="n">
        <v>40</v>
      </c>
      <c r="H5605" s="41" t="n">
        <v>10650</v>
      </c>
      <c r="I5605" s="41" t="n">
        <v>131979.166666667</v>
      </c>
      <c r="J5605" s="41" t="n">
        <v>25963.15</v>
      </c>
      <c r="K5605" s="42" t="s">
        <v>383</v>
      </c>
    </row>
    <row r="5606" customFormat="false" ht="12.75" hidden="false" customHeight="false" outlineLevel="0" collapsed="false">
      <c r="A5606" s="40" t="n">
        <v>2019</v>
      </c>
      <c r="B5606" s="40" t="n">
        <v>1</v>
      </c>
      <c r="C5606" s="40" t="s">
        <v>23</v>
      </c>
      <c r="D5606" s="40" t="s">
        <v>244</v>
      </c>
      <c r="E5606" s="40" t="s">
        <v>243</v>
      </c>
      <c r="F5606" s="40" t="s">
        <v>245</v>
      </c>
      <c r="G5606" s="40" t="n">
        <v>40</v>
      </c>
      <c r="H5606" s="41" t="n">
        <v>1031</v>
      </c>
      <c r="I5606" s="41" t="n">
        <v>13173.7333333333</v>
      </c>
      <c r="J5606" s="41" t="n">
        <v>128.216666666667</v>
      </c>
      <c r="K5606" s="42" t="s">
        <v>384</v>
      </c>
    </row>
    <row r="5607" customFormat="false" ht="12.75" hidden="false" customHeight="false" outlineLevel="0" collapsed="false">
      <c r="A5607" s="40" t="n">
        <v>2019</v>
      </c>
      <c r="B5607" s="40" t="n">
        <v>2</v>
      </c>
      <c r="C5607" s="40" t="s">
        <v>265</v>
      </c>
      <c r="D5607" s="40" t="s">
        <v>244</v>
      </c>
      <c r="E5607" s="40" t="s">
        <v>243</v>
      </c>
      <c r="F5607" s="40" t="s">
        <v>245</v>
      </c>
      <c r="G5607" s="40" t="n">
        <v>40</v>
      </c>
      <c r="H5607" s="41" t="n">
        <v>1028</v>
      </c>
      <c r="I5607" s="41" t="n">
        <v>13178.425</v>
      </c>
      <c r="J5607" s="41" t="n">
        <v>307.958333333333</v>
      </c>
      <c r="K5607" s="42" t="s">
        <v>384</v>
      </c>
    </row>
    <row r="5608" customFormat="false" ht="12.75" hidden="false" customHeight="false" outlineLevel="0" collapsed="false">
      <c r="A5608" s="40" t="n">
        <v>2019</v>
      </c>
      <c r="B5608" s="40" t="n">
        <v>3</v>
      </c>
      <c r="C5608" s="40" t="s">
        <v>266</v>
      </c>
      <c r="D5608" s="40" t="s">
        <v>244</v>
      </c>
      <c r="E5608" s="40" t="s">
        <v>243</v>
      </c>
      <c r="F5608" s="40" t="s">
        <v>245</v>
      </c>
      <c r="G5608" s="40" t="n">
        <v>40</v>
      </c>
      <c r="H5608" s="41" t="n">
        <v>1449</v>
      </c>
      <c r="I5608" s="41" t="n">
        <v>18590.7416666667</v>
      </c>
      <c r="J5608" s="41" t="n">
        <v>366.425</v>
      </c>
      <c r="K5608" s="42" t="s">
        <v>384</v>
      </c>
    </row>
    <row r="5609" customFormat="false" ht="12.75" hidden="false" customHeight="false" outlineLevel="0" collapsed="false">
      <c r="A5609" s="40" t="n">
        <v>2019</v>
      </c>
      <c r="B5609" s="40" t="n">
        <v>4</v>
      </c>
      <c r="C5609" s="40" t="s">
        <v>267</v>
      </c>
      <c r="D5609" s="40" t="s">
        <v>244</v>
      </c>
      <c r="E5609" s="40" t="s">
        <v>243</v>
      </c>
      <c r="F5609" s="40" t="s">
        <v>245</v>
      </c>
      <c r="G5609" s="40" t="n">
        <v>40</v>
      </c>
      <c r="H5609" s="41" t="n">
        <v>2939</v>
      </c>
      <c r="I5609" s="41" t="n">
        <v>37526.1416666667</v>
      </c>
      <c r="J5609" s="41" t="n">
        <v>1452.04166666667</v>
      </c>
      <c r="K5609" s="42" t="s">
        <v>384</v>
      </c>
    </row>
    <row r="5610" customFormat="false" ht="12.75" hidden="false" customHeight="false" outlineLevel="0" collapsed="false">
      <c r="A5610" s="40" t="n">
        <v>2019</v>
      </c>
      <c r="B5610" s="40" t="n">
        <v>5</v>
      </c>
      <c r="C5610" s="40" t="s">
        <v>268</v>
      </c>
      <c r="D5610" s="40" t="s">
        <v>244</v>
      </c>
      <c r="E5610" s="40" t="s">
        <v>243</v>
      </c>
      <c r="F5610" s="40" t="s">
        <v>245</v>
      </c>
      <c r="G5610" s="40" t="n">
        <v>40</v>
      </c>
      <c r="H5610" s="41" t="n">
        <v>3325</v>
      </c>
      <c r="I5610" s="41" t="n">
        <v>42487.4666666667</v>
      </c>
      <c r="J5610" s="41" t="n">
        <v>402.866666666667</v>
      </c>
      <c r="K5610" s="42" t="s">
        <v>384</v>
      </c>
    </row>
    <row r="5611" customFormat="false" ht="12.75" hidden="false" customHeight="false" outlineLevel="0" collapsed="false">
      <c r="A5611" s="40" t="n">
        <v>2019</v>
      </c>
      <c r="B5611" s="40" t="n">
        <v>6</v>
      </c>
      <c r="C5611" s="40" t="s">
        <v>269</v>
      </c>
      <c r="D5611" s="40" t="s">
        <v>244</v>
      </c>
      <c r="E5611" s="40" t="s">
        <v>243</v>
      </c>
      <c r="F5611" s="40" t="s">
        <v>245</v>
      </c>
      <c r="G5611" s="40" t="n">
        <v>40</v>
      </c>
      <c r="H5611" s="41" t="n">
        <v>3441</v>
      </c>
      <c r="I5611" s="41" t="n">
        <v>43890.0666666667</v>
      </c>
      <c r="J5611" s="41" t="n">
        <v>1265.1</v>
      </c>
      <c r="K5611" s="42" t="s">
        <v>384</v>
      </c>
    </row>
    <row r="5612" customFormat="false" ht="12.75" hidden="false" customHeight="false" outlineLevel="0" collapsed="false">
      <c r="A5612" s="40" t="n">
        <v>2019</v>
      </c>
      <c r="B5612" s="40" t="n">
        <v>7</v>
      </c>
      <c r="C5612" s="40" t="s">
        <v>270</v>
      </c>
      <c r="D5612" s="40" t="s">
        <v>244</v>
      </c>
      <c r="E5612" s="40" t="s">
        <v>243</v>
      </c>
      <c r="F5612" s="40" t="s">
        <v>245</v>
      </c>
      <c r="G5612" s="40" t="n">
        <v>40</v>
      </c>
      <c r="H5612" s="41" t="n">
        <v>3772</v>
      </c>
      <c r="I5612" s="41" t="n">
        <v>48113.5833333333</v>
      </c>
      <c r="J5612" s="41" t="n">
        <v>1217.13333333333</v>
      </c>
      <c r="K5612" s="42" t="s">
        <v>384</v>
      </c>
    </row>
    <row r="5613" customFormat="false" ht="12.75" hidden="false" customHeight="false" outlineLevel="0" collapsed="false">
      <c r="A5613" s="40" t="n">
        <v>2019</v>
      </c>
      <c r="B5613" s="40" t="n">
        <v>8</v>
      </c>
      <c r="C5613" s="40" t="s">
        <v>271</v>
      </c>
      <c r="D5613" s="40" t="s">
        <v>244</v>
      </c>
      <c r="E5613" s="40" t="s">
        <v>243</v>
      </c>
      <c r="F5613" s="40" t="s">
        <v>245</v>
      </c>
      <c r="G5613" s="40" t="n">
        <v>40</v>
      </c>
      <c r="H5613" s="41" t="n">
        <v>3840</v>
      </c>
      <c r="I5613" s="41" t="n">
        <v>48925.175</v>
      </c>
      <c r="J5613" s="41" t="n">
        <v>720.841666666667</v>
      </c>
      <c r="K5613" s="42" t="s">
        <v>384</v>
      </c>
    </row>
    <row r="5614" customFormat="false" ht="12.75" hidden="false" customHeight="false" outlineLevel="0" collapsed="false">
      <c r="A5614" s="40" t="n">
        <v>2019</v>
      </c>
      <c r="B5614" s="40" t="n">
        <v>9</v>
      </c>
      <c r="C5614" s="40" t="s">
        <v>272</v>
      </c>
      <c r="D5614" s="40" t="s">
        <v>244</v>
      </c>
      <c r="E5614" s="40" t="s">
        <v>243</v>
      </c>
      <c r="F5614" s="40" t="s">
        <v>245</v>
      </c>
      <c r="G5614" s="40" t="n">
        <v>40</v>
      </c>
      <c r="H5614" s="41" t="n">
        <v>3394</v>
      </c>
      <c r="I5614" s="41" t="n">
        <v>43377.4083333333</v>
      </c>
      <c r="J5614" s="41" t="n">
        <v>620.758333333333</v>
      </c>
      <c r="K5614" s="42" t="s">
        <v>384</v>
      </c>
    </row>
    <row r="5615" customFormat="false" ht="12.75" hidden="false" customHeight="false" outlineLevel="0" collapsed="false">
      <c r="A5615" s="40" t="n">
        <v>2019</v>
      </c>
      <c r="B5615" s="40" t="n">
        <v>10</v>
      </c>
      <c r="C5615" s="40" t="s">
        <v>273</v>
      </c>
      <c r="D5615" s="40" t="s">
        <v>244</v>
      </c>
      <c r="E5615" s="40" t="s">
        <v>243</v>
      </c>
      <c r="F5615" s="40" t="s">
        <v>245</v>
      </c>
      <c r="G5615" s="40" t="n">
        <v>40</v>
      </c>
      <c r="H5615" s="41" t="n">
        <v>3004</v>
      </c>
      <c r="I5615" s="41" t="n">
        <v>38348.5166666667</v>
      </c>
      <c r="J5615" s="41" t="n">
        <v>1084.56666666667</v>
      </c>
      <c r="K5615" s="42" t="s">
        <v>384</v>
      </c>
    </row>
    <row r="5616" customFormat="false" ht="12.75" hidden="false" customHeight="false" outlineLevel="0" collapsed="false">
      <c r="A5616" s="40" t="n">
        <v>2019</v>
      </c>
      <c r="B5616" s="40" t="n">
        <v>11</v>
      </c>
      <c r="C5616" s="40" t="s">
        <v>274</v>
      </c>
      <c r="D5616" s="40" t="s">
        <v>244</v>
      </c>
      <c r="E5616" s="40" t="s">
        <v>243</v>
      </c>
      <c r="F5616" s="40" t="s">
        <v>245</v>
      </c>
      <c r="G5616" s="40" t="n">
        <v>40</v>
      </c>
      <c r="H5616" s="41" t="n">
        <v>1243</v>
      </c>
      <c r="I5616" s="41" t="n">
        <v>15828.825</v>
      </c>
      <c r="J5616" s="41" t="n">
        <v>635.491666666667</v>
      </c>
      <c r="K5616" s="42" t="s">
        <v>384</v>
      </c>
    </row>
    <row r="5617" customFormat="false" ht="12.75" hidden="false" customHeight="false" outlineLevel="0" collapsed="false">
      <c r="A5617" s="40" t="n">
        <v>2019</v>
      </c>
      <c r="B5617" s="40" t="n">
        <v>12</v>
      </c>
      <c r="C5617" s="40" t="s">
        <v>275</v>
      </c>
      <c r="D5617" s="40" t="s">
        <v>244</v>
      </c>
      <c r="E5617" s="40" t="s">
        <v>243</v>
      </c>
      <c r="F5617" s="40" t="s">
        <v>245</v>
      </c>
      <c r="G5617" s="40" t="n">
        <v>40</v>
      </c>
      <c r="H5617" s="41" t="n">
        <v>1094</v>
      </c>
      <c r="I5617" s="41" t="n">
        <v>13934.425</v>
      </c>
      <c r="J5617" s="41" t="n">
        <v>646.391666666667</v>
      </c>
      <c r="K5617" s="42" t="s">
        <v>384</v>
      </c>
    </row>
    <row r="5618" customFormat="false" ht="12.75" hidden="false" customHeight="false" outlineLevel="0" collapsed="false">
      <c r="A5618" s="40" t="n">
        <v>2019</v>
      </c>
      <c r="B5618" s="40" t="n">
        <v>1</v>
      </c>
      <c r="C5618" s="40" t="s">
        <v>23</v>
      </c>
      <c r="D5618" s="40" t="s">
        <v>247</v>
      </c>
      <c r="E5618" s="40" t="s">
        <v>246</v>
      </c>
      <c r="F5618" s="40" t="s">
        <v>245</v>
      </c>
      <c r="G5618" s="40" t="n">
        <v>40</v>
      </c>
      <c r="H5618" s="41" t="n">
        <v>3446</v>
      </c>
      <c r="I5618" s="41" t="n">
        <v>46520.775</v>
      </c>
      <c r="J5618" s="41" t="n">
        <v>2855.00833333333</v>
      </c>
      <c r="K5618" s="42" t="s">
        <v>385</v>
      </c>
    </row>
    <row r="5619" customFormat="false" ht="12.75" hidden="false" customHeight="false" outlineLevel="0" collapsed="false">
      <c r="A5619" s="40" t="n">
        <v>2019</v>
      </c>
      <c r="B5619" s="40" t="n">
        <v>2</v>
      </c>
      <c r="C5619" s="40" t="s">
        <v>265</v>
      </c>
      <c r="D5619" s="40" t="s">
        <v>247</v>
      </c>
      <c r="E5619" s="40" t="s">
        <v>246</v>
      </c>
      <c r="F5619" s="40" t="s">
        <v>245</v>
      </c>
      <c r="G5619" s="40" t="n">
        <v>40</v>
      </c>
      <c r="H5619" s="41" t="n">
        <v>3097</v>
      </c>
      <c r="I5619" s="41" t="n">
        <v>42248.0166666667</v>
      </c>
      <c r="J5619" s="41" t="n">
        <v>2207.98333333333</v>
      </c>
      <c r="K5619" s="42" t="s">
        <v>385</v>
      </c>
    </row>
    <row r="5620" customFormat="false" ht="12.75" hidden="false" customHeight="false" outlineLevel="0" collapsed="false">
      <c r="A5620" s="40" t="n">
        <v>2019</v>
      </c>
      <c r="B5620" s="40" t="n">
        <v>3</v>
      </c>
      <c r="C5620" s="40" t="s">
        <v>266</v>
      </c>
      <c r="D5620" s="40" t="s">
        <v>247</v>
      </c>
      <c r="E5620" s="40" t="s">
        <v>246</v>
      </c>
      <c r="F5620" s="40" t="s">
        <v>245</v>
      </c>
      <c r="G5620" s="40" t="n">
        <v>40</v>
      </c>
      <c r="H5620" s="41" t="n">
        <v>3594</v>
      </c>
      <c r="I5620" s="41" t="n">
        <v>48576.7916666667</v>
      </c>
      <c r="J5620" s="41" t="n">
        <v>2543.775</v>
      </c>
      <c r="K5620" s="42" t="s">
        <v>385</v>
      </c>
    </row>
    <row r="5621" customFormat="false" ht="12.75" hidden="false" customHeight="false" outlineLevel="0" collapsed="false">
      <c r="A5621" s="40" t="n">
        <v>2019</v>
      </c>
      <c r="B5621" s="40" t="n">
        <v>4</v>
      </c>
      <c r="C5621" s="40" t="s">
        <v>267</v>
      </c>
      <c r="D5621" s="40" t="s">
        <v>247</v>
      </c>
      <c r="E5621" s="40" t="s">
        <v>246</v>
      </c>
      <c r="F5621" s="40" t="s">
        <v>245</v>
      </c>
      <c r="G5621" s="40" t="n">
        <v>40</v>
      </c>
      <c r="H5621" s="41" t="n">
        <v>4094</v>
      </c>
      <c r="I5621" s="41" t="n">
        <v>55997.325</v>
      </c>
      <c r="J5621" s="41" t="n">
        <v>6982.475</v>
      </c>
      <c r="K5621" s="42" t="s">
        <v>385</v>
      </c>
    </row>
    <row r="5622" customFormat="false" ht="12.75" hidden="false" customHeight="false" outlineLevel="0" collapsed="false">
      <c r="A5622" s="40" t="n">
        <v>2019</v>
      </c>
      <c r="B5622" s="40" t="n">
        <v>5</v>
      </c>
      <c r="C5622" s="40" t="s">
        <v>268</v>
      </c>
      <c r="D5622" s="40" t="s">
        <v>247</v>
      </c>
      <c r="E5622" s="40" t="s">
        <v>246</v>
      </c>
      <c r="F5622" s="40" t="s">
        <v>245</v>
      </c>
      <c r="G5622" s="40" t="n">
        <v>40</v>
      </c>
      <c r="H5622" s="41" t="n">
        <v>4292</v>
      </c>
      <c r="I5622" s="41" t="n">
        <v>58227.4916666667</v>
      </c>
      <c r="J5622" s="41" t="n">
        <v>4020.85833333333</v>
      </c>
      <c r="K5622" s="42" t="s">
        <v>385</v>
      </c>
    </row>
    <row r="5623" customFormat="false" ht="12.75" hidden="false" customHeight="false" outlineLevel="0" collapsed="false">
      <c r="A5623" s="40" t="n">
        <v>2019</v>
      </c>
      <c r="B5623" s="40" t="n">
        <v>6</v>
      </c>
      <c r="C5623" s="40" t="s">
        <v>269</v>
      </c>
      <c r="D5623" s="40" t="s">
        <v>247</v>
      </c>
      <c r="E5623" s="40" t="s">
        <v>246</v>
      </c>
      <c r="F5623" s="40" t="s">
        <v>245</v>
      </c>
      <c r="G5623" s="40" t="n">
        <v>40</v>
      </c>
      <c r="H5623" s="41" t="n">
        <v>4310</v>
      </c>
      <c r="I5623" s="41" t="n">
        <v>58164.0583333333</v>
      </c>
      <c r="J5623" s="41" t="n">
        <v>4948.30833333333</v>
      </c>
      <c r="K5623" s="42" t="s">
        <v>385</v>
      </c>
    </row>
    <row r="5624" customFormat="false" ht="12.75" hidden="false" customHeight="false" outlineLevel="0" collapsed="false">
      <c r="A5624" s="40" t="n">
        <v>2019</v>
      </c>
      <c r="B5624" s="40" t="n">
        <v>7</v>
      </c>
      <c r="C5624" s="40" t="s">
        <v>270</v>
      </c>
      <c r="D5624" s="40" t="s">
        <v>247</v>
      </c>
      <c r="E5624" s="40" t="s">
        <v>246</v>
      </c>
      <c r="F5624" s="40" t="s">
        <v>245</v>
      </c>
      <c r="G5624" s="40" t="n">
        <v>40</v>
      </c>
      <c r="H5624" s="41" t="n">
        <v>4759</v>
      </c>
      <c r="I5624" s="41" t="n">
        <v>64628.6833333333</v>
      </c>
      <c r="J5624" s="41" t="n">
        <v>6114.53333333333</v>
      </c>
      <c r="K5624" s="42" t="s">
        <v>385</v>
      </c>
    </row>
    <row r="5625" customFormat="false" ht="12.75" hidden="false" customHeight="false" outlineLevel="0" collapsed="false">
      <c r="A5625" s="40" t="n">
        <v>2019</v>
      </c>
      <c r="B5625" s="40" t="n">
        <v>8</v>
      </c>
      <c r="C5625" s="40" t="s">
        <v>271</v>
      </c>
      <c r="D5625" s="40" t="s">
        <v>247</v>
      </c>
      <c r="E5625" s="40" t="s">
        <v>246</v>
      </c>
      <c r="F5625" s="40" t="s">
        <v>245</v>
      </c>
      <c r="G5625" s="40" t="n">
        <v>40</v>
      </c>
      <c r="H5625" s="41" t="n">
        <v>4707</v>
      </c>
      <c r="I5625" s="41" t="n">
        <v>63870.45</v>
      </c>
      <c r="J5625" s="41" t="n">
        <v>7276.73333333333</v>
      </c>
      <c r="K5625" s="42" t="s">
        <v>385</v>
      </c>
    </row>
    <row r="5626" customFormat="false" ht="12.75" hidden="false" customHeight="false" outlineLevel="0" collapsed="false">
      <c r="A5626" s="40" t="n">
        <v>2019</v>
      </c>
      <c r="B5626" s="40" t="n">
        <v>9</v>
      </c>
      <c r="C5626" s="40" t="s">
        <v>272</v>
      </c>
      <c r="D5626" s="40" t="s">
        <v>247</v>
      </c>
      <c r="E5626" s="40" t="s">
        <v>246</v>
      </c>
      <c r="F5626" s="40" t="s">
        <v>245</v>
      </c>
      <c r="G5626" s="40" t="n">
        <v>40</v>
      </c>
      <c r="H5626" s="41" t="n">
        <v>4441</v>
      </c>
      <c r="I5626" s="41" t="n">
        <v>60072.2166666667</v>
      </c>
      <c r="J5626" s="41" t="n">
        <v>6662.61666666667</v>
      </c>
      <c r="K5626" s="42" t="s">
        <v>385</v>
      </c>
    </row>
    <row r="5627" customFormat="false" ht="12.75" hidden="false" customHeight="false" outlineLevel="0" collapsed="false">
      <c r="A5627" s="40" t="n">
        <v>2019</v>
      </c>
      <c r="B5627" s="40" t="n">
        <v>10</v>
      </c>
      <c r="C5627" s="40" t="s">
        <v>273</v>
      </c>
      <c r="D5627" s="40" t="s">
        <v>247</v>
      </c>
      <c r="E5627" s="40" t="s">
        <v>246</v>
      </c>
      <c r="F5627" s="40" t="s">
        <v>245</v>
      </c>
      <c r="G5627" s="40" t="n">
        <v>40</v>
      </c>
      <c r="H5627" s="41" t="n">
        <v>4204</v>
      </c>
      <c r="I5627" s="41" t="n">
        <v>57498.4333333333</v>
      </c>
      <c r="J5627" s="41" t="n">
        <v>7431.7</v>
      </c>
      <c r="K5627" s="42" t="s">
        <v>385</v>
      </c>
    </row>
    <row r="5628" customFormat="false" ht="12.75" hidden="false" customHeight="false" outlineLevel="0" collapsed="false">
      <c r="A5628" s="40" t="n">
        <v>2019</v>
      </c>
      <c r="B5628" s="40" t="n">
        <v>11</v>
      </c>
      <c r="C5628" s="40" t="s">
        <v>274</v>
      </c>
      <c r="D5628" s="40" t="s">
        <v>247</v>
      </c>
      <c r="E5628" s="40" t="s">
        <v>246</v>
      </c>
      <c r="F5628" s="40" t="s">
        <v>245</v>
      </c>
      <c r="G5628" s="40" t="n">
        <v>40</v>
      </c>
      <c r="H5628" s="41" t="n">
        <v>3549</v>
      </c>
      <c r="I5628" s="41" t="n">
        <v>48754.1166666667</v>
      </c>
      <c r="J5628" s="41" t="n">
        <v>7333.21666666667</v>
      </c>
      <c r="K5628" s="42" t="s">
        <v>385</v>
      </c>
    </row>
    <row r="5629" customFormat="false" ht="12.75" hidden="false" customHeight="false" outlineLevel="0" collapsed="false">
      <c r="A5629" s="40" t="n">
        <v>2019</v>
      </c>
      <c r="B5629" s="40" t="n">
        <v>12</v>
      </c>
      <c r="C5629" s="40" t="s">
        <v>275</v>
      </c>
      <c r="D5629" s="40" t="s">
        <v>247</v>
      </c>
      <c r="E5629" s="40" t="s">
        <v>246</v>
      </c>
      <c r="F5629" s="40" t="s">
        <v>245</v>
      </c>
      <c r="G5629" s="40" t="n">
        <v>40</v>
      </c>
      <c r="H5629" s="41" t="n">
        <v>3673</v>
      </c>
      <c r="I5629" s="41" t="n">
        <v>50424.1666666667</v>
      </c>
      <c r="J5629" s="41" t="n">
        <v>6028.73333333333</v>
      </c>
      <c r="K5629" s="42" t="s">
        <v>385</v>
      </c>
    </row>
    <row r="5630" customFormat="false" ht="12.75" hidden="false" customHeight="false" outlineLevel="0" collapsed="false">
      <c r="A5630" s="40" t="n">
        <v>2019</v>
      </c>
      <c r="B5630" s="40" t="n">
        <v>1</v>
      </c>
      <c r="C5630" s="40" t="s">
        <v>23</v>
      </c>
      <c r="D5630" s="40" t="s">
        <v>249</v>
      </c>
      <c r="E5630" s="40" t="s">
        <v>248</v>
      </c>
      <c r="F5630" s="40" t="s">
        <v>245</v>
      </c>
      <c r="G5630" s="40" t="n">
        <v>40</v>
      </c>
      <c r="H5630" s="41" t="n">
        <v>8050</v>
      </c>
      <c r="I5630" s="41" t="n">
        <v>113553.65</v>
      </c>
      <c r="J5630" s="41" t="n">
        <v>18283.35</v>
      </c>
      <c r="K5630" s="42" t="s">
        <v>386</v>
      </c>
    </row>
    <row r="5631" customFormat="false" ht="12.75" hidden="false" customHeight="false" outlineLevel="0" collapsed="false">
      <c r="A5631" s="40" t="n">
        <v>2019</v>
      </c>
      <c r="B5631" s="40" t="n">
        <v>2</v>
      </c>
      <c r="C5631" s="40" t="s">
        <v>265</v>
      </c>
      <c r="D5631" s="40" t="s">
        <v>249</v>
      </c>
      <c r="E5631" s="40" t="s">
        <v>248</v>
      </c>
      <c r="F5631" s="40" t="s">
        <v>245</v>
      </c>
      <c r="G5631" s="40" t="n">
        <v>40</v>
      </c>
      <c r="H5631" s="41" t="n">
        <v>7280</v>
      </c>
      <c r="I5631" s="41" t="n">
        <v>101701.083333333</v>
      </c>
      <c r="J5631" s="41" t="n">
        <v>15732.7333333333</v>
      </c>
      <c r="K5631" s="42" t="s">
        <v>386</v>
      </c>
    </row>
    <row r="5632" customFormat="false" ht="12.75" hidden="false" customHeight="false" outlineLevel="0" collapsed="false">
      <c r="A5632" s="40" t="n">
        <v>2019</v>
      </c>
      <c r="B5632" s="40" t="n">
        <v>3</v>
      </c>
      <c r="C5632" s="40" t="s">
        <v>266</v>
      </c>
      <c r="D5632" s="40" t="s">
        <v>249</v>
      </c>
      <c r="E5632" s="40" t="s">
        <v>248</v>
      </c>
      <c r="F5632" s="40" t="s">
        <v>245</v>
      </c>
      <c r="G5632" s="40" t="n">
        <v>40</v>
      </c>
      <c r="H5632" s="41" t="n">
        <v>8424</v>
      </c>
      <c r="I5632" s="41" t="n">
        <v>118728.866666667</v>
      </c>
      <c r="J5632" s="41" t="n">
        <v>18379.3833333333</v>
      </c>
      <c r="K5632" s="42" t="s">
        <v>386</v>
      </c>
    </row>
    <row r="5633" customFormat="false" ht="12.75" hidden="false" customHeight="false" outlineLevel="0" collapsed="false">
      <c r="A5633" s="40" t="n">
        <v>2019</v>
      </c>
      <c r="B5633" s="40" t="n">
        <v>4</v>
      </c>
      <c r="C5633" s="40" t="s">
        <v>267</v>
      </c>
      <c r="D5633" s="40" t="s">
        <v>249</v>
      </c>
      <c r="E5633" s="40" t="s">
        <v>248</v>
      </c>
      <c r="F5633" s="40" t="s">
        <v>245</v>
      </c>
      <c r="G5633" s="40" t="n">
        <v>40</v>
      </c>
      <c r="H5633" s="41" t="n">
        <v>9152</v>
      </c>
      <c r="I5633" s="41" t="n">
        <v>124927.816666667</v>
      </c>
      <c r="J5633" s="41" t="n">
        <v>24584.3</v>
      </c>
      <c r="K5633" s="42" t="s">
        <v>386</v>
      </c>
    </row>
    <row r="5634" customFormat="false" ht="12.75" hidden="false" customHeight="false" outlineLevel="0" collapsed="false">
      <c r="A5634" s="40" t="n">
        <v>2019</v>
      </c>
      <c r="B5634" s="40" t="n">
        <v>5</v>
      </c>
      <c r="C5634" s="40" t="s">
        <v>268</v>
      </c>
      <c r="D5634" s="40" t="s">
        <v>249</v>
      </c>
      <c r="E5634" s="40" t="s">
        <v>248</v>
      </c>
      <c r="F5634" s="40" t="s">
        <v>245</v>
      </c>
      <c r="G5634" s="40" t="n">
        <v>40</v>
      </c>
      <c r="H5634" s="41" t="n">
        <v>9578</v>
      </c>
      <c r="I5634" s="41" t="n">
        <v>135108.216666667</v>
      </c>
      <c r="J5634" s="41" t="n">
        <v>26820.1666666667</v>
      </c>
      <c r="K5634" s="42" t="s">
        <v>386</v>
      </c>
    </row>
    <row r="5635" customFormat="false" ht="12.75" hidden="false" customHeight="false" outlineLevel="0" collapsed="false">
      <c r="A5635" s="40" t="n">
        <v>2019</v>
      </c>
      <c r="B5635" s="40" t="n">
        <v>6</v>
      </c>
      <c r="C5635" s="40" t="s">
        <v>269</v>
      </c>
      <c r="D5635" s="40" t="s">
        <v>249</v>
      </c>
      <c r="E5635" s="40" t="s">
        <v>248</v>
      </c>
      <c r="F5635" s="40" t="s">
        <v>245</v>
      </c>
      <c r="G5635" s="40" t="n">
        <v>40</v>
      </c>
      <c r="H5635" s="41" t="n">
        <v>9734</v>
      </c>
      <c r="I5635" s="41" t="n">
        <v>134781.566666667</v>
      </c>
      <c r="J5635" s="41" t="n">
        <v>27886.0333333333</v>
      </c>
      <c r="K5635" s="42" t="s">
        <v>386</v>
      </c>
    </row>
    <row r="5636" customFormat="false" ht="12.75" hidden="false" customHeight="false" outlineLevel="0" collapsed="false">
      <c r="A5636" s="40" t="n">
        <v>2019</v>
      </c>
      <c r="B5636" s="40" t="n">
        <v>7</v>
      </c>
      <c r="C5636" s="40" t="s">
        <v>270</v>
      </c>
      <c r="D5636" s="40" t="s">
        <v>249</v>
      </c>
      <c r="E5636" s="40" t="s">
        <v>248</v>
      </c>
      <c r="F5636" s="40" t="s">
        <v>245</v>
      </c>
      <c r="G5636" s="40" t="n">
        <v>40</v>
      </c>
      <c r="H5636" s="41" t="n">
        <v>10322</v>
      </c>
      <c r="I5636" s="41" t="n">
        <v>143381.708333333</v>
      </c>
      <c r="J5636" s="41" t="n">
        <v>31783.075</v>
      </c>
      <c r="K5636" s="42" t="s">
        <v>386</v>
      </c>
    </row>
    <row r="5637" customFormat="false" ht="12.75" hidden="false" customHeight="false" outlineLevel="0" collapsed="false">
      <c r="A5637" s="40" t="n">
        <v>2019</v>
      </c>
      <c r="B5637" s="40" t="n">
        <v>8</v>
      </c>
      <c r="C5637" s="40" t="s">
        <v>271</v>
      </c>
      <c r="D5637" s="40" t="s">
        <v>249</v>
      </c>
      <c r="E5637" s="40" t="s">
        <v>248</v>
      </c>
      <c r="F5637" s="40" t="s">
        <v>245</v>
      </c>
      <c r="G5637" s="40" t="n">
        <v>40</v>
      </c>
      <c r="H5637" s="41" t="n">
        <v>10303</v>
      </c>
      <c r="I5637" s="41" t="n">
        <v>144797.708333333</v>
      </c>
      <c r="J5637" s="41" t="n">
        <v>35952.225</v>
      </c>
      <c r="K5637" s="42" t="s">
        <v>386</v>
      </c>
    </row>
    <row r="5638" customFormat="false" ht="12.75" hidden="false" customHeight="false" outlineLevel="0" collapsed="false">
      <c r="A5638" s="40" t="n">
        <v>2019</v>
      </c>
      <c r="B5638" s="40" t="n">
        <v>9</v>
      </c>
      <c r="C5638" s="40" t="s">
        <v>272</v>
      </c>
      <c r="D5638" s="40" t="s">
        <v>249</v>
      </c>
      <c r="E5638" s="40" t="s">
        <v>248</v>
      </c>
      <c r="F5638" s="40" t="s">
        <v>245</v>
      </c>
      <c r="G5638" s="40" t="n">
        <v>40</v>
      </c>
      <c r="H5638" s="41" t="n">
        <v>9863</v>
      </c>
      <c r="I5638" s="41" t="n">
        <v>136623.766666667</v>
      </c>
      <c r="J5638" s="41" t="n">
        <v>31961.25</v>
      </c>
      <c r="K5638" s="42" t="s">
        <v>386</v>
      </c>
    </row>
    <row r="5639" customFormat="false" ht="12.75" hidden="false" customHeight="false" outlineLevel="0" collapsed="false">
      <c r="A5639" s="40" t="n">
        <v>2019</v>
      </c>
      <c r="B5639" s="40" t="n">
        <v>10</v>
      </c>
      <c r="C5639" s="40" t="s">
        <v>273</v>
      </c>
      <c r="D5639" s="40" t="s">
        <v>249</v>
      </c>
      <c r="E5639" s="40" t="s">
        <v>248</v>
      </c>
      <c r="F5639" s="40" t="s">
        <v>245</v>
      </c>
      <c r="G5639" s="40" t="n">
        <v>40</v>
      </c>
      <c r="H5639" s="41" t="n">
        <v>9282</v>
      </c>
      <c r="I5639" s="41" t="n">
        <v>126281.658333333</v>
      </c>
      <c r="J5639" s="41" t="n">
        <v>24896.5083333333</v>
      </c>
      <c r="K5639" s="42" t="s">
        <v>386</v>
      </c>
    </row>
    <row r="5640" customFormat="false" ht="12.75" hidden="false" customHeight="false" outlineLevel="0" collapsed="false">
      <c r="A5640" s="40" t="n">
        <v>2019</v>
      </c>
      <c r="B5640" s="40" t="n">
        <v>11</v>
      </c>
      <c r="C5640" s="40" t="s">
        <v>274</v>
      </c>
      <c r="D5640" s="40" t="s">
        <v>249</v>
      </c>
      <c r="E5640" s="40" t="s">
        <v>248</v>
      </c>
      <c r="F5640" s="40" t="s">
        <v>245</v>
      </c>
      <c r="G5640" s="40" t="n">
        <v>40</v>
      </c>
      <c r="H5640" s="41" t="n">
        <v>8254</v>
      </c>
      <c r="I5640" s="41" t="n">
        <v>111411.416666667</v>
      </c>
      <c r="J5640" s="41" t="n">
        <v>18291</v>
      </c>
      <c r="K5640" s="42" t="s">
        <v>386</v>
      </c>
    </row>
    <row r="5641" customFormat="false" ht="12.75" hidden="false" customHeight="false" outlineLevel="0" collapsed="false">
      <c r="A5641" s="40" t="n">
        <v>2019</v>
      </c>
      <c r="B5641" s="40" t="n">
        <v>12</v>
      </c>
      <c r="C5641" s="40" t="s">
        <v>275</v>
      </c>
      <c r="D5641" s="40" t="s">
        <v>249</v>
      </c>
      <c r="E5641" s="40" t="s">
        <v>248</v>
      </c>
      <c r="F5641" s="40" t="s">
        <v>245</v>
      </c>
      <c r="G5641" s="40" t="n">
        <v>40</v>
      </c>
      <c r="H5641" s="41" t="n">
        <v>8534</v>
      </c>
      <c r="I5641" s="41" t="n">
        <v>116799.041666667</v>
      </c>
      <c r="J5641" s="41" t="n">
        <v>24402.7916666667</v>
      </c>
      <c r="K5641" s="42" t="s">
        <v>386</v>
      </c>
    </row>
    <row r="5642" customFormat="false" ht="12.75" hidden="false" customHeight="false" outlineLevel="0" collapsed="false">
      <c r="A5642" s="40" t="n">
        <v>2019</v>
      </c>
      <c r="B5642" s="40" t="n">
        <v>1</v>
      </c>
      <c r="C5642" s="40" t="s">
        <v>23</v>
      </c>
      <c r="D5642" s="40" t="s">
        <v>251</v>
      </c>
      <c r="E5642" s="40" t="s">
        <v>296</v>
      </c>
      <c r="F5642" s="40" t="s">
        <v>252</v>
      </c>
      <c r="G5642" s="40" t="n">
        <v>40</v>
      </c>
      <c r="H5642" s="41" t="n">
        <v>4503</v>
      </c>
      <c r="I5642" s="41" t="n">
        <v>56298.025</v>
      </c>
      <c r="J5642" s="41" t="n">
        <v>5193.925</v>
      </c>
      <c r="K5642" s="42" t="s">
        <v>387</v>
      </c>
    </row>
    <row r="5643" customFormat="false" ht="12.75" hidden="false" customHeight="false" outlineLevel="0" collapsed="false">
      <c r="A5643" s="40" t="n">
        <v>2019</v>
      </c>
      <c r="B5643" s="40" t="n">
        <v>2</v>
      </c>
      <c r="C5643" s="40" t="s">
        <v>265</v>
      </c>
      <c r="D5643" s="40" t="s">
        <v>251</v>
      </c>
      <c r="E5643" s="40" t="s">
        <v>296</v>
      </c>
      <c r="F5643" s="40" t="s">
        <v>252</v>
      </c>
      <c r="G5643" s="40" t="n">
        <v>40</v>
      </c>
      <c r="H5643" s="41" t="n">
        <v>4062</v>
      </c>
      <c r="I5643" s="41" t="n">
        <v>50508.5666666667</v>
      </c>
      <c r="J5643" s="41" t="n">
        <v>2857.15</v>
      </c>
      <c r="K5643" s="42" t="s">
        <v>387</v>
      </c>
    </row>
    <row r="5644" customFormat="false" ht="12.75" hidden="false" customHeight="false" outlineLevel="0" collapsed="false">
      <c r="A5644" s="40" t="n">
        <v>2019</v>
      </c>
      <c r="B5644" s="40" t="n">
        <v>3</v>
      </c>
      <c r="C5644" s="40" t="s">
        <v>266</v>
      </c>
      <c r="D5644" s="40" t="s">
        <v>251</v>
      </c>
      <c r="E5644" s="40" t="s">
        <v>296</v>
      </c>
      <c r="F5644" s="40" t="s">
        <v>252</v>
      </c>
      <c r="G5644" s="40" t="n">
        <v>40</v>
      </c>
      <c r="H5644" s="41" t="n">
        <v>4494</v>
      </c>
      <c r="I5644" s="41" t="n">
        <v>57259.475</v>
      </c>
      <c r="J5644" s="41" t="n">
        <v>2936.875</v>
      </c>
      <c r="K5644" s="42" t="s">
        <v>387</v>
      </c>
    </row>
    <row r="5645" customFormat="false" ht="12.75" hidden="false" customHeight="false" outlineLevel="0" collapsed="false">
      <c r="A5645" s="40" t="n">
        <v>2019</v>
      </c>
      <c r="B5645" s="40" t="n">
        <v>4</v>
      </c>
      <c r="C5645" s="40" t="s">
        <v>267</v>
      </c>
      <c r="D5645" s="40" t="s">
        <v>251</v>
      </c>
      <c r="E5645" s="40" t="s">
        <v>296</v>
      </c>
      <c r="F5645" s="40" t="s">
        <v>252</v>
      </c>
      <c r="G5645" s="40" t="n">
        <v>40</v>
      </c>
      <c r="H5645" s="41" t="n">
        <v>4845</v>
      </c>
      <c r="I5645" s="41" t="n">
        <v>58443.4</v>
      </c>
      <c r="J5645" s="41" t="n">
        <v>3951.66666666667</v>
      </c>
      <c r="K5645" s="42" t="s">
        <v>387</v>
      </c>
    </row>
    <row r="5646" customFormat="false" ht="12.75" hidden="false" customHeight="false" outlineLevel="0" collapsed="false">
      <c r="A5646" s="40" t="n">
        <v>2019</v>
      </c>
      <c r="B5646" s="40" t="n">
        <v>5</v>
      </c>
      <c r="C5646" s="40" t="s">
        <v>268</v>
      </c>
      <c r="D5646" s="40" t="s">
        <v>251</v>
      </c>
      <c r="E5646" s="40" t="s">
        <v>296</v>
      </c>
      <c r="F5646" s="40" t="s">
        <v>252</v>
      </c>
      <c r="G5646" s="40" t="n">
        <v>40</v>
      </c>
      <c r="H5646" s="41" t="n">
        <v>5121</v>
      </c>
      <c r="I5646" s="41" t="n">
        <v>64461.0833333333</v>
      </c>
      <c r="J5646" s="41" t="n">
        <v>4187.61666666667</v>
      </c>
      <c r="K5646" s="42" t="s">
        <v>387</v>
      </c>
    </row>
    <row r="5647" customFormat="false" ht="12.75" hidden="false" customHeight="false" outlineLevel="0" collapsed="false">
      <c r="A5647" s="40" t="n">
        <v>2019</v>
      </c>
      <c r="B5647" s="40" t="n">
        <v>6</v>
      </c>
      <c r="C5647" s="40" t="s">
        <v>269</v>
      </c>
      <c r="D5647" s="40" t="s">
        <v>251</v>
      </c>
      <c r="E5647" s="40" t="s">
        <v>296</v>
      </c>
      <c r="F5647" s="40" t="s">
        <v>252</v>
      </c>
      <c r="G5647" s="40" t="n">
        <v>40</v>
      </c>
      <c r="H5647" s="41" t="n">
        <v>5198</v>
      </c>
      <c r="I5647" s="41" t="n">
        <v>63283.2333333333</v>
      </c>
      <c r="J5647" s="41" t="n">
        <v>3500.13333333333</v>
      </c>
      <c r="K5647" s="42" t="s">
        <v>387</v>
      </c>
    </row>
    <row r="5648" customFormat="false" ht="12.75" hidden="false" customHeight="false" outlineLevel="0" collapsed="false">
      <c r="A5648" s="40" t="n">
        <v>2019</v>
      </c>
      <c r="B5648" s="40" t="n">
        <v>7</v>
      </c>
      <c r="C5648" s="40" t="s">
        <v>270</v>
      </c>
      <c r="D5648" s="40" t="s">
        <v>251</v>
      </c>
      <c r="E5648" s="40" t="s">
        <v>296</v>
      </c>
      <c r="F5648" s="40" t="s">
        <v>252</v>
      </c>
      <c r="G5648" s="40" t="n">
        <v>40</v>
      </c>
      <c r="H5648" s="41" t="n">
        <v>5767</v>
      </c>
      <c r="I5648" s="41" t="n">
        <v>68658.4</v>
      </c>
      <c r="J5648" s="41" t="n">
        <v>4200.56666666667</v>
      </c>
      <c r="K5648" s="42" t="s">
        <v>387</v>
      </c>
    </row>
    <row r="5649" customFormat="false" ht="12.75" hidden="false" customHeight="false" outlineLevel="0" collapsed="false">
      <c r="A5649" s="40" t="n">
        <v>2019</v>
      </c>
      <c r="B5649" s="40" t="n">
        <v>8</v>
      </c>
      <c r="C5649" s="40" t="s">
        <v>271</v>
      </c>
      <c r="D5649" s="40" t="s">
        <v>251</v>
      </c>
      <c r="E5649" s="40" t="s">
        <v>296</v>
      </c>
      <c r="F5649" s="40" t="s">
        <v>252</v>
      </c>
      <c r="G5649" s="40" t="n">
        <v>40</v>
      </c>
      <c r="H5649" s="41" t="n">
        <v>5706</v>
      </c>
      <c r="I5649" s="41" t="n">
        <v>66589.7416666667</v>
      </c>
      <c r="J5649" s="41" t="n">
        <v>3931.425</v>
      </c>
      <c r="K5649" s="42" t="s">
        <v>387</v>
      </c>
    </row>
    <row r="5650" customFormat="false" ht="12.75" hidden="false" customHeight="false" outlineLevel="0" collapsed="false">
      <c r="A5650" s="40" t="n">
        <v>2019</v>
      </c>
      <c r="B5650" s="40" t="n">
        <v>9</v>
      </c>
      <c r="C5650" s="40" t="s">
        <v>272</v>
      </c>
      <c r="D5650" s="40" t="s">
        <v>251</v>
      </c>
      <c r="E5650" s="40" t="s">
        <v>296</v>
      </c>
      <c r="F5650" s="40" t="s">
        <v>252</v>
      </c>
      <c r="G5650" s="40" t="n">
        <v>40</v>
      </c>
      <c r="H5650" s="41" t="n">
        <v>5353</v>
      </c>
      <c r="I5650" s="41" t="n">
        <v>63705.3416666667</v>
      </c>
      <c r="J5650" s="41" t="n">
        <v>3157.49166666667</v>
      </c>
      <c r="K5650" s="42" t="s">
        <v>387</v>
      </c>
    </row>
    <row r="5651" customFormat="false" ht="12.75" hidden="false" customHeight="false" outlineLevel="0" collapsed="false">
      <c r="A5651" s="40" t="n">
        <v>2019</v>
      </c>
      <c r="B5651" s="40" t="n">
        <v>10</v>
      </c>
      <c r="C5651" s="40" t="s">
        <v>273</v>
      </c>
      <c r="D5651" s="40" t="s">
        <v>251</v>
      </c>
      <c r="E5651" s="40" t="s">
        <v>296</v>
      </c>
      <c r="F5651" s="40" t="s">
        <v>252</v>
      </c>
      <c r="G5651" s="40" t="n">
        <v>40</v>
      </c>
      <c r="H5651" s="41" t="n">
        <v>4913</v>
      </c>
      <c r="I5651" s="41" t="n">
        <v>58281.5166666667</v>
      </c>
      <c r="J5651" s="41" t="n">
        <v>2567.83333333333</v>
      </c>
      <c r="K5651" s="42" t="s">
        <v>387</v>
      </c>
    </row>
    <row r="5652" customFormat="false" ht="12.75" hidden="false" customHeight="false" outlineLevel="0" collapsed="false">
      <c r="A5652" s="40" t="n">
        <v>2019</v>
      </c>
      <c r="B5652" s="40" t="n">
        <v>11</v>
      </c>
      <c r="C5652" s="40" t="s">
        <v>274</v>
      </c>
      <c r="D5652" s="40" t="s">
        <v>251</v>
      </c>
      <c r="E5652" s="40" t="s">
        <v>296</v>
      </c>
      <c r="F5652" s="40" t="s">
        <v>252</v>
      </c>
      <c r="G5652" s="40" t="n">
        <v>40</v>
      </c>
      <c r="H5652" s="41" t="n">
        <v>4535</v>
      </c>
      <c r="I5652" s="41" t="n">
        <v>54613.775</v>
      </c>
      <c r="J5652" s="41" t="n">
        <v>4073.225</v>
      </c>
      <c r="K5652" s="42" t="s">
        <v>387</v>
      </c>
    </row>
    <row r="5653" customFormat="false" ht="12.75" hidden="false" customHeight="false" outlineLevel="0" collapsed="false">
      <c r="A5653" s="40" t="n">
        <v>2019</v>
      </c>
      <c r="B5653" s="40" t="n">
        <v>12</v>
      </c>
      <c r="C5653" s="40" t="s">
        <v>275</v>
      </c>
      <c r="D5653" s="40" t="s">
        <v>251</v>
      </c>
      <c r="E5653" s="40" t="s">
        <v>296</v>
      </c>
      <c r="F5653" s="40" t="s">
        <v>252</v>
      </c>
      <c r="G5653" s="40" t="n">
        <v>40</v>
      </c>
      <c r="H5653" s="41" t="n">
        <v>4622</v>
      </c>
      <c r="I5653" s="41" t="n">
        <v>56946.0083333333</v>
      </c>
      <c r="J5653" s="41" t="n">
        <v>3667.975</v>
      </c>
      <c r="K5653" s="42" t="s">
        <v>387</v>
      </c>
    </row>
    <row r="5654" customFormat="false" ht="12.75" hidden="false" customHeight="false" outlineLevel="0" collapsed="false">
      <c r="A5654" s="40" t="n">
        <v>2019</v>
      </c>
      <c r="B5654" s="40" t="n">
        <v>1</v>
      </c>
      <c r="C5654" s="40" t="s">
        <v>23</v>
      </c>
      <c r="D5654" s="40" t="s">
        <v>254</v>
      </c>
      <c r="E5654" s="40" t="s">
        <v>253</v>
      </c>
      <c r="F5654" s="40" t="s">
        <v>255</v>
      </c>
      <c r="G5654" s="40" t="n">
        <v>40</v>
      </c>
      <c r="H5654" s="41" t="n">
        <v>7474</v>
      </c>
      <c r="I5654" s="41" t="n">
        <v>103145.741666667</v>
      </c>
      <c r="J5654" s="41" t="n">
        <v>17743.975</v>
      </c>
      <c r="K5654" s="42" t="s">
        <v>388</v>
      </c>
    </row>
    <row r="5655" customFormat="false" ht="12.75" hidden="false" customHeight="false" outlineLevel="0" collapsed="false">
      <c r="A5655" s="40" t="n">
        <v>2019</v>
      </c>
      <c r="B5655" s="40" t="n">
        <v>2</v>
      </c>
      <c r="C5655" s="40" t="s">
        <v>265</v>
      </c>
      <c r="D5655" s="40" t="s">
        <v>254</v>
      </c>
      <c r="E5655" s="40" t="s">
        <v>253</v>
      </c>
      <c r="F5655" s="40" t="s">
        <v>255</v>
      </c>
      <c r="G5655" s="40" t="n">
        <v>40</v>
      </c>
      <c r="H5655" s="41" t="n">
        <v>6976</v>
      </c>
      <c r="I5655" s="41" t="n">
        <v>96168.5</v>
      </c>
      <c r="J5655" s="41" t="n">
        <v>15998.0666666667</v>
      </c>
      <c r="K5655" s="42" t="s">
        <v>388</v>
      </c>
    </row>
    <row r="5656" customFormat="false" ht="12.75" hidden="false" customHeight="false" outlineLevel="0" collapsed="false">
      <c r="A5656" s="40" t="n">
        <v>2019</v>
      </c>
      <c r="B5656" s="40" t="n">
        <v>3</v>
      </c>
      <c r="C5656" s="40" t="s">
        <v>266</v>
      </c>
      <c r="D5656" s="40" t="s">
        <v>254</v>
      </c>
      <c r="E5656" s="40" t="s">
        <v>253</v>
      </c>
      <c r="F5656" s="40" t="s">
        <v>255</v>
      </c>
      <c r="G5656" s="40" t="n">
        <v>40</v>
      </c>
      <c r="H5656" s="41" t="n">
        <v>8098</v>
      </c>
      <c r="I5656" s="41" t="n">
        <v>109299.441666667</v>
      </c>
      <c r="J5656" s="41" t="n">
        <v>21727.325</v>
      </c>
      <c r="K5656" s="42" t="s">
        <v>388</v>
      </c>
    </row>
    <row r="5657" customFormat="false" ht="12.75" hidden="false" customHeight="false" outlineLevel="0" collapsed="false">
      <c r="A5657" s="40" t="n">
        <v>2019</v>
      </c>
      <c r="B5657" s="40" t="n">
        <v>4</v>
      </c>
      <c r="C5657" s="40" t="s">
        <v>267</v>
      </c>
      <c r="D5657" s="40" t="s">
        <v>254</v>
      </c>
      <c r="E5657" s="40" t="s">
        <v>253</v>
      </c>
      <c r="F5657" s="40" t="s">
        <v>255</v>
      </c>
      <c r="G5657" s="40" t="n">
        <v>40</v>
      </c>
      <c r="H5657" s="41" t="n">
        <v>7270</v>
      </c>
      <c r="I5657" s="41" t="n">
        <v>100780.825</v>
      </c>
      <c r="J5657" s="41" t="n">
        <v>10968.1083333333</v>
      </c>
      <c r="K5657" s="42" t="s">
        <v>388</v>
      </c>
    </row>
    <row r="5658" customFormat="false" ht="12.75" hidden="false" customHeight="false" outlineLevel="0" collapsed="false">
      <c r="A5658" s="40" t="n">
        <v>2019</v>
      </c>
      <c r="B5658" s="40" t="n">
        <v>5</v>
      </c>
      <c r="C5658" s="40" t="s">
        <v>268</v>
      </c>
      <c r="D5658" s="40" t="s">
        <v>254</v>
      </c>
      <c r="E5658" s="40" t="s">
        <v>253</v>
      </c>
      <c r="F5658" s="40" t="s">
        <v>255</v>
      </c>
      <c r="G5658" s="40" t="n">
        <v>40</v>
      </c>
      <c r="H5658" s="41" t="n">
        <v>7402</v>
      </c>
      <c r="I5658" s="41" t="n">
        <v>103696.508333333</v>
      </c>
      <c r="J5658" s="41" t="n">
        <v>11189.5916666667</v>
      </c>
      <c r="K5658" s="42" t="s">
        <v>388</v>
      </c>
    </row>
    <row r="5659" customFormat="false" ht="12.75" hidden="false" customHeight="false" outlineLevel="0" collapsed="false">
      <c r="A5659" s="40" t="n">
        <v>2019</v>
      </c>
      <c r="B5659" s="40" t="n">
        <v>6</v>
      </c>
      <c r="C5659" s="40" t="s">
        <v>269</v>
      </c>
      <c r="D5659" s="40" t="s">
        <v>254</v>
      </c>
      <c r="E5659" s="40" t="s">
        <v>253</v>
      </c>
      <c r="F5659" s="40" t="s">
        <v>255</v>
      </c>
      <c r="G5659" s="40" t="n">
        <v>40</v>
      </c>
      <c r="H5659" s="41" t="n">
        <v>7496</v>
      </c>
      <c r="I5659" s="41" t="n">
        <v>101268.1</v>
      </c>
      <c r="J5659" s="41" t="n">
        <v>12612.9166666667</v>
      </c>
      <c r="K5659" s="42" t="s">
        <v>388</v>
      </c>
    </row>
    <row r="5660" customFormat="false" ht="12.75" hidden="false" customHeight="false" outlineLevel="0" collapsed="false">
      <c r="A5660" s="40" t="n">
        <v>2019</v>
      </c>
      <c r="B5660" s="40" t="n">
        <v>7</v>
      </c>
      <c r="C5660" s="40" t="s">
        <v>270</v>
      </c>
      <c r="D5660" s="40" t="s">
        <v>254</v>
      </c>
      <c r="E5660" s="40" t="s">
        <v>253</v>
      </c>
      <c r="F5660" s="40" t="s">
        <v>255</v>
      </c>
      <c r="G5660" s="40" t="n">
        <v>40</v>
      </c>
      <c r="H5660" s="41" t="n">
        <v>7683</v>
      </c>
      <c r="I5660" s="41" t="n">
        <v>104987.916666667</v>
      </c>
      <c r="J5660" s="41" t="n">
        <v>9574.5</v>
      </c>
      <c r="K5660" s="42" t="s">
        <v>388</v>
      </c>
    </row>
    <row r="5661" customFormat="false" ht="12.75" hidden="false" customHeight="false" outlineLevel="0" collapsed="false">
      <c r="A5661" s="40" t="n">
        <v>2019</v>
      </c>
      <c r="B5661" s="40" t="n">
        <v>8</v>
      </c>
      <c r="C5661" s="40" t="s">
        <v>271</v>
      </c>
      <c r="D5661" s="40" t="s">
        <v>254</v>
      </c>
      <c r="E5661" s="40" t="s">
        <v>253</v>
      </c>
      <c r="F5661" s="40" t="s">
        <v>255</v>
      </c>
      <c r="G5661" s="40" t="n">
        <v>40</v>
      </c>
      <c r="H5661" s="41" t="n">
        <v>7312</v>
      </c>
      <c r="I5661" s="41" t="n">
        <v>99934.1333333333</v>
      </c>
      <c r="J5661" s="41" t="n">
        <v>7812.9</v>
      </c>
      <c r="K5661" s="42" t="s">
        <v>388</v>
      </c>
    </row>
    <row r="5662" customFormat="false" ht="12.75" hidden="false" customHeight="false" outlineLevel="0" collapsed="false">
      <c r="A5662" s="40" t="n">
        <v>2019</v>
      </c>
      <c r="B5662" s="40" t="n">
        <v>9</v>
      </c>
      <c r="C5662" s="40" t="s">
        <v>272</v>
      </c>
      <c r="D5662" s="40" t="s">
        <v>254</v>
      </c>
      <c r="E5662" s="40" t="s">
        <v>253</v>
      </c>
      <c r="F5662" s="40" t="s">
        <v>255</v>
      </c>
      <c r="G5662" s="40" t="n">
        <v>40</v>
      </c>
      <c r="H5662" s="41" t="n">
        <v>7451</v>
      </c>
      <c r="I5662" s="41" t="n">
        <v>102708.516666667</v>
      </c>
      <c r="J5662" s="41" t="n">
        <v>10775.9333333333</v>
      </c>
      <c r="K5662" s="42" t="s">
        <v>388</v>
      </c>
    </row>
    <row r="5663" customFormat="false" ht="12.75" hidden="false" customHeight="false" outlineLevel="0" collapsed="false">
      <c r="A5663" s="40" t="n">
        <v>2019</v>
      </c>
      <c r="B5663" s="40" t="n">
        <v>10</v>
      </c>
      <c r="C5663" s="40" t="s">
        <v>273</v>
      </c>
      <c r="D5663" s="40" t="s">
        <v>254</v>
      </c>
      <c r="E5663" s="40" t="s">
        <v>253</v>
      </c>
      <c r="F5663" s="40" t="s">
        <v>255</v>
      </c>
      <c r="G5663" s="40" t="n">
        <v>40</v>
      </c>
      <c r="H5663" s="41" t="n">
        <v>7260</v>
      </c>
      <c r="I5663" s="41" t="n">
        <v>94994.125</v>
      </c>
      <c r="J5663" s="41" t="n">
        <v>11738.6916666667</v>
      </c>
      <c r="K5663" s="42" t="s">
        <v>388</v>
      </c>
    </row>
    <row r="5664" customFormat="false" ht="12.75" hidden="false" customHeight="false" outlineLevel="0" collapsed="false">
      <c r="A5664" s="40" t="n">
        <v>2019</v>
      </c>
      <c r="B5664" s="40" t="n">
        <v>11</v>
      </c>
      <c r="C5664" s="40" t="s">
        <v>274</v>
      </c>
      <c r="D5664" s="40" t="s">
        <v>254</v>
      </c>
      <c r="E5664" s="40" t="s">
        <v>253</v>
      </c>
      <c r="F5664" s="40" t="s">
        <v>255</v>
      </c>
      <c r="G5664" s="40" t="n">
        <v>40</v>
      </c>
      <c r="H5664" s="41" t="n">
        <v>6057</v>
      </c>
      <c r="I5664" s="41" t="n">
        <v>78675.725</v>
      </c>
      <c r="J5664" s="41" t="n">
        <v>7990.90833333333</v>
      </c>
      <c r="K5664" s="42" t="s">
        <v>388</v>
      </c>
    </row>
    <row r="5665" customFormat="false" ht="12.75" hidden="false" customHeight="false" outlineLevel="0" collapsed="false">
      <c r="A5665" s="40" t="n">
        <v>2019</v>
      </c>
      <c r="B5665" s="40" t="n">
        <v>12</v>
      </c>
      <c r="C5665" s="40" t="s">
        <v>275</v>
      </c>
      <c r="D5665" s="40" t="s">
        <v>254</v>
      </c>
      <c r="E5665" s="40" t="s">
        <v>253</v>
      </c>
      <c r="F5665" s="40" t="s">
        <v>255</v>
      </c>
      <c r="G5665" s="40" t="n">
        <v>40</v>
      </c>
      <c r="H5665" s="41" t="n">
        <v>7045</v>
      </c>
      <c r="I5665" s="41" t="n">
        <v>93054.9666666667</v>
      </c>
      <c r="J5665" s="41" t="n">
        <v>17888.8333333333</v>
      </c>
      <c r="K5665" s="42" t="s">
        <v>388</v>
      </c>
    </row>
    <row r="5666" customFormat="false" ht="12.75" hidden="false" customHeight="false" outlineLevel="0" collapsed="false">
      <c r="A5666" s="40" t="n">
        <v>2019</v>
      </c>
      <c r="B5666" s="40" t="n">
        <v>1</v>
      </c>
      <c r="C5666" s="40" t="s">
        <v>23</v>
      </c>
      <c r="D5666" s="40" t="s">
        <v>257</v>
      </c>
      <c r="E5666" s="40" t="s">
        <v>256</v>
      </c>
      <c r="F5666" s="40" t="s">
        <v>255</v>
      </c>
      <c r="G5666" s="40" t="n">
        <v>40</v>
      </c>
      <c r="H5666" s="41" t="n">
        <v>9978</v>
      </c>
      <c r="I5666" s="41" t="n">
        <v>131075.55</v>
      </c>
      <c r="J5666" s="41" t="n">
        <v>28543.2666666667</v>
      </c>
      <c r="K5666" s="42" t="s">
        <v>389</v>
      </c>
    </row>
    <row r="5667" customFormat="false" ht="12.75" hidden="false" customHeight="false" outlineLevel="0" collapsed="false">
      <c r="A5667" s="40" t="n">
        <v>2019</v>
      </c>
      <c r="B5667" s="40" t="n">
        <v>2</v>
      </c>
      <c r="C5667" s="40" t="s">
        <v>265</v>
      </c>
      <c r="D5667" s="40" t="s">
        <v>257</v>
      </c>
      <c r="E5667" s="40" t="s">
        <v>256</v>
      </c>
      <c r="F5667" s="40" t="s">
        <v>255</v>
      </c>
      <c r="G5667" s="40" t="n">
        <v>40</v>
      </c>
      <c r="H5667" s="41" t="n">
        <v>9021</v>
      </c>
      <c r="I5667" s="41" t="n">
        <v>117575.541666667</v>
      </c>
      <c r="J5667" s="41" t="n">
        <v>23648.975</v>
      </c>
      <c r="K5667" s="42" t="s">
        <v>389</v>
      </c>
    </row>
    <row r="5668" customFormat="false" ht="12.75" hidden="false" customHeight="false" outlineLevel="0" collapsed="false">
      <c r="A5668" s="40" t="n">
        <v>2019</v>
      </c>
      <c r="B5668" s="40" t="n">
        <v>3</v>
      </c>
      <c r="C5668" s="40" t="s">
        <v>266</v>
      </c>
      <c r="D5668" s="40" t="s">
        <v>257</v>
      </c>
      <c r="E5668" s="40" t="s">
        <v>256</v>
      </c>
      <c r="F5668" s="40" t="s">
        <v>255</v>
      </c>
      <c r="G5668" s="40" t="n">
        <v>40</v>
      </c>
      <c r="H5668" s="41" t="n">
        <v>10009</v>
      </c>
      <c r="I5668" s="41" t="n">
        <v>135013.883333333</v>
      </c>
      <c r="J5668" s="41" t="n">
        <v>35696.1333333333</v>
      </c>
      <c r="K5668" s="42" t="s">
        <v>389</v>
      </c>
    </row>
    <row r="5669" customFormat="false" ht="12.75" hidden="false" customHeight="false" outlineLevel="0" collapsed="false">
      <c r="A5669" s="40" t="n">
        <v>2019</v>
      </c>
      <c r="B5669" s="40" t="n">
        <v>4</v>
      </c>
      <c r="C5669" s="40" t="s">
        <v>267</v>
      </c>
      <c r="D5669" s="40" t="s">
        <v>257</v>
      </c>
      <c r="E5669" s="40" t="s">
        <v>256</v>
      </c>
      <c r="F5669" s="40" t="s">
        <v>255</v>
      </c>
      <c r="G5669" s="40" t="n">
        <v>40</v>
      </c>
      <c r="H5669" s="41" t="n">
        <v>10826</v>
      </c>
      <c r="I5669" s="41" t="n">
        <v>143058.416666667</v>
      </c>
      <c r="J5669" s="41" t="n">
        <v>33546.6833333333</v>
      </c>
      <c r="K5669" s="42" t="s">
        <v>389</v>
      </c>
    </row>
    <row r="5670" customFormat="false" ht="12.75" hidden="false" customHeight="false" outlineLevel="0" collapsed="false">
      <c r="A5670" s="40" t="n">
        <v>2019</v>
      </c>
      <c r="B5670" s="40" t="n">
        <v>5</v>
      </c>
      <c r="C5670" s="40" t="s">
        <v>268</v>
      </c>
      <c r="D5670" s="40" t="s">
        <v>257</v>
      </c>
      <c r="E5670" s="40" t="s">
        <v>256</v>
      </c>
      <c r="F5670" s="40" t="s">
        <v>255</v>
      </c>
      <c r="G5670" s="40" t="n">
        <v>40</v>
      </c>
      <c r="H5670" s="41" t="n">
        <v>11338</v>
      </c>
      <c r="I5670" s="41" t="n">
        <v>150420.783333333</v>
      </c>
      <c r="J5670" s="41" t="n">
        <v>39247.9333333333</v>
      </c>
      <c r="K5670" s="42" t="s">
        <v>389</v>
      </c>
    </row>
    <row r="5671" customFormat="false" ht="12.75" hidden="false" customHeight="false" outlineLevel="0" collapsed="false">
      <c r="A5671" s="40" t="n">
        <v>2019</v>
      </c>
      <c r="B5671" s="40" t="n">
        <v>6</v>
      </c>
      <c r="C5671" s="40" t="s">
        <v>269</v>
      </c>
      <c r="D5671" s="40" t="s">
        <v>257</v>
      </c>
      <c r="E5671" s="40" t="s">
        <v>256</v>
      </c>
      <c r="F5671" s="40" t="s">
        <v>255</v>
      </c>
      <c r="G5671" s="40" t="n">
        <v>40</v>
      </c>
      <c r="H5671" s="41" t="n">
        <v>11433</v>
      </c>
      <c r="I5671" s="41" t="n">
        <v>151947.091666667</v>
      </c>
      <c r="J5671" s="41" t="n">
        <v>32016.6583333333</v>
      </c>
      <c r="K5671" s="42" t="s">
        <v>389</v>
      </c>
    </row>
    <row r="5672" customFormat="false" ht="12.75" hidden="false" customHeight="false" outlineLevel="0" collapsed="false">
      <c r="A5672" s="40" t="n">
        <v>2019</v>
      </c>
      <c r="B5672" s="40" t="n">
        <v>7</v>
      </c>
      <c r="C5672" s="40" t="s">
        <v>270</v>
      </c>
      <c r="D5672" s="40" t="s">
        <v>257</v>
      </c>
      <c r="E5672" s="40" t="s">
        <v>256</v>
      </c>
      <c r="F5672" s="40" t="s">
        <v>255</v>
      </c>
      <c r="G5672" s="40" t="n">
        <v>40</v>
      </c>
      <c r="H5672" s="41" t="n">
        <v>11964</v>
      </c>
      <c r="I5672" s="41" t="n">
        <v>158549.908333333</v>
      </c>
      <c r="J5672" s="41" t="n">
        <v>35871.4916666667</v>
      </c>
      <c r="K5672" s="42" t="s">
        <v>389</v>
      </c>
    </row>
    <row r="5673" customFormat="false" ht="12.75" hidden="false" customHeight="false" outlineLevel="0" collapsed="false">
      <c r="A5673" s="40" t="n">
        <v>2019</v>
      </c>
      <c r="B5673" s="40" t="n">
        <v>8</v>
      </c>
      <c r="C5673" s="40" t="s">
        <v>271</v>
      </c>
      <c r="D5673" s="40" t="s">
        <v>257</v>
      </c>
      <c r="E5673" s="40" t="s">
        <v>256</v>
      </c>
      <c r="F5673" s="40" t="s">
        <v>255</v>
      </c>
      <c r="G5673" s="40" t="n">
        <v>40</v>
      </c>
      <c r="H5673" s="41" t="n">
        <v>11786</v>
      </c>
      <c r="I5673" s="41" t="n">
        <v>155560.216666667</v>
      </c>
      <c r="J5673" s="41" t="n">
        <v>32018.2</v>
      </c>
      <c r="K5673" s="42" t="s">
        <v>389</v>
      </c>
    </row>
    <row r="5674" customFormat="false" ht="12.75" hidden="false" customHeight="false" outlineLevel="0" collapsed="false">
      <c r="A5674" s="40" t="n">
        <v>2019</v>
      </c>
      <c r="B5674" s="40" t="n">
        <v>9</v>
      </c>
      <c r="C5674" s="40" t="s">
        <v>272</v>
      </c>
      <c r="D5674" s="40" t="s">
        <v>257</v>
      </c>
      <c r="E5674" s="40" t="s">
        <v>256</v>
      </c>
      <c r="F5674" s="40" t="s">
        <v>255</v>
      </c>
      <c r="G5674" s="40" t="n">
        <v>40</v>
      </c>
      <c r="H5674" s="41" t="n">
        <v>11385</v>
      </c>
      <c r="I5674" s="41" t="n">
        <v>151142.741666667</v>
      </c>
      <c r="J5674" s="41" t="n">
        <v>31333.325</v>
      </c>
      <c r="K5674" s="42" t="s">
        <v>389</v>
      </c>
    </row>
    <row r="5675" customFormat="false" ht="12.75" hidden="false" customHeight="false" outlineLevel="0" collapsed="false">
      <c r="A5675" s="40" t="n">
        <v>2019</v>
      </c>
      <c r="B5675" s="40" t="n">
        <v>10</v>
      </c>
      <c r="C5675" s="40" t="s">
        <v>273</v>
      </c>
      <c r="D5675" s="40" t="s">
        <v>257</v>
      </c>
      <c r="E5675" s="40" t="s">
        <v>256</v>
      </c>
      <c r="F5675" s="40" t="s">
        <v>255</v>
      </c>
      <c r="G5675" s="40" t="n">
        <v>40</v>
      </c>
      <c r="H5675" s="41" t="n">
        <v>11244</v>
      </c>
      <c r="I5675" s="41" t="n">
        <v>148282.133333333</v>
      </c>
      <c r="J5675" s="41" t="n">
        <v>32295.1</v>
      </c>
      <c r="K5675" s="42" t="s">
        <v>389</v>
      </c>
    </row>
    <row r="5676" customFormat="false" ht="12.75" hidden="false" customHeight="false" outlineLevel="0" collapsed="false">
      <c r="A5676" s="40" t="n">
        <v>2019</v>
      </c>
      <c r="B5676" s="40" t="n">
        <v>11</v>
      </c>
      <c r="C5676" s="40" t="s">
        <v>274</v>
      </c>
      <c r="D5676" s="40" t="s">
        <v>257</v>
      </c>
      <c r="E5676" s="40" t="s">
        <v>256</v>
      </c>
      <c r="F5676" s="40" t="s">
        <v>255</v>
      </c>
      <c r="G5676" s="40" t="n">
        <v>40</v>
      </c>
      <c r="H5676" s="41" t="n">
        <v>9276</v>
      </c>
      <c r="I5676" s="41" t="n">
        <v>121036.2</v>
      </c>
      <c r="J5676" s="41" t="n">
        <v>21567.3666666667</v>
      </c>
      <c r="K5676" s="42" t="s">
        <v>389</v>
      </c>
    </row>
    <row r="5677" customFormat="false" ht="12.75" hidden="false" customHeight="false" outlineLevel="0" collapsed="false">
      <c r="A5677" s="40" t="n">
        <v>2019</v>
      </c>
      <c r="B5677" s="40" t="n">
        <v>12</v>
      </c>
      <c r="C5677" s="40" t="s">
        <v>275</v>
      </c>
      <c r="D5677" s="40" t="s">
        <v>257</v>
      </c>
      <c r="E5677" s="40" t="s">
        <v>256</v>
      </c>
      <c r="F5677" s="40" t="s">
        <v>255</v>
      </c>
      <c r="G5677" s="40" t="n">
        <v>40</v>
      </c>
      <c r="H5677" s="41" t="n">
        <v>9406</v>
      </c>
      <c r="I5677" s="41" t="n">
        <v>124209.541666667</v>
      </c>
      <c r="J5677" s="41" t="n">
        <v>26160.1416666667</v>
      </c>
      <c r="K5677" s="42" t="s">
        <v>389</v>
      </c>
    </row>
    <row r="5678" customFormat="false" ht="12.75" hidden="false" customHeight="false" outlineLevel="0" collapsed="false">
      <c r="A5678" s="40" t="n">
        <v>2019</v>
      </c>
      <c r="B5678" s="40" t="n">
        <v>1</v>
      </c>
      <c r="C5678" s="40" t="s">
        <v>23</v>
      </c>
      <c r="D5678" s="40" t="s">
        <v>262</v>
      </c>
      <c r="E5678" s="40" t="s">
        <v>261</v>
      </c>
      <c r="F5678" s="40" t="s">
        <v>263</v>
      </c>
      <c r="G5678" s="40" t="n">
        <v>40</v>
      </c>
      <c r="H5678" s="41" t="n">
        <v>594</v>
      </c>
      <c r="I5678" s="41" t="n">
        <v>7807.5</v>
      </c>
      <c r="J5678" s="41" t="n">
        <v>417.516666666667</v>
      </c>
      <c r="K5678" s="42" t="s">
        <v>390</v>
      </c>
    </row>
    <row r="5679" customFormat="false" ht="12.75" hidden="false" customHeight="false" outlineLevel="0" collapsed="false">
      <c r="A5679" s="40" t="n">
        <v>2019</v>
      </c>
      <c r="B5679" s="40" t="n">
        <v>2</v>
      </c>
      <c r="C5679" s="40" t="s">
        <v>265</v>
      </c>
      <c r="D5679" s="40" t="s">
        <v>262</v>
      </c>
      <c r="E5679" s="40" t="s">
        <v>261</v>
      </c>
      <c r="F5679" s="40" t="s">
        <v>263</v>
      </c>
      <c r="G5679" s="40" t="n">
        <v>40</v>
      </c>
      <c r="H5679" s="41" t="n">
        <v>564</v>
      </c>
      <c r="I5679" s="41" t="n">
        <v>7440.175</v>
      </c>
      <c r="J5679" s="41" t="n">
        <v>160.425</v>
      </c>
      <c r="K5679" s="42" t="s">
        <v>390</v>
      </c>
    </row>
    <row r="5680" customFormat="false" ht="12.75" hidden="false" customHeight="false" outlineLevel="0" collapsed="false">
      <c r="A5680" s="40" t="n">
        <v>2019</v>
      </c>
      <c r="B5680" s="40" t="n">
        <v>3</v>
      </c>
      <c r="C5680" s="40" t="s">
        <v>266</v>
      </c>
      <c r="D5680" s="40" t="s">
        <v>262</v>
      </c>
      <c r="E5680" s="40" t="s">
        <v>261</v>
      </c>
      <c r="F5680" s="40" t="s">
        <v>263</v>
      </c>
      <c r="G5680" s="40" t="n">
        <v>40</v>
      </c>
      <c r="H5680" s="41" t="n">
        <v>676</v>
      </c>
      <c r="I5680" s="41" t="n">
        <v>8956.59166666667</v>
      </c>
      <c r="J5680" s="41" t="n">
        <v>119.508333333333</v>
      </c>
      <c r="K5680" s="42" t="s">
        <v>390</v>
      </c>
    </row>
    <row r="5681" customFormat="false" ht="12.75" hidden="false" customHeight="false" outlineLevel="0" collapsed="false">
      <c r="A5681" s="40" t="n">
        <v>2019</v>
      </c>
      <c r="B5681" s="40" t="n">
        <v>4</v>
      </c>
      <c r="C5681" s="40" t="s">
        <v>267</v>
      </c>
      <c r="D5681" s="40" t="s">
        <v>262</v>
      </c>
      <c r="E5681" s="40" t="s">
        <v>261</v>
      </c>
      <c r="F5681" s="40" t="s">
        <v>263</v>
      </c>
      <c r="G5681" s="40" t="n">
        <v>40</v>
      </c>
      <c r="H5681" s="41" t="n">
        <v>670</v>
      </c>
      <c r="I5681" s="41" t="n">
        <v>8832.975</v>
      </c>
      <c r="J5681" s="41" t="n">
        <v>0</v>
      </c>
      <c r="K5681" s="42" t="s">
        <v>390</v>
      </c>
    </row>
    <row r="5682" customFormat="false" ht="12.75" hidden="false" customHeight="false" outlineLevel="0" collapsed="false">
      <c r="A5682" s="40" t="n">
        <v>2019</v>
      </c>
      <c r="B5682" s="40" t="n">
        <v>5</v>
      </c>
      <c r="C5682" s="40" t="s">
        <v>268</v>
      </c>
      <c r="D5682" s="40" t="s">
        <v>262</v>
      </c>
      <c r="E5682" s="40" t="s">
        <v>261</v>
      </c>
      <c r="F5682" s="40" t="s">
        <v>263</v>
      </c>
      <c r="G5682" s="40" t="n">
        <v>40</v>
      </c>
      <c r="H5682" s="41" t="n">
        <v>798</v>
      </c>
      <c r="I5682" s="41" t="n">
        <v>10575.2416666667</v>
      </c>
      <c r="J5682" s="41" t="n">
        <v>0</v>
      </c>
      <c r="K5682" s="42" t="s">
        <v>390</v>
      </c>
    </row>
    <row r="5683" customFormat="false" ht="12.75" hidden="false" customHeight="false" outlineLevel="0" collapsed="false">
      <c r="A5683" s="40" t="n">
        <v>2019</v>
      </c>
      <c r="B5683" s="40" t="n">
        <v>6</v>
      </c>
      <c r="C5683" s="40" t="s">
        <v>269</v>
      </c>
      <c r="D5683" s="40" t="s">
        <v>262</v>
      </c>
      <c r="E5683" s="40" t="s">
        <v>261</v>
      </c>
      <c r="F5683" s="40" t="s">
        <v>263</v>
      </c>
      <c r="G5683" s="40" t="n">
        <v>40</v>
      </c>
      <c r="H5683" s="41" t="n">
        <v>1035</v>
      </c>
      <c r="I5683" s="41" t="n">
        <v>12698.8083333333</v>
      </c>
      <c r="J5683" s="41" t="n">
        <v>0</v>
      </c>
      <c r="K5683" s="42" t="s">
        <v>390</v>
      </c>
    </row>
    <row r="5684" customFormat="false" ht="12.75" hidden="false" customHeight="false" outlineLevel="0" collapsed="false">
      <c r="A5684" s="40" t="n">
        <v>2019</v>
      </c>
      <c r="B5684" s="40" t="n">
        <v>7</v>
      </c>
      <c r="C5684" s="40" t="s">
        <v>270</v>
      </c>
      <c r="D5684" s="40" t="s">
        <v>262</v>
      </c>
      <c r="E5684" s="40" t="s">
        <v>261</v>
      </c>
      <c r="F5684" s="40" t="s">
        <v>263</v>
      </c>
      <c r="G5684" s="40" t="n">
        <v>40</v>
      </c>
      <c r="H5684" s="41" t="n">
        <v>1213</v>
      </c>
      <c r="I5684" s="41" t="n">
        <v>14754.125</v>
      </c>
      <c r="J5684" s="41" t="n">
        <v>115.008333333333</v>
      </c>
      <c r="K5684" s="42" t="s">
        <v>390</v>
      </c>
    </row>
    <row r="5685" customFormat="false" ht="12.75" hidden="false" customHeight="false" outlineLevel="0" collapsed="false">
      <c r="A5685" s="40" t="n">
        <v>2019</v>
      </c>
      <c r="B5685" s="40" t="n">
        <v>8</v>
      </c>
      <c r="C5685" s="40" t="s">
        <v>271</v>
      </c>
      <c r="D5685" s="40" t="s">
        <v>262</v>
      </c>
      <c r="E5685" s="40" t="s">
        <v>261</v>
      </c>
      <c r="F5685" s="40" t="s">
        <v>263</v>
      </c>
      <c r="G5685" s="40" t="n">
        <v>40</v>
      </c>
      <c r="H5685" s="41" t="n">
        <v>1182</v>
      </c>
      <c r="I5685" s="41" t="n">
        <v>14337.125</v>
      </c>
      <c r="J5685" s="41" t="n">
        <v>0</v>
      </c>
      <c r="K5685" s="42" t="s">
        <v>390</v>
      </c>
    </row>
    <row r="5686" customFormat="false" ht="12.75" hidden="false" customHeight="false" outlineLevel="0" collapsed="false">
      <c r="A5686" s="40" t="n">
        <v>2019</v>
      </c>
      <c r="B5686" s="40" t="n">
        <v>9</v>
      </c>
      <c r="C5686" s="40" t="s">
        <v>272</v>
      </c>
      <c r="D5686" s="40" t="s">
        <v>262</v>
      </c>
      <c r="E5686" s="40" t="s">
        <v>261</v>
      </c>
      <c r="F5686" s="40" t="s">
        <v>263</v>
      </c>
      <c r="G5686" s="40" t="n">
        <v>40</v>
      </c>
      <c r="H5686" s="41" t="n">
        <v>1059</v>
      </c>
      <c r="I5686" s="41" t="n">
        <v>13126.925</v>
      </c>
      <c r="J5686" s="41" t="n">
        <v>0</v>
      </c>
      <c r="K5686" s="42" t="s">
        <v>390</v>
      </c>
    </row>
    <row r="5687" customFormat="false" ht="12.75" hidden="false" customHeight="false" outlineLevel="0" collapsed="false">
      <c r="A5687" s="40" t="n">
        <v>2019</v>
      </c>
      <c r="B5687" s="40" t="n">
        <v>10</v>
      </c>
      <c r="C5687" s="40" t="s">
        <v>273</v>
      </c>
      <c r="D5687" s="40" t="s">
        <v>262</v>
      </c>
      <c r="E5687" s="40" t="s">
        <v>261</v>
      </c>
      <c r="F5687" s="40" t="s">
        <v>263</v>
      </c>
      <c r="G5687" s="40" t="n">
        <v>40</v>
      </c>
      <c r="H5687" s="41" t="n">
        <v>730</v>
      </c>
      <c r="I5687" s="41" t="n">
        <v>9617.30833333333</v>
      </c>
      <c r="J5687" s="41" t="n">
        <v>0</v>
      </c>
      <c r="K5687" s="42" t="s">
        <v>390</v>
      </c>
    </row>
    <row r="5688" customFormat="false" ht="12.75" hidden="false" customHeight="false" outlineLevel="0" collapsed="false">
      <c r="A5688" s="40" t="n">
        <v>2019</v>
      </c>
      <c r="B5688" s="40" t="n">
        <v>11</v>
      </c>
      <c r="C5688" s="40" t="s">
        <v>274</v>
      </c>
      <c r="D5688" s="40" t="s">
        <v>262</v>
      </c>
      <c r="E5688" s="40" t="s">
        <v>261</v>
      </c>
      <c r="F5688" s="40" t="s">
        <v>263</v>
      </c>
      <c r="G5688" s="40" t="n">
        <v>40</v>
      </c>
      <c r="H5688" s="41" t="n">
        <v>623</v>
      </c>
      <c r="I5688" s="41" t="n">
        <v>8038.20833333333</v>
      </c>
      <c r="J5688" s="41" t="n">
        <v>71.325</v>
      </c>
      <c r="K5688" s="42" t="s">
        <v>390</v>
      </c>
    </row>
    <row r="5689" customFormat="false" ht="12.75" hidden="false" customHeight="false" outlineLevel="0" collapsed="false">
      <c r="A5689" s="40" t="n">
        <v>2019</v>
      </c>
      <c r="B5689" s="40" t="n">
        <v>12</v>
      </c>
      <c r="C5689" s="40" t="s">
        <v>275</v>
      </c>
      <c r="D5689" s="40" t="s">
        <v>262</v>
      </c>
      <c r="E5689" s="40" t="s">
        <v>261</v>
      </c>
      <c r="F5689" s="40" t="s">
        <v>263</v>
      </c>
      <c r="G5689" s="40" t="n">
        <v>40</v>
      </c>
      <c r="H5689" s="41" t="n">
        <v>668</v>
      </c>
      <c r="I5689" s="41" t="n">
        <v>8754</v>
      </c>
      <c r="J5689" s="41" t="n">
        <v>234.216666666667</v>
      </c>
      <c r="K5689" s="42" t="s">
        <v>390</v>
      </c>
    </row>
    <row r="5690" customFormat="false" ht="12.75" hidden="false" customHeight="false" outlineLevel="0" collapsed="false">
      <c r="A5690" s="40" t="n">
        <v>2020</v>
      </c>
      <c r="B5690" s="40" t="n">
        <v>1</v>
      </c>
      <c r="C5690" s="40" t="s">
        <v>23</v>
      </c>
      <c r="D5690" s="40" t="s">
        <v>27</v>
      </c>
      <c r="E5690" s="40" t="s">
        <v>30</v>
      </c>
      <c r="F5690" s="40" t="s">
        <v>33</v>
      </c>
      <c r="G5690" s="40" t="n">
        <v>40</v>
      </c>
      <c r="H5690" s="41" t="n">
        <v>7880</v>
      </c>
      <c r="I5690" s="41" t="n">
        <v>96673.8583333333</v>
      </c>
      <c r="J5690" s="41" t="n">
        <v>10907.0916666667</v>
      </c>
      <c r="K5690" s="42" t="s">
        <v>298</v>
      </c>
    </row>
    <row r="5691" customFormat="false" ht="12.75" hidden="false" customHeight="false" outlineLevel="0" collapsed="false">
      <c r="A5691" s="40" t="n">
        <v>2020</v>
      </c>
      <c r="B5691" s="40" t="n">
        <v>2</v>
      </c>
      <c r="C5691" s="40" t="s">
        <v>265</v>
      </c>
      <c r="D5691" s="40" t="s">
        <v>27</v>
      </c>
      <c r="E5691" s="40" t="s">
        <v>30</v>
      </c>
      <c r="F5691" s="40" t="s">
        <v>33</v>
      </c>
      <c r="G5691" s="40" t="n">
        <v>40</v>
      </c>
      <c r="H5691" s="41" t="n">
        <v>7612</v>
      </c>
      <c r="I5691" s="41" t="n">
        <v>93869.775</v>
      </c>
      <c r="J5691" s="41" t="n">
        <v>15143.4416666667</v>
      </c>
      <c r="K5691" s="42" t="s">
        <v>298</v>
      </c>
    </row>
    <row r="5692" customFormat="false" ht="12.75" hidden="false" customHeight="false" outlineLevel="0" collapsed="false">
      <c r="A5692" s="40" t="n">
        <v>2020</v>
      </c>
      <c r="B5692" s="40" t="n">
        <v>3</v>
      </c>
      <c r="C5692" s="40" t="s">
        <v>266</v>
      </c>
      <c r="D5692" s="40" t="s">
        <v>27</v>
      </c>
      <c r="E5692" s="40" t="s">
        <v>30</v>
      </c>
      <c r="F5692" s="40" t="s">
        <v>33</v>
      </c>
      <c r="G5692" s="40" t="n">
        <v>40</v>
      </c>
      <c r="H5692" s="41" t="n">
        <v>4928</v>
      </c>
      <c r="I5692" s="41" t="n">
        <v>61773.875</v>
      </c>
      <c r="J5692" s="41" t="n">
        <v>5059.80833333333</v>
      </c>
      <c r="K5692" s="42" t="s">
        <v>298</v>
      </c>
    </row>
    <row r="5693" customFormat="false" ht="12.75" hidden="false" customHeight="false" outlineLevel="0" collapsed="false">
      <c r="A5693" s="40" t="n">
        <v>2020</v>
      </c>
      <c r="B5693" s="40" t="n">
        <v>4</v>
      </c>
      <c r="C5693" s="40" t="s">
        <v>267</v>
      </c>
      <c r="D5693" s="40" t="s">
        <v>27</v>
      </c>
      <c r="E5693" s="40" t="s">
        <v>30</v>
      </c>
      <c r="F5693" s="40" t="s">
        <v>33</v>
      </c>
      <c r="G5693" s="40" t="n">
        <v>40</v>
      </c>
      <c r="H5693" s="41" t="n">
        <v>820</v>
      </c>
      <c r="I5693" s="41" t="n">
        <v>10567.0166666667</v>
      </c>
      <c r="J5693" s="41" t="n">
        <v>0</v>
      </c>
      <c r="K5693" s="42" t="s">
        <v>298</v>
      </c>
    </row>
    <row r="5694" customFormat="false" ht="12.75" hidden="false" customHeight="false" outlineLevel="0" collapsed="false">
      <c r="A5694" s="40" t="n">
        <v>2020</v>
      </c>
      <c r="B5694" s="40" t="n">
        <v>5</v>
      </c>
      <c r="C5694" s="40" t="s">
        <v>268</v>
      </c>
      <c r="D5694" s="40" t="s">
        <v>27</v>
      </c>
      <c r="E5694" s="40" t="s">
        <v>30</v>
      </c>
      <c r="F5694" s="40" t="s">
        <v>33</v>
      </c>
      <c r="G5694" s="40" t="n">
        <v>40</v>
      </c>
      <c r="H5694" s="41" t="n">
        <v>989</v>
      </c>
      <c r="I5694" s="41" t="n">
        <v>12813.6666666667</v>
      </c>
      <c r="J5694" s="41" t="n">
        <v>0</v>
      </c>
      <c r="K5694" s="42" t="s">
        <v>298</v>
      </c>
    </row>
    <row r="5695" customFormat="false" ht="12.75" hidden="false" customHeight="false" outlineLevel="0" collapsed="false">
      <c r="A5695" s="40" t="n">
        <v>2020</v>
      </c>
      <c r="B5695" s="40" t="n">
        <v>6</v>
      </c>
      <c r="C5695" s="40" t="s">
        <v>269</v>
      </c>
      <c r="D5695" s="40" t="s">
        <v>27</v>
      </c>
      <c r="E5695" s="40" t="s">
        <v>30</v>
      </c>
      <c r="F5695" s="40" t="s">
        <v>33</v>
      </c>
      <c r="G5695" s="40" t="n">
        <v>40</v>
      </c>
      <c r="H5695" s="41" t="n">
        <v>1540</v>
      </c>
      <c r="I5695" s="41" t="n">
        <v>19455.8166666667</v>
      </c>
      <c r="J5695" s="41" t="n">
        <v>61.683333333333</v>
      </c>
      <c r="K5695" s="42" t="s">
        <v>298</v>
      </c>
    </row>
    <row r="5696" customFormat="false" ht="12.75" hidden="false" customHeight="false" outlineLevel="0" collapsed="false">
      <c r="A5696" s="40" t="n">
        <v>2020</v>
      </c>
      <c r="B5696" s="40" t="n">
        <v>7</v>
      </c>
      <c r="C5696" s="40" t="s">
        <v>270</v>
      </c>
      <c r="D5696" s="40" t="s">
        <v>27</v>
      </c>
      <c r="E5696" s="40" t="s">
        <v>30</v>
      </c>
      <c r="F5696" s="40" t="s">
        <v>33</v>
      </c>
      <c r="G5696" s="40" t="n">
        <v>40</v>
      </c>
      <c r="H5696" s="41" t="n">
        <v>3133</v>
      </c>
      <c r="I5696" s="41" t="n">
        <v>40752.25</v>
      </c>
      <c r="J5696" s="41" t="n">
        <v>20.566666666667</v>
      </c>
      <c r="K5696" s="42" t="s">
        <v>298</v>
      </c>
    </row>
    <row r="5697" customFormat="false" ht="12.75" hidden="false" customHeight="false" outlineLevel="0" collapsed="false">
      <c r="A5697" s="40" t="n">
        <v>2020</v>
      </c>
      <c r="B5697" s="40" t="n">
        <v>8</v>
      </c>
      <c r="C5697" s="40" t="s">
        <v>271</v>
      </c>
      <c r="D5697" s="40" t="s">
        <v>27</v>
      </c>
      <c r="E5697" s="40" t="s">
        <v>30</v>
      </c>
      <c r="F5697" s="40" t="s">
        <v>33</v>
      </c>
      <c r="G5697" s="40" t="n">
        <v>40</v>
      </c>
      <c r="H5697" s="41" t="n">
        <v>3206</v>
      </c>
      <c r="I5697" s="41" t="n">
        <v>41982.075</v>
      </c>
      <c r="J5697" s="41" t="n">
        <v>0</v>
      </c>
      <c r="K5697" s="42" t="s">
        <v>298</v>
      </c>
    </row>
    <row r="5698" customFormat="false" ht="12.75" hidden="false" customHeight="false" outlineLevel="0" collapsed="false">
      <c r="A5698" s="40" t="n">
        <v>2020</v>
      </c>
      <c r="B5698" s="40" t="n">
        <v>9</v>
      </c>
      <c r="C5698" s="40" t="s">
        <v>272</v>
      </c>
      <c r="D5698" s="40" t="s">
        <v>27</v>
      </c>
      <c r="E5698" s="40" t="s">
        <v>30</v>
      </c>
      <c r="F5698" s="40" t="s">
        <v>33</v>
      </c>
      <c r="G5698" s="40" t="n">
        <v>40</v>
      </c>
      <c r="H5698" s="41" t="n">
        <v>3093</v>
      </c>
      <c r="I5698" s="41" t="n">
        <v>38831.1833333333</v>
      </c>
      <c r="J5698" s="41" t="n">
        <v>426.1</v>
      </c>
      <c r="K5698" s="42" t="s">
        <v>298</v>
      </c>
    </row>
    <row r="5699" customFormat="false" ht="12.75" hidden="false" customHeight="false" outlineLevel="0" collapsed="false">
      <c r="A5699" s="40" t="n">
        <v>2020</v>
      </c>
      <c r="B5699" s="40" t="n">
        <v>10</v>
      </c>
      <c r="C5699" s="40" t="s">
        <v>273</v>
      </c>
      <c r="D5699" s="40" t="s">
        <v>27</v>
      </c>
      <c r="E5699" s="40" t="s">
        <v>30</v>
      </c>
      <c r="F5699" s="40" t="s">
        <v>33</v>
      </c>
      <c r="G5699" s="40" t="n">
        <v>40</v>
      </c>
      <c r="H5699" s="41" t="n">
        <v>2851</v>
      </c>
      <c r="I5699" s="41" t="n">
        <v>36148.8333333333</v>
      </c>
      <c r="J5699" s="41" t="n">
        <v>1897.91666666667</v>
      </c>
      <c r="K5699" s="42" t="s">
        <v>298</v>
      </c>
    </row>
    <row r="5700" customFormat="false" ht="12.75" hidden="false" customHeight="false" outlineLevel="0" collapsed="false">
      <c r="A5700" s="40" t="n">
        <v>2020</v>
      </c>
      <c r="B5700" s="40" t="n">
        <v>11</v>
      </c>
      <c r="C5700" s="40" t="s">
        <v>274</v>
      </c>
      <c r="D5700" s="40" t="s">
        <v>27</v>
      </c>
      <c r="E5700" s="40" t="s">
        <v>30</v>
      </c>
      <c r="F5700" s="40" t="s">
        <v>33</v>
      </c>
      <c r="G5700" s="40" t="n">
        <v>40</v>
      </c>
      <c r="H5700" s="41" t="n">
        <v>2327</v>
      </c>
      <c r="I5700" s="41" t="n">
        <v>29314.2333333333</v>
      </c>
      <c r="J5700" s="41" t="n">
        <v>1115.43333333333</v>
      </c>
      <c r="K5700" s="42" t="s">
        <v>298</v>
      </c>
    </row>
    <row r="5701" customFormat="false" ht="12.75" hidden="false" customHeight="false" outlineLevel="0" collapsed="false">
      <c r="A5701" s="40" t="n">
        <v>2020</v>
      </c>
      <c r="B5701" s="40" t="n">
        <v>12</v>
      </c>
      <c r="C5701" s="40" t="s">
        <v>275</v>
      </c>
      <c r="D5701" s="40" t="s">
        <v>27</v>
      </c>
      <c r="E5701" s="40" t="s">
        <v>30</v>
      </c>
      <c r="F5701" s="40" t="s">
        <v>33</v>
      </c>
      <c r="G5701" s="40" t="n">
        <v>40</v>
      </c>
      <c r="H5701" s="41" t="n">
        <v>2715</v>
      </c>
      <c r="I5701" s="41" t="n">
        <v>34226.4</v>
      </c>
      <c r="J5701" s="41" t="n">
        <v>1768.21666666667</v>
      </c>
      <c r="K5701" s="42" t="s">
        <v>298</v>
      </c>
    </row>
    <row r="5702" customFormat="false" ht="12.75" hidden="false" customHeight="false" outlineLevel="0" collapsed="false">
      <c r="A5702" s="40" t="n">
        <v>2020</v>
      </c>
      <c r="B5702" s="40" t="n">
        <v>1</v>
      </c>
      <c r="C5702" s="40" t="s">
        <v>23</v>
      </c>
      <c r="D5702" s="40" t="s">
        <v>48</v>
      </c>
      <c r="E5702" s="40" t="s">
        <v>47</v>
      </c>
      <c r="F5702" s="40" t="s">
        <v>33</v>
      </c>
      <c r="G5702" s="40" t="n">
        <v>40</v>
      </c>
      <c r="H5702" s="41" t="n">
        <v>1950</v>
      </c>
      <c r="I5702" s="41" t="n">
        <v>24573.9166666667</v>
      </c>
      <c r="J5702" s="41" t="n">
        <v>1267.21666666667</v>
      </c>
      <c r="K5702" s="42" t="s">
        <v>299</v>
      </c>
    </row>
    <row r="5703" customFormat="false" ht="12.75" hidden="false" customHeight="false" outlineLevel="0" collapsed="false">
      <c r="A5703" s="40" t="n">
        <v>2020</v>
      </c>
      <c r="B5703" s="40" t="n">
        <v>2</v>
      </c>
      <c r="C5703" s="40" t="s">
        <v>265</v>
      </c>
      <c r="D5703" s="40" t="s">
        <v>48</v>
      </c>
      <c r="E5703" s="40" t="s">
        <v>47</v>
      </c>
      <c r="F5703" s="40" t="s">
        <v>33</v>
      </c>
      <c r="G5703" s="40" t="n">
        <v>40</v>
      </c>
      <c r="H5703" s="41" t="n">
        <v>1837</v>
      </c>
      <c r="I5703" s="41" t="n">
        <v>23082.7666666667</v>
      </c>
      <c r="J5703" s="41" t="n">
        <v>2174.1</v>
      </c>
      <c r="K5703" s="42" t="s">
        <v>299</v>
      </c>
    </row>
    <row r="5704" customFormat="false" ht="12.75" hidden="false" customHeight="false" outlineLevel="0" collapsed="false">
      <c r="A5704" s="40" t="n">
        <v>2020</v>
      </c>
      <c r="B5704" s="40" t="n">
        <v>3</v>
      </c>
      <c r="C5704" s="40" t="s">
        <v>266</v>
      </c>
      <c r="D5704" s="40" t="s">
        <v>48</v>
      </c>
      <c r="E5704" s="40" t="s">
        <v>47</v>
      </c>
      <c r="F5704" s="40" t="s">
        <v>33</v>
      </c>
      <c r="G5704" s="40" t="n">
        <v>40</v>
      </c>
      <c r="H5704" s="41" t="n">
        <v>1193</v>
      </c>
      <c r="I5704" s="41" t="n">
        <v>15111.1833333333</v>
      </c>
      <c r="J5704" s="41" t="n">
        <v>515.316666666667</v>
      </c>
      <c r="K5704" s="42" t="s">
        <v>299</v>
      </c>
    </row>
    <row r="5705" customFormat="false" ht="12.75" hidden="false" customHeight="false" outlineLevel="0" collapsed="false">
      <c r="A5705" s="40" t="n">
        <v>2020</v>
      </c>
      <c r="B5705" s="40" t="n">
        <v>4</v>
      </c>
      <c r="C5705" s="40" t="s">
        <v>267</v>
      </c>
      <c r="D5705" s="40" t="s">
        <v>48</v>
      </c>
      <c r="E5705" s="40" t="s">
        <v>47</v>
      </c>
      <c r="F5705" s="40" t="s">
        <v>33</v>
      </c>
      <c r="G5705" s="40" t="n">
        <v>40</v>
      </c>
      <c r="H5705" s="41" t="n">
        <v>3</v>
      </c>
      <c r="I5705" s="41" t="n">
        <v>36.983333333333</v>
      </c>
      <c r="J5705" s="41" t="n">
        <v>7.05</v>
      </c>
      <c r="K5705" s="42" t="s">
        <v>299</v>
      </c>
    </row>
    <row r="5706" customFormat="false" ht="12.75" hidden="false" customHeight="false" outlineLevel="0" collapsed="false">
      <c r="A5706" s="40" t="n">
        <v>2020</v>
      </c>
      <c r="B5706" s="40" t="n">
        <v>5</v>
      </c>
      <c r="C5706" s="40" t="s">
        <v>268</v>
      </c>
      <c r="D5706" s="40" t="s">
        <v>48</v>
      </c>
      <c r="E5706" s="40" t="s">
        <v>47</v>
      </c>
      <c r="F5706" s="40" t="s">
        <v>33</v>
      </c>
      <c r="G5706" s="40" t="n">
        <v>40</v>
      </c>
      <c r="H5706" s="41" t="n">
        <v>2</v>
      </c>
      <c r="I5706" s="41" t="n">
        <v>25.433333333333</v>
      </c>
      <c r="J5706" s="41" t="n">
        <v>0</v>
      </c>
      <c r="K5706" s="42" t="s">
        <v>299</v>
      </c>
    </row>
    <row r="5707" customFormat="false" ht="12.75" hidden="false" customHeight="false" outlineLevel="0" collapsed="false">
      <c r="A5707" s="40" t="n">
        <v>2020</v>
      </c>
      <c r="B5707" s="40" t="n">
        <v>6</v>
      </c>
      <c r="C5707" s="40" t="s">
        <v>269</v>
      </c>
      <c r="D5707" s="40" t="s">
        <v>48</v>
      </c>
      <c r="E5707" s="40" t="s">
        <v>47</v>
      </c>
      <c r="F5707" s="40" t="s">
        <v>33</v>
      </c>
      <c r="G5707" s="40" t="n">
        <v>40</v>
      </c>
      <c r="H5707" s="41" t="n">
        <v>159</v>
      </c>
      <c r="I5707" s="41" t="n">
        <v>2054.86666666667</v>
      </c>
      <c r="J5707" s="41" t="n">
        <v>8.85</v>
      </c>
      <c r="K5707" s="42" t="s">
        <v>299</v>
      </c>
    </row>
    <row r="5708" customFormat="false" ht="12.75" hidden="false" customHeight="false" outlineLevel="0" collapsed="false">
      <c r="A5708" s="40" t="n">
        <v>2020</v>
      </c>
      <c r="B5708" s="40" t="n">
        <v>7</v>
      </c>
      <c r="C5708" s="40" t="s">
        <v>270</v>
      </c>
      <c r="D5708" s="40" t="s">
        <v>48</v>
      </c>
      <c r="E5708" s="40" t="s">
        <v>47</v>
      </c>
      <c r="F5708" s="40" t="s">
        <v>33</v>
      </c>
      <c r="G5708" s="40" t="n">
        <v>40</v>
      </c>
      <c r="H5708" s="41" t="n">
        <v>1074</v>
      </c>
      <c r="I5708" s="41" t="n">
        <v>13598.8166666667</v>
      </c>
      <c r="J5708" s="41" t="n">
        <v>30.083333333333</v>
      </c>
      <c r="K5708" s="42" t="s">
        <v>299</v>
      </c>
    </row>
    <row r="5709" customFormat="false" ht="12.75" hidden="false" customHeight="false" outlineLevel="0" collapsed="false">
      <c r="A5709" s="40" t="n">
        <v>2020</v>
      </c>
      <c r="B5709" s="40" t="n">
        <v>8</v>
      </c>
      <c r="C5709" s="40" t="s">
        <v>271</v>
      </c>
      <c r="D5709" s="40" t="s">
        <v>48</v>
      </c>
      <c r="E5709" s="40" t="s">
        <v>47</v>
      </c>
      <c r="F5709" s="40" t="s">
        <v>33</v>
      </c>
      <c r="G5709" s="40" t="n">
        <v>40</v>
      </c>
      <c r="H5709" s="41" t="n">
        <v>1511</v>
      </c>
      <c r="I5709" s="41" t="n">
        <v>18991.7666666667</v>
      </c>
      <c r="J5709" s="41" t="n">
        <v>0</v>
      </c>
      <c r="K5709" s="42" t="s">
        <v>299</v>
      </c>
    </row>
    <row r="5710" customFormat="false" ht="12.75" hidden="false" customHeight="false" outlineLevel="0" collapsed="false">
      <c r="A5710" s="40" t="n">
        <v>2020</v>
      </c>
      <c r="B5710" s="40" t="n">
        <v>9</v>
      </c>
      <c r="C5710" s="40" t="s">
        <v>272</v>
      </c>
      <c r="D5710" s="40" t="s">
        <v>48</v>
      </c>
      <c r="E5710" s="40" t="s">
        <v>47</v>
      </c>
      <c r="F5710" s="40" t="s">
        <v>33</v>
      </c>
      <c r="G5710" s="40" t="n">
        <v>40</v>
      </c>
      <c r="H5710" s="41" t="n">
        <v>1056</v>
      </c>
      <c r="I5710" s="41" t="n">
        <v>13384.6166666667</v>
      </c>
      <c r="J5710" s="41" t="n">
        <v>9.983333333333</v>
      </c>
      <c r="K5710" s="42" t="s">
        <v>299</v>
      </c>
    </row>
    <row r="5711" customFormat="false" ht="12.75" hidden="false" customHeight="false" outlineLevel="0" collapsed="false">
      <c r="A5711" s="40" t="n">
        <v>2020</v>
      </c>
      <c r="B5711" s="40" t="n">
        <v>10</v>
      </c>
      <c r="C5711" s="40" t="s">
        <v>273</v>
      </c>
      <c r="D5711" s="40" t="s">
        <v>48</v>
      </c>
      <c r="E5711" s="40" t="s">
        <v>47</v>
      </c>
      <c r="F5711" s="40" t="s">
        <v>33</v>
      </c>
      <c r="G5711" s="40" t="n">
        <v>40</v>
      </c>
      <c r="H5711" s="41" t="n">
        <v>880</v>
      </c>
      <c r="I5711" s="41" t="n">
        <v>11239.0833333333</v>
      </c>
      <c r="J5711" s="41" t="n">
        <v>379.15</v>
      </c>
      <c r="K5711" s="42" t="s">
        <v>299</v>
      </c>
    </row>
    <row r="5712" customFormat="false" ht="12.75" hidden="false" customHeight="false" outlineLevel="0" collapsed="false">
      <c r="A5712" s="40" t="n">
        <v>2020</v>
      </c>
      <c r="B5712" s="40" t="n">
        <v>11</v>
      </c>
      <c r="C5712" s="40" t="s">
        <v>274</v>
      </c>
      <c r="D5712" s="40" t="s">
        <v>48</v>
      </c>
      <c r="E5712" s="40" t="s">
        <v>47</v>
      </c>
      <c r="F5712" s="40" t="s">
        <v>33</v>
      </c>
      <c r="G5712" s="40" t="n">
        <v>40</v>
      </c>
      <c r="H5712" s="41" t="n">
        <v>604</v>
      </c>
      <c r="I5712" s="41" t="n">
        <v>7777.85</v>
      </c>
      <c r="J5712" s="41" t="n">
        <v>203.966666666667</v>
      </c>
      <c r="K5712" s="42" t="s">
        <v>299</v>
      </c>
    </row>
    <row r="5713" customFormat="false" ht="12.75" hidden="false" customHeight="false" outlineLevel="0" collapsed="false">
      <c r="A5713" s="40" t="n">
        <v>2020</v>
      </c>
      <c r="B5713" s="40" t="n">
        <v>12</v>
      </c>
      <c r="C5713" s="40" t="s">
        <v>275</v>
      </c>
      <c r="D5713" s="40" t="s">
        <v>48</v>
      </c>
      <c r="E5713" s="40" t="s">
        <v>47</v>
      </c>
      <c r="F5713" s="40" t="s">
        <v>33</v>
      </c>
      <c r="G5713" s="40" t="n">
        <v>40</v>
      </c>
      <c r="H5713" s="41" t="n">
        <v>680</v>
      </c>
      <c r="I5713" s="41" t="n">
        <v>8729.73333333333</v>
      </c>
      <c r="J5713" s="41" t="n">
        <v>417.433333333333</v>
      </c>
      <c r="K5713" s="42" t="s">
        <v>299</v>
      </c>
    </row>
    <row r="5714" customFormat="false" ht="12.75" hidden="false" customHeight="false" outlineLevel="0" collapsed="false">
      <c r="A5714" s="40" t="n">
        <v>2020</v>
      </c>
      <c r="B5714" s="40" t="n">
        <v>1</v>
      </c>
      <c r="C5714" s="40" t="s">
        <v>23</v>
      </c>
      <c r="D5714" s="40" t="s">
        <v>50</v>
      </c>
      <c r="E5714" s="40" t="s">
        <v>49</v>
      </c>
      <c r="F5714" s="40" t="s">
        <v>51</v>
      </c>
      <c r="G5714" s="40" t="n">
        <v>40</v>
      </c>
      <c r="H5714" s="41" t="n">
        <v>2959</v>
      </c>
      <c r="I5714" s="41" t="n">
        <v>39919.6833333333</v>
      </c>
      <c r="J5714" s="41" t="n">
        <v>1431.61666666667</v>
      </c>
      <c r="K5714" s="42" t="s">
        <v>300</v>
      </c>
    </row>
    <row r="5715" customFormat="false" ht="12.75" hidden="false" customHeight="false" outlineLevel="0" collapsed="false">
      <c r="A5715" s="40" t="n">
        <v>2020</v>
      </c>
      <c r="B5715" s="40" t="n">
        <v>2</v>
      </c>
      <c r="C5715" s="40" t="s">
        <v>265</v>
      </c>
      <c r="D5715" s="40" t="s">
        <v>50</v>
      </c>
      <c r="E5715" s="40" t="s">
        <v>49</v>
      </c>
      <c r="F5715" s="40" t="s">
        <v>51</v>
      </c>
      <c r="G5715" s="40" t="n">
        <v>40</v>
      </c>
      <c r="H5715" s="41" t="n">
        <v>2934</v>
      </c>
      <c r="I5715" s="41" t="n">
        <v>39705.8666666667</v>
      </c>
      <c r="J5715" s="41" t="n">
        <v>2066.98333333333</v>
      </c>
      <c r="K5715" s="42" t="s">
        <v>300</v>
      </c>
    </row>
    <row r="5716" customFormat="false" ht="12.75" hidden="false" customHeight="false" outlineLevel="0" collapsed="false">
      <c r="A5716" s="40" t="n">
        <v>2020</v>
      </c>
      <c r="B5716" s="40" t="n">
        <v>3</v>
      </c>
      <c r="C5716" s="40" t="s">
        <v>266</v>
      </c>
      <c r="D5716" s="40" t="s">
        <v>50</v>
      </c>
      <c r="E5716" s="40" t="s">
        <v>49</v>
      </c>
      <c r="F5716" s="40" t="s">
        <v>51</v>
      </c>
      <c r="G5716" s="40" t="n">
        <v>40</v>
      </c>
      <c r="H5716" s="41" t="n">
        <v>2059</v>
      </c>
      <c r="I5716" s="41" t="n">
        <v>27481.6916666667</v>
      </c>
      <c r="J5716" s="41" t="n">
        <v>1158.00833333333</v>
      </c>
      <c r="K5716" s="42" t="s">
        <v>300</v>
      </c>
    </row>
    <row r="5717" customFormat="false" ht="12.75" hidden="false" customHeight="false" outlineLevel="0" collapsed="false">
      <c r="A5717" s="40" t="n">
        <v>2020</v>
      </c>
      <c r="B5717" s="40" t="n">
        <v>4</v>
      </c>
      <c r="C5717" s="40" t="s">
        <v>267</v>
      </c>
      <c r="D5717" s="40" t="s">
        <v>50</v>
      </c>
      <c r="E5717" s="40" t="s">
        <v>49</v>
      </c>
      <c r="F5717" s="40" t="s">
        <v>51</v>
      </c>
      <c r="G5717" s="40" t="n">
        <v>40</v>
      </c>
      <c r="H5717" s="41" t="n">
        <v>273</v>
      </c>
      <c r="I5717" s="41" t="n">
        <v>3515.99166666667</v>
      </c>
      <c r="J5717" s="41" t="n">
        <v>0</v>
      </c>
      <c r="K5717" s="42" t="s">
        <v>300</v>
      </c>
    </row>
    <row r="5718" customFormat="false" ht="12.75" hidden="false" customHeight="false" outlineLevel="0" collapsed="false">
      <c r="A5718" s="40" t="n">
        <v>2020</v>
      </c>
      <c r="B5718" s="40" t="n">
        <v>5</v>
      </c>
      <c r="C5718" s="40" t="s">
        <v>268</v>
      </c>
      <c r="D5718" s="40" t="s">
        <v>50</v>
      </c>
      <c r="E5718" s="40" t="s">
        <v>49</v>
      </c>
      <c r="F5718" s="40" t="s">
        <v>51</v>
      </c>
      <c r="G5718" s="40" t="n">
        <v>40</v>
      </c>
      <c r="H5718" s="41" t="n">
        <v>332</v>
      </c>
      <c r="I5718" s="41" t="n">
        <v>4370.625</v>
      </c>
      <c r="J5718" s="41" t="n">
        <v>0</v>
      </c>
      <c r="K5718" s="42" t="s">
        <v>300</v>
      </c>
    </row>
    <row r="5719" customFormat="false" ht="12.75" hidden="false" customHeight="false" outlineLevel="0" collapsed="false">
      <c r="A5719" s="40" t="n">
        <v>2020</v>
      </c>
      <c r="B5719" s="40" t="n">
        <v>6</v>
      </c>
      <c r="C5719" s="40" t="s">
        <v>269</v>
      </c>
      <c r="D5719" s="40" t="s">
        <v>50</v>
      </c>
      <c r="E5719" s="40" t="s">
        <v>49</v>
      </c>
      <c r="F5719" s="40" t="s">
        <v>51</v>
      </c>
      <c r="G5719" s="40" t="n">
        <v>40</v>
      </c>
      <c r="H5719" s="41" t="n">
        <v>648</v>
      </c>
      <c r="I5719" s="41" t="n">
        <v>8454.40833333333</v>
      </c>
      <c r="J5719" s="41" t="n">
        <v>0</v>
      </c>
      <c r="K5719" s="42" t="s">
        <v>300</v>
      </c>
    </row>
    <row r="5720" customFormat="false" ht="12.75" hidden="false" customHeight="false" outlineLevel="0" collapsed="false">
      <c r="A5720" s="40" t="n">
        <v>2020</v>
      </c>
      <c r="B5720" s="40" t="n">
        <v>7</v>
      </c>
      <c r="C5720" s="40" t="s">
        <v>270</v>
      </c>
      <c r="D5720" s="40" t="s">
        <v>50</v>
      </c>
      <c r="E5720" s="40" t="s">
        <v>49</v>
      </c>
      <c r="F5720" s="40" t="s">
        <v>51</v>
      </c>
      <c r="G5720" s="40" t="n">
        <v>40</v>
      </c>
      <c r="H5720" s="41" t="n">
        <v>1509</v>
      </c>
      <c r="I5720" s="41" t="n">
        <v>20581.975</v>
      </c>
      <c r="J5720" s="41" t="n">
        <v>0</v>
      </c>
      <c r="K5720" s="42" t="s">
        <v>300</v>
      </c>
    </row>
    <row r="5721" customFormat="false" ht="12.75" hidden="false" customHeight="false" outlineLevel="0" collapsed="false">
      <c r="A5721" s="40" t="n">
        <v>2020</v>
      </c>
      <c r="B5721" s="40" t="n">
        <v>8</v>
      </c>
      <c r="C5721" s="40" t="s">
        <v>271</v>
      </c>
      <c r="D5721" s="40" t="s">
        <v>50</v>
      </c>
      <c r="E5721" s="40" t="s">
        <v>49</v>
      </c>
      <c r="F5721" s="40" t="s">
        <v>51</v>
      </c>
      <c r="G5721" s="40" t="n">
        <v>40</v>
      </c>
      <c r="H5721" s="41" t="n">
        <v>1770</v>
      </c>
      <c r="I5721" s="41" t="n">
        <v>22781.7</v>
      </c>
      <c r="J5721" s="41" t="n">
        <v>274.7</v>
      </c>
      <c r="K5721" s="42" t="s">
        <v>300</v>
      </c>
    </row>
    <row r="5722" customFormat="false" ht="12.75" hidden="false" customHeight="false" outlineLevel="0" collapsed="false">
      <c r="A5722" s="40" t="n">
        <v>2020</v>
      </c>
      <c r="B5722" s="40" t="n">
        <v>9</v>
      </c>
      <c r="C5722" s="40" t="s">
        <v>272</v>
      </c>
      <c r="D5722" s="40" t="s">
        <v>50</v>
      </c>
      <c r="E5722" s="40" t="s">
        <v>49</v>
      </c>
      <c r="F5722" s="40" t="s">
        <v>51</v>
      </c>
      <c r="G5722" s="40" t="n">
        <v>40</v>
      </c>
      <c r="H5722" s="41" t="n">
        <v>1609</v>
      </c>
      <c r="I5722" s="41" t="n">
        <v>21233</v>
      </c>
      <c r="J5722" s="41" t="n">
        <v>91.533333333333</v>
      </c>
      <c r="K5722" s="42" t="s">
        <v>300</v>
      </c>
    </row>
    <row r="5723" customFormat="false" ht="12.75" hidden="false" customHeight="false" outlineLevel="0" collapsed="false">
      <c r="A5723" s="40" t="n">
        <v>2020</v>
      </c>
      <c r="B5723" s="40" t="n">
        <v>10</v>
      </c>
      <c r="C5723" s="40" t="s">
        <v>273</v>
      </c>
      <c r="D5723" s="40" t="s">
        <v>50</v>
      </c>
      <c r="E5723" s="40" t="s">
        <v>49</v>
      </c>
      <c r="F5723" s="40" t="s">
        <v>51</v>
      </c>
      <c r="G5723" s="40" t="n">
        <v>40</v>
      </c>
      <c r="H5723" s="41" t="n">
        <v>1446</v>
      </c>
      <c r="I5723" s="41" t="n">
        <v>19187.675</v>
      </c>
      <c r="J5723" s="41" t="n">
        <v>524.408333333333</v>
      </c>
      <c r="K5723" s="42" t="s">
        <v>300</v>
      </c>
    </row>
    <row r="5724" customFormat="false" ht="12.75" hidden="false" customHeight="false" outlineLevel="0" collapsed="false">
      <c r="A5724" s="40" t="n">
        <v>2020</v>
      </c>
      <c r="B5724" s="40" t="n">
        <v>11</v>
      </c>
      <c r="C5724" s="40" t="s">
        <v>274</v>
      </c>
      <c r="D5724" s="40" t="s">
        <v>50</v>
      </c>
      <c r="E5724" s="40" t="s">
        <v>49</v>
      </c>
      <c r="F5724" s="40" t="s">
        <v>51</v>
      </c>
      <c r="G5724" s="40" t="n">
        <v>40</v>
      </c>
      <c r="H5724" s="41" t="n">
        <v>1775</v>
      </c>
      <c r="I5724" s="41" t="n">
        <v>24777.0583333333</v>
      </c>
      <c r="J5724" s="41" t="n">
        <v>762.708333333333</v>
      </c>
      <c r="K5724" s="42" t="s">
        <v>300</v>
      </c>
    </row>
    <row r="5725" customFormat="false" ht="12.75" hidden="false" customHeight="false" outlineLevel="0" collapsed="false">
      <c r="A5725" s="40" t="n">
        <v>2020</v>
      </c>
      <c r="B5725" s="40" t="n">
        <v>12</v>
      </c>
      <c r="C5725" s="40" t="s">
        <v>275</v>
      </c>
      <c r="D5725" s="40" t="s">
        <v>50</v>
      </c>
      <c r="E5725" s="40" t="s">
        <v>49</v>
      </c>
      <c r="F5725" s="40" t="s">
        <v>51</v>
      </c>
      <c r="G5725" s="40" t="n">
        <v>40</v>
      </c>
      <c r="H5725" s="41" t="n">
        <v>2128</v>
      </c>
      <c r="I5725" s="41" t="n">
        <v>28524.75</v>
      </c>
      <c r="J5725" s="41" t="n">
        <v>1508.76666666667</v>
      </c>
      <c r="K5725" s="42" t="s">
        <v>300</v>
      </c>
    </row>
    <row r="5726" customFormat="false" ht="12.75" hidden="false" customHeight="false" outlineLevel="0" collapsed="false">
      <c r="A5726" s="40" t="n">
        <v>2020</v>
      </c>
      <c r="B5726" s="40" t="n">
        <v>1</v>
      </c>
      <c r="C5726" s="40" t="s">
        <v>23</v>
      </c>
      <c r="D5726" s="40" t="s">
        <v>53</v>
      </c>
      <c r="E5726" s="40" t="s">
        <v>52</v>
      </c>
      <c r="F5726" s="40" t="s">
        <v>51</v>
      </c>
      <c r="G5726" s="40" t="n">
        <v>40</v>
      </c>
      <c r="H5726" s="41" t="n">
        <v>685</v>
      </c>
      <c r="I5726" s="41" t="n">
        <v>9037.84166666667</v>
      </c>
      <c r="J5726" s="41" t="n">
        <v>276.525</v>
      </c>
      <c r="K5726" s="42" t="s">
        <v>301</v>
      </c>
    </row>
    <row r="5727" customFormat="false" ht="12.75" hidden="false" customHeight="false" outlineLevel="0" collapsed="false">
      <c r="A5727" s="40" t="n">
        <v>2020</v>
      </c>
      <c r="B5727" s="40" t="n">
        <v>2</v>
      </c>
      <c r="C5727" s="40" t="s">
        <v>265</v>
      </c>
      <c r="D5727" s="40" t="s">
        <v>53</v>
      </c>
      <c r="E5727" s="40" t="s">
        <v>52</v>
      </c>
      <c r="F5727" s="40" t="s">
        <v>51</v>
      </c>
      <c r="G5727" s="40" t="n">
        <v>40</v>
      </c>
      <c r="H5727" s="41" t="n">
        <v>694</v>
      </c>
      <c r="I5727" s="41" t="n">
        <v>9208.6</v>
      </c>
      <c r="J5727" s="41" t="n">
        <v>399.283333333333</v>
      </c>
      <c r="K5727" s="42" t="s">
        <v>301</v>
      </c>
    </row>
    <row r="5728" customFormat="false" ht="12.75" hidden="false" customHeight="false" outlineLevel="0" collapsed="false">
      <c r="A5728" s="40" t="n">
        <v>2020</v>
      </c>
      <c r="B5728" s="40" t="n">
        <v>3</v>
      </c>
      <c r="C5728" s="40" t="s">
        <v>266</v>
      </c>
      <c r="D5728" s="40" t="s">
        <v>53</v>
      </c>
      <c r="E5728" s="40" t="s">
        <v>52</v>
      </c>
      <c r="F5728" s="40" t="s">
        <v>51</v>
      </c>
      <c r="G5728" s="40" t="n">
        <v>40</v>
      </c>
      <c r="H5728" s="41" t="n">
        <v>396</v>
      </c>
      <c r="I5728" s="41" t="n">
        <v>5181.45</v>
      </c>
      <c r="J5728" s="41" t="n">
        <v>143.833333333333</v>
      </c>
      <c r="K5728" s="42" t="s">
        <v>301</v>
      </c>
    </row>
    <row r="5729" customFormat="false" ht="12.75" hidden="false" customHeight="false" outlineLevel="0" collapsed="false">
      <c r="A5729" s="40" t="n">
        <v>2020</v>
      </c>
      <c r="B5729" s="40" t="n">
        <v>4</v>
      </c>
      <c r="C5729" s="40" t="s">
        <v>267</v>
      </c>
      <c r="D5729" s="40" t="s">
        <v>53</v>
      </c>
      <c r="E5729" s="40" t="s">
        <v>52</v>
      </c>
      <c r="F5729" s="40" t="s">
        <v>51</v>
      </c>
      <c r="G5729" s="40" t="n">
        <v>40</v>
      </c>
      <c r="H5729" s="41" t="n">
        <v>12</v>
      </c>
      <c r="I5729" s="41" t="n">
        <v>157.85</v>
      </c>
      <c r="J5729" s="41" t="n">
        <v>8.283333333333</v>
      </c>
      <c r="K5729" s="42" t="s">
        <v>301</v>
      </c>
    </row>
    <row r="5730" customFormat="false" ht="12.75" hidden="false" customHeight="false" outlineLevel="0" collapsed="false">
      <c r="A5730" s="40" t="n">
        <v>2020</v>
      </c>
      <c r="B5730" s="40" t="n">
        <v>5</v>
      </c>
      <c r="C5730" s="40" t="s">
        <v>268</v>
      </c>
      <c r="D5730" s="40" t="s">
        <v>53</v>
      </c>
      <c r="E5730" s="40" t="s">
        <v>52</v>
      </c>
      <c r="F5730" s="40" t="s">
        <v>51</v>
      </c>
      <c r="G5730" s="40" t="n">
        <v>40</v>
      </c>
      <c r="H5730" s="41" t="n">
        <v>30</v>
      </c>
      <c r="I5730" s="41" t="n">
        <v>392.825</v>
      </c>
      <c r="J5730" s="41" t="n">
        <v>26.541666666667</v>
      </c>
      <c r="K5730" s="42" t="s">
        <v>301</v>
      </c>
    </row>
    <row r="5731" customFormat="false" ht="12.75" hidden="false" customHeight="false" outlineLevel="0" collapsed="false">
      <c r="A5731" s="40" t="n">
        <v>2020</v>
      </c>
      <c r="B5731" s="40" t="n">
        <v>6</v>
      </c>
      <c r="C5731" s="40" t="s">
        <v>269</v>
      </c>
      <c r="D5731" s="40" t="s">
        <v>53</v>
      </c>
      <c r="E5731" s="40" t="s">
        <v>52</v>
      </c>
      <c r="F5731" s="40" t="s">
        <v>51</v>
      </c>
      <c r="G5731" s="40" t="n">
        <v>40</v>
      </c>
      <c r="H5731" s="41" t="n">
        <v>78</v>
      </c>
      <c r="I5731" s="41" t="n">
        <v>970.475</v>
      </c>
      <c r="J5731" s="41" t="n">
        <v>61.508333333333</v>
      </c>
      <c r="K5731" s="42" t="s">
        <v>301</v>
      </c>
    </row>
    <row r="5732" customFormat="false" ht="12.75" hidden="false" customHeight="false" outlineLevel="0" collapsed="false">
      <c r="A5732" s="40" t="n">
        <v>2020</v>
      </c>
      <c r="B5732" s="40" t="n">
        <v>7</v>
      </c>
      <c r="C5732" s="40" t="s">
        <v>270</v>
      </c>
      <c r="D5732" s="40" t="s">
        <v>53</v>
      </c>
      <c r="E5732" s="40" t="s">
        <v>52</v>
      </c>
      <c r="F5732" s="40" t="s">
        <v>51</v>
      </c>
      <c r="G5732" s="40" t="n">
        <v>40</v>
      </c>
      <c r="H5732" s="41" t="n">
        <v>243</v>
      </c>
      <c r="I5732" s="41" t="n">
        <v>3158.88333333333</v>
      </c>
      <c r="J5732" s="41" t="n">
        <v>55.083333333333</v>
      </c>
      <c r="K5732" s="42" t="s">
        <v>301</v>
      </c>
    </row>
    <row r="5733" customFormat="false" ht="12.75" hidden="false" customHeight="false" outlineLevel="0" collapsed="false">
      <c r="A5733" s="40" t="n">
        <v>2020</v>
      </c>
      <c r="B5733" s="40" t="n">
        <v>8</v>
      </c>
      <c r="C5733" s="40" t="s">
        <v>271</v>
      </c>
      <c r="D5733" s="40" t="s">
        <v>53</v>
      </c>
      <c r="E5733" s="40" t="s">
        <v>52</v>
      </c>
      <c r="F5733" s="40" t="s">
        <v>51</v>
      </c>
      <c r="G5733" s="40" t="n">
        <v>40</v>
      </c>
      <c r="H5733" s="41" t="n">
        <v>336</v>
      </c>
      <c r="I5733" s="41" t="n">
        <v>4246.19166666667</v>
      </c>
      <c r="J5733" s="41" t="n">
        <v>162.108333333333</v>
      </c>
      <c r="K5733" s="42" t="s">
        <v>301</v>
      </c>
    </row>
    <row r="5734" customFormat="false" ht="12.75" hidden="false" customHeight="false" outlineLevel="0" collapsed="false">
      <c r="A5734" s="40" t="n">
        <v>2020</v>
      </c>
      <c r="B5734" s="40" t="n">
        <v>9</v>
      </c>
      <c r="C5734" s="40" t="s">
        <v>272</v>
      </c>
      <c r="D5734" s="40" t="s">
        <v>53</v>
      </c>
      <c r="E5734" s="40" t="s">
        <v>52</v>
      </c>
      <c r="F5734" s="40" t="s">
        <v>51</v>
      </c>
      <c r="G5734" s="40" t="n">
        <v>40</v>
      </c>
      <c r="H5734" s="41" t="n">
        <v>336</v>
      </c>
      <c r="I5734" s="41" t="n">
        <v>4244.69166666667</v>
      </c>
      <c r="J5734" s="41" t="n">
        <v>181.341666666667</v>
      </c>
      <c r="K5734" s="42" t="s">
        <v>301</v>
      </c>
    </row>
    <row r="5735" customFormat="false" ht="12.75" hidden="false" customHeight="false" outlineLevel="0" collapsed="false">
      <c r="A5735" s="40" t="n">
        <v>2020</v>
      </c>
      <c r="B5735" s="40" t="n">
        <v>10</v>
      </c>
      <c r="C5735" s="40" t="s">
        <v>273</v>
      </c>
      <c r="D5735" s="40" t="s">
        <v>53</v>
      </c>
      <c r="E5735" s="40" t="s">
        <v>52</v>
      </c>
      <c r="F5735" s="40" t="s">
        <v>51</v>
      </c>
      <c r="G5735" s="40" t="n">
        <v>40</v>
      </c>
      <c r="H5735" s="41" t="n">
        <v>329</v>
      </c>
      <c r="I5735" s="41" t="n">
        <v>4512.925</v>
      </c>
      <c r="J5735" s="41" t="n">
        <v>5.641666666667</v>
      </c>
      <c r="K5735" s="42" t="s">
        <v>301</v>
      </c>
    </row>
    <row r="5736" customFormat="false" ht="12.75" hidden="false" customHeight="false" outlineLevel="0" collapsed="false">
      <c r="A5736" s="40" t="n">
        <v>2020</v>
      </c>
      <c r="B5736" s="40" t="n">
        <v>11</v>
      </c>
      <c r="C5736" s="40" t="s">
        <v>274</v>
      </c>
      <c r="D5736" s="40" t="s">
        <v>53</v>
      </c>
      <c r="E5736" s="40" t="s">
        <v>52</v>
      </c>
      <c r="F5736" s="40" t="s">
        <v>51</v>
      </c>
      <c r="G5736" s="40" t="n">
        <v>40</v>
      </c>
      <c r="H5736" s="41" t="n">
        <v>124</v>
      </c>
      <c r="I5736" s="41" t="n">
        <v>1716.325</v>
      </c>
      <c r="J5736" s="41" t="n">
        <v>0</v>
      </c>
      <c r="K5736" s="42" t="s">
        <v>301</v>
      </c>
    </row>
    <row r="5737" customFormat="false" ht="12.75" hidden="false" customHeight="false" outlineLevel="0" collapsed="false">
      <c r="A5737" s="40" t="n">
        <v>2020</v>
      </c>
      <c r="B5737" s="40" t="n">
        <v>12</v>
      </c>
      <c r="C5737" s="40" t="s">
        <v>275</v>
      </c>
      <c r="D5737" s="40" t="s">
        <v>53</v>
      </c>
      <c r="E5737" s="40" t="s">
        <v>52</v>
      </c>
      <c r="F5737" s="40" t="s">
        <v>51</v>
      </c>
      <c r="G5737" s="40" t="n">
        <v>40</v>
      </c>
      <c r="H5737" s="41"/>
      <c r="I5737" s="41"/>
      <c r="J5737" s="41"/>
      <c r="K5737" s="42" t="s">
        <v>301</v>
      </c>
    </row>
    <row r="5738" customFormat="false" ht="12.75" hidden="false" customHeight="false" outlineLevel="0" collapsed="false">
      <c r="A5738" s="40" t="n">
        <v>2020</v>
      </c>
      <c r="B5738" s="40" t="n">
        <v>1</v>
      </c>
      <c r="C5738" s="40" t="s">
        <v>23</v>
      </c>
      <c r="D5738" s="40" t="s">
        <v>55</v>
      </c>
      <c r="E5738" s="40" t="s">
        <v>54</v>
      </c>
      <c r="F5738" s="40" t="s">
        <v>51</v>
      </c>
      <c r="G5738" s="40" t="n">
        <v>40</v>
      </c>
      <c r="H5738" s="41" t="n">
        <v>69</v>
      </c>
      <c r="I5738" s="41" t="n">
        <v>861.016666666667</v>
      </c>
      <c r="J5738" s="41" t="n">
        <v>24.416666666667</v>
      </c>
      <c r="K5738" s="42" t="s">
        <v>302</v>
      </c>
    </row>
    <row r="5739" customFormat="false" ht="12.75" hidden="false" customHeight="false" outlineLevel="0" collapsed="false">
      <c r="A5739" s="40" t="n">
        <v>2020</v>
      </c>
      <c r="B5739" s="40" t="n">
        <v>2</v>
      </c>
      <c r="C5739" s="40" t="s">
        <v>265</v>
      </c>
      <c r="D5739" s="40" t="s">
        <v>55</v>
      </c>
      <c r="E5739" s="40" t="s">
        <v>54</v>
      </c>
      <c r="F5739" s="40" t="s">
        <v>51</v>
      </c>
      <c r="G5739" s="40" t="n">
        <v>40</v>
      </c>
      <c r="H5739" s="41" t="n">
        <v>77</v>
      </c>
      <c r="I5739" s="41" t="n">
        <v>1042.48333333333</v>
      </c>
      <c r="J5739" s="41" t="n">
        <v>47.166666666667</v>
      </c>
      <c r="K5739" s="42" t="s">
        <v>302</v>
      </c>
    </row>
    <row r="5740" customFormat="false" ht="12.75" hidden="false" customHeight="false" outlineLevel="0" collapsed="false">
      <c r="A5740" s="40" t="n">
        <v>2020</v>
      </c>
      <c r="B5740" s="40" t="n">
        <v>3</v>
      </c>
      <c r="C5740" s="40" t="s">
        <v>266</v>
      </c>
      <c r="D5740" s="40" t="s">
        <v>55</v>
      </c>
      <c r="E5740" s="40" t="s">
        <v>54</v>
      </c>
      <c r="F5740" s="40" t="s">
        <v>51</v>
      </c>
      <c r="G5740" s="40" t="n">
        <v>40</v>
      </c>
      <c r="H5740" s="41" t="n">
        <v>61</v>
      </c>
      <c r="I5740" s="41" t="n">
        <v>874.95</v>
      </c>
      <c r="J5740" s="41" t="n">
        <v>57.3</v>
      </c>
      <c r="K5740" s="42" t="s">
        <v>302</v>
      </c>
    </row>
    <row r="5741" customFormat="false" ht="12.75" hidden="false" customHeight="false" outlineLevel="0" collapsed="false">
      <c r="A5741" s="40" t="n">
        <v>2020</v>
      </c>
      <c r="B5741" s="40" t="n">
        <v>4</v>
      </c>
      <c r="C5741" s="40" t="s">
        <v>267</v>
      </c>
      <c r="D5741" s="40" t="s">
        <v>55</v>
      </c>
      <c r="E5741" s="40" t="s">
        <v>54</v>
      </c>
      <c r="F5741" s="40" t="s">
        <v>51</v>
      </c>
      <c r="G5741" s="40" t="n">
        <v>40</v>
      </c>
      <c r="H5741" s="41" t="n">
        <v>38</v>
      </c>
      <c r="I5741" s="41" t="n">
        <v>485.483333333333</v>
      </c>
      <c r="J5741" s="41" t="n">
        <v>0</v>
      </c>
      <c r="K5741" s="42" t="s">
        <v>302</v>
      </c>
    </row>
    <row r="5742" customFormat="false" ht="12.75" hidden="false" customHeight="false" outlineLevel="0" collapsed="false">
      <c r="A5742" s="40" t="n">
        <v>2020</v>
      </c>
      <c r="B5742" s="40" t="n">
        <v>5</v>
      </c>
      <c r="C5742" s="40" t="s">
        <v>268</v>
      </c>
      <c r="D5742" s="40" t="s">
        <v>55</v>
      </c>
      <c r="E5742" s="40" t="s">
        <v>54</v>
      </c>
      <c r="F5742" s="40" t="s">
        <v>51</v>
      </c>
      <c r="G5742" s="40" t="n">
        <v>40</v>
      </c>
      <c r="H5742" s="41" t="n">
        <v>37</v>
      </c>
      <c r="I5742" s="41" t="n">
        <v>495.683333333333</v>
      </c>
      <c r="J5742" s="41" t="n">
        <v>0</v>
      </c>
      <c r="K5742" s="42" t="s">
        <v>302</v>
      </c>
    </row>
    <row r="5743" customFormat="false" ht="12.75" hidden="false" customHeight="false" outlineLevel="0" collapsed="false">
      <c r="A5743" s="40" t="n">
        <v>2020</v>
      </c>
      <c r="B5743" s="40" t="n">
        <v>6</v>
      </c>
      <c r="C5743" s="40" t="s">
        <v>269</v>
      </c>
      <c r="D5743" s="40" t="s">
        <v>55</v>
      </c>
      <c r="E5743" s="40" t="s">
        <v>54</v>
      </c>
      <c r="F5743" s="40" t="s">
        <v>51</v>
      </c>
      <c r="G5743" s="40" t="n">
        <v>40</v>
      </c>
      <c r="H5743" s="41" t="n">
        <v>45</v>
      </c>
      <c r="I5743" s="41" t="n">
        <v>597.391666666667</v>
      </c>
      <c r="J5743" s="41" t="n">
        <v>0</v>
      </c>
      <c r="K5743" s="42" t="s">
        <v>302</v>
      </c>
    </row>
    <row r="5744" customFormat="false" ht="12.75" hidden="false" customHeight="false" outlineLevel="0" collapsed="false">
      <c r="A5744" s="40" t="n">
        <v>2020</v>
      </c>
      <c r="B5744" s="40" t="n">
        <v>7</v>
      </c>
      <c r="C5744" s="40" t="s">
        <v>270</v>
      </c>
      <c r="D5744" s="40" t="s">
        <v>55</v>
      </c>
      <c r="E5744" s="40" t="s">
        <v>54</v>
      </c>
      <c r="F5744" s="40" t="s">
        <v>51</v>
      </c>
      <c r="G5744" s="40" t="n">
        <v>40</v>
      </c>
      <c r="H5744" s="41" t="n">
        <v>74</v>
      </c>
      <c r="I5744" s="41" t="n">
        <v>934.775</v>
      </c>
      <c r="J5744" s="41" t="n">
        <v>0</v>
      </c>
      <c r="K5744" s="42" t="s">
        <v>302</v>
      </c>
    </row>
    <row r="5745" customFormat="false" ht="12.75" hidden="false" customHeight="false" outlineLevel="0" collapsed="false">
      <c r="A5745" s="40" t="n">
        <v>2020</v>
      </c>
      <c r="B5745" s="40" t="n">
        <v>8</v>
      </c>
      <c r="C5745" s="40" t="s">
        <v>271</v>
      </c>
      <c r="D5745" s="40" t="s">
        <v>55</v>
      </c>
      <c r="E5745" s="40" t="s">
        <v>54</v>
      </c>
      <c r="F5745" s="40" t="s">
        <v>51</v>
      </c>
      <c r="G5745" s="40" t="n">
        <v>40</v>
      </c>
      <c r="H5745" s="41" t="n">
        <v>81</v>
      </c>
      <c r="I5745" s="41" t="n">
        <v>1069.75</v>
      </c>
      <c r="J5745" s="41" t="n">
        <v>0</v>
      </c>
      <c r="K5745" s="42" t="s">
        <v>302</v>
      </c>
    </row>
    <row r="5746" customFormat="false" ht="12.75" hidden="false" customHeight="false" outlineLevel="0" collapsed="false">
      <c r="A5746" s="40" t="n">
        <v>2020</v>
      </c>
      <c r="B5746" s="40" t="n">
        <v>9</v>
      </c>
      <c r="C5746" s="40" t="s">
        <v>272</v>
      </c>
      <c r="D5746" s="40" t="s">
        <v>55</v>
      </c>
      <c r="E5746" s="40" t="s">
        <v>54</v>
      </c>
      <c r="F5746" s="40" t="s">
        <v>51</v>
      </c>
      <c r="G5746" s="40" t="n">
        <v>40</v>
      </c>
      <c r="H5746" s="41" t="n">
        <v>87</v>
      </c>
      <c r="I5746" s="41" t="n">
        <v>1183.90833333333</v>
      </c>
      <c r="J5746" s="41" t="n">
        <v>0</v>
      </c>
      <c r="K5746" s="42" t="s">
        <v>302</v>
      </c>
    </row>
    <row r="5747" customFormat="false" ht="12.75" hidden="false" customHeight="false" outlineLevel="0" collapsed="false">
      <c r="A5747" s="40" t="n">
        <v>2020</v>
      </c>
      <c r="B5747" s="40" t="n">
        <v>10</v>
      </c>
      <c r="C5747" s="40" t="s">
        <v>273</v>
      </c>
      <c r="D5747" s="40" t="s">
        <v>55</v>
      </c>
      <c r="E5747" s="40" t="s">
        <v>54</v>
      </c>
      <c r="F5747" s="40" t="s">
        <v>51</v>
      </c>
      <c r="G5747" s="40" t="n">
        <v>40</v>
      </c>
      <c r="H5747" s="41" t="n">
        <v>82</v>
      </c>
      <c r="I5747" s="41" t="n">
        <v>1070.34166666667</v>
      </c>
      <c r="J5747" s="41" t="n">
        <v>0</v>
      </c>
      <c r="K5747" s="42" t="s">
        <v>302</v>
      </c>
    </row>
    <row r="5748" customFormat="false" ht="12.75" hidden="false" customHeight="false" outlineLevel="0" collapsed="false">
      <c r="A5748" s="40" t="n">
        <v>2020</v>
      </c>
      <c r="B5748" s="40" t="n">
        <v>11</v>
      </c>
      <c r="C5748" s="40" t="s">
        <v>274</v>
      </c>
      <c r="D5748" s="40" t="s">
        <v>55</v>
      </c>
      <c r="E5748" s="40" t="s">
        <v>54</v>
      </c>
      <c r="F5748" s="40" t="s">
        <v>51</v>
      </c>
      <c r="G5748" s="40" t="n">
        <v>40</v>
      </c>
      <c r="H5748" s="41" t="n">
        <v>52</v>
      </c>
      <c r="I5748" s="41" t="n">
        <v>690.433333333333</v>
      </c>
      <c r="J5748" s="41" t="n">
        <v>0</v>
      </c>
      <c r="K5748" s="42" t="s">
        <v>302</v>
      </c>
    </row>
    <row r="5749" customFormat="false" ht="12.75" hidden="false" customHeight="false" outlineLevel="0" collapsed="false">
      <c r="A5749" s="40" t="n">
        <v>2020</v>
      </c>
      <c r="B5749" s="40" t="n">
        <v>12</v>
      </c>
      <c r="C5749" s="40" t="s">
        <v>275</v>
      </c>
      <c r="D5749" s="40" t="s">
        <v>55</v>
      </c>
      <c r="E5749" s="40" t="s">
        <v>54</v>
      </c>
      <c r="F5749" s="40" t="s">
        <v>51</v>
      </c>
      <c r="G5749" s="40" t="n">
        <v>40</v>
      </c>
      <c r="H5749" s="41" t="n">
        <v>42</v>
      </c>
      <c r="I5749" s="41" t="n">
        <v>536.491666666667</v>
      </c>
      <c r="J5749" s="41" t="n">
        <v>0</v>
      </c>
      <c r="K5749" s="42" t="s">
        <v>302</v>
      </c>
    </row>
    <row r="5750" customFormat="false" ht="12.75" hidden="false" customHeight="false" outlineLevel="0" collapsed="false">
      <c r="A5750" s="40" t="n">
        <v>2020</v>
      </c>
      <c r="B5750" s="40" t="n">
        <v>1</v>
      </c>
      <c r="C5750" s="40" t="s">
        <v>23</v>
      </c>
      <c r="D5750" s="40" t="s">
        <v>58</v>
      </c>
      <c r="E5750" s="40" t="s">
        <v>57</v>
      </c>
      <c r="F5750" s="40" t="s">
        <v>51</v>
      </c>
      <c r="G5750" s="40" t="n">
        <v>40</v>
      </c>
      <c r="H5750" s="41" t="n">
        <v>17627</v>
      </c>
      <c r="I5750" s="41" t="n">
        <v>238163.575</v>
      </c>
      <c r="J5750" s="41" t="n">
        <v>42298.2083333333</v>
      </c>
      <c r="K5750" s="42" t="s">
        <v>303</v>
      </c>
    </row>
    <row r="5751" customFormat="false" ht="12.75" hidden="false" customHeight="false" outlineLevel="0" collapsed="false">
      <c r="A5751" s="40" t="n">
        <v>2020</v>
      </c>
      <c r="B5751" s="40" t="n">
        <v>2</v>
      </c>
      <c r="C5751" s="40" t="s">
        <v>265</v>
      </c>
      <c r="D5751" s="40" t="s">
        <v>58</v>
      </c>
      <c r="E5751" s="40" t="s">
        <v>57</v>
      </c>
      <c r="F5751" s="40" t="s">
        <v>51</v>
      </c>
      <c r="G5751" s="40" t="n">
        <v>40</v>
      </c>
      <c r="H5751" s="41" t="n">
        <v>17511</v>
      </c>
      <c r="I5751" s="41" t="n">
        <v>233237.475</v>
      </c>
      <c r="J5751" s="41" t="n">
        <v>53493.2583333333</v>
      </c>
      <c r="K5751" s="42" t="s">
        <v>303</v>
      </c>
    </row>
    <row r="5752" customFormat="false" ht="12.75" hidden="false" customHeight="false" outlineLevel="0" collapsed="false">
      <c r="A5752" s="40" t="n">
        <v>2020</v>
      </c>
      <c r="B5752" s="40" t="n">
        <v>3</v>
      </c>
      <c r="C5752" s="40" t="s">
        <v>266</v>
      </c>
      <c r="D5752" s="40" t="s">
        <v>58</v>
      </c>
      <c r="E5752" s="40" t="s">
        <v>57</v>
      </c>
      <c r="F5752" s="40" t="s">
        <v>51</v>
      </c>
      <c r="G5752" s="40" t="n">
        <v>40</v>
      </c>
      <c r="H5752" s="41" t="n">
        <v>10852</v>
      </c>
      <c r="I5752" s="41" t="n">
        <v>148901.141666667</v>
      </c>
      <c r="J5752" s="41" t="n">
        <v>23170.5083333333</v>
      </c>
      <c r="K5752" s="42" t="s">
        <v>303</v>
      </c>
    </row>
    <row r="5753" customFormat="false" ht="12.75" hidden="false" customHeight="false" outlineLevel="0" collapsed="false">
      <c r="A5753" s="40" t="n">
        <v>2020</v>
      </c>
      <c r="B5753" s="40" t="n">
        <v>4</v>
      </c>
      <c r="C5753" s="40" t="s">
        <v>267</v>
      </c>
      <c r="D5753" s="40" t="s">
        <v>58</v>
      </c>
      <c r="E5753" s="40" t="s">
        <v>57</v>
      </c>
      <c r="F5753" s="40" t="s">
        <v>51</v>
      </c>
      <c r="G5753" s="40" t="n">
        <v>40</v>
      </c>
      <c r="H5753" s="41" t="n">
        <v>2122</v>
      </c>
      <c r="I5753" s="41" t="n">
        <v>27739.1583333333</v>
      </c>
      <c r="J5753" s="41" t="n">
        <v>2077.55833333333</v>
      </c>
      <c r="K5753" s="42" t="s">
        <v>303</v>
      </c>
    </row>
    <row r="5754" customFormat="false" ht="12.75" hidden="false" customHeight="false" outlineLevel="0" collapsed="false">
      <c r="A5754" s="40" t="n">
        <v>2020</v>
      </c>
      <c r="B5754" s="40" t="n">
        <v>5</v>
      </c>
      <c r="C5754" s="40" t="s">
        <v>268</v>
      </c>
      <c r="D5754" s="40" t="s">
        <v>58</v>
      </c>
      <c r="E5754" s="40" t="s">
        <v>57</v>
      </c>
      <c r="F5754" s="40" t="s">
        <v>51</v>
      </c>
      <c r="G5754" s="40" t="n">
        <v>40</v>
      </c>
      <c r="H5754" s="41" t="n">
        <v>3415</v>
      </c>
      <c r="I5754" s="41" t="n">
        <v>48499.425</v>
      </c>
      <c r="J5754" s="41" t="n">
        <v>1718.775</v>
      </c>
      <c r="K5754" s="42" t="s">
        <v>303</v>
      </c>
    </row>
    <row r="5755" customFormat="false" ht="12.75" hidden="false" customHeight="false" outlineLevel="0" collapsed="false">
      <c r="A5755" s="40" t="n">
        <v>2020</v>
      </c>
      <c r="B5755" s="40" t="n">
        <v>6</v>
      </c>
      <c r="C5755" s="40" t="s">
        <v>269</v>
      </c>
      <c r="D5755" s="40" t="s">
        <v>58</v>
      </c>
      <c r="E5755" s="40" t="s">
        <v>57</v>
      </c>
      <c r="F5755" s="40" t="s">
        <v>51</v>
      </c>
      <c r="G5755" s="40" t="n">
        <v>40</v>
      </c>
      <c r="H5755" s="41" t="n">
        <v>4137</v>
      </c>
      <c r="I5755" s="41" t="n">
        <v>56625.4916666667</v>
      </c>
      <c r="J5755" s="41" t="n">
        <v>2562.025</v>
      </c>
      <c r="K5755" s="42" t="s">
        <v>303</v>
      </c>
    </row>
    <row r="5756" customFormat="false" ht="12.75" hidden="false" customHeight="false" outlineLevel="0" collapsed="false">
      <c r="A5756" s="40" t="n">
        <v>2020</v>
      </c>
      <c r="B5756" s="40" t="n">
        <v>7</v>
      </c>
      <c r="C5756" s="40" t="s">
        <v>270</v>
      </c>
      <c r="D5756" s="40" t="s">
        <v>58</v>
      </c>
      <c r="E5756" s="40" t="s">
        <v>57</v>
      </c>
      <c r="F5756" s="40" t="s">
        <v>51</v>
      </c>
      <c r="G5756" s="40" t="n">
        <v>40</v>
      </c>
      <c r="H5756" s="41" t="n">
        <v>6959</v>
      </c>
      <c r="I5756" s="41" t="n">
        <v>95229.3833333333</v>
      </c>
      <c r="J5756" s="41" t="n">
        <v>4457.25</v>
      </c>
      <c r="K5756" s="42" t="s">
        <v>303</v>
      </c>
    </row>
    <row r="5757" customFormat="false" ht="12.75" hidden="false" customHeight="false" outlineLevel="0" collapsed="false">
      <c r="A5757" s="40" t="n">
        <v>2020</v>
      </c>
      <c r="B5757" s="40" t="n">
        <v>8</v>
      </c>
      <c r="C5757" s="40" t="s">
        <v>271</v>
      </c>
      <c r="D5757" s="40" t="s">
        <v>58</v>
      </c>
      <c r="E5757" s="40" t="s">
        <v>57</v>
      </c>
      <c r="F5757" s="40" t="s">
        <v>51</v>
      </c>
      <c r="G5757" s="40" t="n">
        <v>40</v>
      </c>
      <c r="H5757" s="41" t="n">
        <v>8151</v>
      </c>
      <c r="I5757" s="41" t="n">
        <v>112756.766666667</v>
      </c>
      <c r="J5757" s="41" t="n">
        <v>5666</v>
      </c>
      <c r="K5757" s="42" t="s">
        <v>303</v>
      </c>
    </row>
    <row r="5758" customFormat="false" ht="12.75" hidden="false" customHeight="false" outlineLevel="0" collapsed="false">
      <c r="A5758" s="40" t="n">
        <v>2020</v>
      </c>
      <c r="B5758" s="40" t="n">
        <v>9</v>
      </c>
      <c r="C5758" s="40" t="s">
        <v>272</v>
      </c>
      <c r="D5758" s="40" t="s">
        <v>58</v>
      </c>
      <c r="E5758" s="40" t="s">
        <v>57</v>
      </c>
      <c r="F5758" s="40" t="s">
        <v>51</v>
      </c>
      <c r="G5758" s="40" t="n">
        <v>40</v>
      </c>
      <c r="H5758" s="41" t="n">
        <v>7827</v>
      </c>
      <c r="I5758" s="41" t="n">
        <v>107550.716666667</v>
      </c>
      <c r="J5758" s="41" t="n">
        <v>6631.98333333333</v>
      </c>
      <c r="K5758" s="42" t="s">
        <v>303</v>
      </c>
    </row>
    <row r="5759" customFormat="false" ht="12.75" hidden="false" customHeight="false" outlineLevel="0" collapsed="false">
      <c r="A5759" s="40" t="n">
        <v>2020</v>
      </c>
      <c r="B5759" s="40" t="n">
        <v>10</v>
      </c>
      <c r="C5759" s="40" t="s">
        <v>273</v>
      </c>
      <c r="D5759" s="40" t="s">
        <v>58</v>
      </c>
      <c r="E5759" s="40" t="s">
        <v>57</v>
      </c>
      <c r="F5759" s="40" t="s">
        <v>51</v>
      </c>
      <c r="G5759" s="40" t="n">
        <v>40</v>
      </c>
      <c r="H5759" s="41" t="n">
        <v>8400</v>
      </c>
      <c r="I5759" s="41" t="n">
        <v>116879.891666667</v>
      </c>
      <c r="J5759" s="41" t="n">
        <v>12292.475</v>
      </c>
      <c r="K5759" s="42" t="s">
        <v>303</v>
      </c>
    </row>
    <row r="5760" customFormat="false" ht="12.75" hidden="false" customHeight="false" outlineLevel="0" collapsed="false">
      <c r="A5760" s="40" t="n">
        <v>2020</v>
      </c>
      <c r="B5760" s="40" t="n">
        <v>11</v>
      </c>
      <c r="C5760" s="40" t="s">
        <v>274</v>
      </c>
      <c r="D5760" s="40" t="s">
        <v>58</v>
      </c>
      <c r="E5760" s="40" t="s">
        <v>57</v>
      </c>
      <c r="F5760" s="40" t="s">
        <v>51</v>
      </c>
      <c r="G5760" s="40" t="n">
        <v>40</v>
      </c>
      <c r="H5760" s="41" t="n">
        <v>6272</v>
      </c>
      <c r="I5760" s="41" t="n">
        <v>88092.825</v>
      </c>
      <c r="J5760" s="41" t="n">
        <v>8035.15833333333</v>
      </c>
      <c r="K5760" s="42" t="s">
        <v>303</v>
      </c>
    </row>
    <row r="5761" customFormat="false" ht="12.75" hidden="false" customHeight="false" outlineLevel="0" collapsed="false">
      <c r="A5761" s="40" t="n">
        <v>2020</v>
      </c>
      <c r="B5761" s="40" t="n">
        <v>12</v>
      </c>
      <c r="C5761" s="40" t="s">
        <v>275</v>
      </c>
      <c r="D5761" s="40" t="s">
        <v>58</v>
      </c>
      <c r="E5761" s="40" t="s">
        <v>57</v>
      </c>
      <c r="F5761" s="40" t="s">
        <v>51</v>
      </c>
      <c r="G5761" s="40" t="n">
        <v>40</v>
      </c>
      <c r="H5761" s="41" t="n">
        <v>6670</v>
      </c>
      <c r="I5761" s="41" t="n">
        <v>92728.2</v>
      </c>
      <c r="J5761" s="41" t="n">
        <v>10228.1666666667</v>
      </c>
      <c r="K5761" s="42" t="s">
        <v>303</v>
      </c>
    </row>
    <row r="5762" customFormat="false" ht="12.75" hidden="false" customHeight="false" outlineLevel="0" collapsed="false">
      <c r="A5762" s="40" t="n">
        <v>2020</v>
      </c>
      <c r="B5762" s="40" t="n">
        <v>1</v>
      </c>
      <c r="C5762" s="40" t="s">
        <v>23</v>
      </c>
      <c r="D5762" s="40" t="s">
        <v>60</v>
      </c>
      <c r="E5762" s="40" t="s">
        <v>59</v>
      </c>
      <c r="F5762" s="40" t="s">
        <v>51</v>
      </c>
      <c r="G5762" s="40" t="n">
        <v>40</v>
      </c>
      <c r="H5762" s="41" t="n">
        <v>430</v>
      </c>
      <c r="I5762" s="41" t="n">
        <v>5814.04166666667</v>
      </c>
      <c r="J5762" s="41" t="n">
        <v>201.458333333333</v>
      </c>
      <c r="K5762" s="42" t="s">
        <v>304</v>
      </c>
    </row>
    <row r="5763" customFormat="false" ht="12.75" hidden="false" customHeight="false" outlineLevel="0" collapsed="false">
      <c r="A5763" s="40" t="n">
        <v>2020</v>
      </c>
      <c r="B5763" s="40" t="n">
        <v>2</v>
      </c>
      <c r="C5763" s="40" t="s">
        <v>265</v>
      </c>
      <c r="D5763" s="40" t="s">
        <v>60</v>
      </c>
      <c r="E5763" s="40" t="s">
        <v>59</v>
      </c>
      <c r="F5763" s="40" t="s">
        <v>51</v>
      </c>
      <c r="G5763" s="40" t="n">
        <v>40</v>
      </c>
      <c r="H5763" s="41" t="n">
        <v>450</v>
      </c>
      <c r="I5763" s="41" t="n">
        <v>6045.71666666667</v>
      </c>
      <c r="J5763" s="41" t="n">
        <v>367.016666666667</v>
      </c>
      <c r="K5763" s="42" t="s">
        <v>304</v>
      </c>
    </row>
    <row r="5764" customFormat="false" ht="12.75" hidden="false" customHeight="false" outlineLevel="0" collapsed="false">
      <c r="A5764" s="40" t="n">
        <v>2020</v>
      </c>
      <c r="B5764" s="40" t="n">
        <v>3</v>
      </c>
      <c r="C5764" s="40" t="s">
        <v>266</v>
      </c>
      <c r="D5764" s="40" t="s">
        <v>60</v>
      </c>
      <c r="E5764" s="40" t="s">
        <v>59</v>
      </c>
      <c r="F5764" s="40" t="s">
        <v>51</v>
      </c>
      <c r="G5764" s="40" t="n">
        <v>40</v>
      </c>
      <c r="H5764" s="41" t="n">
        <v>261</v>
      </c>
      <c r="I5764" s="41" t="n">
        <v>3500.2</v>
      </c>
      <c r="J5764" s="41" t="n">
        <v>160.666666666667</v>
      </c>
      <c r="K5764" s="42" t="s">
        <v>304</v>
      </c>
    </row>
    <row r="5765" customFormat="false" ht="12.75" hidden="false" customHeight="false" outlineLevel="0" collapsed="false">
      <c r="A5765" s="40" t="n">
        <v>2020</v>
      </c>
      <c r="B5765" s="40" t="n">
        <v>4</v>
      </c>
      <c r="C5765" s="40" t="s">
        <v>267</v>
      </c>
      <c r="D5765" s="40" t="s">
        <v>60</v>
      </c>
      <c r="E5765" s="40" t="s">
        <v>59</v>
      </c>
      <c r="F5765" s="40" t="s">
        <v>51</v>
      </c>
      <c r="G5765" s="40" t="n">
        <v>40</v>
      </c>
      <c r="H5765" s="41" t="n">
        <v>15</v>
      </c>
      <c r="I5765" s="41" t="n">
        <v>225.608333333333</v>
      </c>
      <c r="J5765" s="41" t="n">
        <v>0</v>
      </c>
      <c r="K5765" s="42" t="s">
        <v>304</v>
      </c>
    </row>
    <row r="5766" customFormat="false" ht="12.75" hidden="false" customHeight="false" outlineLevel="0" collapsed="false">
      <c r="A5766" s="40" t="n">
        <v>2020</v>
      </c>
      <c r="B5766" s="40" t="n">
        <v>5</v>
      </c>
      <c r="C5766" s="40" t="s">
        <v>268</v>
      </c>
      <c r="D5766" s="40" t="s">
        <v>60</v>
      </c>
      <c r="E5766" s="40" t="s">
        <v>59</v>
      </c>
      <c r="F5766" s="40" t="s">
        <v>51</v>
      </c>
      <c r="G5766" s="40" t="n">
        <v>40</v>
      </c>
      <c r="H5766" s="41" t="n">
        <v>39</v>
      </c>
      <c r="I5766" s="41" t="n">
        <v>554.316666666667</v>
      </c>
      <c r="J5766" s="41" t="n">
        <v>12.05</v>
      </c>
      <c r="K5766" s="42" t="s">
        <v>304</v>
      </c>
    </row>
    <row r="5767" customFormat="false" ht="12.75" hidden="false" customHeight="false" outlineLevel="0" collapsed="false">
      <c r="A5767" s="40" t="n">
        <v>2020</v>
      </c>
      <c r="B5767" s="40" t="n">
        <v>6</v>
      </c>
      <c r="C5767" s="40" t="s">
        <v>269</v>
      </c>
      <c r="D5767" s="40" t="s">
        <v>60</v>
      </c>
      <c r="E5767" s="40" t="s">
        <v>59</v>
      </c>
      <c r="F5767" s="40" t="s">
        <v>51</v>
      </c>
      <c r="G5767" s="40" t="n">
        <v>40</v>
      </c>
      <c r="H5767" s="41" t="n">
        <v>110</v>
      </c>
      <c r="I5767" s="41" t="n">
        <v>1565.28333333333</v>
      </c>
      <c r="J5767" s="41" t="n">
        <v>42.65</v>
      </c>
      <c r="K5767" s="42" t="s">
        <v>304</v>
      </c>
    </row>
    <row r="5768" customFormat="false" ht="12.75" hidden="false" customHeight="false" outlineLevel="0" collapsed="false">
      <c r="A5768" s="40" t="n">
        <v>2020</v>
      </c>
      <c r="B5768" s="40" t="n">
        <v>7</v>
      </c>
      <c r="C5768" s="40" t="s">
        <v>270</v>
      </c>
      <c r="D5768" s="40" t="s">
        <v>60</v>
      </c>
      <c r="E5768" s="40" t="s">
        <v>59</v>
      </c>
      <c r="F5768" s="40" t="s">
        <v>51</v>
      </c>
      <c r="G5768" s="40" t="n">
        <v>40</v>
      </c>
      <c r="H5768" s="41" t="n">
        <v>220</v>
      </c>
      <c r="I5768" s="41" t="n">
        <v>3058.775</v>
      </c>
      <c r="J5768" s="41" t="n">
        <v>94.925</v>
      </c>
      <c r="K5768" s="42" t="s">
        <v>304</v>
      </c>
    </row>
    <row r="5769" customFormat="false" ht="12.75" hidden="false" customHeight="false" outlineLevel="0" collapsed="false">
      <c r="A5769" s="40" t="n">
        <v>2020</v>
      </c>
      <c r="B5769" s="40" t="n">
        <v>8</v>
      </c>
      <c r="C5769" s="40" t="s">
        <v>271</v>
      </c>
      <c r="D5769" s="40" t="s">
        <v>60</v>
      </c>
      <c r="E5769" s="40" t="s">
        <v>59</v>
      </c>
      <c r="F5769" s="40" t="s">
        <v>51</v>
      </c>
      <c r="G5769" s="40" t="n">
        <v>40</v>
      </c>
      <c r="H5769" s="41" t="n">
        <v>238</v>
      </c>
      <c r="I5769" s="41" t="n">
        <v>3208.55</v>
      </c>
      <c r="J5769" s="41" t="n">
        <v>33.833333333333</v>
      </c>
      <c r="K5769" s="42" t="s">
        <v>304</v>
      </c>
    </row>
    <row r="5770" customFormat="false" ht="12.75" hidden="false" customHeight="false" outlineLevel="0" collapsed="false">
      <c r="A5770" s="40" t="n">
        <v>2020</v>
      </c>
      <c r="B5770" s="40" t="n">
        <v>9</v>
      </c>
      <c r="C5770" s="40" t="s">
        <v>272</v>
      </c>
      <c r="D5770" s="40" t="s">
        <v>60</v>
      </c>
      <c r="E5770" s="40" t="s">
        <v>59</v>
      </c>
      <c r="F5770" s="40" t="s">
        <v>51</v>
      </c>
      <c r="G5770" s="40" t="n">
        <v>40</v>
      </c>
      <c r="H5770" s="41" t="n">
        <v>218</v>
      </c>
      <c r="I5770" s="41" t="n">
        <v>2856.45</v>
      </c>
      <c r="J5770" s="41" t="n">
        <v>60.3</v>
      </c>
      <c r="K5770" s="42" t="s">
        <v>304</v>
      </c>
    </row>
    <row r="5771" customFormat="false" ht="12.75" hidden="false" customHeight="false" outlineLevel="0" collapsed="false">
      <c r="A5771" s="40" t="n">
        <v>2020</v>
      </c>
      <c r="B5771" s="40" t="n">
        <v>10</v>
      </c>
      <c r="C5771" s="40" t="s">
        <v>273</v>
      </c>
      <c r="D5771" s="40" t="s">
        <v>60</v>
      </c>
      <c r="E5771" s="40" t="s">
        <v>59</v>
      </c>
      <c r="F5771" s="40" t="s">
        <v>51</v>
      </c>
      <c r="G5771" s="40" t="n">
        <v>40</v>
      </c>
      <c r="H5771" s="41" t="n">
        <v>223</v>
      </c>
      <c r="I5771" s="41" t="n">
        <v>2966.36666666667</v>
      </c>
      <c r="J5771" s="41" t="n">
        <v>175.216666666667</v>
      </c>
      <c r="K5771" s="42" t="s">
        <v>304</v>
      </c>
    </row>
    <row r="5772" customFormat="false" ht="12.75" hidden="false" customHeight="false" outlineLevel="0" collapsed="false">
      <c r="A5772" s="40" t="n">
        <v>2020</v>
      </c>
      <c r="B5772" s="40" t="n">
        <v>11</v>
      </c>
      <c r="C5772" s="40" t="s">
        <v>274</v>
      </c>
      <c r="D5772" s="40" t="s">
        <v>60</v>
      </c>
      <c r="E5772" s="40" t="s">
        <v>59</v>
      </c>
      <c r="F5772" s="40" t="s">
        <v>51</v>
      </c>
      <c r="G5772" s="40" t="n">
        <v>40</v>
      </c>
      <c r="H5772" s="41" t="n">
        <v>106</v>
      </c>
      <c r="I5772" s="41" t="n">
        <v>1421.75</v>
      </c>
      <c r="J5772" s="41" t="n">
        <v>127.433333333333</v>
      </c>
      <c r="K5772" s="42" t="s">
        <v>304</v>
      </c>
    </row>
    <row r="5773" customFormat="false" ht="12.75" hidden="false" customHeight="false" outlineLevel="0" collapsed="false">
      <c r="A5773" s="40" t="n">
        <v>2020</v>
      </c>
      <c r="B5773" s="40" t="n">
        <v>12</v>
      </c>
      <c r="C5773" s="40" t="s">
        <v>275</v>
      </c>
      <c r="D5773" s="40" t="s">
        <v>60</v>
      </c>
      <c r="E5773" s="40" t="s">
        <v>59</v>
      </c>
      <c r="F5773" s="40" t="s">
        <v>51</v>
      </c>
      <c r="G5773" s="40" t="n">
        <v>40</v>
      </c>
      <c r="H5773" s="41" t="n">
        <v>106</v>
      </c>
      <c r="I5773" s="41" t="n">
        <v>1455.175</v>
      </c>
      <c r="J5773" s="41" t="n">
        <v>15.508333333333</v>
      </c>
      <c r="K5773" s="42" t="s">
        <v>304</v>
      </c>
    </row>
    <row r="5774" customFormat="false" ht="12.75" hidden="false" customHeight="false" outlineLevel="0" collapsed="false">
      <c r="A5774" s="40" t="n">
        <v>2020</v>
      </c>
      <c r="B5774" s="40" t="n">
        <v>1</v>
      </c>
      <c r="C5774" s="40" t="s">
        <v>23</v>
      </c>
      <c r="D5774" s="40" t="s">
        <v>62</v>
      </c>
      <c r="E5774" s="40" t="s">
        <v>61</v>
      </c>
      <c r="F5774" s="40" t="s">
        <v>51</v>
      </c>
      <c r="G5774" s="40" t="n">
        <v>40</v>
      </c>
      <c r="H5774" s="41" t="n">
        <v>4951</v>
      </c>
      <c r="I5774" s="41" t="n">
        <v>70021.8083333333</v>
      </c>
      <c r="J5774" s="41" t="n">
        <v>5080.60833333333</v>
      </c>
      <c r="K5774" s="42" t="s">
        <v>305</v>
      </c>
    </row>
    <row r="5775" customFormat="false" ht="12.75" hidden="false" customHeight="false" outlineLevel="0" collapsed="false">
      <c r="A5775" s="40" t="n">
        <v>2020</v>
      </c>
      <c r="B5775" s="40" t="n">
        <v>2</v>
      </c>
      <c r="C5775" s="40" t="s">
        <v>265</v>
      </c>
      <c r="D5775" s="40" t="s">
        <v>62</v>
      </c>
      <c r="E5775" s="40" t="s">
        <v>61</v>
      </c>
      <c r="F5775" s="40" t="s">
        <v>51</v>
      </c>
      <c r="G5775" s="40" t="n">
        <v>40</v>
      </c>
      <c r="H5775" s="41" t="n">
        <v>4723</v>
      </c>
      <c r="I5775" s="41" t="n">
        <v>66691.2916666667</v>
      </c>
      <c r="J5775" s="41" t="n">
        <v>7036.00833333333</v>
      </c>
      <c r="K5775" s="42" t="s">
        <v>305</v>
      </c>
    </row>
    <row r="5776" customFormat="false" ht="12.75" hidden="false" customHeight="false" outlineLevel="0" collapsed="false">
      <c r="A5776" s="40" t="n">
        <v>2020</v>
      </c>
      <c r="B5776" s="40" t="n">
        <v>3</v>
      </c>
      <c r="C5776" s="40" t="s">
        <v>266</v>
      </c>
      <c r="D5776" s="40" t="s">
        <v>62</v>
      </c>
      <c r="E5776" s="40" t="s">
        <v>61</v>
      </c>
      <c r="F5776" s="40" t="s">
        <v>51</v>
      </c>
      <c r="G5776" s="40" t="n">
        <v>40</v>
      </c>
      <c r="H5776" s="41" t="n">
        <v>3104</v>
      </c>
      <c r="I5776" s="41" t="n">
        <v>43083.0916666667</v>
      </c>
      <c r="J5776" s="41" t="n">
        <v>2777.64166666667</v>
      </c>
      <c r="K5776" s="42" t="s">
        <v>305</v>
      </c>
    </row>
    <row r="5777" customFormat="false" ht="12.75" hidden="false" customHeight="false" outlineLevel="0" collapsed="false">
      <c r="A5777" s="40" t="n">
        <v>2020</v>
      </c>
      <c r="B5777" s="40" t="n">
        <v>4</v>
      </c>
      <c r="C5777" s="40" t="s">
        <v>267</v>
      </c>
      <c r="D5777" s="40" t="s">
        <v>62</v>
      </c>
      <c r="E5777" s="40" t="s">
        <v>61</v>
      </c>
      <c r="F5777" s="40" t="s">
        <v>51</v>
      </c>
      <c r="G5777" s="40" t="n">
        <v>40</v>
      </c>
      <c r="H5777" s="41" t="n">
        <v>334</v>
      </c>
      <c r="I5777" s="41" t="n">
        <v>4501.23333333333</v>
      </c>
      <c r="J5777" s="41" t="n">
        <v>0</v>
      </c>
      <c r="K5777" s="42" t="s">
        <v>305</v>
      </c>
    </row>
    <row r="5778" customFormat="false" ht="12.75" hidden="false" customHeight="false" outlineLevel="0" collapsed="false">
      <c r="A5778" s="40" t="n">
        <v>2020</v>
      </c>
      <c r="B5778" s="40" t="n">
        <v>5</v>
      </c>
      <c r="C5778" s="40" t="s">
        <v>268</v>
      </c>
      <c r="D5778" s="40" t="s">
        <v>62</v>
      </c>
      <c r="E5778" s="40" t="s">
        <v>61</v>
      </c>
      <c r="F5778" s="40" t="s">
        <v>51</v>
      </c>
      <c r="G5778" s="40" t="n">
        <v>40</v>
      </c>
      <c r="H5778" s="41" t="n">
        <v>445</v>
      </c>
      <c r="I5778" s="41" t="n">
        <v>5946.75833333333</v>
      </c>
      <c r="J5778" s="41" t="n">
        <v>122.825</v>
      </c>
      <c r="K5778" s="42" t="s">
        <v>305</v>
      </c>
    </row>
    <row r="5779" customFormat="false" ht="12.75" hidden="false" customHeight="false" outlineLevel="0" collapsed="false">
      <c r="A5779" s="40" t="n">
        <v>2020</v>
      </c>
      <c r="B5779" s="40" t="n">
        <v>6</v>
      </c>
      <c r="C5779" s="40" t="s">
        <v>269</v>
      </c>
      <c r="D5779" s="40" t="s">
        <v>62</v>
      </c>
      <c r="E5779" s="40" t="s">
        <v>61</v>
      </c>
      <c r="F5779" s="40" t="s">
        <v>51</v>
      </c>
      <c r="G5779" s="40" t="n">
        <v>40</v>
      </c>
      <c r="H5779" s="41" t="n">
        <v>981</v>
      </c>
      <c r="I5779" s="41" t="n">
        <v>13222.25</v>
      </c>
      <c r="J5779" s="41" t="n">
        <v>0</v>
      </c>
      <c r="K5779" s="42" t="s">
        <v>305</v>
      </c>
    </row>
    <row r="5780" customFormat="false" ht="12.75" hidden="false" customHeight="false" outlineLevel="0" collapsed="false">
      <c r="A5780" s="40" t="n">
        <v>2020</v>
      </c>
      <c r="B5780" s="40" t="n">
        <v>7</v>
      </c>
      <c r="C5780" s="40" t="s">
        <v>270</v>
      </c>
      <c r="D5780" s="40" t="s">
        <v>62</v>
      </c>
      <c r="E5780" s="40" t="s">
        <v>61</v>
      </c>
      <c r="F5780" s="40" t="s">
        <v>51</v>
      </c>
      <c r="G5780" s="40" t="n">
        <v>40</v>
      </c>
      <c r="H5780" s="41" t="n">
        <v>2277</v>
      </c>
      <c r="I5780" s="41" t="n">
        <v>31564.9833333333</v>
      </c>
      <c r="J5780" s="41" t="n">
        <v>160.983333333333</v>
      </c>
      <c r="K5780" s="42" t="s">
        <v>305</v>
      </c>
    </row>
    <row r="5781" customFormat="false" ht="12.75" hidden="false" customHeight="false" outlineLevel="0" collapsed="false">
      <c r="A5781" s="40" t="n">
        <v>2020</v>
      </c>
      <c r="B5781" s="40" t="n">
        <v>8</v>
      </c>
      <c r="C5781" s="40" t="s">
        <v>271</v>
      </c>
      <c r="D5781" s="40" t="s">
        <v>62</v>
      </c>
      <c r="E5781" s="40" t="s">
        <v>61</v>
      </c>
      <c r="F5781" s="40" t="s">
        <v>51</v>
      </c>
      <c r="G5781" s="40" t="n">
        <v>40</v>
      </c>
      <c r="H5781" s="41" t="n">
        <v>2718</v>
      </c>
      <c r="I5781" s="41" t="n">
        <v>37878.4916666667</v>
      </c>
      <c r="J5781" s="41" t="n">
        <v>0</v>
      </c>
      <c r="K5781" s="42" t="s">
        <v>305</v>
      </c>
    </row>
    <row r="5782" customFormat="false" ht="12.75" hidden="false" customHeight="false" outlineLevel="0" collapsed="false">
      <c r="A5782" s="40" t="n">
        <v>2020</v>
      </c>
      <c r="B5782" s="40" t="n">
        <v>9</v>
      </c>
      <c r="C5782" s="40" t="s">
        <v>272</v>
      </c>
      <c r="D5782" s="40" t="s">
        <v>62</v>
      </c>
      <c r="E5782" s="40" t="s">
        <v>61</v>
      </c>
      <c r="F5782" s="40" t="s">
        <v>51</v>
      </c>
      <c r="G5782" s="40" t="n">
        <v>40</v>
      </c>
      <c r="H5782" s="41" t="n">
        <v>2703</v>
      </c>
      <c r="I5782" s="41" t="n">
        <v>37653.2583333333</v>
      </c>
      <c r="J5782" s="41" t="n">
        <v>293.491666666667</v>
      </c>
      <c r="K5782" s="42" t="s">
        <v>305</v>
      </c>
    </row>
    <row r="5783" customFormat="false" ht="12.75" hidden="false" customHeight="false" outlineLevel="0" collapsed="false">
      <c r="A5783" s="40" t="n">
        <v>2020</v>
      </c>
      <c r="B5783" s="40" t="n">
        <v>10</v>
      </c>
      <c r="C5783" s="40" t="s">
        <v>273</v>
      </c>
      <c r="D5783" s="40" t="s">
        <v>62</v>
      </c>
      <c r="E5783" s="40" t="s">
        <v>61</v>
      </c>
      <c r="F5783" s="40" t="s">
        <v>51</v>
      </c>
      <c r="G5783" s="40" t="n">
        <v>40</v>
      </c>
      <c r="H5783" s="41" t="n">
        <v>2456</v>
      </c>
      <c r="I5783" s="41" t="n">
        <v>34777.1333333333</v>
      </c>
      <c r="J5783" s="41" t="n">
        <v>589.25</v>
      </c>
      <c r="K5783" s="42" t="s">
        <v>305</v>
      </c>
    </row>
    <row r="5784" customFormat="false" ht="12.75" hidden="false" customHeight="false" outlineLevel="0" collapsed="false">
      <c r="A5784" s="40" t="n">
        <v>2020</v>
      </c>
      <c r="B5784" s="40" t="n">
        <v>11</v>
      </c>
      <c r="C5784" s="40" t="s">
        <v>274</v>
      </c>
      <c r="D5784" s="40" t="s">
        <v>62</v>
      </c>
      <c r="E5784" s="40" t="s">
        <v>61</v>
      </c>
      <c r="F5784" s="40" t="s">
        <v>51</v>
      </c>
      <c r="G5784" s="40" t="n">
        <v>40</v>
      </c>
      <c r="H5784" s="41" t="n">
        <v>1266</v>
      </c>
      <c r="I5784" s="41" t="n">
        <v>18004.7833333333</v>
      </c>
      <c r="J5784" s="41" t="n">
        <v>370.183333333333</v>
      </c>
      <c r="K5784" s="42" t="s">
        <v>305</v>
      </c>
    </row>
    <row r="5785" customFormat="false" ht="12.75" hidden="false" customHeight="false" outlineLevel="0" collapsed="false">
      <c r="A5785" s="40" t="n">
        <v>2020</v>
      </c>
      <c r="B5785" s="40" t="n">
        <v>12</v>
      </c>
      <c r="C5785" s="40" t="s">
        <v>275</v>
      </c>
      <c r="D5785" s="40" t="s">
        <v>62</v>
      </c>
      <c r="E5785" s="40" t="s">
        <v>61</v>
      </c>
      <c r="F5785" s="40" t="s">
        <v>51</v>
      </c>
      <c r="G5785" s="40" t="n">
        <v>40</v>
      </c>
      <c r="H5785" s="41" t="n">
        <v>1243</v>
      </c>
      <c r="I5785" s="41" t="n">
        <v>17761.1333333333</v>
      </c>
      <c r="J5785" s="41" t="n">
        <v>0</v>
      </c>
      <c r="K5785" s="42" t="s">
        <v>305</v>
      </c>
    </row>
    <row r="5786" customFormat="false" ht="12.75" hidden="false" customHeight="false" outlineLevel="0" collapsed="false">
      <c r="A5786" s="40" t="n">
        <v>2020</v>
      </c>
      <c r="B5786" s="40" t="n">
        <v>1</v>
      </c>
      <c r="C5786" s="40" t="s">
        <v>23</v>
      </c>
      <c r="D5786" s="40" t="s">
        <v>64</v>
      </c>
      <c r="E5786" s="40" t="s">
        <v>63</v>
      </c>
      <c r="F5786" s="40" t="s">
        <v>51</v>
      </c>
      <c r="G5786" s="40" t="n">
        <v>40</v>
      </c>
      <c r="H5786" s="41" t="n">
        <v>4592</v>
      </c>
      <c r="I5786" s="41" t="n">
        <v>60869.475</v>
      </c>
      <c r="J5786" s="41" t="n">
        <v>4450.425</v>
      </c>
      <c r="K5786" s="42" t="s">
        <v>306</v>
      </c>
    </row>
    <row r="5787" customFormat="false" ht="12.75" hidden="false" customHeight="false" outlineLevel="0" collapsed="false">
      <c r="A5787" s="40" t="n">
        <v>2020</v>
      </c>
      <c r="B5787" s="40" t="n">
        <v>2</v>
      </c>
      <c r="C5787" s="40" t="s">
        <v>265</v>
      </c>
      <c r="D5787" s="40" t="s">
        <v>64</v>
      </c>
      <c r="E5787" s="40" t="s">
        <v>63</v>
      </c>
      <c r="F5787" s="40" t="s">
        <v>51</v>
      </c>
      <c r="G5787" s="40" t="n">
        <v>40</v>
      </c>
      <c r="H5787" s="41" t="n">
        <v>4316</v>
      </c>
      <c r="I5787" s="41" t="n">
        <v>55824.7583333333</v>
      </c>
      <c r="J5787" s="41" t="n">
        <v>6970.20833333333</v>
      </c>
      <c r="K5787" s="42" t="s">
        <v>306</v>
      </c>
    </row>
    <row r="5788" customFormat="false" ht="12.75" hidden="false" customHeight="false" outlineLevel="0" collapsed="false">
      <c r="A5788" s="40" t="n">
        <v>2020</v>
      </c>
      <c r="B5788" s="40" t="n">
        <v>3</v>
      </c>
      <c r="C5788" s="40" t="s">
        <v>266</v>
      </c>
      <c r="D5788" s="40" t="s">
        <v>64</v>
      </c>
      <c r="E5788" s="40" t="s">
        <v>63</v>
      </c>
      <c r="F5788" s="40" t="s">
        <v>51</v>
      </c>
      <c r="G5788" s="40" t="n">
        <v>40</v>
      </c>
      <c r="H5788" s="41" t="n">
        <v>3418</v>
      </c>
      <c r="I5788" s="41" t="n">
        <v>44916.5916666667</v>
      </c>
      <c r="J5788" s="41" t="n">
        <v>2960.00833333333</v>
      </c>
      <c r="K5788" s="42" t="s">
        <v>306</v>
      </c>
    </row>
    <row r="5789" customFormat="false" ht="12.75" hidden="false" customHeight="false" outlineLevel="0" collapsed="false">
      <c r="A5789" s="40" t="n">
        <v>2020</v>
      </c>
      <c r="B5789" s="40" t="n">
        <v>4</v>
      </c>
      <c r="C5789" s="40" t="s">
        <v>267</v>
      </c>
      <c r="D5789" s="40" t="s">
        <v>64</v>
      </c>
      <c r="E5789" s="40" t="s">
        <v>63</v>
      </c>
      <c r="F5789" s="40" t="s">
        <v>51</v>
      </c>
      <c r="G5789" s="40" t="n">
        <v>40</v>
      </c>
      <c r="H5789" s="41" t="n">
        <v>1473</v>
      </c>
      <c r="I5789" s="41" t="n">
        <v>20166.2333333333</v>
      </c>
      <c r="J5789" s="41" t="n">
        <v>522.4</v>
      </c>
      <c r="K5789" s="42" t="s">
        <v>306</v>
      </c>
    </row>
    <row r="5790" customFormat="false" ht="12.75" hidden="false" customHeight="false" outlineLevel="0" collapsed="false">
      <c r="A5790" s="40" t="n">
        <v>2020</v>
      </c>
      <c r="B5790" s="40" t="n">
        <v>5</v>
      </c>
      <c r="C5790" s="40" t="s">
        <v>268</v>
      </c>
      <c r="D5790" s="40" t="s">
        <v>64</v>
      </c>
      <c r="E5790" s="40" t="s">
        <v>63</v>
      </c>
      <c r="F5790" s="40" t="s">
        <v>51</v>
      </c>
      <c r="G5790" s="40" t="n">
        <v>40</v>
      </c>
      <c r="H5790" s="41" t="n">
        <v>1543</v>
      </c>
      <c r="I5790" s="41" t="n">
        <v>20717.3333333333</v>
      </c>
      <c r="J5790" s="41" t="n">
        <v>194.833333333333</v>
      </c>
      <c r="K5790" s="42" t="s">
        <v>306</v>
      </c>
    </row>
    <row r="5791" customFormat="false" ht="12.75" hidden="false" customHeight="false" outlineLevel="0" collapsed="false">
      <c r="A5791" s="40" t="n">
        <v>2020</v>
      </c>
      <c r="B5791" s="40" t="n">
        <v>6</v>
      </c>
      <c r="C5791" s="40" t="s">
        <v>269</v>
      </c>
      <c r="D5791" s="40" t="s">
        <v>64</v>
      </c>
      <c r="E5791" s="40" t="s">
        <v>63</v>
      </c>
      <c r="F5791" s="40" t="s">
        <v>51</v>
      </c>
      <c r="G5791" s="40" t="n">
        <v>40</v>
      </c>
      <c r="H5791" s="41" t="n">
        <v>1902</v>
      </c>
      <c r="I5791" s="41" t="n">
        <v>25710.2</v>
      </c>
      <c r="J5791" s="41" t="n">
        <v>212.4</v>
      </c>
      <c r="K5791" s="42" t="s">
        <v>306</v>
      </c>
    </row>
    <row r="5792" customFormat="false" ht="12.75" hidden="false" customHeight="false" outlineLevel="0" collapsed="false">
      <c r="A5792" s="40" t="n">
        <v>2020</v>
      </c>
      <c r="B5792" s="40" t="n">
        <v>7</v>
      </c>
      <c r="C5792" s="40" t="s">
        <v>270</v>
      </c>
      <c r="D5792" s="40" t="s">
        <v>64</v>
      </c>
      <c r="E5792" s="40" t="s">
        <v>63</v>
      </c>
      <c r="F5792" s="40" t="s">
        <v>51</v>
      </c>
      <c r="G5792" s="40" t="n">
        <v>40</v>
      </c>
      <c r="H5792" s="41" t="n">
        <v>3163</v>
      </c>
      <c r="I5792" s="41" t="n">
        <v>41127.6583333333</v>
      </c>
      <c r="J5792" s="41" t="n">
        <v>1352.30833333333</v>
      </c>
      <c r="K5792" s="42" t="s">
        <v>306</v>
      </c>
    </row>
    <row r="5793" customFormat="false" ht="12.75" hidden="false" customHeight="false" outlineLevel="0" collapsed="false">
      <c r="A5793" s="40" t="n">
        <v>2020</v>
      </c>
      <c r="B5793" s="40" t="n">
        <v>8</v>
      </c>
      <c r="C5793" s="40" t="s">
        <v>271</v>
      </c>
      <c r="D5793" s="40" t="s">
        <v>64</v>
      </c>
      <c r="E5793" s="40" t="s">
        <v>63</v>
      </c>
      <c r="F5793" s="40" t="s">
        <v>51</v>
      </c>
      <c r="G5793" s="40" t="n">
        <v>40</v>
      </c>
      <c r="H5793" s="41" t="n">
        <v>3369</v>
      </c>
      <c r="I5793" s="41" t="n">
        <v>45269.9666666667</v>
      </c>
      <c r="J5793" s="41" t="n">
        <v>1915.45</v>
      </c>
      <c r="K5793" s="42" t="s">
        <v>306</v>
      </c>
    </row>
    <row r="5794" customFormat="false" ht="12.75" hidden="false" customHeight="false" outlineLevel="0" collapsed="false">
      <c r="A5794" s="40" t="n">
        <v>2020</v>
      </c>
      <c r="B5794" s="40" t="n">
        <v>9</v>
      </c>
      <c r="C5794" s="40" t="s">
        <v>272</v>
      </c>
      <c r="D5794" s="40" t="s">
        <v>64</v>
      </c>
      <c r="E5794" s="40" t="s">
        <v>63</v>
      </c>
      <c r="F5794" s="40" t="s">
        <v>51</v>
      </c>
      <c r="G5794" s="40" t="n">
        <v>40</v>
      </c>
      <c r="H5794" s="41" t="n">
        <v>3256</v>
      </c>
      <c r="I5794" s="41" t="n">
        <v>44260.7666666667</v>
      </c>
      <c r="J5794" s="41" t="n">
        <v>1579.31666666667</v>
      </c>
      <c r="K5794" s="42" t="s">
        <v>306</v>
      </c>
    </row>
    <row r="5795" customFormat="false" ht="12.75" hidden="false" customHeight="false" outlineLevel="0" collapsed="false">
      <c r="A5795" s="40" t="n">
        <v>2020</v>
      </c>
      <c r="B5795" s="40" t="n">
        <v>10</v>
      </c>
      <c r="C5795" s="40" t="s">
        <v>273</v>
      </c>
      <c r="D5795" s="40" t="s">
        <v>64</v>
      </c>
      <c r="E5795" s="40" t="s">
        <v>63</v>
      </c>
      <c r="F5795" s="40" t="s">
        <v>51</v>
      </c>
      <c r="G5795" s="40" t="n">
        <v>40</v>
      </c>
      <c r="H5795" s="41" t="n">
        <v>3128</v>
      </c>
      <c r="I5795" s="41" t="n">
        <v>42162.7916666667</v>
      </c>
      <c r="J5795" s="41" t="n">
        <v>3897.825</v>
      </c>
      <c r="K5795" s="42" t="s">
        <v>306</v>
      </c>
    </row>
    <row r="5796" customFormat="false" ht="12.75" hidden="false" customHeight="false" outlineLevel="0" collapsed="false">
      <c r="A5796" s="40" t="n">
        <v>2020</v>
      </c>
      <c r="B5796" s="40" t="n">
        <v>11</v>
      </c>
      <c r="C5796" s="40" t="s">
        <v>274</v>
      </c>
      <c r="D5796" s="40" t="s">
        <v>64</v>
      </c>
      <c r="E5796" s="40" t="s">
        <v>63</v>
      </c>
      <c r="F5796" s="40" t="s">
        <v>51</v>
      </c>
      <c r="G5796" s="40" t="n">
        <v>40</v>
      </c>
      <c r="H5796" s="41" t="n">
        <v>2324</v>
      </c>
      <c r="I5796" s="41" t="n">
        <v>31713.0166666667</v>
      </c>
      <c r="J5796" s="41" t="n">
        <v>3012.35</v>
      </c>
      <c r="K5796" s="42" t="s">
        <v>306</v>
      </c>
    </row>
    <row r="5797" customFormat="false" ht="12.75" hidden="false" customHeight="false" outlineLevel="0" collapsed="false">
      <c r="A5797" s="40" t="n">
        <v>2020</v>
      </c>
      <c r="B5797" s="40" t="n">
        <v>12</v>
      </c>
      <c r="C5797" s="40" t="s">
        <v>275</v>
      </c>
      <c r="D5797" s="40" t="s">
        <v>64</v>
      </c>
      <c r="E5797" s="40" t="s">
        <v>63</v>
      </c>
      <c r="F5797" s="40" t="s">
        <v>51</v>
      </c>
      <c r="G5797" s="40" t="n">
        <v>40</v>
      </c>
      <c r="H5797" s="41" t="n">
        <v>2473</v>
      </c>
      <c r="I5797" s="41" t="n">
        <v>33910.025</v>
      </c>
      <c r="J5797" s="41" t="n">
        <v>3654.65833333333</v>
      </c>
      <c r="K5797" s="42" t="s">
        <v>306</v>
      </c>
    </row>
    <row r="5798" customFormat="false" ht="12.75" hidden="false" customHeight="false" outlineLevel="0" collapsed="false">
      <c r="A5798" s="40" t="n">
        <v>2020</v>
      </c>
      <c r="B5798" s="40" t="n">
        <v>1</v>
      </c>
      <c r="C5798" s="40" t="s">
        <v>23</v>
      </c>
      <c r="D5798" s="40" t="s">
        <v>66</v>
      </c>
      <c r="E5798" s="40" t="s">
        <v>65</v>
      </c>
      <c r="F5798" s="40" t="s">
        <v>51</v>
      </c>
      <c r="G5798" s="40" t="n">
        <v>40</v>
      </c>
      <c r="H5798" s="41" t="n">
        <v>7619</v>
      </c>
      <c r="I5798" s="41" t="n">
        <v>94558.1916666667</v>
      </c>
      <c r="J5798" s="41" t="n">
        <v>15678.2916666667</v>
      </c>
      <c r="K5798" s="42" t="s">
        <v>307</v>
      </c>
    </row>
    <row r="5799" customFormat="false" ht="12.75" hidden="false" customHeight="false" outlineLevel="0" collapsed="false">
      <c r="A5799" s="40" t="n">
        <v>2020</v>
      </c>
      <c r="B5799" s="40" t="n">
        <v>2</v>
      </c>
      <c r="C5799" s="40" t="s">
        <v>265</v>
      </c>
      <c r="D5799" s="40" t="s">
        <v>66</v>
      </c>
      <c r="E5799" s="40" t="s">
        <v>65</v>
      </c>
      <c r="F5799" s="40" t="s">
        <v>51</v>
      </c>
      <c r="G5799" s="40" t="n">
        <v>40</v>
      </c>
      <c r="H5799" s="41" t="n">
        <v>7234</v>
      </c>
      <c r="I5799" s="41" t="n">
        <v>89397.1416666667</v>
      </c>
      <c r="J5799" s="41" t="n">
        <v>17687.3416666667</v>
      </c>
      <c r="K5799" s="42" t="s">
        <v>307</v>
      </c>
    </row>
    <row r="5800" customFormat="false" ht="12.75" hidden="false" customHeight="false" outlineLevel="0" collapsed="false">
      <c r="A5800" s="40" t="n">
        <v>2020</v>
      </c>
      <c r="B5800" s="40" t="n">
        <v>3</v>
      </c>
      <c r="C5800" s="40" t="s">
        <v>266</v>
      </c>
      <c r="D5800" s="40" t="s">
        <v>66</v>
      </c>
      <c r="E5800" s="40" t="s">
        <v>65</v>
      </c>
      <c r="F5800" s="40" t="s">
        <v>51</v>
      </c>
      <c r="G5800" s="40" t="n">
        <v>40</v>
      </c>
      <c r="H5800" s="41" t="n">
        <v>4577</v>
      </c>
      <c r="I5800" s="41" t="n">
        <v>57454.7833333333</v>
      </c>
      <c r="J5800" s="41" t="n">
        <v>6235.16666666667</v>
      </c>
      <c r="K5800" s="42" t="s">
        <v>307</v>
      </c>
    </row>
    <row r="5801" customFormat="false" ht="12.75" hidden="false" customHeight="false" outlineLevel="0" collapsed="false">
      <c r="A5801" s="40" t="n">
        <v>2020</v>
      </c>
      <c r="B5801" s="40" t="n">
        <v>4</v>
      </c>
      <c r="C5801" s="40" t="s">
        <v>267</v>
      </c>
      <c r="D5801" s="40" t="s">
        <v>66</v>
      </c>
      <c r="E5801" s="40" t="s">
        <v>65</v>
      </c>
      <c r="F5801" s="40" t="s">
        <v>51</v>
      </c>
      <c r="G5801" s="40" t="n">
        <v>40</v>
      </c>
      <c r="H5801" s="41" t="n">
        <v>366</v>
      </c>
      <c r="I5801" s="41" t="n">
        <v>4604.74166666667</v>
      </c>
      <c r="J5801" s="41" t="n">
        <v>0</v>
      </c>
      <c r="K5801" s="42" t="s">
        <v>307</v>
      </c>
    </row>
    <row r="5802" customFormat="false" ht="12.75" hidden="false" customHeight="false" outlineLevel="0" collapsed="false">
      <c r="A5802" s="40" t="n">
        <v>2020</v>
      </c>
      <c r="B5802" s="40" t="n">
        <v>5</v>
      </c>
      <c r="C5802" s="40" t="s">
        <v>268</v>
      </c>
      <c r="D5802" s="40" t="s">
        <v>66</v>
      </c>
      <c r="E5802" s="40" t="s">
        <v>65</v>
      </c>
      <c r="F5802" s="40" t="s">
        <v>51</v>
      </c>
      <c r="G5802" s="40" t="n">
        <v>40</v>
      </c>
      <c r="H5802" s="41" t="n">
        <v>469</v>
      </c>
      <c r="I5802" s="41" t="n">
        <v>5991.51666666667</v>
      </c>
      <c r="J5802" s="41" t="n">
        <v>14.533333333333</v>
      </c>
      <c r="K5802" s="42" t="s">
        <v>307</v>
      </c>
    </row>
    <row r="5803" customFormat="false" ht="12.75" hidden="false" customHeight="false" outlineLevel="0" collapsed="false">
      <c r="A5803" s="40" t="n">
        <v>2020</v>
      </c>
      <c r="B5803" s="40" t="n">
        <v>6</v>
      </c>
      <c r="C5803" s="40" t="s">
        <v>269</v>
      </c>
      <c r="D5803" s="40" t="s">
        <v>66</v>
      </c>
      <c r="E5803" s="40" t="s">
        <v>65</v>
      </c>
      <c r="F5803" s="40" t="s">
        <v>51</v>
      </c>
      <c r="G5803" s="40" t="n">
        <v>40</v>
      </c>
      <c r="H5803" s="41" t="n">
        <v>1127</v>
      </c>
      <c r="I5803" s="41" t="n">
        <v>14146.3333333333</v>
      </c>
      <c r="J5803" s="41" t="n">
        <v>277.416666666667</v>
      </c>
      <c r="K5803" s="42" t="s">
        <v>307</v>
      </c>
    </row>
    <row r="5804" customFormat="false" ht="12.75" hidden="false" customHeight="false" outlineLevel="0" collapsed="false">
      <c r="A5804" s="40" t="n">
        <v>2020</v>
      </c>
      <c r="B5804" s="40" t="n">
        <v>7</v>
      </c>
      <c r="C5804" s="40" t="s">
        <v>270</v>
      </c>
      <c r="D5804" s="40" t="s">
        <v>66</v>
      </c>
      <c r="E5804" s="40" t="s">
        <v>65</v>
      </c>
      <c r="F5804" s="40" t="s">
        <v>51</v>
      </c>
      <c r="G5804" s="40" t="n">
        <v>40</v>
      </c>
      <c r="H5804" s="41" t="n">
        <v>3057</v>
      </c>
      <c r="I5804" s="41" t="n">
        <v>38606.2583333333</v>
      </c>
      <c r="J5804" s="41" t="n">
        <v>1504.275</v>
      </c>
      <c r="K5804" s="42" t="s">
        <v>307</v>
      </c>
    </row>
    <row r="5805" customFormat="false" ht="12.75" hidden="false" customHeight="false" outlineLevel="0" collapsed="false">
      <c r="A5805" s="40" t="n">
        <v>2020</v>
      </c>
      <c r="B5805" s="40" t="n">
        <v>8</v>
      </c>
      <c r="C5805" s="40" t="s">
        <v>271</v>
      </c>
      <c r="D5805" s="40" t="s">
        <v>66</v>
      </c>
      <c r="E5805" s="40" t="s">
        <v>65</v>
      </c>
      <c r="F5805" s="40" t="s">
        <v>51</v>
      </c>
      <c r="G5805" s="40" t="n">
        <v>40</v>
      </c>
      <c r="H5805" s="41" t="n">
        <v>3535</v>
      </c>
      <c r="I5805" s="41" t="n">
        <v>45036.65</v>
      </c>
      <c r="J5805" s="41" t="n">
        <v>1450.38333333333</v>
      </c>
      <c r="K5805" s="42" t="s">
        <v>307</v>
      </c>
    </row>
    <row r="5806" customFormat="false" ht="12.75" hidden="false" customHeight="false" outlineLevel="0" collapsed="false">
      <c r="A5806" s="40" t="n">
        <v>2020</v>
      </c>
      <c r="B5806" s="40" t="n">
        <v>9</v>
      </c>
      <c r="C5806" s="40" t="s">
        <v>272</v>
      </c>
      <c r="D5806" s="40" t="s">
        <v>66</v>
      </c>
      <c r="E5806" s="40" t="s">
        <v>65</v>
      </c>
      <c r="F5806" s="40" t="s">
        <v>51</v>
      </c>
      <c r="G5806" s="40" t="n">
        <v>40</v>
      </c>
      <c r="H5806" s="41" t="n">
        <v>3357</v>
      </c>
      <c r="I5806" s="41" t="n">
        <v>42978.7916666667</v>
      </c>
      <c r="J5806" s="41" t="n">
        <v>1088.125</v>
      </c>
      <c r="K5806" s="42" t="s">
        <v>307</v>
      </c>
    </row>
    <row r="5807" customFormat="false" ht="12.75" hidden="false" customHeight="false" outlineLevel="0" collapsed="false">
      <c r="A5807" s="40" t="n">
        <v>2020</v>
      </c>
      <c r="B5807" s="40" t="n">
        <v>10</v>
      </c>
      <c r="C5807" s="40" t="s">
        <v>273</v>
      </c>
      <c r="D5807" s="40" t="s">
        <v>66</v>
      </c>
      <c r="E5807" s="40" t="s">
        <v>65</v>
      </c>
      <c r="F5807" s="40" t="s">
        <v>51</v>
      </c>
      <c r="G5807" s="40" t="n">
        <v>40</v>
      </c>
      <c r="H5807" s="41" t="n">
        <v>2980</v>
      </c>
      <c r="I5807" s="41" t="n">
        <v>38108.6833333333</v>
      </c>
      <c r="J5807" s="41" t="n">
        <v>1396.53333333333</v>
      </c>
      <c r="K5807" s="42" t="s">
        <v>307</v>
      </c>
    </row>
    <row r="5808" customFormat="false" ht="12.75" hidden="false" customHeight="false" outlineLevel="0" collapsed="false">
      <c r="A5808" s="40" t="n">
        <v>2020</v>
      </c>
      <c r="B5808" s="40" t="n">
        <v>11</v>
      </c>
      <c r="C5808" s="40" t="s">
        <v>274</v>
      </c>
      <c r="D5808" s="40" t="s">
        <v>66</v>
      </c>
      <c r="E5808" s="40" t="s">
        <v>65</v>
      </c>
      <c r="F5808" s="40" t="s">
        <v>51</v>
      </c>
      <c r="G5808" s="40" t="n">
        <v>40</v>
      </c>
      <c r="H5808" s="41" t="n">
        <v>1456</v>
      </c>
      <c r="I5808" s="41" t="n">
        <v>18366.1416666667</v>
      </c>
      <c r="J5808" s="41" t="n">
        <v>375.708333333333</v>
      </c>
      <c r="K5808" s="42" t="s">
        <v>307</v>
      </c>
    </row>
    <row r="5809" customFormat="false" ht="12.75" hidden="false" customHeight="false" outlineLevel="0" collapsed="false">
      <c r="A5809" s="40" t="n">
        <v>2020</v>
      </c>
      <c r="B5809" s="40" t="n">
        <v>12</v>
      </c>
      <c r="C5809" s="40" t="s">
        <v>275</v>
      </c>
      <c r="D5809" s="40" t="s">
        <v>66</v>
      </c>
      <c r="E5809" s="40" t="s">
        <v>65</v>
      </c>
      <c r="F5809" s="40" t="s">
        <v>51</v>
      </c>
      <c r="G5809" s="40" t="n">
        <v>40</v>
      </c>
      <c r="H5809" s="41" t="n">
        <v>1487</v>
      </c>
      <c r="I5809" s="41" t="n">
        <v>18932.25</v>
      </c>
      <c r="J5809" s="41" t="n">
        <v>781.583333333333</v>
      </c>
      <c r="K5809" s="42" t="s">
        <v>307</v>
      </c>
    </row>
    <row r="5810" customFormat="false" ht="12.75" hidden="false" customHeight="false" outlineLevel="0" collapsed="false">
      <c r="A5810" s="40" t="n">
        <v>2020</v>
      </c>
      <c r="B5810" s="40" t="n">
        <v>1</v>
      </c>
      <c r="C5810" s="40" t="s">
        <v>23</v>
      </c>
      <c r="D5810" s="40" t="s">
        <v>68</v>
      </c>
      <c r="E5810" s="40" t="s">
        <v>67</v>
      </c>
      <c r="F5810" s="40" t="s">
        <v>51</v>
      </c>
      <c r="G5810" s="40" t="n">
        <v>40</v>
      </c>
      <c r="H5810" s="41" t="n">
        <v>14957</v>
      </c>
      <c r="I5810" s="41" t="n">
        <v>195483.708333333</v>
      </c>
      <c r="J5810" s="41" t="n">
        <v>29742.325</v>
      </c>
      <c r="K5810" s="42" t="s">
        <v>308</v>
      </c>
    </row>
    <row r="5811" customFormat="false" ht="12.75" hidden="false" customHeight="false" outlineLevel="0" collapsed="false">
      <c r="A5811" s="40" t="n">
        <v>2020</v>
      </c>
      <c r="B5811" s="40" t="n">
        <v>2</v>
      </c>
      <c r="C5811" s="40" t="s">
        <v>265</v>
      </c>
      <c r="D5811" s="40" t="s">
        <v>68</v>
      </c>
      <c r="E5811" s="40" t="s">
        <v>67</v>
      </c>
      <c r="F5811" s="40" t="s">
        <v>51</v>
      </c>
      <c r="G5811" s="40" t="n">
        <v>40</v>
      </c>
      <c r="H5811" s="41" t="n">
        <v>14313</v>
      </c>
      <c r="I5811" s="41" t="n">
        <v>188059.891666667</v>
      </c>
      <c r="J5811" s="41" t="n">
        <v>34205.6916666667</v>
      </c>
      <c r="K5811" s="42" t="s">
        <v>308</v>
      </c>
    </row>
    <row r="5812" customFormat="false" ht="12.75" hidden="false" customHeight="false" outlineLevel="0" collapsed="false">
      <c r="A5812" s="40" t="n">
        <v>2020</v>
      </c>
      <c r="B5812" s="40" t="n">
        <v>3</v>
      </c>
      <c r="C5812" s="40" t="s">
        <v>266</v>
      </c>
      <c r="D5812" s="40" t="s">
        <v>68</v>
      </c>
      <c r="E5812" s="40" t="s">
        <v>67</v>
      </c>
      <c r="F5812" s="40" t="s">
        <v>51</v>
      </c>
      <c r="G5812" s="40" t="n">
        <v>40</v>
      </c>
      <c r="H5812" s="41" t="n">
        <v>8409</v>
      </c>
      <c r="I5812" s="41" t="n">
        <v>109224.483333333</v>
      </c>
      <c r="J5812" s="41" t="n">
        <v>12222.7</v>
      </c>
      <c r="K5812" s="42" t="s">
        <v>308</v>
      </c>
    </row>
    <row r="5813" customFormat="false" ht="12.75" hidden="false" customHeight="false" outlineLevel="0" collapsed="false">
      <c r="A5813" s="40" t="n">
        <v>2020</v>
      </c>
      <c r="B5813" s="40" t="n">
        <v>4</v>
      </c>
      <c r="C5813" s="40" t="s">
        <v>267</v>
      </c>
      <c r="D5813" s="40" t="s">
        <v>68</v>
      </c>
      <c r="E5813" s="40" t="s">
        <v>67</v>
      </c>
      <c r="F5813" s="40" t="s">
        <v>51</v>
      </c>
      <c r="G5813" s="40" t="n">
        <v>40</v>
      </c>
      <c r="H5813" s="41" t="n">
        <v>767</v>
      </c>
      <c r="I5813" s="41" t="n">
        <v>9674.51666666667</v>
      </c>
      <c r="J5813" s="41" t="n">
        <v>0</v>
      </c>
      <c r="K5813" s="42" t="s">
        <v>308</v>
      </c>
    </row>
    <row r="5814" customFormat="false" ht="12.75" hidden="false" customHeight="false" outlineLevel="0" collapsed="false">
      <c r="A5814" s="40" t="n">
        <v>2020</v>
      </c>
      <c r="B5814" s="40" t="n">
        <v>5</v>
      </c>
      <c r="C5814" s="40" t="s">
        <v>268</v>
      </c>
      <c r="D5814" s="40" t="s">
        <v>68</v>
      </c>
      <c r="E5814" s="40" t="s">
        <v>67</v>
      </c>
      <c r="F5814" s="40" t="s">
        <v>51</v>
      </c>
      <c r="G5814" s="40" t="n">
        <v>40</v>
      </c>
      <c r="H5814" s="41" t="n">
        <v>868</v>
      </c>
      <c r="I5814" s="41" t="n">
        <v>10857.7583333333</v>
      </c>
      <c r="J5814" s="41" t="n">
        <v>0</v>
      </c>
      <c r="K5814" s="42" t="s">
        <v>308</v>
      </c>
    </row>
    <row r="5815" customFormat="false" ht="12.75" hidden="false" customHeight="false" outlineLevel="0" collapsed="false">
      <c r="A5815" s="40" t="n">
        <v>2020</v>
      </c>
      <c r="B5815" s="40" t="n">
        <v>6</v>
      </c>
      <c r="C5815" s="40" t="s">
        <v>269</v>
      </c>
      <c r="D5815" s="40" t="s">
        <v>68</v>
      </c>
      <c r="E5815" s="40" t="s">
        <v>67</v>
      </c>
      <c r="F5815" s="40" t="s">
        <v>51</v>
      </c>
      <c r="G5815" s="40" t="n">
        <v>40</v>
      </c>
      <c r="H5815" s="41" t="n">
        <v>2068</v>
      </c>
      <c r="I5815" s="41" t="n">
        <v>26459.9916666667</v>
      </c>
      <c r="J5815" s="41" t="n">
        <v>0</v>
      </c>
      <c r="K5815" s="42" t="s">
        <v>308</v>
      </c>
    </row>
    <row r="5816" customFormat="false" ht="12.75" hidden="false" customHeight="false" outlineLevel="0" collapsed="false">
      <c r="A5816" s="40" t="n">
        <v>2020</v>
      </c>
      <c r="B5816" s="40" t="n">
        <v>7</v>
      </c>
      <c r="C5816" s="40" t="s">
        <v>270</v>
      </c>
      <c r="D5816" s="40" t="s">
        <v>68</v>
      </c>
      <c r="E5816" s="40" t="s">
        <v>67</v>
      </c>
      <c r="F5816" s="40" t="s">
        <v>51</v>
      </c>
      <c r="G5816" s="40" t="n">
        <v>40</v>
      </c>
      <c r="H5816" s="41" t="n">
        <v>4706</v>
      </c>
      <c r="I5816" s="41" t="n">
        <v>61916.5333333333</v>
      </c>
      <c r="J5816" s="41" t="n">
        <v>0</v>
      </c>
      <c r="K5816" s="42" t="s">
        <v>308</v>
      </c>
    </row>
    <row r="5817" customFormat="false" ht="12.75" hidden="false" customHeight="false" outlineLevel="0" collapsed="false">
      <c r="A5817" s="40" t="n">
        <v>2020</v>
      </c>
      <c r="B5817" s="40" t="n">
        <v>8</v>
      </c>
      <c r="C5817" s="40" t="s">
        <v>271</v>
      </c>
      <c r="D5817" s="40" t="s">
        <v>68</v>
      </c>
      <c r="E5817" s="40" t="s">
        <v>67</v>
      </c>
      <c r="F5817" s="40" t="s">
        <v>51</v>
      </c>
      <c r="G5817" s="40" t="n">
        <v>40</v>
      </c>
      <c r="H5817" s="41" t="n">
        <v>5866</v>
      </c>
      <c r="I5817" s="41" t="n">
        <v>76102.9333333333</v>
      </c>
      <c r="J5817" s="41" t="n">
        <v>0</v>
      </c>
      <c r="K5817" s="42" t="s">
        <v>308</v>
      </c>
    </row>
    <row r="5818" customFormat="false" ht="12.75" hidden="false" customHeight="false" outlineLevel="0" collapsed="false">
      <c r="A5818" s="40" t="n">
        <v>2020</v>
      </c>
      <c r="B5818" s="40" t="n">
        <v>9</v>
      </c>
      <c r="C5818" s="40" t="s">
        <v>272</v>
      </c>
      <c r="D5818" s="40" t="s">
        <v>68</v>
      </c>
      <c r="E5818" s="40" t="s">
        <v>67</v>
      </c>
      <c r="F5818" s="40" t="s">
        <v>51</v>
      </c>
      <c r="G5818" s="40" t="n">
        <v>40</v>
      </c>
      <c r="H5818" s="41" t="n">
        <v>6025</v>
      </c>
      <c r="I5818" s="41" t="n">
        <v>77820.425</v>
      </c>
      <c r="J5818" s="41" t="n">
        <v>176.508333333333</v>
      </c>
      <c r="K5818" s="42" t="s">
        <v>308</v>
      </c>
    </row>
    <row r="5819" customFormat="false" ht="12.75" hidden="false" customHeight="false" outlineLevel="0" collapsed="false">
      <c r="A5819" s="40" t="n">
        <v>2020</v>
      </c>
      <c r="B5819" s="40" t="n">
        <v>10</v>
      </c>
      <c r="C5819" s="40" t="s">
        <v>273</v>
      </c>
      <c r="D5819" s="40" t="s">
        <v>68</v>
      </c>
      <c r="E5819" s="40" t="s">
        <v>67</v>
      </c>
      <c r="F5819" s="40" t="s">
        <v>51</v>
      </c>
      <c r="G5819" s="40" t="n">
        <v>40</v>
      </c>
      <c r="H5819" s="41" t="n">
        <v>5407</v>
      </c>
      <c r="I5819" s="41" t="n">
        <v>70266.075</v>
      </c>
      <c r="J5819" s="41" t="n">
        <v>1120.30833333333</v>
      </c>
      <c r="K5819" s="42" t="s">
        <v>308</v>
      </c>
    </row>
    <row r="5820" customFormat="false" ht="12.75" hidden="false" customHeight="false" outlineLevel="0" collapsed="false">
      <c r="A5820" s="40" t="n">
        <v>2020</v>
      </c>
      <c r="B5820" s="40" t="n">
        <v>11</v>
      </c>
      <c r="C5820" s="40" t="s">
        <v>274</v>
      </c>
      <c r="D5820" s="40" t="s">
        <v>68</v>
      </c>
      <c r="E5820" s="40" t="s">
        <v>67</v>
      </c>
      <c r="F5820" s="40" t="s">
        <v>51</v>
      </c>
      <c r="G5820" s="40" t="n">
        <v>40</v>
      </c>
      <c r="H5820" s="41" t="n">
        <v>3067</v>
      </c>
      <c r="I5820" s="41" t="n">
        <v>39481.2</v>
      </c>
      <c r="J5820" s="41" t="n">
        <v>188.066666666667</v>
      </c>
      <c r="K5820" s="42" t="s">
        <v>308</v>
      </c>
    </row>
    <row r="5821" customFormat="false" ht="12.75" hidden="false" customHeight="false" outlineLevel="0" collapsed="false">
      <c r="A5821" s="40" t="n">
        <v>2020</v>
      </c>
      <c r="B5821" s="40" t="n">
        <v>12</v>
      </c>
      <c r="C5821" s="40" t="s">
        <v>275</v>
      </c>
      <c r="D5821" s="40" t="s">
        <v>68</v>
      </c>
      <c r="E5821" s="40" t="s">
        <v>67</v>
      </c>
      <c r="F5821" s="40" t="s">
        <v>51</v>
      </c>
      <c r="G5821" s="40" t="n">
        <v>40</v>
      </c>
      <c r="H5821" s="41" t="n">
        <v>2655</v>
      </c>
      <c r="I5821" s="41" t="n">
        <v>34320.5833333333</v>
      </c>
      <c r="J5821" s="41" t="n">
        <v>60.85</v>
      </c>
      <c r="K5821" s="42" t="s">
        <v>308</v>
      </c>
    </row>
    <row r="5822" customFormat="false" ht="12.75" hidden="false" customHeight="false" outlineLevel="0" collapsed="false">
      <c r="A5822" s="40" t="n">
        <v>2020</v>
      </c>
      <c r="B5822" s="40" t="n">
        <v>1</v>
      </c>
      <c r="C5822" s="40" t="s">
        <v>23</v>
      </c>
      <c r="D5822" s="40" t="s">
        <v>70</v>
      </c>
      <c r="E5822" s="40" t="s">
        <v>69</v>
      </c>
      <c r="F5822" s="40" t="s">
        <v>51</v>
      </c>
      <c r="G5822" s="40" t="n">
        <v>40</v>
      </c>
      <c r="H5822" s="41" t="n">
        <v>1458</v>
      </c>
      <c r="I5822" s="41" t="n">
        <v>19024.35</v>
      </c>
      <c r="J5822" s="41" t="n">
        <v>676.116666666667</v>
      </c>
      <c r="K5822" s="42" t="s">
        <v>309</v>
      </c>
    </row>
    <row r="5823" customFormat="false" ht="12.75" hidden="false" customHeight="false" outlineLevel="0" collapsed="false">
      <c r="A5823" s="40" t="n">
        <v>2020</v>
      </c>
      <c r="B5823" s="40" t="n">
        <v>2</v>
      </c>
      <c r="C5823" s="40" t="s">
        <v>265</v>
      </c>
      <c r="D5823" s="40" t="s">
        <v>70</v>
      </c>
      <c r="E5823" s="40" t="s">
        <v>69</v>
      </c>
      <c r="F5823" s="40" t="s">
        <v>51</v>
      </c>
      <c r="G5823" s="40" t="n">
        <v>40</v>
      </c>
      <c r="H5823" s="41" t="n">
        <v>1401</v>
      </c>
      <c r="I5823" s="41" t="n">
        <v>19147.2416666667</v>
      </c>
      <c r="J5823" s="41" t="n">
        <v>1119.80833333333</v>
      </c>
      <c r="K5823" s="42" t="s">
        <v>309</v>
      </c>
    </row>
    <row r="5824" customFormat="false" ht="12.75" hidden="false" customHeight="false" outlineLevel="0" collapsed="false">
      <c r="A5824" s="40" t="n">
        <v>2020</v>
      </c>
      <c r="B5824" s="40" t="n">
        <v>3</v>
      </c>
      <c r="C5824" s="40" t="s">
        <v>266</v>
      </c>
      <c r="D5824" s="40" t="s">
        <v>70</v>
      </c>
      <c r="E5824" s="40" t="s">
        <v>69</v>
      </c>
      <c r="F5824" s="40" t="s">
        <v>51</v>
      </c>
      <c r="G5824" s="40" t="n">
        <v>40</v>
      </c>
      <c r="H5824" s="41" t="n">
        <v>947</v>
      </c>
      <c r="I5824" s="41" t="n">
        <v>12401.8416666667</v>
      </c>
      <c r="J5824" s="41" t="n">
        <v>488.608333333333</v>
      </c>
      <c r="K5824" s="42" t="s">
        <v>309</v>
      </c>
    </row>
    <row r="5825" customFormat="false" ht="12.75" hidden="false" customHeight="false" outlineLevel="0" collapsed="false">
      <c r="A5825" s="40" t="n">
        <v>2020</v>
      </c>
      <c r="B5825" s="40" t="n">
        <v>4</v>
      </c>
      <c r="C5825" s="40" t="s">
        <v>267</v>
      </c>
      <c r="D5825" s="40" t="s">
        <v>70</v>
      </c>
      <c r="E5825" s="40" t="s">
        <v>69</v>
      </c>
      <c r="F5825" s="40" t="s">
        <v>51</v>
      </c>
      <c r="G5825" s="40" t="n">
        <v>40</v>
      </c>
      <c r="H5825" s="41" t="n">
        <v>199</v>
      </c>
      <c r="I5825" s="41" t="n">
        <v>2480.14166666667</v>
      </c>
      <c r="J5825" s="41" t="n">
        <v>0</v>
      </c>
      <c r="K5825" s="42" t="s">
        <v>309</v>
      </c>
    </row>
    <row r="5826" customFormat="false" ht="12.75" hidden="false" customHeight="false" outlineLevel="0" collapsed="false">
      <c r="A5826" s="40" t="n">
        <v>2020</v>
      </c>
      <c r="B5826" s="40" t="n">
        <v>5</v>
      </c>
      <c r="C5826" s="40" t="s">
        <v>268</v>
      </c>
      <c r="D5826" s="40" t="s">
        <v>70</v>
      </c>
      <c r="E5826" s="40" t="s">
        <v>69</v>
      </c>
      <c r="F5826" s="40" t="s">
        <v>51</v>
      </c>
      <c r="G5826" s="40" t="n">
        <v>40</v>
      </c>
      <c r="H5826" s="41" t="n">
        <v>183</v>
      </c>
      <c r="I5826" s="41" t="n">
        <v>2363.53333333333</v>
      </c>
      <c r="J5826" s="41" t="n">
        <v>1.983333333333</v>
      </c>
      <c r="K5826" s="42" t="s">
        <v>309</v>
      </c>
    </row>
    <row r="5827" customFormat="false" ht="12.75" hidden="false" customHeight="false" outlineLevel="0" collapsed="false">
      <c r="A5827" s="40" t="n">
        <v>2020</v>
      </c>
      <c r="B5827" s="40" t="n">
        <v>6</v>
      </c>
      <c r="C5827" s="40" t="s">
        <v>269</v>
      </c>
      <c r="D5827" s="40" t="s">
        <v>70</v>
      </c>
      <c r="E5827" s="40" t="s">
        <v>69</v>
      </c>
      <c r="F5827" s="40" t="s">
        <v>51</v>
      </c>
      <c r="G5827" s="40" t="n">
        <v>40</v>
      </c>
      <c r="H5827" s="41" t="n">
        <v>249</v>
      </c>
      <c r="I5827" s="41" t="n">
        <v>3348.1</v>
      </c>
      <c r="J5827" s="41" t="n">
        <v>174.733333333333</v>
      </c>
      <c r="K5827" s="42" t="s">
        <v>309</v>
      </c>
    </row>
    <row r="5828" customFormat="false" ht="12.75" hidden="false" customHeight="false" outlineLevel="0" collapsed="false">
      <c r="A5828" s="40" t="n">
        <v>2020</v>
      </c>
      <c r="B5828" s="40" t="n">
        <v>7</v>
      </c>
      <c r="C5828" s="40" t="s">
        <v>270</v>
      </c>
      <c r="D5828" s="40" t="s">
        <v>70</v>
      </c>
      <c r="E5828" s="40" t="s">
        <v>69</v>
      </c>
      <c r="F5828" s="40" t="s">
        <v>51</v>
      </c>
      <c r="G5828" s="40" t="n">
        <v>40</v>
      </c>
      <c r="H5828" s="41" t="n">
        <v>582</v>
      </c>
      <c r="I5828" s="41" t="n">
        <v>8060.44166666667</v>
      </c>
      <c r="J5828" s="41" t="n">
        <v>53.875</v>
      </c>
      <c r="K5828" s="42" t="s">
        <v>309</v>
      </c>
    </row>
    <row r="5829" customFormat="false" ht="12.75" hidden="false" customHeight="false" outlineLevel="0" collapsed="false">
      <c r="A5829" s="40" t="n">
        <v>2020</v>
      </c>
      <c r="B5829" s="40" t="n">
        <v>8</v>
      </c>
      <c r="C5829" s="40" t="s">
        <v>271</v>
      </c>
      <c r="D5829" s="40" t="s">
        <v>70</v>
      </c>
      <c r="E5829" s="40" t="s">
        <v>69</v>
      </c>
      <c r="F5829" s="40" t="s">
        <v>51</v>
      </c>
      <c r="G5829" s="40" t="n">
        <v>40</v>
      </c>
      <c r="H5829" s="41" t="n">
        <v>757</v>
      </c>
      <c r="I5829" s="41" t="n">
        <v>10143.8083333333</v>
      </c>
      <c r="J5829" s="41" t="n">
        <v>231.891666666667</v>
      </c>
      <c r="K5829" s="42" t="s">
        <v>309</v>
      </c>
    </row>
    <row r="5830" customFormat="false" ht="12.75" hidden="false" customHeight="false" outlineLevel="0" collapsed="false">
      <c r="A5830" s="40" t="n">
        <v>2020</v>
      </c>
      <c r="B5830" s="40" t="n">
        <v>9</v>
      </c>
      <c r="C5830" s="40" t="s">
        <v>272</v>
      </c>
      <c r="D5830" s="40" t="s">
        <v>70</v>
      </c>
      <c r="E5830" s="40" t="s">
        <v>69</v>
      </c>
      <c r="F5830" s="40" t="s">
        <v>51</v>
      </c>
      <c r="G5830" s="40" t="n">
        <v>40</v>
      </c>
      <c r="H5830" s="41" t="n">
        <v>762</v>
      </c>
      <c r="I5830" s="41" t="n">
        <v>10295.1</v>
      </c>
      <c r="J5830" s="41" t="n">
        <v>134.233333333333</v>
      </c>
      <c r="K5830" s="42" t="s">
        <v>309</v>
      </c>
    </row>
    <row r="5831" customFormat="false" ht="12.75" hidden="false" customHeight="false" outlineLevel="0" collapsed="false">
      <c r="A5831" s="40" t="n">
        <v>2020</v>
      </c>
      <c r="B5831" s="40" t="n">
        <v>10</v>
      </c>
      <c r="C5831" s="40" t="s">
        <v>273</v>
      </c>
      <c r="D5831" s="40" t="s">
        <v>70</v>
      </c>
      <c r="E5831" s="40" t="s">
        <v>69</v>
      </c>
      <c r="F5831" s="40" t="s">
        <v>51</v>
      </c>
      <c r="G5831" s="40" t="n">
        <v>40</v>
      </c>
      <c r="H5831" s="41" t="n">
        <v>600</v>
      </c>
      <c r="I5831" s="41" t="n">
        <v>8130.28333333333</v>
      </c>
      <c r="J5831" s="41" t="n">
        <v>173.533333333333</v>
      </c>
      <c r="K5831" s="42" t="s">
        <v>309</v>
      </c>
    </row>
    <row r="5832" customFormat="false" ht="12.75" hidden="false" customHeight="false" outlineLevel="0" collapsed="false">
      <c r="A5832" s="40" t="n">
        <v>2020</v>
      </c>
      <c r="B5832" s="40" t="n">
        <v>11</v>
      </c>
      <c r="C5832" s="40" t="s">
        <v>274</v>
      </c>
      <c r="D5832" s="40" t="s">
        <v>70</v>
      </c>
      <c r="E5832" s="40" t="s">
        <v>69</v>
      </c>
      <c r="F5832" s="40" t="s">
        <v>51</v>
      </c>
      <c r="G5832" s="40" t="n">
        <v>40</v>
      </c>
      <c r="H5832" s="41" t="n">
        <v>321</v>
      </c>
      <c r="I5832" s="41" t="n">
        <v>4325.75</v>
      </c>
      <c r="J5832" s="41" t="n">
        <v>165.5</v>
      </c>
      <c r="K5832" s="42" t="s">
        <v>309</v>
      </c>
    </row>
    <row r="5833" customFormat="false" ht="12.75" hidden="false" customHeight="false" outlineLevel="0" collapsed="false">
      <c r="A5833" s="40" t="n">
        <v>2020</v>
      </c>
      <c r="B5833" s="40" t="n">
        <v>12</v>
      </c>
      <c r="C5833" s="40" t="s">
        <v>275</v>
      </c>
      <c r="D5833" s="40" t="s">
        <v>70</v>
      </c>
      <c r="E5833" s="40" t="s">
        <v>69</v>
      </c>
      <c r="F5833" s="40" t="s">
        <v>51</v>
      </c>
      <c r="G5833" s="40" t="n">
        <v>40</v>
      </c>
      <c r="H5833" s="41" t="n">
        <v>276</v>
      </c>
      <c r="I5833" s="41" t="n">
        <v>3629.55</v>
      </c>
      <c r="J5833" s="41" t="n">
        <v>97.95</v>
      </c>
      <c r="K5833" s="42" t="s">
        <v>309</v>
      </c>
    </row>
    <row r="5834" customFormat="false" ht="12.75" hidden="false" customHeight="false" outlineLevel="0" collapsed="false">
      <c r="A5834" s="40" t="n">
        <v>2020</v>
      </c>
      <c r="B5834" s="40" t="n">
        <v>1</v>
      </c>
      <c r="C5834" s="40" t="s">
        <v>23</v>
      </c>
      <c r="D5834" s="40" t="s">
        <v>72</v>
      </c>
      <c r="E5834" s="40" t="s">
        <v>71</v>
      </c>
      <c r="F5834" s="40" t="s">
        <v>51</v>
      </c>
      <c r="G5834" s="40" t="n">
        <v>40</v>
      </c>
      <c r="H5834" s="41" t="n">
        <v>2535</v>
      </c>
      <c r="I5834" s="41" t="n">
        <v>33596.6916666667</v>
      </c>
      <c r="J5834" s="41" t="n">
        <v>5228.50833333333</v>
      </c>
      <c r="K5834" s="42" t="s">
        <v>310</v>
      </c>
    </row>
    <row r="5835" customFormat="false" ht="12.75" hidden="false" customHeight="false" outlineLevel="0" collapsed="false">
      <c r="A5835" s="40" t="n">
        <v>2020</v>
      </c>
      <c r="B5835" s="40" t="n">
        <v>2</v>
      </c>
      <c r="C5835" s="40" t="s">
        <v>265</v>
      </c>
      <c r="D5835" s="40" t="s">
        <v>72</v>
      </c>
      <c r="E5835" s="40" t="s">
        <v>71</v>
      </c>
      <c r="F5835" s="40" t="s">
        <v>51</v>
      </c>
      <c r="G5835" s="40" t="n">
        <v>40</v>
      </c>
      <c r="H5835" s="41" t="n">
        <v>2429</v>
      </c>
      <c r="I5835" s="41" t="n">
        <v>32863.7666666667</v>
      </c>
      <c r="J5835" s="41" t="n">
        <v>5662.31666666667</v>
      </c>
      <c r="K5835" s="42" t="s">
        <v>310</v>
      </c>
    </row>
    <row r="5836" customFormat="false" ht="12.75" hidden="false" customHeight="false" outlineLevel="0" collapsed="false">
      <c r="A5836" s="40" t="n">
        <v>2020</v>
      </c>
      <c r="B5836" s="40" t="n">
        <v>3</v>
      </c>
      <c r="C5836" s="40" t="s">
        <v>266</v>
      </c>
      <c r="D5836" s="40" t="s">
        <v>72</v>
      </c>
      <c r="E5836" s="40" t="s">
        <v>71</v>
      </c>
      <c r="F5836" s="40" t="s">
        <v>51</v>
      </c>
      <c r="G5836" s="40" t="n">
        <v>40</v>
      </c>
      <c r="H5836" s="41" t="n">
        <v>2340</v>
      </c>
      <c r="I5836" s="41" t="n">
        <v>30148.1583333333</v>
      </c>
      <c r="J5836" s="41" t="n">
        <v>4484.64166666667</v>
      </c>
      <c r="K5836" s="42" t="s">
        <v>310</v>
      </c>
    </row>
    <row r="5837" customFormat="false" ht="12.75" hidden="false" customHeight="false" outlineLevel="0" collapsed="false">
      <c r="A5837" s="40" t="n">
        <v>2020</v>
      </c>
      <c r="B5837" s="40" t="n">
        <v>4</v>
      </c>
      <c r="C5837" s="40" t="s">
        <v>267</v>
      </c>
      <c r="D5837" s="40" t="s">
        <v>72</v>
      </c>
      <c r="E5837" s="40" t="s">
        <v>71</v>
      </c>
      <c r="F5837" s="40" t="s">
        <v>51</v>
      </c>
      <c r="G5837" s="40" t="n">
        <v>40</v>
      </c>
      <c r="H5837" s="41" t="n">
        <v>1856</v>
      </c>
      <c r="I5837" s="41" t="n">
        <v>23756.9083333333</v>
      </c>
      <c r="J5837" s="41" t="n">
        <v>4172.39166666667</v>
      </c>
      <c r="K5837" s="42" t="s">
        <v>310</v>
      </c>
    </row>
    <row r="5838" customFormat="false" ht="12.75" hidden="false" customHeight="false" outlineLevel="0" collapsed="false">
      <c r="A5838" s="40" t="n">
        <v>2020</v>
      </c>
      <c r="B5838" s="40" t="n">
        <v>5</v>
      </c>
      <c r="C5838" s="40" t="s">
        <v>268</v>
      </c>
      <c r="D5838" s="40" t="s">
        <v>72</v>
      </c>
      <c r="E5838" s="40" t="s">
        <v>71</v>
      </c>
      <c r="F5838" s="40" t="s">
        <v>51</v>
      </c>
      <c r="G5838" s="40" t="n">
        <v>40</v>
      </c>
      <c r="H5838" s="41" t="n">
        <v>1905</v>
      </c>
      <c r="I5838" s="41" t="n">
        <v>24833.9</v>
      </c>
      <c r="J5838" s="41" t="n">
        <v>4308.6</v>
      </c>
      <c r="K5838" s="42" t="s">
        <v>310</v>
      </c>
    </row>
    <row r="5839" customFormat="false" ht="12.75" hidden="false" customHeight="false" outlineLevel="0" collapsed="false">
      <c r="A5839" s="40" t="n">
        <v>2020</v>
      </c>
      <c r="B5839" s="40" t="n">
        <v>6</v>
      </c>
      <c r="C5839" s="40" t="s">
        <v>269</v>
      </c>
      <c r="D5839" s="40" t="s">
        <v>72</v>
      </c>
      <c r="E5839" s="40" t="s">
        <v>71</v>
      </c>
      <c r="F5839" s="40" t="s">
        <v>51</v>
      </c>
      <c r="G5839" s="40" t="n">
        <v>40</v>
      </c>
      <c r="H5839" s="41" t="n">
        <v>1954</v>
      </c>
      <c r="I5839" s="41" t="n">
        <v>24731.925</v>
      </c>
      <c r="J5839" s="41" t="n">
        <v>4149.95833333333</v>
      </c>
      <c r="K5839" s="42" t="s">
        <v>310</v>
      </c>
    </row>
    <row r="5840" customFormat="false" ht="12.75" hidden="false" customHeight="false" outlineLevel="0" collapsed="false">
      <c r="A5840" s="40" t="n">
        <v>2020</v>
      </c>
      <c r="B5840" s="40" t="n">
        <v>7</v>
      </c>
      <c r="C5840" s="40" t="s">
        <v>270</v>
      </c>
      <c r="D5840" s="40" t="s">
        <v>72</v>
      </c>
      <c r="E5840" s="40" t="s">
        <v>71</v>
      </c>
      <c r="F5840" s="40" t="s">
        <v>51</v>
      </c>
      <c r="G5840" s="40" t="n">
        <v>40</v>
      </c>
      <c r="H5840" s="41" t="n">
        <v>2294</v>
      </c>
      <c r="I5840" s="41" t="n">
        <v>30226.4833333333</v>
      </c>
      <c r="J5840" s="41" t="n">
        <v>4631.96666666667</v>
      </c>
      <c r="K5840" s="42" t="s">
        <v>310</v>
      </c>
    </row>
    <row r="5841" customFormat="false" ht="12.75" hidden="false" customHeight="false" outlineLevel="0" collapsed="false">
      <c r="A5841" s="40" t="n">
        <v>2020</v>
      </c>
      <c r="B5841" s="40" t="n">
        <v>8</v>
      </c>
      <c r="C5841" s="40" t="s">
        <v>271</v>
      </c>
      <c r="D5841" s="40" t="s">
        <v>72</v>
      </c>
      <c r="E5841" s="40" t="s">
        <v>71</v>
      </c>
      <c r="F5841" s="40" t="s">
        <v>51</v>
      </c>
      <c r="G5841" s="40" t="n">
        <v>40</v>
      </c>
      <c r="H5841" s="41" t="n">
        <v>2167</v>
      </c>
      <c r="I5841" s="41" t="n">
        <v>27390.8333333333</v>
      </c>
      <c r="J5841" s="41" t="n">
        <v>4663.71666666667</v>
      </c>
      <c r="K5841" s="42" t="s">
        <v>310</v>
      </c>
    </row>
    <row r="5842" customFormat="false" ht="12.75" hidden="false" customHeight="false" outlineLevel="0" collapsed="false">
      <c r="A5842" s="40" t="n">
        <v>2020</v>
      </c>
      <c r="B5842" s="40" t="n">
        <v>9</v>
      </c>
      <c r="C5842" s="40" t="s">
        <v>272</v>
      </c>
      <c r="D5842" s="40" t="s">
        <v>72</v>
      </c>
      <c r="E5842" s="40" t="s">
        <v>71</v>
      </c>
      <c r="F5842" s="40" t="s">
        <v>51</v>
      </c>
      <c r="G5842" s="40" t="n">
        <v>40</v>
      </c>
      <c r="H5842" s="41" t="n">
        <v>2307</v>
      </c>
      <c r="I5842" s="41" t="n">
        <v>29702</v>
      </c>
      <c r="J5842" s="41" t="n">
        <v>4039.65</v>
      </c>
      <c r="K5842" s="42" t="s">
        <v>310</v>
      </c>
    </row>
    <row r="5843" customFormat="false" ht="12.75" hidden="false" customHeight="false" outlineLevel="0" collapsed="false">
      <c r="A5843" s="40" t="n">
        <v>2020</v>
      </c>
      <c r="B5843" s="40" t="n">
        <v>10</v>
      </c>
      <c r="C5843" s="40" t="s">
        <v>273</v>
      </c>
      <c r="D5843" s="40" t="s">
        <v>72</v>
      </c>
      <c r="E5843" s="40" t="s">
        <v>71</v>
      </c>
      <c r="F5843" s="40" t="s">
        <v>51</v>
      </c>
      <c r="G5843" s="40" t="n">
        <v>40</v>
      </c>
      <c r="H5843" s="41" t="n">
        <v>2448</v>
      </c>
      <c r="I5843" s="41" t="n">
        <v>33227.4583333333</v>
      </c>
      <c r="J5843" s="41" t="n">
        <v>5198.64166666667</v>
      </c>
      <c r="K5843" s="42" t="s">
        <v>310</v>
      </c>
    </row>
    <row r="5844" customFormat="false" ht="12.75" hidden="false" customHeight="false" outlineLevel="0" collapsed="false">
      <c r="A5844" s="40" t="n">
        <v>2020</v>
      </c>
      <c r="B5844" s="40" t="n">
        <v>11</v>
      </c>
      <c r="C5844" s="40" t="s">
        <v>274</v>
      </c>
      <c r="D5844" s="40" t="s">
        <v>72</v>
      </c>
      <c r="E5844" s="40" t="s">
        <v>71</v>
      </c>
      <c r="F5844" s="40" t="s">
        <v>51</v>
      </c>
      <c r="G5844" s="40" t="n">
        <v>40</v>
      </c>
      <c r="H5844" s="41" t="n">
        <v>2381</v>
      </c>
      <c r="I5844" s="41" t="n">
        <v>32590.75</v>
      </c>
      <c r="J5844" s="41" t="n">
        <v>5535.83333333333</v>
      </c>
      <c r="K5844" s="42" t="s">
        <v>310</v>
      </c>
    </row>
    <row r="5845" customFormat="false" ht="12.75" hidden="false" customHeight="false" outlineLevel="0" collapsed="false">
      <c r="A5845" s="40" t="n">
        <v>2020</v>
      </c>
      <c r="B5845" s="40" t="n">
        <v>12</v>
      </c>
      <c r="C5845" s="40" t="s">
        <v>275</v>
      </c>
      <c r="D5845" s="40" t="s">
        <v>72</v>
      </c>
      <c r="E5845" s="40" t="s">
        <v>71</v>
      </c>
      <c r="F5845" s="40" t="s">
        <v>51</v>
      </c>
      <c r="G5845" s="40" t="n">
        <v>40</v>
      </c>
      <c r="H5845" s="41" t="n">
        <v>2444</v>
      </c>
      <c r="I5845" s="41" t="n">
        <v>32502.2166666667</v>
      </c>
      <c r="J5845" s="41" t="n">
        <v>4058.75</v>
      </c>
      <c r="K5845" s="42" t="s">
        <v>310</v>
      </c>
    </row>
    <row r="5846" customFormat="false" ht="12.75" hidden="false" customHeight="false" outlineLevel="0" collapsed="false">
      <c r="A5846" s="40" t="n">
        <v>2020</v>
      </c>
      <c r="B5846" s="40" t="n">
        <v>1</v>
      </c>
      <c r="C5846" s="40" t="s">
        <v>23</v>
      </c>
      <c r="D5846" s="40" t="s">
        <v>74</v>
      </c>
      <c r="E5846" s="40" t="s">
        <v>73</v>
      </c>
      <c r="F5846" s="40" t="s">
        <v>51</v>
      </c>
      <c r="G5846" s="40" t="n">
        <v>40</v>
      </c>
      <c r="H5846" s="41" t="n">
        <v>144</v>
      </c>
      <c r="I5846" s="41" t="n">
        <v>1825.25833333333</v>
      </c>
      <c r="J5846" s="41" t="n">
        <v>166.491666666667</v>
      </c>
      <c r="K5846" s="42" t="s">
        <v>311</v>
      </c>
    </row>
    <row r="5847" customFormat="false" ht="12.75" hidden="false" customHeight="false" outlineLevel="0" collapsed="false">
      <c r="A5847" s="40" t="n">
        <v>2020</v>
      </c>
      <c r="B5847" s="40" t="n">
        <v>2</v>
      </c>
      <c r="C5847" s="40" t="s">
        <v>265</v>
      </c>
      <c r="D5847" s="40" t="s">
        <v>74</v>
      </c>
      <c r="E5847" s="40" t="s">
        <v>73</v>
      </c>
      <c r="F5847" s="40" t="s">
        <v>51</v>
      </c>
      <c r="G5847" s="40" t="n">
        <v>40</v>
      </c>
      <c r="H5847" s="41" t="n">
        <v>142</v>
      </c>
      <c r="I5847" s="41" t="n">
        <v>1752.11666666667</v>
      </c>
      <c r="J5847" s="41" t="n">
        <v>133.1</v>
      </c>
      <c r="K5847" s="42" t="s">
        <v>311</v>
      </c>
    </row>
    <row r="5848" customFormat="false" ht="12.75" hidden="false" customHeight="false" outlineLevel="0" collapsed="false">
      <c r="A5848" s="40" t="n">
        <v>2020</v>
      </c>
      <c r="B5848" s="40" t="n">
        <v>3</v>
      </c>
      <c r="C5848" s="40" t="s">
        <v>266</v>
      </c>
      <c r="D5848" s="40" t="s">
        <v>74</v>
      </c>
      <c r="E5848" s="40" t="s">
        <v>73</v>
      </c>
      <c r="F5848" s="40" t="s">
        <v>51</v>
      </c>
      <c r="G5848" s="40" t="n">
        <v>40</v>
      </c>
      <c r="H5848" s="41" t="n">
        <v>106</v>
      </c>
      <c r="I5848" s="41" t="n">
        <v>1348.10833333333</v>
      </c>
      <c r="J5848" s="41" t="n">
        <v>46.575</v>
      </c>
      <c r="K5848" s="42" t="s">
        <v>311</v>
      </c>
    </row>
    <row r="5849" customFormat="false" ht="12.75" hidden="false" customHeight="false" outlineLevel="0" collapsed="false">
      <c r="A5849" s="40" t="n">
        <v>2020</v>
      </c>
      <c r="B5849" s="40" t="n">
        <v>4</v>
      </c>
      <c r="C5849" s="40" t="s">
        <v>267</v>
      </c>
      <c r="D5849" s="40" t="s">
        <v>74</v>
      </c>
      <c r="E5849" s="40" t="s">
        <v>73</v>
      </c>
      <c r="F5849" s="40" t="s">
        <v>51</v>
      </c>
      <c r="G5849" s="40" t="n">
        <v>40</v>
      </c>
      <c r="H5849" s="41" t="n">
        <v>2</v>
      </c>
      <c r="I5849" s="41" t="n">
        <v>23.916666666667</v>
      </c>
      <c r="J5849" s="41" t="n">
        <v>10.45</v>
      </c>
      <c r="K5849" s="42" t="s">
        <v>311</v>
      </c>
    </row>
    <row r="5850" customFormat="false" ht="12.75" hidden="false" customHeight="false" outlineLevel="0" collapsed="false">
      <c r="A5850" s="40" t="n">
        <v>2020</v>
      </c>
      <c r="B5850" s="40" t="n">
        <v>5</v>
      </c>
      <c r="C5850" s="40" t="s">
        <v>268</v>
      </c>
      <c r="D5850" s="40" t="s">
        <v>74</v>
      </c>
      <c r="E5850" s="40" t="s">
        <v>73</v>
      </c>
      <c r="F5850" s="40" t="s">
        <v>51</v>
      </c>
      <c r="G5850" s="40" t="n">
        <v>40</v>
      </c>
      <c r="H5850" s="41" t="n">
        <v>13</v>
      </c>
      <c r="I5850" s="41" t="n">
        <v>192.916666666667</v>
      </c>
      <c r="J5850" s="41" t="n">
        <v>16.75</v>
      </c>
      <c r="K5850" s="42" t="s">
        <v>311</v>
      </c>
    </row>
    <row r="5851" customFormat="false" ht="12.75" hidden="false" customHeight="false" outlineLevel="0" collapsed="false">
      <c r="A5851" s="40" t="n">
        <v>2020</v>
      </c>
      <c r="B5851" s="40" t="n">
        <v>6</v>
      </c>
      <c r="C5851" s="40" t="s">
        <v>269</v>
      </c>
      <c r="D5851" s="40" t="s">
        <v>74</v>
      </c>
      <c r="E5851" s="40" t="s">
        <v>73</v>
      </c>
      <c r="F5851" s="40" t="s">
        <v>51</v>
      </c>
      <c r="G5851" s="40" t="n">
        <v>40</v>
      </c>
      <c r="H5851" s="41" t="n">
        <v>61</v>
      </c>
      <c r="I5851" s="41" t="n">
        <v>817.933333333333</v>
      </c>
      <c r="J5851" s="41" t="n">
        <v>22.516666666667</v>
      </c>
      <c r="K5851" s="42" t="s">
        <v>311</v>
      </c>
    </row>
    <row r="5852" customFormat="false" ht="12.75" hidden="false" customHeight="false" outlineLevel="0" collapsed="false">
      <c r="A5852" s="40" t="n">
        <v>2020</v>
      </c>
      <c r="B5852" s="40" t="n">
        <v>7</v>
      </c>
      <c r="C5852" s="40" t="s">
        <v>270</v>
      </c>
      <c r="D5852" s="40" t="s">
        <v>74</v>
      </c>
      <c r="E5852" s="40" t="s">
        <v>73</v>
      </c>
      <c r="F5852" s="40" t="s">
        <v>51</v>
      </c>
      <c r="G5852" s="40" t="n">
        <v>40</v>
      </c>
      <c r="H5852" s="41" t="n">
        <v>96</v>
      </c>
      <c r="I5852" s="41" t="n">
        <v>1264.475</v>
      </c>
      <c r="J5852" s="41" t="n">
        <v>0</v>
      </c>
      <c r="K5852" s="42" t="s">
        <v>311</v>
      </c>
    </row>
    <row r="5853" customFormat="false" ht="12.75" hidden="false" customHeight="false" outlineLevel="0" collapsed="false">
      <c r="A5853" s="40" t="n">
        <v>2020</v>
      </c>
      <c r="B5853" s="40" t="n">
        <v>8</v>
      </c>
      <c r="C5853" s="40" t="s">
        <v>271</v>
      </c>
      <c r="D5853" s="40" t="s">
        <v>74</v>
      </c>
      <c r="E5853" s="40" t="s">
        <v>73</v>
      </c>
      <c r="F5853" s="40" t="s">
        <v>51</v>
      </c>
      <c r="G5853" s="40" t="n">
        <v>40</v>
      </c>
      <c r="H5853" s="41" t="n">
        <v>87</v>
      </c>
      <c r="I5853" s="41" t="n">
        <v>1205.70833333333</v>
      </c>
      <c r="J5853" s="41" t="n">
        <v>31.008333333333</v>
      </c>
      <c r="K5853" s="42" t="s">
        <v>311</v>
      </c>
    </row>
    <row r="5854" customFormat="false" ht="12.75" hidden="false" customHeight="false" outlineLevel="0" collapsed="false">
      <c r="A5854" s="40" t="n">
        <v>2020</v>
      </c>
      <c r="B5854" s="40" t="n">
        <v>9</v>
      </c>
      <c r="C5854" s="40" t="s">
        <v>272</v>
      </c>
      <c r="D5854" s="40" t="s">
        <v>74</v>
      </c>
      <c r="E5854" s="40" t="s">
        <v>73</v>
      </c>
      <c r="F5854" s="40" t="s">
        <v>51</v>
      </c>
      <c r="G5854" s="40" t="n">
        <v>40</v>
      </c>
      <c r="H5854" s="41" t="n">
        <v>118</v>
      </c>
      <c r="I5854" s="41" t="n">
        <v>1597.25833333333</v>
      </c>
      <c r="J5854" s="41" t="n">
        <v>43.641666666667</v>
      </c>
      <c r="K5854" s="42" t="s">
        <v>311</v>
      </c>
    </row>
    <row r="5855" customFormat="false" ht="12.75" hidden="false" customHeight="false" outlineLevel="0" collapsed="false">
      <c r="A5855" s="40" t="n">
        <v>2020</v>
      </c>
      <c r="B5855" s="40" t="n">
        <v>10</v>
      </c>
      <c r="C5855" s="40" t="s">
        <v>273</v>
      </c>
      <c r="D5855" s="40" t="s">
        <v>74</v>
      </c>
      <c r="E5855" s="40" t="s">
        <v>73</v>
      </c>
      <c r="F5855" s="40" t="s">
        <v>51</v>
      </c>
      <c r="G5855" s="40" t="n">
        <v>40</v>
      </c>
      <c r="H5855" s="41"/>
      <c r="I5855" s="41"/>
      <c r="J5855" s="41"/>
      <c r="K5855" s="42" t="s">
        <v>311</v>
      </c>
    </row>
    <row r="5856" customFormat="false" ht="12.75" hidden="false" customHeight="false" outlineLevel="0" collapsed="false">
      <c r="A5856" s="40" t="n">
        <v>2020</v>
      </c>
      <c r="B5856" s="40" t="n">
        <v>11</v>
      </c>
      <c r="C5856" s="40" t="s">
        <v>274</v>
      </c>
      <c r="D5856" s="40" t="s">
        <v>74</v>
      </c>
      <c r="E5856" s="40" t="s">
        <v>73</v>
      </c>
      <c r="F5856" s="40" t="s">
        <v>51</v>
      </c>
      <c r="G5856" s="40" t="n">
        <v>40</v>
      </c>
      <c r="H5856" s="41"/>
      <c r="I5856" s="41"/>
      <c r="J5856" s="41"/>
      <c r="K5856" s="42" t="s">
        <v>311</v>
      </c>
    </row>
    <row r="5857" customFormat="false" ht="12.75" hidden="false" customHeight="false" outlineLevel="0" collapsed="false">
      <c r="A5857" s="40" t="n">
        <v>2020</v>
      </c>
      <c r="B5857" s="40" t="n">
        <v>12</v>
      </c>
      <c r="C5857" s="40" t="s">
        <v>275</v>
      </c>
      <c r="D5857" s="40" t="s">
        <v>74</v>
      </c>
      <c r="E5857" s="40" t="s">
        <v>73</v>
      </c>
      <c r="F5857" s="40" t="s">
        <v>51</v>
      </c>
      <c r="G5857" s="40" t="n">
        <v>40</v>
      </c>
      <c r="H5857" s="41" t="n">
        <v>44</v>
      </c>
      <c r="I5857" s="41" t="n">
        <v>554.141666666667</v>
      </c>
      <c r="J5857" s="41" t="n">
        <v>25.791666666667</v>
      </c>
      <c r="K5857" s="42" t="s">
        <v>311</v>
      </c>
    </row>
    <row r="5858" customFormat="false" ht="12.75" hidden="false" customHeight="false" outlineLevel="0" collapsed="false">
      <c r="A5858" s="40" t="n">
        <v>2020</v>
      </c>
      <c r="B5858" s="40" t="n">
        <v>1</v>
      </c>
      <c r="C5858" s="40" t="s">
        <v>23</v>
      </c>
      <c r="D5858" s="40" t="s">
        <v>76</v>
      </c>
      <c r="E5858" s="40" t="s">
        <v>75</v>
      </c>
      <c r="F5858" s="40" t="s">
        <v>51</v>
      </c>
      <c r="G5858" s="40" t="n">
        <v>40</v>
      </c>
      <c r="H5858" s="41" t="n">
        <v>4097</v>
      </c>
      <c r="I5858" s="41" t="n">
        <v>52726.65</v>
      </c>
      <c r="J5858" s="41" t="n">
        <v>2883.75</v>
      </c>
      <c r="K5858" s="42" t="s">
        <v>312</v>
      </c>
    </row>
    <row r="5859" customFormat="false" ht="12.75" hidden="false" customHeight="false" outlineLevel="0" collapsed="false">
      <c r="A5859" s="40" t="n">
        <v>2020</v>
      </c>
      <c r="B5859" s="40" t="n">
        <v>2</v>
      </c>
      <c r="C5859" s="40" t="s">
        <v>265</v>
      </c>
      <c r="D5859" s="40" t="s">
        <v>76</v>
      </c>
      <c r="E5859" s="40" t="s">
        <v>75</v>
      </c>
      <c r="F5859" s="40" t="s">
        <v>51</v>
      </c>
      <c r="G5859" s="40" t="n">
        <v>40</v>
      </c>
      <c r="H5859" s="41" t="n">
        <v>3948</v>
      </c>
      <c r="I5859" s="41" t="n">
        <v>50271.0166666667</v>
      </c>
      <c r="J5859" s="41" t="n">
        <v>5000.05</v>
      </c>
      <c r="K5859" s="42" t="s">
        <v>312</v>
      </c>
    </row>
    <row r="5860" customFormat="false" ht="12.75" hidden="false" customHeight="false" outlineLevel="0" collapsed="false">
      <c r="A5860" s="40" t="n">
        <v>2020</v>
      </c>
      <c r="B5860" s="40" t="n">
        <v>3</v>
      </c>
      <c r="C5860" s="40" t="s">
        <v>266</v>
      </c>
      <c r="D5860" s="40" t="s">
        <v>76</v>
      </c>
      <c r="E5860" s="40" t="s">
        <v>75</v>
      </c>
      <c r="F5860" s="40" t="s">
        <v>51</v>
      </c>
      <c r="G5860" s="40" t="n">
        <v>40</v>
      </c>
      <c r="H5860" s="41" t="n">
        <v>2536</v>
      </c>
      <c r="I5860" s="41" t="n">
        <v>32296.675</v>
      </c>
      <c r="J5860" s="41" t="n">
        <v>1925.925</v>
      </c>
      <c r="K5860" s="42" t="s">
        <v>312</v>
      </c>
    </row>
    <row r="5861" customFormat="false" ht="12.75" hidden="false" customHeight="false" outlineLevel="0" collapsed="false">
      <c r="A5861" s="40" t="n">
        <v>2020</v>
      </c>
      <c r="B5861" s="40" t="n">
        <v>4</v>
      </c>
      <c r="C5861" s="40" t="s">
        <v>267</v>
      </c>
      <c r="D5861" s="40" t="s">
        <v>76</v>
      </c>
      <c r="E5861" s="40" t="s">
        <v>75</v>
      </c>
      <c r="F5861" s="40" t="s">
        <v>51</v>
      </c>
      <c r="G5861" s="40" t="n">
        <v>40</v>
      </c>
      <c r="H5861" s="41" t="n">
        <v>83</v>
      </c>
      <c r="I5861" s="41" t="n">
        <v>1032.05</v>
      </c>
      <c r="J5861" s="41" t="n">
        <v>16.016666666667</v>
      </c>
      <c r="K5861" s="42" t="s">
        <v>312</v>
      </c>
    </row>
    <row r="5862" customFormat="false" ht="12.75" hidden="false" customHeight="false" outlineLevel="0" collapsed="false">
      <c r="A5862" s="40" t="n">
        <v>2020</v>
      </c>
      <c r="B5862" s="40" t="n">
        <v>5</v>
      </c>
      <c r="C5862" s="40" t="s">
        <v>268</v>
      </c>
      <c r="D5862" s="40" t="s">
        <v>76</v>
      </c>
      <c r="E5862" s="40" t="s">
        <v>75</v>
      </c>
      <c r="F5862" s="40" t="s">
        <v>51</v>
      </c>
      <c r="G5862" s="40" t="n">
        <v>40</v>
      </c>
      <c r="H5862" s="41" t="n">
        <v>233</v>
      </c>
      <c r="I5862" s="41" t="n">
        <v>3012.09166666667</v>
      </c>
      <c r="J5862" s="41" t="n">
        <v>168.258333333333</v>
      </c>
      <c r="K5862" s="42" t="s">
        <v>312</v>
      </c>
    </row>
    <row r="5863" customFormat="false" ht="12.75" hidden="false" customHeight="false" outlineLevel="0" collapsed="false">
      <c r="A5863" s="40" t="n">
        <v>2020</v>
      </c>
      <c r="B5863" s="40" t="n">
        <v>6</v>
      </c>
      <c r="C5863" s="40" t="s">
        <v>269</v>
      </c>
      <c r="D5863" s="40" t="s">
        <v>76</v>
      </c>
      <c r="E5863" s="40" t="s">
        <v>75</v>
      </c>
      <c r="F5863" s="40" t="s">
        <v>51</v>
      </c>
      <c r="G5863" s="40" t="n">
        <v>40</v>
      </c>
      <c r="H5863" s="41" t="n">
        <v>634</v>
      </c>
      <c r="I5863" s="41" t="n">
        <v>8069.275</v>
      </c>
      <c r="J5863" s="41" t="n">
        <v>134.158333333333</v>
      </c>
      <c r="K5863" s="42" t="s">
        <v>312</v>
      </c>
    </row>
    <row r="5864" customFormat="false" ht="12.75" hidden="false" customHeight="false" outlineLevel="0" collapsed="false">
      <c r="A5864" s="40" t="n">
        <v>2020</v>
      </c>
      <c r="B5864" s="40" t="n">
        <v>7</v>
      </c>
      <c r="C5864" s="40" t="s">
        <v>270</v>
      </c>
      <c r="D5864" s="40" t="s">
        <v>76</v>
      </c>
      <c r="E5864" s="40" t="s">
        <v>75</v>
      </c>
      <c r="F5864" s="40" t="s">
        <v>51</v>
      </c>
      <c r="G5864" s="40" t="n">
        <v>40</v>
      </c>
      <c r="H5864" s="41" t="n">
        <v>1765</v>
      </c>
      <c r="I5864" s="41" t="n">
        <v>22421.6666666667</v>
      </c>
      <c r="J5864" s="41" t="n">
        <v>229.633333333333</v>
      </c>
      <c r="K5864" s="42" t="s">
        <v>312</v>
      </c>
    </row>
    <row r="5865" customFormat="false" ht="12.75" hidden="false" customHeight="false" outlineLevel="0" collapsed="false">
      <c r="A5865" s="40" t="n">
        <v>2020</v>
      </c>
      <c r="B5865" s="40" t="n">
        <v>8</v>
      </c>
      <c r="C5865" s="40" t="s">
        <v>271</v>
      </c>
      <c r="D5865" s="40" t="s">
        <v>76</v>
      </c>
      <c r="E5865" s="40" t="s">
        <v>75</v>
      </c>
      <c r="F5865" s="40" t="s">
        <v>51</v>
      </c>
      <c r="G5865" s="40" t="n">
        <v>40</v>
      </c>
      <c r="H5865" s="41" t="n">
        <v>2387</v>
      </c>
      <c r="I5865" s="41" t="n">
        <v>30659.9583333333</v>
      </c>
      <c r="J5865" s="41" t="n">
        <v>199.825</v>
      </c>
      <c r="K5865" s="42" t="s">
        <v>312</v>
      </c>
    </row>
    <row r="5866" customFormat="false" ht="12.75" hidden="false" customHeight="false" outlineLevel="0" collapsed="false">
      <c r="A5866" s="40" t="n">
        <v>2020</v>
      </c>
      <c r="B5866" s="40" t="n">
        <v>9</v>
      </c>
      <c r="C5866" s="40" t="s">
        <v>272</v>
      </c>
      <c r="D5866" s="40" t="s">
        <v>76</v>
      </c>
      <c r="E5866" s="40" t="s">
        <v>75</v>
      </c>
      <c r="F5866" s="40" t="s">
        <v>51</v>
      </c>
      <c r="G5866" s="40" t="n">
        <v>40</v>
      </c>
      <c r="H5866" s="41" t="n">
        <v>2173</v>
      </c>
      <c r="I5866" s="41" t="n">
        <v>28151.625</v>
      </c>
      <c r="J5866" s="41" t="n">
        <v>170.625</v>
      </c>
      <c r="K5866" s="42" t="s">
        <v>312</v>
      </c>
    </row>
    <row r="5867" customFormat="false" ht="12.75" hidden="false" customHeight="false" outlineLevel="0" collapsed="false">
      <c r="A5867" s="40" t="n">
        <v>2020</v>
      </c>
      <c r="B5867" s="40" t="n">
        <v>10</v>
      </c>
      <c r="C5867" s="40" t="s">
        <v>273</v>
      </c>
      <c r="D5867" s="40" t="s">
        <v>76</v>
      </c>
      <c r="E5867" s="40" t="s">
        <v>75</v>
      </c>
      <c r="F5867" s="40" t="s">
        <v>51</v>
      </c>
      <c r="G5867" s="40" t="n">
        <v>40</v>
      </c>
      <c r="H5867" s="41" t="n">
        <v>1782</v>
      </c>
      <c r="I5867" s="41" t="n">
        <v>22539.9583333333</v>
      </c>
      <c r="J5867" s="41" t="n">
        <v>739.291666666667</v>
      </c>
      <c r="K5867" s="42" t="s">
        <v>312</v>
      </c>
    </row>
    <row r="5868" customFormat="false" ht="12.75" hidden="false" customHeight="false" outlineLevel="0" collapsed="false">
      <c r="A5868" s="40" t="n">
        <v>2020</v>
      </c>
      <c r="B5868" s="40" t="n">
        <v>11</v>
      </c>
      <c r="C5868" s="40" t="s">
        <v>274</v>
      </c>
      <c r="D5868" s="40" t="s">
        <v>76</v>
      </c>
      <c r="E5868" s="40" t="s">
        <v>75</v>
      </c>
      <c r="F5868" s="40" t="s">
        <v>51</v>
      </c>
      <c r="G5868" s="40" t="n">
        <v>40</v>
      </c>
      <c r="H5868" s="41" t="n">
        <v>960</v>
      </c>
      <c r="I5868" s="41" t="n">
        <v>12276.9833333333</v>
      </c>
      <c r="J5868" s="41" t="n">
        <v>290.966666666667</v>
      </c>
      <c r="K5868" s="42" t="s">
        <v>312</v>
      </c>
    </row>
    <row r="5869" customFormat="false" ht="12.75" hidden="false" customHeight="false" outlineLevel="0" collapsed="false">
      <c r="A5869" s="40" t="n">
        <v>2020</v>
      </c>
      <c r="B5869" s="40" t="n">
        <v>12</v>
      </c>
      <c r="C5869" s="40" t="s">
        <v>275</v>
      </c>
      <c r="D5869" s="40" t="s">
        <v>76</v>
      </c>
      <c r="E5869" s="40" t="s">
        <v>75</v>
      </c>
      <c r="F5869" s="40" t="s">
        <v>51</v>
      </c>
      <c r="G5869" s="40" t="n">
        <v>40</v>
      </c>
      <c r="H5869" s="41" t="n">
        <v>961</v>
      </c>
      <c r="I5869" s="41" t="n">
        <v>12145.5916666667</v>
      </c>
      <c r="J5869" s="41" t="n">
        <v>311.008333333333</v>
      </c>
      <c r="K5869" s="42" t="s">
        <v>312</v>
      </c>
    </row>
    <row r="5870" customFormat="false" ht="12.75" hidden="false" customHeight="false" outlineLevel="0" collapsed="false">
      <c r="A5870" s="40" t="n">
        <v>2020</v>
      </c>
      <c r="B5870" s="40" t="n">
        <v>1</v>
      </c>
      <c r="C5870" s="40" t="s">
        <v>23</v>
      </c>
      <c r="D5870" s="40" t="s">
        <v>78</v>
      </c>
      <c r="E5870" s="40" t="s">
        <v>276</v>
      </c>
      <c r="F5870" s="40" t="s">
        <v>51</v>
      </c>
      <c r="G5870" s="40" t="n">
        <v>40</v>
      </c>
      <c r="H5870" s="41" t="n">
        <v>6471</v>
      </c>
      <c r="I5870" s="41" t="n">
        <v>86112.6833333333</v>
      </c>
      <c r="J5870" s="41" t="n">
        <v>6167.43333333333</v>
      </c>
      <c r="K5870" s="42" t="s">
        <v>313</v>
      </c>
    </row>
    <row r="5871" customFormat="false" ht="12.75" hidden="false" customHeight="false" outlineLevel="0" collapsed="false">
      <c r="A5871" s="40" t="n">
        <v>2020</v>
      </c>
      <c r="B5871" s="40" t="n">
        <v>2</v>
      </c>
      <c r="C5871" s="40" t="s">
        <v>265</v>
      </c>
      <c r="D5871" s="40" t="s">
        <v>78</v>
      </c>
      <c r="E5871" s="40" t="s">
        <v>276</v>
      </c>
      <c r="F5871" s="40" t="s">
        <v>51</v>
      </c>
      <c r="G5871" s="40" t="n">
        <v>40</v>
      </c>
      <c r="H5871" s="41" t="n">
        <v>6295</v>
      </c>
      <c r="I5871" s="41" t="n">
        <v>83891.875</v>
      </c>
      <c r="J5871" s="41" t="n">
        <v>7018.99166666667</v>
      </c>
      <c r="K5871" s="42" t="s">
        <v>313</v>
      </c>
    </row>
    <row r="5872" customFormat="false" ht="12.75" hidden="false" customHeight="false" outlineLevel="0" collapsed="false">
      <c r="A5872" s="40" t="n">
        <v>2020</v>
      </c>
      <c r="B5872" s="40" t="n">
        <v>3</v>
      </c>
      <c r="C5872" s="40" t="s">
        <v>266</v>
      </c>
      <c r="D5872" s="40" t="s">
        <v>78</v>
      </c>
      <c r="E5872" s="40" t="s">
        <v>276</v>
      </c>
      <c r="F5872" s="40" t="s">
        <v>51</v>
      </c>
      <c r="G5872" s="40" t="n">
        <v>40</v>
      </c>
      <c r="H5872" s="41" t="n">
        <v>4144</v>
      </c>
      <c r="I5872" s="41" t="n">
        <v>53906.8583333333</v>
      </c>
      <c r="J5872" s="41" t="n">
        <v>3408.29166666667</v>
      </c>
      <c r="K5872" s="42" t="s">
        <v>313</v>
      </c>
    </row>
    <row r="5873" customFormat="false" ht="12.75" hidden="false" customHeight="false" outlineLevel="0" collapsed="false">
      <c r="A5873" s="40" t="n">
        <v>2020</v>
      </c>
      <c r="B5873" s="40" t="n">
        <v>4</v>
      </c>
      <c r="C5873" s="40" t="s">
        <v>267</v>
      </c>
      <c r="D5873" s="40" t="s">
        <v>78</v>
      </c>
      <c r="E5873" s="40" t="s">
        <v>276</v>
      </c>
      <c r="F5873" s="40" t="s">
        <v>51</v>
      </c>
      <c r="G5873" s="40" t="n">
        <v>40</v>
      </c>
      <c r="H5873" s="41" t="n">
        <v>343</v>
      </c>
      <c r="I5873" s="41" t="n">
        <v>4333.30833333333</v>
      </c>
      <c r="J5873" s="41" t="n">
        <v>114.408333333333</v>
      </c>
      <c r="K5873" s="42" t="s">
        <v>313</v>
      </c>
    </row>
    <row r="5874" customFormat="false" ht="12.75" hidden="false" customHeight="false" outlineLevel="0" collapsed="false">
      <c r="A5874" s="40" t="n">
        <v>2020</v>
      </c>
      <c r="B5874" s="40" t="n">
        <v>5</v>
      </c>
      <c r="C5874" s="40" t="s">
        <v>268</v>
      </c>
      <c r="D5874" s="40" t="s">
        <v>78</v>
      </c>
      <c r="E5874" s="40" t="s">
        <v>276</v>
      </c>
      <c r="F5874" s="40" t="s">
        <v>51</v>
      </c>
      <c r="G5874" s="40" t="n">
        <v>40</v>
      </c>
      <c r="H5874" s="41" t="n">
        <v>346</v>
      </c>
      <c r="I5874" s="41" t="n">
        <v>4407.20833333333</v>
      </c>
      <c r="J5874" s="41" t="n">
        <v>94.841666666667</v>
      </c>
      <c r="K5874" s="42" t="s">
        <v>313</v>
      </c>
    </row>
    <row r="5875" customFormat="false" ht="12.75" hidden="false" customHeight="false" outlineLevel="0" collapsed="false">
      <c r="A5875" s="40" t="n">
        <v>2020</v>
      </c>
      <c r="B5875" s="40" t="n">
        <v>6</v>
      </c>
      <c r="C5875" s="40" t="s">
        <v>269</v>
      </c>
      <c r="D5875" s="40" t="s">
        <v>78</v>
      </c>
      <c r="E5875" s="40" t="s">
        <v>276</v>
      </c>
      <c r="F5875" s="40" t="s">
        <v>51</v>
      </c>
      <c r="G5875" s="40" t="n">
        <v>40</v>
      </c>
      <c r="H5875" s="41" t="n">
        <v>764</v>
      </c>
      <c r="I5875" s="41" t="n">
        <v>9524.30833333333</v>
      </c>
      <c r="J5875" s="41" t="n">
        <v>246.241666666667</v>
      </c>
      <c r="K5875" s="42" t="s">
        <v>313</v>
      </c>
    </row>
    <row r="5876" customFormat="false" ht="12.75" hidden="false" customHeight="false" outlineLevel="0" collapsed="false">
      <c r="A5876" s="40" t="n">
        <v>2020</v>
      </c>
      <c r="B5876" s="40" t="n">
        <v>7</v>
      </c>
      <c r="C5876" s="40" t="s">
        <v>270</v>
      </c>
      <c r="D5876" s="40" t="s">
        <v>78</v>
      </c>
      <c r="E5876" s="40" t="s">
        <v>276</v>
      </c>
      <c r="F5876" s="40" t="s">
        <v>51</v>
      </c>
      <c r="G5876" s="40" t="n">
        <v>40</v>
      </c>
      <c r="H5876" s="41" t="n">
        <v>2206</v>
      </c>
      <c r="I5876" s="41" t="n">
        <v>28794.7583333333</v>
      </c>
      <c r="J5876" s="41" t="n">
        <v>593.358333333333</v>
      </c>
      <c r="K5876" s="42" t="s">
        <v>313</v>
      </c>
    </row>
    <row r="5877" customFormat="false" ht="12.75" hidden="false" customHeight="false" outlineLevel="0" collapsed="false">
      <c r="A5877" s="40" t="n">
        <v>2020</v>
      </c>
      <c r="B5877" s="40" t="n">
        <v>8</v>
      </c>
      <c r="C5877" s="40" t="s">
        <v>271</v>
      </c>
      <c r="D5877" s="40" t="s">
        <v>78</v>
      </c>
      <c r="E5877" s="40" t="s">
        <v>276</v>
      </c>
      <c r="F5877" s="40" t="s">
        <v>51</v>
      </c>
      <c r="G5877" s="40" t="n">
        <v>40</v>
      </c>
      <c r="H5877" s="41" t="n">
        <v>2600</v>
      </c>
      <c r="I5877" s="41" t="n">
        <v>32438.8416666667</v>
      </c>
      <c r="J5877" s="41" t="n">
        <v>689.575</v>
      </c>
      <c r="K5877" s="42" t="s">
        <v>313</v>
      </c>
    </row>
    <row r="5878" customFormat="false" ht="12.75" hidden="false" customHeight="false" outlineLevel="0" collapsed="false">
      <c r="A5878" s="40" t="n">
        <v>2020</v>
      </c>
      <c r="B5878" s="40" t="n">
        <v>9</v>
      </c>
      <c r="C5878" s="40" t="s">
        <v>272</v>
      </c>
      <c r="D5878" s="40" t="s">
        <v>78</v>
      </c>
      <c r="E5878" s="40" t="s">
        <v>276</v>
      </c>
      <c r="F5878" s="40" t="s">
        <v>51</v>
      </c>
      <c r="G5878" s="40" t="n">
        <v>40</v>
      </c>
      <c r="H5878" s="41" t="n">
        <v>2732</v>
      </c>
      <c r="I5878" s="41" t="n">
        <v>34991.6416666667</v>
      </c>
      <c r="J5878" s="41" t="n">
        <v>782.141666666667</v>
      </c>
      <c r="K5878" s="42" t="s">
        <v>313</v>
      </c>
    </row>
    <row r="5879" customFormat="false" ht="12.75" hidden="false" customHeight="false" outlineLevel="0" collapsed="false">
      <c r="A5879" s="40" t="n">
        <v>2020</v>
      </c>
      <c r="B5879" s="40" t="n">
        <v>10</v>
      </c>
      <c r="C5879" s="40" t="s">
        <v>273</v>
      </c>
      <c r="D5879" s="40" t="s">
        <v>78</v>
      </c>
      <c r="E5879" s="40" t="s">
        <v>276</v>
      </c>
      <c r="F5879" s="40" t="s">
        <v>51</v>
      </c>
      <c r="G5879" s="40" t="n">
        <v>40</v>
      </c>
      <c r="H5879" s="41" t="n">
        <v>2635</v>
      </c>
      <c r="I5879" s="41" t="n">
        <v>33904.425</v>
      </c>
      <c r="J5879" s="41" t="n">
        <v>1563.59166666667</v>
      </c>
      <c r="K5879" s="42" t="s">
        <v>313</v>
      </c>
    </row>
    <row r="5880" customFormat="false" ht="12.75" hidden="false" customHeight="false" outlineLevel="0" collapsed="false">
      <c r="A5880" s="40" t="n">
        <v>2020</v>
      </c>
      <c r="B5880" s="40" t="n">
        <v>11</v>
      </c>
      <c r="C5880" s="40" t="s">
        <v>274</v>
      </c>
      <c r="D5880" s="40" t="s">
        <v>78</v>
      </c>
      <c r="E5880" s="40" t="s">
        <v>276</v>
      </c>
      <c r="F5880" s="40" t="s">
        <v>51</v>
      </c>
      <c r="G5880" s="40" t="n">
        <v>40</v>
      </c>
      <c r="H5880" s="41"/>
      <c r="I5880" s="41"/>
      <c r="J5880" s="41"/>
      <c r="K5880" s="42" t="s">
        <v>313</v>
      </c>
    </row>
    <row r="5881" customFormat="false" ht="12.75" hidden="false" customHeight="false" outlineLevel="0" collapsed="false">
      <c r="A5881" s="40" t="n">
        <v>2020</v>
      </c>
      <c r="B5881" s="40" t="n">
        <v>12</v>
      </c>
      <c r="C5881" s="40" t="s">
        <v>275</v>
      </c>
      <c r="D5881" s="40" t="s">
        <v>78</v>
      </c>
      <c r="E5881" s="40" t="s">
        <v>276</v>
      </c>
      <c r="F5881" s="40" t="s">
        <v>51</v>
      </c>
      <c r="G5881" s="40" t="n">
        <v>40</v>
      </c>
      <c r="H5881" s="41"/>
      <c r="I5881" s="41"/>
      <c r="J5881" s="41"/>
      <c r="K5881" s="42" t="s">
        <v>313</v>
      </c>
    </row>
    <row r="5882" customFormat="false" ht="12.75" hidden="false" customHeight="false" outlineLevel="0" collapsed="false">
      <c r="A5882" s="40" t="n">
        <v>2020</v>
      </c>
      <c r="B5882" s="40" t="n">
        <v>1</v>
      </c>
      <c r="C5882" s="40" t="s">
        <v>23</v>
      </c>
      <c r="D5882" s="40" t="s">
        <v>81</v>
      </c>
      <c r="E5882" s="40" t="s">
        <v>80</v>
      </c>
      <c r="F5882" s="40" t="s">
        <v>51</v>
      </c>
      <c r="G5882" s="40" t="n">
        <v>40</v>
      </c>
      <c r="H5882" s="41" t="n">
        <v>1975</v>
      </c>
      <c r="I5882" s="41" t="n">
        <v>24582.6083333333</v>
      </c>
      <c r="J5882" s="41" t="n">
        <v>1670.84166666667</v>
      </c>
      <c r="K5882" s="42" t="s">
        <v>314</v>
      </c>
    </row>
    <row r="5883" customFormat="false" ht="12.75" hidden="false" customHeight="false" outlineLevel="0" collapsed="false">
      <c r="A5883" s="40" t="n">
        <v>2020</v>
      </c>
      <c r="B5883" s="40" t="n">
        <v>2</v>
      </c>
      <c r="C5883" s="40" t="s">
        <v>265</v>
      </c>
      <c r="D5883" s="40" t="s">
        <v>81</v>
      </c>
      <c r="E5883" s="40" t="s">
        <v>80</v>
      </c>
      <c r="F5883" s="40" t="s">
        <v>51</v>
      </c>
      <c r="G5883" s="40" t="n">
        <v>40</v>
      </c>
      <c r="H5883" s="41" t="n">
        <v>1901</v>
      </c>
      <c r="I5883" s="41" t="n">
        <v>23780.0166666667</v>
      </c>
      <c r="J5883" s="41" t="n">
        <v>2069.3</v>
      </c>
      <c r="K5883" s="42" t="s">
        <v>314</v>
      </c>
    </row>
    <row r="5884" customFormat="false" ht="12.75" hidden="false" customHeight="false" outlineLevel="0" collapsed="false">
      <c r="A5884" s="40" t="n">
        <v>2020</v>
      </c>
      <c r="B5884" s="40" t="n">
        <v>3</v>
      </c>
      <c r="C5884" s="40" t="s">
        <v>266</v>
      </c>
      <c r="D5884" s="40" t="s">
        <v>81</v>
      </c>
      <c r="E5884" s="40" t="s">
        <v>80</v>
      </c>
      <c r="F5884" s="40" t="s">
        <v>51</v>
      </c>
      <c r="G5884" s="40" t="n">
        <v>40</v>
      </c>
      <c r="H5884" s="41" t="n">
        <v>1298</v>
      </c>
      <c r="I5884" s="41" t="n">
        <v>16103.6</v>
      </c>
      <c r="J5884" s="41" t="n">
        <v>1034.03333333333</v>
      </c>
      <c r="K5884" s="42" t="s">
        <v>314</v>
      </c>
    </row>
    <row r="5885" customFormat="false" ht="12.75" hidden="false" customHeight="false" outlineLevel="0" collapsed="false">
      <c r="A5885" s="40" t="n">
        <v>2020</v>
      </c>
      <c r="B5885" s="40" t="n">
        <v>4</v>
      </c>
      <c r="C5885" s="40" t="s">
        <v>267</v>
      </c>
      <c r="D5885" s="40" t="s">
        <v>81</v>
      </c>
      <c r="E5885" s="40" t="s">
        <v>80</v>
      </c>
      <c r="F5885" s="40" t="s">
        <v>51</v>
      </c>
      <c r="G5885" s="40" t="n">
        <v>40</v>
      </c>
      <c r="H5885" s="41" t="n">
        <v>172</v>
      </c>
      <c r="I5885" s="41" t="n">
        <v>2178.85</v>
      </c>
      <c r="J5885" s="41" t="n">
        <v>59.25</v>
      </c>
      <c r="K5885" s="42" t="s">
        <v>314</v>
      </c>
    </row>
    <row r="5886" customFormat="false" ht="12.75" hidden="false" customHeight="false" outlineLevel="0" collapsed="false">
      <c r="A5886" s="40" t="n">
        <v>2020</v>
      </c>
      <c r="B5886" s="40" t="n">
        <v>5</v>
      </c>
      <c r="C5886" s="40" t="s">
        <v>268</v>
      </c>
      <c r="D5886" s="40" t="s">
        <v>81</v>
      </c>
      <c r="E5886" s="40" t="s">
        <v>80</v>
      </c>
      <c r="F5886" s="40" t="s">
        <v>51</v>
      </c>
      <c r="G5886" s="40" t="n">
        <v>40</v>
      </c>
      <c r="H5886" s="41" t="n">
        <v>231</v>
      </c>
      <c r="I5886" s="41" t="n">
        <v>2951.99166666667</v>
      </c>
      <c r="J5886" s="41" t="n">
        <v>61.725</v>
      </c>
      <c r="K5886" s="42" t="s">
        <v>314</v>
      </c>
    </row>
    <row r="5887" customFormat="false" ht="12.75" hidden="false" customHeight="false" outlineLevel="0" collapsed="false">
      <c r="A5887" s="40" t="n">
        <v>2020</v>
      </c>
      <c r="B5887" s="40" t="n">
        <v>6</v>
      </c>
      <c r="C5887" s="40" t="s">
        <v>269</v>
      </c>
      <c r="D5887" s="40" t="s">
        <v>81</v>
      </c>
      <c r="E5887" s="40" t="s">
        <v>80</v>
      </c>
      <c r="F5887" s="40" t="s">
        <v>51</v>
      </c>
      <c r="G5887" s="40" t="n">
        <v>40</v>
      </c>
      <c r="H5887" s="41" t="n">
        <v>375</v>
      </c>
      <c r="I5887" s="41" t="n">
        <v>4567.01666666667</v>
      </c>
      <c r="J5887" s="41" t="n">
        <v>177.016666666667</v>
      </c>
      <c r="K5887" s="42" t="s">
        <v>314</v>
      </c>
    </row>
    <row r="5888" customFormat="false" ht="12.75" hidden="false" customHeight="false" outlineLevel="0" collapsed="false">
      <c r="A5888" s="40" t="n">
        <v>2020</v>
      </c>
      <c r="B5888" s="40" t="n">
        <v>7</v>
      </c>
      <c r="C5888" s="40" t="s">
        <v>270</v>
      </c>
      <c r="D5888" s="40" t="s">
        <v>81</v>
      </c>
      <c r="E5888" s="40" t="s">
        <v>80</v>
      </c>
      <c r="F5888" s="40" t="s">
        <v>51</v>
      </c>
      <c r="G5888" s="40" t="n">
        <v>40</v>
      </c>
      <c r="H5888" s="41" t="n">
        <v>1163</v>
      </c>
      <c r="I5888" s="41" t="n">
        <v>14428.675</v>
      </c>
      <c r="J5888" s="41" t="n">
        <v>375.825</v>
      </c>
      <c r="K5888" s="42" t="s">
        <v>314</v>
      </c>
    </row>
    <row r="5889" customFormat="false" ht="12.75" hidden="false" customHeight="false" outlineLevel="0" collapsed="false">
      <c r="A5889" s="40" t="n">
        <v>2020</v>
      </c>
      <c r="B5889" s="40" t="n">
        <v>8</v>
      </c>
      <c r="C5889" s="40" t="s">
        <v>271</v>
      </c>
      <c r="D5889" s="40" t="s">
        <v>81</v>
      </c>
      <c r="E5889" s="40" t="s">
        <v>80</v>
      </c>
      <c r="F5889" s="40" t="s">
        <v>51</v>
      </c>
      <c r="G5889" s="40" t="n">
        <v>40</v>
      </c>
      <c r="H5889" s="41" t="n">
        <v>1195</v>
      </c>
      <c r="I5889" s="41" t="n">
        <v>14889.9666666667</v>
      </c>
      <c r="J5889" s="41" t="n">
        <v>386.1</v>
      </c>
      <c r="K5889" s="42" t="s">
        <v>314</v>
      </c>
    </row>
    <row r="5890" customFormat="false" ht="12.75" hidden="false" customHeight="false" outlineLevel="0" collapsed="false">
      <c r="A5890" s="40" t="n">
        <v>2020</v>
      </c>
      <c r="B5890" s="40" t="n">
        <v>9</v>
      </c>
      <c r="C5890" s="40" t="s">
        <v>272</v>
      </c>
      <c r="D5890" s="40" t="s">
        <v>81</v>
      </c>
      <c r="E5890" s="40" t="s">
        <v>80</v>
      </c>
      <c r="F5890" s="40" t="s">
        <v>51</v>
      </c>
      <c r="G5890" s="40" t="n">
        <v>40</v>
      </c>
      <c r="H5890" s="41" t="n">
        <v>972</v>
      </c>
      <c r="I5890" s="41" t="n">
        <v>11955.0166666667</v>
      </c>
      <c r="J5890" s="41" t="n">
        <v>262.5</v>
      </c>
      <c r="K5890" s="42" t="s">
        <v>314</v>
      </c>
    </row>
    <row r="5891" customFormat="false" ht="12.75" hidden="false" customHeight="false" outlineLevel="0" collapsed="false">
      <c r="A5891" s="40" t="n">
        <v>2020</v>
      </c>
      <c r="B5891" s="40" t="n">
        <v>10</v>
      </c>
      <c r="C5891" s="40" t="s">
        <v>273</v>
      </c>
      <c r="D5891" s="40" t="s">
        <v>81</v>
      </c>
      <c r="E5891" s="40" t="s">
        <v>80</v>
      </c>
      <c r="F5891" s="40" t="s">
        <v>51</v>
      </c>
      <c r="G5891" s="40" t="n">
        <v>40</v>
      </c>
      <c r="H5891" s="41" t="n">
        <v>971</v>
      </c>
      <c r="I5891" s="41" t="n">
        <v>12140.1666666667</v>
      </c>
      <c r="J5891" s="41" t="n">
        <v>596.683333333333</v>
      </c>
      <c r="K5891" s="42" t="s">
        <v>314</v>
      </c>
    </row>
    <row r="5892" customFormat="false" ht="12.75" hidden="false" customHeight="false" outlineLevel="0" collapsed="false">
      <c r="A5892" s="40" t="n">
        <v>2020</v>
      </c>
      <c r="B5892" s="40" t="n">
        <v>11</v>
      </c>
      <c r="C5892" s="40" t="s">
        <v>274</v>
      </c>
      <c r="D5892" s="40" t="s">
        <v>81</v>
      </c>
      <c r="E5892" s="40" t="s">
        <v>80</v>
      </c>
      <c r="F5892" s="40" t="s">
        <v>51</v>
      </c>
      <c r="G5892" s="40" t="n">
        <v>40</v>
      </c>
      <c r="H5892" s="41"/>
      <c r="I5892" s="41"/>
      <c r="J5892" s="41"/>
      <c r="K5892" s="42" t="s">
        <v>314</v>
      </c>
    </row>
    <row r="5893" customFormat="false" ht="12.75" hidden="false" customHeight="false" outlineLevel="0" collapsed="false">
      <c r="A5893" s="40" t="n">
        <v>2020</v>
      </c>
      <c r="B5893" s="40" t="n">
        <v>12</v>
      </c>
      <c r="C5893" s="40" t="s">
        <v>275</v>
      </c>
      <c r="D5893" s="40" t="s">
        <v>81</v>
      </c>
      <c r="E5893" s="40" t="s">
        <v>80</v>
      </c>
      <c r="F5893" s="40" t="s">
        <v>51</v>
      </c>
      <c r="G5893" s="40" t="n">
        <v>40</v>
      </c>
      <c r="H5893" s="41"/>
      <c r="I5893" s="41"/>
      <c r="J5893" s="41"/>
      <c r="K5893" s="42" t="s">
        <v>314</v>
      </c>
    </row>
    <row r="5894" customFormat="false" ht="12.75" hidden="false" customHeight="false" outlineLevel="0" collapsed="false">
      <c r="A5894" s="40" t="n">
        <v>2020</v>
      </c>
      <c r="B5894" s="40" t="n">
        <v>1</v>
      </c>
      <c r="C5894" s="40" t="s">
        <v>23</v>
      </c>
      <c r="D5894" s="40" t="s">
        <v>83</v>
      </c>
      <c r="E5894" s="40" t="s">
        <v>82</v>
      </c>
      <c r="F5894" s="40" t="s">
        <v>51</v>
      </c>
      <c r="G5894" s="40" t="n">
        <v>40</v>
      </c>
      <c r="H5894" s="41" t="n">
        <v>887</v>
      </c>
      <c r="I5894" s="41" t="n">
        <v>11843.25</v>
      </c>
      <c r="J5894" s="41" t="n">
        <v>539.016666666667</v>
      </c>
      <c r="K5894" s="42" t="s">
        <v>315</v>
      </c>
    </row>
    <row r="5895" customFormat="false" ht="12.75" hidden="false" customHeight="false" outlineLevel="0" collapsed="false">
      <c r="A5895" s="40" t="n">
        <v>2020</v>
      </c>
      <c r="B5895" s="40" t="n">
        <v>2</v>
      </c>
      <c r="C5895" s="40" t="s">
        <v>265</v>
      </c>
      <c r="D5895" s="40" t="s">
        <v>83</v>
      </c>
      <c r="E5895" s="40" t="s">
        <v>82</v>
      </c>
      <c r="F5895" s="40" t="s">
        <v>51</v>
      </c>
      <c r="G5895" s="40" t="n">
        <v>40</v>
      </c>
      <c r="H5895" s="41" t="n">
        <v>869</v>
      </c>
      <c r="I5895" s="41" t="n">
        <v>11584.0166666667</v>
      </c>
      <c r="J5895" s="41" t="n">
        <v>784.516666666667</v>
      </c>
      <c r="K5895" s="42" t="s">
        <v>315</v>
      </c>
    </row>
    <row r="5896" customFormat="false" ht="12.75" hidden="false" customHeight="false" outlineLevel="0" collapsed="false">
      <c r="A5896" s="40" t="n">
        <v>2020</v>
      </c>
      <c r="B5896" s="40" t="n">
        <v>3</v>
      </c>
      <c r="C5896" s="40" t="s">
        <v>266</v>
      </c>
      <c r="D5896" s="40" t="s">
        <v>83</v>
      </c>
      <c r="E5896" s="40" t="s">
        <v>82</v>
      </c>
      <c r="F5896" s="40" t="s">
        <v>51</v>
      </c>
      <c r="G5896" s="40" t="n">
        <v>40</v>
      </c>
      <c r="H5896" s="41" t="n">
        <v>582</v>
      </c>
      <c r="I5896" s="41" t="n">
        <v>7665.45</v>
      </c>
      <c r="J5896" s="41" t="n">
        <v>334.666666666667</v>
      </c>
      <c r="K5896" s="42" t="s">
        <v>315</v>
      </c>
    </row>
    <row r="5897" customFormat="false" ht="12.75" hidden="false" customHeight="false" outlineLevel="0" collapsed="false">
      <c r="A5897" s="40" t="n">
        <v>2020</v>
      </c>
      <c r="B5897" s="40" t="n">
        <v>4</v>
      </c>
      <c r="C5897" s="40" t="s">
        <v>267</v>
      </c>
      <c r="D5897" s="40" t="s">
        <v>83</v>
      </c>
      <c r="E5897" s="40" t="s">
        <v>82</v>
      </c>
      <c r="F5897" s="40" t="s">
        <v>51</v>
      </c>
      <c r="G5897" s="40" t="n">
        <v>40</v>
      </c>
      <c r="H5897" s="41" t="n">
        <v>31</v>
      </c>
      <c r="I5897" s="41" t="n">
        <v>432.558333333333</v>
      </c>
      <c r="J5897" s="41" t="n">
        <v>0</v>
      </c>
      <c r="K5897" s="42" t="s">
        <v>315</v>
      </c>
    </row>
    <row r="5898" customFormat="false" ht="12.75" hidden="false" customHeight="false" outlineLevel="0" collapsed="false">
      <c r="A5898" s="40" t="n">
        <v>2020</v>
      </c>
      <c r="B5898" s="40" t="n">
        <v>5</v>
      </c>
      <c r="C5898" s="40" t="s">
        <v>268</v>
      </c>
      <c r="D5898" s="40" t="s">
        <v>83</v>
      </c>
      <c r="E5898" s="40" t="s">
        <v>82</v>
      </c>
      <c r="F5898" s="40" t="s">
        <v>51</v>
      </c>
      <c r="G5898" s="40" t="n">
        <v>40</v>
      </c>
      <c r="H5898" s="41" t="n">
        <v>65</v>
      </c>
      <c r="I5898" s="41" t="n">
        <v>893.391666666667</v>
      </c>
      <c r="J5898" s="41" t="n">
        <v>26.275</v>
      </c>
      <c r="K5898" s="42" t="s">
        <v>315</v>
      </c>
    </row>
    <row r="5899" customFormat="false" ht="12.75" hidden="false" customHeight="false" outlineLevel="0" collapsed="false">
      <c r="A5899" s="40" t="n">
        <v>2020</v>
      </c>
      <c r="B5899" s="40" t="n">
        <v>6</v>
      </c>
      <c r="C5899" s="40" t="s">
        <v>269</v>
      </c>
      <c r="D5899" s="40" t="s">
        <v>83</v>
      </c>
      <c r="E5899" s="40" t="s">
        <v>82</v>
      </c>
      <c r="F5899" s="40" t="s">
        <v>51</v>
      </c>
      <c r="G5899" s="40" t="n">
        <v>40</v>
      </c>
      <c r="H5899" s="41" t="n">
        <v>163</v>
      </c>
      <c r="I5899" s="41" t="n">
        <v>2139.00833333333</v>
      </c>
      <c r="J5899" s="41" t="n">
        <v>61.858333333333</v>
      </c>
      <c r="K5899" s="42" t="s">
        <v>315</v>
      </c>
    </row>
    <row r="5900" customFormat="false" ht="12.75" hidden="false" customHeight="false" outlineLevel="0" collapsed="false">
      <c r="A5900" s="40" t="n">
        <v>2020</v>
      </c>
      <c r="B5900" s="40" t="n">
        <v>7</v>
      </c>
      <c r="C5900" s="40" t="s">
        <v>270</v>
      </c>
      <c r="D5900" s="40" t="s">
        <v>83</v>
      </c>
      <c r="E5900" s="40" t="s">
        <v>82</v>
      </c>
      <c r="F5900" s="40" t="s">
        <v>51</v>
      </c>
      <c r="G5900" s="40" t="n">
        <v>40</v>
      </c>
      <c r="H5900" s="41" t="n">
        <v>393</v>
      </c>
      <c r="I5900" s="41" t="n">
        <v>5220.65833333333</v>
      </c>
      <c r="J5900" s="41" t="n">
        <v>76.241666666667</v>
      </c>
      <c r="K5900" s="42" t="s">
        <v>315</v>
      </c>
    </row>
    <row r="5901" customFormat="false" ht="12.75" hidden="false" customHeight="false" outlineLevel="0" collapsed="false">
      <c r="A5901" s="40" t="n">
        <v>2020</v>
      </c>
      <c r="B5901" s="40" t="n">
        <v>8</v>
      </c>
      <c r="C5901" s="40" t="s">
        <v>271</v>
      </c>
      <c r="D5901" s="40" t="s">
        <v>83</v>
      </c>
      <c r="E5901" s="40" t="s">
        <v>82</v>
      </c>
      <c r="F5901" s="40" t="s">
        <v>51</v>
      </c>
      <c r="G5901" s="40" t="n">
        <v>40</v>
      </c>
      <c r="H5901" s="41" t="n">
        <v>464</v>
      </c>
      <c r="I5901" s="41" t="n">
        <v>6101.90833333333</v>
      </c>
      <c r="J5901" s="41" t="n">
        <v>94.908333333333</v>
      </c>
      <c r="K5901" s="42" t="s">
        <v>315</v>
      </c>
    </row>
    <row r="5902" customFormat="false" ht="12.75" hidden="false" customHeight="false" outlineLevel="0" collapsed="false">
      <c r="A5902" s="40" t="n">
        <v>2020</v>
      </c>
      <c r="B5902" s="40" t="n">
        <v>9</v>
      </c>
      <c r="C5902" s="40" t="s">
        <v>272</v>
      </c>
      <c r="D5902" s="40" t="s">
        <v>83</v>
      </c>
      <c r="E5902" s="40" t="s">
        <v>82</v>
      </c>
      <c r="F5902" s="40" t="s">
        <v>51</v>
      </c>
      <c r="G5902" s="40" t="n">
        <v>40</v>
      </c>
      <c r="H5902" s="41" t="n">
        <v>485</v>
      </c>
      <c r="I5902" s="41" t="n">
        <v>6352.38333333333</v>
      </c>
      <c r="J5902" s="41" t="n">
        <v>171.95</v>
      </c>
      <c r="K5902" s="42" t="s">
        <v>315</v>
      </c>
    </row>
    <row r="5903" customFormat="false" ht="12.75" hidden="false" customHeight="false" outlineLevel="0" collapsed="false">
      <c r="A5903" s="40" t="n">
        <v>2020</v>
      </c>
      <c r="B5903" s="40" t="n">
        <v>10</v>
      </c>
      <c r="C5903" s="40" t="s">
        <v>273</v>
      </c>
      <c r="D5903" s="40" t="s">
        <v>83</v>
      </c>
      <c r="E5903" s="40" t="s">
        <v>82</v>
      </c>
      <c r="F5903" s="40" t="s">
        <v>51</v>
      </c>
      <c r="G5903" s="40" t="n">
        <v>40</v>
      </c>
      <c r="H5903" s="41" t="n">
        <v>449</v>
      </c>
      <c r="I5903" s="41" t="n">
        <v>5850.9</v>
      </c>
      <c r="J5903" s="41" t="n">
        <v>177.633333333333</v>
      </c>
      <c r="K5903" s="42" t="s">
        <v>315</v>
      </c>
    </row>
    <row r="5904" customFormat="false" ht="12.75" hidden="false" customHeight="false" outlineLevel="0" collapsed="false">
      <c r="A5904" s="40" t="n">
        <v>2020</v>
      </c>
      <c r="B5904" s="40" t="n">
        <v>11</v>
      </c>
      <c r="C5904" s="40" t="s">
        <v>274</v>
      </c>
      <c r="D5904" s="40" t="s">
        <v>83</v>
      </c>
      <c r="E5904" s="40" t="s">
        <v>82</v>
      </c>
      <c r="F5904" s="40" t="s">
        <v>51</v>
      </c>
      <c r="G5904" s="40" t="n">
        <v>40</v>
      </c>
      <c r="H5904" s="41" t="n">
        <v>312</v>
      </c>
      <c r="I5904" s="41" t="n">
        <v>4109.79166666667</v>
      </c>
      <c r="J5904" s="41" t="n">
        <v>159.608333333333</v>
      </c>
      <c r="K5904" s="42" t="s">
        <v>315</v>
      </c>
    </row>
    <row r="5905" customFormat="false" ht="12.75" hidden="false" customHeight="false" outlineLevel="0" collapsed="false">
      <c r="A5905" s="40" t="n">
        <v>2020</v>
      </c>
      <c r="B5905" s="40" t="n">
        <v>12</v>
      </c>
      <c r="C5905" s="40" t="s">
        <v>275</v>
      </c>
      <c r="D5905" s="40" t="s">
        <v>83</v>
      </c>
      <c r="E5905" s="40" t="s">
        <v>82</v>
      </c>
      <c r="F5905" s="40" t="s">
        <v>51</v>
      </c>
      <c r="G5905" s="40" t="n">
        <v>40</v>
      </c>
      <c r="H5905" s="41" t="n">
        <v>253</v>
      </c>
      <c r="I5905" s="41" t="n">
        <v>3297.51666666667</v>
      </c>
      <c r="J5905" s="41" t="n">
        <v>88.533333333333</v>
      </c>
      <c r="K5905" s="42" t="s">
        <v>315</v>
      </c>
    </row>
    <row r="5906" customFormat="false" ht="12.75" hidden="false" customHeight="false" outlineLevel="0" collapsed="false">
      <c r="A5906" s="40" t="n">
        <v>2020</v>
      </c>
      <c r="B5906" s="40" t="n">
        <v>1</v>
      </c>
      <c r="C5906" s="40" t="s">
        <v>23</v>
      </c>
      <c r="D5906" s="40" t="s">
        <v>85</v>
      </c>
      <c r="E5906" s="40" t="s">
        <v>84</v>
      </c>
      <c r="F5906" s="40" t="s">
        <v>86</v>
      </c>
      <c r="G5906" s="40" t="n">
        <v>40</v>
      </c>
      <c r="H5906" s="41" t="n">
        <v>1236</v>
      </c>
      <c r="I5906" s="41" t="n">
        <v>15729.6166666667</v>
      </c>
      <c r="J5906" s="41" t="n">
        <v>914.316666666667</v>
      </c>
      <c r="K5906" s="42" t="s">
        <v>316</v>
      </c>
    </row>
    <row r="5907" customFormat="false" ht="12.75" hidden="false" customHeight="false" outlineLevel="0" collapsed="false">
      <c r="A5907" s="40" t="n">
        <v>2020</v>
      </c>
      <c r="B5907" s="40" t="n">
        <v>2</v>
      </c>
      <c r="C5907" s="40" t="s">
        <v>265</v>
      </c>
      <c r="D5907" s="40" t="s">
        <v>85</v>
      </c>
      <c r="E5907" s="40" t="s">
        <v>84</v>
      </c>
      <c r="F5907" s="40" t="s">
        <v>86</v>
      </c>
      <c r="G5907" s="40" t="n">
        <v>40</v>
      </c>
      <c r="H5907" s="41" t="n">
        <v>1193</v>
      </c>
      <c r="I5907" s="41" t="n">
        <v>15160.4666666667</v>
      </c>
      <c r="J5907" s="41" t="n">
        <v>1065.33333333333</v>
      </c>
      <c r="K5907" s="42" t="s">
        <v>316</v>
      </c>
    </row>
    <row r="5908" customFormat="false" ht="12.75" hidden="false" customHeight="false" outlineLevel="0" collapsed="false">
      <c r="A5908" s="40" t="n">
        <v>2020</v>
      </c>
      <c r="B5908" s="40" t="n">
        <v>3</v>
      </c>
      <c r="C5908" s="40" t="s">
        <v>266</v>
      </c>
      <c r="D5908" s="40" t="s">
        <v>85</v>
      </c>
      <c r="E5908" s="40" t="s">
        <v>84</v>
      </c>
      <c r="F5908" s="40" t="s">
        <v>86</v>
      </c>
      <c r="G5908" s="40" t="n">
        <v>40</v>
      </c>
      <c r="H5908" s="41" t="n">
        <v>785</v>
      </c>
      <c r="I5908" s="41" t="n">
        <v>9934.45833333333</v>
      </c>
      <c r="J5908" s="41" t="n">
        <v>285.491666666667</v>
      </c>
      <c r="K5908" s="42" t="s">
        <v>316</v>
      </c>
    </row>
    <row r="5909" customFormat="false" ht="12.75" hidden="false" customHeight="false" outlineLevel="0" collapsed="false">
      <c r="A5909" s="40" t="n">
        <v>2020</v>
      </c>
      <c r="B5909" s="40" t="n">
        <v>4</v>
      </c>
      <c r="C5909" s="40" t="s">
        <v>267</v>
      </c>
      <c r="D5909" s="40" t="s">
        <v>85</v>
      </c>
      <c r="E5909" s="40" t="s">
        <v>84</v>
      </c>
      <c r="F5909" s="40" t="s">
        <v>86</v>
      </c>
      <c r="G5909" s="40" t="n">
        <v>40</v>
      </c>
      <c r="H5909" s="41" t="n">
        <v>103</v>
      </c>
      <c r="I5909" s="41" t="n">
        <v>1364.81666666667</v>
      </c>
      <c r="J5909" s="41" t="n">
        <v>80.816666666667</v>
      </c>
      <c r="K5909" s="42" t="s">
        <v>316</v>
      </c>
    </row>
    <row r="5910" customFormat="false" ht="12.75" hidden="false" customHeight="false" outlineLevel="0" collapsed="false">
      <c r="A5910" s="40" t="n">
        <v>2020</v>
      </c>
      <c r="B5910" s="40" t="n">
        <v>5</v>
      </c>
      <c r="C5910" s="40" t="s">
        <v>268</v>
      </c>
      <c r="D5910" s="40" t="s">
        <v>85</v>
      </c>
      <c r="E5910" s="40" t="s">
        <v>84</v>
      </c>
      <c r="F5910" s="40" t="s">
        <v>86</v>
      </c>
      <c r="G5910" s="40" t="n">
        <v>40</v>
      </c>
      <c r="H5910" s="41" t="n">
        <v>205</v>
      </c>
      <c r="I5910" s="41" t="n">
        <v>2668.64166666667</v>
      </c>
      <c r="J5910" s="41" t="n">
        <v>75.975</v>
      </c>
      <c r="K5910" s="42" t="s">
        <v>316</v>
      </c>
    </row>
    <row r="5911" customFormat="false" ht="12.75" hidden="false" customHeight="false" outlineLevel="0" collapsed="false">
      <c r="A5911" s="40" t="n">
        <v>2020</v>
      </c>
      <c r="B5911" s="40" t="n">
        <v>6</v>
      </c>
      <c r="C5911" s="40" t="s">
        <v>269</v>
      </c>
      <c r="D5911" s="40" t="s">
        <v>85</v>
      </c>
      <c r="E5911" s="40" t="s">
        <v>84</v>
      </c>
      <c r="F5911" s="40" t="s">
        <v>86</v>
      </c>
      <c r="G5911" s="40" t="n">
        <v>40</v>
      </c>
      <c r="H5911" s="41" t="n">
        <v>353</v>
      </c>
      <c r="I5911" s="41" t="n">
        <v>4191.44166666667</v>
      </c>
      <c r="J5911" s="41" t="n">
        <v>38.875</v>
      </c>
      <c r="K5911" s="42" t="s">
        <v>316</v>
      </c>
    </row>
    <row r="5912" customFormat="false" ht="12.75" hidden="false" customHeight="false" outlineLevel="0" collapsed="false">
      <c r="A5912" s="40" t="n">
        <v>2020</v>
      </c>
      <c r="B5912" s="40" t="n">
        <v>7</v>
      </c>
      <c r="C5912" s="40" t="s">
        <v>270</v>
      </c>
      <c r="D5912" s="40" t="s">
        <v>85</v>
      </c>
      <c r="E5912" s="40" t="s">
        <v>84</v>
      </c>
      <c r="F5912" s="40" t="s">
        <v>86</v>
      </c>
      <c r="G5912" s="40" t="n">
        <v>40</v>
      </c>
      <c r="H5912" s="41" t="n">
        <v>545</v>
      </c>
      <c r="I5912" s="41" t="n">
        <v>6935.96666666667</v>
      </c>
      <c r="J5912" s="41" t="n">
        <v>19.65</v>
      </c>
      <c r="K5912" s="42" t="s">
        <v>316</v>
      </c>
    </row>
    <row r="5913" customFormat="false" ht="12.75" hidden="false" customHeight="false" outlineLevel="0" collapsed="false">
      <c r="A5913" s="40" t="n">
        <v>2020</v>
      </c>
      <c r="B5913" s="40" t="n">
        <v>8</v>
      </c>
      <c r="C5913" s="40" t="s">
        <v>271</v>
      </c>
      <c r="D5913" s="40" t="s">
        <v>85</v>
      </c>
      <c r="E5913" s="40" t="s">
        <v>84</v>
      </c>
      <c r="F5913" s="40" t="s">
        <v>86</v>
      </c>
      <c r="G5913" s="40" t="n">
        <v>40</v>
      </c>
      <c r="H5913" s="41" t="n">
        <v>545</v>
      </c>
      <c r="I5913" s="41" t="n">
        <v>6744.15833333333</v>
      </c>
      <c r="J5913" s="41" t="n">
        <v>98.558333333333</v>
      </c>
      <c r="K5913" s="42" t="s">
        <v>316</v>
      </c>
    </row>
    <row r="5914" customFormat="false" ht="12.75" hidden="false" customHeight="false" outlineLevel="0" collapsed="false">
      <c r="A5914" s="40" t="n">
        <v>2020</v>
      </c>
      <c r="B5914" s="40" t="n">
        <v>9</v>
      </c>
      <c r="C5914" s="40" t="s">
        <v>272</v>
      </c>
      <c r="D5914" s="40" t="s">
        <v>85</v>
      </c>
      <c r="E5914" s="40" t="s">
        <v>84</v>
      </c>
      <c r="F5914" s="40" t="s">
        <v>86</v>
      </c>
      <c r="G5914" s="40" t="n">
        <v>40</v>
      </c>
      <c r="H5914" s="41" t="n">
        <v>523</v>
      </c>
      <c r="I5914" s="41" t="n">
        <v>6531.96666666667</v>
      </c>
      <c r="J5914" s="41" t="n">
        <v>155.5</v>
      </c>
      <c r="K5914" s="42" t="s">
        <v>316</v>
      </c>
    </row>
    <row r="5915" customFormat="false" ht="12.75" hidden="false" customHeight="false" outlineLevel="0" collapsed="false">
      <c r="A5915" s="40" t="n">
        <v>2020</v>
      </c>
      <c r="B5915" s="40" t="n">
        <v>10</v>
      </c>
      <c r="C5915" s="40" t="s">
        <v>273</v>
      </c>
      <c r="D5915" s="40" t="s">
        <v>85</v>
      </c>
      <c r="E5915" s="40" t="s">
        <v>84</v>
      </c>
      <c r="F5915" s="40" t="s">
        <v>86</v>
      </c>
      <c r="G5915" s="40" t="n">
        <v>40</v>
      </c>
      <c r="H5915" s="41" t="n">
        <v>388</v>
      </c>
      <c r="I5915" s="41" t="n">
        <v>4736.09166666667</v>
      </c>
      <c r="J5915" s="41" t="n">
        <v>52.741666666667</v>
      </c>
      <c r="K5915" s="42" t="s">
        <v>316</v>
      </c>
    </row>
    <row r="5916" customFormat="false" ht="12.75" hidden="false" customHeight="false" outlineLevel="0" collapsed="false">
      <c r="A5916" s="40" t="n">
        <v>2020</v>
      </c>
      <c r="B5916" s="40" t="n">
        <v>11</v>
      </c>
      <c r="C5916" s="40" t="s">
        <v>274</v>
      </c>
      <c r="D5916" s="40" t="s">
        <v>85</v>
      </c>
      <c r="E5916" s="40" t="s">
        <v>84</v>
      </c>
      <c r="F5916" s="40" t="s">
        <v>86</v>
      </c>
      <c r="G5916" s="40" t="n">
        <v>40</v>
      </c>
      <c r="H5916" s="41" t="n">
        <v>324</v>
      </c>
      <c r="I5916" s="41" t="n">
        <v>4072.48333333333</v>
      </c>
      <c r="J5916" s="41" t="n">
        <v>65.9</v>
      </c>
      <c r="K5916" s="42" t="s">
        <v>316</v>
      </c>
    </row>
    <row r="5917" customFormat="false" ht="12.75" hidden="false" customHeight="false" outlineLevel="0" collapsed="false">
      <c r="A5917" s="40" t="n">
        <v>2020</v>
      </c>
      <c r="B5917" s="40" t="n">
        <v>12</v>
      </c>
      <c r="C5917" s="40" t="s">
        <v>275</v>
      </c>
      <c r="D5917" s="40" t="s">
        <v>85</v>
      </c>
      <c r="E5917" s="40" t="s">
        <v>84</v>
      </c>
      <c r="F5917" s="40" t="s">
        <v>86</v>
      </c>
      <c r="G5917" s="40" t="n">
        <v>40</v>
      </c>
      <c r="H5917" s="41" t="n">
        <v>345</v>
      </c>
      <c r="I5917" s="41" t="n">
        <v>4123.95</v>
      </c>
      <c r="J5917" s="41" t="n">
        <v>54.683333333333</v>
      </c>
      <c r="K5917" s="42" t="s">
        <v>316</v>
      </c>
    </row>
    <row r="5918" customFormat="false" ht="12.75" hidden="false" customHeight="false" outlineLevel="0" collapsed="false">
      <c r="A5918" s="40" t="n">
        <v>2020</v>
      </c>
      <c r="B5918" s="40" t="n">
        <v>1</v>
      </c>
      <c r="C5918" s="40" t="s">
        <v>23</v>
      </c>
      <c r="D5918" s="40" t="s">
        <v>88</v>
      </c>
      <c r="E5918" s="40" t="s">
        <v>277</v>
      </c>
      <c r="F5918" s="40" t="s">
        <v>89</v>
      </c>
      <c r="G5918" s="40" t="n">
        <v>40</v>
      </c>
      <c r="H5918" s="41" t="n">
        <v>7259</v>
      </c>
      <c r="I5918" s="41" t="n">
        <v>89142.4166666667</v>
      </c>
      <c r="J5918" s="41" t="n">
        <v>10561.0333333333</v>
      </c>
      <c r="K5918" s="42" t="s">
        <v>317</v>
      </c>
    </row>
    <row r="5919" customFormat="false" ht="12.75" hidden="false" customHeight="false" outlineLevel="0" collapsed="false">
      <c r="A5919" s="40" t="n">
        <v>2020</v>
      </c>
      <c r="B5919" s="40" t="n">
        <v>2</v>
      </c>
      <c r="C5919" s="40" t="s">
        <v>265</v>
      </c>
      <c r="D5919" s="40" t="s">
        <v>88</v>
      </c>
      <c r="E5919" s="40" t="s">
        <v>277</v>
      </c>
      <c r="F5919" s="40" t="s">
        <v>89</v>
      </c>
      <c r="G5919" s="40" t="n">
        <v>40</v>
      </c>
      <c r="H5919" s="41" t="n">
        <v>6899</v>
      </c>
      <c r="I5919" s="41" t="n">
        <v>84408.125</v>
      </c>
      <c r="J5919" s="41" t="n">
        <v>11800.4583333333</v>
      </c>
      <c r="K5919" s="42" t="s">
        <v>317</v>
      </c>
    </row>
    <row r="5920" customFormat="false" ht="12.75" hidden="false" customHeight="false" outlineLevel="0" collapsed="false">
      <c r="A5920" s="40" t="n">
        <v>2020</v>
      </c>
      <c r="B5920" s="40" t="n">
        <v>3</v>
      </c>
      <c r="C5920" s="40" t="s">
        <v>266</v>
      </c>
      <c r="D5920" s="40" t="s">
        <v>88</v>
      </c>
      <c r="E5920" s="40" t="s">
        <v>277</v>
      </c>
      <c r="F5920" s="40" t="s">
        <v>89</v>
      </c>
      <c r="G5920" s="40" t="n">
        <v>40</v>
      </c>
      <c r="H5920" s="41" t="n">
        <v>4728</v>
      </c>
      <c r="I5920" s="41" t="n">
        <v>56965.6416666667</v>
      </c>
      <c r="J5920" s="41" t="n">
        <v>6035.14166666667</v>
      </c>
      <c r="K5920" s="42" t="s">
        <v>317</v>
      </c>
    </row>
    <row r="5921" customFormat="false" ht="12.75" hidden="false" customHeight="false" outlineLevel="0" collapsed="false">
      <c r="A5921" s="40" t="n">
        <v>2020</v>
      </c>
      <c r="B5921" s="40" t="n">
        <v>4</v>
      </c>
      <c r="C5921" s="40" t="s">
        <v>267</v>
      </c>
      <c r="D5921" s="40" t="s">
        <v>88</v>
      </c>
      <c r="E5921" s="40" t="s">
        <v>277</v>
      </c>
      <c r="F5921" s="40" t="s">
        <v>89</v>
      </c>
      <c r="G5921" s="40" t="n">
        <v>40</v>
      </c>
      <c r="H5921" s="41" t="n">
        <v>721</v>
      </c>
      <c r="I5921" s="41" t="n">
        <v>8835.36666666667</v>
      </c>
      <c r="J5921" s="41" t="n">
        <v>289.283333333333</v>
      </c>
      <c r="K5921" s="42" t="s">
        <v>317</v>
      </c>
    </row>
    <row r="5922" customFormat="false" ht="12.75" hidden="false" customHeight="false" outlineLevel="0" collapsed="false">
      <c r="A5922" s="40" t="n">
        <v>2020</v>
      </c>
      <c r="B5922" s="40" t="n">
        <v>5</v>
      </c>
      <c r="C5922" s="40" t="s">
        <v>268</v>
      </c>
      <c r="D5922" s="40" t="s">
        <v>88</v>
      </c>
      <c r="E5922" s="40" t="s">
        <v>277</v>
      </c>
      <c r="F5922" s="40" t="s">
        <v>89</v>
      </c>
      <c r="G5922" s="40" t="n">
        <v>40</v>
      </c>
      <c r="H5922" s="41" t="n">
        <v>830</v>
      </c>
      <c r="I5922" s="41" t="n">
        <v>10003.0666666667</v>
      </c>
      <c r="J5922" s="41" t="n">
        <v>244.983333333333</v>
      </c>
      <c r="K5922" s="42" t="s">
        <v>317</v>
      </c>
    </row>
    <row r="5923" customFormat="false" ht="12.75" hidden="false" customHeight="false" outlineLevel="0" collapsed="false">
      <c r="A5923" s="40" t="n">
        <v>2020</v>
      </c>
      <c r="B5923" s="40" t="n">
        <v>6</v>
      </c>
      <c r="C5923" s="40" t="s">
        <v>269</v>
      </c>
      <c r="D5923" s="40" t="s">
        <v>88</v>
      </c>
      <c r="E5923" s="40" t="s">
        <v>277</v>
      </c>
      <c r="F5923" s="40" t="s">
        <v>89</v>
      </c>
      <c r="G5923" s="40" t="n">
        <v>40</v>
      </c>
      <c r="H5923" s="41" t="n">
        <v>1118</v>
      </c>
      <c r="I5923" s="41" t="n">
        <v>13151.4</v>
      </c>
      <c r="J5923" s="41" t="n">
        <v>20.866666666667</v>
      </c>
      <c r="K5923" s="42" t="s">
        <v>317</v>
      </c>
    </row>
    <row r="5924" customFormat="false" ht="12.75" hidden="false" customHeight="false" outlineLevel="0" collapsed="false">
      <c r="A5924" s="40" t="n">
        <v>2020</v>
      </c>
      <c r="B5924" s="40" t="n">
        <v>7</v>
      </c>
      <c r="C5924" s="40" t="s">
        <v>270</v>
      </c>
      <c r="D5924" s="40" t="s">
        <v>88</v>
      </c>
      <c r="E5924" s="40" t="s">
        <v>277</v>
      </c>
      <c r="F5924" s="40" t="s">
        <v>89</v>
      </c>
      <c r="G5924" s="40" t="n">
        <v>40</v>
      </c>
      <c r="H5924" s="41" t="n">
        <v>1879</v>
      </c>
      <c r="I5924" s="41" t="n">
        <v>22727.75</v>
      </c>
      <c r="J5924" s="41" t="n">
        <v>50.016666666667</v>
      </c>
      <c r="K5924" s="42" t="s">
        <v>317</v>
      </c>
    </row>
    <row r="5925" customFormat="false" ht="12.75" hidden="false" customHeight="false" outlineLevel="0" collapsed="false">
      <c r="A5925" s="40" t="n">
        <v>2020</v>
      </c>
      <c r="B5925" s="40" t="n">
        <v>8</v>
      </c>
      <c r="C5925" s="40" t="s">
        <v>271</v>
      </c>
      <c r="D5925" s="40" t="s">
        <v>88</v>
      </c>
      <c r="E5925" s="40" t="s">
        <v>277</v>
      </c>
      <c r="F5925" s="40" t="s">
        <v>89</v>
      </c>
      <c r="G5925" s="40" t="n">
        <v>40</v>
      </c>
      <c r="H5925" s="41" t="n">
        <v>2349</v>
      </c>
      <c r="I5925" s="41" t="n">
        <v>28298.975</v>
      </c>
      <c r="J5925" s="41" t="n">
        <v>170.358333333333</v>
      </c>
      <c r="K5925" s="42" t="s">
        <v>317</v>
      </c>
    </row>
    <row r="5926" customFormat="false" ht="12.75" hidden="false" customHeight="false" outlineLevel="0" collapsed="false">
      <c r="A5926" s="40" t="n">
        <v>2020</v>
      </c>
      <c r="B5926" s="40" t="n">
        <v>9</v>
      </c>
      <c r="C5926" s="40" t="s">
        <v>272</v>
      </c>
      <c r="D5926" s="40" t="s">
        <v>88</v>
      </c>
      <c r="E5926" s="40" t="s">
        <v>277</v>
      </c>
      <c r="F5926" s="40" t="s">
        <v>89</v>
      </c>
      <c r="G5926" s="40" t="n">
        <v>40</v>
      </c>
      <c r="H5926" s="41" t="n">
        <v>1833</v>
      </c>
      <c r="I5926" s="41" t="n">
        <v>22150.8083333333</v>
      </c>
      <c r="J5926" s="41" t="n">
        <v>525.791666666667</v>
      </c>
      <c r="K5926" s="42" t="s">
        <v>317</v>
      </c>
    </row>
    <row r="5927" customFormat="false" ht="12.75" hidden="false" customHeight="false" outlineLevel="0" collapsed="false">
      <c r="A5927" s="40" t="n">
        <v>2020</v>
      </c>
      <c r="B5927" s="40" t="n">
        <v>10</v>
      </c>
      <c r="C5927" s="40" t="s">
        <v>273</v>
      </c>
      <c r="D5927" s="40" t="s">
        <v>88</v>
      </c>
      <c r="E5927" s="40" t="s">
        <v>277</v>
      </c>
      <c r="F5927" s="40" t="s">
        <v>89</v>
      </c>
      <c r="G5927" s="40" t="n">
        <v>40</v>
      </c>
      <c r="H5927" s="41" t="n">
        <v>1714</v>
      </c>
      <c r="I5927" s="41" t="n">
        <v>20531.5333333333</v>
      </c>
      <c r="J5927" s="41" t="n">
        <v>600.95</v>
      </c>
      <c r="K5927" s="42" t="s">
        <v>317</v>
      </c>
    </row>
    <row r="5928" customFormat="false" ht="12.75" hidden="false" customHeight="false" outlineLevel="0" collapsed="false">
      <c r="A5928" s="40" t="n">
        <v>2020</v>
      </c>
      <c r="B5928" s="40" t="n">
        <v>11</v>
      </c>
      <c r="C5928" s="40" t="s">
        <v>274</v>
      </c>
      <c r="D5928" s="40" t="s">
        <v>88</v>
      </c>
      <c r="E5928" s="40" t="s">
        <v>277</v>
      </c>
      <c r="F5928" s="40" t="s">
        <v>89</v>
      </c>
      <c r="G5928" s="40" t="n">
        <v>40</v>
      </c>
      <c r="H5928" s="41" t="n">
        <v>1616</v>
      </c>
      <c r="I5928" s="41" t="n">
        <v>19392.4583333333</v>
      </c>
      <c r="J5928" s="41" t="n">
        <v>1005.19166666667</v>
      </c>
      <c r="K5928" s="42" t="s">
        <v>317</v>
      </c>
    </row>
    <row r="5929" customFormat="false" ht="12.75" hidden="false" customHeight="false" outlineLevel="0" collapsed="false">
      <c r="A5929" s="40" t="n">
        <v>2020</v>
      </c>
      <c r="B5929" s="40" t="n">
        <v>12</v>
      </c>
      <c r="C5929" s="40" t="s">
        <v>275</v>
      </c>
      <c r="D5929" s="40" t="s">
        <v>88</v>
      </c>
      <c r="E5929" s="40" t="s">
        <v>277</v>
      </c>
      <c r="F5929" s="40" t="s">
        <v>89</v>
      </c>
      <c r="G5929" s="40" t="n">
        <v>40</v>
      </c>
      <c r="H5929" s="41" t="n">
        <v>1681</v>
      </c>
      <c r="I5929" s="41" t="n">
        <v>19941.5416666667</v>
      </c>
      <c r="J5929" s="41" t="n">
        <v>1187.225</v>
      </c>
      <c r="K5929" s="42" t="s">
        <v>317</v>
      </c>
    </row>
    <row r="5930" customFormat="false" ht="12.75" hidden="false" customHeight="false" outlineLevel="0" collapsed="false">
      <c r="A5930" s="40" t="n">
        <v>2020</v>
      </c>
      <c r="B5930" s="40" t="n">
        <v>1</v>
      </c>
      <c r="C5930" s="40" t="s">
        <v>23</v>
      </c>
      <c r="D5930" s="40" t="s">
        <v>91</v>
      </c>
      <c r="E5930" s="40" t="s">
        <v>90</v>
      </c>
      <c r="F5930" s="40" t="s">
        <v>92</v>
      </c>
      <c r="G5930" s="40" t="n">
        <v>40</v>
      </c>
      <c r="H5930" s="41" t="n">
        <v>3478</v>
      </c>
      <c r="I5930" s="41" t="n">
        <v>48836.6</v>
      </c>
      <c r="J5930" s="41" t="n">
        <v>2838.66666666667</v>
      </c>
      <c r="K5930" s="42" t="s">
        <v>318</v>
      </c>
    </row>
    <row r="5931" customFormat="false" ht="12.75" hidden="false" customHeight="false" outlineLevel="0" collapsed="false">
      <c r="A5931" s="40" t="n">
        <v>2020</v>
      </c>
      <c r="B5931" s="40" t="n">
        <v>2</v>
      </c>
      <c r="C5931" s="40" t="s">
        <v>265</v>
      </c>
      <c r="D5931" s="40" t="s">
        <v>91</v>
      </c>
      <c r="E5931" s="40" t="s">
        <v>90</v>
      </c>
      <c r="F5931" s="40" t="s">
        <v>92</v>
      </c>
      <c r="G5931" s="40" t="n">
        <v>40</v>
      </c>
      <c r="H5931" s="41" t="n">
        <v>3436</v>
      </c>
      <c r="I5931" s="41" t="n">
        <v>48016.725</v>
      </c>
      <c r="J5931" s="41" t="n">
        <v>4122.625</v>
      </c>
      <c r="K5931" s="42" t="s">
        <v>318</v>
      </c>
    </row>
    <row r="5932" customFormat="false" ht="12.75" hidden="false" customHeight="false" outlineLevel="0" collapsed="false">
      <c r="A5932" s="40" t="n">
        <v>2020</v>
      </c>
      <c r="B5932" s="40" t="n">
        <v>3</v>
      </c>
      <c r="C5932" s="40" t="s">
        <v>266</v>
      </c>
      <c r="D5932" s="40" t="s">
        <v>91</v>
      </c>
      <c r="E5932" s="40" t="s">
        <v>90</v>
      </c>
      <c r="F5932" s="40" t="s">
        <v>92</v>
      </c>
      <c r="G5932" s="40" t="n">
        <v>40</v>
      </c>
      <c r="H5932" s="41" t="n">
        <v>1979</v>
      </c>
      <c r="I5932" s="41" t="n">
        <v>27408.8916666667</v>
      </c>
      <c r="J5932" s="41" t="n">
        <v>901.825</v>
      </c>
      <c r="K5932" s="42" t="s">
        <v>318</v>
      </c>
    </row>
    <row r="5933" customFormat="false" ht="12.75" hidden="false" customHeight="false" outlineLevel="0" collapsed="false">
      <c r="A5933" s="40" t="n">
        <v>2020</v>
      </c>
      <c r="B5933" s="40" t="n">
        <v>4</v>
      </c>
      <c r="C5933" s="40" t="s">
        <v>267</v>
      </c>
      <c r="D5933" s="40" t="s">
        <v>91</v>
      </c>
      <c r="E5933" s="40" t="s">
        <v>90</v>
      </c>
      <c r="F5933" s="40" t="s">
        <v>92</v>
      </c>
      <c r="G5933" s="40" t="n">
        <v>40</v>
      </c>
      <c r="H5933" s="41" t="n">
        <v>127</v>
      </c>
      <c r="I5933" s="41" t="n">
        <v>1807.26666666667</v>
      </c>
      <c r="J5933" s="41" t="n">
        <v>0</v>
      </c>
      <c r="K5933" s="42" t="s">
        <v>318</v>
      </c>
    </row>
    <row r="5934" customFormat="false" ht="12.75" hidden="false" customHeight="false" outlineLevel="0" collapsed="false">
      <c r="A5934" s="40" t="n">
        <v>2020</v>
      </c>
      <c r="B5934" s="40" t="n">
        <v>5</v>
      </c>
      <c r="C5934" s="40" t="s">
        <v>268</v>
      </c>
      <c r="D5934" s="40" t="s">
        <v>91</v>
      </c>
      <c r="E5934" s="40" t="s">
        <v>90</v>
      </c>
      <c r="F5934" s="40" t="s">
        <v>92</v>
      </c>
      <c r="G5934" s="40" t="n">
        <v>40</v>
      </c>
      <c r="H5934" s="41" t="n">
        <v>166</v>
      </c>
      <c r="I5934" s="41" t="n">
        <v>2251.85</v>
      </c>
      <c r="J5934" s="41" t="n">
        <v>178.633333333333</v>
      </c>
      <c r="K5934" s="42" t="s">
        <v>318</v>
      </c>
    </row>
    <row r="5935" customFormat="false" ht="12.75" hidden="false" customHeight="false" outlineLevel="0" collapsed="false">
      <c r="A5935" s="40" t="n">
        <v>2020</v>
      </c>
      <c r="B5935" s="40" t="n">
        <v>6</v>
      </c>
      <c r="C5935" s="40" t="s">
        <v>269</v>
      </c>
      <c r="D5935" s="40" t="s">
        <v>91</v>
      </c>
      <c r="E5935" s="40" t="s">
        <v>90</v>
      </c>
      <c r="F5935" s="40" t="s">
        <v>92</v>
      </c>
      <c r="G5935" s="40" t="n">
        <v>40</v>
      </c>
      <c r="H5935" s="41" t="n">
        <v>249</v>
      </c>
      <c r="I5935" s="41" t="n">
        <v>3588.7</v>
      </c>
      <c r="J5935" s="41" t="n">
        <v>0</v>
      </c>
      <c r="K5935" s="42" t="s">
        <v>318</v>
      </c>
    </row>
    <row r="5936" customFormat="false" ht="12.75" hidden="false" customHeight="false" outlineLevel="0" collapsed="false">
      <c r="A5936" s="40" t="n">
        <v>2020</v>
      </c>
      <c r="B5936" s="40" t="n">
        <v>7</v>
      </c>
      <c r="C5936" s="40" t="s">
        <v>270</v>
      </c>
      <c r="D5936" s="40" t="s">
        <v>91</v>
      </c>
      <c r="E5936" s="40" t="s">
        <v>90</v>
      </c>
      <c r="F5936" s="40" t="s">
        <v>92</v>
      </c>
      <c r="G5936" s="40" t="n">
        <v>40</v>
      </c>
      <c r="H5936" s="41" t="n">
        <v>1097</v>
      </c>
      <c r="I5936" s="41" t="n">
        <v>14547.7</v>
      </c>
      <c r="J5936" s="41" t="n">
        <v>460.666666666667</v>
      </c>
      <c r="K5936" s="42" t="s">
        <v>318</v>
      </c>
    </row>
    <row r="5937" customFormat="false" ht="12.75" hidden="false" customHeight="false" outlineLevel="0" collapsed="false">
      <c r="A5937" s="40" t="n">
        <v>2020</v>
      </c>
      <c r="B5937" s="40" t="n">
        <v>8</v>
      </c>
      <c r="C5937" s="40" t="s">
        <v>271</v>
      </c>
      <c r="D5937" s="40" t="s">
        <v>91</v>
      </c>
      <c r="E5937" s="40" t="s">
        <v>90</v>
      </c>
      <c r="F5937" s="40" t="s">
        <v>92</v>
      </c>
      <c r="G5937" s="40" t="n">
        <v>40</v>
      </c>
      <c r="H5937" s="41" t="n">
        <v>1477</v>
      </c>
      <c r="I5937" s="41" t="n">
        <v>20272.6916666667</v>
      </c>
      <c r="J5937" s="41" t="n">
        <v>0</v>
      </c>
      <c r="K5937" s="42" t="s">
        <v>318</v>
      </c>
    </row>
    <row r="5938" customFormat="false" ht="12.75" hidden="false" customHeight="false" outlineLevel="0" collapsed="false">
      <c r="A5938" s="40" t="n">
        <v>2020</v>
      </c>
      <c r="B5938" s="40" t="n">
        <v>9</v>
      </c>
      <c r="C5938" s="40" t="s">
        <v>272</v>
      </c>
      <c r="D5938" s="40" t="s">
        <v>91</v>
      </c>
      <c r="E5938" s="40" t="s">
        <v>90</v>
      </c>
      <c r="F5938" s="40" t="s">
        <v>92</v>
      </c>
      <c r="G5938" s="40" t="n">
        <v>40</v>
      </c>
      <c r="H5938" s="41" t="n">
        <v>1505</v>
      </c>
      <c r="I5938" s="41" t="n">
        <v>20266.1</v>
      </c>
      <c r="J5938" s="41" t="n">
        <v>0</v>
      </c>
      <c r="K5938" s="42" t="s">
        <v>318</v>
      </c>
    </row>
    <row r="5939" customFormat="false" ht="12.75" hidden="false" customHeight="false" outlineLevel="0" collapsed="false">
      <c r="A5939" s="40" t="n">
        <v>2020</v>
      </c>
      <c r="B5939" s="40" t="n">
        <v>10</v>
      </c>
      <c r="C5939" s="40" t="s">
        <v>273</v>
      </c>
      <c r="D5939" s="40" t="s">
        <v>91</v>
      </c>
      <c r="E5939" s="40" t="s">
        <v>90</v>
      </c>
      <c r="F5939" s="40" t="s">
        <v>92</v>
      </c>
      <c r="G5939" s="40" t="n">
        <v>40</v>
      </c>
      <c r="H5939" s="41" t="n">
        <v>1294</v>
      </c>
      <c r="I5939" s="41" t="n">
        <v>17398.6166666667</v>
      </c>
      <c r="J5939" s="41" t="n">
        <v>370.333333333333</v>
      </c>
      <c r="K5939" s="42" t="s">
        <v>318</v>
      </c>
    </row>
    <row r="5940" customFormat="false" ht="12.75" hidden="false" customHeight="false" outlineLevel="0" collapsed="false">
      <c r="A5940" s="40" t="n">
        <v>2020</v>
      </c>
      <c r="B5940" s="40" t="n">
        <v>11</v>
      </c>
      <c r="C5940" s="40" t="s">
        <v>274</v>
      </c>
      <c r="D5940" s="40" t="s">
        <v>91</v>
      </c>
      <c r="E5940" s="40" t="s">
        <v>90</v>
      </c>
      <c r="F5940" s="40" t="s">
        <v>92</v>
      </c>
      <c r="G5940" s="40" t="n">
        <v>40</v>
      </c>
      <c r="H5940" s="41" t="n">
        <v>728</v>
      </c>
      <c r="I5940" s="41" t="n">
        <v>10260.5666666667</v>
      </c>
      <c r="J5940" s="41" t="n">
        <v>300.1</v>
      </c>
      <c r="K5940" s="42" t="s">
        <v>318</v>
      </c>
    </row>
    <row r="5941" customFormat="false" ht="12.75" hidden="false" customHeight="false" outlineLevel="0" collapsed="false">
      <c r="A5941" s="40" t="n">
        <v>2020</v>
      </c>
      <c r="B5941" s="40" t="n">
        <v>12</v>
      </c>
      <c r="C5941" s="40" t="s">
        <v>275</v>
      </c>
      <c r="D5941" s="40" t="s">
        <v>91</v>
      </c>
      <c r="E5941" s="40" t="s">
        <v>90</v>
      </c>
      <c r="F5941" s="40" t="s">
        <v>92</v>
      </c>
      <c r="G5941" s="40" t="n">
        <v>40</v>
      </c>
      <c r="H5941" s="41" t="n">
        <v>810</v>
      </c>
      <c r="I5941" s="41" t="n">
        <v>11205.9083333333</v>
      </c>
      <c r="J5941" s="41" t="n">
        <v>316.958333333333</v>
      </c>
      <c r="K5941" s="42" t="s">
        <v>318</v>
      </c>
    </row>
    <row r="5942" customFormat="false" ht="12.75" hidden="false" customHeight="false" outlineLevel="0" collapsed="false">
      <c r="A5942" s="40" t="n">
        <v>2020</v>
      </c>
      <c r="B5942" s="40" t="n">
        <v>1</v>
      </c>
      <c r="C5942" s="40" t="s">
        <v>23</v>
      </c>
      <c r="D5942" s="40" t="s">
        <v>94</v>
      </c>
      <c r="E5942" s="40" t="s">
        <v>93</v>
      </c>
      <c r="F5942" s="40" t="s">
        <v>92</v>
      </c>
      <c r="G5942" s="40" t="n">
        <v>40</v>
      </c>
      <c r="H5942" s="41" t="n">
        <v>6183</v>
      </c>
      <c r="I5942" s="41" t="n">
        <v>84126.975</v>
      </c>
      <c r="J5942" s="41" t="n">
        <v>11685.9916666667</v>
      </c>
      <c r="K5942" s="42" t="s">
        <v>319</v>
      </c>
    </row>
    <row r="5943" customFormat="false" ht="12.75" hidden="false" customHeight="false" outlineLevel="0" collapsed="false">
      <c r="A5943" s="40" t="n">
        <v>2020</v>
      </c>
      <c r="B5943" s="40" t="n">
        <v>2</v>
      </c>
      <c r="C5943" s="40" t="s">
        <v>265</v>
      </c>
      <c r="D5943" s="40" t="s">
        <v>94</v>
      </c>
      <c r="E5943" s="40" t="s">
        <v>93</v>
      </c>
      <c r="F5943" s="40" t="s">
        <v>92</v>
      </c>
      <c r="G5943" s="40" t="n">
        <v>40</v>
      </c>
      <c r="H5943" s="41" t="n">
        <v>6353</v>
      </c>
      <c r="I5943" s="41" t="n">
        <v>86500.8166666667</v>
      </c>
      <c r="J5943" s="41" t="n">
        <v>15718.5833333333</v>
      </c>
      <c r="K5943" s="42" t="s">
        <v>319</v>
      </c>
    </row>
    <row r="5944" customFormat="false" ht="12.75" hidden="false" customHeight="false" outlineLevel="0" collapsed="false">
      <c r="A5944" s="40" t="n">
        <v>2020</v>
      </c>
      <c r="B5944" s="40" t="n">
        <v>3</v>
      </c>
      <c r="C5944" s="40" t="s">
        <v>266</v>
      </c>
      <c r="D5944" s="40" t="s">
        <v>94</v>
      </c>
      <c r="E5944" s="40" t="s">
        <v>93</v>
      </c>
      <c r="F5944" s="40" t="s">
        <v>92</v>
      </c>
      <c r="G5944" s="40" t="n">
        <v>40</v>
      </c>
      <c r="H5944" s="41" t="n">
        <v>3996</v>
      </c>
      <c r="I5944" s="41" t="n">
        <v>54059.0833333333</v>
      </c>
      <c r="J5944" s="41" t="n">
        <v>4259.21666666667</v>
      </c>
      <c r="K5944" s="42" t="s">
        <v>319</v>
      </c>
    </row>
    <row r="5945" customFormat="false" ht="12.75" hidden="false" customHeight="false" outlineLevel="0" collapsed="false">
      <c r="A5945" s="40" t="n">
        <v>2020</v>
      </c>
      <c r="B5945" s="40" t="n">
        <v>4</v>
      </c>
      <c r="C5945" s="40" t="s">
        <v>267</v>
      </c>
      <c r="D5945" s="40" t="s">
        <v>94</v>
      </c>
      <c r="E5945" s="40" t="s">
        <v>93</v>
      </c>
      <c r="F5945" s="40" t="s">
        <v>92</v>
      </c>
      <c r="G5945" s="40" t="n">
        <v>40</v>
      </c>
      <c r="H5945" s="41" t="n">
        <v>284</v>
      </c>
      <c r="I5945" s="41" t="n">
        <v>3793.78333333333</v>
      </c>
      <c r="J5945" s="41" t="n">
        <v>61</v>
      </c>
      <c r="K5945" s="42" t="s">
        <v>319</v>
      </c>
    </row>
    <row r="5946" customFormat="false" ht="12.75" hidden="false" customHeight="false" outlineLevel="0" collapsed="false">
      <c r="A5946" s="40" t="n">
        <v>2020</v>
      </c>
      <c r="B5946" s="40" t="n">
        <v>5</v>
      </c>
      <c r="C5946" s="40" t="s">
        <v>268</v>
      </c>
      <c r="D5946" s="40" t="s">
        <v>94</v>
      </c>
      <c r="E5946" s="40" t="s">
        <v>93</v>
      </c>
      <c r="F5946" s="40" t="s">
        <v>92</v>
      </c>
      <c r="G5946" s="40" t="n">
        <v>40</v>
      </c>
      <c r="H5946" s="41" t="n">
        <v>283</v>
      </c>
      <c r="I5946" s="41" t="n">
        <v>3779.01666666667</v>
      </c>
      <c r="J5946" s="41" t="n">
        <v>63.266666666667</v>
      </c>
      <c r="K5946" s="42" t="s">
        <v>319</v>
      </c>
    </row>
    <row r="5947" customFormat="false" ht="12.75" hidden="false" customHeight="false" outlineLevel="0" collapsed="false">
      <c r="A5947" s="40" t="n">
        <v>2020</v>
      </c>
      <c r="B5947" s="40" t="n">
        <v>6</v>
      </c>
      <c r="C5947" s="40" t="s">
        <v>269</v>
      </c>
      <c r="D5947" s="40" t="s">
        <v>94</v>
      </c>
      <c r="E5947" s="40" t="s">
        <v>93</v>
      </c>
      <c r="F5947" s="40" t="s">
        <v>92</v>
      </c>
      <c r="G5947" s="40" t="n">
        <v>40</v>
      </c>
      <c r="H5947" s="41" t="n">
        <v>397</v>
      </c>
      <c r="I5947" s="41" t="n">
        <v>5331.525</v>
      </c>
      <c r="J5947" s="41" t="n">
        <v>143.341666666667</v>
      </c>
      <c r="K5947" s="42" t="s">
        <v>319</v>
      </c>
    </row>
    <row r="5948" customFormat="false" ht="12.75" hidden="false" customHeight="false" outlineLevel="0" collapsed="false">
      <c r="A5948" s="40" t="n">
        <v>2020</v>
      </c>
      <c r="B5948" s="40" t="n">
        <v>7</v>
      </c>
      <c r="C5948" s="40" t="s">
        <v>270</v>
      </c>
      <c r="D5948" s="40" t="s">
        <v>94</v>
      </c>
      <c r="E5948" s="40" t="s">
        <v>93</v>
      </c>
      <c r="F5948" s="40" t="s">
        <v>92</v>
      </c>
      <c r="G5948" s="40" t="n">
        <v>40</v>
      </c>
      <c r="H5948" s="41" t="n">
        <v>2031</v>
      </c>
      <c r="I5948" s="41" t="n">
        <v>27155.1416666667</v>
      </c>
      <c r="J5948" s="41" t="n">
        <v>478.308333333333</v>
      </c>
      <c r="K5948" s="42" t="s">
        <v>319</v>
      </c>
    </row>
    <row r="5949" customFormat="false" ht="12.75" hidden="false" customHeight="false" outlineLevel="0" collapsed="false">
      <c r="A5949" s="40" t="n">
        <v>2020</v>
      </c>
      <c r="B5949" s="40" t="n">
        <v>8</v>
      </c>
      <c r="C5949" s="40" t="s">
        <v>271</v>
      </c>
      <c r="D5949" s="40" t="s">
        <v>94</v>
      </c>
      <c r="E5949" s="40" t="s">
        <v>93</v>
      </c>
      <c r="F5949" s="40" t="s">
        <v>92</v>
      </c>
      <c r="G5949" s="40" t="n">
        <v>40</v>
      </c>
      <c r="H5949" s="41" t="n">
        <v>3367</v>
      </c>
      <c r="I5949" s="41" t="n">
        <v>44523.275</v>
      </c>
      <c r="J5949" s="41" t="n">
        <v>889.008333333333</v>
      </c>
      <c r="K5949" s="42" t="s">
        <v>319</v>
      </c>
    </row>
    <row r="5950" customFormat="false" ht="12.75" hidden="false" customHeight="false" outlineLevel="0" collapsed="false">
      <c r="A5950" s="40" t="n">
        <v>2020</v>
      </c>
      <c r="B5950" s="40" t="n">
        <v>9</v>
      </c>
      <c r="C5950" s="40" t="s">
        <v>272</v>
      </c>
      <c r="D5950" s="40" t="s">
        <v>94</v>
      </c>
      <c r="E5950" s="40" t="s">
        <v>93</v>
      </c>
      <c r="F5950" s="40" t="s">
        <v>92</v>
      </c>
      <c r="G5950" s="40" t="n">
        <v>40</v>
      </c>
      <c r="H5950" s="41" t="n">
        <v>3261</v>
      </c>
      <c r="I5950" s="41" t="n">
        <v>43245.2333333333</v>
      </c>
      <c r="J5950" s="41" t="n">
        <v>1215.13333333333</v>
      </c>
      <c r="K5950" s="42" t="s">
        <v>319</v>
      </c>
    </row>
    <row r="5951" customFormat="false" ht="12.75" hidden="false" customHeight="false" outlineLevel="0" collapsed="false">
      <c r="A5951" s="40" t="n">
        <v>2020</v>
      </c>
      <c r="B5951" s="40" t="n">
        <v>10</v>
      </c>
      <c r="C5951" s="40" t="s">
        <v>273</v>
      </c>
      <c r="D5951" s="40" t="s">
        <v>94</v>
      </c>
      <c r="E5951" s="40" t="s">
        <v>93</v>
      </c>
      <c r="F5951" s="40" t="s">
        <v>92</v>
      </c>
      <c r="G5951" s="40" t="n">
        <v>40</v>
      </c>
      <c r="H5951" s="41" t="n">
        <v>2464</v>
      </c>
      <c r="I5951" s="41" t="n">
        <v>33405.7666666667</v>
      </c>
      <c r="J5951" s="41" t="n">
        <v>378.083333333333</v>
      </c>
      <c r="K5951" s="42" t="s">
        <v>319</v>
      </c>
    </row>
    <row r="5952" customFormat="false" ht="12.75" hidden="false" customHeight="false" outlineLevel="0" collapsed="false">
      <c r="A5952" s="40" t="n">
        <v>2020</v>
      </c>
      <c r="B5952" s="40" t="n">
        <v>11</v>
      </c>
      <c r="C5952" s="40" t="s">
        <v>274</v>
      </c>
      <c r="D5952" s="40" t="s">
        <v>94</v>
      </c>
      <c r="E5952" s="40" t="s">
        <v>93</v>
      </c>
      <c r="F5952" s="40" t="s">
        <v>92</v>
      </c>
      <c r="G5952" s="40" t="n">
        <v>40</v>
      </c>
      <c r="H5952" s="41" t="n">
        <v>1198</v>
      </c>
      <c r="I5952" s="41" t="n">
        <v>16202.4083333333</v>
      </c>
      <c r="J5952" s="41" t="n">
        <v>227.275</v>
      </c>
      <c r="K5952" s="42" t="s">
        <v>319</v>
      </c>
    </row>
    <row r="5953" customFormat="false" ht="12.75" hidden="false" customHeight="false" outlineLevel="0" collapsed="false">
      <c r="A5953" s="40" t="n">
        <v>2020</v>
      </c>
      <c r="B5953" s="40" t="n">
        <v>12</v>
      </c>
      <c r="C5953" s="40" t="s">
        <v>275</v>
      </c>
      <c r="D5953" s="40" t="s">
        <v>94</v>
      </c>
      <c r="E5953" s="40" t="s">
        <v>93</v>
      </c>
      <c r="F5953" s="40" t="s">
        <v>92</v>
      </c>
      <c r="G5953" s="40" t="n">
        <v>40</v>
      </c>
      <c r="H5953" s="41" t="n">
        <v>1445</v>
      </c>
      <c r="I5953" s="41" t="n">
        <v>19577.8916666667</v>
      </c>
      <c r="J5953" s="41" t="n">
        <v>766.608333333333</v>
      </c>
      <c r="K5953" s="42" t="s">
        <v>319</v>
      </c>
    </row>
    <row r="5954" customFormat="false" ht="12.75" hidden="false" customHeight="false" outlineLevel="0" collapsed="false">
      <c r="A5954" s="40" t="n">
        <v>2020</v>
      </c>
      <c r="B5954" s="40" t="n">
        <v>1</v>
      </c>
      <c r="C5954" s="40" t="s">
        <v>23</v>
      </c>
      <c r="D5954" s="40" t="s">
        <v>291</v>
      </c>
      <c r="E5954" s="40" t="s">
        <v>292</v>
      </c>
      <c r="F5954" s="40" t="s">
        <v>92</v>
      </c>
      <c r="G5954" s="40" t="n">
        <v>40</v>
      </c>
      <c r="H5954" s="41" t="n">
        <v>2140</v>
      </c>
      <c r="I5954" s="41" t="n">
        <v>28313.9166666667</v>
      </c>
      <c r="J5954" s="41" t="n">
        <v>2218.83333333333</v>
      </c>
      <c r="K5954" s="42" t="s">
        <v>320</v>
      </c>
    </row>
    <row r="5955" customFormat="false" ht="12.75" hidden="false" customHeight="false" outlineLevel="0" collapsed="false">
      <c r="A5955" s="40" t="n">
        <v>2020</v>
      </c>
      <c r="B5955" s="40" t="n">
        <v>2</v>
      </c>
      <c r="C5955" s="40" t="s">
        <v>265</v>
      </c>
      <c r="D5955" s="40" t="s">
        <v>291</v>
      </c>
      <c r="E5955" s="40" t="s">
        <v>292</v>
      </c>
      <c r="F5955" s="40" t="s">
        <v>92</v>
      </c>
      <c r="G5955" s="40" t="n">
        <v>40</v>
      </c>
      <c r="H5955" s="41" t="n">
        <v>2171</v>
      </c>
      <c r="I5955" s="41" t="n">
        <v>28853.325</v>
      </c>
      <c r="J5955" s="41" t="n">
        <v>2899.80833333333</v>
      </c>
      <c r="K5955" s="42" t="s">
        <v>320</v>
      </c>
    </row>
    <row r="5956" customFormat="false" ht="12.75" hidden="false" customHeight="false" outlineLevel="0" collapsed="false">
      <c r="A5956" s="40" t="n">
        <v>2020</v>
      </c>
      <c r="B5956" s="40" t="n">
        <v>3</v>
      </c>
      <c r="C5956" s="40" t="s">
        <v>266</v>
      </c>
      <c r="D5956" s="40" t="s">
        <v>291</v>
      </c>
      <c r="E5956" s="40" t="s">
        <v>292</v>
      </c>
      <c r="F5956" s="40" t="s">
        <v>92</v>
      </c>
      <c r="G5956" s="40" t="n">
        <v>40</v>
      </c>
      <c r="H5956" s="41" t="n">
        <v>1554</v>
      </c>
      <c r="I5956" s="41" t="n">
        <v>20666.2416666667</v>
      </c>
      <c r="J5956" s="41" t="n">
        <v>1013.475</v>
      </c>
      <c r="K5956" s="42" t="s">
        <v>320</v>
      </c>
    </row>
    <row r="5957" customFormat="false" ht="12.75" hidden="false" customHeight="false" outlineLevel="0" collapsed="false">
      <c r="A5957" s="40" t="n">
        <v>2020</v>
      </c>
      <c r="B5957" s="40" t="n">
        <v>4</v>
      </c>
      <c r="C5957" s="40" t="s">
        <v>267</v>
      </c>
      <c r="D5957" s="40" t="s">
        <v>291</v>
      </c>
      <c r="E5957" s="40" t="s">
        <v>292</v>
      </c>
      <c r="F5957" s="40" t="s">
        <v>92</v>
      </c>
      <c r="G5957" s="40" t="n">
        <v>40</v>
      </c>
      <c r="H5957" s="41" t="n">
        <v>55</v>
      </c>
      <c r="I5957" s="41" t="n">
        <v>708.841666666667</v>
      </c>
      <c r="J5957" s="41" t="n">
        <v>0</v>
      </c>
      <c r="K5957" s="42" t="s">
        <v>320</v>
      </c>
    </row>
    <row r="5958" customFormat="false" ht="12.75" hidden="false" customHeight="false" outlineLevel="0" collapsed="false">
      <c r="A5958" s="40" t="n">
        <v>2020</v>
      </c>
      <c r="B5958" s="40" t="n">
        <v>5</v>
      </c>
      <c r="C5958" s="40" t="s">
        <v>268</v>
      </c>
      <c r="D5958" s="40" t="s">
        <v>291</v>
      </c>
      <c r="E5958" s="40" t="s">
        <v>292</v>
      </c>
      <c r="F5958" s="40" t="s">
        <v>92</v>
      </c>
      <c r="G5958" s="40" t="n">
        <v>40</v>
      </c>
      <c r="H5958" s="41" t="n">
        <v>81</v>
      </c>
      <c r="I5958" s="41" t="n">
        <v>1066.58333333333</v>
      </c>
      <c r="J5958" s="41" t="n">
        <v>0</v>
      </c>
      <c r="K5958" s="42" t="s">
        <v>320</v>
      </c>
    </row>
    <row r="5959" customFormat="false" ht="12.75" hidden="false" customHeight="false" outlineLevel="0" collapsed="false">
      <c r="A5959" s="40" t="n">
        <v>2020</v>
      </c>
      <c r="B5959" s="40" t="n">
        <v>6</v>
      </c>
      <c r="C5959" s="40" t="s">
        <v>269</v>
      </c>
      <c r="D5959" s="40" t="s">
        <v>291</v>
      </c>
      <c r="E5959" s="40" t="s">
        <v>292</v>
      </c>
      <c r="F5959" s="40" t="s">
        <v>92</v>
      </c>
      <c r="G5959" s="40" t="n">
        <v>40</v>
      </c>
      <c r="H5959" s="41" t="n">
        <v>102</v>
      </c>
      <c r="I5959" s="41" t="n">
        <v>1345.99166666667</v>
      </c>
      <c r="J5959" s="41" t="n">
        <v>0</v>
      </c>
      <c r="K5959" s="42" t="s">
        <v>320</v>
      </c>
    </row>
    <row r="5960" customFormat="false" ht="12.75" hidden="false" customHeight="false" outlineLevel="0" collapsed="false">
      <c r="A5960" s="40" t="n">
        <v>2020</v>
      </c>
      <c r="B5960" s="40" t="n">
        <v>7</v>
      </c>
      <c r="C5960" s="40" t="s">
        <v>270</v>
      </c>
      <c r="D5960" s="40" t="s">
        <v>291</v>
      </c>
      <c r="E5960" s="40" t="s">
        <v>292</v>
      </c>
      <c r="F5960" s="40" t="s">
        <v>92</v>
      </c>
      <c r="G5960" s="40" t="n">
        <v>40</v>
      </c>
      <c r="H5960" s="41" t="n">
        <v>781</v>
      </c>
      <c r="I5960" s="41" t="n">
        <v>10473.8833333333</v>
      </c>
      <c r="J5960" s="41" t="n">
        <v>0</v>
      </c>
      <c r="K5960" s="42" t="s">
        <v>320</v>
      </c>
    </row>
    <row r="5961" customFormat="false" ht="12.75" hidden="false" customHeight="false" outlineLevel="0" collapsed="false">
      <c r="A5961" s="40" t="n">
        <v>2020</v>
      </c>
      <c r="B5961" s="40" t="n">
        <v>8</v>
      </c>
      <c r="C5961" s="40" t="s">
        <v>271</v>
      </c>
      <c r="D5961" s="40" t="s">
        <v>291</v>
      </c>
      <c r="E5961" s="40" t="s">
        <v>292</v>
      </c>
      <c r="F5961" s="40" t="s">
        <v>92</v>
      </c>
      <c r="G5961" s="40" t="n">
        <v>40</v>
      </c>
      <c r="H5961" s="41" t="n">
        <v>1522</v>
      </c>
      <c r="I5961" s="41" t="n">
        <v>20165.3666666667</v>
      </c>
      <c r="J5961" s="41" t="n">
        <v>0</v>
      </c>
      <c r="K5961" s="42" t="s">
        <v>320</v>
      </c>
    </row>
    <row r="5962" customFormat="false" ht="12.75" hidden="false" customHeight="false" outlineLevel="0" collapsed="false">
      <c r="A5962" s="40" t="n">
        <v>2020</v>
      </c>
      <c r="B5962" s="40" t="n">
        <v>9</v>
      </c>
      <c r="C5962" s="40" t="s">
        <v>272</v>
      </c>
      <c r="D5962" s="40" t="s">
        <v>291</v>
      </c>
      <c r="E5962" s="40" t="s">
        <v>292</v>
      </c>
      <c r="F5962" s="40" t="s">
        <v>92</v>
      </c>
      <c r="G5962" s="40" t="n">
        <v>40</v>
      </c>
      <c r="H5962" s="41" t="n">
        <v>1459</v>
      </c>
      <c r="I5962" s="41" t="n">
        <v>19314.8833333333</v>
      </c>
      <c r="J5962" s="41" t="n">
        <v>141.916666666667</v>
      </c>
      <c r="K5962" s="42" t="s">
        <v>320</v>
      </c>
    </row>
    <row r="5963" customFormat="false" ht="12.75" hidden="false" customHeight="false" outlineLevel="0" collapsed="false">
      <c r="A5963" s="40" t="n">
        <v>2020</v>
      </c>
      <c r="B5963" s="40" t="n">
        <v>10</v>
      </c>
      <c r="C5963" s="40" t="s">
        <v>273</v>
      </c>
      <c r="D5963" s="40" t="s">
        <v>291</v>
      </c>
      <c r="E5963" s="40" t="s">
        <v>292</v>
      </c>
      <c r="F5963" s="40" t="s">
        <v>92</v>
      </c>
      <c r="G5963" s="40" t="n">
        <v>40</v>
      </c>
      <c r="H5963" s="41" t="n">
        <v>961</v>
      </c>
      <c r="I5963" s="41" t="n">
        <v>12761.6</v>
      </c>
      <c r="J5963" s="41" t="n">
        <v>334.45</v>
      </c>
      <c r="K5963" s="42" t="s">
        <v>320</v>
      </c>
    </row>
    <row r="5964" customFormat="false" ht="12.75" hidden="false" customHeight="false" outlineLevel="0" collapsed="false">
      <c r="A5964" s="40" t="n">
        <v>2020</v>
      </c>
      <c r="B5964" s="40" t="n">
        <v>11</v>
      </c>
      <c r="C5964" s="40" t="s">
        <v>274</v>
      </c>
      <c r="D5964" s="40" t="s">
        <v>291</v>
      </c>
      <c r="E5964" s="40" t="s">
        <v>292</v>
      </c>
      <c r="F5964" s="40" t="s">
        <v>92</v>
      </c>
      <c r="G5964" s="40" t="n">
        <v>40</v>
      </c>
      <c r="H5964" s="41" t="n">
        <v>285</v>
      </c>
      <c r="I5964" s="41" t="n">
        <v>3789.9</v>
      </c>
      <c r="J5964" s="41" t="n">
        <v>83.866666666667</v>
      </c>
      <c r="K5964" s="42" t="s">
        <v>320</v>
      </c>
    </row>
    <row r="5965" customFormat="false" ht="12.75" hidden="false" customHeight="false" outlineLevel="0" collapsed="false">
      <c r="A5965" s="40" t="n">
        <v>2020</v>
      </c>
      <c r="B5965" s="40" t="n">
        <v>12</v>
      </c>
      <c r="C5965" s="40" t="s">
        <v>275</v>
      </c>
      <c r="D5965" s="40" t="s">
        <v>291</v>
      </c>
      <c r="E5965" s="40" t="s">
        <v>292</v>
      </c>
      <c r="F5965" s="40" t="s">
        <v>92</v>
      </c>
      <c r="G5965" s="40" t="n">
        <v>40</v>
      </c>
      <c r="H5965" s="41" t="n">
        <v>560</v>
      </c>
      <c r="I5965" s="41" t="n">
        <v>7538.55833333333</v>
      </c>
      <c r="J5965" s="41" t="n">
        <v>252.925</v>
      </c>
      <c r="K5965" s="42" t="s">
        <v>320</v>
      </c>
    </row>
    <row r="5966" customFormat="false" ht="12.75" hidden="false" customHeight="false" outlineLevel="0" collapsed="false">
      <c r="A5966" s="40" t="n">
        <v>2020</v>
      </c>
      <c r="B5966" s="40" t="n">
        <v>1</v>
      </c>
      <c r="C5966" s="40" t="s">
        <v>23</v>
      </c>
      <c r="D5966" s="40" t="s">
        <v>96</v>
      </c>
      <c r="E5966" s="40" t="s">
        <v>293</v>
      </c>
      <c r="F5966" s="40" t="s">
        <v>92</v>
      </c>
      <c r="G5966" s="40" t="n">
        <v>40</v>
      </c>
      <c r="H5966" s="41" t="n">
        <v>4687</v>
      </c>
      <c r="I5966" s="41" t="n">
        <v>66499.1749999999</v>
      </c>
      <c r="J5966" s="41" t="n">
        <v>4917.80833333343</v>
      </c>
      <c r="K5966" s="42" t="s">
        <v>321</v>
      </c>
    </row>
    <row r="5967" customFormat="false" ht="12.75" hidden="false" customHeight="false" outlineLevel="0" collapsed="false">
      <c r="A5967" s="40" t="n">
        <v>2020</v>
      </c>
      <c r="B5967" s="40" t="n">
        <v>2</v>
      </c>
      <c r="C5967" s="40" t="s">
        <v>265</v>
      </c>
      <c r="D5967" s="40" t="s">
        <v>96</v>
      </c>
      <c r="E5967" s="40" t="s">
        <v>293</v>
      </c>
      <c r="F5967" s="40" t="s">
        <v>92</v>
      </c>
      <c r="G5967" s="40" t="n">
        <v>40</v>
      </c>
      <c r="H5967" s="41" t="n">
        <v>4501</v>
      </c>
      <c r="I5967" s="41" t="n">
        <v>66974.65</v>
      </c>
      <c r="J5967" s="41" t="n">
        <v>5395.8</v>
      </c>
      <c r="K5967" s="42" t="s">
        <v>321</v>
      </c>
    </row>
    <row r="5968" customFormat="false" ht="12.75" hidden="false" customHeight="false" outlineLevel="0" collapsed="false">
      <c r="A5968" s="40" t="n">
        <v>2020</v>
      </c>
      <c r="B5968" s="40" t="n">
        <v>3</v>
      </c>
      <c r="C5968" s="40" t="s">
        <v>266</v>
      </c>
      <c r="D5968" s="40" t="s">
        <v>96</v>
      </c>
      <c r="E5968" s="40" t="s">
        <v>293</v>
      </c>
      <c r="F5968" s="40" t="s">
        <v>92</v>
      </c>
      <c r="G5968" s="40" t="n">
        <v>40</v>
      </c>
      <c r="H5968" s="41" t="n">
        <v>3327</v>
      </c>
      <c r="I5968" s="41" t="n">
        <v>49809.1833333333</v>
      </c>
      <c r="J5968" s="41" t="n">
        <v>1872.08333333333</v>
      </c>
      <c r="K5968" s="42" t="s">
        <v>321</v>
      </c>
    </row>
    <row r="5969" customFormat="false" ht="12.75" hidden="false" customHeight="false" outlineLevel="0" collapsed="false">
      <c r="A5969" s="40" t="n">
        <v>2020</v>
      </c>
      <c r="B5969" s="40" t="n">
        <v>4</v>
      </c>
      <c r="C5969" s="40" t="s">
        <v>267</v>
      </c>
      <c r="D5969" s="40" t="s">
        <v>96</v>
      </c>
      <c r="E5969" s="40" t="s">
        <v>293</v>
      </c>
      <c r="F5969" s="40" t="s">
        <v>92</v>
      </c>
      <c r="G5969" s="40" t="n">
        <v>40</v>
      </c>
      <c r="H5969" s="41" t="n">
        <v>295</v>
      </c>
      <c r="I5969" s="41" t="n">
        <v>4416.225</v>
      </c>
      <c r="J5969" s="41" t="n">
        <v>0</v>
      </c>
      <c r="K5969" s="42" t="s">
        <v>321</v>
      </c>
    </row>
    <row r="5970" customFormat="false" ht="12.75" hidden="false" customHeight="false" outlineLevel="0" collapsed="false">
      <c r="A5970" s="40" t="n">
        <v>2020</v>
      </c>
      <c r="B5970" s="40" t="n">
        <v>5</v>
      </c>
      <c r="C5970" s="40" t="s">
        <v>268</v>
      </c>
      <c r="D5970" s="40" t="s">
        <v>96</v>
      </c>
      <c r="E5970" s="40" t="s">
        <v>293</v>
      </c>
      <c r="F5970" s="40" t="s">
        <v>92</v>
      </c>
      <c r="G5970" s="40" t="n">
        <v>40</v>
      </c>
      <c r="H5970" s="41" t="n">
        <v>526</v>
      </c>
      <c r="I5970" s="41" t="n">
        <v>7629.03333333333</v>
      </c>
      <c r="J5970" s="41" t="n">
        <v>0</v>
      </c>
      <c r="K5970" s="42" t="s">
        <v>321</v>
      </c>
    </row>
    <row r="5971" customFormat="false" ht="12.75" hidden="false" customHeight="false" outlineLevel="0" collapsed="false">
      <c r="A5971" s="40" t="n">
        <v>2020</v>
      </c>
      <c r="B5971" s="40" t="n">
        <v>6</v>
      </c>
      <c r="C5971" s="40" t="s">
        <v>269</v>
      </c>
      <c r="D5971" s="40" t="s">
        <v>96</v>
      </c>
      <c r="E5971" s="40" t="s">
        <v>293</v>
      </c>
      <c r="F5971" s="40" t="s">
        <v>92</v>
      </c>
      <c r="G5971" s="40" t="n">
        <v>40</v>
      </c>
      <c r="H5971" s="41" t="n">
        <v>811</v>
      </c>
      <c r="I5971" s="41" t="n">
        <v>11200.3416666667</v>
      </c>
      <c r="J5971" s="41" t="n">
        <v>0</v>
      </c>
      <c r="K5971" s="42" t="s">
        <v>321</v>
      </c>
    </row>
    <row r="5972" customFormat="false" ht="12.75" hidden="false" customHeight="false" outlineLevel="0" collapsed="false">
      <c r="A5972" s="40" t="n">
        <v>2020</v>
      </c>
      <c r="B5972" s="40" t="n">
        <v>7</v>
      </c>
      <c r="C5972" s="40" t="s">
        <v>270</v>
      </c>
      <c r="D5972" s="40" t="s">
        <v>96</v>
      </c>
      <c r="E5972" s="40" t="s">
        <v>293</v>
      </c>
      <c r="F5972" s="40" t="s">
        <v>92</v>
      </c>
      <c r="G5972" s="40" t="n">
        <v>40</v>
      </c>
      <c r="H5972" s="41" t="n">
        <v>2900</v>
      </c>
      <c r="I5972" s="41" t="n">
        <v>38955.0083333333</v>
      </c>
      <c r="J5972" s="41" t="n">
        <v>1139.325</v>
      </c>
      <c r="K5972" s="42" t="s">
        <v>321</v>
      </c>
    </row>
    <row r="5973" customFormat="false" ht="12.75" hidden="false" customHeight="false" outlineLevel="0" collapsed="false">
      <c r="A5973" s="40" t="n">
        <v>2020</v>
      </c>
      <c r="B5973" s="40" t="n">
        <v>8</v>
      </c>
      <c r="C5973" s="40" t="s">
        <v>271</v>
      </c>
      <c r="D5973" s="40" t="s">
        <v>96</v>
      </c>
      <c r="E5973" s="40" t="s">
        <v>293</v>
      </c>
      <c r="F5973" s="40" t="s">
        <v>92</v>
      </c>
      <c r="G5973" s="40" t="n">
        <v>40</v>
      </c>
      <c r="H5973" s="41" t="n">
        <v>4304</v>
      </c>
      <c r="I5973" s="41" t="n">
        <v>59767.1</v>
      </c>
      <c r="J5973" s="41" t="n">
        <v>4357.65</v>
      </c>
      <c r="K5973" s="42" t="s">
        <v>321</v>
      </c>
    </row>
    <row r="5974" customFormat="false" ht="12.75" hidden="false" customHeight="false" outlineLevel="0" collapsed="false">
      <c r="A5974" s="40" t="n">
        <v>2020</v>
      </c>
      <c r="B5974" s="40" t="n">
        <v>9</v>
      </c>
      <c r="C5974" s="40" t="s">
        <v>272</v>
      </c>
      <c r="D5974" s="40" t="s">
        <v>96</v>
      </c>
      <c r="E5974" s="40" t="s">
        <v>293</v>
      </c>
      <c r="F5974" s="40" t="s">
        <v>92</v>
      </c>
      <c r="G5974" s="40" t="n">
        <v>40</v>
      </c>
      <c r="H5974" s="41" t="n">
        <v>3542</v>
      </c>
      <c r="I5974" s="41" t="n">
        <v>48361.475</v>
      </c>
      <c r="J5974" s="41" t="n">
        <v>2031.825</v>
      </c>
      <c r="K5974" s="42" t="s">
        <v>321</v>
      </c>
    </row>
    <row r="5975" customFormat="false" ht="12.75" hidden="false" customHeight="false" outlineLevel="0" collapsed="false">
      <c r="A5975" s="40" t="n">
        <v>2020</v>
      </c>
      <c r="B5975" s="40" t="n">
        <v>10</v>
      </c>
      <c r="C5975" s="40" t="s">
        <v>273</v>
      </c>
      <c r="D5975" s="40" t="s">
        <v>96</v>
      </c>
      <c r="E5975" s="40" t="s">
        <v>293</v>
      </c>
      <c r="F5975" s="40" t="s">
        <v>92</v>
      </c>
      <c r="G5975" s="40" t="n">
        <v>40</v>
      </c>
      <c r="H5975" s="41" t="n">
        <v>2471</v>
      </c>
      <c r="I5975" s="41" t="n">
        <v>33401.5</v>
      </c>
      <c r="J5975" s="41" t="n">
        <v>1755.38333333333</v>
      </c>
      <c r="K5975" s="42" t="s">
        <v>321</v>
      </c>
    </row>
    <row r="5976" customFormat="false" ht="12.75" hidden="false" customHeight="false" outlineLevel="0" collapsed="false">
      <c r="A5976" s="40" t="n">
        <v>2020</v>
      </c>
      <c r="B5976" s="40" t="n">
        <v>11</v>
      </c>
      <c r="C5976" s="40" t="s">
        <v>274</v>
      </c>
      <c r="D5976" s="40" t="s">
        <v>96</v>
      </c>
      <c r="E5976" s="40" t="s">
        <v>293</v>
      </c>
      <c r="F5976" s="40" t="s">
        <v>92</v>
      </c>
      <c r="G5976" s="40" t="n">
        <v>40</v>
      </c>
      <c r="H5976" s="41" t="n">
        <v>979</v>
      </c>
      <c r="I5976" s="41" t="n">
        <v>13113.2083333333</v>
      </c>
      <c r="J5976" s="41" t="n">
        <v>686.325</v>
      </c>
      <c r="K5976" s="42" t="s">
        <v>321</v>
      </c>
    </row>
    <row r="5977" customFormat="false" ht="12.75" hidden="false" customHeight="false" outlineLevel="0" collapsed="false">
      <c r="A5977" s="40" t="n">
        <v>2020</v>
      </c>
      <c r="B5977" s="40" t="n">
        <v>12</v>
      </c>
      <c r="C5977" s="40" t="s">
        <v>275</v>
      </c>
      <c r="D5977" s="40" t="s">
        <v>96</v>
      </c>
      <c r="E5977" s="40" t="s">
        <v>293</v>
      </c>
      <c r="F5977" s="40" t="s">
        <v>92</v>
      </c>
      <c r="G5977" s="40" t="n">
        <v>40</v>
      </c>
      <c r="H5977" s="41" t="n">
        <v>1546</v>
      </c>
      <c r="I5977" s="41" t="n">
        <v>20604.05</v>
      </c>
      <c r="J5977" s="41" t="n">
        <v>1168.58333333333</v>
      </c>
      <c r="K5977" s="42" t="s">
        <v>321</v>
      </c>
    </row>
    <row r="5978" customFormat="false" ht="12.75" hidden="false" customHeight="false" outlineLevel="0" collapsed="false">
      <c r="A5978" s="40" t="n">
        <v>2020</v>
      </c>
      <c r="B5978" s="40" t="n">
        <v>1</v>
      </c>
      <c r="C5978" s="40" t="s">
        <v>23</v>
      </c>
      <c r="D5978" s="40" t="s">
        <v>98</v>
      </c>
      <c r="E5978" s="40" t="s">
        <v>278</v>
      </c>
      <c r="F5978" s="40" t="s">
        <v>92</v>
      </c>
      <c r="G5978" s="40" t="n">
        <v>40</v>
      </c>
      <c r="H5978" s="41" t="n">
        <v>8657</v>
      </c>
      <c r="I5978" s="41" t="n">
        <v>119211.233333333</v>
      </c>
      <c r="J5978" s="41" t="n">
        <v>21516.4666666667</v>
      </c>
      <c r="K5978" s="42" t="s">
        <v>322</v>
      </c>
    </row>
    <row r="5979" customFormat="false" ht="12.75" hidden="false" customHeight="false" outlineLevel="0" collapsed="false">
      <c r="A5979" s="40" t="n">
        <v>2020</v>
      </c>
      <c r="B5979" s="40" t="n">
        <v>2</v>
      </c>
      <c r="C5979" s="40" t="s">
        <v>265</v>
      </c>
      <c r="D5979" s="40" t="s">
        <v>98</v>
      </c>
      <c r="E5979" s="40" t="s">
        <v>278</v>
      </c>
      <c r="F5979" s="40" t="s">
        <v>92</v>
      </c>
      <c r="G5979" s="40" t="n">
        <v>40</v>
      </c>
      <c r="H5979" s="41" t="n">
        <v>8998</v>
      </c>
      <c r="I5979" s="41" t="n">
        <v>119876.966666667</v>
      </c>
      <c r="J5979" s="41" t="n">
        <v>45590.6333333333</v>
      </c>
      <c r="K5979" s="42" t="s">
        <v>322</v>
      </c>
    </row>
    <row r="5980" customFormat="false" ht="12.75" hidden="false" customHeight="false" outlineLevel="0" collapsed="false">
      <c r="A5980" s="40" t="n">
        <v>2020</v>
      </c>
      <c r="B5980" s="40" t="n">
        <v>3</v>
      </c>
      <c r="C5980" s="40" t="s">
        <v>266</v>
      </c>
      <c r="D5980" s="40" t="s">
        <v>98</v>
      </c>
      <c r="E5980" s="40" t="s">
        <v>278</v>
      </c>
      <c r="F5980" s="40" t="s">
        <v>92</v>
      </c>
      <c r="G5980" s="40" t="n">
        <v>40</v>
      </c>
      <c r="H5980" s="41" t="n">
        <v>6617</v>
      </c>
      <c r="I5980" s="41" t="n">
        <v>88236.6083333333</v>
      </c>
      <c r="J5980" s="41" t="n">
        <v>19998.7916666667</v>
      </c>
      <c r="K5980" s="42" t="s">
        <v>322</v>
      </c>
    </row>
    <row r="5981" customFormat="false" ht="12.75" hidden="false" customHeight="false" outlineLevel="0" collapsed="false">
      <c r="A5981" s="40" t="n">
        <v>2020</v>
      </c>
      <c r="B5981" s="40" t="n">
        <v>4</v>
      </c>
      <c r="C5981" s="40" t="s">
        <v>267</v>
      </c>
      <c r="D5981" s="40" t="s">
        <v>98</v>
      </c>
      <c r="E5981" s="40" t="s">
        <v>278</v>
      </c>
      <c r="F5981" s="40" t="s">
        <v>92</v>
      </c>
      <c r="G5981" s="40" t="n">
        <v>40</v>
      </c>
      <c r="H5981" s="41" t="n">
        <v>116</v>
      </c>
      <c r="I5981" s="41" t="n">
        <v>1558.44166666667</v>
      </c>
      <c r="J5981" s="41" t="n">
        <v>183.208333333333</v>
      </c>
      <c r="K5981" s="42" t="s">
        <v>322</v>
      </c>
    </row>
    <row r="5982" customFormat="false" ht="12.75" hidden="false" customHeight="false" outlineLevel="0" collapsed="false">
      <c r="A5982" s="40" t="n">
        <v>2020</v>
      </c>
      <c r="B5982" s="40" t="n">
        <v>5</v>
      </c>
      <c r="C5982" s="40" t="s">
        <v>268</v>
      </c>
      <c r="D5982" s="40" t="s">
        <v>98</v>
      </c>
      <c r="E5982" s="40" t="s">
        <v>278</v>
      </c>
      <c r="F5982" s="40" t="s">
        <v>92</v>
      </c>
      <c r="G5982" s="40" t="n">
        <v>40</v>
      </c>
      <c r="H5982" s="41" t="n">
        <v>66</v>
      </c>
      <c r="I5982" s="41" t="n">
        <v>952.366666666667</v>
      </c>
      <c r="J5982" s="41" t="n">
        <v>97.15</v>
      </c>
      <c r="K5982" s="42" t="s">
        <v>322</v>
      </c>
    </row>
    <row r="5983" customFormat="false" ht="12.75" hidden="false" customHeight="false" outlineLevel="0" collapsed="false">
      <c r="A5983" s="40" t="n">
        <v>2020</v>
      </c>
      <c r="B5983" s="40" t="n">
        <v>6</v>
      </c>
      <c r="C5983" s="40" t="s">
        <v>269</v>
      </c>
      <c r="D5983" s="40" t="s">
        <v>98</v>
      </c>
      <c r="E5983" s="40" t="s">
        <v>278</v>
      </c>
      <c r="F5983" s="40" t="s">
        <v>92</v>
      </c>
      <c r="G5983" s="40" t="n">
        <v>40</v>
      </c>
      <c r="H5983" s="41" t="n">
        <v>217</v>
      </c>
      <c r="I5983" s="41" t="n">
        <v>2953.03333333333</v>
      </c>
      <c r="J5983" s="41" t="n">
        <v>0</v>
      </c>
      <c r="K5983" s="42" t="s">
        <v>322</v>
      </c>
    </row>
    <row r="5984" customFormat="false" ht="12.75" hidden="false" customHeight="false" outlineLevel="0" collapsed="false">
      <c r="A5984" s="40" t="n">
        <v>2020</v>
      </c>
      <c r="B5984" s="40" t="n">
        <v>7</v>
      </c>
      <c r="C5984" s="40" t="s">
        <v>270</v>
      </c>
      <c r="D5984" s="40" t="s">
        <v>98</v>
      </c>
      <c r="E5984" s="40" t="s">
        <v>278</v>
      </c>
      <c r="F5984" s="40" t="s">
        <v>92</v>
      </c>
      <c r="G5984" s="40" t="n">
        <v>40</v>
      </c>
      <c r="H5984" s="41" t="n">
        <v>1436</v>
      </c>
      <c r="I5984" s="41" t="n">
        <v>19100.9416666667</v>
      </c>
      <c r="J5984" s="41" t="n">
        <v>0</v>
      </c>
      <c r="K5984" s="42" t="s">
        <v>322</v>
      </c>
    </row>
    <row r="5985" customFormat="false" ht="12.75" hidden="false" customHeight="false" outlineLevel="0" collapsed="false">
      <c r="A5985" s="40" t="n">
        <v>2020</v>
      </c>
      <c r="B5985" s="40" t="n">
        <v>8</v>
      </c>
      <c r="C5985" s="40" t="s">
        <v>271</v>
      </c>
      <c r="D5985" s="40" t="s">
        <v>98</v>
      </c>
      <c r="E5985" s="40" t="s">
        <v>278</v>
      </c>
      <c r="F5985" s="40" t="s">
        <v>92</v>
      </c>
      <c r="G5985" s="40" t="n">
        <v>40</v>
      </c>
      <c r="H5985" s="41" t="n">
        <v>3805</v>
      </c>
      <c r="I5985" s="41" t="n">
        <v>49988.85</v>
      </c>
      <c r="J5985" s="41" t="n">
        <v>16.533333333333</v>
      </c>
      <c r="K5985" s="42" t="s">
        <v>322</v>
      </c>
    </row>
    <row r="5986" customFormat="false" ht="12.75" hidden="false" customHeight="false" outlineLevel="0" collapsed="false">
      <c r="A5986" s="40" t="n">
        <v>2020</v>
      </c>
      <c r="B5986" s="40" t="n">
        <v>9</v>
      </c>
      <c r="C5986" s="40" t="s">
        <v>272</v>
      </c>
      <c r="D5986" s="40" t="s">
        <v>98</v>
      </c>
      <c r="E5986" s="40" t="s">
        <v>278</v>
      </c>
      <c r="F5986" s="40" t="s">
        <v>92</v>
      </c>
      <c r="G5986" s="40" t="n">
        <v>40</v>
      </c>
      <c r="H5986" s="41" t="n">
        <v>3456</v>
      </c>
      <c r="I5986" s="41" t="n">
        <v>45149.8666666667</v>
      </c>
      <c r="J5986" s="41" t="n">
        <v>469.833333333333</v>
      </c>
      <c r="K5986" s="42" t="s">
        <v>322</v>
      </c>
    </row>
    <row r="5987" customFormat="false" ht="12.75" hidden="false" customHeight="false" outlineLevel="0" collapsed="false">
      <c r="A5987" s="40" t="n">
        <v>2020</v>
      </c>
      <c r="B5987" s="40" t="n">
        <v>10</v>
      </c>
      <c r="C5987" s="40" t="s">
        <v>273</v>
      </c>
      <c r="D5987" s="40" t="s">
        <v>98</v>
      </c>
      <c r="E5987" s="40" t="s">
        <v>278</v>
      </c>
      <c r="F5987" s="40" t="s">
        <v>92</v>
      </c>
      <c r="G5987" s="40" t="n">
        <v>40</v>
      </c>
      <c r="H5987" s="41" t="n">
        <v>2115</v>
      </c>
      <c r="I5987" s="41" t="n">
        <v>27951.475</v>
      </c>
      <c r="J5987" s="41" t="n">
        <v>660.058333333333</v>
      </c>
      <c r="K5987" s="42" t="s">
        <v>322</v>
      </c>
    </row>
    <row r="5988" customFormat="false" ht="12.75" hidden="false" customHeight="false" outlineLevel="0" collapsed="false">
      <c r="A5988" s="40" t="n">
        <v>2020</v>
      </c>
      <c r="B5988" s="40" t="n">
        <v>11</v>
      </c>
      <c r="C5988" s="40" t="s">
        <v>274</v>
      </c>
      <c r="D5988" s="40" t="s">
        <v>98</v>
      </c>
      <c r="E5988" s="40" t="s">
        <v>278</v>
      </c>
      <c r="F5988" s="40" t="s">
        <v>92</v>
      </c>
      <c r="G5988" s="40" t="n">
        <v>40</v>
      </c>
      <c r="H5988" s="41" t="n">
        <v>610</v>
      </c>
      <c r="I5988" s="41" t="n">
        <v>8238.19166666667</v>
      </c>
      <c r="J5988" s="41" t="n">
        <v>168.841666666667</v>
      </c>
      <c r="K5988" s="42" t="s">
        <v>322</v>
      </c>
    </row>
    <row r="5989" customFormat="false" ht="12.75" hidden="false" customHeight="false" outlineLevel="0" collapsed="false">
      <c r="A5989" s="40" t="n">
        <v>2020</v>
      </c>
      <c r="B5989" s="40" t="n">
        <v>12</v>
      </c>
      <c r="C5989" s="40" t="s">
        <v>275</v>
      </c>
      <c r="D5989" s="40" t="s">
        <v>98</v>
      </c>
      <c r="E5989" s="40" t="s">
        <v>278</v>
      </c>
      <c r="F5989" s="40" t="s">
        <v>92</v>
      </c>
      <c r="G5989" s="40" t="n">
        <v>40</v>
      </c>
      <c r="H5989" s="41" t="n">
        <v>1291</v>
      </c>
      <c r="I5989" s="41" t="n">
        <v>17563.2333333333</v>
      </c>
      <c r="J5989" s="41" t="n">
        <v>233.733333333333</v>
      </c>
      <c r="K5989" s="42" t="s">
        <v>322</v>
      </c>
    </row>
    <row r="5990" customFormat="false" ht="12.75" hidden="false" customHeight="false" outlineLevel="0" collapsed="false">
      <c r="A5990" s="40" t="n">
        <v>2020</v>
      </c>
      <c r="B5990" s="40" t="n">
        <v>1</v>
      </c>
      <c r="C5990" s="40" t="s">
        <v>23</v>
      </c>
      <c r="D5990" s="40" t="s">
        <v>100</v>
      </c>
      <c r="E5990" s="40" t="s">
        <v>294</v>
      </c>
      <c r="F5990" s="40" t="s">
        <v>92</v>
      </c>
      <c r="G5990" s="40" t="n">
        <v>40</v>
      </c>
      <c r="H5990" s="41" t="n">
        <v>3106</v>
      </c>
      <c r="I5990" s="41" t="n">
        <v>38481.35</v>
      </c>
      <c r="J5990" s="41" t="n">
        <v>4446.08333333333</v>
      </c>
      <c r="K5990" s="42" t="s">
        <v>323</v>
      </c>
    </row>
    <row r="5991" customFormat="false" ht="12.75" hidden="false" customHeight="false" outlineLevel="0" collapsed="false">
      <c r="A5991" s="40" t="n">
        <v>2020</v>
      </c>
      <c r="B5991" s="40" t="n">
        <v>2</v>
      </c>
      <c r="C5991" s="40" t="s">
        <v>265</v>
      </c>
      <c r="D5991" s="40" t="s">
        <v>100</v>
      </c>
      <c r="E5991" s="40" t="s">
        <v>294</v>
      </c>
      <c r="F5991" s="40" t="s">
        <v>92</v>
      </c>
      <c r="G5991" s="40" t="n">
        <v>40</v>
      </c>
      <c r="H5991" s="41" t="n">
        <v>3086</v>
      </c>
      <c r="I5991" s="41" t="n">
        <v>37678.5</v>
      </c>
      <c r="J5991" s="41" t="n">
        <v>7481.51666666667</v>
      </c>
      <c r="K5991" s="42" t="s">
        <v>323</v>
      </c>
    </row>
    <row r="5992" customFormat="false" ht="12.75" hidden="false" customHeight="false" outlineLevel="0" collapsed="false">
      <c r="A5992" s="40" t="n">
        <v>2020</v>
      </c>
      <c r="B5992" s="40" t="n">
        <v>3</v>
      </c>
      <c r="C5992" s="40" t="s">
        <v>266</v>
      </c>
      <c r="D5992" s="40" t="s">
        <v>100</v>
      </c>
      <c r="E5992" s="40" t="s">
        <v>294</v>
      </c>
      <c r="F5992" s="40" t="s">
        <v>92</v>
      </c>
      <c r="G5992" s="40" t="n">
        <v>40</v>
      </c>
      <c r="H5992" s="41" t="n">
        <v>1584</v>
      </c>
      <c r="I5992" s="41" t="n">
        <v>20125.9583333333</v>
      </c>
      <c r="J5992" s="41" t="n">
        <v>1796.90833333333</v>
      </c>
      <c r="K5992" s="42" t="s">
        <v>323</v>
      </c>
    </row>
    <row r="5993" customFormat="false" ht="12.75" hidden="false" customHeight="false" outlineLevel="0" collapsed="false">
      <c r="A5993" s="40" t="n">
        <v>2020</v>
      </c>
      <c r="B5993" s="40" t="n">
        <v>4</v>
      </c>
      <c r="C5993" s="40" t="s">
        <v>267</v>
      </c>
      <c r="D5993" s="40" t="s">
        <v>100</v>
      </c>
      <c r="E5993" s="40" t="s">
        <v>294</v>
      </c>
      <c r="F5993" s="40" t="s">
        <v>92</v>
      </c>
      <c r="G5993" s="40" t="n">
        <v>40</v>
      </c>
      <c r="H5993" s="41"/>
      <c r="I5993" s="41"/>
      <c r="J5993" s="41"/>
      <c r="K5993" s="42" t="s">
        <v>323</v>
      </c>
    </row>
    <row r="5994" customFormat="false" ht="12.75" hidden="false" customHeight="false" outlineLevel="0" collapsed="false">
      <c r="A5994" s="40" t="n">
        <v>2020</v>
      </c>
      <c r="B5994" s="40" t="n">
        <v>5</v>
      </c>
      <c r="C5994" s="40" t="s">
        <v>268</v>
      </c>
      <c r="D5994" s="40" t="s">
        <v>100</v>
      </c>
      <c r="E5994" s="40" t="s">
        <v>294</v>
      </c>
      <c r="F5994" s="40" t="s">
        <v>92</v>
      </c>
      <c r="G5994" s="40" t="n">
        <v>40</v>
      </c>
      <c r="H5994" s="41"/>
      <c r="I5994" s="41"/>
      <c r="J5994" s="41"/>
      <c r="K5994" s="42" t="s">
        <v>323</v>
      </c>
    </row>
    <row r="5995" customFormat="false" ht="12.75" hidden="false" customHeight="false" outlineLevel="0" collapsed="false">
      <c r="A5995" s="40" t="n">
        <v>2020</v>
      </c>
      <c r="B5995" s="40" t="n">
        <v>6</v>
      </c>
      <c r="C5995" s="40" t="s">
        <v>269</v>
      </c>
      <c r="D5995" s="40" t="s">
        <v>100</v>
      </c>
      <c r="E5995" s="40" t="s">
        <v>294</v>
      </c>
      <c r="F5995" s="40" t="s">
        <v>92</v>
      </c>
      <c r="G5995" s="40" t="n">
        <v>40</v>
      </c>
      <c r="H5995" s="41" t="n">
        <v>10</v>
      </c>
      <c r="I5995" s="41" t="n">
        <v>227.833333333333</v>
      </c>
      <c r="J5995" s="41" t="n">
        <v>0</v>
      </c>
      <c r="K5995" s="42" t="s">
        <v>323</v>
      </c>
    </row>
    <row r="5996" customFormat="false" ht="12.75" hidden="false" customHeight="false" outlineLevel="0" collapsed="false">
      <c r="A5996" s="40" t="n">
        <v>2020</v>
      </c>
      <c r="B5996" s="40" t="n">
        <v>7</v>
      </c>
      <c r="C5996" s="40" t="s">
        <v>270</v>
      </c>
      <c r="D5996" s="40" t="s">
        <v>100</v>
      </c>
      <c r="E5996" s="40" t="s">
        <v>294</v>
      </c>
      <c r="F5996" s="40" t="s">
        <v>92</v>
      </c>
      <c r="G5996" s="40" t="n">
        <v>40</v>
      </c>
      <c r="H5996" s="41" t="n">
        <v>202</v>
      </c>
      <c r="I5996" s="41" t="n">
        <v>3071.25833333333</v>
      </c>
      <c r="J5996" s="41" t="n">
        <v>0</v>
      </c>
      <c r="K5996" s="42" t="s">
        <v>323</v>
      </c>
    </row>
    <row r="5997" customFormat="false" ht="12.75" hidden="false" customHeight="false" outlineLevel="0" collapsed="false">
      <c r="A5997" s="40" t="n">
        <v>2020</v>
      </c>
      <c r="B5997" s="40" t="n">
        <v>8</v>
      </c>
      <c r="C5997" s="40" t="s">
        <v>271</v>
      </c>
      <c r="D5997" s="40" t="s">
        <v>100</v>
      </c>
      <c r="E5997" s="40" t="s">
        <v>294</v>
      </c>
      <c r="F5997" s="40" t="s">
        <v>92</v>
      </c>
      <c r="G5997" s="40" t="n">
        <v>40</v>
      </c>
      <c r="H5997" s="41" t="n">
        <v>276</v>
      </c>
      <c r="I5997" s="41" t="n">
        <v>4015.10833333333</v>
      </c>
      <c r="J5997" s="41" t="n">
        <v>0</v>
      </c>
      <c r="K5997" s="42" t="s">
        <v>323</v>
      </c>
    </row>
    <row r="5998" customFormat="false" ht="12.75" hidden="false" customHeight="false" outlineLevel="0" collapsed="false">
      <c r="A5998" s="40" t="n">
        <v>2020</v>
      </c>
      <c r="B5998" s="40" t="n">
        <v>9</v>
      </c>
      <c r="C5998" s="40" t="s">
        <v>272</v>
      </c>
      <c r="D5998" s="40" t="s">
        <v>100</v>
      </c>
      <c r="E5998" s="40" t="s">
        <v>294</v>
      </c>
      <c r="F5998" s="40" t="s">
        <v>92</v>
      </c>
      <c r="G5998" s="40" t="n">
        <v>40</v>
      </c>
      <c r="H5998" s="41" t="n">
        <v>420</v>
      </c>
      <c r="I5998" s="41" t="n">
        <v>5791.275</v>
      </c>
      <c r="J5998" s="41" t="n">
        <v>105.741666666667</v>
      </c>
      <c r="K5998" s="42" t="s">
        <v>323</v>
      </c>
    </row>
    <row r="5999" customFormat="false" ht="12.75" hidden="false" customHeight="false" outlineLevel="0" collapsed="false">
      <c r="A5999" s="40" t="n">
        <v>2020</v>
      </c>
      <c r="B5999" s="40" t="n">
        <v>10</v>
      </c>
      <c r="C5999" s="40" t="s">
        <v>273</v>
      </c>
      <c r="D5999" s="40" t="s">
        <v>100</v>
      </c>
      <c r="E5999" s="40" t="s">
        <v>294</v>
      </c>
      <c r="F5999" s="40" t="s">
        <v>92</v>
      </c>
      <c r="G5999" s="40" t="n">
        <v>40</v>
      </c>
      <c r="H5999" s="41" t="n">
        <v>406</v>
      </c>
      <c r="I5999" s="41" t="n">
        <v>5541.825</v>
      </c>
      <c r="J5999" s="41" t="n">
        <v>32.691666666667</v>
      </c>
      <c r="K5999" s="42" t="s">
        <v>323</v>
      </c>
    </row>
    <row r="6000" customFormat="false" ht="12.75" hidden="false" customHeight="false" outlineLevel="0" collapsed="false">
      <c r="A6000" s="40" t="n">
        <v>2020</v>
      </c>
      <c r="B6000" s="40" t="n">
        <v>11</v>
      </c>
      <c r="C6000" s="40" t="s">
        <v>274</v>
      </c>
      <c r="D6000" s="40" t="s">
        <v>100</v>
      </c>
      <c r="E6000" s="40" t="s">
        <v>294</v>
      </c>
      <c r="F6000" s="40" t="s">
        <v>92</v>
      </c>
      <c r="G6000" s="40" t="n">
        <v>40</v>
      </c>
      <c r="H6000" s="41" t="n">
        <v>176</v>
      </c>
      <c r="I6000" s="41" t="n">
        <v>2581.9</v>
      </c>
      <c r="J6000" s="41" t="n">
        <v>0</v>
      </c>
      <c r="K6000" s="42" t="s">
        <v>323</v>
      </c>
    </row>
    <row r="6001" customFormat="false" ht="12.75" hidden="false" customHeight="false" outlineLevel="0" collapsed="false">
      <c r="A6001" s="40" t="n">
        <v>2020</v>
      </c>
      <c r="B6001" s="40" t="n">
        <v>12</v>
      </c>
      <c r="C6001" s="40" t="s">
        <v>275</v>
      </c>
      <c r="D6001" s="40" t="s">
        <v>100</v>
      </c>
      <c r="E6001" s="40" t="s">
        <v>294</v>
      </c>
      <c r="F6001" s="40" t="s">
        <v>92</v>
      </c>
      <c r="G6001" s="40" t="n">
        <v>40</v>
      </c>
      <c r="H6001" s="41" t="n">
        <v>143</v>
      </c>
      <c r="I6001" s="41" t="n">
        <v>2045.45</v>
      </c>
      <c r="J6001" s="41" t="n">
        <v>23.233333333333</v>
      </c>
      <c r="K6001" s="42" t="s">
        <v>323</v>
      </c>
    </row>
    <row r="6002" customFormat="false" ht="12.75" hidden="false" customHeight="false" outlineLevel="0" collapsed="false">
      <c r="A6002" s="40" t="n">
        <v>2020</v>
      </c>
      <c r="B6002" s="40" t="n">
        <v>1</v>
      </c>
      <c r="C6002" s="40" t="s">
        <v>23</v>
      </c>
      <c r="D6002" s="40" t="s">
        <v>102</v>
      </c>
      <c r="E6002" s="40" t="s">
        <v>279</v>
      </c>
      <c r="F6002" s="40" t="s">
        <v>92</v>
      </c>
      <c r="G6002" s="40" t="n">
        <v>40</v>
      </c>
      <c r="H6002" s="41" t="n">
        <v>18356</v>
      </c>
      <c r="I6002" s="41" t="n">
        <v>244018.883333333</v>
      </c>
      <c r="J6002" s="41" t="n">
        <v>147457</v>
      </c>
      <c r="K6002" s="42" t="s">
        <v>324</v>
      </c>
    </row>
    <row r="6003" customFormat="false" ht="12.75" hidden="false" customHeight="false" outlineLevel="0" collapsed="false">
      <c r="A6003" s="40" t="n">
        <v>2020</v>
      </c>
      <c r="B6003" s="40" t="n">
        <v>2</v>
      </c>
      <c r="C6003" s="40" t="s">
        <v>265</v>
      </c>
      <c r="D6003" s="40" t="s">
        <v>102</v>
      </c>
      <c r="E6003" s="40" t="s">
        <v>279</v>
      </c>
      <c r="F6003" s="40" t="s">
        <v>92</v>
      </c>
      <c r="G6003" s="40" t="n">
        <v>40</v>
      </c>
      <c r="H6003" s="41" t="n">
        <v>17421</v>
      </c>
      <c r="I6003" s="41" t="n">
        <v>234395.45</v>
      </c>
      <c r="J6003" s="41" t="n">
        <v>180942.45</v>
      </c>
      <c r="K6003" s="42" t="s">
        <v>324</v>
      </c>
    </row>
    <row r="6004" customFormat="false" ht="12.75" hidden="false" customHeight="false" outlineLevel="0" collapsed="false">
      <c r="A6004" s="40" t="n">
        <v>2020</v>
      </c>
      <c r="B6004" s="40" t="n">
        <v>3</v>
      </c>
      <c r="C6004" s="40" t="s">
        <v>266</v>
      </c>
      <c r="D6004" s="40" t="s">
        <v>102</v>
      </c>
      <c r="E6004" s="40" t="s">
        <v>279</v>
      </c>
      <c r="F6004" s="40" t="s">
        <v>92</v>
      </c>
      <c r="G6004" s="40" t="n">
        <v>40</v>
      </c>
      <c r="H6004" s="41" t="n">
        <v>12997</v>
      </c>
      <c r="I6004" s="41" t="n">
        <v>180000.666666667</v>
      </c>
      <c r="J6004" s="41" t="n">
        <v>72353.9</v>
      </c>
      <c r="K6004" s="42" t="s">
        <v>324</v>
      </c>
    </row>
    <row r="6005" customFormat="false" ht="12.75" hidden="false" customHeight="false" outlineLevel="0" collapsed="false">
      <c r="A6005" s="40" t="n">
        <v>2020</v>
      </c>
      <c r="B6005" s="40" t="n">
        <v>4</v>
      </c>
      <c r="C6005" s="40" t="s">
        <v>267</v>
      </c>
      <c r="D6005" s="40" t="s">
        <v>102</v>
      </c>
      <c r="E6005" s="40" t="s">
        <v>279</v>
      </c>
      <c r="F6005" s="40" t="s">
        <v>92</v>
      </c>
      <c r="G6005" s="40" t="n">
        <v>40</v>
      </c>
      <c r="H6005" s="41" t="n">
        <v>2571</v>
      </c>
      <c r="I6005" s="41" t="n">
        <v>36581.55</v>
      </c>
      <c r="J6005" s="41" t="n">
        <v>174.033333333333</v>
      </c>
      <c r="K6005" s="42" t="s">
        <v>324</v>
      </c>
    </row>
    <row r="6006" customFormat="false" ht="12.75" hidden="false" customHeight="false" outlineLevel="0" collapsed="false">
      <c r="A6006" s="40" t="n">
        <v>2020</v>
      </c>
      <c r="B6006" s="40" t="n">
        <v>5</v>
      </c>
      <c r="C6006" s="40" t="s">
        <v>268</v>
      </c>
      <c r="D6006" s="40" t="s">
        <v>102</v>
      </c>
      <c r="E6006" s="40" t="s">
        <v>279</v>
      </c>
      <c r="F6006" s="40" t="s">
        <v>92</v>
      </c>
      <c r="G6006" s="40" t="n">
        <v>40</v>
      </c>
      <c r="H6006" s="41" t="n">
        <v>3355</v>
      </c>
      <c r="I6006" s="41" t="n">
        <v>47143.2</v>
      </c>
      <c r="J6006" s="41" t="n">
        <v>1428.11666666667</v>
      </c>
      <c r="K6006" s="42" t="s">
        <v>324</v>
      </c>
    </row>
    <row r="6007" customFormat="false" ht="12.75" hidden="false" customHeight="false" outlineLevel="0" collapsed="false">
      <c r="A6007" s="40" t="n">
        <v>2020</v>
      </c>
      <c r="B6007" s="40" t="n">
        <v>6</v>
      </c>
      <c r="C6007" s="40" t="s">
        <v>269</v>
      </c>
      <c r="D6007" s="40" t="s">
        <v>102</v>
      </c>
      <c r="E6007" s="40" t="s">
        <v>279</v>
      </c>
      <c r="F6007" s="40" t="s">
        <v>92</v>
      </c>
      <c r="G6007" s="40" t="n">
        <v>40</v>
      </c>
      <c r="H6007" s="41" t="n">
        <v>3679</v>
      </c>
      <c r="I6007" s="41" t="n">
        <v>50935.6</v>
      </c>
      <c r="J6007" s="41" t="n">
        <v>2367.96666666667</v>
      </c>
      <c r="K6007" s="42" t="s">
        <v>324</v>
      </c>
    </row>
    <row r="6008" customFormat="false" ht="12.75" hidden="false" customHeight="false" outlineLevel="0" collapsed="false">
      <c r="A6008" s="40" t="n">
        <v>2020</v>
      </c>
      <c r="B6008" s="40" t="n">
        <v>7</v>
      </c>
      <c r="C6008" s="40" t="s">
        <v>270</v>
      </c>
      <c r="D6008" s="40" t="s">
        <v>102</v>
      </c>
      <c r="E6008" s="40" t="s">
        <v>279</v>
      </c>
      <c r="F6008" s="40" t="s">
        <v>92</v>
      </c>
      <c r="G6008" s="40" t="n">
        <v>40</v>
      </c>
      <c r="H6008" s="41" t="n">
        <v>6012</v>
      </c>
      <c r="I6008" s="41" t="n">
        <v>80362.9</v>
      </c>
      <c r="J6008" s="41" t="n">
        <v>7843.2</v>
      </c>
      <c r="K6008" s="42" t="s">
        <v>324</v>
      </c>
    </row>
    <row r="6009" customFormat="false" ht="12.75" hidden="false" customHeight="false" outlineLevel="0" collapsed="false">
      <c r="A6009" s="40" t="n">
        <v>2020</v>
      </c>
      <c r="B6009" s="40" t="n">
        <v>8</v>
      </c>
      <c r="C6009" s="40" t="s">
        <v>271</v>
      </c>
      <c r="D6009" s="40" t="s">
        <v>102</v>
      </c>
      <c r="E6009" s="40" t="s">
        <v>279</v>
      </c>
      <c r="F6009" s="40" t="s">
        <v>92</v>
      </c>
      <c r="G6009" s="40" t="n">
        <v>40</v>
      </c>
      <c r="H6009" s="41" t="n">
        <v>7660</v>
      </c>
      <c r="I6009" s="41" t="n">
        <v>105351.175</v>
      </c>
      <c r="J6009" s="41" t="n">
        <v>5736.975</v>
      </c>
      <c r="K6009" s="42" t="s">
        <v>324</v>
      </c>
    </row>
    <row r="6010" customFormat="false" ht="12.75" hidden="false" customHeight="false" outlineLevel="0" collapsed="false">
      <c r="A6010" s="40" t="n">
        <v>2020</v>
      </c>
      <c r="B6010" s="40" t="n">
        <v>9</v>
      </c>
      <c r="C6010" s="40" t="s">
        <v>272</v>
      </c>
      <c r="D6010" s="40" t="s">
        <v>102</v>
      </c>
      <c r="E6010" s="40" t="s">
        <v>279</v>
      </c>
      <c r="F6010" s="40" t="s">
        <v>92</v>
      </c>
      <c r="G6010" s="40" t="n">
        <v>40</v>
      </c>
      <c r="H6010" s="41" t="n">
        <v>7269</v>
      </c>
      <c r="I6010" s="41" t="n">
        <v>98459.1</v>
      </c>
      <c r="J6010" s="41" t="n">
        <v>7560.43333333333</v>
      </c>
      <c r="K6010" s="42" t="s">
        <v>324</v>
      </c>
    </row>
    <row r="6011" customFormat="false" ht="12.75" hidden="false" customHeight="false" outlineLevel="0" collapsed="false">
      <c r="A6011" s="40" t="n">
        <v>2020</v>
      </c>
      <c r="B6011" s="40" t="n">
        <v>10</v>
      </c>
      <c r="C6011" s="40" t="s">
        <v>273</v>
      </c>
      <c r="D6011" s="40" t="s">
        <v>102</v>
      </c>
      <c r="E6011" s="40" t="s">
        <v>279</v>
      </c>
      <c r="F6011" s="40" t="s">
        <v>92</v>
      </c>
      <c r="G6011" s="40" t="n">
        <v>40</v>
      </c>
      <c r="H6011" s="41" t="n">
        <v>9018</v>
      </c>
      <c r="I6011" s="41" t="n">
        <v>123281.225</v>
      </c>
      <c r="J6011" s="41" t="n">
        <v>15234.975</v>
      </c>
      <c r="K6011" s="42" t="s">
        <v>324</v>
      </c>
    </row>
    <row r="6012" customFormat="false" ht="12.75" hidden="false" customHeight="false" outlineLevel="0" collapsed="false">
      <c r="A6012" s="40" t="n">
        <v>2020</v>
      </c>
      <c r="B6012" s="40" t="n">
        <v>11</v>
      </c>
      <c r="C6012" s="40" t="s">
        <v>274</v>
      </c>
      <c r="D6012" s="40" t="s">
        <v>102</v>
      </c>
      <c r="E6012" s="40" t="s">
        <v>279</v>
      </c>
      <c r="F6012" s="40" t="s">
        <v>92</v>
      </c>
      <c r="G6012" s="40" t="n">
        <v>40</v>
      </c>
      <c r="H6012" s="41" t="n">
        <v>5736</v>
      </c>
      <c r="I6012" s="41" t="n">
        <v>79619.4166666667</v>
      </c>
      <c r="J6012" s="41" t="n">
        <v>14189.45</v>
      </c>
      <c r="K6012" s="42" t="s">
        <v>324</v>
      </c>
    </row>
    <row r="6013" customFormat="false" ht="12.75" hidden="false" customHeight="false" outlineLevel="0" collapsed="false">
      <c r="A6013" s="40" t="n">
        <v>2020</v>
      </c>
      <c r="B6013" s="40" t="n">
        <v>12</v>
      </c>
      <c r="C6013" s="40" t="s">
        <v>275</v>
      </c>
      <c r="D6013" s="40" t="s">
        <v>102</v>
      </c>
      <c r="E6013" s="40" t="s">
        <v>279</v>
      </c>
      <c r="F6013" s="40" t="s">
        <v>92</v>
      </c>
      <c r="G6013" s="40" t="n">
        <v>40</v>
      </c>
      <c r="H6013" s="41" t="n">
        <v>6389</v>
      </c>
      <c r="I6013" s="41" t="n">
        <v>88463.3916666667</v>
      </c>
      <c r="J6013" s="41" t="n">
        <v>12675.775</v>
      </c>
      <c r="K6013" s="42" t="s">
        <v>324</v>
      </c>
    </row>
    <row r="6014" customFormat="false" ht="12.75" hidden="false" customHeight="false" outlineLevel="0" collapsed="false">
      <c r="A6014" s="40" t="n">
        <v>2020</v>
      </c>
      <c r="B6014" s="40" t="n">
        <v>1</v>
      </c>
      <c r="C6014" s="40" t="s">
        <v>23</v>
      </c>
      <c r="D6014" s="40" t="s">
        <v>104</v>
      </c>
      <c r="E6014" s="40" t="s">
        <v>103</v>
      </c>
      <c r="F6014" s="40" t="s">
        <v>92</v>
      </c>
      <c r="G6014" s="40" t="n">
        <v>40</v>
      </c>
      <c r="H6014" s="41" t="n">
        <v>1221</v>
      </c>
      <c r="I6014" s="41" t="n">
        <v>16256.1833333333</v>
      </c>
      <c r="J6014" s="41" t="n">
        <v>956.933333333333</v>
      </c>
      <c r="K6014" s="42" t="s">
        <v>325</v>
      </c>
    </row>
    <row r="6015" customFormat="false" ht="12.75" hidden="false" customHeight="false" outlineLevel="0" collapsed="false">
      <c r="A6015" s="40" t="n">
        <v>2020</v>
      </c>
      <c r="B6015" s="40" t="n">
        <v>2</v>
      </c>
      <c r="C6015" s="40" t="s">
        <v>265</v>
      </c>
      <c r="D6015" s="40" t="s">
        <v>104</v>
      </c>
      <c r="E6015" s="40" t="s">
        <v>103</v>
      </c>
      <c r="F6015" s="40" t="s">
        <v>92</v>
      </c>
      <c r="G6015" s="40" t="n">
        <v>40</v>
      </c>
      <c r="H6015" s="41" t="n">
        <v>1168</v>
      </c>
      <c r="I6015" s="41" t="n">
        <v>15457.1083333333</v>
      </c>
      <c r="J6015" s="41" t="n">
        <v>1188.65833333333</v>
      </c>
      <c r="K6015" s="42" t="s">
        <v>325</v>
      </c>
    </row>
    <row r="6016" customFormat="false" ht="12.75" hidden="false" customHeight="false" outlineLevel="0" collapsed="false">
      <c r="A6016" s="40" t="n">
        <v>2020</v>
      </c>
      <c r="B6016" s="40" t="n">
        <v>3</v>
      </c>
      <c r="C6016" s="40" t="s">
        <v>266</v>
      </c>
      <c r="D6016" s="40" t="s">
        <v>104</v>
      </c>
      <c r="E6016" s="40" t="s">
        <v>103</v>
      </c>
      <c r="F6016" s="40" t="s">
        <v>92</v>
      </c>
      <c r="G6016" s="40" t="n">
        <v>40</v>
      </c>
      <c r="H6016" s="41" t="n">
        <v>896</v>
      </c>
      <c r="I6016" s="41" t="n">
        <v>12065.725</v>
      </c>
      <c r="J6016" s="41" t="n">
        <v>102.491666666667</v>
      </c>
      <c r="K6016" s="42" t="s">
        <v>325</v>
      </c>
    </row>
    <row r="6017" customFormat="false" ht="12.75" hidden="false" customHeight="false" outlineLevel="0" collapsed="false">
      <c r="A6017" s="40" t="n">
        <v>2020</v>
      </c>
      <c r="B6017" s="40" t="n">
        <v>4</v>
      </c>
      <c r="C6017" s="40" t="s">
        <v>267</v>
      </c>
      <c r="D6017" s="40" t="s">
        <v>104</v>
      </c>
      <c r="E6017" s="40" t="s">
        <v>103</v>
      </c>
      <c r="F6017" s="40" t="s">
        <v>92</v>
      </c>
      <c r="G6017" s="40" t="n">
        <v>40</v>
      </c>
      <c r="H6017" s="41"/>
      <c r="I6017" s="41"/>
      <c r="J6017" s="41"/>
      <c r="K6017" s="42" t="s">
        <v>325</v>
      </c>
    </row>
    <row r="6018" customFormat="false" ht="12.75" hidden="false" customHeight="false" outlineLevel="0" collapsed="false">
      <c r="A6018" s="40" t="n">
        <v>2020</v>
      </c>
      <c r="B6018" s="40" t="n">
        <v>5</v>
      </c>
      <c r="C6018" s="40" t="s">
        <v>268</v>
      </c>
      <c r="D6018" s="40" t="s">
        <v>104</v>
      </c>
      <c r="E6018" s="40" t="s">
        <v>103</v>
      </c>
      <c r="F6018" s="40" t="s">
        <v>92</v>
      </c>
      <c r="G6018" s="40" t="n">
        <v>40</v>
      </c>
      <c r="H6018" s="41" t="n">
        <v>9</v>
      </c>
      <c r="I6018" s="41" t="n">
        <v>125.975</v>
      </c>
      <c r="J6018" s="41" t="n">
        <v>66.858333333333</v>
      </c>
      <c r="K6018" s="42" t="s">
        <v>325</v>
      </c>
    </row>
    <row r="6019" customFormat="false" ht="12.75" hidden="false" customHeight="false" outlineLevel="0" collapsed="false">
      <c r="A6019" s="40" t="n">
        <v>2020</v>
      </c>
      <c r="B6019" s="40" t="n">
        <v>6</v>
      </c>
      <c r="C6019" s="40" t="s">
        <v>269</v>
      </c>
      <c r="D6019" s="40" t="s">
        <v>104</v>
      </c>
      <c r="E6019" s="40" t="s">
        <v>103</v>
      </c>
      <c r="F6019" s="40" t="s">
        <v>92</v>
      </c>
      <c r="G6019" s="40" t="n">
        <v>40</v>
      </c>
      <c r="H6019" s="41" t="n">
        <v>105</v>
      </c>
      <c r="I6019" s="41" t="n">
        <v>1392.925</v>
      </c>
      <c r="J6019" s="41" t="n">
        <v>39.158333333333</v>
      </c>
      <c r="K6019" s="42" t="s">
        <v>325</v>
      </c>
    </row>
    <row r="6020" customFormat="false" ht="12.75" hidden="false" customHeight="false" outlineLevel="0" collapsed="false">
      <c r="A6020" s="40" t="n">
        <v>2020</v>
      </c>
      <c r="B6020" s="40" t="n">
        <v>7</v>
      </c>
      <c r="C6020" s="40" t="s">
        <v>270</v>
      </c>
      <c r="D6020" s="40" t="s">
        <v>104</v>
      </c>
      <c r="E6020" s="40" t="s">
        <v>103</v>
      </c>
      <c r="F6020" s="40" t="s">
        <v>92</v>
      </c>
      <c r="G6020" s="40" t="n">
        <v>40</v>
      </c>
      <c r="H6020" s="41" t="n">
        <v>446</v>
      </c>
      <c r="I6020" s="41" t="n">
        <v>6049.55833333333</v>
      </c>
      <c r="J6020" s="41" t="n">
        <v>50.508333333333</v>
      </c>
      <c r="K6020" s="42" t="s">
        <v>325</v>
      </c>
    </row>
    <row r="6021" customFormat="false" ht="12.75" hidden="false" customHeight="false" outlineLevel="0" collapsed="false">
      <c r="A6021" s="40" t="n">
        <v>2020</v>
      </c>
      <c r="B6021" s="40" t="n">
        <v>8</v>
      </c>
      <c r="C6021" s="40" t="s">
        <v>271</v>
      </c>
      <c r="D6021" s="40" t="s">
        <v>104</v>
      </c>
      <c r="E6021" s="40" t="s">
        <v>103</v>
      </c>
      <c r="F6021" s="40" t="s">
        <v>92</v>
      </c>
      <c r="G6021" s="40" t="n">
        <v>40</v>
      </c>
      <c r="H6021" s="41" t="n">
        <v>739</v>
      </c>
      <c r="I6021" s="41" t="n">
        <v>9629.13333333333</v>
      </c>
      <c r="J6021" s="41" t="n">
        <v>0</v>
      </c>
      <c r="K6021" s="42" t="s">
        <v>325</v>
      </c>
    </row>
    <row r="6022" customFormat="false" ht="12.75" hidden="false" customHeight="false" outlineLevel="0" collapsed="false">
      <c r="A6022" s="40" t="n">
        <v>2020</v>
      </c>
      <c r="B6022" s="40" t="n">
        <v>9</v>
      </c>
      <c r="C6022" s="40" t="s">
        <v>272</v>
      </c>
      <c r="D6022" s="40" t="s">
        <v>104</v>
      </c>
      <c r="E6022" s="40" t="s">
        <v>103</v>
      </c>
      <c r="F6022" s="40" t="s">
        <v>92</v>
      </c>
      <c r="G6022" s="40" t="n">
        <v>40</v>
      </c>
      <c r="H6022" s="41" t="n">
        <v>717</v>
      </c>
      <c r="I6022" s="41" t="n">
        <v>9447.24166666667</v>
      </c>
      <c r="J6022" s="41" t="n">
        <v>144.408333333333</v>
      </c>
      <c r="K6022" s="42" t="s">
        <v>325</v>
      </c>
    </row>
    <row r="6023" customFormat="false" ht="12.75" hidden="false" customHeight="false" outlineLevel="0" collapsed="false">
      <c r="A6023" s="40" t="n">
        <v>2020</v>
      </c>
      <c r="B6023" s="40" t="n">
        <v>10</v>
      </c>
      <c r="C6023" s="40" t="s">
        <v>273</v>
      </c>
      <c r="D6023" s="40" t="s">
        <v>104</v>
      </c>
      <c r="E6023" s="40" t="s">
        <v>103</v>
      </c>
      <c r="F6023" s="40" t="s">
        <v>92</v>
      </c>
      <c r="G6023" s="40" t="n">
        <v>40</v>
      </c>
      <c r="H6023" s="41" t="n">
        <v>567</v>
      </c>
      <c r="I6023" s="41" t="n">
        <v>7565.55</v>
      </c>
      <c r="J6023" s="41" t="n">
        <v>227.533333333333</v>
      </c>
      <c r="K6023" s="42" t="s">
        <v>325</v>
      </c>
    </row>
    <row r="6024" customFormat="false" ht="12.75" hidden="false" customHeight="false" outlineLevel="0" collapsed="false">
      <c r="A6024" s="40" t="n">
        <v>2020</v>
      </c>
      <c r="B6024" s="40" t="n">
        <v>11</v>
      </c>
      <c r="C6024" s="40" t="s">
        <v>274</v>
      </c>
      <c r="D6024" s="40" t="s">
        <v>104</v>
      </c>
      <c r="E6024" s="40" t="s">
        <v>103</v>
      </c>
      <c r="F6024" s="40" t="s">
        <v>92</v>
      </c>
      <c r="G6024" s="40" t="n">
        <v>40</v>
      </c>
      <c r="H6024" s="41"/>
      <c r="I6024" s="41"/>
      <c r="J6024" s="41"/>
      <c r="K6024" s="42" t="s">
        <v>325</v>
      </c>
    </row>
    <row r="6025" customFormat="false" ht="12.75" hidden="false" customHeight="false" outlineLevel="0" collapsed="false">
      <c r="A6025" s="40" t="n">
        <v>2020</v>
      </c>
      <c r="B6025" s="40" t="n">
        <v>12</v>
      </c>
      <c r="C6025" s="40" t="s">
        <v>275</v>
      </c>
      <c r="D6025" s="40" t="s">
        <v>104</v>
      </c>
      <c r="E6025" s="40" t="s">
        <v>103</v>
      </c>
      <c r="F6025" s="40" t="s">
        <v>92</v>
      </c>
      <c r="G6025" s="40" t="n">
        <v>40</v>
      </c>
      <c r="H6025" s="41" t="n">
        <v>348</v>
      </c>
      <c r="I6025" s="41" t="n">
        <v>4795.48333333333</v>
      </c>
      <c r="J6025" s="41" t="n">
        <v>261.066666666667</v>
      </c>
      <c r="K6025" s="42" t="s">
        <v>325</v>
      </c>
    </row>
    <row r="6026" customFormat="false" ht="12.75" hidden="false" customHeight="false" outlineLevel="0" collapsed="false">
      <c r="A6026" s="40" t="n">
        <v>2020</v>
      </c>
      <c r="B6026" s="40" t="n">
        <v>1</v>
      </c>
      <c r="C6026" s="40" t="s">
        <v>23</v>
      </c>
      <c r="D6026" s="40" t="s">
        <v>106</v>
      </c>
      <c r="E6026" s="40" t="s">
        <v>105</v>
      </c>
      <c r="F6026" s="40" t="s">
        <v>92</v>
      </c>
      <c r="G6026" s="40" t="n">
        <v>40</v>
      </c>
      <c r="H6026" s="41" t="n">
        <v>1762</v>
      </c>
      <c r="I6026" s="41" t="n">
        <v>23723.9</v>
      </c>
      <c r="J6026" s="41" t="n">
        <v>1727.28333333333</v>
      </c>
      <c r="K6026" s="42" t="s">
        <v>326</v>
      </c>
    </row>
    <row r="6027" customFormat="false" ht="12.75" hidden="false" customHeight="false" outlineLevel="0" collapsed="false">
      <c r="A6027" s="40" t="n">
        <v>2020</v>
      </c>
      <c r="B6027" s="40" t="n">
        <v>2</v>
      </c>
      <c r="C6027" s="40" t="s">
        <v>265</v>
      </c>
      <c r="D6027" s="40" t="s">
        <v>106</v>
      </c>
      <c r="E6027" s="40" t="s">
        <v>105</v>
      </c>
      <c r="F6027" s="40" t="s">
        <v>92</v>
      </c>
      <c r="G6027" s="40" t="n">
        <v>40</v>
      </c>
      <c r="H6027" s="41" t="n">
        <v>1698</v>
      </c>
      <c r="I6027" s="41" t="n">
        <v>22781.1083333333</v>
      </c>
      <c r="J6027" s="41" t="n">
        <v>2180.39166666667</v>
      </c>
      <c r="K6027" s="42" t="s">
        <v>326</v>
      </c>
    </row>
    <row r="6028" customFormat="false" ht="12.75" hidden="false" customHeight="false" outlineLevel="0" collapsed="false">
      <c r="A6028" s="40" t="n">
        <v>2020</v>
      </c>
      <c r="B6028" s="40" t="n">
        <v>3</v>
      </c>
      <c r="C6028" s="40" t="s">
        <v>266</v>
      </c>
      <c r="D6028" s="40" t="s">
        <v>106</v>
      </c>
      <c r="E6028" s="40" t="s">
        <v>105</v>
      </c>
      <c r="F6028" s="40" t="s">
        <v>92</v>
      </c>
      <c r="G6028" s="40" t="n">
        <v>40</v>
      </c>
      <c r="H6028" s="41" t="n">
        <v>1196</v>
      </c>
      <c r="I6028" s="41" t="n">
        <v>15980.9</v>
      </c>
      <c r="J6028" s="41" t="n">
        <v>672.383333333333</v>
      </c>
      <c r="K6028" s="42" t="s">
        <v>326</v>
      </c>
    </row>
    <row r="6029" customFormat="false" ht="12.75" hidden="false" customHeight="false" outlineLevel="0" collapsed="false">
      <c r="A6029" s="40" t="n">
        <v>2020</v>
      </c>
      <c r="B6029" s="40" t="n">
        <v>4</v>
      </c>
      <c r="C6029" s="40" t="s">
        <v>267</v>
      </c>
      <c r="D6029" s="40" t="s">
        <v>106</v>
      </c>
      <c r="E6029" s="40" t="s">
        <v>105</v>
      </c>
      <c r="F6029" s="40" t="s">
        <v>92</v>
      </c>
      <c r="G6029" s="40" t="n">
        <v>40</v>
      </c>
      <c r="H6029" s="41" t="n">
        <v>349</v>
      </c>
      <c r="I6029" s="41" t="n">
        <v>4607.925</v>
      </c>
      <c r="J6029" s="41" t="n">
        <v>0</v>
      </c>
      <c r="K6029" s="42" t="s">
        <v>326</v>
      </c>
    </row>
    <row r="6030" customFormat="false" ht="12.75" hidden="false" customHeight="false" outlineLevel="0" collapsed="false">
      <c r="A6030" s="40" t="n">
        <v>2020</v>
      </c>
      <c r="B6030" s="40" t="n">
        <v>5</v>
      </c>
      <c r="C6030" s="40" t="s">
        <v>268</v>
      </c>
      <c r="D6030" s="40" t="s">
        <v>106</v>
      </c>
      <c r="E6030" s="40" t="s">
        <v>105</v>
      </c>
      <c r="F6030" s="40" t="s">
        <v>92</v>
      </c>
      <c r="G6030" s="40" t="n">
        <v>40</v>
      </c>
      <c r="H6030" s="41" t="n">
        <v>330</v>
      </c>
      <c r="I6030" s="41" t="n">
        <v>4325.625</v>
      </c>
      <c r="J6030" s="41" t="n">
        <v>0</v>
      </c>
      <c r="K6030" s="42" t="s">
        <v>326</v>
      </c>
    </row>
    <row r="6031" customFormat="false" ht="12.75" hidden="false" customHeight="false" outlineLevel="0" collapsed="false">
      <c r="A6031" s="40" t="n">
        <v>2020</v>
      </c>
      <c r="B6031" s="40" t="n">
        <v>6</v>
      </c>
      <c r="C6031" s="40" t="s">
        <v>269</v>
      </c>
      <c r="D6031" s="40" t="s">
        <v>106</v>
      </c>
      <c r="E6031" s="40" t="s">
        <v>105</v>
      </c>
      <c r="F6031" s="40" t="s">
        <v>92</v>
      </c>
      <c r="G6031" s="40" t="n">
        <v>40</v>
      </c>
      <c r="H6031" s="41" t="n">
        <v>456</v>
      </c>
      <c r="I6031" s="41" t="n">
        <v>6144.775</v>
      </c>
      <c r="J6031" s="41" t="n">
        <v>198.175</v>
      </c>
      <c r="K6031" s="42" t="s">
        <v>326</v>
      </c>
    </row>
    <row r="6032" customFormat="false" ht="12.75" hidden="false" customHeight="false" outlineLevel="0" collapsed="false">
      <c r="A6032" s="40" t="n">
        <v>2020</v>
      </c>
      <c r="B6032" s="40" t="n">
        <v>7</v>
      </c>
      <c r="C6032" s="40" t="s">
        <v>270</v>
      </c>
      <c r="D6032" s="40" t="s">
        <v>106</v>
      </c>
      <c r="E6032" s="40" t="s">
        <v>105</v>
      </c>
      <c r="F6032" s="40" t="s">
        <v>92</v>
      </c>
      <c r="G6032" s="40" t="n">
        <v>40</v>
      </c>
      <c r="H6032" s="41" t="n">
        <v>695</v>
      </c>
      <c r="I6032" s="41" t="n">
        <v>9276.20833333333</v>
      </c>
      <c r="J6032" s="41" t="n">
        <v>213.658333333333</v>
      </c>
      <c r="K6032" s="42" t="s">
        <v>326</v>
      </c>
    </row>
    <row r="6033" customFormat="false" ht="12.75" hidden="false" customHeight="false" outlineLevel="0" collapsed="false">
      <c r="A6033" s="40" t="n">
        <v>2020</v>
      </c>
      <c r="B6033" s="40" t="n">
        <v>8</v>
      </c>
      <c r="C6033" s="40" t="s">
        <v>271</v>
      </c>
      <c r="D6033" s="40" t="s">
        <v>106</v>
      </c>
      <c r="E6033" s="40" t="s">
        <v>105</v>
      </c>
      <c r="F6033" s="40" t="s">
        <v>92</v>
      </c>
      <c r="G6033" s="40" t="n">
        <v>40</v>
      </c>
      <c r="H6033" s="41" t="n">
        <v>746</v>
      </c>
      <c r="I6033" s="41" t="n">
        <v>9998.375</v>
      </c>
      <c r="J6033" s="41" t="n">
        <v>338.475</v>
      </c>
      <c r="K6033" s="42" t="s">
        <v>326</v>
      </c>
    </row>
    <row r="6034" customFormat="false" ht="12.75" hidden="false" customHeight="false" outlineLevel="0" collapsed="false">
      <c r="A6034" s="40" t="n">
        <v>2020</v>
      </c>
      <c r="B6034" s="40" t="n">
        <v>9</v>
      </c>
      <c r="C6034" s="40" t="s">
        <v>272</v>
      </c>
      <c r="D6034" s="40" t="s">
        <v>106</v>
      </c>
      <c r="E6034" s="40" t="s">
        <v>105</v>
      </c>
      <c r="F6034" s="40" t="s">
        <v>92</v>
      </c>
      <c r="G6034" s="40" t="n">
        <v>40</v>
      </c>
      <c r="H6034" s="41" t="n">
        <v>938</v>
      </c>
      <c r="I6034" s="41" t="n">
        <v>12525.725</v>
      </c>
      <c r="J6034" s="41" t="n">
        <v>364.291666666667</v>
      </c>
      <c r="K6034" s="42" t="s">
        <v>326</v>
      </c>
    </row>
    <row r="6035" customFormat="false" ht="12.75" hidden="false" customHeight="false" outlineLevel="0" collapsed="false">
      <c r="A6035" s="40" t="n">
        <v>2020</v>
      </c>
      <c r="B6035" s="40" t="n">
        <v>10</v>
      </c>
      <c r="C6035" s="40" t="s">
        <v>273</v>
      </c>
      <c r="D6035" s="40" t="s">
        <v>106</v>
      </c>
      <c r="E6035" s="40" t="s">
        <v>105</v>
      </c>
      <c r="F6035" s="40" t="s">
        <v>92</v>
      </c>
      <c r="G6035" s="40" t="n">
        <v>40</v>
      </c>
      <c r="H6035" s="41" t="n">
        <v>954</v>
      </c>
      <c r="I6035" s="41" t="n">
        <v>12734.4416666667</v>
      </c>
      <c r="J6035" s="41" t="n">
        <v>1268.025</v>
      </c>
      <c r="K6035" s="42" t="s">
        <v>326</v>
      </c>
    </row>
    <row r="6036" customFormat="false" ht="12.75" hidden="false" customHeight="false" outlineLevel="0" collapsed="false">
      <c r="A6036" s="40" t="n">
        <v>2020</v>
      </c>
      <c r="B6036" s="40" t="n">
        <v>11</v>
      </c>
      <c r="C6036" s="40" t="s">
        <v>274</v>
      </c>
      <c r="D6036" s="40" t="s">
        <v>106</v>
      </c>
      <c r="E6036" s="40" t="s">
        <v>105</v>
      </c>
      <c r="F6036" s="40" t="s">
        <v>92</v>
      </c>
      <c r="G6036" s="40" t="n">
        <v>40</v>
      </c>
      <c r="H6036" s="41" t="n">
        <v>676</v>
      </c>
      <c r="I6036" s="41" t="n">
        <v>8969.05833333333</v>
      </c>
      <c r="J6036" s="41" t="n">
        <v>364.625</v>
      </c>
      <c r="K6036" s="42" t="s">
        <v>326</v>
      </c>
    </row>
    <row r="6037" customFormat="false" ht="12.75" hidden="false" customHeight="false" outlineLevel="0" collapsed="false">
      <c r="A6037" s="40" t="n">
        <v>2020</v>
      </c>
      <c r="B6037" s="40" t="n">
        <v>12</v>
      </c>
      <c r="C6037" s="40" t="s">
        <v>275</v>
      </c>
      <c r="D6037" s="40" t="s">
        <v>106</v>
      </c>
      <c r="E6037" s="40" t="s">
        <v>105</v>
      </c>
      <c r="F6037" s="40" t="s">
        <v>92</v>
      </c>
      <c r="G6037" s="40" t="n">
        <v>40</v>
      </c>
      <c r="H6037" s="41" t="n">
        <v>655</v>
      </c>
      <c r="I6037" s="41" t="n">
        <v>8777.39166666667</v>
      </c>
      <c r="J6037" s="41" t="n">
        <v>860.391666666667</v>
      </c>
      <c r="K6037" s="42" t="s">
        <v>326</v>
      </c>
    </row>
    <row r="6038" customFormat="false" ht="12.75" hidden="false" customHeight="false" outlineLevel="0" collapsed="false">
      <c r="A6038" s="40" t="n">
        <v>2020</v>
      </c>
      <c r="B6038" s="40" t="n">
        <v>1</v>
      </c>
      <c r="C6038" s="40" t="s">
        <v>23</v>
      </c>
      <c r="D6038" s="40" t="s">
        <v>108</v>
      </c>
      <c r="E6038" s="40" t="s">
        <v>107</v>
      </c>
      <c r="F6038" s="40" t="s">
        <v>92</v>
      </c>
      <c r="G6038" s="40" t="n">
        <v>40</v>
      </c>
      <c r="H6038" s="41" t="n">
        <v>2526</v>
      </c>
      <c r="I6038" s="41" t="n">
        <v>34974.7</v>
      </c>
      <c r="J6038" s="41" t="n">
        <v>2944.36666666667</v>
      </c>
      <c r="K6038" s="42" t="s">
        <v>327</v>
      </c>
    </row>
    <row r="6039" customFormat="false" ht="12.75" hidden="false" customHeight="false" outlineLevel="0" collapsed="false">
      <c r="A6039" s="40" t="n">
        <v>2020</v>
      </c>
      <c r="B6039" s="40" t="n">
        <v>2</v>
      </c>
      <c r="C6039" s="40" t="s">
        <v>265</v>
      </c>
      <c r="D6039" s="40" t="s">
        <v>108</v>
      </c>
      <c r="E6039" s="40" t="s">
        <v>107</v>
      </c>
      <c r="F6039" s="40" t="s">
        <v>92</v>
      </c>
      <c r="G6039" s="40" t="n">
        <v>40</v>
      </c>
      <c r="H6039" s="41" t="n">
        <v>2500</v>
      </c>
      <c r="I6039" s="41" t="n">
        <v>34487.0666666667</v>
      </c>
      <c r="J6039" s="41" t="n">
        <v>3803.45</v>
      </c>
      <c r="K6039" s="42" t="s">
        <v>327</v>
      </c>
    </row>
    <row r="6040" customFormat="false" ht="12.75" hidden="false" customHeight="false" outlineLevel="0" collapsed="false">
      <c r="A6040" s="40" t="n">
        <v>2020</v>
      </c>
      <c r="B6040" s="40" t="n">
        <v>3</v>
      </c>
      <c r="C6040" s="40" t="s">
        <v>266</v>
      </c>
      <c r="D6040" s="40" t="s">
        <v>108</v>
      </c>
      <c r="E6040" s="40" t="s">
        <v>107</v>
      </c>
      <c r="F6040" s="40" t="s">
        <v>92</v>
      </c>
      <c r="G6040" s="40" t="n">
        <v>40</v>
      </c>
      <c r="H6040" s="41" t="n">
        <v>1796</v>
      </c>
      <c r="I6040" s="41" t="n">
        <v>24796.6583333333</v>
      </c>
      <c r="J6040" s="41" t="n">
        <v>1588.99166666667</v>
      </c>
      <c r="K6040" s="42" t="s">
        <v>327</v>
      </c>
    </row>
    <row r="6041" customFormat="false" ht="12.75" hidden="false" customHeight="false" outlineLevel="0" collapsed="false">
      <c r="A6041" s="40" t="n">
        <v>2020</v>
      </c>
      <c r="B6041" s="40" t="n">
        <v>4</v>
      </c>
      <c r="C6041" s="40" t="s">
        <v>267</v>
      </c>
      <c r="D6041" s="40" t="s">
        <v>108</v>
      </c>
      <c r="E6041" s="40" t="s">
        <v>107</v>
      </c>
      <c r="F6041" s="40" t="s">
        <v>92</v>
      </c>
      <c r="G6041" s="40" t="n">
        <v>40</v>
      </c>
      <c r="H6041" s="41" t="n">
        <v>97</v>
      </c>
      <c r="I6041" s="41" t="n">
        <v>1457.5</v>
      </c>
      <c r="J6041" s="41" t="n">
        <v>0</v>
      </c>
      <c r="K6041" s="42" t="s">
        <v>327</v>
      </c>
    </row>
    <row r="6042" customFormat="false" ht="12.75" hidden="false" customHeight="false" outlineLevel="0" collapsed="false">
      <c r="A6042" s="40" t="n">
        <v>2020</v>
      </c>
      <c r="B6042" s="40" t="n">
        <v>5</v>
      </c>
      <c r="C6042" s="40" t="s">
        <v>268</v>
      </c>
      <c r="D6042" s="40" t="s">
        <v>108</v>
      </c>
      <c r="E6042" s="40" t="s">
        <v>107</v>
      </c>
      <c r="F6042" s="40" t="s">
        <v>92</v>
      </c>
      <c r="G6042" s="40" t="n">
        <v>40</v>
      </c>
      <c r="H6042" s="41" t="n">
        <v>84</v>
      </c>
      <c r="I6042" s="41" t="n">
        <v>1287.775</v>
      </c>
      <c r="J6042" s="41" t="n">
        <v>61.541666666667</v>
      </c>
      <c r="K6042" s="42" t="s">
        <v>327</v>
      </c>
    </row>
    <row r="6043" customFormat="false" ht="12.75" hidden="false" customHeight="false" outlineLevel="0" collapsed="false">
      <c r="A6043" s="40" t="n">
        <v>2020</v>
      </c>
      <c r="B6043" s="40" t="n">
        <v>6</v>
      </c>
      <c r="C6043" s="40" t="s">
        <v>269</v>
      </c>
      <c r="D6043" s="40" t="s">
        <v>108</v>
      </c>
      <c r="E6043" s="40" t="s">
        <v>107</v>
      </c>
      <c r="F6043" s="40" t="s">
        <v>92</v>
      </c>
      <c r="G6043" s="40" t="n">
        <v>40</v>
      </c>
      <c r="H6043" s="41" t="n">
        <v>167</v>
      </c>
      <c r="I6043" s="41" t="n">
        <v>2386.075</v>
      </c>
      <c r="J6043" s="41" t="n">
        <v>0</v>
      </c>
      <c r="K6043" s="42" t="s">
        <v>327</v>
      </c>
    </row>
    <row r="6044" customFormat="false" ht="12.75" hidden="false" customHeight="false" outlineLevel="0" collapsed="false">
      <c r="A6044" s="40" t="n">
        <v>2020</v>
      </c>
      <c r="B6044" s="40" t="n">
        <v>7</v>
      </c>
      <c r="C6044" s="40" t="s">
        <v>270</v>
      </c>
      <c r="D6044" s="40" t="s">
        <v>108</v>
      </c>
      <c r="E6044" s="40" t="s">
        <v>107</v>
      </c>
      <c r="F6044" s="40" t="s">
        <v>92</v>
      </c>
      <c r="G6044" s="40" t="n">
        <v>40</v>
      </c>
      <c r="H6044" s="41" t="n">
        <v>601</v>
      </c>
      <c r="I6044" s="41" t="n">
        <v>8321.15</v>
      </c>
      <c r="J6044" s="41" t="n">
        <v>217.25</v>
      </c>
      <c r="K6044" s="42" t="s">
        <v>327</v>
      </c>
    </row>
    <row r="6045" customFormat="false" ht="12.75" hidden="false" customHeight="false" outlineLevel="0" collapsed="false">
      <c r="A6045" s="40" t="n">
        <v>2020</v>
      </c>
      <c r="B6045" s="40" t="n">
        <v>8</v>
      </c>
      <c r="C6045" s="40" t="s">
        <v>271</v>
      </c>
      <c r="D6045" s="40" t="s">
        <v>108</v>
      </c>
      <c r="E6045" s="40" t="s">
        <v>107</v>
      </c>
      <c r="F6045" s="40" t="s">
        <v>92</v>
      </c>
      <c r="G6045" s="40" t="n">
        <v>40</v>
      </c>
      <c r="H6045" s="41" t="n">
        <v>1198</v>
      </c>
      <c r="I6045" s="41" t="n">
        <v>16489.2916666667</v>
      </c>
      <c r="J6045" s="41" t="n">
        <v>255.375</v>
      </c>
      <c r="K6045" s="42" t="s">
        <v>327</v>
      </c>
    </row>
    <row r="6046" customFormat="false" ht="12.75" hidden="false" customHeight="false" outlineLevel="0" collapsed="false">
      <c r="A6046" s="40" t="n">
        <v>2020</v>
      </c>
      <c r="B6046" s="40" t="n">
        <v>9</v>
      </c>
      <c r="C6046" s="40" t="s">
        <v>272</v>
      </c>
      <c r="D6046" s="40" t="s">
        <v>108</v>
      </c>
      <c r="E6046" s="40" t="s">
        <v>107</v>
      </c>
      <c r="F6046" s="40" t="s">
        <v>92</v>
      </c>
      <c r="G6046" s="40" t="n">
        <v>40</v>
      </c>
      <c r="H6046" s="41" t="n">
        <v>1158</v>
      </c>
      <c r="I6046" s="41" t="n">
        <v>16099.3333333333</v>
      </c>
      <c r="J6046" s="41" t="n">
        <v>607.766666666667</v>
      </c>
      <c r="K6046" s="42" t="s">
        <v>327</v>
      </c>
    </row>
    <row r="6047" customFormat="false" ht="12.75" hidden="false" customHeight="false" outlineLevel="0" collapsed="false">
      <c r="A6047" s="40" t="n">
        <v>2020</v>
      </c>
      <c r="B6047" s="40" t="n">
        <v>10</v>
      </c>
      <c r="C6047" s="40" t="s">
        <v>273</v>
      </c>
      <c r="D6047" s="40" t="s">
        <v>108</v>
      </c>
      <c r="E6047" s="40" t="s">
        <v>107</v>
      </c>
      <c r="F6047" s="40" t="s">
        <v>92</v>
      </c>
      <c r="G6047" s="40" t="n">
        <v>40</v>
      </c>
      <c r="H6047" s="41" t="n">
        <v>1036</v>
      </c>
      <c r="I6047" s="41" t="n">
        <v>14498.0916666667</v>
      </c>
      <c r="J6047" s="41" t="n">
        <v>442.091666666667</v>
      </c>
      <c r="K6047" s="42" t="s">
        <v>327</v>
      </c>
    </row>
    <row r="6048" customFormat="false" ht="12.75" hidden="false" customHeight="false" outlineLevel="0" collapsed="false">
      <c r="A6048" s="40" t="n">
        <v>2020</v>
      </c>
      <c r="B6048" s="40" t="n">
        <v>11</v>
      </c>
      <c r="C6048" s="40" t="s">
        <v>274</v>
      </c>
      <c r="D6048" s="40" t="s">
        <v>108</v>
      </c>
      <c r="E6048" s="40" t="s">
        <v>107</v>
      </c>
      <c r="F6048" s="40" t="s">
        <v>92</v>
      </c>
      <c r="G6048" s="40" t="n">
        <v>40</v>
      </c>
      <c r="H6048" s="41" t="n">
        <v>530</v>
      </c>
      <c r="I6048" s="41" t="n">
        <v>7649.7</v>
      </c>
      <c r="J6048" s="41" t="n">
        <v>319.783333333333</v>
      </c>
      <c r="K6048" s="42" t="s">
        <v>327</v>
      </c>
    </row>
    <row r="6049" customFormat="false" ht="12.75" hidden="false" customHeight="false" outlineLevel="0" collapsed="false">
      <c r="A6049" s="40" t="n">
        <v>2020</v>
      </c>
      <c r="B6049" s="40" t="n">
        <v>12</v>
      </c>
      <c r="C6049" s="40" t="s">
        <v>275</v>
      </c>
      <c r="D6049" s="40" t="s">
        <v>108</v>
      </c>
      <c r="E6049" s="40" t="s">
        <v>107</v>
      </c>
      <c r="F6049" s="40" t="s">
        <v>92</v>
      </c>
      <c r="G6049" s="40" t="n">
        <v>40</v>
      </c>
      <c r="H6049" s="41" t="n">
        <v>571</v>
      </c>
      <c r="I6049" s="41" t="n">
        <v>8069.5</v>
      </c>
      <c r="J6049" s="41" t="n">
        <v>446.283333333333</v>
      </c>
      <c r="K6049" s="42" t="s">
        <v>327</v>
      </c>
    </row>
    <row r="6050" customFormat="false" ht="12.75" hidden="false" customHeight="false" outlineLevel="0" collapsed="false">
      <c r="A6050" s="40" t="n">
        <v>2020</v>
      </c>
      <c r="B6050" s="40" t="n">
        <v>1</v>
      </c>
      <c r="C6050" s="40" t="s">
        <v>23</v>
      </c>
      <c r="D6050" s="40" t="s">
        <v>110</v>
      </c>
      <c r="E6050" s="40" t="s">
        <v>109</v>
      </c>
      <c r="F6050" s="40" t="s">
        <v>92</v>
      </c>
      <c r="G6050" s="40" t="n">
        <v>40</v>
      </c>
      <c r="H6050" s="41" t="n">
        <v>4493</v>
      </c>
      <c r="I6050" s="41" t="n">
        <v>61341.2</v>
      </c>
      <c r="J6050" s="41" t="n">
        <v>6082.43333333333</v>
      </c>
      <c r="K6050" s="42" t="s">
        <v>328</v>
      </c>
    </row>
    <row r="6051" customFormat="false" ht="12.75" hidden="false" customHeight="false" outlineLevel="0" collapsed="false">
      <c r="A6051" s="40" t="n">
        <v>2020</v>
      </c>
      <c r="B6051" s="40" t="n">
        <v>2</v>
      </c>
      <c r="C6051" s="40" t="s">
        <v>265</v>
      </c>
      <c r="D6051" s="40" t="s">
        <v>110</v>
      </c>
      <c r="E6051" s="40" t="s">
        <v>109</v>
      </c>
      <c r="F6051" s="40" t="s">
        <v>92</v>
      </c>
      <c r="G6051" s="40" t="n">
        <v>40</v>
      </c>
      <c r="H6051" s="41" t="n">
        <v>4433</v>
      </c>
      <c r="I6051" s="41" t="n">
        <v>60201.375</v>
      </c>
      <c r="J6051" s="41" t="n">
        <v>8147.84166666667</v>
      </c>
      <c r="K6051" s="42" t="s">
        <v>328</v>
      </c>
    </row>
    <row r="6052" customFormat="false" ht="12.75" hidden="false" customHeight="false" outlineLevel="0" collapsed="false">
      <c r="A6052" s="40" t="n">
        <v>2020</v>
      </c>
      <c r="B6052" s="40" t="n">
        <v>3</v>
      </c>
      <c r="C6052" s="40" t="s">
        <v>266</v>
      </c>
      <c r="D6052" s="40" t="s">
        <v>110</v>
      </c>
      <c r="E6052" s="40" t="s">
        <v>109</v>
      </c>
      <c r="F6052" s="40" t="s">
        <v>92</v>
      </c>
      <c r="G6052" s="40" t="n">
        <v>40</v>
      </c>
      <c r="H6052" s="41" t="n">
        <v>3009</v>
      </c>
      <c r="I6052" s="41" t="n">
        <v>40478.075</v>
      </c>
      <c r="J6052" s="41" t="n">
        <v>2475.54166666667</v>
      </c>
      <c r="K6052" s="42" t="s">
        <v>328</v>
      </c>
    </row>
    <row r="6053" customFormat="false" ht="12.75" hidden="false" customHeight="false" outlineLevel="0" collapsed="false">
      <c r="A6053" s="40" t="n">
        <v>2020</v>
      </c>
      <c r="B6053" s="40" t="n">
        <v>4</v>
      </c>
      <c r="C6053" s="40" t="s">
        <v>267</v>
      </c>
      <c r="D6053" s="40" t="s">
        <v>110</v>
      </c>
      <c r="E6053" s="40" t="s">
        <v>109</v>
      </c>
      <c r="F6053" s="40" t="s">
        <v>92</v>
      </c>
      <c r="G6053" s="40" t="n">
        <v>40</v>
      </c>
      <c r="H6053" s="41" t="n">
        <v>307</v>
      </c>
      <c r="I6053" s="41" t="n">
        <v>4035.94166666667</v>
      </c>
      <c r="J6053" s="41" t="n">
        <v>18.941666666667</v>
      </c>
      <c r="K6053" s="42" t="s">
        <v>328</v>
      </c>
    </row>
    <row r="6054" customFormat="false" ht="12.75" hidden="false" customHeight="false" outlineLevel="0" collapsed="false">
      <c r="A6054" s="40" t="n">
        <v>2020</v>
      </c>
      <c r="B6054" s="40" t="n">
        <v>5</v>
      </c>
      <c r="C6054" s="40" t="s">
        <v>268</v>
      </c>
      <c r="D6054" s="40" t="s">
        <v>110</v>
      </c>
      <c r="E6054" s="40" t="s">
        <v>109</v>
      </c>
      <c r="F6054" s="40" t="s">
        <v>92</v>
      </c>
      <c r="G6054" s="40" t="n">
        <v>40</v>
      </c>
      <c r="H6054" s="41" t="n">
        <v>325</v>
      </c>
      <c r="I6054" s="41" t="n">
        <v>4312.35833333333</v>
      </c>
      <c r="J6054" s="41" t="n">
        <v>12.058333333333</v>
      </c>
      <c r="K6054" s="42" t="s">
        <v>328</v>
      </c>
    </row>
    <row r="6055" customFormat="false" ht="12.75" hidden="false" customHeight="false" outlineLevel="0" collapsed="false">
      <c r="A6055" s="40" t="n">
        <v>2020</v>
      </c>
      <c r="B6055" s="40" t="n">
        <v>6</v>
      </c>
      <c r="C6055" s="40" t="s">
        <v>269</v>
      </c>
      <c r="D6055" s="40" t="s">
        <v>110</v>
      </c>
      <c r="E6055" s="40" t="s">
        <v>109</v>
      </c>
      <c r="F6055" s="40" t="s">
        <v>92</v>
      </c>
      <c r="G6055" s="40" t="n">
        <v>40</v>
      </c>
      <c r="H6055" s="41" t="n">
        <v>442</v>
      </c>
      <c r="I6055" s="41" t="n">
        <v>5752.73333333333</v>
      </c>
      <c r="J6055" s="41" t="n">
        <v>60.016666666667</v>
      </c>
      <c r="K6055" s="42" t="s">
        <v>328</v>
      </c>
    </row>
    <row r="6056" customFormat="false" ht="12.75" hidden="false" customHeight="false" outlineLevel="0" collapsed="false">
      <c r="A6056" s="40" t="n">
        <v>2020</v>
      </c>
      <c r="B6056" s="40" t="n">
        <v>7</v>
      </c>
      <c r="C6056" s="40" t="s">
        <v>270</v>
      </c>
      <c r="D6056" s="40" t="s">
        <v>110</v>
      </c>
      <c r="E6056" s="40" t="s">
        <v>109</v>
      </c>
      <c r="F6056" s="40" t="s">
        <v>92</v>
      </c>
      <c r="G6056" s="40" t="n">
        <v>40</v>
      </c>
      <c r="H6056" s="41" t="n">
        <v>1449</v>
      </c>
      <c r="I6056" s="41" t="n">
        <v>19195.3583333333</v>
      </c>
      <c r="J6056" s="41" t="n">
        <v>279.791666666667</v>
      </c>
      <c r="K6056" s="42" t="s">
        <v>328</v>
      </c>
    </row>
    <row r="6057" customFormat="false" ht="12.75" hidden="false" customHeight="false" outlineLevel="0" collapsed="false">
      <c r="A6057" s="40" t="n">
        <v>2020</v>
      </c>
      <c r="B6057" s="40" t="n">
        <v>8</v>
      </c>
      <c r="C6057" s="40" t="s">
        <v>271</v>
      </c>
      <c r="D6057" s="40" t="s">
        <v>110</v>
      </c>
      <c r="E6057" s="40" t="s">
        <v>109</v>
      </c>
      <c r="F6057" s="40" t="s">
        <v>92</v>
      </c>
      <c r="G6057" s="40" t="n">
        <v>40</v>
      </c>
      <c r="H6057" s="41" t="n">
        <v>2158</v>
      </c>
      <c r="I6057" s="41" t="n">
        <v>27845.325</v>
      </c>
      <c r="J6057" s="41" t="n">
        <v>941.758333333333</v>
      </c>
      <c r="K6057" s="42" t="s">
        <v>328</v>
      </c>
    </row>
    <row r="6058" customFormat="false" ht="12.75" hidden="false" customHeight="false" outlineLevel="0" collapsed="false">
      <c r="A6058" s="40" t="n">
        <v>2020</v>
      </c>
      <c r="B6058" s="40" t="n">
        <v>9</v>
      </c>
      <c r="C6058" s="40" t="s">
        <v>272</v>
      </c>
      <c r="D6058" s="40" t="s">
        <v>110</v>
      </c>
      <c r="E6058" s="40" t="s">
        <v>109</v>
      </c>
      <c r="F6058" s="40" t="s">
        <v>92</v>
      </c>
      <c r="G6058" s="40" t="n">
        <v>40</v>
      </c>
      <c r="H6058" s="41" t="n">
        <v>2041</v>
      </c>
      <c r="I6058" s="41" t="n">
        <v>27025.6083333333</v>
      </c>
      <c r="J6058" s="41" t="n">
        <v>1738.975</v>
      </c>
      <c r="K6058" s="42" t="s">
        <v>328</v>
      </c>
    </row>
    <row r="6059" customFormat="false" ht="12.75" hidden="false" customHeight="false" outlineLevel="0" collapsed="false">
      <c r="A6059" s="40" t="n">
        <v>2020</v>
      </c>
      <c r="B6059" s="40" t="n">
        <v>10</v>
      </c>
      <c r="C6059" s="40" t="s">
        <v>273</v>
      </c>
      <c r="D6059" s="40" t="s">
        <v>110</v>
      </c>
      <c r="E6059" s="40" t="s">
        <v>109</v>
      </c>
      <c r="F6059" s="40" t="s">
        <v>92</v>
      </c>
      <c r="G6059" s="40" t="n">
        <v>40</v>
      </c>
      <c r="H6059" s="41" t="n">
        <v>1640</v>
      </c>
      <c r="I6059" s="41" t="n">
        <v>21679.225</v>
      </c>
      <c r="J6059" s="41" t="n">
        <v>731.958333333333</v>
      </c>
      <c r="K6059" s="42" t="s">
        <v>328</v>
      </c>
    </row>
    <row r="6060" customFormat="false" ht="12.75" hidden="false" customHeight="false" outlineLevel="0" collapsed="false">
      <c r="A6060" s="40" t="n">
        <v>2020</v>
      </c>
      <c r="B6060" s="40" t="n">
        <v>11</v>
      </c>
      <c r="C6060" s="40" t="s">
        <v>274</v>
      </c>
      <c r="D6060" s="40" t="s">
        <v>110</v>
      </c>
      <c r="E6060" s="40" t="s">
        <v>109</v>
      </c>
      <c r="F6060" s="40" t="s">
        <v>92</v>
      </c>
      <c r="G6060" s="40" t="n">
        <v>40</v>
      </c>
      <c r="H6060" s="41" t="n">
        <v>860</v>
      </c>
      <c r="I6060" s="41" t="n">
        <v>11589.3666666667</v>
      </c>
      <c r="J6060" s="41" t="n">
        <v>401.166666666667</v>
      </c>
      <c r="K6060" s="42" t="s">
        <v>328</v>
      </c>
    </row>
    <row r="6061" customFormat="false" ht="12.75" hidden="false" customHeight="false" outlineLevel="0" collapsed="false">
      <c r="A6061" s="40" t="n">
        <v>2020</v>
      </c>
      <c r="B6061" s="40" t="n">
        <v>12</v>
      </c>
      <c r="C6061" s="40" t="s">
        <v>275</v>
      </c>
      <c r="D6061" s="40" t="s">
        <v>110</v>
      </c>
      <c r="E6061" s="40" t="s">
        <v>109</v>
      </c>
      <c r="F6061" s="40" t="s">
        <v>92</v>
      </c>
      <c r="G6061" s="40" t="n">
        <v>40</v>
      </c>
      <c r="H6061" s="41" t="n">
        <v>981</v>
      </c>
      <c r="I6061" s="41" t="n">
        <v>13156.6166666667</v>
      </c>
      <c r="J6061" s="41" t="n">
        <v>441.25</v>
      </c>
      <c r="K6061" s="42" t="s">
        <v>328</v>
      </c>
    </row>
    <row r="6062" customFormat="false" ht="12.75" hidden="false" customHeight="false" outlineLevel="0" collapsed="false">
      <c r="A6062" s="40" t="n">
        <v>2020</v>
      </c>
      <c r="B6062" s="40" t="n">
        <v>1</v>
      </c>
      <c r="C6062" s="40" t="s">
        <v>23</v>
      </c>
      <c r="D6062" s="40" t="s">
        <v>112</v>
      </c>
      <c r="E6062" s="40" t="s">
        <v>280</v>
      </c>
      <c r="F6062" s="40" t="s">
        <v>92</v>
      </c>
      <c r="G6062" s="40" t="n">
        <v>40</v>
      </c>
      <c r="H6062" s="41" t="n">
        <v>6921</v>
      </c>
      <c r="I6062" s="41" t="n">
        <v>94091.475</v>
      </c>
      <c r="J6062" s="41" t="n">
        <v>11107.5583333333</v>
      </c>
      <c r="K6062" s="42" t="s">
        <v>329</v>
      </c>
    </row>
    <row r="6063" customFormat="false" ht="12.75" hidden="false" customHeight="false" outlineLevel="0" collapsed="false">
      <c r="A6063" s="40" t="n">
        <v>2020</v>
      </c>
      <c r="B6063" s="40" t="n">
        <v>2</v>
      </c>
      <c r="C6063" s="40" t="s">
        <v>265</v>
      </c>
      <c r="D6063" s="40" t="s">
        <v>112</v>
      </c>
      <c r="E6063" s="40" t="s">
        <v>280</v>
      </c>
      <c r="F6063" s="40" t="s">
        <v>92</v>
      </c>
      <c r="G6063" s="40" t="n">
        <v>40</v>
      </c>
      <c r="H6063" s="41" t="n">
        <v>6646</v>
      </c>
      <c r="I6063" s="41" t="n">
        <v>89718.4166666667</v>
      </c>
      <c r="J6063" s="41" t="n">
        <v>15943.5333333333</v>
      </c>
      <c r="K6063" s="42" t="s">
        <v>329</v>
      </c>
    </row>
    <row r="6064" customFormat="false" ht="12.75" hidden="false" customHeight="false" outlineLevel="0" collapsed="false">
      <c r="A6064" s="40" t="n">
        <v>2020</v>
      </c>
      <c r="B6064" s="40" t="n">
        <v>3</v>
      </c>
      <c r="C6064" s="40" t="s">
        <v>266</v>
      </c>
      <c r="D6064" s="40" t="s">
        <v>112</v>
      </c>
      <c r="E6064" s="40" t="s">
        <v>280</v>
      </c>
      <c r="F6064" s="40" t="s">
        <v>92</v>
      </c>
      <c r="G6064" s="40" t="n">
        <v>40</v>
      </c>
      <c r="H6064" s="41" t="n">
        <v>4704</v>
      </c>
      <c r="I6064" s="41" t="n">
        <v>66296.8166666667</v>
      </c>
      <c r="J6064" s="41" t="n">
        <v>5093.86666666667</v>
      </c>
      <c r="K6064" s="42" t="s">
        <v>329</v>
      </c>
    </row>
    <row r="6065" customFormat="false" ht="12.75" hidden="false" customHeight="false" outlineLevel="0" collapsed="false">
      <c r="A6065" s="40" t="n">
        <v>2020</v>
      </c>
      <c r="B6065" s="40" t="n">
        <v>4</v>
      </c>
      <c r="C6065" s="40" t="s">
        <v>267</v>
      </c>
      <c r="D6065" s="40" t="s">
        <v>112</v>
      </c>
      <c r="E6065" s="40" t="s">
        <v>280</v>
      </c>
      <c r="F6065" s="40" t="s">
        <v>92</v>
      </c>
      <c r="G6065" s="40" t="n">
        <v>40</v>
      </c>
      <c r="H6065" s="41" t="n">
        <v>708</v>
      </c>
      <c r="I6065" s="41" t="n">
        <v>10410.9666666667</v>
      </c>
      <c r="J6065" s="41" t="n">
        <v>0</v>
      </c>
      <c r="K6065" s="42" t="s">
        <v>329</v>
      </c>
    </row>
    <row r="6066" customFormat="false" ht="12.75" hidden="false" customHeight="false" outlineLevel="0" collapsed="false">
      <c r="A6066" s="40" t="n">
        <v>2020</v>
      </c>
      <c r="B6066" s="40" t="n">
        <v>5</v>
      </c>
      <c r="C6066" s="40" t="s">
        <v>268</v>
      </c>
      <c r="D6066" s="40" t="s">
        <v>112</v>
      </c>
      <c r="E6066" s="40" t="s">
        <v>280</v>
      </c>
      <c r="F6066" s="40" t="s">
        <v>92</v>
      </c>
      <c r="G6066" s="40" t="n">
        <v>40</v>
      </c>
      <c r="H6066" s="41" t="n">
        <v>755</v>
      </c>
      <c r="I6066" s="41" t="n">
        <v>10868.7333333333</v>
      </c>
      <c r="J6066" s="41" t="n">
        <v>0</v>
      </c>
      <c r="K6066" s="42" t="s">
        <v>329</v>
      </c>
    </row>
    <row r="6067" customFormat="false" ht="12.75" hidden="false" customHeight="false" outlineLevel="0" collapsed="false">
      <c r="A6067" s="40" t="n">
        <v>2020</v>
      </c>
      <c r="B6067" s="40" t="n">
        <v>6</v>
      </c>
      <c r="C6067" s="40" t="s">
        <v>269</v>
      </c>
      <c r="D6067" s="40" t="s">
        <v>112</v>
      </c>
      <c r="E6067" s="40" t="s">
        <v>280</v>
      </c>
      <c r="F6067" s="40" t="s">
        <v>92</v>
      </c>
      <c r="G6067" s="40" t="n">
        <v>40</v>
      </c>
      <c r="H6067" s="41" t="n">
        <v>962</v>
      </c>
      <c r="I6067" s="41" t="n">
        <v>13900.0916666667</v>
      </c>
      <c r="J6067" s="41" t="n">
        <v>0</v>
      </c>
      <c r="K6067" s="42" t="s">
        <v>329</v>
      </c>
    </row>
    <row r="6068" customFormat="false" ht="12.75" hidden="false" customHeight="false" outlineLevel="0" collapsed="false">
      <c r="A6068" s="40" t="n">
        <v>2020</v>
      </c>
      <c r="B6068" s="40" t="n">
        <v>7</v>
      </c>
      <c r="C6068" s="40" t="s">
        <v>270</v>
      </c>
      <c r="D6068" s="40" t="s">
        <v>112</v>
      </c>
      <c r="E6068" s="40" t="s">
        <v>280</v>
      </c>
      <c r="F6068" s="40" t="s">
        <v>92</v>
      </c>
      <c r="G6068" s="40" t="n">
        <v>40</v>
      </c>
      <c r="H6068" s="41" t="n">
        <v>3168</v>
      </c>
      <c r="I6068" s="41" t="n">
        <v>43918.5416666667</v>
      </c>
      <c r="J6068" s="41" t="n">
        <v>339.675</v>
      </c>
      <c r="K6068" s="42" t="s">
        <v>329</v>
      </c>
    </row>
    <row r="6069" customFormat="false" ht="12.75" hidden="false" customHeight="false" outlineLevel="0" collapsed="false">
      <c r="A6069" s="40" t="n">
        <v>2020</v>
      </c>
      <c r="B6069" s="40" t="n">
        <v>8</v>
      </c>
      <c r="C6069" s="40" t="s">
        <v>271</v>
      </c>
      <c r="D6069" s="40" t="s">
        <v>112</v>
      </c>
      <c r="E6069" s="40" t="s">
        <v>280</v>
      </c>
      <c r="F6069" s="40" t="s">
        <v>92</v>
      </c>
      <c r="G6069" s="40" t="n">
        <v>40</v>
      </c>
      <c r="H6069" s="41" t="n">
        <v>5121</v>
      </c>
      <c r="I6069" s="41" t="n">
        <v>73954.225</v>
      </c>
      <c r="J6069" s="41" t="n">
        <v>3276.99166666667</v>
      </c>
      <c r="K6069" s="42" t="s">
        <v>329</v>
      </c>
    </row>
    <row r="6070" customFormat="false" ht="12.75" hidden="false" customHeight="false" outlineLevel="0" collapsed="false">
      <c r="A6070" s="40" t="n">
        <v>2020</v>
      </c>
      <c r="B6070" s="40" t="n">
        <v>9</v>
      </c>
      <c r="C6070" s="40" t="s">
        <v>272</v>
      </c>
      <c r="D6070" s="40" t="s">
        <v>112</v>
      </c>
      <c r="E6070" s="40" t="s">
        <v>280</v>
      </c>
      <c r="F6070" s="40" t="s">
        <v>92</v>
      </c>
      <c r="G6070" s="40" t="n">
        <v>40</v>
      </c>
      <c r="H6070" s="41" t="n">
        <v>4191</v>
      </c>
      <c r="I6070" s="41" t="n">
        <v>59302.1916666667</v>
      </c>
      <c r="J6070" s="41" t="n">
        <v>918.075</v>
      </c>
      <c r="K6070" s="42" t="s">
        <v>329</v>
      </c>
    </row>
    <row r="6071" customFormat="false" ht="12.75" hidden="false" customHeight="false" outlineLevel="0" collapsed="false">
      <c r="A6071" s="40" t="n">
        <v>2020</v>
      </c>
      <c r="B6071" s="40" t="n">
        <v>10</v>
      </c>
      <c r="C6071" s="40" t="s">
        <v>273</v>
      </c>
      <c r="D6071" s="40" t="s">
        <v>112</v>
      </c>
      <c r="E6071" s="40" t="s">
        <v>280</v>
      </c>
      <c r="F6071" s="40" t="s">
        <v>92</v>
      </c>
      <c r="G6071" s="40" t="n">
        <v>40</v>
      </c>
      <c r="H6071" s="41" t="n">
        <v>3270</v>
      </c>
      <c r="I6071" s="41" t="n">
        <v>45217.5916666667</v>
      </c>
      <c r="J6071" s="41" t="n">
        <v>608.141666666667</v>
      </c>
      <c r="K6071" s="42" t="s">
        <v>329</v>
      </c>
    </row>
    <row r="6072" customFormat="false" ht="12.75" hidden="false" customHeight="false" outlineLevel="0" collapsed="false">
      <c r="A6072" s="40" t="n">
        <v>2020</v>
      </c>
      <c r="B6072" s="40" t="n">
        <v>11</v>
      </c>
      <c r="C6072" s="40" t="s">
        <v>274</v>
      </c>
      <c r="D6072" s="40" t="s">
        <v>112</v>
      </c>
      <c r="E6072" s="40" t="s">
        <v>280</v>
      </c>
      <c r="F6072" s="40" t="s">
        <v>92</v>
      </c>
      <c r="G6072" s="40" t="n">
        <v>40</v>
      </c>
      <c r="H6072" s="41" t="n">
        <v>1755</v>
      </c>
      <c r="I6072" s="41" t="n">
        <v>24039.0416666667</v>
      </c>
      <c r="J6072" s="41" t="n">
        <v>650.525</v>
      </c>
      <c r="K6072" s="42" t="s">
        <v>329</v>
      </c>
    </row>
    <row r="6073" customFormat="false" ht="12.75" hidden="false" customHeight="false" outlineLevel="0" collapsed="false">
      <c r="A6073" s="40" t="n">
        <v>2020</v>
      </c>
      <c r="B6073" s="40" t="n">
        <v>12</v>
      </c>
      <c r="C6073" s="40" t="s">
        <v>275</v>
      </c>
      <c r="D6073" s="40" t="s">
        <v>112</v>
      </c>
      <c r="E6073" s="40" t="s">
        <v>280</v>
      </c>
      <c r="F6073" s="40" t="s">
        <v>92</v>
      </c>
      <c r="G6073" s="40" t="n">
        <v>40</v>
      </c>
      <c r="H6073" s="41" t="n">
        <v>1838</v>
      </c>
      <c r="I6073" s="41" t="n">
        <v>25161.025</v>
      </c>
      <c r="J6073" s="41" t="n">
        <v>489.391666666667</v>
      </c>
      <c r="K6073" s="42" t="s">
        <v>329</v>
      </c>
    </row>
    <row r="6074" customFormat="false" ht="12.75" hidden="false" customHeight="false" outlineLevel="0" collapsed="false">
      <c r="A6074" s="40" t="n">
        <v>2020</v>
      </c>
      <c r="B6074" s="40" t="n">
        <v>1</v>
      </c>
      <c r="C6074" s="40" t="s">
        <v>23</v>
      </c>
      <c r="D6074" s="40" t="s">
        <v>114</v>
      </c>
      <c r="E6074" s="40" t="s">
        <v>281</v>
      </c>
      <c r="F6074" s="40" t="s">
        <v>115</v>
      </c>
      <c r="G6074" s="40" t="n">
        <v>40</v>
      </c>
      <c r="H6074" s="41" t="n">
        <v>18884</v>
      </c>
      <c r="I6074" s="41" t="n">
        <v>252978.725</v>
      </c>
      <c r="J6074" s="41" t="n">
        <v>33958.925</v>
      </c>
      <c r="K6074" s="42" t="s">
        <v>330</v>
      </c>
    </row>
    <row r="6075" customFormat="false" ht="12.75" hidden="false" customHeight="false" outlineLevel="0" collapsed="false">
      <c r="A6075" s="40" t="n">
        <v>2020</v>
      </c>
      <c r="B6075" s="40" t="n">
        <v>2</v>
      </c>
      <c r="C6075" s="40" t="s">
        <v>265</v>
      </c>
      <c r="D6075" s="40" t="s">
        <v>114</v>
      </c>
      <c r="E6075" s="40" t="s">
        <v>281</v>
      </c>
      <c r="F6075" s="40" t="s">
        <v>115</v>
      </c>
      <c r="G6075" s="40" t="n">
        <v>40</v>
      </c>
      <c r="H6075" s="41" t="n">
        <v>17552</v>
      </c>
      <c r="I6075" s="41" t="n">
        <v>237736.958333333</v>
      </c>
      <c r="J6075" s="41" t="n">
        <v>36695.6916666667</v>
      </c>
      <c r="K6075" s="42" t="s">
        <v>330</v>
      </c>
    </row>
    <row r="6076" customFormat="false" ht="12.75" hidden="false" customHeight="false" outlineLevel="0" collapsed="false">
      <c r="A6076" s="40" t="n">
        <v>2020</v>
      </c>
      <c r="B6076" s="40" t="n">
        <v>3</v>
      </c>
      <c r="C6076" s="40" t="s">
        <v>266</v>
      </c>
      <c r="D6076" s="40" t="s">
        <v>114</v>
      </c>
      <c r="E6076" s="40" t="s">
        <v>281</v>
      </c>
      <c r="F6076" s="40" t="s">
        <v>115</v>
      </c>
      <c r="G6076" s="40" t="n">
        <v>40</v>
      </c>
      <c r="H6076" s="41" t="n">
        <v>12719</v>
      </c>
      <c r="I6076" s="41" t="n">
        <v>169710.683333333</v>
      </c>
      <c r="J6076" s="41" t="n">
        <v>17196.05</v>
      </c>
      <c r="K6076" s="42" t="s">
        <v>330</v>
      </c>
    </row>
    <row r="6077" customFormat="false" ht="12.75" hidden="false" customHeight="false" outlineLevel="0" collapsed="false">
      <c r="A6077" s="40" t="n">
        <v>2020</v>
      </c>
      <c r="B6077" s="40" t="n">
        <v>4</v>
      </c>
      <c r="C6077" s="40" t="s">
        <v>267</v>
      </c>
      <c r="D6077" s="40" t="s">
        <v>114</v>
      </c>
      <c r="E6077" s="40" t="s">
        <v>281</v>
      </c>
      <c r="F6077" s="40" t="s">
        <v>115</v>
      </c>
      <c r="G6077" s="40" t="n">
        <v>40</v>
      </c>
      <c r="H6077" s="41" t="n">
        <v>2174</v>
      </c>
      <c r="I6077" s="41" t="n">
        <v>30373.4333333333</v>
      </c>
      <c r="J6077" s="41" t="n">
        <v>0</v>
      </c>
      <c r="K6077" s="42" t="s">
        <v>330</v>
      </c>
    </row>
    <row r="6078" customFormat="false" ht="12.75" hidden="false" customHeight="false" outlineLevel="0" collapsed="false">
      <c r="A6078" s="40" t="n">
        <v>2020</v>
      </c>
      <c r="B6078" s="40" t="n">
        <v>5</v>
      </c>
      <c r="C6078" s="40" t="s">
        <v>268</v>
      </c>
      <c r="D6078" s="40" t="s">
        <v>114</v>
      </c>
      <c r="E6078" s="40" t="s">
        <v>281</v>
      </c>
      <c r="F6078" s="40" t="s">
        <v>115</v>
      </c>
      <c r="G6078" s="40" t="n">
        <v>40</v>
      </c>
      <c r="H6078" s="41" t="n">
        <v>3023</v>
      </c>
      <c r="I6078" s="41" t="n">
        <v>42010.65</v>
      </c>
      <c r="J6078" s="41" t="n">
        <v>0</v>
      </c>
      <c r="K6078" s="42" t="s">
        <v>330</v>
      </c>
    </row>
    <row r="6079" customFormat="false" ht="12.75" hidden="false" customHeight="false" outlineLevel="0" collapsed="false">
      <c r="A6079" s="40" t="n">
        <v>2020</v>
      </c>
      <c r="B6079" s="40" t="n">
        <v>6</v>
      </c>
      <c r="C6079" s="40" t="s">
        <v>269</v>
      </c>
      <c r="D6079" s="40" t="s">
        <v>114</v>
      </c>
      <c r="E6079" s="40" t="s">
        <v>281</v>
      </c>
      <c r="F6079" s="40" t="s">
        <v>115</v>
      </c>
      <c r="G6079" s="40" t="n">
        <v>40</v>
      </c>
      <c r="H6079" s="41" t="n">
        <v>4221</v>
      </c>
      <c r="I6079" s="41" t="n">
        <v>57937.6916666667</v>
      </c>
      <c r="J6079" s="41" t="n">
        <v>0</v>
      </c>
      <c r="K6079" s="42" t="s">
        <v>330</v>
      </c>
    </row>
    <row r="6080" customFormat="false" ht="12.75" hidden="false" customHeight="false" outlineLevel="0" collapsed="false">
      <c r="A6080" s="40" t="n">
        <v>2020</v>
      </c>
      <c r="B6080" s="40" t="n">
        <v>7</v>
      </c>
      <c r="C6080" s="40" t="s">
        <v>270</v>
      </c>
      <c r="D6080" s="40" t="s">
        <v>114</v>
      </c>
      <c r="E6080" s="40" t="s">
        <v>281</v>
      </c>
      <c r="F6080" s="40" t="s">
        <v>115</v>
      </c>
      <c r="G6080" s="40" t="n">
        <v>40</v>
      </c>
      <c r="H6080" s="41" t="n">
        <v>8181</v>
      </c>
      <c r="I6080" s="41" t="n">
        <v>110787.841666667</v>
      </c>
      <c r="J6080" s="41" t="n">
        <v>1488.30833333333</v>
      </c>
      <c r="K6080" s="42" t="s">
        <v>330</v>
      </c>
    </row>
    <row r="6081" customFormat="false" ht="12.75" hidden="false" customHeight="false" outlineLevel="0" collapsed="false">
      <c r="A6081" s="40" t="n">
        <v>2020</v>
      </c>
      <c r="B6081" s="40" t="n">
        <v>8</v>
      </c>
      <c r="C6081" s="40" t="s">
        <v>271</v>
      </c>
      <c r="D6081" s="40" t="s">
        <v>114</v>
      </c>
      <c r="E6081" s="40" t="s">
        <v>281</v>
      </c>
      <c r="F6081" s="40" t="s">
        <v>115</v>
      </c>
      <c r="G6081" s="40" t="n">
        <v>40</v>
      </c>
      <c r="H6081" s="41" t="n">
        <v>11850</v>
      </c>
      <c r="I6081" s="41" t="n">
        <v>157443.358333333</v>
      </c>
      <c r="J6081" s="41" t="n">
        <v>3626.25833333333</v>
      </c>
      <c r="K6081" s="42" t="s">
        <v>330</v>
      </c>
    </row>
    <row r="6082" customFormat="false" ht="12.75" hidden="false" customHeight="false" outlineLevel="0" collapsed="false">
      <c r="A6082" s="40" t="n">
        <v>2020</v>
      </c>
      <c r="B6082" s="40" t="n">
        <v>9</v>
      </c>
      <c r="C6082" s="40" t="s">
        <v>272</v>
      </c>
      <c r="D6082" s="40" t="s">
        <v>114</v>
      </c>
      <c r="E6082" s="40" t="s">
        <v>281</v>
      </c>
      <c r="F6082" s="40" t="s">
        <v>115</v>
      </c>
      <c r="G6082" s="40" t="n">
        <v>40</v>
      </c>
      <c r="H6082" s="41" t="n">
        <v>11262</v>
      </c>
      <c r="I6082" s="41" t="n">
        <v>150194.325</v>
      </c>
      <c r="J6082" s="41" t="n">
        <v>6358.95833333333</v>
      </c>
      <c r="K6082" s="42" t="s">
        <v>330</v>
      </c>
    </row>
    <row r="6083" customFormat="false" ht="12.75" hidden="false" customHeight="false" outlineLevel="0" collapsed="false">
      <c r="A6083" s="40" t="n">
        <v>2020</v>
      </c>
      <c r="B6083" s="40" t="n">
        <v>10</v>
      </c>
      <c r="C6083" s="40" t="s">
        <v>273</v>
      </c>
      <c r="D6083" s="40" t="s">
        <v>114</v>
      </c>
      <c r="E6083" s="40" t="s">
        <v>281</v>
      </c>
      <c r="F6083" s="40" t="s">
        <v>115</v>
      </c>
      <c r="G6083" s="40" t="n">
        <v>40</v>
      </c>
      <c r="H6083" s="41" t="n">
        <v>9940</v>
      </c>
      <c r="I6083" s="41" t="n">
        <v>132910.675</v>
      </c>
      <c r="J6083" s="41" t="n">
        <v>7360.70833333333</v>
      </c>
      <c r="K6083" s="42" t="s">
        <v>330</v>
      </c>
    </row>
    <row r="6084" customFormat="false" ht="12.75" hidden="false" customHeight="false" outlineLevel="0" collapsed="false">
      <c r="A6084" s="40" t="n">
        <v>2020</v>
      </c>
      <c r="B6084" s="40" t="n">
        <v>11</v>
      </c>
      <c r="C6084" s="40" t="s">
        <v>274</v>
      </c>
      <c r="D6084" s="40" t="s">
        <v>114</v>
      </c>
      <c r="E6084" s="40" t="s">
        <v>281</v>
      </c>
      <c r="F6084" s="40" t="s">
        <v>115</v>
      </c>
      <c r="G6084" s="40" t="n">
        <v>40</v>
      </c>
      <c r="H6084" s="41" t="n">
        <v>7546</v>
      </c>
      <c r="I6084" s="41" t="n">
        <v>102062.058333333</v>
      </c>
      <c r="J6084" s="41" t="n">
        <v>5078.475</v>
      </c>
      <c r="K6084" s="42" t="s">
        <v>330</v>
      </c>
    </row>
    <row r="6085" customFormat="false" ht="12.75" hidden="false" customHeight="false" outlineLevel="0" collapsed="false">
      <c r="A6085" s="40" t="n">
        <v>2020</v>
      </c>
      <c r="B6085" s="40" t="n">
        <v>12</v>
      </c>
      <c r="C6085" s="40" t="s">
        <v>275</v>
      </c>
      <c r="D6085" s="40" t="s">
        <v>114</v>
      </c>
      <c r="E6085" s="40" t="s">
        <v>281</v>
      </c>
      <c r="F6085" s="40" t="s">
        <v>115</v>
      </c>
      <c r="G6085" s="40" t="n">
        <v>40</v>
      </c>
      <c r="H6085" s="41" t="n">
        <v>7976</v>
      </c>
      <c r="I6085" s="41" t="n">
        <v>107174.625</v>
      </c>
      <c r="J6085" s="41" t="n">
        <v>5603.075</v>
      </c>
      <c r="K6085" s="42" t="s">
        <v>330</v>
      </c>
    </row>
    <row r="6086" customFormat="false" ht="12.75" hidden="false" customHeight="false" outlineLevel="0" collapsed="false">
      <c r="A6086" s="40" t="n">
        <v>2020</v>
      </c>
      <c r="B6086" s="40" t="n">
        <v>1</v>
      </c>
      <c r="C6086" s="40" t="s">
        <v>23</v>
      </c>
      <c r="D6086" s="40" t="s">
        <v>117</v>
      </c>
      <c r="E6086" s="40" t="s">
        <v>116</v>
      </c>
      <c r="F6086" s="40" t="s">
        <v>118</v>
      </c>
      <c r="G6086" s="40" t="n">
        <v>40</v>
      </c>
      <c r="H6086" s="41" t="n">
        <v>691</v>
      </c>
      <c r="I6086" s="41" t="n">
        <v>9282.55</v>
      </c>
      <c r="J6086" s="41" t="n">
        <v>0</v>
      </c>
      <c r="K6086" s="42" t="s">
        <v>331</v>
      </c>
    </row>
    <row r="6087" customFormat="false" ht="12.75" hidden="false" customHeight="false" outlineLevel="0" collapsed="false">
      <c r="A6087" s="40" t="n">
        <v>2020</v>
      </c>
      <c r="B6087" s="40" t="n">
        <v>2</v>
      </c>
      <c r="C6087" s="40" t="s">
        <v>265</v>
      </c>
      <c r="D6087" s="40" t="s">
        <v>117</v>
      </c>
      <c r="E6087" s="40" t="s">
        <v>116</v>
      </c>
      <c r="F6087" s="40" t="s">
        <v>118</v>
      </c>
      <c r="G6087" s="40" t="n">
        <v>40</v>
      </c>
      <c r="H6087" s="41" t="n">
        <v>302</v>
      </c>
      <c r="I6087" s="41" t="n">
        <v>4005.325</v>
      </c>
      <c r="J6087" s="41" t="n">
        <v>343.508333333333</v>
      </c>
      <c r="K6087" s="42" t="s">
        <v>331</v>
      </c>
    </row>
    <row r="6088" customFormat="false" ht="12.75" hidden="false" customHeight="false" outlineLevel="0" collapsed="false">
      <c r="A6088" s="40" t="n">
        <v>2020</v>
      </c>
      <c r="B6088" s="40" t="n">
        <v>3</v>
      </c>
      <c r="C6088" s="40" t="s">
        <v>266</v>
      </c>
      <c r="D6088" s="40" t="s">
        <v>117</v>
      </c>
      <c r="E6088" s="40" t="s">
        <v>116</v>
      </c>
      <c r="F6088" s="40" t="s">
        <v>118</v>
      </c>
      <c r="G6088" s="40" t="n">
        <v>40</v>
      </c>
      <c r="H6088" s="41" t="n">
        <v>596</v>
      </c>
      <c r="I6088" s="41" t="n">
        <v>7795.225</v>
      </c>
      <c r="J6088" s="41" t="n">
        <v>368.808333333333</v>
      </c>
      <c r="K6088" s="42" t="s">
        <v>331</v>
      </c>
    </row>
    <row r="6089" customFormat="false" ht="12.75" hidden="false" customHeight="false" outlineLevel="0" collapsed="false">
      <c r="A6089" s="40" t="n">
        <v>2020</v>
      </c>
      <c r="B6089" s="40" t="n">
        <v>4</v>
      </c>
      <c r="C6089" s="40" t="s">
        <v>267</v>
      </c>
      <c r="D6089" s="40" t="s">
        <v>117</v>
      </c>
      <c r="E6089" s="40" t="s">
        <v>116</v>
      </c>
      <c r="F6089" s="40" t="s">
        <v>118</v>
      </c>
      <c r="G6089" s="40" t="n">
        <v>40</v>
      </c>
      <c r="H6089" s="41" t="n">
        <v>41</v>
      </c>
      <c r="I6089" s="41" t="n">
        <v>538.583333333333</v>
      </c>
      <c r="J6089" s="41" t="n">
        <v>0</v>
      </c>
      <c r="K6089" s="42" t="s">
        <v>331</v>
      </c>
    </row>
    <row r="6090" customFormat="false" ht="12.75" hidden="false" customHeight="false" outlineLevel="0" collapsed="false">
      <c r="A6090" s="40" t="n">
        <v>2020</v>
      </c>
      <c r="B6090" s="40" t="n">
        <v>5</v>
      </c>
      <c r="C6090" s="40" t="s">
        <v>268</v>
      </c>
      <c r="D6090" s="40" t="s">
        <v>117</v>
      </c>
      <c r="E6090" s="40" t="s">
        <v>116</v>
      </c>
      <c r="F6090" s="40" t="s">
        <v>118</v>
      </c>
      <c r="G6090" s="40" t="n">
        <v>40</v>
      </c>
      <c r="H6090" s="41" t="n">
        <v>39</v>
      </c>
      <c r="I6090" s="41" t="n">
        <v>527.25</v>
      </c>
      <c r="J6090" s="41" t="n">
        <v>6.566666666667</v>
      </c>
      <c r="K6090" s="42" t="s">
        <v>331</v>
      </c>
    </row>
    <row r="6091" customFormat="false" ht="12.75" hidden="false" customHeight="false" outlineLevel="0" collapsed="false">
      <c r="A6091" s="40" t="n">
        <v>2020</v>
      </c>
      <c r="B6091" s="40" t="n">
        <v>6</v>
      </c>
      <c r="C6091" s="40" t="s">
        <v>269</v>
      </c>
      <c r="D6091" s="40" t="s">
        <v>117</v>
      </c>
      <c r="E6091" s="40" t="s">
        <v>116</v>
      </c>
      <c r="F6091" s="40" t="s">
        <v>118</v>
      </c>
      <c r="G6091" s="40" t="n">
        <v>40</v>
      </c>
      <c r="H6091" s="41" t="n">
        <v>45</v>
      </c>
      <c r="I6091" s="41" t="n">
        <v>566.65</v>
      </c>
      <c r="J6091" s="41" t="n">
        <v>0</v>
      </c>
      <c r="K6091" s="42" t="s">
        <v>331</v>
      </c>
    </row>
    <row r="6092" customFormat="false" ht="12.75" hidden="false" customHeight="false" outlineLevel="0" collapsed="false">
      <c r="A6092" s="40" t="n">
        <v>2020</v>
      </c>
      <c r="B6092" s="40" t="n">
        <v>7</v>
      </c>
      <c r="C6092" s="40" t="s">
        <v>270</v>
      </c>
      <c r="D6092" s="40" t="s">
        <v>117</v>
      </c>
      <c r="E6092" s="40" t="s">
        <v>116</v>
      </c>
      <c r="F6092" s="40" t="s">
        <v>118</v>
      </c>
      <c r="G6092" s="40" t="n">
        <v>40</v>
      </c>
      <c r="H6092" s="41" t="n">
        <v>265</v>
      </c>
      <c r="I6092" s="41" t="n">
        <v>3376.43333333333</v>
      </c>
      <c r="J6092" s="41" t="n">
        <v>59.05</v>
      </c>
      <c r="K6092" s="42" t="s">
        <v>331</v>
      </c>
    </row>
    <row r="6093" customFormat="false" ht="12.75" hidden="false" customHeight="false" outlineLevel="0" collapsed="false">
      <c r="A6093" s="40" t="n">
        <v>2020</v>
      </c>
      <c r="B6093" s="40" t="n">
        <v>8</v>
      </c>
      <c r="C6093" s="40" t="s">
        <v>271</v>
      </c>
      <c r="D6093" s="40" t="s">
        <v>117</v>
      </c>
      <c r="E6093" s="40" t="s">
        <v>116</v>
      </c>
      <c r="F6093" s="40" t="s">
        <v>118</v>
      </c>
      <c r="G6093" s="40" t="n">
        <v>40</v>
      </c>
      <c r="H6093" s="41" t="n">
        <v>364</v>
      </c>
      <c r="I6093" s="41" t="n">
        <v>4639.19166666667</v>
      </c>
      <c r="J6093" s="41" t="n">
        <v>167.391666666667</v>
      </c>
      <c r="K6093" s="42" t="s">
        <v>331</v>
      </c>
    </row>
    <row r="6094" customFormat="false" ht="12.75" hidden="false" customHeight="false" outlineLevel="0" collapsed="false">
      <c r="A6094" s="40" t="n">
        <v>2020</v>
      </c>
      <c r="B6094" s="40" t="n">
        <v>9</v>
      </c>
      <c r="C6094" s="40" t="s">
        <v>272</v>
      </c>
      <c r="D6094" s="40" t="s">
        <v>117</v>
      </c>
      <c r="E6094" s="40" t="s">
        <v>116</v>
      </c>
      <c r="F6094" s="40" t="s">
        <v>118</v>
      </c>
      <c r="G6094" s="40" t="n">
        <v>40</v>
      </c>
      <c r="H6094" s="41" t="n">
        <v>239</v>
      </c>
      <c r="I6094" s="41" t="n">
        <v>3006.20833333333</v>
      </c>
      <c r="J6094" s="41" t="n">
        <v>33.908333333333</v>
      </c>
      <c r="K6094" s="42" t="s">
        <v>331</v>
      </c>
    </row>
    <row r="6095" customFormat="false" ht="12.75" hidden="false" customHeight="false" outlineLevel="0" collapsed="false">
      <c r="A6095" s="40" t="n">
        <v>2020</v>
      </c>
      <c r="B6095" s="40" t="n">
        <v>10</v>
      </c>
      <c r="C6095" s="40" t="s">
        <v>273</v>
      </c>
      <c r="D6095" s="40" t="s">
        <v>117</v>
      </c>
      <c r="E6095" s="40" t="s">
        <v>116</v>
      </c>
      <c r="F6095" s="40" t="s">
        <v>118</v>
      </c>
      <c r="G6095" s="40" t="n">
        <v>40</v>
      </c>
      <c r="H6095" s="41" t="n">
        <v>182</v>
      </c>
      <c r="I6095" s="41" t="n">
        <v>2306.05833333333</v>
      </c>
      <c r="J6095" s="41" t="n">
        <v>50.558333333333</v>
      </c>
      <c r="K6095" s="42" t="s">
        <v>331</v>
      </c>
    </row>
    <row r="6096" customFormat="false" ht="12.75" hidden="false" customHeight="false" outlineLevel="0" collapsed="false">
      <c r="A6096" s="40" t="n">
        <v>2020</v>
      </c>
      <c r="B6096" s="40" t="n">
        <v>11</v>
      </c>
      <c r="C6096" s="40" t="s">
        <v>274</v>
      </c>
      <c r="D6096" s="40" t="s">
        <v>117</v>
      </c>
      <c r="E6096" s="40" t="s">
        <v>116</v>
      </c>
      <c r="F6096" s="40" t="s">
        <v>118</v>
      </c>
      <c r="G6096" s="40" t="n">
        <v>40</v>
      </c>
      <c r="H6096" s="41" t="n">
        <v>66</v>
      </c>
      <c r="I6096" s="41" t="n">
        <v>881.291666666667</v>
      </c>
      <c r="J6096" s="41" t="n">
        <v>3.725</v>
      </c>
      <c r="K6096" s="42" t="s">
        <v>331</v>
      </c>
    </row>
    <row r="6097" customFormat="false" ht="12.75" hidden="false" customHeight="false" outlineLevel="0" collapsed="false">
      <c r="A6097" s="40" t="n">
        <v>2020</v>
      </c>
      <c r="B6097" s="40" t="n">
        <v>12</v>
      </c>
      <c r="C6097" s="40" t="s">
        <v>275</v>
      </c>
      <c r="D6097" s="40" t="s">
        <v>117</v>
      </c>
      <c r="E6097" s="40" t="s">
        <v>116</v>
      </c>
      <c r="F6097" s="40" t="s">
        <v>118</v>
      </c>
      <c r="G6097" s="40" t="n">
        <v>40</v>
      </c>
      <c r="H6097" s="41" t="n">
        <v>43</v>
      </c>
      <c r="I6097" s="41" t="n">
        <v>560.55</v>
      </c>
      <c r="J6097" s="41" t="n">
        <v>38.016666666667</v>
      </c>
      <c r="K6097" s="42" t="s">
        <v>331</v>
      </c>
    </row>
    <row r="6098" customFormat="false" ht="12.75" hidden="false" customHeight="false" outlineLevel="0" collapsed="false">
      <c r="A6098" s="40" t="n">
        <v>2020</v>
      </c>
      <c r="B6098" s="40" t="n">
        <v>1</v>
      </c>
      <c r="C6098" s="40" t="s">
        <v>23</v>
      </c>
      <c r="D6098" s="40" t="s">
        <v>120</v>
      </c>
      <c r="E6098" s="40" t="s">
        <v>119</v>
      </c>
      <c r="F6098" s="40" t="s">
        <v>118</v>
      </c>
      <c r="G6098" s="40" t="n">
        <v>40</v>
      </c>
      <c r="H6098" s="41" t="n">
        <v>8096</v>
      </c>
      <c r="I6098" s="41" t="n">
        <v>97888.6333333333</v>
      </c>
      <c r="J6098" s="41" t="n">
        <v>15933.1</v>
      </c>
      <c r="K6098" s="42" t="s">
        <v>332</v>
      </c>
    </row>
    <row r="6099" customFormat="false" ht="12.75" hidden="false" customHeight="false" outlineLevel="0" collapsed="false">
      <c r="A6099" s="40" t="n">
        <v>2020</v>
      </c>
      <c r="B6099" s="40" t="n">
        <v>2</v>
      </c>
      <c r="C6099" s="40" t="s">
        <v>265</v>
      </c>
      <c r="D6099" s="40" t="s">
        <v>120</v>
      </c>
      <c r="E6099" s="40" t="s">
        <v>119</v>
      </c>
      <c r="F6099" s="40" t="s">
        <v>118</v>
      </c>
      <c r="G6099" s="40" t="n">
        <v>40</v>
      </c>
      <c r="H6099" s="41" t="n">
        <v>7751</v>
      </c>
      <c r="I6099" s="41" t="n">
        <v>94912.825</v>
      </c>
      <c r="J6099" s="41" t="n">
        <v>23350.5416666667</v>
      </c>
      <c r="K6099" s="42" t="s">
        <v>332</v>
      </c>
    </row>
    <row r="6100" customFormat="false" ht="12.75" hidden="false" customHeight="false" outlineLevel="0" collapsed="false">
      <c r="A6100" s="40" t="n">
        <v>2020</v>
      </c>
      <c r="B6100" s="40" t="n">
        <v>3</v>
      </c>
      <c r="C6100" s="40" t="s">
        <v>266</v>
      </c>
      <c r="D6100" s="40" t="s">
        <v>120</v>
      </c>
      <c r="E6100" s="40" t="s">
        <v>119</v>
      </c>
      <c r="F6100" s="40" t="s">
        <v>118</v>
      </c>
      <c r="G6100" s="40" t="n">
        <v>40</v>
      </c>
      <c r="H6100" s="41" t="n">
        <v>6325</v>
      </c>
      <c r="I6100" s="41" t="n">
        <v>78109.8166666667</v>
      </c>
      <c r="J6100" s="41" t="n">
        <v>9244.41666666667</v>
      </c>
      <c r="K6100" s="42" t="s">
        <v>332</v>
      </c>
    </row>
    <row r="6101" customFormat="false" ht="12.75" hidden="false" customHeight="false" outlineLevel="0" collapsed="false">
      <c r="A6101" s="40" t="n">
        <v>2020</v>
      </c>
      <c r="B6101" s="40" t="n">
        <v>4</v>
      </c>
      <c r="C6101" s="40" t="s">
        <v>267</v>
      </c>
      <c r="D6101" s="40" t="s">
        <v>120</v>
      </c>
      <c r="E6101" s="40" t="s">
        <v>119</v>
      </c>
      <c r="F6101" s="40" t="s">
        <v>118</v>
      </c>
      <c r="G6101" s="40" t="n">
        <v>40</v>
      </c>
      <c r="H6101" s="41" t="n">
        <v>882</v>
      </c>
      <c r="I6101" s="41" t="n">
        <v>11497.375</v>
      </c>
      <c r="J6101" s="41" t="n">
        <v>0</v>
      </c>
      <c r="K6101" s="42" t="s">
        <v>332</v>
      </c>
    </row>
    <row r="6102" customFormat="false" ht="12.75" hidden="false" customHeight="false" outlineLevel="0" collapsed="false">
      <c r="A6102" s="40" t="n">
        <v>2020</v>
      </c>
      <c r="B6102" s="40" t="n">
        <v>5</v>
      </c>
      <c r="C6102" s="40" t="s">
        <v>268</v>
      </c>
      <c r="D6102" s="40" t="s">
        <v>120</v>
      </c>
      <c r="E6102" s="40" t="s">
        <v>119</v>
      </c>
      <c r="F6102" s="40" t="s">
        <v>118</v>
      </c>
      <c r="G6102" s="40" t="n">
        <v>40</v>
      </c>
      <c r="H6102" s="41" t="n">
        <v>1044</v>
      </c>
      <c r="I6102" s="41" t="n">
        <v>13633.0083333333</v>
      </c>
      <c r="J6102" s="41" t="n">
        <v>0</v>
      </c>
      <c r="K6102" s="42" t="s">
        <v>332</v>
      </c>
    </row>
    <row r="6103" customFormat="false" ht="12.75" hidden="false" customHeight="false" outlineLevel="0" collapsed="false">
      <c r="A6103" s="40" t="n">
        <v>2020</v>
      </c>
      <c r="B6103" s="40" t="n">
        <v>6</v>
      </c>
      <c r="C6103" s="40" t="s">
        <v>269</v>
      </c>
      <c r="D6103" s="40" t="s">
        <v>120</v>
      </c>
      <c r="E6103" s="40" t="s">
        <v>119</v>
      </c>
      <c r="F6103" s="40" t="s">
        <v>118</v>
      </c>
      <c r="G6103" s="40" t="n">
        <v>40</v>
      </c>
      <c r="H6103" s="41" t="n">
        <v>1213</v>
      </c>
      <c r="I6103" s="41" t="n">
        <v>15614.2083333333</v>
      </c>
      <c r="J6103" s="41" t="n">
        <v>0</v>
      </c>
      <c r="K6103" s="42" t="s">
        <v>332</v>
      </c>
    </row>
    <row r="6104" customFormat="false" ht="12.75" hidden="false" customHeight="false" outlineLevel="0" collapsed="false">
      <c r="A6104" s="40" t="n">
        <v>2020</v>
      </c>
      <c r="B6104" s="40" t="n">
        <v>7</v>
      </c>
      <c r="C6104" s="40" t="s">
        <v>270</v>
      </c>
      <c r="D6104" s="40" t="s">
        <v>120</v>
      </c>
      <c r="E6104" s="40" t="s">
        <v>119</v>
      </c>
      <c r="F6104" s="40" t="s">
        <v>118</v>
      </c>
      <c r="G6104" s="40" t="n">
        <v>40</v>
      </c>
      <c r="H6104" s="41" t="n">
        <v>3172</v>
      </c>
      <c r="I6104" s="41" t="n">
        <v>38384.9083333333</v>
      </c>
      <c r="J6104" s="41" t="n">
        <v>0</v>
      </c>
      <c r="K6104" s="42" t="s">
        <v>332</v>
      </c>
    </row>
    <row r="6105" customFormat="false" ht="12.75" hidden="false" customHeight="false" outlineLevel="0" collapsed="false">
      <c r="A6105" s="40" t="n">
        <v>2020</v>
      </c>
      <c r="B6105" s="40" t="n">
        <v>8</v>
      </c>
      <c r="C6105" s="40" t="s">
        <v>271</v>
      </c>
      <c r="D6105" s="40" t="s">
        <v>120</v>
      </c>
      <c r="E6105" s="40" t="s">
        <v>119</v>
      </c>
      <c r="F6105" s="40" t="s">
        <v>118</v>
      </c>
      <c r="G6105" s="40" t="n">
        <v>40</v>
      </c>
      <c r="H6105" s="41" t="n">
        <v>3970</v>
      </c>
      <c r="I6105" s="41" t="n">
        <v>48279.7583333333</v>
      </c>
      <c r="J6105" s="41" t="n">
        <v>234.941666666667</v>
      </c>
      <c r="K6105" s="42" t="s">
        <v>332</v>
      </c>
    </row>
    <row r="6106" customFormat="false" ht="12.75" hidden="false" customHeight="false" outlineLevel="0" collapsed="false">
      <c r="A6106" s="40" t="n">
        <v>2020</v>
      </c>
      <c r="B6106" s="40" t="n">
        <v>9</v>
      </c>
      <c r="C6106" s="40" t="s">
        <v>272</v>
      </c>
      <c r="D6106" s="40" t="s">
        <v>120</v>
      </c>
      <c r="E6106" s="40" t="s">
        <v>119</v>
      </c>
      <c r="F6106" s="40" t="s">
        <v>118</v>
      </c>
      <c r="G6106" s="40" t="n">
        <v>40</v>
      </c>
      <c r="H6106" s="41" t="n">
        <v>3373</v>
      </c>
      <c r="I6106" s="41" t="n">
        <v>40492.3083333333</v>
      </c>
      <c r="J6106" s="41" t="n">
        <v>1068.99166666667</v>
      </c>
      <c r="K6106" s="42" t="s">
        <v>332</v>
      </c>
    </row>
    <row r="6107" customFormat="false" ht="12.75" hidden="false" customHeight="false" outlineLevel="0" collapsed="false">
      <c r="A6107" s="40" t="n">
        <v>2020</v>
      </c>
      <c r="B6107" s="40" t="n">
        <v>10</v>
      </c>
      <c r="C6107" s="40" t="s">
        <v>273</v>
      </c>
      <c r="D6107" s="40" t="s">
        <v>120</v>
      </c>
      <c r="E6107" s="40" t="s">
        <v>119</v>
      </c>
      <c r="F6107" s="40" t="s">
        <v>118</v>
      </c>
      <c r="G6107" s="40" t="n">
        <v>40</v>
      </c>
      <c r="H6107" s="41" t="n">
        <v>2631</v>
      </c>
      <c r="I6107" s="41" t="n">
        <v>31997.0833333333</v>
      </c>
      <c r="J6107" s="41" t="n">
        <v>990.35</v>
      </c>
      <c r="K6107" s="42" t="s">
        <v>332</v>
      </c>
    </row>
    <row r="6108" customFormat="false" ht="12.75" hidden="false" customHeight="false" outlineLevel="0" collapsed="false">
      <c r="A6108" s="40" t="n">
        <v>2020</v>
      </c>
      <c r="B6108" s="40" t="n">
        <v>11</v>
      </c>
      <c r="C6108" s="40" t="s">
        <v>274</v>
      </c>
      <c r="D6108" s="40" t="s">
        <v>120</v>
      </c>
      <c r="E6108" s="40" t="s">
        <v>119</v>
      </c>
      <c r="F6108" s="40" t="s">
        <v>118</v>
      </c>
      <c r="G6108" s="40" t="n">
        <v>40</v>
      </c>
      <c r="H6108" s="41" t="n">
        <v>1748</v>
      </c>
      <c r="I6108" s="41" t="n">
        <v>21306.9083333333</v>
      </c>
      <c r="J6108" s="41" t="n">
        <v>630.308333333333</v>
      </c>
      <c r="K6108" s="42" t="s">
        <v>332</v>
      </c>
    </row>
    <row r="6109" customFormat="false" ht="12.75" hidden="false" customHeight="false" outlineLevel="0" collapsed="false">
      <c r="A6109" s="40" t="n">
        <v>2020</v>
      </c>
      <c r="B6109" s="40" t="n">
        <v>12</v>
      </c>
      <c r="C6109" s="40" t="s">
        <v>275</v>
      </c>
      <c r="D6109" s="40" t="s">
        <v>120</v>
      </c>
      <c r="E6109" s="40" t="s">
        <v>119</v>
      </c>
      <c r="F6109" s="40" t="s">
        <v>118</v>
      </c>
      <c r="G6109" s="40" t="n">
        <v>40</v>
      </c>
      <c r="H6109" s="41" t="n">
        <v>1820</v>
      </c>
      <c r="I6109" s="41" t="n">
        <v>22237.8</v>
      </c>
      <c r="J6109" s="41" t="n">
        <v>690.716666666667</v>
      </c>
      <c r="K6109" s="42" t="s">
        <v>332</v>
      </c>
    </row>
    <row r="6110" customFormat="false" ht="12.75" hidden="false" customHeight="false" outlineLevel="0" collapsed="false">
      <c r="A6110" s="40" t="n">
        <v>2020</v>
      </c>
      <c r="B6110" s="40" t="n">
        <v>1</v>
      </c>
      <c r="C6110" s="40" t="s">
        <v>23</v>
      </c>
      <c r="D6110" s="40" t="s">
        <v>122</v>
      </c>
      <c r="E6110" s="40" t="s">
        <v>282</v>
      </c>
      <c r="F6110" s="40" t="s">
        <v>123</v>
      </c>
      <c r="G6110" s="40" t="n">
        <v>40</v>
      </c>
      <c r="H6110" s="41" t="n">
        <v>9020</v>
      </c>
      <c r="I6110" s="41" t="n">
        <v>116334.741666667</v>
      </c>
      <c r="J6110" s="41" t="n">
        <v>11427.0083333333</v>
      </c>
      <c r="K6110" s="42" t="s">
        <v>333</v>
      </c>
    </row>
    <row r="6111" customFormat="false" ht="12.75" hidden="false" customHeight="false" outlineLevel="0" collapsed="false">
      <c r="A6111" s="40" t="n">
        <v>2020</v>
      </c>
      <c r="B6111" s="40" t="n">
        <v>2</v>
      </c>
      <c r="C6111" s="40" t="s">
        <v>265</v>
      </c>
      <c r="D6111" s="40" t="s">
        <v>122</v>
      </c>
      <c r="E6111" s="40" t="s">
        <v>282</v>
      </c>
      <c r="F6111" s="40" t="s">
        <v>123</v>
      </c>
      <c r="G6111" s="40" t="n">
        <v>40</v>
      </c>
      <c r="H6111" s="41" t="n">
        <v>8955</v>
      </c>
      <c r="I6111" s="41" t="n">
        <v>115560.633333333</v>
      </c>
      <c r="J6111" s="41" t="n">
        <v>13239.9333333333</v>
      </c>
      <c r="K6111" s="42" t="s">
        <v>333</v>
      </c>
    </row>
    <row r="6112" customFormat="false" ht="12.75" hidden="false" customHeight="false" outlineLevel="0" collapsed="false">
      <c r="A6112" s="40" t="n">
        <v>2020</v>
      </c>
      <c r="B6112" s="40" t="n">
        <v>3</v>
      </c>
      <c r="C6112" s="40" t="s">
        <v>266</v>
      </c>
      <c r="D6112" s="40" t="s">
        <v>122</v>
      </c>
      <c r="E6112" s="40" t="s">
        <v>282</v>
      </c>
      <c r="F6112" s="40" t="s">
        <v>123</v>
      </c>
      <c r="G6112" s="40" t="n">
        <v>40</v>
      </c>
      <c r="H6112" s="41" t="n">
        <v>5610</v>
      </c>
      <c r="I6112" s="41" t="n">
        <v>71868.375</v>
      </c>
      <c r="J6112" s="41" t="n">
        <v>7572.625</v>
      </c>
      <c r="K6112" s="42" t="s">
        <v>333</v>
      </c>
    </row>
    <row r="6113" customFormat="false" ht="12.75" hidden="false" customHeight="false" outlineLevel="0" collapsed="false">
      <c r="A6113" s="40" t="n">
        <v>2020</v>
      </c>
      <c r="B6113" s="40" t="n">
        <v>4</v>
      </c>
      <c r="C6113" s="40" t="s">
        <v>267</v>
      </c>
      <c r="D6113" s="40" t="s">
        <v>122</v>
      </c>
      <c r="E6113" s="40" t="s">
        <v>282</v>
      </c>
      <c r="F6113" s="40" t="s">
        <v>123</v>
      </c>
      <c r="G6113" s="40" t="n">
        <v>40</v>
      </c>
      <c r="H6113" s="41" t="n">
        <v>574</v>
      </c>
      <c r="I6113" s="41" t="n">
        <v>7190.93333333333</v>
      </c>
      <c r="J6113" s="41" t="n">
        <v>141.15</v>
      </c>
      <c r="K6113" s="42" t="s">
        <v>333</v>
      </c>
    </row>
    <row r="6114" customFormat="false" ht="12.75" hidden="false" customHeight="false" outlineLevel="0" collapsed="false">
      <c r="A6114" s="40" t="n">
        <v>2020</v>
      </c>
      <c r="B6114" s="40" t="n">
        <v>5</v>
      </c>
      <c r="C6114" s="40" t="s">
        <v>268</v>
      </c>
      <c r="D6114" s="40" t="s">
        <v>122</v>
      </c>
      <c r="E6114" s="40" t="s">
        <v>282</v>
      </c>
      <c r="F6114" s="40" t="s">
        <v>123</v>
      </c>
      <c r="G6114" s="40" t="n">
        <v>40</v>
      </c>
      <c r="H6114" s="41" t="n">
        <v>361</v>
      </c>
      <c r="I6114" s="41" t="n">
        <v>4478.10833333333</v>
      </c>
      <c r="J6114" s="41" t="n">
        <v>72.608333333333</v>
      </c>
      <c r="K6114" s="42" t="s">
        <v>333</v>
      </c>
    </row>
    <row r="6115" customFormat="false" ht="12.75" hidden="false" customHeight="false" outlineLevel="0" collapsed="false">
      <c r="A6115" s="40" t="n">
        <v>2020</v>
      </c>
      <c r="B6115" s="40" t="n">
        <v>6</v>
      </c>
      <c r="C6115" s="40" t="s">
        <v>269</v>
      </c>
      <c r="D6115" s="40" t="s">
        <v>122</v>
      </c>
      <c r="E6115" s="40" t="s">
        <v>282</v>
      </c>
      <c r="F6115" s="40" t="s">
        <v>123</v>
      </c>
      <c r="G6115" s="40" t="n">
        <v>40</v>
      </c>
      <c r="H6115" s="41" t="n">
        <v>657</v>
      </c>
      <c r="I6115" s="41" t="n">
        <v>8000.99166666667</v>
      </c>
      <c r="J6115" s="41" t="n">
        <v>354.075</v>
      </c>
      <c r="K6115" s="42" t="s">
        <v>333</v>
      </c>
    </row>
    <row r="6116" customFormat="false" ht="12.75" hidden="false" customHeight="false" outlineLevel="0" collapsed="false">
      <c r="A6116" s="40" t="n">
        <v>2020</v>
      </c>
      <c r="B6116" s="40" t="n">
        <v>7</v>
      </c>
      <c r="C6116" s="40" t="s">
        <v>270</v>
      </c>
      <c r="D6116" s="40" t="s">
        <v>122</v>
      </c>
      <c r="E6116" s="40" t="s">
        <v>282</v>
      </c>
      <c r="F6116" s="40" t="s">
        <v>123</v>
      </c>
      <c r="G6116" s="40" t="n">
        <v>40</v>
      </c>
      <c r="H6116" s="41" t="n">
        <v>3349</v>
      </c>
      <c r="I6116" s="41" t="n">
        <v>42871.725</v>
      </c>
      <c r="J6116" s="41" t="n">
        <v>53.175</v>
      </c>
      <c r="K6116" s="42" t="s">
        <v>333</v>
      </c>
    </row>
    <row r="6117" customFormat="false" ht="12.75" hidden="false" customHeight="false" outlineLevel="0" collapsed="false">
      <c r="A6117" s="40" t="n">
        <v>2020</v>
      </c>
      <c r="B6117" s="40" t="n">
        <v>8</v>
      </c>
      <c r="C6117" s="40" t="s">
        <v>271</v>
      </c>
      <c r="D6117" s="40" t="s">
        <v>122</v>
      </c>
      <c r="E6117" s="40" t="s">
        <v>282</v>
      </c>
      <c r="F6117" s="40" t="s">
        <v>123</v>
      </c>
      <c r="G6117" s="40" t="n">
        <v>40</v>
      </c>
      <c r="H6117" s="41" t="n">
        <v>3634</v>
      </c>
      <c r="I6117" s="41" t="n">
        <v>46288.8</v>
      </c>
      <c r="J6117" s="41" t="n">
        <v>0</v>
      </c>
      <c r="K6117" s="42" t="s">
        <v>333</v>
      </c>
    </row>
    <row r="6118" customFormat="false" ht="12.75" hidden="false" customHeight="false" outlineLevel="0" collapsed="false">
      <c r="A6118" s="40" t="n">
        <v>2020</v>
      </c>
      <c r="B6118" s="40" t="n">
        <v>9</v>
      </c>
      <c r="C6118" s="40" t="s">
        <v>272</v>
      </c>
      <c r="D6118" s="40" t="s">
        <v>122</v>
      </c>
      <c r="E6118" s="40" t="s">
        <v>282</v>
      </c>
      <c r="F6118" s="40" t="s">
        <v>123</v>
      </c>
      <c r="G6118" s="40" t="n">
        <v>40</v>
      </c>
      <c r="H6118" s="41" t="n">
        <v>3791</v>
      </c>
      <c r="I6118" s="41" t="n">
        <v>48746.4333333333</v>
      </c>
      <c r="J6118" s="41" t="n">
        <v>1465.61666666667</v>
      </c>
      <c r="K6118" s="42" t="s">
        <v>333</v>
      </c>
    </row>
    <row r="6119" customFormat="false" ht="12.75" hidden="false" customHeight="false" outlineLevel="0" collapsed="false">
      <c r="A6119" s="40" t="n">
        <v>2020</v>
      </c>
      <c r="B6119" s="40" t="n">
        <v>10</v>
      </c>
      <c r="C6119" s="40" t="s">
        <v>273</v>
      </c>
      <c r="D6119" s="40" t="s">
        <v>122</v>
      </c>
      <c r="E6119" s="40" t="s">
        <v>282</v>
      </c>
      <c r="F6119" s="40" t="s">
        <v>123</v>
      </c>
      <c r="G6119" s="40" t="n">
        <v>40</v>
      </c>
      <c r="H6119" s="41" t="n">
        <v>3352</v>
      </c>
      <c r="I6119" s="41" t="n">
        <v>42853.5333333333</v>
      </c>
      <c r="J6119" s="41" t="n">
        <v>2106</v>
      </c>
      <c r="K6119" s="42" t="s">
        <v>333</v>
      </c>
    </row>
    <row r="6120" customFormat="false" ht="12.75" hidden="false" customHeight="false" outlineLevel="0" collapsed="false">
      <c r="A6120" s="40" t="n">
        <v>2020</v>
      </c>
      <c r="B6120" s="40" t="n">
        <v>11</v>
      </c>
      <c r="C6120" s="40" t="s">
        <v>274</v>
      </c>
      <c r="D6120" s="40" t="s">
        <v>122</v>
      </c>
      <c r="E6120" s="40" t="s">
        <v>282</v>
      </c>
      <c r="F6120" s="40" t="s">
        <v>123</v>
      </c>
      <c r="G6120" s="40" t="n">
        <v>40</v>
      </c>
      <c r="H6120" s="41" t="n">
        <v>2191</v>
      </c>
      <c r="I6120" s="41" t="n">
        <v>27978.2083333333</v>
      </c>
      <c r="J6120" s="41" t="n">
        <v>1456.075</v>
      </c>
      <c r="K6120" s="42" t="s">
        <v>333</v>
      </c>
    </row>
    <row r="6121" customFormat="false" ht="12.75" hidden="false" customHeight="false" outlineLevel="0" collapsed="false">
      <c r="A6121" s="40" t="n">
        <v>2020</v>
      </c>
      <c r="B6121" s="40" t="n">
        <v>12</v>
      </c>
      <c r="C6121" s="40" t="s">
        <v>275</v>
      </c>
      <c r="D6121" s="40" t="s">
        <v>122</v>
      </c>
      <c r="E6121" s="40" t="s">
        <v>282</v>
      </c>
      <c r="F6121" s="40" t="s">
        <v>123</v>
      </c>
      <c r="G6121" s="40" t="n">
        <v>40</v>
      </c>
      <c r="H6121" s="41" t="n">
        <v>2288</v>
      </c>
      <c r="I6121" s="41" t="n">
        <v>29696.0916666667</v>
      </c>
      <c r="J6121" s="41" t="n">
        <v>1493.25833333333</v>
      </c>
      <c r="K6121" s="42" t="s">
        <v>333</v>
      </c>
    </row>
    <row r="6122" customFormat="false" ht="12.75" hidden="false" customHeight="false" outlineLevel="0" collapsed="false">
      <c r="A6122" s="40" t="n">
        <v>2020</v>
      </c>
      <c r="B6122" s="40" t="n">
        <v>1</v>
      </c>
      <c r="C6122" s="40" t="s">
        <v>23</v>
      </c>
      <c r="D6122" s="40" t="s">
        <v>125</v>
      </c>
      <c r="E6122" s="40" t="s">
        <v>124</v>
      </c>
      <c r="F6122" s="40" t="s">
        <v>124</v>
      </c>
      <c r="G6122" s="40" t="n">
        <v>40</v>
      </c>
      <c r="H6122" s="41" t="n">
        <v>2730</v>
      </c>
      <c r="I6122" s="41" t="n">
        <v>36673.3916666667</v>
      </c>
      <c r="J6122" s="41" t="n">
        <v>1813.64166666667</v>
      </c>
      <c r="K6122" s="42" t="s">
        <v>334</v>
      </c>
    </row>
    <row r="6123" customFormat="false" ht="12.75" hidden="false" customHeight="false" outlineLevel="0" collapsed="false">
      <c r="A6123" s="40" t="n">
        <v>2020</v>
      </c>
      <c r="B6123" s="40" t="n">
        <v>2</v>
      </c>
      <c r="C6123" s="40" t="s">
        <v>265</v>
      </c>
      <c r="D6123" s="40" t="s">
        <v>125</v>
      </c>
      <c r="E6123" s="40" t="s">
        <v>124</v>
      </c>
      <c r="F6123" s="40" t="s">
        <v>124</v>
      </c>
      <c r="G6123" s="40" t="n">
        <v>40</v>
      </c>
      <c r="H6123" s="41" t="n">
        <v>2571</v>
      </c>
      <c r="I6123" s="41" t="n">
        <v>34514.825</v>
      </c>
      <c r="J6123" s="41" t="n">
        <v>1670.30833333333</v>
      </c>
      <c r="K6123" s="42" t="s">
        <v>334</v>
      </c>
    </row>
    <row r="6124" customFormat="false" ht="12.75" hidden="false" customHeight="false" outlineLevel="0" collapsed="false">
      <c r="A6124" s="40" t="n">
        <v>2020</v>
      </c>
      <c r="B6124" s="40" t="n">
        <v>3</v>
      </c>
      <c r="C6124" s="40" t="s">
        <v>266</v>
      </c>
      <c r="D6124" s="40" t="s">
        <v>125</v>
      </c>
      <c r="E6124" s="40" t="s">
        <v>124</v>
      </c>
      <c r="F6124" s="40" t="s">
        <v>124</v>
      </c>
      <c r="G6124" s="40" t="n">
        <v>40</v>
      </c>
      <c r="H6124" s="41" t="n">
        <v>1820</v>
      </c>
      <c r="I6124" s="41" t="n">
        <v>23395.3333333333</v>
      </c>
      <c r="J6124" s="41" t="n">
        <v>1025.23333333333</v>
      </c>
      <c r="K6124" s="42" t="s">
        <v>334</v>
      </c>
    </row>
    <row r="6125" customFormat="false" ht="12.75" hidden="false" customHeight="false" outlineLevel="0" collapsed="false">
      <c r="A6125" s="40" t="n">
        <v>2020</v>
      </c>
      <c r="B6125" s="40" t="n">
        <v>4</v>
      </c>
      <c r="C6125" s="40" t="s">
        <v>267</v>
      </c>
      <c r="D6125" s="40" t="s">
        <v>125</v>
      </c>
      <c r="E6125" s="40" t="s">
        <v>124</v>
      </c>
      <c r="F6125" s="40" t="s">
        <v>124</v>
      </c>
      <c r="G6125" s="40" t="n">
        <v>40</v>
      </c>
      <c r="H6125" s="41" t="n">
        <v>503</v>
      </c>
      <c r="I6125" s="41" t="n">
        <v>6375.06666666667</v>
      </c>
      <c r="J6125" s="41" t="n">
        <v>0</v>
      </c>
      <c r="K6125" s="42" t="s">
        <v>334</v>
      </c>
    </row>
    <row r="6126" customFormat="false" ht="12.75" hidden="false" customHeight="false" outlineLevel="0" collapsed="false">
      <c r="A6126" s="40" t="n">
        <v>2020</v>
      </c>
      <c r="B6126" s="40" t="n">
        <v>5</v>
      </c>
      <c r="C6126" s="40" t="s">
        <v>268</v>
      </c>
      <c r="D6126" s="40" t="s">
        <v>125</v>
      </c>
      <c r="E6126" s="40" t="s">
        <v>124</v>
      </c>
      <c r="F6126" s="40" t="s">
        <v>124</v>
      </c>
      <c r="G6126" s="40" t="n">
        <v>40</v>
      </c>
      <c r="H6126" s="41" t="n">
        <v>607</v>
      </c>
      <c r="I6126" s="41" t="n">
        <v>7728.4</v>
      </c>
      <c r="J6126" s="41" t="n">
        <v>72.133333333333</v>
      </c>
      <c r="K6126" s="42" t="s">
        <v>334</v>
      </c>
    </row>
    <row r="6127" customFormat="false" ht="12.75" hidden="false" customHeight="false" outlineLevel="0" collapsed="false">
      <c r="A6127" s="40" t="n">
        <v>2020</v>
      </c>
      <c r="B6127" s="40" t="n">
        <v>6</v>
      </c>
      <c r="C6127" s="40" t="s">
        <v>269</v>
      </c>
      <c r="D6127" s="40" t="s">
        <v>125</v>
      </c>
      <c r="E6127" s="40" t="s">
        <v>124</v>
      </c>
      <c r="F6127" s="40" t="s">
        <v>124</v>
      </c>
      <c r="G6127" s="40" t="n">
        <v>40</v>
      </c>
      <c r="H6127" s="41" t="n">
        <v>945</v>
      </c>
      <c r="I6127" s="41" t="n">
        <v>12101.7416666667</v>
      </c>
      <c r="J6127" s="41" t="n">
        <v>247.341666666667</v>
      </c>
      <c r="K6127" s="42" t="s">
        <v>334</v>
      </c>
    </row>
    <row r="6128" customFormat="false" ht="12.75" hidden="false" customHeight="false" outlineLevel="0" collapsed="false">
      <c r="A6128" s="40" t="n">
        <v>2020</v>
      </c>
      <c r="B6128" s="40" t="n">
        <v>7</v>
      </c>
      <c r="C6128" s="40" t="s">
        <v>270</v>
      </c>
      <c r="D6128" s="40" t="s">
        <v>125</v>
      </c>
      <c r="E6128" s="40" t="s">
        <v>124</v>
      </c>
      <c r="F6128" s="40" t="s">
        <v>124</v>
      </c>
      <c r="G6128" s="40" t="n">
        <v>40</v>
      </c>
      <c r="H6128" s="41" t="n">
        <v>1694</v>
      </c>
      <c r="I6128" s="41" t="n">
        <v>21851.3083333333</v>
      </c>
      <c r="J6128" s="41" t="n">
        <v>217.275</v>
      </c>
      <c r="K6128" s="42" t="s">
        <v>334</v>
      </c>
    </row>
    <row r="6129" customFormat="false" ht="12.75" hidden="false" customHeight="false" outlineLevel="0" collapsed="false">
      <c r="A6129" s="40" t="n">
        <v>2020</v>
      </c>
      <c r="B6129" s="40" t="n">
        <v>8</v>
      </c>
      <c r="C6129" s="40" t="s">
        <v>271</v>
      </c>
      <c r="D6129" s="40" t="s">
        <v>125</v>
      </c>
      <c r="E6129" s="40" t="s">
        <v>124</v>
      </c>
      <c r="F6129" s="40" t="s">
        <v>124</v>
      </c>
      <c r="G6129" s="40" t="n">
        <v>40</v>
      </c>
      <c r="H6129" s="41" t="n">
        <v>1747</v>
      </c>
      <c r="I6129" s="41" t="n">
        <v>22621.475</v>
      </c>
      <c r="J6129" s="41" t="n">
        <v>0</v>
      </c>
      <c r="K6129" s="42" t="s">
        <v>334</v>
      </c>
    </row>
    <row r="6130" customFormat="false" ht="12.75" hidden="false" customHeight="false" outlineLevel="0" collapsed="false">
      <c r="A6130" s="40" t="n">
        <v>2020</v>
      </c>
      <c r="B6130" s="40" t="n">
        <v>9</v>
      </c>
      <c r="C6130" s="40" t="s">
        <v>272</v>
      </c>
      <c r="D6130" s="40" t="s">
        <v>125</v>
      </c>
      <c r="E6130" s="40" t="s">
        <v>124</v>
      </c>
      <c r="F6130" s="40" t="s">
        <v>124</v>
      </c>
      <c r="G6130" s="40" t="n">
        <v>40</v>
      </c>
      <c r="H6130" s="41" t="n">
        <v>1662</v>
      </c>
      <c r="I6130" s="41" t="n">
        <v>21341.9583333333</v>
      </c>
      <c r="J6130" s="41" t="n">
        <v>205.208333333333</v>
      </c>
      <c r="K6130" s="42" t="s">
        <v>334</v>
      </c>
    </row>
    <row r="6131" customFormat="false" ht="12.75" hidden="false" customHeight="false" outlineLevel="0" collapsed="false">
      <c r="A6131" s="40" t="n">
        <v>2020</v>
      </c>
      <c r="B6131" s="40" t="n">
        <v>10</v>
      </c>
      <c r="C6131" s="40" t="s">
        <v>273</v>
      </c>
      <c r="D6131" s="40" t="s">
        <v>125</v>
      </c>
      <c r="E6131" s="40" t="s">
        <v>124</v>
      </c>
      <c r="F6131" s="40" t="s">
        <v>124</v>
      </c>
      <c r="G6131" s="40" t="n">
        <v>40</v>
      </c>
      <c r="H6131" s="41" t="n">
        <v>1645</v>
      </c>
      <c r="I6131" s="41" t="n">
        <v>21146.0833333333</v>
      </c>
      <c r="J6131" s="41" t="n">
        <v>1010.08333333333</v>
      </c>
      <c r="K6131" s="42" t="s">
        <v>334</v>
      </c>
    </row>
    <row r="6132" customFormat="false" ht="12.75" hidden="false" customHeight="false" outlineLevel="0" collapsed="false">
      <c r="A6132" s="40" t="n">
        <v>2020</v>
      </c>
      <c r="B6132" s="40" t="n">
        <v>11</v>
      </c>
      <c r="C6132" s="40" t="s">
        <v>274</v>
      </c>
      <c r="D6132" s="40" t="s">
        <v>125</v>
      </c>
      <c r="E6132" s="40" t="s">
        <v>124</v>
      </c>
      <c r="F6132" s="40" t="s">
        <v>124</v>
      </c>
      <c r="G6132" s="40" t="n">
        <v>40</v>
      </c>
      <c r="H6132" s="41" t="n">
        <v>1349</v>
      </c>
      <c r="I6132" s="41" t="n">
        <v>17240.2083333333</v>
      </c>
      <c r="J6132" s="41" t="n">
        <v>808.791666666667</v>
      </c>
      <c r="K6132" s="42" t="s">
        <v>334</v>
      </c>
    </row>
    <row r="6133" customFormat="false" ht="12.75" hidden="false" customHeight="false" outlineLevel="0" collapsed="false">
      <c r="A6133" s="40" t="n">
        <v>2020</v>
      </c>
      <c r="B6133" s="40" t="n">
        <v>12</v>
      </c>
      <c r="C6133" s="40" t="s">
        <v>275</v>
      </c>
      <c r="D6133" s="40" t="s">
        <v>125</v>
      </c>
      <c r="E6133" s="40" t="s">
        <v>124</v>
      </c>
      <c r="F6133" s="40" t="s">
        <v>124</v>
      </c>
      <c r="G6133" s="40" t="n">
        <v>40</v>
      </c>
      <c r="H6133" s="41" t="n">
        <v>1409</v>
      </c>
      <c r="I6133" s="41" t="n">
        <v>18082</v>
      </c>
      <c r="J6133" s="41" t="n">
        <v>1137.48333333333</v>
      </c>
      <c r="K6133" s="42" t="s">
        <v>334</v>
      </c>
    </row>
    <row r="6134" customFormat="false" ht="12.75" hidden="false" customHeight="false" outlineLevel="0" collapsed="false">
      <c r="A6134" s="40" t="n">
        <v>2020</v>
      </c>
      <c r="B6134" s="40" t="n">
        <v>1</v>
      </c>
      <c r="C6134" s="40" t="s">
        <v>23</v>
      </c>
      <c r="D6134" s="40" t="s">
        <v>127</v>
      </c>
      <c r="E6134" s="40" t="s">
        <v>126</v>
      </c>
      <c r="F6134" s="40" t="s">
        <v>128</v>
      </c>
      <c r="G6134" s="40" t="n">
        <v>40</v>
      </c>
      <c r="H6134" s="41"/>
      <c r="I6134" s="41"/>
      <c r="J6134" s="41"/>
      <c r="K6134" s="42" t="s">
        <v>335</v>
      </c>
    </row>
    <row r="6135" customFormat="false" ht="12.75" hidden="false" customHeight="false" outlineLevel="0" collapsed="false">
      <c r="A6135" s="40" t="n">
        <v>2020</v>
      </c>
      <c r="B6135" s="40" t="n">
        <v>2</v>
      </c>
      <c r="C6135" s="40" t="s">
        <v>265</v>
      </c>
      <c r="D6135" s="40" t="s">
        <v>127</v>
      </c>
      <c r="E6135" s="40" t="s">
        <v>126</v>
      </c>
      <c r="F6135" s="40" t="s">
        <v>128</v>
      </c>
      <c r="G6135" s="40" t="n">
        <v>40</v>
      </c>
      <c r="H6135" s="41"/>
      <c r="I6135" s="41"/>
      <c r="J6135" s="41"/>
      <c r="K6135" s="42" t="s">
        <v>335</v>
      </c>
    </row>
    <row r="6136" customFormat="false" ht="12.75" hidden="false" customHeight="false" outlineLevel="0" collapsed="false">
      <c r="A6136" s="40" t="n">
        <v>2020</v>
      </c>
      <c r="B6136" s="40" t="n">
        <v>3</v>
      </c>
      <c r="C6136" s="40" t="s">
        <v>266</v>
      </c>
      <c r="D6136" s="40" t="s">
        <v>127</v>
      </c>
      <c r="E6136" s="40" t="s">
        <v>126</v>
      </c>
      <c r="F6136" s="40" t="s">
        <v>128</v>
      </c>
      <c r="G6136" s="40" t="n">
        <v>40</v>
      </c>
      <c r="H6136" s="41"/>
      <c r="I6136" s="41"/>
      <c r="J6136" s="41"/>
      <c r="K6136" s="42" t="s">
        <v>335</v>
      </c>
    </row>
    <row r="6137" customFormat="false" ht="12.75" hidden="false" customHeight="false" outlineLevel="0" collapsed="false">
      <c r="A6137" s="40" t="n">
        <v>2020</v>
      </c>
      <c r="B6137" s="40" t="n">
        <v>4</v>
      </c>
      <c r="C6137" s="40" t="s">
        <v>267</v>
      </c>
      <c r="D6137" s="40" t="s">
        <v>127</v>
      </c>
      <c r="E6137" s="40" t="s">
        <v>126</v>
      </c>
      <c r="F6137" s="40" t="s">
        <v>128</v>
      </c>
      <c r="G6137" s="40" t="n">
        <v>40</v>
      </c>
      <c r="H6137" s="41"/>
      <c r="I6137" s="41"/>
      <c r="J6137" s="41"/>
      <c r="K6137" s="42" t="s">
        <v>335</v>
      </c>
    </row>
    <row r="6138" customFormat="false" ht="12.75" hidden="false" customHeight="false" outlineLevel="0" collapsed="false">
      <c r="A6138" s="40" t="n">
        <v>2020</v>
      </c>
      <c r="B6138" s="40" t="n">
        <v>5</v>
      </c>
      <c r="C6138" s="40" t="s">
        <v>268</v>
      </c>
      <c r="D6138" s="40" t="s">
        <v>127</v>
      </c>
      <c r="E6138" s="40" t="s">
        <v>126</v>
      </c>
      <c r="F6138" s="40" t="s">
        <v>128</v>
      </c>
      <c r="G6138" s="40" t="n">
        <v>40</v>
      </c>
      <c r="H6138" s="41"/>
      <c r="I6138" s="41"/>
      <c r="J6138" s="41"/>
      <c r="K6138" s="42" t="s">
        <v>335</v>
      </c>
    </row>
    <row r="6139" customFormat="false" ht="12.75" hidden="false" customHeight="false" outlineLevel="0" collapsed="false">
      <c r="A6139" s="40" t="n">
        <v>2020</v>
      </c>
      <c r="B6139" s="40" t="n">
        <v>6</v>
      </c>
      <c r="C6139" s="40" t="s">
        <v>269</v>
      </c>
      <c r="D6139" s="40" t="s">
        <v>127</v>
      </c>
      <c r="E6139" s="40" t="s">
        <v>126</v>
      </c>
      <c r="F6139" s="40" t="s">
        <v>128</v>
      </c>
      <c r="G6139" s="40" t="n">
        <v>40</v>
      </c>
      <c r="H6139" s="41"/>
      <c r="I6139" s="41"/>
      <c r="J6139" s="41"/>
      <c r="K6139" s="42" t="s">
        <v>335</v>
      </c>
    </row>
    <row r="6140" customFormat="false" ht="12.75" hidden="false" customHeight="false" outlineLevel="0" collapsed="false">
      <c r="A6140" s="40" t="n">
        <v>2020</v>
      </c>
      <c r="B6140" s="40" t="n">
        <v>7</v>
      </c>
      <c r="C6140" s="40" t="s">
        <v>270</v>
      </c>
      <c r="D6140" s="40" t="s">
        <v>127</v>
      </c>
      <c r="E6140" s="40" t="s">
        <v>126</v>
      </c>
      <c r="F6140" s="40" t="s">
        <v>128</v>
      </c>
      <c r="G6140" s="40" t="n">
        <v>40</v>
      </c>
      <c r="H6140" s="41"/>
      <c r="I6140" s="41"/>
      <c r="J6140" s="41"/>
      <c r="K6140" s="42" t="s">
        <v>335</v>
      </c>
    </row>
    <row r="6141" customFormat="false" ht="12.75" hidden="false" customHeight="false" outlineLevel="0" collapsed="false">
      <c r="A6141" s="40" t="n">
        <v>2020</v>
      </c>
      <c r="B6141" s="40" t="n">
        <v>8</v>
      </c>
      <c r="C6141" s="40" t="s">
        <v>271</v>
      </c>
      <c r="D6141" s="40" t="s">
        <v>127</v>
      </c>
      <c r="E6141" s="40" t="s">
        <v>126</v>
      </c>
      <c r="F6141" s="40" t="s">
        <v>128</v>
      </c>
      <c r="G6141" s="40" t="n">
        <v>40</v>
      </c>
      <c r="H6141" s="41"/>
      <c r="I6141" s="41"/>
      <c r="J6141" s="41"/>
      <c r="K6141" s="42" t="s">
        <v>335</v>
      </c>
    </row>
    <row r="6142" customFormat="false" ht="12.75" hidden="false" customHeight="false" outlineLevel="0" collapsed="false">
      <c r="A6142" s="40" t="n">
        <v>2020</v>
      </c>
      <c r="B6142" s="40" t="n">
        <v>9</v>
      </c>
      <c r="C6142" s="40" t="s">
        <v>272</v>
      </c>
      <c r="D6142" s="40" t="s">
        <v>127</v>
      </c>
      <c r="E6142" s="40" t="s">
        <v>126</v>
      </c>
      <c r="F6142" s="40" t="s">
        <v>128</v>
      </c>
      <c r="G6142" s="40" t="n">
        <v>40</v>
      </c>
      <c r="H6142" s="41"/>
      <c r="I6142" s="41"/>
      <c r="J6142" s="41"/>
      <c r="K6142" s="42" t="s">
        <v>335</v>
      </c>
    </row>
    <row r="6143" customFormat="false" ht="12.75" hidden="false" customHeight="false" outlineLevel="0" collapsed="false">
      <c r="A6143" s="40" t="n">
        <v>2020</v>
      </c>
      <c r="B6143" s="40" t="n">
        <v>10</v>
      </c>
      <c r="C6143" s="40" t="s">
        <v>273</v>
      </c>
      <c r="D6143" s="40" t="s">
        <v>127</v>
      </c>
      <c r="E6143" s="40" t="s">
        <v>126</v>
      </c>
      <c r="F6143" s="40" t="s">
        <v>128</v>
      </c>
      <c r="G6143" s="40" t="n">
        <v>40</v>
      </c>
      <c r="H6143" s="41"/>
      <c r="I6143" s="41"/>
      <c r="J6143" s="41"/>
      <c r="K6143" s="42" t="s">
        <v>335</v>
      </c>
    </row>
    <row r="6144" customFormat="false" ht="12.75" hidden="false" customHeight="false" outlineLevel="0" collapsed="false">
      <c r="A6144" s="40" t="n">
        <v>2020</v>
      </c>
      <c r="B6144" s="40" t="n">
        <v>11</v>
      </c>
      <c r="C6144" s="40" t="s">
        <v>274</v>
      </c>
      <c r="D6144" s="40" t="s">
        <v>127</v>
      </c>
      <c r="E6144" s="40" t="s">
        <v>126</v>
      </c>
      <c r="F6144" s="40" t="s">
        <v>128</v>
      </c>
      <c r="G6144" s="40" t="n">
        <v>40</v>
      </c>
      <c r="H6144" s="41"/>
      <c r="I6144" s="41"/>
      <c r="J6144" s="41"/>
      <c r="K6144" s="42" t="s">
        <v>335</v>
      </c>
    </row>
    <row r="6145" customFormat="false" ht="12.75" hidden="false" customHeight="false" outlineLevel="0" collapsed="false">
      <c r="A6145" s="40" t="n">
        <v>2020</v>
      </c>
      <c r="B6145" s="40" t="n">
        <v>12</v>
      </c>
      <c r="C6145" s="40" t="s">
        <v>275</v>
      </c>
      <c r="D6145" s="40" t="s">
        <v>127</v>
      </c>
      <c r="E6145" s="40" t="s">
        <v>126</v>
      </c>
      <c r="F6145" s="40" t="s">
        <v>128</v>
      </c>
      <c r="G6145" s="40" t="n">
        <v>40</v>
      </c>
      <c r="H6145" s="41"/>
      <c r="I6145" s="41"/>
      <c r="J6145" s="41"/>
      <c r="K6145" s="42" t="s">
        <v>335</v>
      </c>
    </row>
    <row r="6146" customFormat="false" ht="12.75" hidden="false" customHeight="false" outlineLevel="0" collapsed="false">
      <c r="A6146" s="40" t="n">
        <v>2020</v>
      </c>
      <c r="B6146" s="40" t="n">
        <v>1</v>
      </c>
      <c r="C6146" s="40" t="s">
        <v>23</v>
      </c>
      <c r="D6146" s="40" t="s">
        <v>130</v>
      </c>
      <c r="E6146" s="40" t="s">
        <v>283</v>
      </c>
      <c r="F6146" s="40" t="s">
        <v>128</v>
      </c>
      <c r="G6146" s="40" t="n">
        <v>40</v>
      </c>
      <c r="H6146" s="41" t="n">
        <v>9188</v>
      </c>
      <c r="I6146" s="41" t="n">
        <v>120026.375</v>
      </c>
      <c r="J6146" s="41" t="n">
        <v>10130.8916666667</v>
      </c>
      <c r="K6146" s="42" t="s">
        <v>336</v>
      </c>
    </row>
    <row r="6147" customFormat="false" ht="12.75" hidden="false" customHeight="false" outlineLevel="0" collapsed="false">
      <c r="A6147" s="40" t="n">
        <v>2020</v>
      </c>
      <c r="B6147" s="40" t="n">
        <v>2</v>
      </c>
      <c r="C6147" s="40" t="s">
        <v>265</v>
      </c>
      <c r="D6147" s="40" t="s">
        <v>130</v>
      </c>
      <c r="E6147" s="40" t="s">
        <v>283</v>
      </c>
      <c r="F6147" s="40" t="s">
        <v>128</v>
      </c>
      <c r="G6147" s="40" t="n">
        <v>40</v>
      </c>
      <c r="H6147" s="41" t="n">
        <v>9004</v>
      </c>
      <c r="I6147" s="41" t="n">
        <v>116078.633333333</v>
      </c>
      <c r="J6147" s="41" t="n">
        <v>9417.6</v>
      </c>
      <c r="K6147" s="42" t="s">
        <v>336</v>
      </c>
    </row>
    <row r="6148" customFormat="false" ht="12.75" hidden="false" customHeight="false" outlineLevel="0" collapsed="false">
      <c r="A6148" s="40" t="n">
        <v>2020</v>
      </c>
      <c r="B6148" s="40" t="n">
        <v>3</v>
      </c>
      <c r="C6148" s="40" t="s">
        <v>266</v>
      </c>
      <c r="D6148" s="40" t="s">
        <v>130</v>
      </c>
      <c r="E6148" s="40" t="s">
        <v>283</v>
      </c>
      <c r="F6148" s="40" t="s">
        <v>128</v>
      </c>
      <c r="G6148" s="40" t="n">
        <v>40</v>
      </c>
      <c r="H6148" s="41" t="n">
        <v>6495</v>
      </c>
      <c r="I6148" s="41" t="n">
        <v>84024.0416666667</v>
      </c>
      <c r="J6148" s="41" t="n">
        <v>5711.875</v>
      </c>
      <c r="K6148" s="42" t="s">
        <v>336</v>
      </c>
    </row>
    <row r="6149" customFormat="false" ht="12.75" hidden="false" customHeight="false" outlineLevel="0" collapsed="false">
      <c r="A6149" s="40" t="n">
        <v>2020</v>
      </c>
      <c r="B6149" s="40" t="n">
        <v>4</v>
      </c>
      <c r="C6149" s="40" t="s">
        <v>267</v>
      </c>
      <c r="D6149" s="40" t="s">
        <v>130</v>
      </c>
      <c r="E6149" s="40" t="s">
        <v>283</v>
      </c>
      <c r="F6149" s="40" t="s">
        <v>128</v>
      </c>
      <c r="G6149" s="40" t="n">
        <v>40</v>
      </c>
      <c r="H6149" s="41" t="n">
        <v>1927</v>
      </c>
      <c r="I6149" s="41" t="n">
        <v>24292.85</v>
      </c>
      <c r="J6149" s="41" t="n">
        <v>0</v>
      </c>
      <c r="K6149" s="42" t="s">
        <v>336</v>
      </c>
    </row>
    <row r="6150" customFormat="false" ht="12.75" hidden="false" customHeight="false" outlineLevel="0" collapsed="false">
      <c r="A6150" s="40" t="n">
        <v>2020</v>
      </c>
      <c r="B6150" s="40" t="n">
        <v>5</v>
      </c>
      <c r="C6150" s="40" t="s">
        <v>268</v>
      </c>
      <c r="D6150" s="40" t="s">
        <v>130</v>
      </c>
      <c r="E6150" s="40" t="s">
        <v>283</v>
      </c>
      <c r="F6150" s="40" t="s">
        <v>128</v>
      </c>
      <c r="G6150" s="40" t="n">
        <v>40</v>
      </c>
      <c r="H6150" s="41" t="n">
        <v>1996</v>
      </c>
      <c r="I6150" s="41" t="n">
        <v>25228.3166666667</v>
      </c>
      <c r="J6150" s="41" t="n">
        <v>0</v>
      </c>
      <c r="K6150" s="42" t="s">
        <v>336</v>
      </c>
    </row>
    <row r="6151" customFormat="false" ht="12.75" hidden="false" customHeight="false" outlineLevel="0" collapsed="false">
      <c r="A6151" s="40" t="n">
        <v>2020</v>
      </c>
      <c r="B6151" s="40" t="n">
        <v>6</v>
      </c>
      <c r="C6151" s="40" t="s">
        <v>269</v>
      </c>
      <c r="D6151" s="40" t="s">
        <v>130</v>
      </c>
      <c r="E6151" s="40" t="s">
        <v>283</v>
      </c>
      <c r="F6151" s="40" t="s">
        <v>128</v>
      </c>
      <c r="G6151" s="40" t="n">
        <v>40</v>
      </c>
      <c r="H6151" s="41" t="n">
        <v>2663</v>
      </c>
      <c r="I6151" s="41" t="n">
        <v>33283.4833333333</v>
      </c>
      <c r="J6151" s="41" t="n">
        <v>0</v>
      </c>
      <c r="K6151" s="42" t="s">
        <v>336</v>
      </c>
    </row>
    <row r="6152" customFormat="false" ht="12.75" hidden="false" customHeight="false" outlineLevel="0" collapsed="false">
      <c r="A6152" s="40" t="n">
        <v>2020</v>
      </c>
      <c r="B6152" s="40" t="n">
        <v>7</v>
      </c>
      <c r="C6152" s="40" t="s">
        <v>270</v>
      </c>
      <c r="D6152" s="40" t="s">
        <v>130</v>
      </c>
      <c r="E6152" s="40" t="s">
        <v>283</v>
      </c>
      <c r="F6152" s="40" t="s">
        <v>128</v>
      </c>
      <c r="G6152" s="40" t="n">
        <v>40</v>
      </c>
      <c r="H6152" s="41" t="n">
        <v>4499</v>
      </c>
      <c r="I6152" s="41" t="n">
        <v>56914.1333333333</v>
      </c>
      <c r="J6152" s="41" t="n">
        <v>0</v>
      </c>
      <c r="K6152" s="42" t="s">
        <v>336</v>
      </c>
    </row>
    <row r="6153" customFormat="false" ht="12.75" hidden="false" customHeight="false" outlineLevel="0" collapsed="false">
      <c r="A6153" s="40" t="n">
        <v>2020</v>
      </c>
      <c r="B6153" s="40" t="n">
        <v>8</v>
      </c>
      <c r="C6153" s="40" t="s">
        <v>271</v>
      </c>
      <c r="D6153" s="40" t="s">
        <v>130</v>
      </c>
      <c r="E6153" s="40" t="s">
        <v>283</v>
      </c>
      <c r="F6153" s="40" t="s">
        <v>128</v>
      </c>
      <c r="G6153" s="40" t="n">
        <v>40</v>
      </c>
      <c r="H6153" s="41" t="n">
        <v>4581</v>
      </c>
      <c r="I6153" s="41" t="n">
        <v>58587.0583333333</v>
      </c>
      <c r="J6153" s="41" t="n">
        <v>0</v>
      </c>
      <c r="K6153" s="42" t="s">
        <v>336</v>
      </c>
    </row>
    <row r="6154" customFormat="false" ht="12.75" hidden="false" customHeight="false" outlineLevel="0" collapsed="false">
      <c r="A6154" s="40" t="n">
        <v>2020</v>
      </c>
      <c r="B6154" s="40" t="n">
        <v>9</v>
      </c>
      <c r="C6154" s="40" t="s">
        <v>272</v>
      </c>
      <c r="D6154" s="40" t="s">
        <v>130</v>
      </c>
      <c r="E6154" s="40" t="s">
        <v>283</v>
      </c>
      <c r="F6154" s="40" t="s">
        <v>128</v>
      </c>
      <c r="G6154" s="40" t="n">
        <v>40</v>
      </c>
      <c r="H6154" s="41" t="n">
        <v>4760</v>
      </c>
      <c r="I6154" s="41" t="n">
        <v>60526.2333333333</v>
      </c>
      <c r="J6154" s="41" t="n">
        <v>2010.33333333333</v>
      </c>
      <c r="K6154" s="42" t="s">
        <v>336</v>
      </c>
    </row>
    <row r="6155" customFormat="false" ht="12.75" hidden="false" customHeight="false" outlineLevel="0" collapsed="false">
      <c r="A6155" s="40" t="n">
        <v>2020</v>
      </c>
      <c r="B6155" s="40" t="n">
        <v>10</v>
      </c>
      <c r="C6155" s="40" t="s">
        <v>273</v>
      </c>
      <c r="D6155" s="40" t="s">
        <v>130</v>
      </c>
      <c r="E6155" s="40" t="s">
        <v>283</v>
      </c>
      <c r="F6155" s="40" t="s">
        <v>128</v>
      </c>
      <c r="G6155" s="40" t="n">
        <v>40</v>
      </c>
      <c r="H6155" s="41" t="n">
        <v>4606</v>
      </c>
      <c r="I6155" s="41" t="n">
        <v>58401.8916666667</v>
      </c>
      <c r="J6155" s="41" t="n">
        <v>3754.80833333333</v>
      </c>
      <c r="K6155" s="42" t="s">
        <v>336</v>
      </c>
    </row>
    <row r="6156" customFormat="false" ht="12.75" hidden="false" customHeight="false" outlineLevel="0" collapsed="false">
      <c r="A6156" s="40" t="n">
        <v>2020</v>
      </c>
      <c r="B6156" s="40" t="n">
        <v>11</v>
      </c>
      <c r="C6156" s="40" t="s">
        <v>274</v>
      </c>
      <c r="D6156" s="40" t="s">
        <v>130</v>
      </c>
      <c r="E6156" s="40" t="s">
        <v>283</v>
      </c>
      <c r="F6156" s="40" t="s">
        <v>128</v>
      </c>
      <c r="G6156" s="40" t="n">
        <v>40</v>
      </c>
      <c r="H6156" s="41" t="n">
        <v>3765</v>
      </c>
      <c r="I6156" s="41" t="n">
        <v>47968.5916666667</v>
      </c>
      <c r="J6156" s="41" t="n">
        <v>2182.875</v>
      </c>
      <c r="K6156" s="42" t="s">
        <v>336</v>
      </c>
    </row>
    <row r="6157" customFormat="false" ht="12.75" hidden="false" customHeight="false" outlineLevel="0" collapsed="false">
      <c r="A6157" s="40" t="n">
        <v>2020</v>
      </c>
      <c r="B6157" s="40" t="n">
        <v>12</v>
      </c>
      <c r="C6157" s="40" t="s">
        <v>275</v>
      </c>
      <c r="D6157" s="40" t="s">
        <v>130</v>
      </c>
      <c r="E6157" s="40" t="s">
        <v>283</v>
      </c>
      <c r="F6157" s="40" t="s">
        <v>128</v>
      </c>
      <c r="G6157" s="40" t="n">
        <v>40</v>
      </c>
      <c r="H6157" s="41" t="n">
        <v>3447</v>
      </c>
      <c r="I6157" s="41" t="n">
        <v>44407.8166666667</v>
      </c>
      <c r="J6157" s="41" t="n">
        <v>3140.98333333333</v>
      </c>
      <c r="K6157" s="42" t="s">
        <v>336</v>
      </c>
    </row>
    <row r="6158" customFormat="false" ht="12.75" hidden="false" customHeight="false" outlineLevel="0" collapsed="false">
      <c r="A6158" s="40" t="n">
        <v>2020</v>
      </c>
      <c r="B6158" s="40" t="n">
        <v>1</v>
      </c>
      <c r="C6158" s="40" t="s">
        <v>23</v>
      </c>
      <c r="D6158" s="40" t="s">
        <v>132</v>
      </c>
      <c r="E6158" s="40" t="s">
        <v>131</v>
      </c>
      <c r="F6158" s="40" t="s">
        <v>128</v>
      </c>
      <c r="G6158" s="40" t="n">
        <v>40</v>
      </c>
      <c r="H6158" s="41"/>
      <c r="I6158" s="41"/>
      <c r="J6158" s="41"/>
      <c r="K6158" s="42" t="s">
        <v>337</v>
      </c>
    </row>
    <row r="6159" customFormat="false" ht="12.75" hidden="false" customHeight="false" outlineLevel="0" collapsed="false">
      <c r="A6159" s="40" t="n">
        <v>2020</v>
      </c>
      <c r="B6159" s="40" t="n">
        <v>2</v>
      </c>
      <c r="C6159" s="40" t="s">
        <v>265</v>
      </c>
      <c r="D6159" s="40" t="s">
        <v>132</v>
      </c>
      <c r="E6159" s="40" t="s">
        <v>131</v>
      </c>
      <c r="F6159" s="40" t="s">
        <v>128</v>
      </c>
      <c r="G6159" s="40" t="n">
        <v>40</v>
      </c>
      <c r="H6159" s="41"/>
      <c r="I6159" s="41"/>
      <c r="J6159" s="41"/>
      <c r="K6159" s="42" t="s">
        <v>337</v>
      </c>
    </row>
    <row r="6160" customFormat="false" ht="12.75" hidden="false" customHeight="false" outlineLevel="0" collapsed="false">
      <c r="A6160" s="40" t="n">
        <v>2020</v>
      </c>
      <c r="B6160" s="40" t="n">
        <v>3</v>
      </c>
      <c r="C6160" s="40" t="s">
        <v>266</v>
      </c>
      <c r="D6160" s="40" t="s">
        <v>132</v>
      </c>
      <c r="E6160" s="40" t="s">
        <v>131</v>
      </c>
      <c r="F6160" s="40" t="s">
        <v>128</v>
      </c>
      <c r="G6160" s="40" t="n">
        <v>40</v>
      </c>
      <c r="H6160" s="41"/>
      <c r="I6160" s="41"/>
      <c r="J6160" s="41"/>
      <c r="K6160" s="42" t="s">
        <v>337</v>
      </c>
    </row>
    <row r="6161" customFormat="false" ht="12.75" hidden="false" customHeight="false" outlineLevel="0" collapsed="false">
      <c r="A6161" s="40" t="n">
        <v>2020</v>
      </c>
      <c r="B6161" s="40" t="n">
        <v>4</v>
      </c>
      <c r="C6161" s="40" t="s">
        <v>267</v>
      </c>
      <c r="D6161" s="40" t="s">
        <v>132</v>
      </c>
      <c r="E6161" s="40" t="s">
        <v>131</v>
      </c>
      <c r="F6161" s="40" t="s">
        <v>128</v>
      </c>
      <c r="G6161" s="40" t="n">
        <v>40</v>
      </c>
      <c r="H6161" s="41"/>
      <c r="I6161" s="41"/>
      <c r="J6161" s="41"/>
      <c r="K6161" s="42" t="s">
        <v>337</v>
      </c>
    </row>
    <row r="6162" customFormat="false" ht="12.75" hidden="false" customHeight="false" outlineLevel="0" collapsed="false">
      <c r="A6162" s="40" t="n">
        <v>2020</v>
      </c>
      <c r="B6162" s="40" t="n">
        <v>5</v>
      </c>
      <c r="C6162" s="40" t="s">
        <v>268</v>
      </c>
      <c r="D6162" s="40" t="s">
        <v>132</v>
      </c>
      <c r="E6162" s="40" t="s">
        <v>131</v>
      </c>
      <c r="F6162" s="40" t="s">
        <v>128</v>
      </c>
      <c r="G6162" s="40" t="n">
        <v>40</v>
      </c>
      <c r="H6162" s="41"/>
      <c r="I6162" s="41"/>
      <c r="J6162" s="41"/>
      <c r="K6162" s="42" t="s">
        <v>337</v>
      </c>
    </row>
    <row r="6163" customFormat="false" ht="12.75" hidden="false" customHeight="false" outlineLevel="0" collapsed="false">
      <c r="A6163" s="40" t="n">
        <v>2020</v>
      </c>
      <c r="B6163" s="40" t="n">
        <v>6</v>
      </c>
      <c r="C6163" s="40" t="s">
        <v>269</v>
      </c>
      <c r="D6163" s="40" t="s">
        <v>132</v>
      </c>
      <c r="E6163" s="40" t="s">
        <v>131</v>
      </c>
      <c r="F6163" s="40" t="s">
        <v>128</v>
      </c>
      <c r="G6163" s="40" t="n">
        <v>40</v>
      </c>
      <c r="H6163" s="41"/>
      <c r="I6163" s="41"/>
      <c r="J6163" s="41"/>
      <c r="K6163" s="42" t="s">
        <v>337</v>
      </c>
    </row>
    <row r="6164" customFormat="false" ht="12.75" hidden="false" customHeight="false" outlineLevel="0" collapsed="false">
      <c r="A6164" s="40" t="n">
        <v>2020</v>
      </c>
      <c r="B6164" s="40" t="n">
        <v>7</v>
      </c>
      <c r="C6164" s="40" t="s">
        <v>270</v>
      </c>
      <c r="D6164" s="40" t="s">
        <v>132</v>
      </c>
      <c r="E6164" s="40" t="s">
        <v>131</v>
      </c>
      <c r="F6164" s="40" t="s">
        <v>128</v>
      </c>
      <c r="G6164" s="40" t="n">
        <v>40</v>
      </c>
      <c r="H6164" s="41"/>
      <c r="I6164" s="41"/>
      <c r="J6164" s="41"/>
      <c r="K6164" s="42" t="s">
        <v>337</v>
      </c>
    </row>
    <row r="6165" customFormat="false" ht="12.75" hidden="false" customHeight="false" outlineLevel="0" collapsed="false">
      <c r="A6165" s="40" t="n">
        <v>2020</v>
      </c>
      <c r="B6165" s="40" t="n">
        <v>8</v>
      </c>
      <c r="C6165" s="40" t="s">
        <v>271</v>
      </c>
      <c r="D6165" s="40" t="s">
        <v>132</v>
      </c>
      <c r="E6165" s="40" t="s">
        <v>131</v>
      </c>
      <c r="F6165" s="40" t="s">
        <v>128</v>
      </c>
      <c r="G6165" s="40" t="n">
        <v>40</v>
      </c>
      <c r="H6165" s="41"/>
      <c r="I6165" s="41"/>
      <c r="J6165" s="41"/>
      <c r="K6165" s="42" t="s">
        <v>337</v>
      </c>
    </row>
    <row r="6166" customFormat="false" ht="12.75" hidden="false" customHeight="false" outlineLevel="0" collapsed="false">
      <c r="A6166" s="40" t="n">
        <v>2020</v>
      </c>
      <c r="B6166" s="40" t="n">
        <v>9</v>
      </c>
      <c r="C6166" s="40" t="s">
        <v>272</v>
      </c>
      <c r="D6166" s="40" t="s">
        <v>132</v>
      </c>
      <c r="E6166" s="40" t="s">
        <v>131</v>
      </c>
      <c r="F6166" s="40" t="s">
        <v>128</v>
      </c>
      <c r="G6166" s="40" t="n">
        <v>40</v>
      </c>
      <c r="H6166" s="41"/>
      <c r="I6166" s="41"/>
      <c r="J6166" s="41"/>
      <c r="K6166" s="42" t="s">
        <v>337</v>
      </c>
    </row>
    <row r="6167" customFormat="false" ht="12.75" hidden="false" customHeight="false" outlineLevel="0" collapsed="false">
      <c r="A6167" s="40" t="n">
        <v>2020</v>
      </c>
      <c r="B6167" s="40" t="n">
        <v>10</v>
      </c>
      <c r="C6167" s="40" t="s">
        <v>273</v>
      </c>
      <c r="D6167" s="40" t="s">
        <v>132</v>
      </c>
      <c r="E6167" s="40" t="s">
        <v>131</v>
      </c>
      <c r="F6167" s="40" t="s">
        <v>128</v>
      </c>
      <c r="G6167" s="40" t="n">
        <v>40</v>
      </c>
      <c r="H6167" s="41"/>
      <c r="I6167" s="41"/>
      <c r="J6167" s="41"/>
      <c r="K6167" s="42" t="s">
        <v>337</v>
      </c>
    </row>
    <row r="6168" customFormat="false" ht="12.75" hidden="false" customHeight="false" outlineLevel="0" collapsed="false">
      <c r="A6168" s="40" t="n">
        <v>2020</v>
      </c>
      <c r="B6168" s="40" t="n">
        <v>11</v>
      </c>
      <c r="C6168" s="40" t="s">
        <v>274</v>
      </c>
      <c r="D6168" s="40" t="s">
        <v>132</v>
      </c>
      <c r="E6168" s="40" t="s">
        <v>131</v>
      </c>
      <c r="F6168" s="40" t="s">
        <v>128</v>
      </c>
      <c r="G6168" s="40" t="n">
        <v>40</v>
      </c>
      <c r="H6168" s="41"/>
      <c r="I6168" s="41"/>
      <c r="J6168" s="41"/>
      <c r="K6168" s="42" t="s">
        <v>337</v>
      </c>
    </row>
    <row r="6169" customFormat="false" ht="12.75" hidden="false" customHeight="false" outlineLevel="0" collapsed="false">
      <c r="A6169" s="40" t="n">
        <v>2020</v>
      </c>
      <c r="B6169" s="40" t="n">
        <v>12</v>
      </c>
      <c r="C6169" s="40" t="s">
        <v>275</v>
      </c>
      <c r="D6169" s="40" t="s">
        <v>132</v>
      </c>
      <c r="E6169" s="40" t="s">
        <v>131</v>
      </c>
      <c r="F6169" s="40" t="s">
        <v>128</v>
      </c>
      <c r="G6169" s="40" t="n">
        <v>40</v>
      </c>
      <c r="H6169" s="41"/>
      <c r="I6169" s="41"/>
      <c r="J6169" s="41"/>
      <c r="K6169" s="42" t="s">
        <v>337</v>
      </c>
    </row>
    <row r="6170" customFormat="false" ht="12.75" hidden="false" customHeight="false" outlineLevel="0" collapsed="false">
      <c r="A6170" s="40" t="n">
        <v>2020</v>
      </c>
      <c r="B6170" s="40" t="n">
        <v>1</v>
      </c>
      <c r="C6170" s="40" t="s">
        <v>23</v>
      </c>
      <c r="D6170" s="40" t="s">
        <v>134</v>
      </c>
      <c r="E6170" s="40" t="s">
        <v>133</v>
      </c>
      <c r="F6170" s="40" t="s">
        <v>128</v>
      </c>
      <c r="G6170" s="40" t="n">
        <v>40</v>
      </c>
      <c r="H6170" s="41"/>
      <c r="I6170" s="41"/>
      <c r="J6170" s="41"/>
      <c r="K6170" s="42" t="s">
        <v>338</v>
      </c>
    </row>
    <row r="6171" customFormat="false" ht="12.75" hidden="false" customHeight="false" outlineLevel="0" collapsed="false">
      <c r="A6171" s="40" t="n">
        <v>2020</v>
      </c>
      <c r="B6171" s="40" t="n">
        <v>2</v>
      </c>
      <c r="C6171" s="40" t="s">
        <v>265</v>
      </c>
      <c r="D6171" s="40" t="s">
        <v>134</v>
      </c>
      <c r="E6171" s="40" t="s">
        <v>133</v>
      </c>
      <c r="F6171" s="40" t="s">
        <v>128</v>
      </c>
      <c r="G6171" s="40" t="n">
        <v>40</v>
      </c>
      <c r="H6171" s="41"/>
      <c r="I6171" s="41"/>
      <c r="J6171" s="41"/>
      <c r="K6171" s="42" t="s">
        <v>338</v>
      </c>
    </row>
    <row r="6172" customFormat="false" ht="12.75" hidden="false" customHeight="false" outlineLevel="0" collapsed="false">
      <c r="A6172" s="40" t="n">
        <v>2020</v>
      </c>
      <c r="B6172" s="40" t="n">
        <v>3</v>
      </c>
      <c r="C6172" s="40" t="s">
        <v>266</v>
      </c>
      <c r="D6172" s="40" t="s">
        <v>134</v>
      </c>
      <c r="E6172" s="40" t="s">
        <v>133</v>
      </c>
      <c r="F6172" s="40" t="s">
        <v>128</v>
      </c>
      <c r="G6172" s="40" t="n">
        <v>40</v>
      </c>
      <c r="H6172" s="41"/>
      <c r="I6172" s="41"/>
      <c r="J6172" s="41"/>
      <c r="K6172" s="42" t="s">
        <v>338</v>
      </c>
    </row>
    <row r="6173" customFormat="false" ht="12.75" hidden="false" customHeight="false" outlineLevel="0" collapsed="false">
      <c r="A6173" s="40" t="n">
        <v>2020</v>
      </c>
      <c r="B6173" s="40" t="n">
        <v>4</v>
      </c>
      <c r="C6173" s="40" t="s">
        <v>267</v>
      </c>
      <c r="D6173" s="40" t="s">
        <v>134</v>
      </c>
      <c r="E6173" s="40" t="s">
        <v>133</v>
      </c>
      <c r="F6173" s="40" t="s">
        <v>128</v>
      </c>
      <c r="G6173" s="40" t="n">
        <v>40</v>
      </c>
      <c r="H6173" s="41"/>
      <c r="I6173" s="41"/>
      <c r="J6173" s="41"/>
      <c r="K6173" s="42" t="s">
        <v>338</v>
      </c>
    </row>
    <row r="6174" customFormat="false" ht="12.75" hidden="false" customHeight="false" outlineLevel="0" collapsed="false">
      <c r="A6174" s="40" t="n">
        <v>2020</v>
      </c>
      <c r="B6174" s="40" t="n">
        <v>5</v>
      </c>
      <c r="C6174" s="40" t="s">
        <v>268</v>
      </c>
      <c r="D6174" s="40" t="s">
        <v>134</v>
      </c>
      <c r="E6174" s="40" t="s">
        <v>133</v>
      </c>
      <c r="F6174" s="40" t="s">
        <v>128</v>
      </c>
      <c r="G6174" s="40" t="n">
        <v>40</v>
      </c>
      <c r="H6174" s="41"/>
      <c r="I6174" s="41"/>
      <c r="J6174" s="41"/>
      <c r="K6174" s="42" t="s">
        <v>338</v>
      </c>
    </row>
    <row r="6175" customFormat="false" ht="12.75" hidden="false" customHeight="false" outlineLevel="0" collapsed="false">
      <c r="A6175" s="40" t="n">
        <v>2020</v>
      </c>
      <c r="B6175" s="40" t="n">
        <v>6</v>
      </c>
      <c r="C6175" s="40" t="s">
        <v>269</v>
      </c>
      <c r="D6175" s="40" t="s">
        <v>134</v>
      </c>
      <c r="E6175" s="40" t="s">
        <v>133</v>
      </c>
      <c r="F6175" s="40" t="s">
        <v>128</v>
      </c>
      <c r="G6175" s="40" t="n">
        <v>40</v>
      </c>
      <c r="H6175" s="41"/>
      <c r="I6175" s="41"/>
      <c r="J6175" s="41"/>
      <c r="K6175" s="42" t="s">
        <v>338</v>
      </c>
    </row>
    <row r="6176" customFormat="false" ht="12.75" hidden="false" customHeight="false" outlineLevel="0" collapsed="false">
      <c r="A6176" s="40" t="n">
        <v>2020</v>
      </c>
      <c r="B6176" s="40" t="n">
        <v>7</v>
      </c>
      <c r="C6176" s="40" t="s">
        <v>270</v>
      </c>
      <c r="D6176" s="40" t="s">
        <v>134</v>
      </c>
      <c r="E6176" s="40" t="s">
        <v>133</v>
      </c>
      <c r="F6176" s="40" t="s">
        <v>128</v>
      </c>
      <c r="G6176" s="40" t="n">
        <v>40</v>
      </c>
      <c r="H6176" s="41"/>
      <c r="I6176" s="41"/>
      <c r="J6176" s="41"/>
      <c r="K6176" s="42" t="s">
        <v>338</v>
      </c>
    </row>
    <row r="6177" customFormat="false" ht="12.75" hidden="false" customHeight="false" outlineLevel="0" collapsed="false">
      <c r="A6177" s="40" t="n">
        <v>2020</v>
      </c>
      <c r="B6177" s="40" t="n">
        <v>8</v>
      </c>
      <c r="C6177" s="40" t="s">
        <v>271</v>
      </c>
      <c r="D6177" s="40" t="s">
        <v>134</v>
      </c>
      <c r="E6177" s="40" t="s">
        <v>133</v>
      </c>
      <c r="F6177" s="40" t="s">
        <v>128</v>
      </c>
      <c r="G6177" s="40" t="n">
        <v>40</v>
      </c>
      <c r="H6177" s="41"/>
      <c r="I6177" s="41"/>
      <c r="J6177" s="41"/>
      <c r="K6177" s="42" t="s">
        <v>338</v>
      </c>
    </row>
    <row r="6178" customFormat="false" ht="12.75" hidden="false" customHeight="false" outlineLevel="0" collapsed="false">
      <c r="A6178" s="40" t="n">
        <v>2020</v>
      </c>
      <c r="B6178" s="40" t="n">
        <v>9</v>
      </c>
      <c r="C6178" s="40" t="s">
        <v>272</v>
      </c>
      <c r="D6178" s="40" t="s">
        <v>134</v>
      </c>
      <c r="E6178" s="40" t="s">
        <v>133</v>
      </c>
      <c r="F6178" s="40" t="s">
        <v>128</v>
      </c>
      <c r="G6178" s="40" t="n">
        <v>40</v>
      </c>
      <c r="H6178" s="41"/>
      <c r="I6178" s="41"/>
      <c r="J6178" s="41"/>
      <c r="K6178" s="42" t="s">
        <v>338</v>
      </c>
    </row>
    <row r="6179" customFormat="false" ht="12.75" hidden="false" customHeight="false" outlineLevel="0" collapsed="false">
      <c r="A6179" s="40" t="n">
        <v>2020</v>
      </c>
      <c r="B6179" s="40" t="n">
        <v>10</v>
      </c>
      <c r="C6179" s="40" t="s">
        <v>273</v>
      </c>
      <c r="D6179" s="40" t="s">
        <v>134</v>
      </c>
      <c r="E6179" s="40" t="s">
        <v>133</v>
      </c>
      <c r="F6179" s="40" t="s">
        <v>128</v>
      </c>
      <c r="G6179" s="40" t="n">
        <v>40</v>
      </c>
      <c r="H6179" s="41"/>
      <c r="I6179" s="41"/>
      <c r="J6179" s="41"/>
      <c r="K6179" s="42" t="s">
        <v>338</v>
      </c>
    </row>
    <row r="6180" customFormat="false" ht="12.75" hidden="false" customHeight="false" outlineLevel="0" collapsed="false">
      <c r="A6180" s="40" t="n">
        <v>2020</v>
      </c>
      <c r="B6180" s="40" t="n">
        <v>11</v>
      </c>
      <c r="C6180" s="40" t="s">
        <v>274</v>
      </c>
      <c r="D6180" s="40" t="s">
        <v>134</v>
      </c>
      <c r="E6180" s="40" t="s">
        <v>133</v>
      </c>
      <c r="F6180" s="40" t="s">
        <v>128</v>
      </c>
      <c r="G6180" s="40" t="n">
        <v>40</v>
      </c>
      <c r="H6180" s="41"/>
      <c r="I6180" s="41"/>
      <c r="J6180" s="41"/>
      <c r="K6180" s="42" t="s">
        <v>338</v>
      </c>
    </row>
    <row r="6181" customFormat="false" ht="12.75" hidden="false" customHeight="false" outlineLevel="0" collapsed="false">
      <c r="A6181" s="40" t="n">
        <v>2020</v>
      </c>
      <c r="B6181" s="40" t="n">
        <v>12</v>
      </c>
      <c r="C6181" s="40" t="s">
        <v>275</v>
      </c>
      <c r="D6181" s="40" t="s">
        <v>134</v>
      </c>
      <c r="E6181" s="40" t="s">
        <v>133</v>
      </c>
      <c r="F6181" s="40" t="s">
        <v>128</v>
      </c>
      <c r="G6181" s="40" t="n">
        <v>40</v>
      </c>
      <c r="H6181" s="41"/>
      <c r="I6181" s="41"/>
      <c r="J6181" s="41"/>
      <c r="K6181" s="42" t="s">
        <v>338</v>
      </c>
    </row>
    <row r="6182" customFormat="false" ht="12.75" hidden="false" customHeight="false" outlineLevel="0" collapsed="false">
      <c r="A6182" s="40" t="n">
        <v>2020</v>
      </c>
      <c r="B6182" s="40" t="n">
        <v>1</v>
      </c>
      <c r="C6182" s="40" t="s">
        <v>23</v>
      </c>
      <c r="D6182" s="40" t="s">
        <v>136</v>
      </c>
      <c r="E6182" s="40" t="s">
        <v>284</v>
      </c>
      <c r="F6182" s="40" t="s">
        <v>137</v>
      </c>
      <c r="G6182" s="40" t="n">
        <v>40</v>
      </c>
      <c r="H6182" s="41" t="n">
        <v>7562</v>
      </c>
      <c r="I6182" s="41" t="n">
        <v>97147.7083333333</v>
      </c>
      <c r="J6182" s="41" t="n">
        <v>15602.4416666667</v>
      </c>
      <c r="K6182" s="42" t="s">
        <v>339</v>
      </c>
    </row>
    <row r="6183" customFormat="false" ht="12.75" hidden="false" customHeight="false" outlineLevel="0" collapsed="false">
      <c r="A6183" s="40" t="n">
        <v>2020</v>
      </c>
      <c r="B6183" s="40" t="n">
        <v>2</v>
      </c>
      <c r="C6183" s="40" t="s">
        <v>265</v>
      </c>
      <c r="D6183" s="40" t="s">
        <v>136</v>
      </c>
      <c r="E6183" s="40" t="s">
        <v>284</v>
      </c>
      <c r="F6183" s="40" t="s">
        <v>137</v>
      </c>
      <c r="G6183" s="40" t="n">
        <v>40</v>
      </c>
      <c r="H6183" s="41" t="n">
        <v>6959</v>
      </c>
      <c r="I6183" s="41" t="n">
        <v>89347.8916666667</v>
      </c>
      <c r="J6183" s="41" t="n">
        <v>14949.6583333333</v>
      </c>
      <c r="K6183" s="42" t="s">
        <v>339</v>
      </c>
    </row>
    <row r="6184" customFormat="false" ht="12.75" hidden="false" customHeight="false" outlineLevel="0" collapsed="false">
      <c r="A6184" s="40" t="n">
        <v>2020</v>
      </c>
      <c r="B6184" s="40" t="n">
        <v>3</v>
      </c>
      <c r="C6184" s="40" t="s">
        <v>266</v>
      </c>
      <c r="D6184" s="40" t="s">
        <v>136</v>
      </c>
      <c r="E6184" s="40" t="s">
        <v>284</v>
      </c>
      <c r="F6184" s="40" t="s">
        <v>137</v>
      </c>
      <c r="G6184" s="40" t="n">
        <v>40</v>
      </c>
      <c r="H6184" s="41" t="n">
        <v>3871</v>
      </c>
      <c r="I6184" s="41" t="n">
        <v>50357.55</v>
      </c>
      <c r="J6184" s="41" t="n">
        <v>5832.86666666667</v>
      </c>
      <c r="K6184" s="42" t="s">
        <v>339</v>
      </c>
    </row>
    <row r="6185" customFormat="false" ht="12.75" hidden="false" customHeight="false" outlineLevel="0" collapsed="false">
      <c r="A6185" s="40" t="n">
        <v>2020</v>
      </c>
      <c r="B6185" s="40" t="n">
        <v>4</v>
      </c>
      <c r="C6185" s="40" t="s">
        <v>267</v>
      </c>
      <c r="D6185" s="40" t="s">
        <v>136</v>
      </c>
      <c r="E6185" s="40" t="s">
        <v>284</v>
      </c>
      <c r="F6185" s="40" t="s">
        <v>137</v>
      </c>
      <c r="G6185" s="40" t="n">
        <v>40</v>
      </c>
      <c r="H6185" s="41" t="n">
        <v>357</v>
      </c>
      <c r="I6185" s="41" t="n">
        <v>4718.26666666667</v>
      </c>
      <c r="J6185" s="41" t="n">
        <v>0</v>
      </c>
      <c r="K6185" s="42" t="s">
        <v>339</v>
      </c>
    </row>
    <row r="6186" customFormat="false" ht="12.75" hidden="false" customHeight="false" outlineLevel="0" collapsed="false">
      <c r="A6186" s="40" t="n">
        <v>2020</v>
      </c>
      <c r="B6186" s="40" t="n">
        <v>5</v>
      </c>
      <c r="C6186" s="40" t="s">
        <v>268</v>
      </c>
      <c r="D6186" s="40" t="s">
        <v>136</v>
      </c>
      <c r="E6186" s="40" t="s">
        <v>284</v>
      </c>
      <c r="F6186" s="40" t="s">
        <v>137</v>
      </c>
      <c r="G6186" s="40" t="n">
        <v>40</v>
      </c>
      <c r="H6186" s="41" t="n">
        <v>358</v>
      </c>
      <c r="I6186" s="41" t="n">
        <v>4728.44166666667</v>
      </c>
      <c r="J6186" s="41" t="n">
        <v>327.791666666667</v>
      </c>
      <c r="K6186" s="42" t="s">
        <v>339</v>
      </c>
    </row>
    <row r="6187" customFormat="false" ht="12.75" hidden="false" customHeight="false" outlineLevel="0" collapsed="false">
      <c r="A6187" s="40" t="n">
        <v>2020</v>
      </c>
      <c r="B6187" s="40" t="n">
        <v>6</v>
      </c>
      <c r="C6187" s="40" t="s">
        <v>269</v>
      </c>
      <c r="D6187" s="40" t="s">
        <v>136</v>
      </c>
      <c r="E6187" s="40" t="s">
        <v>284</v>
      </c>
      <c r="F6187" s="40" t="s">
        <v>137</v>
      </c>
      <c r="G6187" s="40" t="n">
        <v>40</v>
      </c>
      <c r="H6187" s="41" t="n">
        <v>996</v>
      </c>
      <c r="I6187" s="41" t="n">
        <v>13182.0416666667</v>
      </c>
      <c r="J6187" s="41" t="n">
        <v>438.941666666667</v>
      </c>
      <c r="K6187" s="42" t="s">
        <v>339</v>
      </c>
    </row>
    <row r="6188" customFormat="false" ht="12.75" hidden="false" customHeight="false" outlineLevel="0" collapsed="false">
      <c r="A6188" s="40" t="n">
        <v>2020</v>
      </c>
      <c r="B6188" s="40" t="n">
        <v>7</v>
      </c>
      <c r="C6188" s="40" t="s">
        <v>270</v>
      </c>
      <c r="D6188" s="40" t="s">
        <v>136</v>
      </c>
      <c r="E6188" s="40" t="s">
        <v>284</v>
      </c>
      <c r="F6188" s="40" t="s">
        <v>137</v>
      </c>
      <c r="G6188" s="40" t="n">
        <v>40</v>
      </c>
      <c r="H6188" s="41" t="n">
        <v>3031</v>
      </c>
      <c r="I6188" s="41" t="n">
        <v>38643.475</v>
      </c>
      <c r="J6188" s="41" t="n">
        <v>810.008333333333</v>
      </c>
      <c r="K6188" s="42" t="s">
        <v>339</v>
      </c>
    </row>
    <row r="6189" customFormat="false" ht="12.75" hidden="false" customHeight="false" outlineLevel="0" collapsed="false">
      <c r="A6189" s="40" t="n">
        <v>2020</v>
      </c>
      <c r="B6189" s="40" t="n">
        <v>8</v>
      </c>
      <c r="C6189" s="40" t="s">
        <v>271</v>
      </c>
      <c r="D6189" s="40" t="s">
        <v>136</v>
      </c>
      <c r="E6189" s="40" t="s">
        <v>284</v>
      </c>
      <c r="F6189" s="40" t="s">
        <v>137</v>
      </c>
      <c r="G6189" s="40" t="n">
        <v>40</v>
      </c>
      <c r="H6189" s="41" t="n">
        <v>3998</v>
      </c>
      <c r="I6189" s="41" t="n">
        <v>50586.9916666667</v>
      </c>
      <c r="J6189" s="41" t="n">
        <v>1629.14166666667</v>
      </c>
      <c r="K6189" s="42" t="s">
        <v>339</v>
      </c>
    </row>
    <row r="6190" customFormat="false" ht="12.75" hidden="false" customHeight="false" outlineLevel="0" collapsed="false">
      <c r="A6190" s="40" t="n">
        <v>2020</v>
      </c>
      <c r="B6190" s="40" t="n">
        <v>9</v>
      </c>
      <c r="C6190" s="40" t="s">
        <v>272</v>
      </c>
      <c r="D6190" s="40" t="s">
        <v>136</v>
      </c>
      <c r="E6190" s="40" t="s">
        <v>284</v>
      </c>
      <c r="F6190" s="40" t="s">
        <v>137</v>
      </c>
      <c r="G6190" s="40" t="n">
        <v>40</v>
      </c>
      <c r="H6190" s="41" t="n">
        <v>3628</v>
      </c>
      <c r="I6190" s="41" t="n">
        <v>46306.8666666667</v>
      </c>
      <c r="J6190" s="41" t="n">
        <v>1897.66666666667</v>
      </c>
      <c r="K6190" s="42" t="s">
        <v>339</v>
      </c>
    </row>
    <row r="6191" customFormat="false" ht="12.75" hidden="false" customHeight="false" outlineLevel="0" collapsed="false">
      <c r="A6191" s="40" t="n">
        <v>2020</v>
      </c>
      <c r="B6191" s="40" t="n">
        <v>10</v>
      </c>
      <c r="C6191" s="40" t="s">
        <v>273</v>
      </c>
      <c r="D6191" s="40" t="s">
        <v>136</v>
      </c>
      <c r="E6191" s="40" t="s">
        <v>284</v>
      </c>
      <c r="F6191" s="40" t="s">
        <v>137</v>
      </c>
      <c r="G6191" s="40" t="n">
        <v>40</v>
      </c>
      <c r="H6191" s="41" t="n">
        <v>2989</v>
      </c>
      <c r="I6191" s="41" t="n">
        <v>38109.575</v>
      </c>
      <c r="J6191" s="41" t="n">
        <v>1738.64166666667</v>
      </c>
      <c r="K6191" s="42" t="s">
        <v>339</v>
      </c>
    </row>
    <row r="6192" customFormat="false" ht="12.75" hidden="false" customHeight="false" outlineLevel="0" collapsed="false">
      <c r="A6192" s="40" t="n">
        <v>2020</v>
      </c>
      <c r="B6192" s="40" t="n">
        <v>11</v>
      </c>
      <c r="C6192" s="40" t="s">
        <v>274</v>
      </c>
      <c r="D6192" s="40" t="s">
        <v>136</v>
      </c>
      <c r="E6192" s="40" t="s">
        <v>284</v>
      </c>
      <c r="F6192" s="40" t="s">
        <v>137</v>
      </c>
      <c r="G6192" s="40" t="n">
        <v>40</v>
      </c>
      <c r="H6192" s="41" t="n">
        <v>2069</v>
      </c>
      <c r="I6192" s="41" t="n">
        <v>26392.6666666667</v>
      </c>
      <c r="J6192" s="41" t="n">
        <v>1286.85</v>
      </c>
      <c r="K6192" s="42" t="s">
        <v>339</v>
      </c>
    </row>
    <row r="6193" customFormat="false" ht="12.75" hidden="false" customHeight="false" outlineLevel="0" collapsed="false">
      <c r="A6193" s="40" t="n">
        <v>2020</v>
      </c>
      <c r="B6193" s="40" t="n">
        <v>12</v>
      </c>
      <c r="C6193" s="40" t="s">
        <v>275</v>
      </c>
      <c r="D6193" s="40" t="s">
        <v>136</v>
      </c>
      <c r="E6193" s="40" t="s">
        <v>284</v>
      </c>
      <c r="F6193" s="40" t="s">
        <v>137</v>
      </c>
      <c r="G6193" s="40" t="n">
        <v>40</v>
      </c>
      <c r="H6193" s="41" t="n">
        <v>2145</v>
      </c>
      <c r="I6193" s="41" t="n">
        <v>26928.7166666667</v>
      </c>
      <c r="J6193" s="41" t="n">
        <v>1558.45</v>
      </c>
      <c r="K6193" s="42" t="s">
        <v>339</v>
      </c>
    </row>
    <row r="6194" customFormat="false" ht="12.75" hidden="false" customHeight="false" outlineLevel="0" collapsed="false">
      <c r="A6194" s="40" t="n">
        <v>2020</v>
      </c>
      <c r="B6194" s="40" t="n">
        <v>1</v>
      </c>
      <c r="C6194" s="40" t="s">
        <v>23</v>
      </c>
      <c r="D6194" s="40" t="s">
        <v>139</v>
      </c>
      <c r="E6194" s="40" t="s">
        <v>138</v>
      </c>
      <c r="F6194" s="40" t="s">
        <v>140</v>
      </c>
      <c r="G6194" s="40" t="n">
        <v>40</v>
      </c>
      <c r="H6194" s="41" t="n">
        <v>2310</v>
      </c>
      <c r="I6194" s="41" t="n">
        <v>31051.3</v>
      </c>
      <c r="J6194" s="41" t="n">
        <v>1321.69999999999</v>
      </c>
      <c r="K6194" s="42" t="s">
        <v>340</v>
      </c>
    </row>
    <row r="6195" customFormat="false" ht="12.75" hidden="false" customHeight="false" outlineLevel="0" collapsed="false">
      <c r="A6195" s="40" t="n">
        <v>2020</v>
      </c>
      <c r="B6195" s="40" t="n">
        <v>2</v>
      </c>
      <c r="C6195" s="40" t="s">
        <v>265</v>
      </c>
      <c r="D6195" s="40" t="s">
        <v>139</v>
      </c>
      <c r="E6195" s="40" t="s">
        <v>138</v>
      </c>
      <c r="F6195" s="40" t="s">
        <v>140</v>
      </c>
      <c r="G6195" s="40" t="n">
        <v>40</v>
      </c>
      <c r="H6195" s="41" t="n">
        <v>2220</v>
      </c>
      <c r="I6195" s="41" t="n">
        <v>29941.6333333333</v>
      </c>
      <c r="J6195" s="41" t="n">
        <v>1790.56666666666</v>
      </c>
      <c r="K6195" s="42" t="s">
        <v>340</v>
      </c>
    </row>
    <row r="6196" customFormat="false" ht="12.75" hidden="false" customHeight="false" outlineLevel="0" collapsed="false">
      <c r="A6196" s="40" t="n">
        <v>2020</v>
      </c>
      <c r="B6196" s="40" t="n">
        <v>3</v>
      </c>
      <c r="C6196" s="40" t="s">
        <v>266</v>
      </c>
      <c r="D6196" s="40" t="s">
        <v>139</v>
      </c>
      <c r="E6196" s="40" t="s">
        <v>138</v>
      </c>
      <c r="F6196" s="40" t="s">
        <v>140</v>
      </c>
      <c r="G6196" s="40" t="n">
        <v>40</v>
      </c>
      <c r="H6196" s="41" t="n">
        <v>1495</v>
      </c>
      <c r="I6196" s="41" t="n">
        <v>19870.5416666667</v>
      </c>
      <c r="J6196" s="41" t="n">
        <v>859.691666666658</v>
      </c>
      <c r="K6196" s="42" t="s">
        <v>340</v>
      </c>
    </row>
    <row r="6197" customFormat="false" ht="12.75" hidden="false" customHeight="false" outlineLevel="0" collapsed="false">
      <c r="A6197" s="40" t="n">
        <v>2020</v>
      </c>
      <c r="B6197" s="40" t="n">
        <v>4</v>
      </c>
      <c r="C6197" s="40" t="s">
        <v>267</v>
      </c>
      <c r="D6197" s="40" t="s">
        <v>139</v>
      </c>
      <c r="E6197" s="40" t="s">
        <v>138</v>
      </c>
      <c r="F6197" s="40" t="s">
        <v>140</v>
      </c>
      <c r="G6197" s="40" t="n">
        <v>40</v>
      </c>
      <c r="H6197" s="41" t="n">
        <v>124</v>
      </c>
      <c r="I6197" s="41" t="n">
        <v>1598.35833333333</v>
      </c>
      <c r="J6197" s="41" t="n">
        <v>0</v>
      </c>
      <c r="K6197" s="42" t="s">
        <v>340</v>
      </c>
    </row>
    <row r="6198" customFormat="false" ht="12.75" hidden="false" customHeight="false" outlineLevel="0" collapsed="false">
      <c r="A6198" s="40" t="n">
        <v>2020</v>
      </c>
      <c r="B6198" s="40" t="n">
        <v>5</v>
      </c>
      <c r="C6198" s="40" t="s">
        <v>268</v>
      </c>
      <c r="D6198" s="40" t="s">
        <v>139</v>
      </c>
      <c r="E6198" s="40" t="s">
        <v>138</v>
      </c>
      <c r="F6198" s="40" t="s">
        <v>140</v>
      </c>
      <c r="G6198" s="40" t="n">
        <v>40</v>
      </c>
      <c r="H6198" s="41" t="n">
        <v>150</v>
      </c>
      <c r="I6198" s="41" t="n">
        <v>1947.05</v>
      </c>
      <c r="J6198" s="41" t="n">
        <v>0</v>
      </c>
      <c r="K6198" s="42" t="s">
        <v>340</v>
      </c>
    </row>
    <row r="6199" customFormat="false" ht="12.75" hidden="false" customHeight="false" outlineLevel="0" collapsed="false">
      <c r="A6199" s="40" t="n">
        <v>2020</v>
      </c>
      <c r="B6199" s="40" t="n">
        <v>6</v>
      </c>
      <c r="C6199" s="40" t="s">
        <v>269</v>
      </c>
      <c r="D6199" s="40" t="s">
        <v>139</v>
      </c>
      <c r="E6199" s="40" t="s">
        <v>138</v>
      </c>
      <c r="F6199" s="40" t="s">
        <v>140</v>
      </c>
      <c r="G6199" s="40" t="n">
        <v>40</v>
      </c>
      <c r="H6199" s="41" t="n">
        <v>249</v>
      </c>
      <c r="I6199" s="41" t="n">
        <v>3248.69166666667</v>
      </c>
      <c r="J6199" s="41" t="n">
        <v>0</v>
      </c>
      <c r="K6199" s="42" t="s">
        <v>340</v>
      </c>
    </row>
    <row r="6200" customFormat="false" ht="12.75" hidden="false" customHeight="false" outlineLevel="0" collapsed="false">
      <c r="A6200" s="40" t="n">
        <v>2020</v>
      </c>
      <c r="B6200" s="40" t="n">
        <v>7</v>
      </c>
      <c r="C6200" s="40" t="s">
        <v>270</v>
      </c>
      <c r="D6200" s="40" t="s">
        <v>139</v>
      </c>
      <c r="E6200" s="40" t="s">
        <v>138</v>
      </c>
      <c r="F6200" s="40" t="s">
        <v>140</v>
      </c>
      <c r="G6200" s="40" t="n">
        <v>40</v>
      </c>
      <c r="H6200" s="41" t="n">
        <v>581</v>
      </c>
      <c r="I6200" s="41" t="n">
        <v>7803.55</v>
      </c>
      <c r="J6200" s="41" t="n">
        <v>209.216666666668</v>
      </c>
      <c r="K6200" s="42" t="s">
        <v>340</v>
      </c>
    </row>
    <row r="6201" customFormat="false" ht="12.75" hidden="false" customHeight="false" outlineLevel="0" collapsed="false">
      <c r="A6201" s="40" t="n">
        <v>2020</v>
      </c>
      <c r="B6201" s="40" t="n">
        <v>8</v>
      </c>
      <c r="C6201" s="40" t="s">
        <v>271</v>
      </c>
      <c r="D6201" s="40" t="s">
        <v>139</v>
      </c>
      <c r="E6201" s="40" t="s">
        <v>138</v>
      </c>
      <c r="F6201" s="40" t="s">
        <v>140</v>
      </c>
      <c r="G6201" s="40" t="n">
        <v>40</v>
      </c>
      <c r="H6201" s="41" t="n">
        <v>775</v>
      </c>
      <c r="I6201" s="41" t="n">
        <v>10419.5916666667</v>
      </c>
      <c r="J6201" s="41" t="n">
        <v>0</v>
      </c>
      <c r="K6201" s="42" t="s">
        <v>340</v>
      </c>
    </row>
    <row r="6202" customFormat="false" ht="12.75" hidden="false" customHeight="false" outlineLevel="0" collapsed="false">
      <c r="A6202" s="40" t="n">
        <v>2020</v>
      </c>
      <c r="B6202" s="40" t="n">
        <v>9</v>
      </c>
      <c r="C6202" s="40" t="s">
        <v>272</v>
      </c>
      <c r="D6202" s="40" t="s">
        <v>139</v>
      </c>
      <c r="E6202" s="40" t="s">
        <v>138</v>
      </c>
      <c r="F6202" s="40" t="s">
        <v>140</v>
      </c>
      <c r="G6202" s="40" t="n">
        <v>40</v>
      </c>
      <c r="H6202" s="41" t="n">
        <v>814</v>
      </c>
      <c r="I6202" s="41" t="n">
        <v>10924</v>
      </c>
      <c r="J6202" s="41" t="n">
        <v>8.699999999998</v>
      </c>
      <c r="K6202" s="42" t="s">
        <v>340</v>
      </c>
    </row>
    <row r="6203" customFormat="false" ht="12.75" hidden="false" customHeight="false" outlineLevel="0" collapsed="false">
      <c r="A6203" s="40" t="n">
        <v>2020</v>
      </c>
      <c r="B6203" s="40" t="n">
        <v>10</v>
      </c>
      <c r="C6203" s="40" t="s">
        <v>273</v>
      </c>
      <c r="D6203" s="40" t="s">
        <v>139</v>
      </c>
      <c r="E6203" s="40" t="s">
        <v>138</v>
      </c>
      <c r="F6203" s="40" t="s">
        <v>140</v>
      </c>
      <c r="G6203" s="40" t="n">
        <v>40</v>
      </c>
      <c r="H6203" s="41" t="n">
        <v>840</v>
      </c>
      <c r="I6203" s="41" t="n">
        <v>11240.65</v>
      </c>
      <c r="J6203" s="41" t="n">
        <v>250.399999999996</v>
      </c>
      <c r="K6203" s="42" t="s">
        <v>340</v>
      </c>
    </row>
    <row r="6204" customFormat="false" ht="12.75" hidden="false" customHeight="false" outlineLevel="0" collapsed="false">
      <c r="A6204" s="40" t="n">
        <v>2020</v>
      </c>
      <c r="B6204" s="40" t="n">
        <v>11</v>
      </c>
      <c r="C6204" s="40" t="s">
        <v>274</v>
      </c>
      <c r="D6204" s="40" t="s">
        <v>139</v>
      </c>
      <c r="E6204" s="40" t="s">
        <v>138</v>
      </c>
      <c r="F6204" s="40" t="s">
        <v>140</v>
      </c>
      <c r="G6204" s="40" t="n">
        <v>40</v>
      </c>
      <c r="H6204" s="41" t="n">
        <v>646</v>
      </c>
      <c r="I6204" s="41" t="n">
        <v>8887.68333333333</v>
      </c>
      <c r="J6204" s="41" t="n">
        <v>215.2</v>
      </c>
      <c r="K6204" s="42" t="s">
        <v>340</v>
      </c>
    </row>
    <row r="6205" customFormat="false" ht="12.75" hidden="false" customHeight="false" outlineLevel="0" collapsed="false">
      <c r="A6205" s="40" t="n">
        <v>2020</v>
      </c>
      <c r="B6205" s="40" t="n">
        <v>12</v>
      </c>
      <c r="C6205" s="40" t="s">
        <v>275</v>
      </c>
      <c r="D6205" s="40" t="s">
        <v>139</v>
      </c>
      <c r="E6205" s="40" t="s">
        <v>138</v>
      </c>
      <c r="F6205" s="40" t="s">
        <v>140</v>
      </c>
      <c r="G6205" s="40" t="n">
        <v>40</v>
      </c>
      <c r="H6205" s="41" t="n">
        <v>638</v>
      </c>
      <c r="I6205" s="41" t="n">
        <v>8618.69166666667</v>
      </c>
      <c r="J6205" s="41" t="n">
        <v>24.575</v>
      </c>
      <c r="K6205" s="42" t="s">
        <v>340</v>
      </c>
    </row>
    <row r="6206" customFormat="false" ht="12.75" hidden="false" customHeight="false" outlineLevel="0" collapsed="false">
      <c r="A6206" s="40" t="n">
        <v>2020</v>
      </c>
      <c r="B6206" s="40" t="n">
        <v>1</v>
      </c>
      <c r="C6206" s="40" t="s">
        <v>23</v>
      </c>
      <c r="D6206" s="40" t="s">
        <v>142</v>
      </c>
      <c r="E6206" s="40" t="s">
        <v>285</v>
      </c>
      <c r="F6206" s="40" t="s">
        <v>140</v>
      </c>
      <c r="G6206" s="40" t="n">
        <v>40</v>
      </c>
      <c r="H6206" s="41" t="n">
        <v>8109</v>
      </c>
      <c r="I6206" s="41" t="n">
        <v>104774.266666667</v>
      </c>
      <c r="J6206" s="41" t="n">
        <v>11082.9833333333</v>
      </c>
      <c r="K6206" s="42" t="s">
        <v>341</v>
      </c>
    </row>
    <row r="6207" customFormat="false" ht="12.75" hidden="false" customHeight="false" outlineLevel="0" collapsed="false">
      <c r="A6207" s="40" t="n">
        <v>2020</v>
      </c>
      <c r="B6207" s="40" t="n">
        <v>2</v>
      </c>
      <c r="C6207" s="40" t="s">
        <v>265</v>
      </c>
      <c r="D6207" s="40" t="s">
        <v>142</v>
      </c>
      <c r="E6207" s="40" t="s">
        <v>285</v>
      </c>
      <c r="F6207" s="40" t="s">
        <v>140</v>
      </c>
      <c r="G6207" s="40" t="n">
        <v>40</v>
      </c>
      <c r="H6207" s="41" t="n">
        <v>8009</v>
      </c>
      <c r="I6207" s="41" t="n">
        <v>103232.708333333</v>
      </c>
      <c r="J6207" s="41" t="n">
        <v>11100.4916666667</v>
      </c>
      <c r="K6207" s="42" t="s">
        <v>341</v>
      </c>
    </row>
    <row r="6208" customFormat="false" ht="12.75" hidden="false" customHeight="false" outlineLevel="0" collapsed="false">
      <c r="A6208" s="40" t="n">
        <v>2020</v>
      </c>
      <c r="B6208" s="40" t="n">
        <v>3</v>
      </c>
      <c r="C6208" s="40" t="s">
        <v>266</v>
      </c>
      <c r="D6208" s="40" t="s">
        <v>142</v>
      </c>
      <c r="E6208" s="40" t="s">
        <v>285</v>
      </c>
      <c r="F6208" s="40" t="s">
        <v>140</v>
      </c>
      <c r="G6208" s="40" t="n">
        <v>40</v>
      </c>
      <c r="H6208" s="41" t="n">
        <v>5854</v>
      </c>
      <c r="I6208" s="41" t="n">
        <v>75553.7916666667</v>
      </c>
      <c r="J6208" s="41" t="n">
        <v>6390.44166666667</v>
      </c>
      <c r="K6208" s="42" t="s">
        <v>341</v>
      </c>
    </row>
    <row r="6209" customFormat="false" ht="12.75" hidden="false" customHeight="false" outlineLevel="0" collapsed="false">
      <c r="A6209" s="40" t="n">
        <v>2020</v>
      </c>
      <c r="B6209" s="40" t="n">
        <v>4</v>
      </c>
      <c r="C6209" s="40" t="s">
        <v>267</v>
      </c>
      <c r="D6209" s="40" t="s">
        <v>142</v>
      </c>
      <c r="E6209" s="40" t="s">
        <v>285</v>
      </c>
      <c r="F6209" s="40" t="s">
        <v>140</v>
      </c>
      <c r="G6209" s="40" t="n">
        <v>40</v>
      </c>
      <c r="H6209" s="41" t="n">
        <v>842</v>
      </c>
      <c r="I6209" s="41" t="n">
        <v>10760.8</v>
      </c>
      <c r="J6209" s="41" t="n">
        <v>260</v>
      </c>
      <c r="K6209" s="42" t="s">
        <v>341</v>
      </c>
    </row>
    <row r="6210" customFormat="false" ht="12.75" hidden="false" customHeight="false" outlineLevel="0" collapsed="false">
      <c r="A6210" s="40" t="n">
        <v>2020</v>
      </c>
      <c r="B6210" s="40" t="n">
        <v>5</v>
      </c>
      <c r="C6210" s="40" t="s">
        <v>268</v>
      </c>
      <c r="D6210" s="40" t="s">
        <v>142</v>
      </c>
      <c r="E6210" s="40" t="s">
        <v>285</v>
      </c>
      <c r="F6210" s="40" t="s">
        <v>140</v>
      </c>
      <c r="G6210" s="40" t="n">
        <v>40</v>
      </c>
      <c r="H6210" s="41" t="n">
        <v>900</v>
      </c>
      <c r="I6210" s="41" t="n">
        <v>11494.6916666667</v>
      </c>
      <c r="J6210" s="41" t="n">
        <v>221.258333333333</v>
      </c>
      <c r="K6210" s="42" t="s">
        <v>341</v>
      </c>
    </row>
    <row r="6211" customFormat="false" ht="12.75" hidden="false" customHeight="false" outlineLevel="0" collapsed="false">
      <c r="A6211" s="40" t="n">
        <v>2020</v>
      </c>
      <c r="B6211" s="40" t="n">
        <v>6</v>
      </c>
      <c r="C6211" s="40" t="s">
        <v>269</v>
      </c>
      <c r="D6211" s="40" t="s">
        <v>142</v>
      </c>
      <c r="E6211" s="40" t="s">
        <v>285</v>
      </c>
      <c r="F6211" s="40" t="s">
        <v>140</v>
      </c>
      <c r="G6211" s="40" t="n">
        <v>40</v>
      </c>
      <c r="H6211" s="41" t="n">
        <v>1181</v>
      </c>
      <c r="I6211" s="41" t="n">
        <v>15418.225</v>
      </c>
      <c r="J6211" s="41" t="n">
        <v>0</v>
      </c>
      <c r="K6211" s="42" t="s">
        <v>341</v>
      </c>
    </row>
    <row r="6212" customFormat="false" ht="12.75" hidden="false" customHeight="false" outlineLevel="0" collapsed="false">
      <c r="A6212" s="40" t="n">
        <v>2020</v>
      </c>
      <c r="B6212" s="40" t="n">
        <v>7</v>
      </c>
      <c r="C6212" s="40" t="s">
        <v>270</v>
      </c>
      <c r="D6212" s="40" t="s">
        <v>142</v>
      </c>
      <c r="E6212" s="40" t="s">
        <v>285</v>
      </c>
      <c r="F6212" s="40" t="s">
        <v>140</v>
      </c>
      <c r="G6212" s="40" t="n">
        <v>40</v>
      </c>
      <c r="H6212" s="41" t="n">
        <v>2236</v>
      </c>
      <c r="I6212" s="41" t="n">
        <v>28925.325</v>
      </c>
      <c r="J6212" s="41" t="n">
        <v>326.091666666667</v>
      </c>
      <c r="K6212" s="42" t="s">
        <v>341</v>
      </c>
    </row>
    <row r="6213" customFormat="false" ht="12.75" hidden="false" customHeight="false" outlineLevel="0" collapsed="false">
      <c r="A6213" s="40" t="n">
        <v>2020</v>
      </c>
      <c r="B6213" s="40" t="n">
        <v>8</v>
      </c>
      <c r="C6213" s="40" t="s">
        <v>271</v>
      </c>
      <c r="D6213" s="40" t="s">
        <v>142</v>
      </c>
      <c r="E6213" s="40" t="s">
        <v>285</v>
      </c>
      <c r="F6213" s="40" t="s">
        <v>140</v>
      </c>
      <c r="G6213" s="40" t="n">
        <v>40</v>
      </c>
      <c r="H6213" s="41" t="n">
        <v>2718</v>
      </c>
      <c r="I6213" s="41" t="n">
        <v>34687.45</v>
      </c>
      <c r="J6213" s="41" t="n">
        <v>0</v>
      </c>
      <c r="K6213" s="42" t="s">
        <v>341</v>
      </c>
    </row>
    <row r="6214" customFormat="false" ht="12.75" hidden="false" customHeight="false" outlineLevel="0" collapsed="false">
      <c r="A6214" s="40" t="n">
        <v>2020</v>
      </c>
      <c r="B6214" s="40" t="n">
        <v>9</v>
      </c>
      <c r="C6214" s="40" t="s">
        <v>272</v>
      </c>
      <c r="D6214" s="40" t="s">
        <v>142</v>
      </c>
      <c r="E6214" s="40" t="s">
        <v>285</v>
      </c>
      <c r="F6214" s="40" t="s">
        <v>140</v>
      </c>
      <c r="G6214" s="40" t="n">
        <v>40</v>
      </c>
      <c r="H6214" s="41" t="n">
        <v>2972</v>
      </c>
      <c r="I6214" s="41" t="n">
        <v>38277.3166666667</v>
      </c>
      <c r="J6214" s="41" t="n">
        <v>678.783333333333</v>
      </c>
      <c r="K6214" s="42" t="s">
        <v>341</v>
      </c>
    </row>
    <row r="6215" customFormat="false" ht="12.75" hidden="false" customHeight="false" outlineLevel="0" collapsed="false">
      <c r="A6215" s="40" t="n">
        <v>2020</v>
      </c>
      <c r="B6215" s="40" t="n">
        <v>10</v>
      </c>
      <c r="C6215" s="40" t="s">
        <v>273</v>
      </c>
      <c r="D6215" s="40" t="s">
        <v>142</v>
      </c>
      <c r="E6215" s="40" t="s">
        <v>285</v>
      </c>
      <c r="F6215" s="40" t="s">
        <v>140</v>
      </c>
      <c r="G6215" s="40" t="n">
        <v>40</v>
      </c>
      <c r="H6215" s="41" t="n">
        <v>3083</v>
      </c>
      <c r="I6215" s="41" t="n">
        <v>41517.4166666667</v>
      </c>
      <c r="J6215" s="41" t="n">
        <v>1050.7</v>
      </c>
      <c r="K6215" s="42" t="s">
        <v>341</v>
      </c>
    </row>
    <row r="6216" customFormat="false" ht="12.75" hidden="false" customHeight="false" outlineLevel="0" collapsed="false">
      <c r="A6216" s="40" t="n">
        <v>2020</v>
      </c>
      <c r="B6216" s="40" t="n">
        <v>11</v>
      </c>
      <c r="C6216" s="40" t="s">
        <v>274</v>
      </c>
      <c r="D6216" s="40" t="s">
        <v>142</v>
      </c>
      <c r="E6216" s="40" t="s">
        <v>285</v>
      </c>
      <c r="F6216" s="40" t="s">
        <v>140</v>
      </c>
      <c r="G6216" s="40" t="n">
        <v>40</v>
      </c>
      <c r="H6216" s="41" t="n">
        <v>2523</v>
      </c>
      <c r="I6216" s="41" t="n">
        <v>33855.05</v>
      </c>
      <c r="J6216" s="41" t="n">
        <v>1604.16666666667</v>
      </c>
      <c r="K6216" s="42" t="s">
        <v>341</v>
      </c>
    </row>
    <row r="6217" customFormat="false" ht="12.75" hidden="false" customHeight="false" outlineLevel="0" collapsed="false">
      <c r="A6217" s="40" t="n">
        <v>2020</v>
      </c>
      <c r="B6217" s="40" t="n">
        <v>12</v>
      </c>
      <c r="C6217" s="40" t="s">
        <v>275</v>
      </c>
      <c r="D6217" s="40" t="s">
        <v>142</v>
      </c>
      <c r="E6217" s="40" t="s">
        <v>285</v>
      </c>
      <c r="F6217" s="40" t="s">
        <v>140</v>
      </c>
      <c r="G6217" s="40" t="n">
        <v>40</v>
      </c>
      <c r="H6217" s="41" t="n">
        <v>2386</v>
      </c>
      <c r="I6217" s="41" t="n">
        <v>32179.9416666667</v>
      </c>
      <c r="J6217" s="41" t="n">
        <v>977.725</v>
      </c>
      <c r="K6217" s="42" t="s">
        <v>341</v>
      </c>
    </row>
    <row r="6218" customFormat="false" ht="12.75" hidden="false" customHeight="false" outlineLevel="0" collapsed="false">
      <c r="A6218" s="40" t="n">
        <v>2020</v>
      </c>
      <c r="B6218" s="40" t="n">
        <v>1</v>
      </c>
      <c r="C6218" s="40" t="s">
        <v>23</v>
      </c>
      <c r="D6218" s="40" t="s">
        <v>144</v>
      </c>
      <c r="E6218" s="40" t="s">
        <v>143</v>
      </c>
      <c r="F6218" s="40" t="s">
        <v>145</v>
      </c>
      <c r="G6218" s="40" t="n">
        <v>40</v>
      </c>
      <c r="H6218" s="41" t="n">
        <v>2984</v>
      </c>
      <c r="I6218" s="41" t="n">
        <v>38865.0916666667</v>
      </c>
      <c r="J6218" s="41" t="n">
        <v>2729.875</v>
      </c>
      <c r="K6218" s="42" t="s">
        <v>342</v>
      </c>
    </row>
    <row r="6219" customFormat="false" ht="12.75" hidden="false" customHeight="false" outlineLevel="0" collapsed="false">
      <c r="A6219" s="40" t="n">
        <v>2020</v>
      </c>
      <c r="B6219" s="40" t="n">
        <v>2</v>
      </c>
      <c r="C6219" s="40" t="s">
        <v>265</v>
      </c>
      <c r="D6219" s="40" t="s">
        <v>144</v>
      </c>
      <c r="E6219" s="40" t="s">
        <v>143</v>
      </c>
      <c r="F6219" s="40" t="s">
        <v>145</v>
      </c>
      <c r="G6219" s="40" t="n">
        <v>40</v>
      </c>
      <c r="H6219" s="41" t="n">
        <v>2725</v>
      </c>
      <c r="I6219" s="41" t="n">
        <v>35299.725</v>
      </c>
      <c r="J6219" s="41" t="n">
        <v>3154.35833333333</v>
      </c>
      <c r="K6219" s="42" t="s">
        <v>342</v>
      </c>
    </row>
    <row r="6220" customFormat="false" ht="12.75" hidden="false" customHeight="false" outlineLevel="0" collapsed="false">
      <c r="A6220" s="40" t="n">
        <v>2020</v>
      </c>
      <c r="B6220" s="40" t="n">
        <v>3</v>
      </c>
      <c r="C6220" s="40" t="s">
        <v>266</v>
      </c>
      <c r="D6220" s="40" t="s">
        <v>144</v>
      </c>
      <c r="E6220" s="40" t="s">
        <v>143</v>
      </c>
      <c r="F6220" s="40" t="s">
        <v>145</v>
      </c>
      <c r="G6220" s="40" t="n">
        <v>40</v>
      </c>
      <c r="H6220" s="41" t="n">
        <v>1767</v>
      </c>
      <c r="I6220" s="41" t="n">
        <v>23033.65</v>
      </c>
      <c r="J6220" s="41" t="n">
        <v>2100.66666666667</v>
      </c>
      <c r="K6220" s="42" t="s">
        <v>342</v>
      </c>
    </row>
    <row r="6221" customFormat="false" ht="12.75" hidden="false" customHeight="false" outlineLevel="0" collapsed="false">
      <c r="A6221" s="40" t="n">
        <v>2020</v>
      </c>
      <c r="B6221" s="40" t="n">
        <v>4</v>
      </c>
      <c r="C6221" s="40" t="s">
        <v>267</v>
      </c>
      <c r="D6221" s="40" t="s">
        <v>144</v>
      </c>
      <c r="E6221" s="40" t="s">
        <v>143</v>
      </c>
      <c r="F6221" s="40" t="s">
        <v>145</v>
      </c>
      <c r="G6221" s="40" t="n">
        <v>40</v>
      </c>
      <c r="H6221" s="41" t="n">
        <v>140</v>
      </c>
      <c r="I6221" s="41" t="n">
        <v>1776.76666666667</v>
      </c>
      <c r="J6221" s="41" t="n">
        <v>156.616666666667</v>
      </c>
      <c r="K6221" s="42" t="s">
        <v>342</v>
      </c>
    </row>
    <row r="6222" customFormat="false" ht="12.75" hidden="false" customHeight="false" outlineLevel="0" collapsed="false">
      <c r="A6222" s="40" t="n">
        <v>2020</v>
      </c>
      <c r="B6222" s="40" t="n">
        <v>5</v>
      </c>
      <c r="C6222" s="40" t="s">
        <v>268</v>
      </c>
      <c r="D6222" s="40" t="s">
        <v>144</v>
      </c>
      <c r="E6222" s="40" t="s">
        <v>143</v>
      </c>
      <c r="F6222" s="40" t="s">
        <v>145</v>
      </c>
      <c r="G6222" s="40" t="n">
        <v>40</v>
      </c>
      <c r="H6222" s="41" t="n">
        <v>232</v>
      </c>
      <c r="I6222" s="41" t="n">
        <v>2898.5</v>
      </c>
      <c r="J6222" s="41" t="n">
        <v>200.466666666667</v>
      </c>
      <c r="K6222" s="42" t="s">
        <v>342</v>
      </c>
    </row>
    <row r="6223" customFormat="false" ht="12.75" hidden="false" customHeight="false" outlineLevel="0" collapsed="false">
      <c r="A6223" s="40" t="n">
        <v>2020</v>
      </c>
      <c r="B6223" s="40" t="n">
        <v>6</v>
      </c>
      <c r="C6223" s="40" t="s">
        <v>269</v>
      </c>
      <c r="D6223" s="40" t="s">
        <v>144</v>
      </c>
      <c r="E6223" s="40" t="s">
        <v>143</v>
      </c>
      <c r="F6223" s="40" t="s">
        <v>145</v>
      </c>
      <c r="G6223" s="40" t="n">
        <v>40</v>
      </c>
      <c r="H6223" s="41" t="n">
        <v>629</v>
      </c>
      <c r="I6223" s="41" t="n">
        <v>7807.35833333333</v>
      </c>
      <c r="J6223" s="41" t="n">
        <v>220.525</v>
      </c>
      <c r="K6223" s="42" t="s">
        <v>342</v>
      </c>
    </row>
    <row r="6224" customFormat="false" ht="12.75" hidden="false" customHeight="false" outlineLevel="0" collapsed="false">
      <c r="A6224" s="40" t="n">
        <v>2020</v>
      </c>
      <c r="B6224" s="40" t="n">
        <v>7</v>
      </c>
      <c r="C6224" s="40" t="s">
        <v>270</v>
      </c>
      <c r="D6224" s="40" t="s">
        <v>144</v>
      </c>
      <c r="E6224" s="40" t="s">
        <v>143</v>
      </c>
      <c r="F6224" s="40" t="s">
        <v>145</v>
      </c>
      <c r="G6224" s="40" t="n">
        <v>40</v>
      </c>
      <c r="H6224" s="41" t="n">
        <v>1470</v>
      </c>
      <c r="I6224" s="41" t="n">
        <v>18945.3416666667</v>
      </c>
      <c r="J6224" s="41" t="n">
        <v>117.708333333333</v>
      </c>
      <c r="K6224" s="42" t="s">
        <v>342</v>
      </c>
    </row>
    <row r="6225" customFormat="false" ht="12.75" hidden="false" customHeight="false" outlineLevel="0" collapsed="false">
      <c r="A6225" s="40" t="n">
        <v>2020</v>
      </c>
      <c r="B6225" s="40" t="n">
        <v>8</v>
      </c>
      <c r="C6225" s="40" t="s">
        <v>271</v>
      </c>
      <c r="D6225" s="40" t="s">
        <v>144</v>
      </c>
      <c r="E6225" s="40" t="s">
        <v>143</v>
      </c>
      <c r="F6225" s="40" t="s">
        <v>145</v>
      </c>
      <c r="G6225" s="40" t="n">
        <v>40</v>
      </c>
      <c r="H6225" s="41" t="n">
        <v>1564</v>
      </c>
      <c r="I6225" s="41" t="n">
        <v>19858.525</v>
      </c>
      <c r="J6225" s="41" t="n">
        <v>243.491666666667</v>
      </c>
      <c r="K6225" s="42" t="s">
        <v>342</v>
      </c>
    </row>
    <row r="6226" customFormat="false" ht="12.75" hidden="false" customHeight="false" outlineLevel="0" collapsed="false">
      <c r="A6226" s="40" t="n">
        <v>2020</v>
      </c>
      <c r="B6226" s="40" t="n">
        <v>9</v>
      </c>
      <c r="C6226" s="40" t="s">
        <v>272</v>
      </c>
      <c r="D6226" s="40" t="s">
        <v>144</v>
      </c>
      <c r="E6226" s="40" t="s">
        <v>143</v>
      </c>
      <c r="F6226" s="40" t="s">
        <v>145</v>
      </c>
      <c r="G6226" s="40" t="n">
        <v>40</v>
      </c>
      <c r="H6226" s="41" t="n">
        <v>1515</v>
      </c>
      <c r="I6226" s="41" t="n">
        <v>19548.9916666667</v>
      </c>
      <c r="J6226" s="41" t="n">
        <v>1029.35833333333</v>
      </c>
      <c r="K6226" s="42" t="s">
        <v>342</v>
      </c>
    </row>
    <row r="6227" customFormat="false" ht="12.75" hidden="false" customHeight="false" outlineLevel="0" collapsed="false">
      <c r="A6227" s="40" t="n">
        <v>2020</v>
      </c>
      <c r="B6227" s="40" t="n">
        <v>10</v>
      </c>
      <c r="C6227" s="40" t="s">
        <v>273</v>
      </c>
      <c r="D6227" s="40" t="s">
        <v>144</v>
      </c>
      <c r="E6227" s="40" t="s">
        <v>143</v>
      </c>
      <c r="F6227" s="40" t="s">
        <v>145</v>
      </c>
      <c r="G6227" s="40" t="n">
        <v>40</v>
      </c>
      <c r="H6227" s="41" t="n">
        <v>1180</v>
      </c>
      <c r="I6227" s="41" t="n">
        <v>15301.1166666667</v>
      </c>
      <c r="J6227" s="41" t="n">
        <v>647.183333333333</v>
      </c>
      <c r="K6227" s="42" t="s">
        <v>342</v>
      </c>
    </row>
    <row r="6228" customFormat="false" ht="12.75" hidden="false" customHeight="false" outlineLevel="0" collapsed="false">
      <c r="A6228" s="40" t="n">
        <v>2020</v>
      </c>
      <c r="B6228" s="40" t="n">
        <v>11</v>
      </c>
      <c r="C6228" s="40" t="s">
        <v>274</v>
      </c>
      <c r="D6228" s="40" t="s">
        <v>144</v>
      </c>
      <c r="E6228" s="40" t="s">
        <v>143</v>
      </c>
      <c r="F6228" s="40" t="s">
        <v>145</v>
      </c>
      <c r="G6228" s="40" t="n">
        <v>40</v>
      </c>
      <c r="H6228" s="41" t="n">
        <v>834</v>
      </c>
      <c r="I6228" s="41" t="n">
        <v>11212.5416666667</v>
      </c>
      <c r="J6228" s="41" t="n">
        <v>502.958333333333</v>
      </c>
      <c r="K6228" s="42" t="s">
        <v>342</v>
      </c>
    </row>
    <row r="6229" customFormat="false" ht="12.75" hidden="false" customHeight="false" outlineLevel="0" collapsed="false">
      <c r="A6229" s="40" t="n">
        <v>2020</v>
      </c>
      <c r="B6229" s="40" t="n">
        <v>12</v>
      </c>
      <c r="C6229" s="40" t="s">
        <v>275</v>
      </c>
      <c r="D6229" s="40" t="s">
        <v>144</v>
      </c>
      <c r="E6229" s="40" t="s">
        <v>143</v>
      </c>
      <c r="F6229" s="40" t="s">
        <v>145</v>
      </c>
      <c r="G6229" s="40" t="n">
        <v>40</v>
      </c>
      <c r="H6229" s="41" t="n">
        <v>968</v>
      </c>
      <c r="I6229" s="41" t="n">
        <v>13011.5166666667</v>
      </c>
      <c r="J6229" s="41" t="n">
        <v>615.683333333333</v>
      </c>
      <c r="K6229" s="42" t="s">
        <v>342</v>
      </c>
    </row>
    <row r="6230" customFormat="false" ht="12.75" hidden="false" customHeight="false" outlineLevel="0" collapsed="false">
      <c r="A6230" s="40" t="n">
        <v>2020</v>
      </c>
      <c r="B6230" s="40" t="n">
        <v>1</v>
      </c>
      <c r="C6230" s="40" t="s">
        <v>23</v>
      </c>
      <c r="D6230" s="40" t="s">
        <v>147</v>
      </c>
      <c r="E6230" s="40" t="s">
        <v>146</v>
      </c>
      <c r="F6230" s="40" t="s">
        <v>148</v>
      </c>
      <c r="G6230" s="40" t="n">
        <v>40</v>
      </c>
      <c r="H6230" s="41" t="n">
        <v>1747</v>
      </c>
      <c r="I6230" s="41" t="n">
        <v>21988.1666666667</v>
      </c>
      <c r="J6230" s="41" t="n">
        <v>737.75</v>
      </c>
      <c r="K6230" s="42" t="s">
        <v>343</v>
      </c>
    </row>
    <row r="6231" customFormat="false" ht="12.75" hidden="false" customHeight="false" outlineLevel="0" collapsed="false">
      <c r="A6231" s="40" t="n">
        <v>2020</v>
      </c>
      <c r="B6231" s="40" t="n">
        <v>2</v>
      </c>
      <c r="C6231" s="40" t="s">
        <v>265</v>
      </c>
      <c r="D6231" s="40" t="s">
        <v>147</v>
      </c>
      <c r="E6231" s="40" t="s">
        <v>146</v>
      </c>
      <c r="F6231" s="40" t="s">
        <v>148</v>
      </c>
      <c r="G6231" s="40" t="n">
        <v>40</v>
      </c>
      <c r="H6231" s="41" t="n">
        <v>1679</v>
      </c>
      <c r="I6231" s="41" t="n">
        <v>21252.075</v>
      </c>
      <c r="J6231" s="41" t="n">
        <v>779.025</v>
      </c>
      <c r="K6231" s="42" t="s">
        <v>343</v>
      </c>
    </row>
    <row r="6232" customFormat="false" ht="12.75" hidden="false" customHeight="false" outlineLevel="0" collapsed="false">
      <c r="A6232" s="40" t="n">
        <v>2020</v>
      </c>
      <c r="B6232" s="40" t="n">
        <v>3</v>
      </c>
      <c r="C6232" s="40" t="s">
        <v>266</v>
      </c>
      <c r="D6232" s="40" t="s">
        <v>147</v>
      </c>
      <c r="E6232" s="40" t="s">
        <v>146</v>
      </c>
      <c r="F6232" s="40" t="s">
        <v>148</v>
      </c>
      <c r="G6232" s="40" t="n">
        <v>40</v>
      </c>
      <c r="H6232" s="41" t="n">
        <v>1062</v>
      </c>
      <c r="I6232" s="41" t="n">
        <v>13426.2833333333</v>
      </c>
      <c r="J6232" s="41" t="n">
        <v>380.716666666667</v>
      </c>
      <c r="K6232" s="42" t="s">
        <v>343</v>
      </c>
    </row>
    <row r="6233" customFormat="false" ht="12.75" hidden="false" customHeight="false" outlineLevel="0" collapsed="false">
      <c r="A6233" s="40" t="n">
        <v>2020</v>
      </c>
      <c r="B6233" s="40" t="n">
        <v>4</v>
      </c>
      <c r="C6233" s="40" t="s">
        <v>267</v>
      </c>
      <c r="D6233" s="40" t="s">
        <v>147</v>
      </c>
      <c r="E6233" s="40" t="s">
        <v>146</v>
      </c>
      <c r="F6233" s="40" t="s">
        <v>148</v>
      </c>
      <c r="G6233" s="40" t="n">
        <v>40</v>
      </c>
      <c r="H6233" s="41" t="n">
        <v>144</v>
      </c>
      <c r="I6233" s="41" t="n">
        <v>1875.54166666667</v>
      </c>
      <c r="J6233" s="41" t="n">
        <v>149.258333333333</v>
      </c>
      <c r="K6233" s="42" t="s">
        <v>343</v>
      </c>
    </row>
    <row r="6234" customFormat="false" ht="12.75" hidden="false" customHeight="false" outlineLevel="0" collapsed="false">
      <c r="A6234" s="40" t="n">
        <v>2020</v>
      </c>
      <c r="B6234" s="40" t="n">
        <v>5</v>
      </c>
      <c r="C6234" s="40" t="s">
        <v>268</v>
      </c>
      <c r="D6234" s="40" t="s">
        <v>147</v>
      </c>
      <c r="E6234" s="40" t="s">
        <v>146</v>
      </c>
      <c r="F6234" s="40" t="s">
        <v>148</v>
      </c>
      <c r="G6234" s="40" t="n">
        <v>40</v>
      </c>
      <c r="H6234" s="41" t="n">
        <v>183</v>
      </c>
      <c r="I6234" s="41" t="n">
        <v>2311.525</v>
      </c>
      <c r="J6234" s="41" t="n">
        <v>266.308333333333</v>
      </c>
      <c r="K6234" s="42" t="s">
        <v>343</v>
      </c>
    </row>
    <row r="6235" customFormat="false" ht="12.75" hidden="false" customHeight="false" outlineLevel="0" collapsed="false">
      <c r="A6235" s="40" t="n">
        <v>2020</v>
      </c>
      <c r="B6235" s="40" t="n">
        <v>6</v>
      </c>
      <c r="C6235" s="40" t="s">
        <v>269</v>
      </c>
      <c r="D6235" s="40" t="s">
        <v>147</v>
      </c>
      <c r="E6235" s="40" t="s">
        <v>146</v>
      </c>
      <c r="F6235" s="40" t="s">
        <v>148</v>
      </c>
      <c r="G6235" s="40" t="n">
        <v>40</v>
      </c>
      <c r="H6235" s="41" t="n">
        <v>392</v>
      </c>
      <c r="I6235" s="41" t="n">
        <v>4826.85</v>
      </c>
      <c r="J6235" s="41" t="n">
        <v>232.75</v>
      </c>
      <c r="K6235" s="42" t="s">
        <v>343</v>
      </c>
    </row>
    <row r="6236" customFormat="false" ht="12.75" hidden="false" customHeight="false" outlineLevel="0" collapsed="false">
      <c r="A6236" s="40" t="n">
        <v>2020</v>
      </c>
      <c r="B6236" s="40" t="n">
        <v>7</v>
      </c>
      <c r="C6236" s="40" t="s">
        <v>270</v>
      </c>
      <c r="D6236" s="40" t="s">
        <v>147</v>
      </c>
      <c r="E6236" s="40" t="s">
        <v>146</v>
      </c>
      <c r="F6236" s="40" t="s">
        <v>148</v>
      </c>
      <c r="G6236" s="40" t="n">
        <v>40</v>
      </c>
      <c r="H6236" s="41" t="n">
        <v>827</v>
      </c>
      <c r="I6236" s="41" t="n">
        <v>10166.0083333333</v>
      </c>
      <c r="J6236" s="41" t="n">
        <v>72.741666666667</v>
      </c>
      <c r="K6236" s="42" t="s">
        <v>343</v>
      </c>
    </row>
    <row r="6237" customFormat="false" ht="12.75" hidden="false" customHeight="false" outlineLevel="0" collapsed="false">
      <c r="A6237" s="40" t="n">
        <v>2020</v>
      </c>
      <c r="B6237" s="40" t="n">
        <v>8</v>
      </c>
      <c r="C6237" s="40" t="s">
        <v>271</v>
      </c>
      <c r="D6237" s="40" t="s">
        <v>147</v>
      </c>
      <c r="E6237" s="40" t="s">
        <v>146</v>
      </c>
      <c r="F6237" s="40" t="s">
        <v>148</v>
      </c>
      <c r="G6237" s="40" t="n">
        <v>40</v>
      </c>
      <c r="H6237" s="41" t="n">
        <v>1001</v>
      </c>
      <c r="I6237" s="41" t="n">
        <v>12156.0416666667</v>
      </c>
      <c r="J6237" s="41" t="n">
        <v>532.125</v>
      </c>
      <c r="K6237" s="42" t="s">
        <v>343</v>
      </c>
    </row>
    <row r="6238" customFormat="false" ht="12.75" hidden="false" customHeight="false" outlineLevel="0" collapsed="false">
      <c r="A6238" s="40" t="n">
        <v>2020</v>
      </c>
      <c r="B6238" s="40" t="n">
        <v>9</v>
      </c>
      <c r="C6238" s="40" t="s">
        <v>272</v>
      </c>
      <c r="D6238" s="40" t="s">
        <v>147</v>
      </c>
      <c r="E6238" s="40" t="s">
        <v>146</v>
      </c>
      <c r="F6238" s="40" t="s">
        <v>148</v>
      </c>
      <c r="G6238" s="40" t="n">
        <v>40</v>
      </c>
      <c r="H6238" s="41" t="n">
        <v>869</v>
      </c>
      <c r="I6238" s="41" t="n">
        <v>10796.075</v>
      </c>
      <c r="J6238" s="41" t="n">
        <v>395.575</v>
      </c>
      <c r="K6238" s="42" t="s">
        <v>343</v>
      </c>
    </row>
    <row r="6239" customFormat="false" ht="12.75" hidden="false" customHeight="false" outlineLevel="0" collapsed="false">
      <c r="A6239" s="40" t="n">
        <v>2020</v>
      </c>
      <c r="B6239" s="40" t="n">
        <v>10</v>
      </c>
      <c r="C6239" s="40" t="s">
        <v>273</v>
      </c>
      <c r="D6239" s="40" t="s">
        <v>147</v>
      </c>
      <c r="E6239" s="40" t="s">
        <v>146</v>
      </c>
      <c r="F6239" s="40" t="s">
        <v>148</v>
      </c>
      <c r="G6239" s="40" t="n">
        <v>40</v>
      </c>
      <c r="H6239" s="41" t="n">
        <v>653</v>
      </c>
      <c r="I6239" s="41" t="n">
        <v>8262.66666666667</v>
      </c>
      <c r="J6239" s="41" t="n">
        <v>349.866666666667</v>
      </c>
      <c r="K6239" s="42" t="s">
        <v>343</v>
      </c>
    </row>
    <row r="6240" customFormat="false" ht="12.75" hidden="false" customHeight="false" outlineLevel="0" collapsed="false">
      <c r="A6240" s="40" t="n">
        <v>2020</v>
      </c>
      <c r="B6240" s="40" t="n">
        <v>11</v>
      </c>
      <c r="C6240" s="40" t="s">
        <v>274</v>
      </c>
      <c r="D6240" s="40" t="s">
        <v>147</v>
      </c>
      <c r="E6240" s="40" t="s">
        <v>146</v>
      </c>
      <c r="F6240" s="40" t="s">
        <v>148</v>
      </c>
      <c r="G6240" s="40" t="n">
        <v>40</v>
      </c>
      <c r="H6240" s="41" t="n">
        <v>460</v>
      </c>
      <c r="I6240" s="41" t="n">
        <v>5839.53333333333</v>
      </c>
      <c r="J6240" s="41" t="n">
        <v>411.133333333333</v>
      </c>
      <c r="K6240" s="42" t="s">
        <v>343</v>
      </c>
    </row>
    <row r="6241" customFormat="false" ht="12.75" hidden="false" customHeight="false" outlineLevel="0" collapsed="false">
      <c r="A6241" s="40" t="n">
        <v>2020</v>
      </c>
      <c r="B6241" s="40" t="n">
        <v>12</v>
      </c>
      <c r="C6241" s="40" t="s">
        <v>275</v>
      </c>
      <c r="D6241" s="40" t="s">
        <v>147</v>
      </c>
      <c r="E6241" s="40" t="s">
        <v>146</v>
      </c>
      <c r="F6241" s="40" t="s">
        <v>148</v>
      </c>
      <c r="G6241" s="40" t="n">
        <v>40</v>
      </c>
      <c r="H6241" s="41"/>
      <c r="I6241" s="41"/>
      <c r="J6241" s="41"/>
      <c r="K6241" s="42" t="s">
        <v>343</v>
      </c>
    </row>
    <row r="6242" customFormat="false" ht="12.75" hidden="false" customHeight="false" outlineLevel="0" collapsed="false">
      <c r="A6242" s="40" t="n">
        <v>2020</v>
      </c>
      <c r="B6242" s="40" t="n">
        <v>1</v>
      </c>
      <c r="C6242" s="40" t="s">
        <v>23</v>
      </c>
      <c r="D6242" s="40" t="s">
        <v>150</v>
      </c>
      <c r="E6242" s="40" t="s">
        <v>149</v>
      </c>
      <c r="F6242" s="40" t="s">
        <v>151</v>
      </c>
      <c r="G6242" s="40" t="n">
        <v>40</v>
      </c>
      <c r="H6242" s="41" t="n">
        <v>1671</v>
      </c>
      <c r="I6242" s="41" t="n">
        <v>23144.9833333333</v>
      </c>
      <c r="J6242" s="41" t="n">
        <v>600.7</v>
      </c>
      <c r="K6242" s="42" t="s">
        <v>344</v>
      </c>
    </row>
    <row r="6243" customFormat="false" ht="12.75" hidden="false" customHeight="false" outlineLevel="0" collapsed="false">
      <c r="A6243" s="40" t="n">
        <v>2020</v>
      </c>
      <c r="B6243" s="40" t="n">
        <v>2</v>
      </c>
      <c r="C6243" s="40" t="s">
        <v>265</v>
      </c>
      <c r="D6243" s="40" t="s">
        <v>150</v>
      </c>
      <c r="E6243" s="40" t="s">
        <v>149</v>
      </c>
      <c r="F6243" s="40" t="s">
        <v>151</v>
      </c>
      <c r="G6243" s="40" t="n">
        <v>40</v>
      </c>
      <c r="H6243" s="41" t="n">
        <v>1732</v>
      </c>
      <c r="I6243" s="41" t="n">
        <v>24220.9833333333</v>
      </c>
      <c r="J6243" s="41" t="n">
        <v>906.533333333333</v>
      </c>
      <c r="K6243" s="42" t="s">
        <v>344</v>
      </c>
    </row>
    <row r="6244" customFormat="false" ht="12.75" hidden="false" customHeight="false" outlineLevel="0" collapsed="false">
      <c r="A6244" s="40" t="n">
        <v>2020</v>
      </c>
      <c r="B6244" s="40" t="n">
        <v>3</v>
      </c>
      <c r="C6244" s="40" t="s">
        <v>266</v>
      </c>
      <c r="D6244" s="40" t="s">
        <v>150</v>
      </c>
      <c r="E6244" s="40" t="s">
        <v>149</v>
      </c>
      <c r="F6244" s="40" t="s">
        <v>151</v>
      </c>
      <c r="G6244" s="40" t="n">
        <v>40</v>
      </c>
      <c r="H6244" s="41" t="n">
        <v>1145</v>
      </c>
      <c r="I6244" s="41" t="n">
        <v>16079.25</v>
      </c>
      <c r="J6244" s="41" t="n">
        <v>521.983333333333</v>
      </c>
      <c r="K6244" s="42" t="s">
        <v>344</v>
      </c>
    </row>
    <row r="6245" customFormat="false" ht="12.75" hidden="false" customHeight="false" outlineLevel="0" collapsed="false">
      <c r="A6245" s="40" t="n">
        <v>2020</v>
      </c>
      <c r="B6245" s="40" t="n">
        <v>4</v>
      </c>
      <c r="C6245" s="40" t="s">
        <v>267</v>
      </c>
      <c r="D6245" s="40" t="s">
        <v>150</v>
      </c>
      <c r="E6245" s="40" t="s">
        <v>149</v>
      </c>
      <c r="F6245" s="40" t="s">
        <v>151</v>
      </c>
      <c r="G6245" s="40" t="n">
        <v>40</v>
      </c>
      <c r="H6245" s="41" t="n">
        <v>67</v>
      </c>
      <c r="I6245" s="41" t="n">
        <v>865.316666666667</v>
      </c>
      <c r="J6245" s="41" t="n">
        <v>0</v>
      </c>
      <c r="K6245" s="42" t="s">
        <v>344</v>
      </c>
    </row>
    <row r="6246" customFormat="false" ht="12.75" hidden="false" customHeight="false" outlineLevel="0" collapsed="false">
      <c r="A6246" s="40" t="n">
        <v>2020</v>
      </c>
      <c r="B6246" s="40" t="n">
        <v>5</v>
      </c>
      <c r="C6246" s="40" t="s">
        <v>268</v>
      </c>
      <c r="D6246" s="40" t="s">
        <v>150</v>
      </c>
      <c r="E6246" s="40" t="s">
        <v>149</v>
      </c>
      <c r="F6246" s="40" t="s">
        <v>151</v>
      </c>
      <c r="G6246" s="40" t="n">
        <v>40</v>
      </c>
      <c r="H6246" s="41" t="n">
        <v>93</v>
      </c>
      <c r="I6246" s="41" t="n">
        <v>1195.35</v>
      </c>
      <c r="J6246" s="41" t="n">
        <v>0</v>
      </c>
      <c r="K6246" s="42" t="s">
        <v>344</v>
      </c>
    </row>
    <row r="6247" customFormat="false" ht="12.75" hidden="false" customHeight="false" outlineLevel="0" collapsed="false">
      <c r="A6247" s="40" t="n">
        <v>2020</v>
      </c>
      <c r="B6247" s="40" t="n">
        <v>6</v>
      </c>
      <c r="C6247" s="40" t="s">
        <v>269</v>
      </c>
      <c r="D6247" s="40" t="s">
        <v>150</v>
      </c>
      <c r="E6247" s="40" t="s">
        <v>149</v>
      </c>
      <c r="F6247" s="40" t="s">
        <v>151</v>
      </c>
      <c r="G6247" s="40" t="n">
        <v>40</v>
      </c>
      <c r="H6247" s="41" t="n">
        <v>246</v>
      </c>
      <c r="I6247" s="41" t="n">
        <v>3182</v>
      </c>
      <c r="J6247" s="41" t="n">
        <v>0</v>
      </c>
      <c r="K6247" s="42" t="s">
        <v>344</v>
      </c>
    </row>
    <row r="6248" customFormat="false" ht="12.75" hidden="false" customHeight="false" outlineLevel="0" collapsed="false">
      <c r="A6248" s="40" t="n">
        <v>2020</v>
      </c>
      <c r="B6248" s="40" t="n">
        <v>7</v>
      </c>
      <c r="C6248" s="40" t="s">
        <v>270</v>
      </c>
      <c r="D6248" s="40" t="s">
        <v>150</v>
      </c>
      <c r="E6248" s="40" t="s">
        <v>149</v>
      </c>
      <c r="F6248" s="40" t="s">
        <v>151</v>
      </c>
      <c r="G6248" s="40" t="n">
        <v>40</v>
      </c>
      <c r="H6248" s="41" t="n">
        <v>1037</v>
      </c>
      <c r="I6248" s="41" t="n">
        <v>14209.2333333333</v>
      </c>
      <c r="J6248" s="41" t="n">
        <v>195.816666666667</v>
      </c>
      <c r="K6248" s="42" t="s">
        <v>344</v>
      </c>
    </row>
    <row r="6249" customFormat="false" ht="12.75" hidden="false" customHeight="false" outlineLevel="0" collapsed="false">
      <c r="A6249" s="40" t="n">
        <v>2020</v>
      </c>
      <c r="B6249" s="40" t="n">
        <v>8</v>
      </c>
      <c r="C6249" s="40" t="s">
        <v>271</v>
      </c>
      <c r="D6249" s="40" t="s">
        <v>150</v>
      </c>
      <c r="E6249" s="40" t="s">
        <v>149</v>
      </c>
      <c r="F6249" s="40" t="s">
        <v>151</v>
      </c>
      <c r="G6249" s="40" t="n">
        <v>40</v>
      </c>
      <c r="H6249" s="41" t="n">
        <v>1440</v>
      </c>
      <c r="I6249" s="41" t="n">
        <v>19859.2833333333</v>
      </c>
      <c r="J6249" s="41" t="n">
        <v>453.5</v>
      </c>
      <c r="K6249" s="42" t="s">
        <v>344</v>
      </c>
    </row>
    <row r="6250" customFormat="false" ht="12.75" hidden="false" customHeight="false" outlineLevel="0" collapsed="false">
      <c r="A6250" s="40" t="n">
        <v>2020</v>
      </c>
      <c r="B6250" s="40" t="n">
        <v>9</v>
      </c>
      <c r="C6250" s="40" t="s">
        <v>272</v>
      </c>
      <c r="D6250" s="40" t="s">
        <v>150</v>
      </c>
      <c r="E6250" s="40" t="s">
        <v>149</v>
      </c>
      <c r="F6250" s="40" t="s">
        <v>151</v>
      </c>
      <c r="G6250" s="40" t="n">
        <v>40</v>
      </c>
      <c r="H6250" s="41" t="n">
        <v>1010</v>
      </c>
      <c r="I6250" s="41" t="n">
        <v>13775.25</v>
      </c>
      <c r="J6250" s="41" t="n">
        <v>0</v>
      </c>
      <c r="K6250" s="42" t="s">
        <v>344</v>
      </c>
    </row>
    <row r="6251" customFormat="false" ht="12.75" hidden="false" customHeight="false" outlineLevel="0" collapsed="false">
      <c r="A6251" s="40" t="n">
        <v>2020</v>
      </c>
      <c r="B6251" s="40" t="n">
        <v>10</v>
      </c>
      <c r="C6251" s="40" t="s">
        <v>273</v>
      </c>
      <c r="D6251" s="40" t="s">
        <v>150</v>
      </c>
      <c r="E6251" s="40" t="s">
        <v>149</v>
      </c>
      <c r="F6251" s="40" t="s">
        <v>151</v>
      </c>
      <c r="G6251" s="40" t="n">
        <v>40</v>
      </c>
      <c r="H6251" s="41" t="n">
        <v>859</v>
      </c>
      <c r="I6251" s="41" t="n">
        <v>11635.6166666667</v>
      </c>
      <c r="J6251" s="41" t="n">
        <v>92.816666666667</v>
      </c>
      <c r="K6251" s="42" t="s">
        <v>344</v>
      </c>
    </row>
    <row r="6252" customFormat="false" ht="12.75" hidden="false" customHeight="false" outlineLevel="0" collapsed="false">
      <c r="A6252" s="40" t="n">
        <v>2020</v>
      </c>
      <c r="B6252" s="40" t="n">
        <v>11</v>
      </c>
      <c r="C6252" s="40" t="s">
        <v>274</v>
      </c>
      <c r="D6252" s="40" t="s">
        <v>150</v>
      </c>
      <c r="E6252" s="40" t="s">
        <v>149</v>
      </c>
      <c r="F6252" s="40" t="s">
        <v>151</v>
      </c>
      <c r="G6252" s="40" t="n">
        <v>40</v>
      </c>
      <c r="H6252" s="41" t="n">
        <v>844</v>
      </c>
      <c r="I6252" s="41" t="n">
        <v>11392.85</v>
      </c>
      <c r="J6252" s="41" t="n">
        <v>23.65</v>
      </c>
      <c r="K6252" s="42" t="s">
        <v>344</v>
      </c>
    </row>
    <row r="6253" customFormat="false" ht="12.75" hidden="false" customHeight="false" outlineLevel="0" collapsed="false">
      <c r="A6253" s="40" t="n">
        <v>2020</v>
      </c>
      <c r="B6253" s="40" t="n">
        <v>12</v>
      </c>
      <c r="C6253" s="40" t="s">
        <v>275</v>
      </c>
      <c r="D6253" s="40" t="s">
        <v>150</v>
      </c>
      <c r="E6253" s="40" t="s">
        <v>149</v>
      </c>
      <c r="F6253" s="40" t="s">
        <v>151</v>
      </c>
      <c r="G6253" s="40" t="n">
        <v>40</v>
      </c>
      <c r="H6253" s="41" t="n">
        <v>955</v>
      </c>
      <c r="I6253" s="41" t="n">
        <v>13026.85</v>
      </c>
      <c r="J6253" s="41" t="n">
        <v>312.166666666667</v>
      </c>
      <c r="K6253" s="42" t="s">
        <v>344</v>
      </c>
    </row>
    <row r="6254" customFormat="false" ht="12.75" hidden="false" customHeight="false" outlineLevel="0" collapsed="false">
      <c r="A6254" s="40" t="n">
        <v>2020</v>
      </c>
      <c r="B6254" s="40" t="n">
        <v>1</v>
      </c>
      <c r="C6254" s="40" t="s">
        <v>23</v>
      </c>
      <c r="D6254" s="40" t="s">
        <v>153</v>
      </c>
      <c r="E6254" s="40" t="s">
        <v>152</v>
      </c>
      <c r="F6254" s="40" t="s">
        <v>151</v>
      </c>
      <c r="G6254" s="40" t="n">
        <v>40</v>
      </c>
      <c r="H6254" s="41" t="n">
        <v>3917</v>
      </c>
      <c r="I6254" s="41" t="n">
        <v>57426.9</v>
      </c>
      <c r="J6254" s="41" t="n">
        <v>3817.63333333333</v>
      </c>
      <c r="K6254" s="42" t="s">
        <v>345</v>
      </c>
    </row>
    <row r="6255" customFormat="false" ht="12.75" hidden="false" customHeight="false" outlineLevel="0" collapsed="false">
      <c r="A6255" s="40" t="n">
        <v>2020</v>
      </c>
      <c r="B6255" s="40" t="n">
        <v>2</v>
      </c>
      <c r="C6255" s="40" t="s">
        <v>265</v>
      </c>
      <c r="D6255" s="40" t="s">
        <v>153</v>
      </c>
      <c r="E6255" s="40" t="s">
        <v>152</v>
      </c>
      <c r="F6255" s="40" t="s">
        <v>151</v>
      </c>
      <c r="G6255" s="40" t="n">
        <v>40</v>
      </c>
      <c r="H6255" s="41" t="n">
        <v>3731</v>
      </c>
      <c r="I6255" s="41" t="n">
        <v>54798.7416666667</v>
      </c>
      <c r="J6255" s="41" t="n">
        <v>5668.725</v>
      </c>
      <c r="K6255" s="42" t="s">
        <v>345</v>
      </c>
    </row>
    <row r="6256" customFormat="false" ht="12.75" hidden="false" customHeight="false" outlineLevel="0" collapsed="false">
      <c r="A6256" s="40" t="n">
        <v>2020</v>
      </c>
      <c r="B6256" s="40" t="n">
        <v>3</v>
      </c>
      <c r="C6256" s="40" t="s">
        <v>266</v>
      </c>
      <c r="D6256" s="40" t="s">
        <v>153</v>
      </c>
      <c r="E6256" s="40" t="s">
        <v>152</v>
      </c>
      <c r="F6256" s="40" t="s">
        <v>151</v>
      </c>
      <c r="G6256" s="40" t="n">
        <v>40</v>
      </c>
      <c r="H6256" s="41" t="n">
        <v>2553</v>
      </c>
      <c r="I6256" s="41" t="n">
        <v>37834.25</v>
      </c>
      <c r="J6256" s="41" t="n">
        <v>2820.33333333333</v>
      </c>
      <c r="K6256" s="42" t="s">
        <v>345</v>
      </c>
    </row>
    <row r="6257" customFormat="false" ht="12.75" hidden="false" customHeight="false" outlineLevel="0" collapsed="false">
      <c r="A6257" s="40" t="n">
        <v>2020</v>
      </c>
      <c r="B6257" s="40" t="n">
        <v>4</v>
      </c>
      <c r="C6257" s="40" t="s">
        <v>267</v>
      </c>
      <c r="D6257" s="40" t="s">
        <v>153</v>
      </c>
      <c r="E6257" s="40" t="s">
        <v>152</v>
      </c>
      <c r="F6257" s="40" t="s">
        <v>151</v>
      </c>
      <c r="G6257" s="40" t="n">
        <v>40</v>
      </c>
      <c r="H6257" s="41" t="n">
        <v>267</v>
      </c>
      <c r="I6257" s="41" t="n">
        <v>3771.275</v>
      </c>
      <c r="J6257" s="41" t="n">
        <v>0</v>
      </c>
      <c r="K6257" s="42" t="s">
        <v>345</v>
      </c>
    </row>
    <row r="6258" customFormat="false" ht="12.75" hidden="false" customHeight="false" outlineLevel="0" collapsed="false">
      <c r="A6258" s="40" t="n">
        <v>2020</v>
      </c>
      <c r="B6258" s="40" t="n">
        <v>5</v>
      </c>
      <c r="C6258" s="40" t="s">
        <v>268</v>
      </c>
      <c r="D6258" s="40" t="s">
        <v>153</v>
      </c>
      <c r="E6258" s="40" t="s">
        <v>152</v>
      </c>
      <c r="F6258" s="40" t="s">
        <v>151</v>
      </c>
      <c r="G6258" s="40" t="n">
        <v>40</v>
      </c>
      <c r="H6258" s="41" t="n">
        <v>373</v>
      </c>
      <c r="I6258" s="41" t="n">
        <v>5125.625</v>
      </c>
      <c r="J6258" s="41" t="n">
        <v>0</v>
      </c>
      <c r="K6258" s="42" t="s">
        <v>345</v>
      </c>
    </row>
    <row r="6259" customFormat="false" ht="12.75" hidden="false" customHeight="false" outlineLevel="0" collapsed="false">
      <c r="A6259" s="40" t="n">
        <v>2020</v>
      </c>
      <c r="B6259" s="40" t="n">
        <v>6</v>
      </c>
      <c r="C6259" s="40" t="s">
        <v>269</v>
      </c>
      <c r="D6259" s="40" t="s">
        <v>153</v>
      </c>
      <c r="E6259" s="40" t="s">
        <v>152</v>
      </c>
      <c r="F6259" s="40" t="s">
        <v>151</v>
      </c>
      <c r="G6259" s="40" t="n">
        <v>40</v>
      </c>
      <c r="H6259" s="41" t="n">
        <v>626</v>
      </c>
      <c r="I6259" s="41" t="n">
        <v>8633.625</v>
      </c>
      <c r="J6259" s="41" t="n">
        <v>34.741666666667</v>
      </c>
      <c r="K6259" s="42" t="s">
        <v>345</v>
      </c>
    </row>
    <row r="6260" customFormat="false" ht="12.75" hidden="false" customHeight="false" outlineLevel="0" collapsed="false">
      <c r="A6260" s="40" t="n">
        <v>2020</v>
      </c>
      <c r="B6260" s="40" t="n">
        <v>7</v>
      </c>
      <c r="C6260" s="40" t="s">
        <v>270</v>
      </c>
      <c r="D6260" s="40" t="s">
        <v>153</v>
      </c>
      <c r="E6260" s="40" t="s">
        <v>152</v>
      </c>
      <c r="F6260" s="40" t="s">
        <v>151</v>
      </c>
      <c r="G6260" s="40" t="n">
        <v>40</v>
      </c>
      <c r="H6260" s="41" t="n">
        <v>2008</v>
      </c>
      <c r="I6260" s="41" t="n">
        <v>28876.0666666667</v>
      </c>
      <c r="J6260" s="41" t="n">
        <v>900.333333333333</v>
      </c>
      <c r="K6260" s="42" t="s">
        <v>345</v>
      </c>
    </row>
    <row r="6261" customFormat="false" ht="12.75" hidden="false" customHeight="false" outlineLevel="0" collapsed="false">
      <c r="A6261" s="40" t="n">
        <v>2020</v>
      </c>
      <c r="B6261" s="40" t="n">
        <v>8</v>
      </c>
      <c r="C6261" s="40" t="s">
        <v>271</v>
      </c>
      <c r="D6261" s="40" t="s">
        <v>153</v>
      </c>
      <c r="E6261" s="40" t="s">
        <v>152</v>
      </c>
      <c r="F6261" s="40" t="s">
        <v>151</v>
      </c>
      <c r="G6261" s="40" t="n">
        <v>40</v>
      </c>
      <c r="H6261" s="41" t="n">
        <v>2577</v>
      </c>
      <c r="I6261" s="41" t="n">
        <v>37093.2083333333</v>
      </c>
      <c r="J6261" s="41" t="n">
        <v>2014.80833333333</v>
      </c>
      <c r="K6261" s="42" t="s">
        <v>345</v>
      </c>
    </row>
    <row r="6262" customFormat="false" ht="12.75" hidden="false" customHeight="false" outlineLevel="0" collapsed="false">
      <c r="A6262" s="40" t="n">
        <v>2020</v>
      </c>
      <c r="B6262" s="40" t="n">
        <v>9</v>
      </c>
      <c r="C6262" s="40" t="s">
        <v>272</v>
      </c>
      <c r="D6262" s="40" t="s">
        <v>153</v>
      </c>
      <c r="E6262" s="40" t="s">
        <v>152</v>
      </c>
      <c r="F6262" s="40" t="s">
        <v>151</v>
      </c>
      <c r="G6262" s="40" t="n">
        <v>40</v>
      </c>
      <c r="H6262" s="41" t="n">
        <v>1959</v>
      </c>
      <c r="I6262" s="41" t="n">
        <v>27923.3166666667</v>
      </c>
      <c r="J6262" s="41" t="n">
        <v>1298.68333333333</v>
      </c>
      <c r="K6262" s="42" t="s">
        <v>345</v>
      </c>
    </row>
    <row r="6263" customFormat="false" ht="12.75" hidden="false" customHeight="false" outlineLevel="0" collapsed="false">
      <c r="A6263" s="40" t="n">
        <v>2020</v>
      </c>
      <c r="B6263" s="40" t="n">
        <v>10</v>
      </c>
      <c r="C6263" s="40" t="s">
        <v>273</v>
      </c>
      <c r="D6263" s="40" t="s">
        <v>153</v>
      </c>
      <c r="E6263" s="40" t="s">
        <v>152</v>
      </c>
      <c r="F6263" s="40" t="s">
        <v>151</v>
      </c>
      <c r="G6263" s="40" t="n">
        <v>40</v>
      </c>
      <c r="H6263" s="41" t="n">
        <v>1794</v>
      </c>
      <c r="I6263" s="41" t="n">
        <v>25483.1583333333</v>
      </c>
      <c r="J6263" s="41" t="n">
        <v>934.291666666667</v>
      </c>
      <c r="K6263" s="42" t="s">
        <v>345</v>
      </c>
    </row>
    <row r="6264" customFormat="false" ht="12.75" hidden="false" customHeight="false" outlineLevel="0" collapsed="false">
      <c r="A6264" s="40" t="n">
        <v>2020</v>
      </c>
      <c r="B6264" s="40" t="n">
        <v>11</v>
      </c>
      <c r="C6264" s="40" t="s">
        <v>274</v>
      </c>
      <c r="D6264" s="40" t="s">
        <v>153</v>
      </c>
      <c r="E6264" s="40" t="s">
        <v>152</v>
      </c>
      <c r="F6264" s="40" t="s">
        <v>151</v>
      </c>
      <c r="G6264" s="40" t="n">
        <v>40</v>
      </c>
      <c r="H6264" s="41" t="n">
        <v>1651</v>
      </c>
      <c r="I6264" s="41" t="n">
        <v>23183.875</v>
      </c>
      <c r="J6264" s="41" t="n">
        <v>104.825</v>
      </c>
      <c r="K6264" s="42" t="s">
        <v>345</v>
      </c>
    </row>
    <row r="6265" customFormat="false" ht="12.75" hidden="false" customHeight="false" outlineLevel="0" collapsed="false">
      <c r="A6265" s="40" t="n">
        <v>2020</v>
      </c>
      <c r="B6265" s="40" t="n">
        <v>12</v>
      </c>
      <c r="C6265" s="40" t="s">
        <v>275</v>
      </c>
      <c r="D6265" s="40" t="s">
        <v>153</v>
      </c>
      <c r="E6265" s="40" t="s">
        <v>152</v>
      </c>
      <c r="F6265" s="40" t="s">
        <v>151</v>
      </c>
      <c r="G6265" s="40" t="n">
        <v>40</v>
      </c>
      <c r="H6265" s="41" t="n">
        <v>1997</v>
      </c>
      <c r="I6265" s="41" t="n">
        <v>28243.475</v>
      </c>
      <c r="J6265" s="41" t="n">
        <v>2042.625</v>
      </c>
      <c r="K6265" s="42" t="s">
        <v>345</v>
      </c>
    </row>
    <row r="6266" customFormat="false" ht="12.75" hidden="false" customHeight="false" outlineLevel="0" collapsed="false">
      <c r="A6266" s="40" t="n">
        <v>2020</v>
      </c>
      <c r="B6266" s="40" t="n">
        <v>1</v>
      </c>
      <c r="C6266" s="40" t="s">
        <v>23</v>
      </c>
      <c r="D6266" s="40" t="s">
        <v>155</v>
      </c>
      <c r="E6266" s="40" t="s">
        <v>154</v>
      </c>
      <c r="F6266" s="40" t="s">
        <v>151</v>
      </c>
      <c r="G6266" s="40" t="n">
        <v>40</v>
      </c>
      <c r="H6266" s="41" t="n">
        <v>2090</v>
      </c>
      <c r="I6266" s="41" t="n">
        <v>29114.25</v>
      </c>
      <c r="J6266" s="41" t="n">
        <v>693.266666666667</v>
      </c>
      <c r="K6266" s="42" t="s">
        <v>346</v>
      </c>
    </row>
    <row r="6267" customFormat="false" ht="12.75" hidden="false" customHeight="false" outlineLevel="0" collapsed="false">
      <c r="A6267" s="40" t="n">
        <v>2020</v>
      </c>
      <c r="B6267" s="40" t="n">
        <v>2</v>
      </c>
      <c r="C6267" s="40" t="s">
        <v>265</v>
      </c>
      <c r="D6267" s="40" t="s">
        <v>155</v>
      </c>
      <c r="E6267" s="40" t="s">
        <v>154</v>
      </c>
      <c r="F6267" s="40" t="s">
        <v>151</v>
      </c>
      <c r="G6267" s="40" t="n">
        <v>40</v>
      </c>
      <c r="H6267" s="41" t="n">
        <v>2050</v>
      </c>
      <c r="I6267" s="41" t="n">
        <v>28827.3916666667</v>
      </c>
      <c r="J6267" s="41" t="n">
        <v>1012.05833333333</v>
      </c>
      <c r="K6267" s="42" t="s">
        <v>346</v>
      </c>
    </row>
    <row r="6268" customFormat="false" ht="12.75" hidden="false" customHeight="false" outlineLevel="0" collapsed="false">
      <c r="A6268" s="40" t="n">
        <v>2020</v>
      </c>
      <c r="B6268" s="40" t="n">
        <v>3</v>
      </c>
      <c r="C6268" s="40" t="s">
        <v>266</v>
      </c>
      <c r="D6268" s="40" t="s">
        <v>155</v>
      </c>
      <c r="E6268" s="40" t="s">
        <v>154</v>
      </c>
      <c r="F6268" s="40" t="s">
        <v>151</v>
      </c>
      <c r="G6268" s="40" t="n">
        <v>40</v>
      </c>
      <c r="H6268" s="41" t="n">
        <v>1362</v>
      </c>
      <c r="I6268" s="41" t="n">
        <v>19191.575</v>
      </c>
      <c r="J6268" s="41" t="n">
        <v>642.908333333333</v>
      </c>
      <c r="K6268" s="42" t="s">
        <v>346</v>
      </c>
    </row>
    <row r="6269" customFormat="false" ht="12.75" hidden="false" customHeight="false" outlineLevel="0" collapsed="false">
      <c r="A6269" s="40" t="n">
        <v>2020</v>
      </c>
      <c r="B6269" s="40" t="n">
        <v>4</v>
      </c>
      <c r="C6269" s="40" t="s">
        <v>267</v>
      </c>
      <c r="D6269" s="40" t="s">
        <v>155</v>
      </c>
      <c r="E6269" s="40" t="s">
        <v>154</v>
      </c>
      <c r="F6269" s="40" t="s">
        <v>151</v>
      </c>
      <c r="G6269" s="40" t="n">
        <v>40</v>
      </c>
      <c r="H6269" s="41" t="n">
        <v>70</v>
      </c>
      <c r="I6269" s="41" t="n">
        <v>854.25</v>
      </c>
      <c r="J6269" s="41" t="n">
        <v>0</v>
      </c>
      <c r="K6269" s="42" t="s">
        <v>346</v>
      </c>
    </row>
    <row r="6270" customFormat="false" ht="12.75" hidden="false" customHeight="false" outlineLevel="0" collapsed="false">
      <c r="A6270" s="40" t="n">
        <v>2020</v>
      </c>
      <c r="B6270" s="40" t="n">
        <v>5</v>
      </c>
      <c r="C6270" s="40" t="s">
        <v>268</v>
      </c>
      <c r="D6270" s="40" t="s">
        <v>155</v>
      </c>
      <c r="E6270" s="40" t="s">
        <v>154</v>
      </c>
      <c r="F6270" s="40" t="s">
        <v>151</v>
      </c>
      <c r="G6270" s="40" t="n">
        <v>40</v>
      </c>
      <c r="H6270" s="41" t="n">
        <v>124</v>
      </c>
      <c r="I6270" s="41" t="n">
        <v>1449.9</v>
      </c>
      <c r="J6270" s="41" t="n">
        <v>0</v>
      </c>
      <c r="K6270" s="42" t="s">
        <v>346</v>
      </c>
    </row>
    <row r="6271" customFormat="false" ht="12.75" hidden="false" customHeight="false" outlineLevel="0" collapsed="false">
      <c r="A6271" s="40" t="n">
        <v>2020</v>
      </c>
      <c r="B6271" s="40" t="n">
        <v>6</v>
      </c>
      <c r="C6271" s="40" t="s">
        <v>269</v>
      </c>
      <c r="D6271" s="40" t="s">
        <v>155</v>
      </c>
      <c r="E6271" s="40" t="s">
        <v>154</v>
      </c>
      <c r="F6271" s="40" t="s">
        <v>151</v>
      </c>
      <c r="G6271" s="40" t="n">
        <v>40</v>
      </c>
      <c r="H6271" s="41" t="n">
        <v>309</v>
      </c>
      <c r="I6271" s="41" t="n">
        <v>3691.71666666667</v>
      </c>
      <c r="J6271" s="41" t="n">
        <v>0</v>
      </c>
      <c r="K6271" s="42" t="s">
        <v>346</v>
      </c>
    </row>
    <row r="6272" customFormat="false" ht="12.75" hidden="false" customHeight="false" outlineLevel="0" collapsed="false">
      <c r="A6272" s="40" t="n">
        <v>2020</v>
      </c>
      <c r="B6272" s="40" t="n">
        <v>7</v>
      </c>
      <c r="C6272" s="40" t="s">
        <v>270</v>
      </c>
      <c r="D6272" s="40" t="s">
        <v>155</v>
      </c>
      <c r="E6272" s="40" t="s">
        <v>154</v>
      </c>
      <c r="F6272" s="40" t="s">
        <v>151</v>
      </c>
      <c r="G6272" s="40" t="n">
        <v>40</v>
      </c>
      <c r="H6272" s="41" t="n">
        <v>1267</v>
      </c>
      <c r="I6272" s="41" t="n">
        <v>16999.35</v>
      </c>
      <c r="J6272" s="41" t="n">
        <v>193.583333333333</v>
      </c>
      <c r="K6272" s="42" t="s">
        <v>346</v>
      </c>
    </row>
    <row r="6273" customFormat="false" ht="12.75" hidden="false" customHeight="false" outlineLevel="0" collapsed="false">
      <c r="A6273" s="40" t="n">
        <v>2020</v>
      </c>
      <c r="B6273" s="40" t="n">
        <v>8</v>
      </c>
      <c r="C6273" s="40" t="s">
        <v>271</v>
      </c>
      <c r="D6273" s="40" t="s">
        <v>155</v>
      </c>
      <c r="E6273" s="40" t="s">
        <v>154</v>
      </c>
      <c r="F6273" s="40" t="s">
        <v>151</v>
      </c>
      <c r="G6273" s="40" t="n">
        <v>40</v>
      </c>
      <c r="H6273" s="41" t="n">
        <v>1745</v>
      </c>
      <c r="I6273" s="41" t="n">
        <v>23655.7</v>
      </c>
      <c r="J6273" s="41" t="n">
        <v>487.216666666667</v>
      </c>
      <c r="K6273" s="42" t="s">
        <v>346</v>
      </c>
    </row>
    <row r="6274" customFormat="false" ht="12.75" hidden="false" customHeight="false" outlineLevel="0" collapsed="false">
      <c r="A6274" s="40" t="n">
        <v>2020</v>
      </c>
      <c r="B6274" s="40" t="n">
        <v>9</v>
      </c>
      <c r="C6274" s="40" t="s">
        <v>272</v>
      </c>
      <c r="D6274" s="40" t="s">
        <v>155</v>
      </c>
      <c r="E6274" s="40" t="s">
        <v>154</v>
      </c>
      <c r="F6274" s="40" t="s">
        <v>151</v>
      </c>
      <c r="G6274" s="40" t="n">
        <v>40</v>
      </c>
      <c r="H6274" s="41" t="n">
        <v>1248</v>
      </c>
      <c r="I6274" s="41" t="n">
        <v>16638.225</v>
      </c>
      <c r="J6274" s="41" t="n">
        <v>59.425</v>
      </c>
      <c r="K6274" s="42" t="s">
        <v>346</v>
      </c>
    </row>
    <row r="6275" customFormat="false" ht="12.75" hidden="false" customHeight="false" outlineLevel="0" collapsed="false">
      <c r="A6275" s="40" t="n">
        <v>2020</v>
      </c>
      <c r="B6275" s="40" t="n">
        <v>10</v>
      </c>
      <c r="C6275" s="40" t="s">
        <v>273</v>
      </c>
      <c r="D6275" s="40" t="s">
        <v>155</v>
      </c>
      <c r="E6275" s="40" t="s">
        <v>154</v>
      </c>
      <c r="F6275" s="40" t="s">
        <v>151</v>
      </c>
      <c r="G6275" s="40" t="n">
        <v>40</v>
      </c>
      <c r="H6275" s="41" t="n">
        <v>1172</v>
      </c>
      <c r="I6275" s="41" t="n">
        <v>15706.0083333333</v>
      </c>
      <c r="J6275" s="41" t="n">
        <v>167.391666666667</v>
      </c>
      <c r="K6275" s="42" t="s">
        <v>346</v>
      </c>
    </row>
    <row r="6276" customFormat="false" ht="12.75" hidden="false" customHeight="false" outlineLevel="0" collapsed="false">
      <c r="A6276" s="40" t="n">
        <v>2020</v>
      </c>
      <c r="B6276" s="40" t="n">
        <v>11</v>
      </c>
      <c r="C6276" s="40" t="s">
        <v>274</v>
      </c>
      <c r="D6276" s="40" t="s">
        <v>155</v>
      </c>
      <c r="E6276" s="40" t="s">
        <v>154</v>
      </c>
      <c r="F6276" s="40" t="s">
        <v>151</v>
      </c>
      <c r="G6276" s="40" t="n">
        <v>40</v>
      </c>
      <c r="H6276" s="41" t="n">
        <v>1032</v>
      </c>
      <c r="I6276" s="41" t="n">
        <v>13612.2083333333</v>
      </c>
      <c r="J6276" s="41" t="n">
        <v>278.741666666667</v>
      </c>
      <c r="K6276" s="42" t="s">
        <v>346</v>
      </c>
    </row>
    <row r="6277" customFormat="false" ht="12.75" hidden="false" customHeight="false" outlineLevel="0" collapsed="false">
      <c r="A6277" s="40" t="n">
        <v>2020</v>
      </c>
      <c r="B6277" s="40" t="n">
        <v>12</v>
      </c>
      <c r="C6277" s="40" t="s">
        <v>275</v>
      </c>
      <c r="D6277" s="40" t="s">
        <v>155</v>
      </c>
      <c r="E6277" s="40" t="s">
        <v>154</v>
      </c>
      <c r="F6277" s="40" t="s">
        <v>151</v>
      </c>
      <c r="G6277" s="40" t="n">
        <v>40</v>
      </c>
      <c r="H6277" s="41" t="n">
        <v>1243</v>
      </c>
      <c r="I6277" s="41" t="n">
        <v>16872.0916666667</v>
      </c>
      <c r="J6277" s="41" t="n">
        <v>507.441666666667</v>
      </c>
      <c r="K6277" s="42" t="s">
        <v>346</v>
      </c>
    </row>
    <row r="6278" customFormat="false" ht="12.75" hidden="false" customHeight="false" outlineLevel="0" collapsed="false">
      <c r="A6278" s="40" t="n">
        <v>2020</v>
      </c>
      <c r="B6278" s="40" t="n">
        <v>1</v>
      </c>
      <c r="C6278" s="40" t="s">
        <v>23</v>
      </c>
      <c r="D6278" s="40" t="s">
        <v>157</v>
      </c>
      <c r="E6278" s="40" t="s">
        <v>295</v>
      </c>
      <c r="F6278" s="40" t="s">
        <v>151</v>
      </c>
      <c r="G6278" s="40" t="n">
        <v>40</v>
      </c>
      <c r="H6278" s="41" t="n">
        <v>2544</v>
      </c>
      <c r="I6278" s="41" t="n">
        <v>33901.85</v>
      </c>
      <c r="J6278" s="41" t="n">
        <v>2430.15</v>
      </c>
      <c r="K6278" s="42" t="s">
        <v>347</v>
      </c>
    </row>
    <row r="6279" customFormat="false" ht="12.75" hidden="false" customHeight="false" outlineLevel="0" collapsed="false">
      <c r="A6279" s="40" t="n">
        <v>2020</v>
      </c>
      <c r="B6279" s="40" t="n">
        <v>2</v>
      </c>
      <c r="C6279" s="40" t="s">
        <v>265</v>
      </c>
      <c r="D6279" s="40" t="s">
        <v>157</v>
      </c>
      <c r="E6279" s="40" t="s">
        <v>295</v>
      </c>
      <c r="F6279" s="40" t="s">
        <v>151</v>
      </c>
      <c r="G6279" s="40" t="n">
        <v>40</v>
      </c>
      <c r="H6279" s="41" t="n">
        <v>2512</v>
      </c>
      <c r="I6279" s="41" t="n">
        <v>33686.55</v>
      </c>
      <c r="J6279" s="41" t="n">
        <v>3804.95</v>
      </c>
      <c r="K6279" s="42" t="s">
        <v>347</v>
      </c>
    </row>
    <row r="6280" customFormat="false" ht="12.75" hidden="false" customHeight="false" outlineLevel="0" collapsed="false">
      <c r="A6280" s="40" t="n">
        <v>2020</v>
      </c>
      <c r="B6280" s="40" t="n">
        <v>3</v>
      </c>
      <c r="C6280" s="40" t="s">
        <v>266</v>
      </c>
      <c r="D6280" s="40" t="s">
        <v>157</v>
      </c>
      <c r="E6280" s="40" t="s">
        <v>295</v>
      </c>
      <c r="F6280" s="40" t="s">
        <v>151</v>
      </c>
      <c r="G6280" s="40" t="n">
        <v>40</v>
      </c>
      <c r="H6280" s="41" t="n">
        <v>1703</v>
      </c>
      <c r="I6280" s="41" t="n">
        <v>22419.4333333333</v>
      </c>
      <c r="J6280" s="41" t="n">
        <v>1511.06666666667</v>
      </c>
      <c r="K6280" s="42" t="s">
        <v>347</v>
      </c>
    </row>
    <row r="6281" customFormat="false" ht="12.75" hidden="false" customHeight="false" outlineLevel="0" collapsed="false">
      <c r="A6281" s="40" t="n">
        <v>2020</v>
      </c>
      <c r="B6281" s="40" t="n">
        <v>4</v>
      </c>
      <c r="C6281" s="40" t="s">
        <v>267</v>
      </c>
      <c r="D6281" s="40" t="s">
        <v>157</v>
      </c>
      <c r="E6281" s="40" t="s">
        <v>295</v>
      </c>
      <c r="F6281" s="40" t="s">
        <v>151</v>
      </c>
      <c r="G6281" s="40" t="n">
        <v>40</v>
      </c>
      <c r="H6281" s="41" t="n">
        <v>39</v>
      </c>
      <c r="I6281" s="41" t="n">
        <v>504.35</v>
      </c>
      <c r="J6281" s="41" t="n">
        <v>0.433333333333</v>
      </c>
      <c r="K6281" s="42" t="s">
        <v>347</v>
      </c>
    </row>
    <row r="6282" customFormat="false" ht="12.75" hidden="false" customHeight="false" outlineLevel="0" collapsed="false">
      <c r="A6282" s="40" t="n">
        <v>2020</v>
      </c>
      <c r="B6282" s="40" t="n">
        <v>5</v>
      </c>
      <c r="C6282" s="40" t="s">
        <v>268</v>
      </c>
      <c r="D6282" s="40" t="s">
        <v>157</v>
      </c>
      <c r="E6282" s="40" t="s">
        <v>295</v>
      </c>
      <c r="F6282" s="40" t="s">
        <v>151</v>
      </c>
      <c r="G6282" s="40" t="n">
        <v>40</v>
      </c>
      <c r="H6282" s="41" t="n">
        <v>42</v>
      </c>
      <c r="I6282" s="41" t="n">
        <v>570.383333333333</v>
      </c>
      <c r="J6282" s="41" t="n">
        <v>0</v>
      </c>
      <c r="K6282" s="42" t="s">
        <v>347</v>
      </c>
    </row>
    <row r="6283" customFormat="false" ht="12.75" hidden="false" customHeight="false" outlineLevel="0" collapsed="false">
      <c r="A6283" s="40" t="n">
        <v>2020</v>
      </c>
      <c r="B6283" s="40" t="n">
        <v>6</v>
      </c>
      <c r="C6283" s="40" t="s">
        <v>269</v>
      </c>
      <c r="D6283" s="40" t="s">
        <v>157</v>
      </c>
      <c r="E6283" s="40" t="s">
        <v>295</v>
      </c>
      <c r="F6283" s="40" t="s">
        <v>151</v>
      </c>
      <c r="G6283" s="40" t="n">
        <v>40</v>
      </c>
      <c r="H6283" s="41" t="n">
        <v>101</v>
      </c>
      <c r="I6283" s="41" t="n">
        <v>1343.86666666667</v>
      </c>
      <c r="J6283" s="41" t="n">
        <v>34.65</v>
      </c>
      <c r="K6283" s="42" t="s">
        <v>347</v>
      </c>
    </row>
    <row r="6284" customFormat="false" ht="12.75" hidden="false" customHeight="false" outlineLevel="0" collapsed="false">
      <c r="A6284" s="40" t="n">
        <v>2020</v>
      </c>
      <c r="B6284" s="40" t="n">
        <v>7</v>
      </c>
      <c r="C6284" s="40" t="s">
        <v>270</v>
      </c>
      <c r="D6284" s="40" t="s">
        <v>157</v>
      </c>
      <c r="E6284" s="40" t="s">
        <v>295</v>
      </c>
      <c r="F6284" s="40" t="s">
        <v>151</v>
      </c>
      <c r="G6284" s="40" t="n">
        <v>40</v>
      </c>
      <c r="H6284" s="41" t="n">
        <v>809</v>
      </c>
      <c r="I6284" s="41" t="n">
        <v>10768.5833333333</v>
      </c>
      <c r="J6284" s="41" t="n">
        <v>376.416666666667</v>
      </c>
      <c r="K6284" s="42" t="s">
        <v>347</v>
      </c>
    </row>
    <row r="6285" customFormat="false" ht="12.75" hidden="false" customHeight="false" outlineLevel="0" collapsed="false">
      <c r="A6285" s="40" t="n">
        <v>2020</v>
      </c>
      <c r="B6285" s="40" t="n">
        <v>8</v>
      </c>
      <c r="C6285" s="40" t="s">
        <v>271</v>
      </c>
      <c r="D6285" s="40" t="s">
        <v>157</v>
      </c>
      <c r="E6285" s="40" t="s">
        <v>295</v>
      </c>
      <c r="F6285" s="40" t="s">
        <v>151</v>
      </c>
      <c r="G6285" s="40" t="n">
        <v>40</v>
      </c>
      <c r="H6285" s="41" t="n">
        <v>1036</v>
      </c>
      <c r="I6285" s="41" t="n">
        <v>13757.8833333333</v>
      </c>
      <c r="J6285" s="41" t="n">
        <v>563.833333333333</v>
      </c>
      <c r="K6285" s="42" t="s">
        <v>347</v>
      </c>
    </row>
    <row r="6286" customFormat="false" ht="12.75" hidden="false" customHeight="false" outlineLevel="0" collapsed="false">
      <c r="A6286" s="40" t="n">
        <v>2020</v>
      </c>
      <c r="B6286" s="40" t="n">
        <v>9</v>
      </c>
      <c r="C6286" s="40" t="s">
        <v>272</v>
      </c>
      <c r="D6286" s="40" t="s">
        <v>157</v>
      </c>
      <c r="E6286" s="40" t="s">
        <v>295</v>
      </c>
      <c r="F6286" s="40" t="s">
        <v>151</v>
      </c>
      <c r="G6286" s="40" t="n">
        <v>40</v>
      </c>
      <c r="H6286" s="41" t="n">
        <v>736</v>
      </c>
      <c r="I6286" s="41" t="n">
        <v>9793.06666666667</v>
      </c>
      <c r="J6286" s="41" t="n">
        <v>222.566666666667</v>
      </c>
      <c r="K6286" s="42" t="s">
        <v>347</v>
      </c>
    </row>
    <row r="6287" customFormat="false" ht="12.75" hidden="false" customHeight="false" outlineLevel="0" collapsed="false">
      <c r="A6287" s="40" t="n">
        <v>2020</v>
      </c>
      <c r="B6287" s="40" t="n">
        <v>10</v>
      </c>
      <c r="C6287" s="40" t="s">
        <v>273</v>
      </c>
      <c r="D6287" s="40" t="s">
        <v>157</v>
      </c>
      <c r="E6287" s="40" t="s">
        <v>295</v>
      </c>
      <c r="F6287" s="40" t="s">
        <v>151</v>
      </c>
      <c r="G6287" s="40" t="n">
        <v>40</v>
      </c>
      <c r="H6287" s="41" t="n">
        <v>736</v>
      </c>
      <c r="I6287" s="41" t="n">
        <v>9654.61666666667</v>
      </c>
      <c r="J6287" s="41" t="n">
        <v>291.816666666667</v>
      </c>
      <c r="K6287" s="42" t="s">
        <v>347</v>
      </c>
    </row>
    <row r="6288" customFormat="false" ht="12.75" hidden="false" customHeight="false" outlineLevel="0" collapsed="false">
      <c r="A6288" s="40" t="n">
        <v>2020</v>
      </c>
      <c r="B6288" s="40" t="n">
        <v>11</v>
      </c>
      <c r="C6288" s="40" t="s">
        <v>274</v>
      </c>
      <c r="D6288" s="40" t="s">
        <v>157</v>
      </c>
      <c r="E6288" s="40" t="s">
        <v>295</v>
      </c>
      <c r="F6288" s="40" t="s">
        <v>151</v>
      </c>
      <c r="G6288" s="40" t="n">
        <v>40</v>
      </c>
      <c r="H6288" s="41" t="n">
        <v>674</v>
      </c>
      <c r="I6288" s="41" t="n">
        <v>8700.4</v>
      </c>
      <c r="J6288" s="41" t="n">
        <v>386.483333333333</v>
      </c>
      <c r="K6288" s="42" t="s">
        <v>347</v>
      </c>
    </row>
    <row r="6289" customFormat="false" ht="12.75" hidden="false" customHeight="false" outlineLevel="0" collapsed="false">
      <c r="A6289" s="40" t="n">
        <v>2020</v>
      </c>
      <c r="B6289" s="40" t="n">
        <v>12</v>
      </c>
      <c r="C6289" s="40" t="s">
        <v>275</v>
      </c>
      <c r="D6289" s="40" t="s">
        <v>157</v>
      </c>
      <c r="E6289" s="40" t="s">
        <v>295</v>
      </c>
      <c r="F6289" s="40" t="s">
        <v>151</v>
      </c>
      <c r="G6289" s="40" t="n">
        <v>40</v>
      </c>
      <c r="H6289" s="41" t="n">
        <v>1034</v>
      </c>
      <c r="I6289" s="41" t="n">
        <v>13540.9166666667</v>
      </c>
      <c r="J6289" s="41" t="n">
        <v>918</v>
      </c>
      <c r="K6289" s="42" t="s">
        <v>347</v>
      </c>
    </row>
    <row r="6290" customFormat="false" ht="12.75" hidden="false" customHeight="false" outlineLevel="0" collapsed="false">
      <c r="A6290" s="40" t="n">
        <v>2020</v>
      </c>
      <c r="B6290" s="40" t="n">
        <v>1</v>
      </c>
      <c r="C6290" s="40" t="s">
        <v>23</v>
      </c>
      <c r="D6290" s="40" t="s">
        <v>159</v>
      </c>
      <c r="E6290" s="40" t="s">
        <v>158</v>
      </c>
      <c r="F6290" s="40" t="s">
        <v>151</v>
      </c>
      <c r="G6290" s="40" t="n">
        <v>40</v>
      </c>
      <c r="H6290" s="41" t="n">
        <v>1410</v>
      </c>
      <c r="I6290" s="41" t="n">
        <v>16935.9416666667</v>
      </c>
      <c r="J6290" s="41" t="n">
        <v>1053.04166666667</v>
      </c>
      <c r="K6290" s="42" t="s">
        <v>348</v>
      </c>
    </row>
    <row r="6291" customFormat="false" ht="12.75" hidden="false" customHeight="false" outlineLevel="0" collapsed="false">
      <c r="A6291" s="40" t="n">
        <v>2020</v>
      </c>
      <c r="B6291" s="40" t="n">
        <v>2</v>
      </c>
      <c r="C6291" s="40" t="s">
        <v>265</v>
      </c>
      <c r="D6291" s="40" t="s">
        <v>159</v>
      </c>
      <c r="E6291" s="40" t="s">
        <v>158</v>
      </c>
      <c r="F6291" s="40" t="s">
        <v>151</v>
      </c>
      <c r="G6291" s="40" t="n">
        <v>40</v>
      </c>
      <c r="H6291" s="41" t="n">
        <v>1369</v>
      </c>
      <c r="I6291" s="41" t="n">
        <v>16351.5833333333</v>
      </c>
      <c r="J6291" s="41" t="n">
        <v>1088.88333333333</v>
      </c>
      <c r="K6291" s="42" t="s">
        <v>348</v>
      </c>
    </row>
    <row r="6292" customFormat="false" ht="12.75" hidden="false" customHeight="false" outlineLevel="0" collapsed="false">
      <c r="A6292" s="40" t="n">
        <v>2020</v>
      </c>
      <c r="B6292" s="40" t="n">
        <v>3</v>
      </c>
      <c r="C6292" s="40" t="s">
        <v>266</v>
      </c>
      <c r="D6292" s="40" t="s">
        <v>159</v>
      </c>
      <c r="E6292" s="40" t="s">
        <v>158</v>
      </c>
      <c r="F6292" s="40" t="s">
        <v>151</v>
      </c>
      <c r="G6292" s="40" t="n">
        <v>40</v>
      </c>
      <c r="H6292" s="41" t="n">
        <v>870</v>
      </c>
      <c r="I6292" s="41" t="n">
        <v>10227.8916666667</v>
      </c>
      <c r="J6292" s="41" t="n">
        <v>472.858333333333</v>
      </c>
      <c r="K6292" s="42" t="s">
        <v>348</v>
      </c>
    </row>
    <row r="6293" customFormat="false" ht="12.75" hidden="false" customHeight="false" outlineLevel="0" collapsed="false">
      <c r="A6293" s="40" t="n">
        <v>2020</v>
      </c>
      <c r="B6293" s="40" t="n">
        <v>4</v>
      </c>
      <c r="C6293" s="40" t="s">
        <v>267</v>
      </c>
      <c r="D6293" s="40" t="s">
        <v>159</v>
      </c>
      <c r="E6293" s="40" t="s">
        <v>158</v>
      </c>
      <c r="F6293" s="40" t="s">
        <v>151</v>
      </c>
      <c r="G6293" s="40" t="n">
        <v>40</v>
      </c>
      <c r="H6293" s="41" t="n">
        <v>104</v>
      </c>
      <c r="I6293" s="41" t="n">
        <v>1239.31666666667</v>
      </c>
      <c r="J6293" s="41" t="n">
        <v>74.533333333333</v>
      </c>
      <c r="K6293" s="42" t="s">
        <v>348</v>
      </c>
    </row>
    <row r="6294" customFormat="false" ht="12.75" hidden="false" customHeight="false" outlineLevel="0" collapsed="false">
      <c r="A6294" s="40" t="n">
        <v>2020</v>
      </c>
      <c r="B6294" s="40" t="n">
        <v>5</v>
      </c>
      <c r="C6294" s="40" t="s">
        <v>268</v>
      </c>
      <c r="D6294" s="40" t="s">
        <v>159</v>
      </c>
      <c r="E6294" s="40" t="s">
        <v>158</v>
      </c>
      <c r="F6294" s="40" t="s">
        <v>151</v>
      </c>
      <c r="G6294" s="40" t="n">
        <v>40</v>
      </c>
      <c r="H6294" s="41" t="n">
        <v>119</v>
      </c>
      <c r="I6294" s="41" t="n">
        <v>1400.28333333333</v>
      </c>
      <c r="J6294" s="41" t="n">
        <v>20.766666666667</v>
      </c>
      <c r="K6294" s="42" t="s">
        <v>348</v>
      </c>
    </row>
    <row r="6295" customFormat="false" ht="12.75" hidden="false" customHeight="false" outlineLevel="0" collapsed="false">
      <c r="A6295" s="40" t="n">
        <v>2020</v>
      </c>
      <c r="B6295" s="40" t="n">
        <v>6</v>
      </c>
      <c r="C6295" s="40" t="s">
        <v>269</v>
      </c>
      <c r="D6295" s="40" t="s">
        <v>159</v>
      </c>
      <c r="E6295" s="40" t="s">
        <v>158</v>
      </c>
      <c r="F6295" s="40" t="s">
        <v>151</v>
      </c>
      <c r="G6295" s="40" t="n">
        <v>40</v>
      </c>
      <c r="H6295" s="41" t="n">
        <v>328</v>
      </c>
      <c r="I6295" s="41" t="n">
        <v>3835.20833333333</v>
      </c>
      <c r="J6295" s="41" t="n">
        <v>90.691666666667</v>
      </c>
      <c r="K6295" s="42" t="s">
        <v>348</v>
      </c>
    </row>
    <row r="6296" customFormat="false" ht="12.75" hidden="false" customHeight="false" outlineLevel="0" collapsed="false">
      <c r="A6296" s="40" t="n">
        <v>2020</v>
      </c>
      <c r="B6296" s="40" t="n">
        <v>7</v>
      </c>
      <c r="C6296" s="40" t="s">
        <v>270</v>
      </c>
      <c r="D6296" s="40" t="s">
        <v>159</v>
      </c>
      <c r="E6296" s="40" t="s">
        <v>158</v>
      </c>
      <c r="F6296" s="40" t="s">
        <v>151</v>
      </c>
      <c r="G6296" s="40" t="n">
        <v>40</v>
      </c>
      <c r="H6296" s="41" t="n">
        <v>1095</v>
      </c>
      <c r="I6296" s="41" t="n">
        <v>12577.9416666667</v>
      </c>
      <c r="J6296" s="41" t="n">
        <v>253.908333333333</v>
      </c>
      <c r="K6296" s="42" t="s">
        <v>348</v>
      </c>
    </row>
    <row r="6297" customFormat="false" ht="12.75" hidden="false" customHeight="false" outlineLevel="0" collapsed="false">
      <c r="A6297" s="40" t="n">
        <v>2020</v>
      </c>
      <c r="B6297" s="40" t="n">
        <v>8</v>
      </c>
      <c r="C6297" s="40" t="s">
        <v>271</v>
      </c>
      <c r="D6297" s="40" t="s">
        <v>159</v>
      </c>
      <c r="E6297" s="40" t="s">
        <v>158</v>
      </c>
      <c r="F6297" s="40" t="s">
        <v>151</v>
      </c>
      <c r="G6297" s="40" t="n">
        <v>40</v>
      </c>
      <c r="H6297" s="41" t="n">
        <v>1613</v>
      </c>
      <c r="I6297" s="41" t="n">
        <v>18593.9833333333</v>
      </c>
      <c r="J6297" s="41" t="n">
        <v>695.883333333333</v>
      </c>
      <c r="K6297" s="42" t="s">
        <v>348</v>
      </c>
    </row>
    <row r="6298" customFormat="false" ht="12.75" hidden="false" customHeight="false" outlineLevel="0" collapsed="false">
      <c r="A6298" s="40" t="n">
        <v>2020</v>
      </c>
      <c r="B6298" s="40" t="n">
        <v>9</v>
      </c>
      <c r="C6298" s="40" t="s">
        <v>272</v>
      </c>
      <c r="D6298" s="40" t="s">
        <v>159</v>
      </c>
      <c r="E6298" s="40" t="s">
        <v>158</v>
      </c>
      <c r="F6298" s="40" t="s">
        <v>151</v>
      </c>
      <c r="G6298" s="40" t="n">
        <v>40</v>
      </c>
      <c r="H6298" s="41" t="n">
        <v>1199</v>
      </c>
      <c r="I6298" s="41" t="n">
        <v>13949.95</v>
      </c>
      <c r="J6298" s="41" t="n">
        <v>954.466666666667</v>
      </c>
      <c r="K6298" s="42" t="s">
        <v>348</v>
      </c>
    </row>
    <row r="6299" customFormat="false" ht="12.75" hidden="false" customHeight="false" outlineLevel="0" collapsed="false">
      <c r="A6299" s="40" t="n">
        <v>2020</v>
      </c>
      <c r="B6299" s="40" t="n">
        <v>10</v>
      </c>
      <c r="C6299" s="40" t="s">
        <v>273</v>
      </c>
      <c r="D6299" s="40" t="s">
        <v>159</v>
      </c>
      <c r="E6299" s="40" t="s">
        <v>158</v>
      </c>
      <c r="F6299" s="40" t="s">
        <v>151</v>
      </c>
      <c r="G6299" s="40" t="n">
        <v>40</v>
      </c>
      <c r="H6299" s="41" t="n">
        <v>974</v>
      </c>
      <c r="I6299" s="41" t="n">
        <v>11515.3583333333</v>
      </c>
      <c r="J6299" s="41" t="n">
        <v>797.208333333333</v>
      </c>
      <c r="K6299" s="42" t="s">
        <v>348</v>
      </c>
    </row>
    <row r="6300" customFormat="false" ht="12.75" hidden="false" customHeight="false" outlineLevel="0" collapsed="false">
      <c r="A6300" s="40" t="n">
        <v>2020</v>
      </c>
      <c r="B6300" s="40" t="n">
        <v>11</v>
      </c>
      <c r="C6300" s="40" t="s">
        <v>274</v>
      </c>
      <c r="D6300" s="40" t="s">
        <v>159</v>
      </c>
      <c r="E6300" s="40" t="s">
        <v>158</v>
      </c>
      <c r="F6300" s="40" t="s">
        <v>151</v>
      </c>
      <c r="G6300" s="40" t="n">
        <v>40</v>
      </c>
      <c r="H6300" s="41" t="n">
        <v>756</v>
      </c>
      <c r="I6300" s="41" t="n">
        <v>9019.06666666667</v>
      </c>
      <c r="J6300" s="41" t="n">
        <v>711.3</v>
      </c>
      <c r="K6300" s="42" t="s">
        <v>348</v>
      </c>
    </row>
    <row r="6301" customFormat="false" ht="12.75" hidden="false" customHeight="false" outlineLevel="0" collapsed="false">
      <c r="A6301" s="40" t="n">
        <v>2020</v>
      </c>
      <c r="B6301" s="40" t="n">
        <v>12</v>
      </c>
      <c r="C6301" s="40" t="s">
        <v>275</v>
      </c>
      <c r="D6301" s="40" t="s">
        <v>159</v>
      </c>
      <c r="E6301" s="40" t="s">
        <v>158</v>
      </c>
      <c r="F6301" s="40" t="s">
        <v>151</v>
      </c>
      <c r="G6301" s="40" t="n">
        <v>40</v>
      </c>
      <c r="H6301" s="41" t="n">
        <v>870</v>
      </c>
      <c r="I6301" s="41" t="n">
        <v>10319.3166666667</v>
      </c>
      <c r="J6301" s="41" t="n">
        <v>795.3</v>
      </c>
      <c r="K6301" s="42" t="s">
        <v>348</v>
      </c>
    </row>
    <row r="6302" customFormat="false" ht="12.75" hidden="false" customHeight="false" outlineLevel="0" collapsed="false">
      <c r="A6302" s="40" t="n">
        <v>2020</v>
      </c>
      <c r="B6302" s="40" t="n">
        <v>1</v>
      </c>
      <c r="C6302" s="40" t="s">
        <v>23</v>
      </c>
      <c r="D6302" s="40" t="s">
        <v>161</v>
      </c>
      <c r="E6302" s="40" t="s">
        <v>160</v>
      </c>
      <c r="F6302" s="40" t="s">
        <v>162</v>
      </c>
      <c r="G6302" s="40" t="n">
        <v>40</v>
      </c>
      <c r="H6302" s="41" t="n">
        <v>2282</v>
      </c>
      <c r="I6302" s="41" t="n">
        <v>29800.6583333333</v>
      </c>
      <c r="J6302" s="41" t="n">
        <v>1498.60833333333</v>
      </c>
      <c r="K6302" s="42" t="s">
        <v>349</v>
      </c>
    </row>
    <row r="6303" customFormat="false" ht="12.75" hidden="false" customHeight="false" outlineLevel="0" collapsed="false">
      <c r="A6303" s="40" t="n">
        <v>2020</v>
      </c>
      <c r="B6303" s="40" t="n">
        <v>2</v>
      </c>
      <c r="C6303" s="40" t="s">
        <v>265</v>
      </c>
      <c r="D6303" s="40" t="s">
        <v>161</v>
      </c>
      <c r="E6303" s="40" t="s">
        <v>160</v>
      </c>
      <c r="F6303" s="40" t="s">
        <v>162</v>
      </c>
      <c r="G6303" s="40" t="n">
        <v>40</v>
      </c>
      <c r="H6303" s="41" t="n">
        <v>2162</v>
      </c>
      <c r="I6303" s="41" t="n">
        <v>28410.9416666667</v>
      </c>
      <c r="J6303" s="41" t="n">
        <v>752.141666666667</v>
      </c>
      <c r="K6303" s="42" t="s">
        <v>349</v>
      </c>
    </row>
    <row r="6304" customFormat="false" ht="12.75" hidden="false" customHeight="false" outlineLevel="0" collapsed="false">
      <c r="A6304" s="40" t="n">
        <v>2020</v>
      </c>
      <c r="B6304" s="40" t="n">
        <v>3</v>
      </c>
      <c r="C6304" s="40" t="s">
        <v>266</v>
      </c>
      <c r="D6304" s="40" t="s">
        <v>161</v>
      </c>
      <c r="E6304" s="40" t="s">
        <v>160</v>
      </c>
      <c r="F6304" s="40" t="s">
        <v>162</v>
      </c>
      <c r="G6304" s="40" t="n">
        <v>40</v>
      </c>
      <c r="H6304" s="41" t="n">
        <v>1518</v>
      </c>
      <c r="I6304" s="41" t="n">
        <v>19602.475</v>
      </c>
      <c r="J6304" s="41" t="n">
        <v>1090.775</v>
      </c>
      <c r="K6304" s="42" t="s">
        <v>349</v>
      </c>
    </row>
    <row r="6305" customFormat="false" ht="12.75" hidden="false" customHeight="false" outlineLevel="0" collapsed="false">
      <c r="A6305" s="40" t="n">
        <v>2020</v>
      </c>
      <c r="B6305" s="40" t="n">
        <v>4</v>
      </c>
      <c r="C6305" s="40" t="s">
        <v>267</v>
      </c>
      <c r="D6305" s="40" t="s">
        <v>161</v>
      </c>
      <c r="E6305" s="40" t="s">
        <v>160</v>
      </c>
      <c r="F6305" s="40" t="s">
        <v>162</v>
      </c>
      <c r="G6305" s="40" t="n">
        <v>40</v>
      </c>
      <c r="H6305" s="41" t="n">
        <v>337</v>
      </c>
      <c r="I6305" s="41" t="n">
        <v>4346.525</v>
      </c>
      <c r="J6305" s="41" t="n">
        <v>0</v>
      </c>
      <c r="K6305" s="42" t="s">
        <v>349</v>
      </c>
    </row>
    <row r="6306" customFormat="false" ht="12.75" hidden="false" customHeight="false" outlineLevel="0" collapsed="false">
      <c r="A6306" s="40" t="n">
        <v>2020</v>
      </c>
      <c r="B6306" s="40" t="n">
        <v>5</v>
      </c>
      <c r="C6306" s="40" t="s">
        <v>268</v>
      </c>
      <c r="D6306" s="40" t="s">
        <v>161</v>
      </c>
      <c r="E6306" s="40" t="s">
        <v>160</v>
      </c>
      <c r="F6306" s="40" t="s">
        <v>162</v>
      </c>
      <c r="G6306" s="40" t="n">
        <v>40</v>
      </c>
      <c r="H6306" s="41" t="n">
        <v>507</v>
      </c>
      <c r="I6306" s="41" t="n">
        <v>6755.50833333333</v>
      </c>
      <c r="J6306" s="41" t="n">
        <v>0</v>
      </c>
      <c r="K6306" s="42" t="s">
        <v>349</v>
      </c>
    </row>
    <row r="6307" customFormat="false" ht="12.75" hidden="false" customHeight="false" outlineLevel="0" collapsed="false">
      <c r="A6307" s="40" t="n">
        <v>2020</v>
      </c>
      <c r="B6307" s="40" t="n">
        <v>6</v>
      </c>
      <c r="C6307" s="40" t="s">
        <v>269</v>
      </c>
      <c r="D6307" s="40" t="s">
        <v>161</v>
      </c>
      <c r="E6307" s="40" t="s">
        <v>160</v>
      </c>
      <c r="F6307" s="40" t="s">
        <v>162</v>
      </c>
      <c r="G6307" s="40" t="n">
        <v>40</v>
      </c>
      <c r="H6307" s="41" t="n">
        <v>864</v>
      </c>
      <c r="I6307" s="41" t="n">
        <v>11458.1083333333</v>
      </c>
      <c r="J6307" s="41" t="n">
        <v>0</v>
      </c>
      <c r="K6307" s="42" t="s">
        <v>349</v>
      </c>
    </row>
    <row r="6308" customFormat="false" ht="12.75" hidden="false" customHeight="false" outlineLevel="0" collapsed="false">
      <c r="A6308" s="40" t="n">
        <v>2020</v>
      </c>
      <c r="B6308" s="40" t="n">
        <v>7</v>
      </c>
      <c r="C6308" s="40" t="s">
        <v>270</v>
      </c>
      <c r="D6308" s="40" t="s">
        <v>161</v>
      </c>
      <c r="E6308" s="40" t="s">
        <v>160</v>
      </c>
      <c r="F6308" s="40" t="s">
        <v>162</v>
      </c>
      <c r="G6308" s="40" t="n">
        <v>40</v>
      </c>
      <c r="H6308" s="41" t="n">
        <v>1369</v>
      </c>
      <c r="I6308" s="41" t="n">
        <v>17381.4916666667</v>
      </c>
      <c r="J6308" s="41" t="n">
        <v>0</v>
      </c>
      <c r="K6308" s="42" t="s">
        <v>349</v>
      </c>
    </row>
    <row r="6309" customFormat="false" ht="12.75" hidden="false" customHeight="false" outlineLevel="0" collapsed="false">
      <c r="A6309" s="40" t="n">
        <v>2020</v>
      </c>
      <c r="B6309" s="40" t="n">
        <v>8</v>
      </c>
      <c r="C6309" s="40" t="s">
        <v>271</v>
      </c>
      <c r="D6309" s="40" t="s">
        <v>161</v>
      </c>
      <c r="E6309" s="40" t="s">
        <v>160</v>
      </c>
      <c r="F6309" s="40" t="s">
        <v>162</v>
      </c>
      <c r="G6309" s="40" t="n">
        <v>40</v>
      </c>
      <c r="H6309" s="41" t="n">
        <v>1477</v>
      </c>
      <c r="I6309" s="41" t="n">
        <v>18845.2583333333</v>
      </c>
      <c r="J6309" s="41" t="n">
        <v>0</v>
      </c>
      <c r="K6309" s="42" t="s">
        <v>349</v>
      </c>
    </row>
    <row r="6310" customFormat="false" ht="12.75" hidden="false" customHeight="false" outlineLevel="0" collapsed="false">
      <c r="A6310" s="40" t="n">
        <v>2020</v>
      </c>
      <c r="B6310" s="40" t="n">
        <v>9</v>
      </c>
      <c r="C6310" s="40" t="s">
        <v>272</v>
      </c>
      <c r="D6310" s="40" t="s">
        <v>161</v>
      </c>
      <c r="E6310" s="40" t="s">
        <v>160</v>
      </c>
      <c r="F6310" s="40" t="s">
        <v>162</v>
      </c>
      <c r="G6310" s="40" t="n">
        <v>40</v>
      </c>
      <c r="H6310" s="41" t="n">
        <v>1375</v>
      </c>
      <c r="I6310" s="41" t="n">
        <v>17593.4083333333</v>
      </c>
      <c r="J6310" s="41" t="n">
        <v>42.608333333333</v>
      </c>
      <c r="K6310" s="42" t="s">
        <v>349</v>
      </c>
    </row>
    <row r="6311" customFormat="false" ht="12.75" hidden="false" customHeight="false" outlineLevel="0" collapsed="false">
      <c r="A6311" s="40" t="n">
        <v>2020</v>
      </c>
      <c r="B6311" s="40" t="n">
        <v>10</v>
      </c>
      <c r="C6311" s="40" t="s">
        <v>273</v>
      </c>
      <c r="D6311" s="40" t="s">
        <v>161</v>
      </c>
      <c r="E6311" s="40" t="s">
        <v>160</v>
      </c>
      <c r="F6311" s="40" t="s">
        <v>162</v>
      </c>
      <c r="G6311" s="40" t="n">
        <v>40</v>
      </c>
      <c r="H6311" s="41" t="n">
        <v>1254</v>
      </c>
      <c r="I6311" s="41" t="n">
        <v>16315.2083333333</v>
      </c>
      <c r="J6311" s="41" t="n">
        <v>370.825</v>
      </c>
      <c r="K6311" s="42" t="s">
        <v>349</v>
      </c>
    </row>
    <row r="6312" customFormat="false" ht="12.75" hidden="false" customHeight="false" outlineLevel="0" collapsed="false">
      <c r="A6312" s="40" t="n">
        <v>2020</v>
      </c>
      <c r="B6312" s="40" t="n">
        <v>11</v>
      </c>
      <c r="C6312" s="40" t="s">
        <v>274</v>
      </c>
      <c r="D6312" s="40" t="s">
        <v>161</v>
      </c>
      <c r="E6312" s="40" t="s">
        <v>160</v>
      </c>
      <c r="F6312" s="40" t="s">
        <v>162</v>
      </c>
      <c r="G6312" s="40" t="n">
        <v>40</v>
      </c>
      <c r="H6312" s="41" t="n">
        <v>854</v>
      </c>
      <c r="I6312" s="41" t="n">
        <v>11193.45</v>
      </c>
      <c r="J6312" s="41" t="n">
        <v>461.883333333333</v>
      </c>
      <c r="K6312" s="42" t="s">
        <v>349</v>
      </c>
    </row>
    <row r="6313" customFormat="false" ht="12.75" hidden="false" customHeight="false" outlineLevel="0" collapsed="false">
      <c r="A6313" s="40" t="n">
        <v>2020</v>
      </c>
      <c r="B6313" s="40" t="n">
        <v>12</v>
      </c>
      <c r="C6313" s="40" t="s">
        <v>275</v>
      </c>
      <c r="D6313" s="40" t="s">
        <v>161</v>
      </c>
      <c r="E6313" s="40" t="s">
        <v>160</v>
      </c>
      <c r="F6313" s="40" t="s">
        <v>162</v>
      </c>
      <c r="G6313" s="40" t="n">
        <v>40</v>
      </c>
      <c r="H6313" s="41" t="n">
        <v>1010</v>
      </c>
      <c r="I6313" s="41" t="n">
        <v>12998.8916666667</v>
      </c>
      <c r="J6313" s="41" t="n">
        <v>561.425</v>
      </c>
      <c r="K6313" s="42" t="s">
        <v>349</v>
      </c>
    </row>
    <row r="6314" customFormat="false" ht="12.75" hidden="false" customHeight="false" outlineLevel="0" collapsed="false">
      <c r="A6314" s="40" t="n">
        <v>2020</v>
      </c>
      <c r="B6314" s="40" t="n">
        <v>1</v>
      </c>
      <c r="C6314" s="40" t="s">
        <v>23</v>
      </c>
      <c r="D6314" s="40" t="s">
        <v>164</v>
      </c>
      <c r="E6314" s="40" t="s">
        <v>163</v>
      </c>
      <c r="F6314" s="40" t="s">
        <v>165</v>
      </c>
      <c r="G6314" s="40" t="n">
        <v>40</v>
      </c>
      <c r="H6314" s="41"/>
      <c r="I6314" s="41"/>
      <c r="J6314" s="41"/>
      <c r="K6314" s="42" t="s">
        <v>350</v>
      </c>
    </row>
    <row r="6315" customFormat="false" ht="12.75" hidden="false" customHeight="false" outlineLevel="0" collapsed="false">
      <c r="A6315" s="40" t="n">
        <v>2020</v>
      </c>
      <c r="B6315" s="40" t="n">
        <v>2</v>
      </c>
      <c r="C6315" s="40" t="s">
        <v>265</v>
      </c>
      <c r="D6315" s="40" t="s">
        <v>164</v>
      </c>
      <c r="E6315" s="40" t="s">
        <v>163</v>
      </c>
      <c r="F6315" s="40" t="s">
        <v>165</v>
      </c>
      <c r="G6315" s="40" t="n">
        <v>40</v>
      </c>
      <c r="H6315" s="41"/>
      <c r="I6315" s="41"/>
      <c r="J6315" s="41"/>
      <c r="K6315" s="42" t="s">
        <v>350</v>
      </c>
    </row>
    <row r="6316" customFormat="false" ht="12.75" hidden="false" customHeight="false" outlineLevel="0" collapsed="false">
      <c r="A6316" s="40" t="n">
        <v>2020</v>
      </c>
      <c r="B6316" s="40" t="n">
        <v>3</v>
      </c>
      <c r="C6316" s="40" t="s">
        <v>266</v>
      </c>
      <c r="D6316" s="40" t="s">
        <v>164</v>
      </c>
      <c r="E6316" s="40" t="s">
        <v>163</v>
      </c>
      <c r="F6316" s="40" t="s">
        <v>165</v>
      </c>
      <c r="G6316" s="40" t="n">
        <v>40</v>
      </c>
      <c r="H6316" s="41"/>
      <c r="I6316" s="41"/>
      <c r="J6316" s="41"/>
      <c r="K6316" s="42" t="s">
        <v>350</v>
      </c>
    </row>
    <row r="6317" customFormat="false" ht="12.75" hidden="false" customHeight="false" outlineLevel="0" collapsed="false">
      <c r="A6317" s="40" t="n">
        <v>2020</v>
      </c>
      <c r="B6317" s="40" t="n">
        <v>4</v>
      </c>
      <c r="C6317" s="40" t="s">
        <v>267</v>
      </c>
      <c r="D6317" s="40" t="s">
        <v>164</v>
      </c>
      <c r="E6317" s="40" t="s">
        <v>163</v>
      </c>
      <c r="F6317" s="40" t="s">
        <v>165</v>
      </c>
      <c r="G6317" s="40" t="n">
        <v>40</v>
      </c>
      <c r="H6317" s="41"/>
      <c r="I6317" s="41"/>
      <c r="J6317" s="41"/>
      <c r="K6317" s="42" t="s">
        <v>350</v>
      </c>
    </row>
    <row r="6318" customFormat="false" ht="12.75" hidden="false" customHeight="false" outlineLevel="0" collapsed="false">
      <c r="A6318" s="40" t="n">
        <v>2020</v>
      </c>
      <c r="B6318" s="40" t="n">
        <v>5</v>
      </c>
      <c r="C6318" s="40" t="s">
        <v>268</v>
      </c>
      <c r="D6318" s="40" t="s">
        <v>164</v>
      </c>
      <c r="E6318" s="40" t="s">
        <v>163</v>
      </c>
      <c r="F6318" s="40" t="s">
        <v>165</v>
      </c>
      <c r="G6318" s="40" t="n">
        <v>40</v>
      </c>
      <c r="H6318" s="41"/>
      <c r="I6318" s="41"/>
      <c r="J6318" s="41"/>
      <c r="K6318" s="42" t="s">
        <v>350</v>
      </c>
    </row>
    <row r="6319" customFormat="false" ht="12.75" hidden="false" customHeight="false" outlineLevel="0" collapsed="false">
      <c r="A6319" s="40" t="n">
        <v>2020</v>
      </c>
      <c r="B6319" s="40" t="n">
        <v>6</v>
      </c>
      <c r="C6319" s="40" t="s">
        <v>269</v>
      </c>
      <c r="D6319" s="40" t="s">
        <v>164</v>
      </c>
      <c r="E6319" s="40" t="s">
        <v>163</v>
      </c>
      <c r="F6319" s="40" t="s">
        <v>165</v>
      </c>
      <c r="G6319" s="40" t="n">
        <v>40</v>
      </c>
      <c r="H6319" s="41"/>
      <c r="I6319" s="41"/>
      <c r="J6319" s="41"/>
      <c r="K6319" s="42" t="s">
        <v>350</v>
      </c>
    </row>
    <row r="6320" customFormat="false" ht="12.75" hidden="false" customHeight="false" outlineLevel="0" collapsed="false">
      <c r="A6320" s="40" t="n">
        <v>2020</v>
      </c>
      <c r="B6320" s="40" t="n">
        <v>7</v>
      </c>
      <c r="C6320" s="40" t="s">
        <v>270</v>
      </c>
      <c r="D6320" s="40" t="s">
        <v>164</v>
      </c>
      <c r="E6320" s="40" t="s">
        <v>163</v>
      </c>
      <c r="F6320" s="40" t="s">
        <v>165</v>
      </c>
      <c r="G6320" s="40" t="n">
        <v>40</v>
      </c>
      <c r="H6320" s="41"/>
      <c r="I6320" s="41"/>
      <c r="J6320" s="41"/>
      <c r="K6320" s="42" t="s">
        <v>350</v>
      </c>
    </row>
    <row r="6321" customFormat="false" ht="12.75" hidden="false" customHeight="false" outlineLevel="0" collapsed="false">
      <c r="A6321" s="40" t="n">
        <v>2020</v>
      </c>
      <c r="B6321" s="40" t="n">
        <v>8</v>
      </c>
      <c r="C6321" s="40" t="s">
        <v>271</v>
      </c>
      <c r="D6321" s="40" t="s">
        <v>164</v>
      </c>
      <c r="E6321" s="40" t="s">
        <v>163</v>
      </c>
      <c r="F6321" s="40" t="s">
        <v>165</v>
      </c>
      <c r="G6321" s="40" t="n">
        <v>40</v>
      </c>
      <c r="H6321" s="41"/>
      <c r="I6321" s="41"/>
      <c r="J6321" s="41"/>
      <c r="K6321" s="42" t="s">
        <v>350</v>
      </c>
    </row>
    <row r="6322" customFormat="false" ht="12.75" hidden="false" customHeight="false" outlineLevel="0" collapsed="false">
      <c r="A6322" s="40" t="n">
        <v>2020</v>
      </c>
      <c r="B6322" s="40" t="n">
        <v>9</v>
      </c>
      <c r="C6322" s="40" t="s">
        <v>272</v>
      </c>
      <c r="D6322" s="40" t="s">
        <v>164</v>
      </c>
      <c r="E6322" s="40" t="s">
        <v>163</v>
      </c>
      <c r="F6322" s="40" t="s">
        <v>165</v>
      </c>
      <c r="G6322" s="40" t="n">
        <v>40</v>
      </c>
      <c r="H6322" s="41"/>
      <c r="I6322" s="41"/>
      <c r="J6322" s="41"/>
      <c r="K6322" s="42" t="s">
        <v>350</v>
      </c>
    </row>
    <row r="6323" customFormat="false" ht="12.75" hidden="false" customHeight="false" outlineLevel="0" collapsed="false">
      <c r="A6323" s="40" t="n">
        <v>2020</v>
      </c>
      <c r="B6323" s="40" t="n">
        <v>10</v>
      </c>
      <c r="C6323" s="40" t="s">
        <v>273</v>
      </c>
      <c r="D6323" s="40" t="s">
        <v>164</v>
      </c>
      <c r="E6323" s="40" t="s">
        <v>163</v>
      </c>
      <c r="F6323" s="40" t="s">
        <v>165</v>
      </c>
      <c r="G6323" s="40" t="n">
        <v>40</v>
      </c>
      <c r="H6323" s="41"/>
      <c r="I6323" s="41"/>
      <c r="J6323" s="41"/>
      <c r="K6323" s="42" t="s">
        <v>350</v>
      </c>
    </row>
    <row r="6324" customFormat="false" ht="12.75" hidden="false" customHeight="false" outlineLevel="0" collapsed="false">
      <c r="A6324" s="40" t="n">
        <v>2020</v>
      </c>
      <c r="B6324" s="40" t="n">
        <v>11</v>
      </c>
      <c r="C6324" s="40" t="s">
        <v>274</v>
      </c>
      <c r="D6324" s="40" t="s">
        <v>164</v>
      </c>
      <c r="E6324" s="40" t="s">
        <v>163</v>
      </c>
      <c r="F6324" s="40" t="s">
        <v>165</v>
      </c>
      <c r="G6324" s="40" t="n">
        <v>40</v>
      </c>
      <c r="H6324" s="41"/>
      <c r="I6324" s="41"/>
      <c r="J6324" s="41"/>
      <c r="K6324" s="42" t="s">
        <v>350</v>
      </c>
    </row>
    <row r="6325" customFormat="false" ht="12.75" hidden="false" customHeight="false" outlineLevel="0" collapsed="false">
      <c r="A6325" s="40" t="n">
        <v>2020</v>
      </c>
      <c r="B6325" s="40" t="n">
        <v>12</v>
      </c>
      <c r="C6325" s="40" t="s">
        <v>275</v>
      </c>
      <c r="D6325" s="40" t="s">
        <v>164</v>
      </c>
      <c r="E6325" s="40" t="s">
        <v>163</v>
      </c>
      <c r="F6325" s="40" t="s">
        <v>165</v>
      </c>
      <c r="G6325" s="40" t="n">
        <v>40</v>
      </c>
      <c r="H6325" s="41"/>
      <c r="I6325" s="41"/>
      <c r="J6325" s="41"/>
      <c r="K6325" s="42" t="s">
        <v>350</v>
      </c>
    </row>
    <row r="6326" customFormat="false" ht="12.75" hidden="false" customHeight="false" outlineLevel="0" collapsed="false">
      <c r="A6326" s="40" t="n">
        <v>2020</v>
      </c>
      <c r="B6326" s="40" t="n">
        <v>1</v>
      </c>
      <c r="C6326" s="40" t="s">
        <v>23</v>
      </c>
      <c r="D6326" s="40" t="s">
        <v>167</v>
      </c>
      <c r="E6326" s="40" t="s">
        <v>166</v>
      </c>
      <c r="F6326" s="40" t="s">
        <v>168</v>
      </c>
      <c r="G6326" s="40" t="n">
        <v>40</v>
      </c>
      <c r="H6326" s="41" t="n">
        <v>1455</v>
      </c>
      <c r="I6326" s="41" t="n">
        <v>19006.8916666667</v>
      </c>
      <c r="J6326" s="41" t="n">
        <v>1411.09166666667</v>
      </c>
      <c r="K6326" s="42" t="s">
        <v>351</v>
      </c>
    </row>
    <row r="6327" customFormat="false" ht="12.75" hidden="false" customHeight="false" outlineLevel="0" collapsed="false">
      <c r="A6327" s="40" t="n">
        <v>2020</v>
      </c>
      <c r="B6327" s="40" t="n">
        <v>2</v>
      </c>
      <c r="C6327" s="40" t="s">
        <v>265</v>
      </c>
      <c r="D6327" s="40" t="s">
        <v>167</v>
      </c>
      <c r="E6327" s="40" t="s">
        <v>166</v>
      </c>
      <c r="F6327" s="40" t="s">
        <v>168</v>
      </c>
      <c r="G6327" s="40" t="n">
        <v>40</v>
      </c>
      <c r="H6327" s="41" t="n">
        <v>1388</v>
      </c>
      <c r="I6327" s="41" t="n">
        <v>18242.2166666667</v>
      </c>
      <c r="J6327" s="41" t="n">
        <v>1323.55</v>
      </c>
      <c r="K6327" s="42" t="s">
        <v>351</v>
      </c>
    </row>
    <row r="6328" customFormat="false" ht="12.75" hidden="false" customHeight="false" outlineLevel="0" collapsed="false">
      <c r="A6328" s="40" t="n">
        <v>2020</v>
      </c>
      <c r="B6328" s="40" t="n">
        <v>3</v>
      </c>
      <c r="C6328" s="40" t="s">
        <v>266</v>
      </c>
      <c r="D6328" s="40" t="s">
        <v>167</v>
      </c>
      <c r="E6328" s="40" t="s">
        <v>166</v>
      </c>
      <c r="F6328" s="40" t="s">
        <v>168</v>
      </c>
      <c r="G6328" s="40" t="n">
        <v>40</v>
      </c>
      <c r="H6328" s="41" t="n">
        <v>1044</v>
      </c>
      <c r="I6328" s="41" t="n">
        <v>13675.8</v>
      </c>
      <c r="J6328" s="41" t="n">
        <v>819.45</v>
      </c>
      <c r="K6328" s="42" t="s">
        <v>351</v>
      </c>
    </row>
    <row r="6329" customFormat="false" ht="12.75" hidden="false" customHeight="false" outlineLevel="0" collapsed="false">
      <c r="A6329" s="40" t="n">
        <v>2020</v>
      </c>
      <c r="B6329" s="40" t="n">
        <v>4</v>
      </c>
      <c r="C6329" s="40" t="s">
        <v>267</v>
      </c>
      <c r="D6329" s="40" t="s">
        <v>167</v>
      </c>
      <c r="E6329" s="40" t="s">
        <v>166</v>
      </c>
      <c r="F6329" s="40" t="s">
        <v>168</v>
      </c>
      <c r="G6329" s="40" t="n">
        <v>40</v>
      </c>
      <c r="H6329" s="41" t="n">
        <v>148</v>
      </c>
      <c r="I6329" s="41" t="n">
        <v>1931.44166666667</v>
      </c>
      <c r="J6329" s="41" t="n">
        <v>0</v>
      </c>
      <c r="K6329" s="42" t="s">
        <v>351</v>
      </c>
    </row>
    <row r="6330" customFormat="false" ht="12.75" hidden="false" customHeight="false" outlineLevel="0" collapsed="false">
      <c r="A6330" s="40" t="n">
        <v>2020</v>
      </c>
      <c r="B6330" s="40" t="n">
        <v>5</v>
      </c>
      <c r="C6330" s="40" t="s">
        <v>268</v>
      </c>
      <c r="D6330" s="40" t="s">
        <v>167</v>
      </c>
      <c r="E6330" s="40" t="s">
        <v>166</v>
      </c>
      <c r="F6330" s="40" t="s">
        <v>168</v>
      </c>
      <c r="G6330" s="40" t="n">
        <v>40</v>
      </c>
      <c r="H6330" s="41" t="n">
        <v>244</v>
      </c>
      <c r="I6330" s="41" t="n">
        <v>3170.9</v>
      </c>
      <c r="J6330" s="41" t="n">
        <v>0</v>
      </c>
      <c r="K6330" s="42" t="s">
        <v>351</v>
      </c>
    </row>
    <row r="6331" customFormat="false" ht="12.75" hidden="false" customHeight="false" outlineLevel="0" collapsed="false">
      <c r="A6331" s="40" t="n">
        <v>2020</v>
      </c>
      <c r="B6331" s="40" t="n">
        <v>6</v>
      </c>
      <c r="C6331" s="40" t="s">
        <v>269</v>
      </c>
      <c r="D6331" s="40" t="s">
        <v>167</v>
      </c>
      <c r="E6331" s="40" t="s">
        <v>166</v>
      </c>
      <c r="F6331" s="40" t="s">
        <v>168</v>
      </c>
      <c r="G6331" s="40" t="n">
        <v>40</v>
      </c>
      <c r="H6331" s="41" t="n">
        <v>494</v>
      </c>
      <c r="I6331" s="41" t="n">
        <v>6404.81666666667</v>
      </c>
      <c r="J6331" s="41" t="n">
        <v>0</v>
      </c>
      <c r="K6331" s="42" t="s">
        <v>351</v>
      </c>
    </row>
    <row r="6332" customFormat="false" ht="12.75" hidden="false" customHeight="false" outlineLevel="0" collapsed="false">
      <c r="A6332" s="40" t="n">
        <v>2020</v>
      </c>
      <c r="B6332" s="40" t="n">
        <v>7</v>
      </c>
      <c r="C6332" s="40" t="s">
        <v>270</v>
      </c>
      <c r="D6332" s="40" t="s">
        <v>167</v>
      </c>
      <c r="E6332" s="40" t="s">
        <v>166</v>
      </c>
      <c r="F6332" s="40" t="s">
        <v>168</v>
      </c>
      <c r="G6332" s="40" t="n">
        <v>40</v>
      </c>
      <c r="H6332" s="41" t="n">
        <v>914</v>
      </c>
      <c r="I6332" s="41" t="n">
        <v>11824.3833333333</v>
      </c>
      <c r="J6332" s="41" t="n">
        <v>0</v>
      </c>
      <c r="K6332" s="42" t="s">
        <v>351</v>
      </c>
    </row>
    <row r="6333" customFormat="false" ht="12.75" hidden="false" customHeight="false" outlineLevel="0" collapsed="false">
      <c r="A6333" s="40" t="n">
        <v>2020</v>
      </c>
      <c r="B6333" s="40" t="n">
        <v>8</v>
      </c>
      <c r="C6333" s="40" t="s">
        <v>271</v>
      </c>
      <c r="D6333" s="40" t="s">
        <v>167</v>
      </c>
      <c r="E6333" s="40" t="s">
        <v>166</v>
      </c>
      <c r="F6333" s="40" t="s">
        <v>168</v>
      </c>
      <c r="G6333" s="40" t="n">
        <v>40</v>
      </c>
      <c r="H6333" s="41" t="n">
        <v>1015</v>
      </c>
      <c r="I6333" s="41" t="n">
        <v>13018.7916666667</v>
      </c>
      <c r="J6333" s="41" t="n">
        <v>0</v>
      </c>
      <c r="K6333" s="42" t="s">
        <v>351</v>
      </c>
    </row>
    <row r="6334" customFormat="false" ht="12.75" hidden="false" customHeight="false" outlineLevel="0" collapsed="false">
      <c r="A6334" s="40" t="n">
        <v>2020</v>
      </c>
      <c r="B6334" s="40" t="n">
        <v>9</v>
      </c>
      <c r="C6334" s="40" t="s">
        <v>272</v>
      </c>
      <c r="D6334" s="40" t="s">
        <v>167</v>
      </c>
      <c r="E6334" s="40" t="s">
        <v>166</v>
      </c>
      <c r="F6334" s="40" t="s">
        <v>168</v>
      </c>
      <c r="G6334" s="40" t="n">
        <v>40</v>
      </c>
      <c r="H6334" s="41" t="n">
        <v>879</v>
      </c>
      <c r="I6334" s="41" t="n">
        <v>11386.7416666667</v>
      </c>
      <c r="J6334" s="41" t="n">
        <v>181.541666666667</v>
      </c>
      <c r="K6334" s="42" t="s">
        <v>351</v>
      </c>
    </row>
    <row r="6335" customFormat="false" ht="12.75" hidden="false" customHeight="false" outlineLevel="0" collapsed="false">
      <c r="A6335" s="40" t="n">
        <v>2020</v>
      </c>
      <c r="B6335" s="40" t="n">
        <v>10</v>
      </c>
      <c r="C6335" s="40" t="s">
        <v>273</v>
      </c>
      <c r="D6335" s="40" t="s">
        <v>167</v>
      </c>
      <c r="E6335" s="40" t="s">
        <v>166</v>
      </c>
      <c r="F6335" s="40" t="s">
        <v>168</v>
      </c>
      <c r="G6335" s="40" t="n">
        <v>40</v>
      </c>
      <c r="H6335" s="41" t="n">
        <v>746</v>
      </c>
      <c r="I6335" s="41" t="n">
        <v>9854.05</v>
      </c>
      <c r="J6335" s="41" t="n">
        <v>540.7</v>
      </c>
      <c r="K6335" s="42" t="s">
        <v>351</v>
      </c>
    </row>
    <row r="6336" customFormat="false" ht="12.75" hidden="false" customHeight="false" outlineLevel="0" collapsed="false">
      <c r="A6336" s="40" t="n">
        <v>2020</v>
      </c>
      <c r="B6336" s="40" t="n">
        <v>11</v>
      </c>
      <c r="C6336" s="40" t="s">
        <v>274</v>
      </c>
      <c r="D6336" s="40" t="s">
        <v>167</v>
      </c>
      <c r="E6336" s="40" t="s">
        <v>166</v>
      </c>
      <c r="F6336" s="40" t="s">
        <v>168</v>
      </c>
      <c r="G6336" s="40" t="n">
        <v>40</v>
      </c>
      <c r="H6336" s="41" t="n">
        <v>672</v>
      </c>
      <c r="I6336" s="41" t="n">
        <v>8657.58333333333</v>
      </c>
      <c r="J6336" s="41" t="n">
        <v>399.716666666667</v>
      </c>
      <c r="K6336" s="42" t="s">
        <v>351</v>
      </c>
    </row>
    <row r="6337" customFormat="false" ht="12.75" hidden="false" customHeight="false" outlineLevel="0" collapsed="false">
      <c r="A6337" s="40" t="n">
        <v>2020</v>
      </c>
      <c r="B6337" s="40" t="n">
        <v>12</v>
      </c>
      <c r="C6337" s="40" t="s">
        <v>275</v>
      </c>
      <c r="D6337" s="40" t="s">
        <v>167</v>
      </c>
      <c r="E6337" s="40" t="s">
        <v>166</v>
      </c>
      <c r="F6337" s="40" t="s">
        <v>168</v>
      </c>
      <c r="G6337" s="40" t="n">
        <v>40</v>
      </c>
      <c r="H6337" s="41" t="n">
        <v>589</v>
      </c>
      <c r="I6337" s="41" t="n">
        <v>7656.64166666667</v>
      </c>
      <c r="J6337" s="41" t="n">
        <v>305.158333333333</v>
      </c>
      <c r="K6337" s="42" t="s">
        <v>351</v>
      </c>
    </row>
    <row r="6338" customFormat="false" ht="12.75" hidden="false" customHeight="false" outlineLevel="0" collapsed="false">
      <c r="A6338" s="40" t="n">
        <v>2020</v>
      </c>
      <c r="B6338" s="40" t="n">
        <v>1</v>
      </c>
      <c r="C6338" s="40" t="s">
        <v>23</v>
      </c>
      <c r="D6338" s="40" t="s">
        <v>170</v>
      </c>
      <c r="E6338" s="40" t="s">
        <v>169</v>
      </c>
      <c r="F6338" s="40" t="s">
        <v>151</v>
      </c>
      <c r="G6338" s="40" t="n">
        <v>40</v>
      </c>
      <c r="H6338" s="41" t="n">
        <v>2552</v>
      </c>
      <c r="I6338" s="41" t="n">
        <v>35237.9666666667</v>
      </c>
      <c r="J6338" s="41" t="n">
        <v>1181.85</v>
      </c>
      <c r="K6338" s="42" t="s">
        <v>352</v>
      </c>
    </row>
    <row r="6339" customFormat="false" ht="12.75" hidden="false" customHeight="false" outlineLevel="0" collapsed="false">
      <c r="A6339" s="40" t="n">
        <v>2020</v>
      </c>
      <c r="B6339" s="40" t="n">
        <v>2</v>
      </c>
      <c r="C6339" s="40" t="s">
        <v>265</v>
      </c>
      <c r="D6339" s="40" t="s">
        <v>170</v>
      </c>
      <c r="E6339" s="40" t="s">
        <v>169</v>
      </c>
      <c r="F6339" s="40" t="s">
        <v>151</v>
      </c>
      <c r="G6339" s="40" t="n">
        <v>40</v>
      </c>
      <c r="H6339" s="41" t="n">
        <v>2857</v>
      </c>
      <c r="I6339" s="41" t="n">
        <v>39817.3166666667</v>
      </c>
      <c r="J6339" s="41" t="n">
        <v>1519.36666666667</v>
      </c>
      <c r="K6339" s="42" t="s">
        <v>352</v>
      </c>
    </row>
    <row r="6340" customFormat="false" ht="12.75" hidden="false" customHeight="false" outlineLevel="0" collapsed="false">
      <c r="A6340" s="40" t="n">
        <v>2020</v>
      </c>
      <c r="B6340" s="40" t="n">
        <v>3</v>
      </c>
      <c r="C6340" s="40" t="s">
        <v>266</v>
      </c>
      <c r="D6340" s="40" t="s">
        <v>170</v>
      </c>
      <c r="E6340" s="40" t="s">
        <v>169</v>
      </c>
      <c r="F6340" s="40" t="s">
        <v>151</v>
      </c>
      <c r="G6340" s="40" t="n">
        <v>40</v>
      </c>
      <c r="H6340" s="41" t="n">
        <v>2044</v>
      </c>
      <c r="I6340" s="41" t="n">
        <v>28305.225</v>
      </c>
      <c r="J6340" s="41" t="n">
        <v>1650.575</v>
      </c>
      <c r="K6340" s="42" t="s">
        <v>352</v>
      </c>
    </row>
    <row r="6341" customFormat="false" ht="12.75" hidden="false" customHeight="false" outlineLevel="0" collapsed="false">
      <c r="A6341" s="40" t="n">
        <v>2020</v>
      </c>
      <c r="B6341" s="40" t="n">
        <v>4</v>
      </c>
      <c r="C6341" s="40" t="s">
        <v>267</v>
      </c>
      <c r="D6341" s="40" t="s">
        <v>170</v>
      </c>
      <c r="E6341" s="40" t="s">
        <v>169</v>
      </c>
      <c r="F6341" s="40" t="s">
        <v>151</v>
      </c>
      <c r="G6341" s="40" t="n">
        <v>40</v>
      </c>
      <c r="H6341" s="41" t="n">
        <v>64</v>
      </c>
      <c r="I6341" s="41" t="n">
        <v>861.375</v>
      </c>
      <c r="J6341" s="41" t="n">
        <v>63.108333333333</v>
      </c>
      <c r="K6341" s="42" t="s">
        <v>352</v>
      </c>
    </row>
    <row r="6342" customFormat="false" ht="12.75" hidden="false" customHeight="false" outlineLevel="0" collapsed="false">
      <c r="A6342" s="40" t="n">
        <v>2020</v>
      </c>
      <c r="B6342" s="40" t="n">
        <v>5</v>
      </c>
      <c r="C6342" s="40" t="s">
        <v>268</v>
      </c>
      <c r="D6342" s="40" t="s">
        <v>170</v>
      </c>
      <c r="E6342" s="40" t="s">
        <v>169</v>
      </c>
      <c r="F6342" s="40" t="s">
        <v>151</v>
      </c>
      <c r="G6342" s="40" t="n">
        <v>40</v>
      </c>
      <c r="H6342" s="41" t="n">
        <v>74</v>
      </c>
      <c r="I6342" s="41" t="n">
        <v>1040.19166666667</v>
      </c>
      <c r="J6342" s="41" t="n">
        <v>0</v>
      </c>
      <c r="K6342" s="42" t="s">
        <v>352</v>
      </c>
    </row>
    <row r="6343" customFormat="false" ht="12.75" hidden="false" customHeight="false" outlineLevel="0" collapsed="false">
      <c r="A6343" s="40" t="n">
        <v>2020</v>
      </c>
      <c r="B6343" s="40" t="n">
        <v>6</v>
      </c>
      <c r="C6343" s="40" t="s">
        <v>269</v>
      </c>
      <c r="D6343" s="40" t="s">
        <v>170</v>
      </c>
      <c r="E6343" s="40" t="s">
        <v>169</v>
      </c>
      <c r="F6343" s="40" t="s">
        <v>151</v>
      </c>
      <c r="G6343" s="40" t="n">
        <v>40</v>
      </c>
      <c r="H6343" s="41" t="n">
        <v>233</v>
      </c>
      <c r="I6343" s="41" t="n">
        <v>3315.55833333333</v>
      </c>
      <c r="J6343" s="41" t="n">
        <v>0</v>
      </c>
      <c r="K6343" s="42" t="s">
        <v>352</v>
      </c>
    </row>
    <row r="6344" customFormat="false" ht="12.75" hidden="false" customHeight="false" outlineLevel="0" collapsed="false">
      <c r="A6344" s="40" t="n">
        <v>2020</v>
      </c>
      <c r="B6344" s="40" t="n">
        <v>7</v>
      </c>
      <c r="C6344" s="40" t="s">
        <v>270</v>
      </c>
      <c r="D6344" s="40" t="s">
        <v>170</v>
      </c>
      <c r="E6344" s="40" t="s">
        <v>169</v>
      </c>
      <c r="F6344" s="40" t="s">
        <v>151</v>
      </c>
      <c r="G6344" s="40" t="n">
        <v>40</v>
      </c>
      <c r="H6344" s="41" t="n">
        <v>2077</v>
      </c>
      <c r="I6344" s="41" t="n">
        <v>30040.55</v>
      </c>
      <c r="J6344" s="41" t="n">
        <v>588.783333333333</v>
      </c>
      <c r="K6344" s="42" t="s">
        <v>352</v>
      </c>
    </row>
    <row r="6345" customFormat="false" ht="12.75" hidden="false" customHeight="false" outlineLevel="0" collapsed="false">
      <c r="A6345" s="40" t="n">
        <v>2020</v>
      </c>
      <c r="B6345" s="40" t="n">
        <v>8</v>
      </c>
      <c r="C6345" s="40" t="s">
        <v>271</v>
      </c>
      <c r="D6345" s="40" t="s">
        <v>170</v>
      </c>
      <c r="E6345" s="40" t="s">
        <v>169</v>
      </c>
      <c r="F6345" s="40" t="s">
        <v>151</v>
      </c>
      <c r="G6345" s="40" t="n">
        <v>40</v>
      </c>
      <c r="H6345" s="41" t="n">
        <v>2847</v>
      </c>
      <c r="I6345" s="41" t="n">
        <v>41077.5333333333</v>
      </c>
      <c r="J6345" s="41" t="n">
        <v>1065.16666666667</v>
      </c>
      <c r="K6345" s="42" t="s">
        <v>352</v>
      </c>
    </row>
    <row r="6346" customFormat="false" ht="12.75" hidden="false" customHeight="false" outlineLevel="0" collapsed="false">
      <c r="A6346" s="40" t="n">
        <v>2020</v>
      </c>
      <c r="B6346" s="40" t="n">
        <v>9</v>
      </c>
      <c r="C6346" s="40" t="s">
        <v>272</v>
      </c>
      <c r="D6346" s="40" t="s">
        <v>170</v>
      </c>
      <c r="E6346" s="40" t="s">
        <v>169</v>
      </c>
      <c r="F6346" s="40" t="s">
        <v>151</v>
      </c>
      <c r="G6346" s="40" t="n">
        <v>40</v>
      </c>
      <c r="H6346" s="41" t="n">
        <v>1893</v>
      </c>
      <c r="I6346" s="41" t="n">
        <v>26652.9666666667</v>
      </c>
      <c r="J6346" s="41" t="n">
        <v>197.933333333333</v>
      </c>
      <c r="K6346" s="42" t="s">
        <v>352</v>
      </c>
    </row>
    <row r="6347" customFormat="false" ht="12.75" hidden="false" customHeight="false" outlineLevel="0" collapsed="false">
      <c r="A6347" s="40" t="n">
        <v>2020</v>
      </c>
      <c r="B6347" s="40" t="n">
        <v>10</v>
      </c>
      <c r="C6347" s="40" t="s">
        <v>273</v>
      </c>
      <c r="D6347" s="40" t="s">
        <v>170</v>
      </c>
      <c r="E6347" s="40" t="s">
        <v>169</v>
      </c>
      <c r="F6347" s="40" t="s">
        <v>151</v>
      </c>
      <c r="G6347" s="40" t="n">
        <v>40</v>
      </c>
      <c r="H6347" s="41" t="n">
        <v>1473</v>
      </c>
      <c r="I6347" s="41" t="n">
        <v>20373.5166666667</v>
      </c>
      <c r="J6347" s="41" t="n">
        <v>407.116666666667</v>
      </c>
      <c r="K6347" s="42" t="s">
        <v>352</v>
      </c>
    </row>
    <row r="6348" customFormat="false" ht="12.75" hidden="false" customHeight="false" outlineLevel="0" collapsed="false">
      <c r="A6348" s="40" t="n">
        <v>2020</v>
      </c>
      <c r="B6348" s="40" t="n">
        <v>11</v>
      </c>
      <c r="C6348" s="40" t="s">
        <v>274</v>
      </c>
      <c r="D6348" s="40" t="s">
        <v>170</v>
      </c>
      <c r="E6348" s="40" t="s">
        <v>169</v>
      </c>
      <c r="F6348" s="40" t="s">
        <v>151</v>
      </c>
      <c r="G6348" s="40" t="n">
        <v>40</v>
      </c>
      <c r="H6348" s="41" t="n">
        <v>768</v>
      </c>
      <c r="I6348" s="41" t="n">
        <v>10803.3416666667</v>
      </c>
      <c r="J6348" s="41" t="n">
        <v>85.325</v>
      </c>
      <c r="K6348" s="42" t="s">
        <v>352</v>
      </c>
    </row>
    <row r="6349" customFormat="false" ht="12.75" hidden="false" customHeight="false" outlineLevel="0" collapsed="false">
      <c r="A6349" s="40" t="n">
        <v>2020</v>
      </c>
      <c r="B6349" s="40" t="n">
        <v>12</v>
      </c>
      <c r="C6349" s="40" t="s">
        <v>275</v>
      </c>
      <c r="D6349" s="40" t="s">
        <v>170</v>
      </c>
      <c r="E6349" s="40" t="s">
        <v>169</v>
      </c>
      <c r="F6349" s="40" t="s">
        <v>151</v>
      </c>
      <c r="G6349" s="40" t="n">
        <v>40</v>
      </c>
      <c r="H6349" s="41" t="n">
        <v>874</v>
      </c>
      <c r="I6349" s="41" t="n">
        <v>11890.2666666667</v>
      </c>
      <c r="J6349" s="41" t="n">
        <v>581.233333333333</v>
      </c>
      <c r="K6349" s="42" t="s">
        <v>352</v>
      </c>
    </row>
    <row r="6350" customFormat="false" ht="12.75" hidden="false" customHeight="false" outlineLevel="0" collapsed="false">
      <c r="A6350" s="40" t="n">
        <v>2020</v>
      </c>
      <c r="B6350" s="40" t="n">
        <v>1</v>
      </c>
      <c r="C6350" s="40" t="s">
        <v>23</v>
      </c>
      <c r="D6350" s="40" t="s">
        <v>172</v>
      </c>
      <c r="E6350" s="40" t="s">
        <v>171</v>
      </c>
      <c r="F6350" s="40" t="s">
        <v>151</v>
      </c>
      <c r="G6350" s="40" t="n">
        <v>40</v>
      </c>
      <c r="H6350" s="41" t="n">
        <v>1488</v>
      </c>
      <c r="I6350" s="41" t="n">
        <v>20140.5416666667</v>
      </c>
      <c r="J6350" s="41" t="n">
        <v>630.291666666667</v>
      </c>
      <c r="K6350" s="42" t="s">
        <v>353</v>
      </c>
    </row>
    <row r="6351" customFormat="false" ht="12.75" hidden="false" customHeight="false" outlineLevel="0" collapsed="false">
      <c r="A6351" s="40" t="n">
        <v>2020</v>
      </c>
      <c r="B6351" s="40" t="n">
        <v>2</v>
      </c>
      <c r="C6351" s="40" t="s">
        <v>265</v>
      </c>
      <c r="D6351" s="40" t="s">
        <v>172</v>
      </c>
      <c r="E6351" s="40" t="s">
        <v>171</v>
      </c>
      <c r="F6351" s="40" t="s">
        <v>151</v>
      </c>
      <c r="G6351" s="40" t="n">
        <v>40</v>
      </c>
      <c r="H6351" s="41" t="n">
        <v>1536</v>
      </c>
      <c r="I6351" s="41" t="n">
        <v>20509.175</v>
      </c>
      <c r="J6351" s="41" t="n">
        <v>841.391666666667</v>
      </c>
      <c r="K6351" s="42" t="s">
        <v>353</v>
      </c>
    </row>
    <row r="6352" customFormat="false" ht="12.75" hidden="false" customHeight="false" outlineLevel="0" collapsed="false">
      <c r="A6352" s="40" t="n">
        <v>2020</v>
      </c>
      <c r="B6352" s="40" t="n">
        <v>3</v>
      </c>
      <c r="C6352" s="40" t="s">
        <v>266</v>
      </c>
      <c r="D6352" s="40" t="s">
        <v>172</v>
      </c>
      <c r="E6352" s="40" t="s">
        <v>171</v>
      </c>
      <c r="F6352" s="40" t="s">
        <v>151</v>
      </c>
      <c r="G6352" s="40" t="n">
        <v>40</v>
      </c>
      <c r="H6352" s="41" t="n">
        <v>1007</v>
      </c>
      <c r="I6352" s="41" t="n">
        <v>13256.725</v>
      </c>
      <c r="J6352" s="41" t="n">
        <v>1172.50833333333</v>
      </c>
      <c r="K6352" s="42" t="s">
        <v>353</v>
      </c>
    </row>
    <row r="6353" customFormat="false" ht="12.75" hidden="false" customHeight="false" outlineLevel="0" collapsed="false">
      <c r="A6353" s="40" t="n">
        <v>2020</v>
      </c>
      <c r="B6353" s="40" t="n">
        <v>4</v>
      </c>
      <c r="C6353" s="40" t="s">
        <v>267</v>
      </c>
      <c r="D6353" s="40" t="s">
        <v>172</v>
      </c>
      <c r="E6353" s="40" t="s">
        <v>171</v>
      </c>
      <c r="F6353" s="40" t="s">
        <v>151</v>
      </c>
      <c r="G6353" s="40" t="n">
        <v>40</v>
      </c>
      <c r="H6353" s="41" t="n">
        <v>68</v>
      </c>
      <c r="I6353" s="41" t="n">
        <v>894.116666666667</v>
      </c>
      <c r="J6353" s="41" t="n">
        <v>0</v>
      </c>
      <c r="K6353" s="42" t="s">
        <v>353</v>
      </c>
    </row>
    <row r="6354" customFormat="false" ht="12.75" hidden="false" customHeight="false" outlineLevel="0" collapsed="false">
      <c r="A6354" s="40" t="n">
        <v>2020</v>
      </c>
      <c r="B6354" s="40" t="n">
        <v>5</v>
      </c>
      <c r="C6354" s="40" t="s">
        <v>268</v>
      </c>
      <c r="D6354" s="40" t="s">
        <v>172</v>
      </c>
      <c r="E6354" s="40" t="s">
        <v>171</v>
      </c>
      <c r="F6354" s="40" t="s">
        <v>151</v>
      </c>
      <c r="G6354" s="40" t="n">
        <v>40</v>
      </c>
      <c r="H6354" s="41" t="n">
        <v>39</v>
      </c>
      <c r="I6354" s="41" t="n">
        <v>498.733333333333</v>
      </c>
      <c r="J6354" s="41" t="n">
        <v>0</v>
      </c>
      <c r="K6354" s="42" t="s">
        <v>353</v>
      </c>
    </row>
    <row r="6355" customFormat="false" ht="12.75" hidden="false" customHeight="false" outlineLevel="0" collapsed="false">
      <c r="A6355" s="40" t="n">
        <v>2020</v>
      </c>
      <c r="B6355" s="40" t="n">
        <v>6</v>
      </c>
      <c r="C6355" s="40" t="s">
        <v>269</v>
      </c>
      <c r="D6355" s="40" t="s">
        <v>172</v>
      </c>
      <c r="E6355" s="40" t="s">
        <v>171</v>
      </c>
      <c r="F6355" s="40" t="s">
        <v>151</v>
      </c>
      <c r="G6355" s="40" t="n">
        <v>40</v>
      </c>
      <c r="H6355" s="41" t="n">
        <v>69</v>
      </c>
      <c r="I6355" s="41" t="n">
        <v>851.158333333333</v>
      </c>
      <c r="J6355" s="41" t="n">
        <v>4.175</v>
      </c>
      <c r="K6355" s="42" t="s">
        <v>353</v>
      </c>
    </row>
    <row r="6356" customFormat="false" ht="12.75" hidden="false" customHeight="false" outlineLevel="0" collapsed="false">
      <c r="A6356" s="40" t="n">
        <v>2020</v>
      </c>
      <c r="B6356" s="40" t="n">
        <v>7</v>
      </c>
      <c r="C6356" s="40" t="s">
        <v>270</v>
      </c>
      <c r="D6356" s="40" t="s">
        <v>172</v>
      </c>
      <c r="E6356" s="40" t="s">
        <v>171</v>
      </c>
      <c r="F6356" s="40" t="s">
        <v>151</v>
      </c>
      <c r="G6356" s="40" t="n">
        <v>40</v>
      </c>
      <c r="H6356" s="41" t="n">
        <v>738</v>
      </c>
      <c r="I6356" s="41" t="n">
        <v>9490.975</v>
      </c>
      <c r="J6356" s="41" t="n">
        <v>0</v>
      </c>
      <c r="K6356" s="42" t="s">
        <v>353</v>
      </c>
    </row>
    <row r="6357" customFormat="false" ht="12.75" hidden="false" customHeight="false" outlineLevel="0" collapsed="false">
      <c r="A6357" s="40" t="n">
        <v>2020</v>
      </c>
      <c r="B6357" s="40" t="n">
        <v>8</v>
      </c>
      <c r="C6357" s="40" t="s">
        <v>271</v>
      </c>
      <c r="D6357" s="40" t="s">
        <v>172</v>
      </c>
      <c r="E6357" s="40" t="s">
        <v>171</v>
      </c>
      <c r="F6357" s="40" t="s">
        <v>151</v>
      </c>
      <c r="G6357" s="40" t="n">
        <v>40</v>
      </c>
      <c r="H6357" s="41" t="n">
        <v>1001</v>
      </c>
      <c r="I6357" s="41" t="n">
        <v>12907.2</v>
      </c>
      <c r="J6357" s="41" t="n">
        <v>0</v>
      </c>
      <c r="K6357" s="42" t="s">
        <v>353</v>
      </c>
    </row>
    <row r="6358" customFormat="false" ht="12.75" hidden="false" customHeight="false" outlineLevel="0" collapsed="false">
      <c r="A6358" s="40" t="n">
        <v>2020</v>
      </c>
      <c r="B6358" s="40" t="n">
        <v>9</v>
      </c>
      <c r="C6358" s="40" t="s">
        <v>272</v>
      </c>
      <c r="D6358" s="40" t="s">
        <v>172</v>
      </c>
      <c r="E6358" s="40" t="s">
        <v>171</v>
      </c>
      <c r="F6358" s="40" t="s">
        <v>151</v>
      </c>
      <c r="G6358" s="40" t="n">
        <v>40</v>
      </c>
      <c r="H6358" s="41" t="n">
        <v>774</v>
      </c>
      <c r="I6358" s="41" t="n">
        <v>9937.95</v>
      </c>
      <c r="J6358" s="41" t="n">
        <v>0</v>
      </c>
      <c r="K6358" s="42" t="s">
        <v>353</v>
      </c>
    </row>
    <row r="6359" customFormat="false" ht="12.75" hidden="false" customHeight="false" outlineLevel="0" collapsed="false">
      <c r="A6359" s="40" t="n">
        <v>2020</v>
      </c>
      <c r="B6359" s="40" t="n">
        <v>10</v>
      </c>
      <c r="C6359" s="40" t="s">
        <v>273</v>
      </c>
      <c r="D6359" s="40" t="s">
        <v>172</v>
      </c>
      <c r="E6359" s="40" t="s">
        <v>171</v>
      </c>
      <c r="F6359" s="40" t="s">
        <v>151</v>
      </c>
      <c r="G6359" s="40" t="n">
        <v>40</v>
      </c>
      <c r="H6359" s="41" t="n">
        <v>680</v>
      </c>
      <c r="I6359" s="41" t="n">
        <v>8913.48333333333</v>
      </c>
      <c r="J6359" s="41" t="n">
        <v>355.383333333333</v>
      </c>
      <c r="K6359" s="42" t="s">
        <v>353</v>
      </c>
    </row>
    <row r="6360" customFormat="false" ht="12.75" hidden="false" customHeight="false" outlineLevel="0" collapsed="false">
      <c r="A6360" s="40" t="n">
        <v>2020</v>
      </c>
      <c r="B6360" s="40" t="n">
        <v>11</v>
      </c>
      <c r="C6360" s="40" t="s">
        <v>274</v>
      </c>
      <c r="D6360" s="40" t="s">
        <v>172</v>
      </c>
      <c r="E6360" s="40" t="s">
        <v>171</v>
      </c>
      <c r="F6360" s="40" t="s">
        <v>151</v>
      </c>
      <c r="G6360" s="40" t="n">
        <v>40</v>
      </c>
      <c r="H6360" s="41" t="n">
        <v>313</v>
      </c>
      <c r="I6360" s="41" t="n">
        <v>4235.03333333333</v>
      </c>
      <c r="J6360" s="41" t="n">
        <v>72.583333333333</v>
      </c>
      <c r="K6360" s="42" t="s">
        <v>353</v>
      </c>
    </row>
    <row r="6361" customFormat="false" ht="12.75" hidden="false" customHeight="false" outlineLevel="0" collapsed="false">
      <c r="A6361" s="40" t="n">
        <v>2020</v>
      </c>
      <c r="B6361" s="40" t="n">
        <v>12</v>
      </c>
      <c r="C6361" s="40" t="s">
        <v>275</v>
      </c>
      <c r="D6361" s="40" t="s">
        <v>172</v>
      </c>
      <c r="E6361" s="40" t="s">
        <v>171</v>
      </c>
      <c r="F6361" s="40" t="s">
        <v>151</v>
      </c>
      <c r="G6361" s="40" t="n">
        <v>40</v>
      </c>
      <c r="H6361" s="41" t="n">
        <v>470</v>
      </c>
      <c r="I6361" s="41" t="n">
        <v>6296.45</v>
      </c>
      <c r="J6361" s="41" t="n">
        <v>444.733333333333</v>
      </c>
      <c r="K6361" s="42" t="s">
        <v>353</v>
      </c>
    </row>
    <row r="6362" customFormat="false" ht="12.75" hidden="false" customHeight="false" outlineLevel="0" collapsed="false">
      <c r="A6362" s="40" t="n">
        <v>2020</v>
      </c>
      <c r="B6362" s="40" t="n">
        <v>1</v>
      </c>
      <c r="C6362" s="40" t="s">
        <v>23</v>
      </c>
      <c r="D6362" s="40" t="s">
        <v>174</v>
      </c>
      <c r="E6362" s="40" t="s">
        <v>173</v>
      </c>
      <c r="F6362" s="40" t="s">
        <v>151</v>
      </c>
      <c r="G6362" s="40" t="n">
        <v>40</v>
      </c>
      <c r="H6362" s="41" t="n">
        <v>10982</v>
      </c>
      <c r="I6362" s="41" t="n">
        <v>144253.566666667</v>
      </c>
      <c r="J6362" s="41" t="n">
        <v>21182.7333333333</v>
      </c>
      <c r="K6362" s="42" t="s">
        <v>354</v>
      </c>
    </row>
    <row r="6363" customFormat="false" ht="12.75" hidden="false" customHeight="false" outlineLevel="0" collapsed="false">
      <c r="A6363" s="40" t="n">
        <v>2020</v>
      </c>
      <c r="B6363" s="40" t="n">
        <v>2</v>
      </c>
      <c r="C6363" s="40" t="s">
        <v>265</v>
      </c>
      <c r="D6363" s="40" t="s">
        <v>174</v>
      </c>
      <c r="E6363" s="40" t="s">
        <v>173</v>
      </c>
      <c r="F6363" s="40" t="s">
        <v>151</v>
      </c>
      <c r="G6363" s="40" t="n">
        <v>40</v>
      </c>
      <c r="H6363" s="41" t="n">
        <v>11108</v>
      </c>
      <c r="I6363" s="41" t="n">
        <v>144272.875</v>
      </c>
      <c r="J6363" s="41" t="n">
        <v>17530.775</v>
      </c>
      <c r="K6363" s="42" t="s">
        <v>354</v>
      </c>
    </row>
    <row r="6364" customFormat="false" ht="12.75" hidden="false" customHeight="false" outlineLevel="0" collapsed="false">
      <c r="A6364" s="40" t="n">
        <v>2020</v>
      </c>
      <c r="B6364" s="40" t="n">
        <v>3</v>
      </c>
      <c r="C6364" s="40" t="s">
        <v>266</v>
      </c>
      <c r="D6364" s="40" t="s">
        <v>174</v>
      </c>
      <c r="E6364" s="40" t="s">
        <v>173</v>
      </c>
      <c r="F6364" s="40" t="s">
        <v>151</v>
      </c>
      <c r="G6364" s="40" t="n">
        <v>40</v>
      </c>
      <c r="H6364" s="41" t="n">
        <v>6569</v>
      </c>
      <c r="I6364" s="41" t="n">
        <v>87826.025</v>
      </c>
      <c r="J6364" s="41" t="n">
        <v>11496.675</v>
      </c>
      <c r="K6364" s="42" t="s">
        <v>354</v>
      </c>
    </row>
    <row r="6365" customFormat="false" ht="12.75" hidden="false" customHeight="false" outlineLevel="0" collapsed="false">
      <c r="A6365" s="40" t="n">
        <v>2020</v>
      </c>
      <c r="B6365" s="40" t="n">
        <v>4</v>
      </c>
      <c r="C6365" s="40" t="s">
        <v>267</v>
      </c>
      <c r="D6365" s="40" t="s">
        <v>174</v>
      </c>
      <c r="E6365" s="40" t="s">
        <v>173</v>
      </c>
      <c r="F6365" s="40" t="s">
        <v>151</v>
      </c>
      <c r="G6365" s="40" t="n">
        <v>40</v>
      </c>
      <c r="H6365" s="41" t="n">
        <v>606</v>
      </c>
      <c r="I6365" s="41" t="n">
        <v>8659.55</v>
      </c>
      <c r="J6365" s="41" t="n">
        <v>0</v>
      </c>
      <c r="K6365" s="42" t="s">
        <v>354</v>
      </c>
    </row>
    <row r="6366" customFormat="false" ht="12.75" hidden="false" customHeight="false" outlineLevel="0" collapsed="false">
      <c r="A6366" s="40" t="n">
        <v>2020</v>
      </c>
      <c r="B6366" s="40" t="n">
        <v>5</v>
      </c>
      <c r="C6366" s="40" t="s">
        <v>268</v>
      </c>
      <c r="D6366" s="40" t="s">
        <v>174</v>
      </c>
      <c r="E6366" s="40" t="s">
        <v>173</v>
      </c>
      <c r="F6366" s="40" t="s">
        <v>151</v>
      </c>
      <c r="G6366" s="40" t="n">
        <v>40</v>
      </c>
      <c r="H6366" s="41" t="n">
        <v>717</v>
      </c>
      <c r="I6366" s="41" t="n">
        <v>9789.75</v>
      </c>
      <c r="J6366" s="41" t="n">
        <v>0</v>
      </c>
      <c r="K6366" s="42" t="s">
        <v>354</v>
      </c>
    </row>
    <row r="6367" customFormat="false" ht="12.75" hidden="false" customHeight="false" outlineLevel="0" collapsed="false">
      <c r="A6367" s="40" t="n">
        <v>2020</v>
      </c>
      <c r="B6367" s="40" t="n">
        <v>6</v>
      </c>
      <c r="C6367" s="40" t="s">
        <v>269</v>
      </c>
      <c r="D6367" s="40" t="s">
        <v>174</v>
      </c>
      <c r="E6367" s="40" t="s">
        <v>173</v>
      </c>
      <c r="F6367" s="40" t="s">
        <v>151</v>
      </c>
      <c r="G6367" s="40" t="n">
        <v>40</v>
      </c>
      <c r="H6367" s="41" t="n">
        <v>1190</v>
      </c>
      <c r="I6367" s="41" t="n">
        <v>16090.6083333333</v>
      </c>
      <c r="J6367" s="41" t="n">
        <v>0</v>
      </c>
      <c r="K6367" s="42" t="s">
        <v>354</v>
      </c>
    </row>
    <row r="6368" customFormat="false" ht="12.75" hidden="false" customHeight="false" outlineLevel="0" collapsed="false">
      <c r="A6368" s="40" t="n">
        <v>2020</v>
      </c>
      <c r="B6368" s="40" t="n">
        <v>7</v>
      </c>
      <c r="C6368" s="40" t="s">
        <v>270</v>
      </c>
      <c r="D6368" s="40" t="s">
        <v>174</v>
      </c>
      <c r="E6368" s="40" t="s">
        <v>173</v>
      </c>
      <c r="F6368" s="40" t="s">
        <v>151</v>
      </c>
      <c r="G6368" s="40" t="n">
        <v>40</v>
      </c>
      <c r="H6368" s="41" t="n">
        <v>4951</v>
      </c>
      <c r="I6368" s="41" t="n">
        <v>65989.7583333333</v>
      </c>
      <c r="J6368" s="41" t="n">
        <v>2249.55833333333</v>
      </c>
      <c r="K6368" s="42" t="s">
        <v>354</v>
      </c>
    </row>
    <row r="6369" customFormat="false" ht="12.75" hidden="false" customHeight="false" outlineLevel="0" collapsed="false">
      <c r="A6369" s="40" t="n">
        <v>2020</v>
      </c>
      <c r="B6369" s="40" t="n">
        <v>8</v>
      </c>
      <c r="C6369" s="40" t="s">
        <v>271</v>
      </c>
      <c r="D6369" s="40" t="s">
        <v>174</v>
      </c>
      <c r="E6369" s="40" t="s">
        <v>173</v>
      </c>
      <c r="F6369" s="40" t="s">
        <v>151</v>
      </c>
      <c r="G6369" s="40" t="n">
        <v>40</v>
      </c>
      <c r="H6369" s="41" t="n">
        <v>6879</v>
      </c>
      <c r="I6369" s="41" t="n">
        <v>91153.5333333333</v>
      </c>
      <c r="J6369" s="41" t="n">
        <v>5897.46666666667</v>
      </c>
      <c r="K6369" s="42" t="s">
        <v>354</v>
      </c>
    </row>
    <row r="6370" customFormat="false" ht="12.75" hidden="false" customHeight="false" outlineLevel="0" collapsed="false">
      <c r="A6370" s="40" t="n">
        <v>2020</v>
      </c>
      <c r="B6370" s="40" t="n">
        <v>9</v>
      </c>
      <c r="C6370" s="40" t="s">
        <v>272</v>
      </c>
      <c r="D6370" s="40" t="s">
        <v>174</v>
      </c>
      <c r="E6370" s="40" t="s">
        <v>173</v>
      </c>
      <c r="F6370" s="40" t="s">
        <v>151</v>
      </c>
      <c r="G6370" s="40" t="n">
        <v>40</v>
      </c>
      <c r="H6370" s="41" t="n">
        <v>5084</v>
      </c>
      <c r="I6370" s="41" t="n">
        <v>67227.8416666667</v>
      </c>
      <c r="J6370" s="41" t="n">
        <v>2497.84166666667</v>
      </c>
      <c r="K6370" s="42" t="s">
        <v>354</v>
      </c>
    </row>
    <row r="6371" customFormat="false" ht="12.75" hidden="false" customHeight="false" outlineLevel="0" collapsed="false">
      <c r="A6371" s="40" t="n">
        <v>2020</v>
      </c>
      <c r="B6371" s="40" t="n">
        <v>10</v>
      </c>
      <c r="C6371" s="40" t="s">
        <v>273</v>
      </c>
      <c r="D6371" s="40" t="s">
        <v>174</v>
      </c>
      <c r="E6371" s="40" t="s">
        <v>173</v>
      </c>
      <c r="F6371" s="40" t="s">
        <v>151</v>
      </c>
      <c r="G6371" s="40" t="n">
        <v>40</v>
      </c>
      <c r="H6371" s="41" t="n">
        <v>4301</v>
      </c>
      <c r="I6371" s="41" t="n">
        <v>56675.9333333333</v>
      </c>
      <c r="J6371" s="41" t="n">
        <v>2617.26666666667</v>
      </c>
      <c r="K6371" s="42" t="s">
        <v>354</v>
      </c>
    </row>
    <row r="6372" customFormat="false" ht="12.75" hidden="false" customHeight="false" outlineLevel="0" collapsed="false">
      <c r="A6372" s="40" t="n">
        <v>2020</v>
      </c>
      <c r="B6372" s="40" t="n">
        <v>11</v>
      </c>
      <c r="C6372" s="40" t="s">
        <v>274</v>
      </c>
      <c r="D6372" s="40" t="s">
        <v>174</v>
      </c>
      <c r="E6372" s="40" t="s">
        <v>173</v>
      </c>
      <c r="F6372" s="40" t="s">
        <v>151</v>
      </c>
      <c r="G6372" s="40" t="n">
        <v>40</v>
      </c>
      <c r="H6372" s="41" t="n">
        <v>2510</v>
      </c>
      <c r="I6372" s="41" t="n">
        <v>33245.55</v>
      </c>
      <c r="J6372" s="41" t="n">
        <v>552.85</v>
      </c>
      <c r="K6372" s="42" t="s">
        <v>354</v>
      </c>
    </row>
    <row r="6373" customFormat="false" ht="12.75" hidden="false" customHeight="false" outlineLevel="0" collapsed="false">
      <c r="A6373" s="40" t="n">
        <v>2020</v>
      </c>
      <c r="B6373" s="40" t="n">
        <v>12</v>
      </c>
      <c r="C6373" s="40" t="s">
        <v>275</v>
      </c>
      <c r="D6373" s="40" t="s">
        <v>174</v>
      </c>
      <c r="E6373" s="40" t="s">
        <v>173</v>
      </c>
      <c r="F6373" s="40" t="s">
        <v>151</v>
      </c>
      <c r="G6373" s="40" t="n">
        <v>40</v>
      </c>
      <c r="H6373" s="41" t="n">
        <v>3415</v>
      </c>
      <c r="I6373" s="41" t="n">
        <v>45060.3333333333</v>
      </c>
      <c r="J6373" s="41" t="n">
        <v>2005.06666666667</v>
      </c>
      <c r="K6373" s="42" t="s">
        <v>354</v>
      </c>
    </row>
    <row r="6374" customFormat="false" ht="12.75" hidden="false" customHeight="false" outlineLevel="0" collapsed="false">
      <c r="A6374" s="40" t="n">
        <v>2020</v>
      </c>
      <c r="B6374" s="40" t="n">
        <v>1</v>
      </c>
      <c r="C6374" s="40" t="s">
        <v>23</v>
      </c>
      <c r="D6374" s="40" t="s">
        <v>176</v>
      </c>
      <c r="E6374" s="40" t="s">
        <v>175</v>
      </c>
      <c r="F6374" s="40" t="s">
        <v>151</v>
      </c>
      <c r="G6374" s="40" t="n">
        <v>40</v>
      </c>
      <c r="H6374" s="41" t="n">
        <v>684</v>
      </c>
      <c r="I6374" s="41" t="n">
        <v>8913.61666666667</v>
      </c>
      <c r="J6374" s="41" t="n">
        <v>586.766666666667</v>
      </c>
      <c r="K6374" s="42" t="s">
        <v>355</v>
      </c>
    </row>
    <row r="6375" customFormat="false" ht="12.75" hidden="false" customHeight="false" outlineLevel="0" collapsed="false">
      <c r="A6375" s="40" t="n">
        <v>2020</v>
      </c>
      <c r="B6375" s="40" t="n">
        <v>2</v>
      </c>
      <c r="C6375" s="40" t="s">
        <v>265</v>
      </c>
      <c r="D6375" s="40" t="s">
        <v>176</v>
      </c>
      <c r="E6375" s="40" t="s">
        <v>175</v>
      </c>
      <c r="F6375" s="40" t="s">
        <v>151</v>
      </c>
      <c r="G6375" s="40" t="n">
        <v>40</v>
      </c>
      <c r="H6375" s="41" t="n">
        <v>698</v>
      </c>
      <c r="I6375" s="41" t="n">
        <v>8997.125</v>
      </c>
      <c r="J6375" s="41" t="n">
        <v>472.591666666667</v>
      </c>
      <c r="K6375" s="42" t="s">
        <v>355</v>
      </c>
    </row>
    <row r="6376" customFormat="false" ht="12.75" hidden="false" customHeight="false" outlineLevel="0" collapsed="false">
      <c r="A6376" s="40" t="n">
        <v>2020</v>
      </c>
      <c r="B6376" s="40" t="n">
        <v>3</v>
      </c>
      <c r="C6376" s="40" t="s">
        <v>266</v>
      </c>
      <c r="D6376" s="40" t="s">
        <v>176</v>
      </c>
      <c r="E6376" s="40" t="s">
        <v>175</v>
      </c>
      <c r="F6376" s="40" t="s">
        <v>151</v>
      </c>
      <c r="G6376" s="40" t="n">
        <v>40</v>
      </c>
      <c r="H6376" s="41" t="n">
        <v>507</v>
      </c>
      <c r="I6376" s="41" t="n">
        <v>6708.675</v>
      </c>
      <c r="J6376" s="41" t="n">
        <v>528.925</v>
      </c>
      <c r="K6376" s="42" t="s">
        <v>355</v>
      </c>
    </row>
    <row r="6377" customFormat="false" ht="12.75" hidden="false" customHeight="false" outlineLevel="0" collapsed="false">
      <c r="A6377" s="40" t="n">
        <v>2020</v>
      </c>
      <c r="B6377" s="40" t="n">
        <v>4</v>
      </c>
      <c r="C6377" s="40" t="s">
        <v>267</v>
      </c>
      <c r="D6377" s="40" t="s">
        <v>176</v>
      </c>
      <c r="E6377" s="40" t="s">
        <v>175</v>
      </c>
      <c r="F6377" s="40" t="s">
        <v>151</v>
      </c>
      <c r="G6377" s="40" t="n">
        <v>40</v>
      </c>
      <c r="H6377" s="41" t="n">
        <v>39</v>
      </c>
      <c r="I6377" s="41" t="n">
        <v>528.741666666667</v>
      </c>
      <c r="J6377" s="41" t="n">
        <v>9.725</v>
      </c>
      <c r="K6377" s="42" t="s">
        <v>355</v>
      </c>
    </row>
    <row r="6378" customFormat="false" ht="12.75" hidden="false" customHeight="false" outlineLevel="0" collapsed="false">
      <c r="A6378" s="40" t="n">
        <v>2020</v>
      </c>
      <c r="B6378" s="40" t="n">
        <v>5</v>
      </c>
      <c r="C6378" s="40" t="s">
        <v>268</v>
      </c>
      <c r="D6378" s="40" t="s">
        <v>176</v>
      </c>
      <c r="E6378" s="40" t="s">
        <v>175</v>
      </c>
      <c r="F6378" s="40" t="s">
        <v>151</v>
      </c>
      <c r="G6378" s="40" t="n">
        <v>40</v>
      </c>
      <c r="H6378" s="41" t="n">
        <v>51</v>
      </c>
      <c r="I6378" s="41" t="n">
        <v>681.708333333333</v>
      </c>
      <c r="J6378" s="41" t="n">
        <v>4.241666666667</v>
      </c>
      <c r="K6378" s="42" t="s">
        <v>355</v>
      </c>
    </row>
    <row r="6379" customFormat="false" ht="12.75" hidden="false" customHeight="false" outlineLevel="0" collapsed="false">
      <c r="A6379" s="40" t="n">
        <v>2020</v>
      </c>
      <c r="B6379" s="40" t="n">
        <v>6</v>
      </c>
      <c r="C6379" s="40" t="s">
        <v>269</v>
      </c>
      <c r="D6379" s="40" t="s">
        <v>176</v>
      </c>
      <c r="E6379" s="40" t="s">
        <v>175</v>
      </c>
      <c r="F6379" s="40" t="s">
        <v>151</v>
      </c>
      <c r="G6379" s="40" t="n">
        <v>40</v>
      </c>
      <c r="H6379" s="41" t="n">
        <v>293</v>
      </c>
      <c r="I6379" s="41" t="n">
        <v>3902.8</v>
      </c>
      <c r="J6379" s="41" t="n">
        <v>10.716666666667</v>
      </c>
      <c r="K6379" s="42" t="s">
        <v>355</v>
      </c>
    </row>
    <row r="6380" customFormat="false" ht="12.75" hidden="false" customHeight="false" outlineLevel="0" collapsed="false">
      <c r="A6380" s="40" t="n">
        <v>2020</v>
      </c>
      <c r="B6380" s="40" t="n">
        <v>7</v>
      </c>
      <c r="C6380" s="40" t="s">
        <v>270</v>
      </c>
      <c r="D6380" s="40" t="s">
        <v>176</v>
      </c>
      <c r="E6380" s="40" t="s">
        <v>175</v>
      </c>
      <c r="F6380" s="40" t="s">
        <v>151</v>
      </c>
      <c r="G6380" s="40" t="n">
        <v>40</v>
      </c>
      <c r="H6380" s="41" t="n">
        <v>2728</v>
      </c>
      <c r="I6380" s="41" t="n">
        <v>38177.8416666667</v>
      </c>
      <c r="J6380" s="41" t="n">
        <v>1730.275</v>
      </c>
      <c r="K6380" s="42" t="s">
        <v>355</v>
      </c>
    </row>
    <row r="6381" customFormat="false" ht="12.75" hidden="false" customHeight="false" outlineLevel="0" collapsed="false">
      <c r="A6381" s="40" t="n">
        <v>2020</v>
      </c>
      <c r="B6381" s="40" t="n">
        <v>8</v>
      </c>
      <c r="C6381" s="40" t="s">
        <v>271</v>
      </c>
      <c r="D6381" s="40" t="s">
        <v>176</v>
      </c>
      <c r="E6381" s="40" t="s">
        <v>175</v>
      </c>
      <c r="F6381" s="40" t="s">
        <v>151</v>
      </c>
      <c r="G6381" s="40" t="n">
        <v>40</v>
      </c>
      <c r="H6381" s="41" t="n">
        <v>3582</v>
      </c>
      <c r="I6381" s="41" t="n">
        <v>48736.5833333333</v>
      </c>
      <c r="J6381" s="41" t="n">
        <v>2714</v>
      </c>
      <c r="K6381" s="42" t="s">
        <v>355</v>
      </c>
    </row>
    <row r="6382" customFormat="false" ht="12.75" hidden="false" customHeight="false" outlineLevel="0" collapsed="false">
      <c r="A6382" s="40" t="n">
        <v>2020</v>
      </c>
      <c r="B6382" s="40" t="n">
        <v>9</v>
      </c>
      <c r="C6382" s="40" t="s">
        <v>272</v>
      </c>
      <c r="D6382" s="40" t="s">
        <v>176</v>
      </c>
      <c r="E6382" s="40" t="s">
        <v>175</v>
      </c>
      <c r="F6382" s="40" t="s">
        <v>151</v>
      </c>
      <c r="G6382" s="40" t="n">
        <v>40</v>
      </c>
      <c r="H6382" s="41" t="n">
        <v>1860</v>
      </c>
      <c r="I6382" s="41" t="n">
        <v>24745.3333333333</v>
      </c>
      <c r="J6382" s="41" t="n">
        <v>478.616666666667</v>
      </c>
      <c r="K6382" s="42" t="s">
        <v>355</v>
      </c>
    </row>
    <row r="6383" customFormat="false" ht="12.75" hidden="false" customHeight="false" outlineLevel="0" collapsed="false">
      <c r="A6383" s="40" t="n">
        <v>2020</v>
      </c>
      <c r="B6383" s="40" t="n">
        <v>10</v>
      </c>
      <c r="C6383" s="40" t="s">
        <v>273</v>
      </c>
      <c r="D6383" s="40" t="s">
        <v>176</v>
      </c>
      <c r="E6383" s="40" t="s">
        <v>175</v>
      </c>
      <c r="F6383" s="40" t="s">
        <v>151</v>
      </c>
      <c r="G6383" s="40" t="n">
        <v>40</v>
      </c>
      <c r="H6383" s="41" t="n">
        <v>1001</v>
      </c>
      <c r="I6383" s="41" t="n">
        <v>12545.6416666667</v>
      </c>
      <c r="J6383" s="41" t="n">
        <v>294.525</v>
      </c>
      <c r="K6383" s="42" t="s">
        <v>355</v>
      </c>
    </row>
    <row r="6384" customFormat="false" ht="12.75" hidden="false" customHeight="false" outlineLevel="0" collapsed="false">
      <c r="A6384" s="40" t="n">
        <v>2020</v>
      </c>
      <c r="B6384" s="40" t="n">
        <v>11</v>
      </c>
      <c r="C6384" s="40" t="s">
        <v>274</v>
      </c>
      <c r="D6384" s="40" t="s">
        <v>176</v>
      </c>
      <c r="E6384" s="40" t="s">
        <v>175</v>
      </c>
      <c r="F6384" s="40" t="s">
        <v>151</v>
      </c>
      <c r="G6384" s="40" t="n">
        <v>40</v>
      </c>
      <c r="H6384" s="41" t="n">
        <v>376</v>
      </c>
      <c r="I6384" s="41" t="n">
        <v>4867.38333333333</v>
      </c>
      <c r="J6384" s="41" t="n">
        <v>281.666666666667</v>
      </c>
      <c r="K6384" s="42" t="s">
        <v>355</v>
      </c>
    </row>
    <row r="6385" customFormat="false" ht="12.75" hidden="false" customHeight="false" outlineLevel="0" collapsed="false">
      <c r="A6385" s="40" t="n">
        <v>2020</v>
      </c>
      <c r="B6385" s="40" t="n">
        <v>12</v>
      </c>
      <c r="C6385" s="40" t="s">
        <v>275</v>
      </c>
      <c r="D6385" s="40" t="s">
        <v>176</v>
      </c>
      <c r="E6385" s="40" t="s">
        <v>175</v>
      </c>
      <c r="F6385" s="40" t="s">
        <v>151</v>
      </c>
      <c r="G6385" s="40" t="n">
        <v>40</v>
      </c>
      <c r="H6385" s="41" t="n">
        <v>468</v>
      </c>
      <c r="I6385" s="41" t="n">
        <v>5831.14166666667</v>
      </c>
      <c r="J6385" s="41" t="n">
        <v>355.625</v>
      </c>
      <c r="K6385" s="42" t="s">
        <v>355</v>
      </c>
    </row>
    <row r="6386" customFormat="false" ht="12.75" hidden="false" customHeight="false" outlineLevel="0" collapsed="false">
      <c r="A6386" s="40" t="n">
        <v>2020</v>
      </c>
      <c r="B6386" s="40" t="n">
        <v>1</v>
      </c>
      <c r="C6386" s="40" t="s">
        <v>23</v>
      </c>
      <c r="D6386" s="40" t="s">
        <v>178</v>
      </c>
      <c r="E6386" s="40" t="s">
        <v>286</v>
      </c>
      <c r="F6386" s="40" t="s">
        <v>151</v>
      </c>
      <c r="G6386" s="40" t="n">
        <v>40</v>
      </c>
      <c r="H6386" s="41" t="n">
        <v>15659</v>
      </c>
      <c r="I6386" s="41" t="n">
        <v>208710.5</v>
      </c>
      <c r="J6386" s="41" t="n">
        <v>16409.3833333333</v>
      </c>
      <c r="K6386" s="42" t="s">
        <v>356</v>
      </c>
    </row>
    <row r="6387" customFormat="false" ht="12.75" hidden="false" customHeight="false" outlineLevel="0" collapsed="false">
      <c r="A6387" s="40" t="n">
        <v>2020</v>
      </c>
      <c r="B6387" s="40" t="n">
        <v>2</v>
      </c>
      <c r="C6387" s="40" t="s">
        <v>265</v>
      </c>
      <c r="D6387" s="40" t="s">
        <v>178</v>
      </c>
      <c r="E6387" s="40" t="s">
        <v>286</v>
      </c>
      <c r="F6387" s="40" t="s">
        <v>151</v>
      </c>
      <c r="G6387" s="40" t="n">
        <v>40</v>
      </c>
      <c r="H6387" s="41" t="n">
        <v>15193</v>
      </c>
      <c r="I6387" s="41" t="n">
        <v>201122.083333333</v>
      </c>
      <c r="J6387" s="41" t="n">
        <v>14603.2833333333</v>
      </c>
      <c r="K6387" s="42" t="s">
        <v>356</v>
      </c>
    </row>
    <row r="6388" customFormat="false" ht="12.75" hidden="false" customHeight="false" outlineLevel="0" collapsed="false">
      <c r="A6388" s="40" t="n">
        <v>2020</v>
      </c>
      <c r="B6388" s="40" t="n">
        <v>3</v>
      </c>
      <c r="C6388" s="40" t="s">
        <v>266</v>
      </c>
      <c r="D6388" s="40" t="s">
        <v>178</v>
      </c>
      <c r="E6388" s="40" t="s">
        <v>286</v>
      </c>
      <c r="F6388" s="40" t="s">
        <v>151</v>
      </c>
      <c r="G6388" s="40" t="n">
        <v>40</v>
      </c>
      <c r="H6388" s="41" t="n">
        <v>9473</v>
      </c>
      <c r="I6388" s="41" t="n">
        <v>127774.85</v>
      </c>
      <c r="J6388" s="41" t="n">
        <v>9736.28333333333</v>
      </c>
      <c r="K6388" s="42" t="s">
        <v>356</v>
      </c>
    </row>
    <row r="6389" customFormat="false" ht="12.75" hidden="false" customHeight="false" outlineLevel="0" collapsed="false">
      <c r="A6389" s="40" t="n">
        <v>2020</v>
      </c>
      <c r="B6389" s="40" t="n">
        <v>4</v>
      </c>
      <c r="C6389" s="40" t="s">
        <v>267</v>
      </c>
      <c r="D6389" s="40" t="s">
        <v>178</v>
      </c>
      <c r="E6389" s="40" t="s">
        <v>286</v>
      </c>
      <c r="F6389" s="40" t="s">
        <v>151</v>
      </c>
      <c r="G6389" s="40" t="n">
        <v>40</v>
      </c>
      <c r="H6389" s="41" t="n">
        <v>880</v>
      </c>
      <c r="I6389" s="41" t="n">
        <v>12350.2583333333</v>
      </c>
      <c r="J6389" s="41" t="n">
        <v>0</v>
      </c>
      <c r="K6389" s="42" t="s">
        <v>356</v>
      </c>
    </row>
    <row r="6390" customFormat="false" ht="12.75" hidden="false" customHeight="false" outlineLevel="0" collapsed="false">
      <c r="A6390" s="40" t="n">
        <v>2020</v>
      </c>
      <c r="B6390" s="40" t="n">
        <v>5</v>
      </c>
      <c r="C6390" s="40" t="s">
        <v>268</v>
      </c>
      <c r="D6390" s="40" t="s">
        <v>178</v>
      </c>
      <c r="E6390" s="40" t="s">
        <v>286</v>
      </c>
      <c r="F6390" s="40" t="s">
        <v>151</v>
      </c>
      <c r="G6390" s="40" t="n">
        <v>40</v>
      </c>
      <c r="H6390" s="41" t="n">
        <v>1223</v>
      </c>
      <c r="I6390" s="41" t="n">
        <v>16206.2333333333</v>
      </c>
      <c r="J6390" s="41" t="n">
        <v>0</v>
      </c>
      <c r="K6390" s="42" t="s">
        <v>356</v>
      </c>
    </row>
    <row r="6391" customFormat="false" ht="12.75" hidden="false" customHeight="false" outlineLevel="0" collapsed="false">
      <c r="A6391" s="40" t="n">
        <v>2020</v>
      </c>
      <c r="B6391" s="40" t="n">
        <v>6</v>
      </c>
      <c r="C6391" s="40" t="s">
        <v>269</v>
      </c>
      <c r="D6391" s="40" t="s">
        <v>178</v>
      </c>
      <c r="E6391" s="40" t="s">
        <v>286</v>
      </c>
      <c r="F6391" s="40" t="s">
        <v>151</v>
      </c>
      <c r="G6391" s="40" t="n">
        <v>40</v>
      </c>
      <c r="H6391" s="41" t="n">
        <v>1549</v>
      </c>
      <c r="I6391" s="41" t="n">
        <v>20663.975</v>
      </c>
      <c r="J6391" s="41" t="n">
        <v>0</v>
      </c>
      <c r="K6391" s="42" t="s">
        <v>356</v>
      </c>
    </row>
    <row r="6392" customFormat="false" ht="12.75" hidden="false" customHeight="false" outlineLevel="0" collapsed="false">
      <c r="A6392" s="40" t="n">
        <v>2020</v>
      </c>
      <c r="B6392" s="40" t="n">
        <v>7</v>
      </c>
      <c r="C6392" s="40" t="s">
        <v>270</v>
      </c>
      <c r="D6392" s="40" t="s">
        <v>178</v>
      </c>
      <c r="E6392" s="40" t="s">
        <v>286</v>
      </c>
      <c r="F6392" s="40" t="s">
        <v>151</v>
      </c>
      <c r="G6392" s="40" t="n">
        <v>40</v>
      </c>
      <c r="H6392" s="41" t="n">
        <v>4973</v>
      </c>
      <c r="I6392" s="41" t="n">
        <v>64982.5083333333</v>
      </c>
      <c r="J6392" s="41" t="n">
        <v>0</v>
      </c>
      <c r="K6392" s="42" t="s">
        <v>356</v>
      </c>
    </row>
    <row r="6393" customFormat="false" ht="12.75" hidden="false" customHeight="false" outlineLevel="0" collapsed="false">
      <c r="A6393" s="40" t="n">
        <v>2020</v>
      </c>
      <c r="B6393" s="40" t="n">
        <v>8</v>
      </c>
      <c r="C6393" s="40" t="s">
        <v>271</v>
      </c>
      <c r="D6393" s="40" t="s">
        <v>178</v>
      </c>
      <c r="E6393" s="40" t="s">
        <v>286</v>
      </c>
      <c r="F6393" s="40" t="s">
        <v>151</v>
      </c>
      <c r="G6393" s="40" t="n">
        <v>40</v>
      </c>
      <c r="H6393" s="41" t="n">
        <v>7318</v>
      </c>
      <c r="I6393" s="41" t="n">
        <v>95459.8333333333</v>
      </c>
      <c r="J6393" s="41" t="n">
        <v>615.383333333333</v>
      </c>
      <c r="K6393" s="42" t="s">
        <v>356</v>
      </c>
    </row>
    <row r="6394" customFormat="false" ht="12.75" hidden="false" customHeight="false" outlineLevel="0" collapsed="false">
      <c r="A6394" s="40" t="n">
        <v>2020</v>
      </c>
      <c r="B6394" s="40" t="n">
        <v>9</v>
      </c>
      <c r="C6394" s="40" t="s">
        <v>272</v>
      </c>
      <c r="D6394" s="40" t="s">
        <v>178</v>
      </c>
      <c r="E6394" s="40" t="s">
        <v>286</v>
      </c>
      <c r="F6394" s="40" t="s">
        <v>151</v>
      </c>
      <c r="G6394" s="40" t="n">
        <v>40</v>
      </c>
      <c r="H6394" s="41" t="n">
        <v>5930</v>
      </c>
      <c r="I6394" s="41" t="n">
        <v>77263.6833333333</v>
      </c>
      <c r="J6394" s="41" t="n">
        <v>533.25</v>
      </c>
      <c r="K6394" s="42" t="s">
        <v>356</v>
      </c>
    </row>
    <row r="6395" customFormat="false" ht="12.75" hidden="false" customHeight="false" outlineLevel="0" collapsed="false">
      <c r="A6395" s="40" t="n">
        <v>2020</v>
      </c>
      <c r="B6395" s="40" t="n">
        <v>10</v>
      </c>
      <c r="C6395" s="40" t="s">
        <v>273</v>
      </c>
      <c r="D6395" s="40" t="s">
        <v>178</v>
      </c>
      <c r="E6395" s="40" t="s">
        <v>286</v>
      </c>
      <c r="F6395" s="40" t="s">
        <v>151</v>
      </c>
      <c r="G6395" s="40" t="n">
        <v>40</v>
      </c>
      <c r="H6395" s="41" t="n">
        <v>5345</v>
      </c>
      <c r="I6395" s="41" t="n">
        <v>69702.1333333333</v>
      </c>
      <c r="J6395" s="41" t="n">
        <v>2416.1</v>
      </c>
      <c r="K6395" s="42" t="s">
        <v>356</v>
      </c>
    </row>
    <row r="6396" customFormat="false" ht="12.75" hidden="false" customHeight="false" outlineLevel="0" collapsed="false">
      <c r="A6396" s="40" t="n">
        <v>2020</v>
      </c>
      <c r="B6396" s="40" t="n">
        <v>11</v>
      </c>
      <c r="C6396" s="40" t="s">
        <v>274</v>
      </c>
      <c r="D6396" s="40" t="s">
        <v>178</v>
      </c>
      <c r="E6396" s="40" t="s">
        <v>286</v>
      </c>
      <c r="F6396" s="40" t="s">
        <v>151</v>
      </c>
      <c r="G6396" s="40" t="n">
        <v>40</v>
      </c>
      <c r="H6396" s="41" t="n">
        <v>4689</v>
      </c>
      <c r="I6396" s="41" t="n">
        <v>60939.1833333333</v>
      </c>
      <c r="J6396" s="41" t="n">
        <v>1131.75</v>
      </c>
      <c r="K6396" s="42" t="s">
        <v>356</v>
      </c>
    </row>
    <row r="6397" customFormat="false" ht="12.75" hidden="false" customHeight="false" outlineLevel="0" collapsed="false">
      <c r="A6397" s="40" t="n">
        <v>2020</v>
      </c>
      <c r="B6397" s="40" t="n">
        <v>12</v>
      </c>
      <c r="C6397" s="40" t="s">
        <v>275</v>
      </c>
      <c r="D6397" s="40" t="s">
        <v>178</v>
      </c>
      <c r="E6397" s="40" t="s">
        <v>286</v>
      </c>
      <c r="F6397" s="40" t="s">
        <v>151</v>
      </c>
      <c r="G6397" s="40" t="n">
        <v>40</v>
      </c>
      <c r="H6397" s="41" t="n">
        <v>5721</v>
      </c>
      <c r="I6397" s="41" t="n">
        <v>75002.0916666667</v>
      </c>
      <c r="J6397" s="41" t="n">
        <v>3229.725</v>
      </c>
      <c r="K6397" s="42" t="s">
        <v>356</v>
      </c>
    </row>
    <row r="6398" customFormat="false" ht="12.75" hidden="false" customHeight="false" outlineLevel="0" collapsed="false">
      <c r="A6398" s="40" t="n">
        <v>2020</v>
      </c>
      <c r="B6398" s="40" t="n">
        <v>1</v>
      </c>
      <c r="C6398" s="40" t="s">
        <v>23</v>
      </c>
      <c r="D6398" s="40" t="s">
        <v>180</v>
      </c>
      <c r="E6398" s="40" t="s">
        <v>179</v>
      </c>
      <c r="F6398" s="40" t="s">
        <v>151</v>
      </c>
      <c r="G6398" s="40" t="n">
        <v>40</v>
      </c>
      <c r="H6398" s="41" t="n">
        <v>3678</v>
      </c>
      <c r="I6398" s="41" t="n">
        <v>49554.4333333333</v>
      </c>
      <c r="J6398" s="41" t="n">
        <v>3724.95</v>
      </c>
      <c r="K6398" s="42" t="s">
        <v>357</v>
      </c>
    </row>
    <row r="6399" customFormat="false" ht="12.75" hidden="false" customHeight="false" outlineLevel="0" collapsed="false">
      <c r="A6399" s="40" t="n">
        <v>2020</v>
      </c>
      <c r="B6399" s="40" t="n">
        <v>2</v>
      </c>
      <c r="C6399" s="40" t="s">
        <v>265</v>
      </c>
      <c r="D6399" s="40" t="s">
        <v>180</v>
      </c>
      <c r="E6399" s="40" t="s">
        <v>179</v>
      </c>
      <c r="F6399" s="40" t="s">
        <v>151</v>
      </c>
      <c r="G6399" s="40" t="n">
        <v>40</v>
      </c>
      <c r="H6399" s="41" t="n">
        <v>3846</v>
      </c>
      <c r="I6399" s="41" t="n">
        <v>51969.075</v>
      </c>
      <c r="J6399" s="41" t="n">
        <v>5265.19166666667</v>
      </c>
      <c r="K6399" s="42" t="s">
        <v>357</v>
      </c>
    </row>
    <row r="6400" customFormat="false" ht="12.75" hidden="false" customHeight="false" outlineLevel="0" collapsed="false">
      <c r="A6400" s="40" t="n">
        <v>2020</v>
      </c>
      <c r="B6400" s="40" t="n">
        <v>3</v>
      </c>
      <c r="C6400" s="40" t="s">
        <v>266</v>
      </c>
      <c r="D6400" s="40" t="s">
        <v>180</v>
      </c>
      <c r="E6400" s="40" t="s">
        <v>179</v>
      </c>
      <c r="F6400" s="40" t="s">
        <v>151</v>
      </c>
      <c r="G6400" s="40" t="n">
        <v>40</v>
      </c>
      <c r="H6400" s="41" t="n">
        <v>2776</v>
      </c>
      <c r="I6400" s="41" t="n">
        <v>37255.2333333333</v>
      </c>
      <c r="J6400" s="41" t="n">
        <v>4354.78333333333</v>
      </c>
      <c r="K6400" s="42" t="s">
        <v>357</v>
      </c>
    </row>
    <row r="6401" customFormat="false" ht="12.75" hidden="false" customHeight="false" outlineLevel="0" collapsed="false">
      <c r="A6401" s="40" t="n">
        <v>2020</v>
      </c>
      <c r="B6401" s="40" t="n">
        <v>4</v>
      </c>
      <c r="C6401" s="40" t="s">
        <v>267</v>
      </c>
      <c r="D6401" s="40" t="s">
        <v>180</v>
      </c>
      <c r="E6401" s="40" t="s">
        <v>179</v>
      </c>
      <c r="F6401" s="40" t="s">
        <v>151</v>
      </c>
      <c r="G6401" s="40" t="n">
        <v>40</v>
      </c>
      <c r="H6401" s="41" t="n">
        <v>136</v>
      </c>
      <c r="I6401" s="41" t="n">
        <v>1861.69166666667</v>
      </c>
      <c r="J6401" s="41" t="n">
        <v>77.458333333333</v>
      </c>
      <c r="K6401" s="42" t="s">
        <v>357</v>
      </c>
    </row>
    <row r="6402" customFormat="false" ht="12.75" hidden="false" customHeight="false" outlineLevel="0" collapsed="false">
      <c r="A6402" s="40" t="n">
        <v>2020</v>
      </c>
      <c r="B6402" s="40" t="n">
        <v>5</v>
      </c>
      <c r="C6402" s="40" t="s">
        <v>268</v>
      </c>
      <c r="D6402" s="40" t="s">
        <v>180</v>
      </c>
      <c r="E6402" s="40" t="s">
        <v>179</v>
      </c>
      <c r="F6402" s="40" t="s">
        <v>151</v>
      </c>
      <c r="G6402" s="40" t="n">
        <v>40</v>
      </c>
      <c r="H6402" s="41" t="n">
        <v>148</v>
      </c>
      <c r="I6402" s="41" t="n">
        <v>2005.40833333333</v>
      </c>
      <c r="J6402" s="41" t="n">
        <v>0</v>
      </c>
      <c r="K6402" s="42" t="s">
        <v>357</v>
      </c>
    </row>
    <row r="6403" customFormat="false" ht="12.75" hidden="false" customHeight="false" outlineLevel="0" collapsed="false">
      <c r="A6403" s="40" t="n">
        <v>2020</v>
      </c>
      <c r="B6403" s="40" t="n">
        <v>6</v>
      </c>
      <c r="C6403" s="40" t="s">
        <v>269</v>
      </c>
      <c r="D6403" s="40" t="s">
        <v>180</v>
      </c>
      <c r="E6403" s="40" t="s">
        <v>179</v>
      </c>
      <c r="F6403" s="40" t="s">
        <v>151</v>
      </c>
      <c r="G6403" s="40" t="n">
        <v>40</v>
      </c>
      <c r="H6403" s="41" t="n">
        <v>452</v>
      </c>
      <c r="I6403" s="41" t="n">
        <v>6011.7</v>
      </c>
      <c r="J6403" s="41" t="n">
        <v>0</v>
      </c>
      <c r="K6403" s="42" t="s">
        <v>357</v>
      </c>
    </row>
    <row r="6404" customFormat="false" ht="12.75" hidden="false" customHeight="false" outlineLevel="0" collapsed="false">
      <c r="A6404" s="40" t="n">
        <v>2020</v>
      </c>
      <c r="B6404" s="40" t="n">
        <v>7</v>
      </c>
      <c r="C6404" s="40" t="s">
        <v>270</v>
      </c>
      <c r="D6404" s="40" t="s">
        <v>180</v>
      </c>
      <c r="E6404" s="40" t="s">
        <v>179</v>
      </c>
      <c r="F6404" s="40" t="s">
        <v>151</v>
      </c>
      <c r="G6404" s="40" t="n">
        <v>40</v>
      </c>
      <c r="H6404" s="41" t="n">
        <v>3091</v>
      </c>
      <c r="I6404" s="41" t="n">
        <v>40360.5</v>
      </c>
      <c r="J6404" s="41" t="n">
        <v>1469.28333333333</v>
      </c>
      <c r="K6404" s="42" t="s">
        <v>357</v>
      </c>
    </row>
    <row r="6405" customFormat="false" ht="12.75" hidden="false" customHeight="false" outlineLevel="0" collapsed="false">
      <c r="A6405" s="40" t="n">
        <v>2020</v>
      </c>
      <c r="B6405" s="40" t="n">
        <v>8</v>
      </c>
      <c r="C6405" s="40" t="s">
        <v>271</v>
      </c>
      <c r="D6405" s="40" t="s">
        <v>180</v>
      </c>
      <c r="E6405" s="40" t="s">
        <v>179</v>
      </c>
      <c r="F6405" s="40" t="s">
        <v>151</v>
      </c>
      <c r="G6405" s="40" t="n">
        <v>40</v>
      </c>
      <c r="H6405" s="41" t="n">
        <v>4148</v>
      </c>
      <c r="I6405" s="41" t="n">
        <v>55351.2</v>
      </c>
      <c r="J6405" s="41" t="n">
        <v>3066.1</v>
      </c>
      <c r="K6405" s="42" t="s">
        <v>357</v>
      </c>
    </row>
    <row r="6406" customFormat="false" ht="12.75" hidden="false" customHeight="false" outlineLevel="0" collapsed="false">
      <c r="A6406" s="40" t="n">
        <v>2020</v>
      </c>
      <c r="B6406" s="40" t="n">
        <v>9</v>
      </c>
      <c r="C6406" s="40" t="s">
        <v>272</v>
      </c>
      <c r="D6406" s="40" t="s">
        <v>180</v>
      </c>
      <c r="E6406" s="40" t="s">
        <v>179</v>
      </c>
      <c r="F6406" s="40" t="s">
        <v>151</v>
      </c>
      <c r="G6406" s="40" t="n">
        <v>40</v>
      </c>
      <c r="H6406" s="41" t="n">
        <v>2869</v>
      </c>
      <c r="I6406" s="41" t="n">
        <v>38106.25</v>
      </c>
      <c r="J6406" s="41" t="n">
        <v>1458.56666666667</v>
      </c>
      <c r="K6406" s="42" t="s">
        <v>357</v>
      </c>
    </row>
    <row r="6407" customFormat="false" ht="12.75" hidden="false" customHeight="false" outlineLevel="0" collapsed="false">
      <c r="A6407" s="40" t="n">
        <v>2020</v>
      </c>
      <c r="B6407" s="40" t="n">
        <v>10</v>
      </c>
      <c r="C6407" s="40" t="s">
        <v>273</v>
      </c>
      <c r="D6407" s="40" t="s">
        <v>180</v>
      </c>
      <c r="E6407" s="40" t="s">
        <v>179</v>
      </c>
      <c r="F6407" s="40" t="s">
        <v>151</v>
      </c>
      <c r="G6407" s="40" t="n">
        <v>40</v>
      </c>
      <c r="H6407" s="41" t="n">
        <v>2189</v>
      </c>
      <c r="I6407" s="41" t="n">
        <v>29869.5666666667</v>
      </c>
      <c r="J6407" s="41" t="n">
        <v>635.416666666667</v>
      </c>
      <c r="K6407" s="42" t="s">
        <v>357</v>
      </c>
    </row>
    <row r="6408" customFormat="false" ht="12.75" hidden="false" customHeight="false" outlineLevel="0" collapsed="false">
      <c r="A6408" s="40" t="n">
        <v>2020</v>
      </c>
      <c r="B6408" s="40" t="n">
        <v>11</v>
      </c>
      <c r="C6408" s="40" t="s">
        <v>274</v>
      </c>
      <c r="D6408" s="40" t="s">
        <v>180</v>
      </c>
      <c r="E6408" s="40" t="s">
        <v>179</v>
      </c>
      <c r="F6408" s="40" t="s">
        <v>151</v>
      </c>
      <c r="G6408" s="40" t="n">
        <v>40</v>
      </c>
      <c r="H6408" s="41" t="n">
        <v>1263</v>
      </c>
      <c r="I6408" s="41" t="n">
        <v>16730.1166666667</v>
      </c>
      <c r="J6408" s="41" t="n">
        <v>637.283333333333</v>
      </c>
      <c r="K6408" s="42" t="s">
        <v>357</v>
      </c>
    </row>
    <row r="6409" customFormat="false" ht="12.75" hidden="false" customHeight="false" outlineLevel="0" collapsed="false">
      <c r="A6409" s="40" t="n">
        <v>2020</v>
      </c>
      <c r="B6409" s="40" t="n">
        <v>12</v>
      </c>
      <c r="C6409" s="40" t="s">
        <v>275</v>
      </c>
      <c r="D6409" s="40" t="s">
        <v>180</v>
      </c>
      <c r="E6409" s="40" t="s">
        <v>179</v>
      </c>
      <c r="F6409" s="40" t="s">
        <v>151</v>
      </c>
      <c r="G6409" s="40" t="n">
        <v>40</v>
      </c>
      <c r="H6409" s="41" t="n">
        <v>1386</v>
      </c>
      <c r="I6409" s="41" t="n">
        <v>19212.05</v>
      </c>
      <c r="J6409" s="41" t="n">
        <v>413.966666666667</v>
      </c>
      <c r="K6409" s="42" t="s">
        <v>357</v>
      </c>
    </row>
    <row r="6410" customFormat="false" ht="12.75" hidden="false" customHeight="false" outlineLevel="0" collapsed="false">
      <c r="A6410" s="40" t="n">
        <v>2020</v>
      </c>
      <c r="B6410" s="40" t="n">
        <v>1</v>
      </c>
      <c r="C6410" s="40" t="s">
        <v>23</v>
      </c>
      <c r="D6410" s="40" t="s">
        <v>182</v>
      </c>
      <c r="E6410" s="40" t="s">
        <v>181</v>
      </c>
      <c r="F6410" s="40" t="s">
        <v>151</v>
      </c>
      <c r="G6410" s="40" t="n">
        <v>40</v>
      </c>
      <c r="H6410" s="41" t="n">
        <v>3030</v>
      </c>
      <c r="I6410" s="41" t="n">
        <v>39760.8</v>
      </c>
      <c r="J6410" s="41" t="n">
        <v>716.433333333333</v>
      </c>
      <c r="K6410" s="42" t="s">
        <v>358</v>
      </c>
    </row>
    <row r="6411" customFormat="false" ht="12.75" hidden="false" customHeight="false" outlineLevel="0" collapsed="false">
      <c r="A6411" s="40" t="n">
        <v>2020</v>
      </c>
      <c r="B6411" s="40" t="n">
        <v>2</v>
      </c>
      <c r="C6411" s="40" t="s">
        <v>265</v>
      </c>
      <c r="D6411" s="40" t="s">
        <v>182</v>
      </c>
      <c r="E6411" s="40" t="s">
        <v>181</v>
      </c>
      <c r="F6411" s="40" t="s">
        <v>151</v>
      </c>
      <c r="G6411" s="40" t="n">
        <v>40</v>
      </c>
      <c r="H6411" s="41" t="n">
        <v>3265</v>
      </c>
      <c r="I6411" s="41" t="n">
        <v>42092.75</v>
      </c>
      <c r="J6411" s="41" t="n">
        <v>904.85</v>
      </c>
      <c r="K6411" s="42" t="s">
        <v>358</v>
      </c>
    </row>
    <row r="6412" customFormat="false" ht="12.75" hidden="false" customHeight="false" outlineLevel="0" collapsed="false">
      <c r="A6412" s="40" t="n">
        <v>2020</v>
      </c>
      <c r="B6412" s="40" t="n">
        <v>3</v>
      </c>
      <c r="C6412" s="40" t="s">
        <v>266</v>
      </c>
      <c r="D6412" s="40" t="s">
        <v>182</v>
      </c>
      <c r="E6412" s="40" t="s">
        <v>181</v>
      </c>
      <c r="F6412" s="40" t="s">
        <v>151</v>
      </c>
      <c r="G6412" s="40" t="n">
        <v>40</v>
      </c>
      <c r="H6412" s="41" t="n">
        <v>2387</v>
      </c>
      <c r="I6412" s="41" t="n">
        <v>31496.8166666667</v>
      </c>
      <c r="J6412" s="41" t="n">
        <v>1026.91666666667</v>
      </c>
      <c r="K6412" s="42" t="s">
        <v>358</v>
      </c>
    </row>
    <row r="6413" customFormat="false" ht="12.75" hidden="false" customHeight="false" outlineLevel="0" collapsed="false">
      <c r="A6413" s="40" t="n">
        <v>2020</v>
      </c>
      <c r="B6413" s="40" t="n">
        <v>4</v>
      </c>
      <c r="C6413" s="40" t="s">
        <v>267</v>
      </c>
      <c r="D6413" s="40" t="s">
        <v>182</v>
      </c>
      <c r="E6413" s="40" t="s">
        <v>181</v>
      </c>
      <c r="F6413" s="40" t="s">
        <v>151</v>
      </c>
      <c r="G6413" s="40" t="n">
        <v>40</v>
      </c>
      <c r="H6413" s="41" t="n">
        <v>169</v>
      </c>
      <c r="I6413" s="41" t="n">
        <v>2302.21666666667</v>
      </c>
      <c r="J6413" s="41" t="n">
        <v>0</v>
      </c>
      <c r="K6413" s="42" t="s">
        <v>358</v>
      </c>
    </row>
    <row r="6414" customFormat="false" ht="12.75" hidden="false" customHeight="false" outlineLevel="0" collapsed="false">
      <c r="A6414" s="40" t="n">
        <v>2020</v>
      </c>
      <c r="B6414" s="40" t="n">
        <v>5</v>
      </c>
      <c r="C6414" s="40" t="s">
        <v>268</v>
      </c>
      <c r="D6414" s="40" t="s">
        <v>182</v>
      </c>
      <c r="E6414" s="40" t="s">
        <v>181</v>
      </c>
      <c r="F6414" s="40" t="s">
        <v>151</v>
      </c>
      <c r="G6414" s="40" t="n">
        <v>40</v>
      </c>
      <c r="H6414" s="41" t="n">
        <v>249</v>
      </c>
      <c r="I6414" s="41" t="n">
        <v>3337.59166666667</v>
      </c>
      <c r="J6414" s="41" t="n">
        <v>0</v>
      </c>
      <c r="K6414" s="42" t="s">
        <v>358</v>
      </c>
    </row>
    <row r="6415" customFormat="false" ht="12.75" hidden="false" customHeight="false" outlineLevel="0" collapsed="false">
      <c r="A6415" s="40" t="n">
        <v>2020</v>
      </c>
      <c r="B6415" s="40" t="n">
        <v>6</v>
      </c>
      <c r="C6415" s="40" t="s">
        <v>269</v>
      </c>
      <c r="D6415" s="40" t="s">
        <v>182</v>
      </c>
      <c r="E6415" s="40" t="s">
        <v>181</v>
      </c>
      <c r="F6415" s="40" t="s">
        <v>151</v>
      </c>
      <c r="G6415" s="40" t="n">
        <v>40</v>
      </c>
      <c r="H6415" s="41" t="n">
        <v>723</v>
      </c>
      <c r="I6415" s="41" t="n">
        <v>9344.05</v>
      </c>
      <c r="J6415" s="41" t="n">
        <v>0</v>
      </c>
      <c r="K6415" s="42" t="s">
        <v>358</v>
      </c>
    </row>
    <row r="6416" customFormat="false" ht="12.75" hidden="false" customHeight="false" outlineLevel="0" collapsed="false">
      <c r="A6416" s="40" t="n">
        <v>2020</v>
      </c>
      <c r="B6416" s="40" t="n">
        <v>7</v>
      </c>
      <c r="C6416" s="40" t="s">
        <v>270</v>
      </c>
      <c r="D6416" s="40" t="s">
        <v>182</v>
      </c>
      <c r="E6416" s="40" t="s">
        <v>181</v>
      </c>
      <c r="F6416" s="40" t="s">
        <v>151</v>
      </c>
      <c r="G6416" s="40" t="n">
        <v>40</v>
      </c>
      <c r="H6416" s="41" t="n">
        <v>5536</v>
      </c>
      <c r="I6416" s="41" t="n">
        <v>70675.8583333333</v>
      </c>
      <c r="J6416" s="41" t="n">
        <v>1462.09166666667</v>
      </c>
      <c r="K6416" s="42" t="s">
        <v>358</v>
      </c>
    </row>
    <row r="6417" customFormat="false" ht="12.75" hidden="false" customHeight="false" outlineLevel="0" collapsed="false">
      <c r="A6417" s="40" t="n">
        <v>2020</v>
      </c>
      <c r="B6417" s="40" t="n">
        <v>8</v>
      </c>
      <c r="C6417" s="40" t="s">
        <v>271</v>
      </c>
      <c r="D6417" s="40" t="s">
        <v>182</v>
      </c>
      <c r="E6417" s="40" t="s">
        <v>181</v>
      </c>
      <c r="F6417" s="40" t="s">
        <v>151</v>
      </c>
      <c r="G6417" s="40" t="n">
        <v>40</v>
      </c>
      <c r="H6417" s="41" t="n">
        <v>7039</v>
      </c>
      <c r="I6417" s="41" t="n">
        <v>89481.175</v>
      </c>
      <c r="J6417" s="41" t="n">
        <v>3900.84166666667</v>
      </c>
      <c r="K6417" s="42" t="s">
        <v>358</v>
      </c>
    </row>
    <row r="6418" customFormat="false" ht="12.75" hidden="false" customHeight="false" outlineLevel="0" collapsed="false">
      <c r="A6418" s="40" t="n">
        <v>2020</v>
      </c>
      <c r="B6418" s="40" t="n">
        <v>9</v>
      </c>
      <c r="C6418" s="40" t="s">
        <v>272</v>
      </c>
      <c r="D6418" s="40" t="s">
        <v>182</v>
      </c>
      <c r="E6418" s="40" t="s">
        <v>181</v>
      </c>
      <c r="F6418" s="40" t="s">
        <v>151</v>
      </c>
      <c r="G6418" s="40" t="n">
        <v>40</v>
      </c>
      <c r="H6418" s="41" t="n">
        <v>3835</v>
      </c>
      <c r="I6418" s="41" t="n">
        <v>49016.4833333333</v>
      </c>
      <c r="J6418" s="41" t="n">
        <v>1375.63333333333</v>
      </c>
      <c r="K6418" s="42" t="s">
        <v>358</v>
      </c>
    </row>
    <row r="6419" customFormat="false" ht="12.75" hidden="false" customHeight="false" outlineLevel="0" collapsed="false">
      <c r="A6419" s="40" t="n">
        <v>2020</v>
      </c>
      <c r="B6419" s="40" t="n">
        <v>10</v>
      </c>
      <c r="C6419" s="40" t="s">
        <v>273</v>
      </c>
      <c r="D6419" s="40" t="s">
        <v>182</v>
      </c>
      <c r="E6419" s="40" t="s">
        <v>181</v>
      </c>
      <c r="F6419" s="40" t="s">
        <v>151</v>
      </c>
      <c r="G6419" s="40" t="n">
        <v>40</v>
      </c>
      <c r="H6419" s="41" t="n">
        <v>2725</v>
      </c>
      <c r="I6419" s="41" t="n">
        <v>34918.65</v>
      </c>
      <c r="J6419" s="41" t="n">
        <v>770.933333333333</v>
      </c>
      <c r="K6419" s="42" t="s">
        <v>358</v>
      </c>
    </row>
    <row r="6420" customFormat="false" ht="12.75" hidden="false" customHeight="false" outlineLevel="0" collapsed="false">
      <c r="A6420" s="40" t="n">
        <v>2020</v>
      </c>
      <c r="B6420" s="40" t="n">
        <v>11</v>
      </c>
      <c r="C6420" s="40" t="s">
        <v>274</v>
      </c>
      <c r="D6420" s="40" t="s">
        <v>182</v>
      </c>
      <c r="E6420" s="40" t="s">
        <v>181</v>
      </c>
      <c r="F6420" s="40" t="s">
        <v>151</v>
      </c>
      <c r="G6420" s="40" t="n">
        <v>40</v>
      </c>
      <c r="H6420" s="41" t="n">
        <v>743</v>
      </c>
      <c r="I6420" s="41" t="n">
        <v>9718.14166666667</v>
      </c>
      <c r="J6420" s="41" t="n">
        <v>24.275</v>
      </c>
      <c r="K6420" s="42" t="s">
        <v>358</v>
      </c>
    </row>
    <row r="6421" customFormat="false" ht="12.75" hidden="false" customHeight="false" outlineLevel="0" collapsed="false">
      <c r="A6421" s="40" t="n">
        <v>2020</v>
      </c>
      <c r="B6421" s="40" t="n">
        <v>12</v>
      </c>
      <c r="C6421" s="40" t="s">
        <v>275</v>
      </c>
      <c r="D6421" s="40" t="s">
        <v>182</v>
      </c>
      <c r="E6421" s="40" t="s">
        <v>181</v>
      </c>
      <c r="F6421" s="40" t="s">
        <v>151</v>
      </c>
      <c r="G6421" s="40" t="n">
        <v>40</v>
      </c>
      <c r="H6421" s="41" t="n">
        <v>1540</v>
      </c>
      <c r="I6421" s="41" t="n">
        <v>20359.7</v>
      </c>
      <c r="J6421" s="41" t="n">
        <v>690.566666666667</v>
      </c>
      <c r="K6421" s="42" t="s">
        <v>358</v>
      </c>
    </row>
    <row r="6422" customFormat="false" ht="12.75" hidden="false" customHeight="false" outlineLevel="0" collapsed="false">
      <c r="A6422" s="40" t="n">
        <v>2020</v>
      </c>
      <c r="B6422" s="40" t="n">
        <v>1</v>
      </c>
      <c r="C6422" s="40" t="s">
        <v>23</v>
      </c>
      <c r="D6422" s="40" t="s">
        <v>184</v>
      </c>
      <c r="E6422" s="40" t="s">
        <v>183</v>
      </c>
      <c r="F6422" s="40" t="s">
        <v>151</v>
      </c>
      <c r="G6422" s="40" t="n">
        <v>40</v>
      </c>
      <c r="H6422" s="41" t="n">
        <v>2351</v>
      </c>
      <c r="I6422" s="41" t="n">
        <v>30680.2416666667</v>
      </c>
      <c r="J6422" s="41" t="n">
        <v>2021.54166666667</v>
      </c>
      <c r="K6422" s="42" t="s">
        <v>359</v>
      </c>
    </row>
    <row r="6423" customFormat="false" ht="12.75" hidden="false" customHeight="false" outlineLevel="0" collapsed="false">
      <c r="A6423" s="40" t="n">
        <v>2020</v>
      </c>
      <c r="B6423" s="40" t="n">
        <v>2</v>
      </c>
      <c r="C6423" s="40" t="s">
        <v>265</v>
      </c>
      <c r="D6423" s="40" t="s">
        <v>184</v>
      </c>
      <c r="E6423" s="40" t="s">
        <v>183</v>
      </c>
      <c r="F6423" s="40" t="s">
        <v>151</v>
      </c>
      <c r="G6423" s="40" t="n">
        <v>40</v>
      </c>
      <c r="H6423" s="41" t="n">
        <v>2392</v>
      </c>
      <c r="I6423" s="41" t="n">
        <v>31277.6</v>
      </c>
      <c r="J6423" s="41" t="n">
        <v>1648.26666666667</v>
      </c>
      <c r="K6423" s="42" t="s">
        <v>359</v>
      </c>
    </row>
    <row r="6424" customFormat="false" ht="12.75" hidden="false" customHeight="false" outlineLevel="0" collapsed="false">
      <c r="A6424" s="40" t="n">
        <v>2020</v>
      </c>
      <c r="B6424" s="40" t="n">
        <v>3</v>
      </c>
      <c r="C6424" s="40" t="s">
        <v>266</v>
      </c>
      <c r="D6424" s="40" t="s">
        <v>184</v>
      </c>
      <c r="E6424" s="40" t="s">
        <v>183</v>
      </c>
      <c r="F6424" s="40" t="s">
        <v>151</v>
      </c>
      <c r="G6424" s="40" t="n">
        <v>40</v>
      </c>
      <c r="H6424" s="41" t="n">
        <v>1439</v>
      </c>
      <c r="I6424" s="41" t="n">
        <v>18779.0666666667</v>
      </c>
      <c r="J6424" s="41" t="n">
        <v>1428.98333333333</v>
      </c>
      <c r="K6424" s="42" t="s">
        <v>359</v>
      </c>
    </row>
    <row r="6425" customFormat="false" ht="12.75" hidden="false" customHeight="false" outlineLevel="0" collapsed="false">
      <c r="A6425" s="40" t="n">
        <v>2020</v>
      </c>
      <c r="B6425" s="40" t="n">
        <v>4</v>
      </c>
      <c r="C6425" s="40" t="s">
        <v>267</v>
      </c>
      <c r="D6425" s="40" t="s">
        <v>184</v>
      </c>
      <c r="E6425" s="40" t="s">
        <v>183</v>
      </c>
      <c r="F6425" s="40" t="s">
        <v>151</v>
      </c>
      <c r="G6425" s="40" t="n">
        <v>40</v>
      </c>
      <c r="H6425" s="41" t="n">
        <v>110</v>
      </c>
      <c r="I6425" s="41" t="n">
        <v>1453.69166666667</v>
      </c>
      <c r="J6425" s="41" t="n">
        <v>28.691666666667</v>
      </c>
      <c r="K6425" s="42" t="s">
        <v>359</v>
      </c>
    </row>
    <row r="6426" customFormat="false" ht="12.75" hidden="false" customHeight="false" outlineLevel="0" collapsed="false">
      <c r="A6426" s="40" t="n">
        <v>2020</v>
      </c>
      <c r="B6426" s="40" t="n">
        <v>5</v>
      </c>
      <c r="C6426" s="40" t="s">
        <v>268</v>
      </c>
      <c r="D6426" s="40" t="s">
        <v>184</v>
      </c>
      <c r="E6426" s="40" t="s">
        <v>183</v>
      </c>
      <c r="F6426" s="40" t="s">
        <v>151</v>
      </c>
      <c r="G6426" s="40" t="n">
        <v>40</v>
      </c>
      <c r="H6426" s="41" t="n">
        <v>128</v>
      </c>
      <c r="I6426" s="41" t="n">
        <v>1609.15</v>
      </c>
      <c r="J6426" s="41" t="n">
        <v>18.216666666667</v>
      </c>
      <c r="K6426" s="42" t="s">
        <v>359</v>
      </c>
    </row>
    <row r="6427" customFormat="false" ht="12.75" hidden="false" customHeight="false" outlineLevel="0" collapsed="false">
      <c r="A6427" s="40" t="n">
        <v>2020</v>
      </c>
      <c r="B6427" s="40" t="n">
        <v>6</v>
      </c>
      <c r="C6427" s="40" t="s">
        <v>269</v>
      </c>
      <c r="D6427" s="40" t="s">
        <v>184</v>
      </c>
      <c r="E6427" s="40" t="s">
        <v>183</v>
      </c>
      <c r="F6427" s="40" t="s">
        <v>151</v>
      </c>
      <c r="G6427" s="40" t="n">
        <v>40</v>
      </c>
      <c r="H6427" s="41" t="n">
        <v>266</v>
      </c>
      <c r="I6427" s="41" t="n">
        <v>3504.91666666667</v>
      </c>
      <c r="J6427" s="41" t="n">
        <v>89.75</v>
      </c>
      <c r="K6427" s="42" t="s">
        <v>359</v>
      </c>
    </row>
    <row r="6428" customFormat="false" ht="12.75" hidden="false" customHeight="false" outlineLevel="0" collapsed="false">
      <c r="A6428" s="40" t="n">
        <v>2020</v>
      </c>
      <c r="B6428" s="40" t="n">
        <v>7</v>
      </c>
      <c r="C6428" s="40" t="s">
        <v>270</v>
      </c>
      <c r="D6428" s="40" t="s">
        <v>184</v>
      </c>
      <c r="E6428" s="40" t="s">
        <v>183</v>
      </c>
      <c r="F6428" s="40" t="s">
        <v>151</v>
      </c>
      <c r="G6428" s="40" t="n">
        <v>40</v>
      </c>
      <c r="H6428" s="41" t="n">
        <v>1520</v>
      </c>
      <c r="I6428" s="41" t="n">
        <v>20191.4333333333</v>
      </c>
      <c r="J6428" s="41" t="n">
        <v>930.633333333333</v>
      </c>
      <c r="K6428" s="42" t="s">
        <v>359</v>
      </c>
    </row>
    <row r="6429" customFormat="false" ht="12.75" hidden="false" customHeight="false" outlineLevel="0" collapsed="false">
      <c r="A6429" s="40" t="n">
        <v>2020</v>
      </c>
      <c r="B6429" s="40" t="n">
        <v>8</v>
      </c>
      <c r="C6429" s="40" t="s">
        <v>271</v>
      </c>
      <c r="D6429" s="40" t="s">
        <v>184</v>
      </c>
      <c r="E6429" s="40" t="s">
        <v>183</v>
      </c>
      <c r="F6429" s="40" t="s">
        <v>151</v>
      </c>
      <c r="G6429" s="40" t="n">
        <v>40</v>
      </c>
      <c r="H6429" s="41" t="n">
        <v>2071</v>
      </c>
      <c r="I6429" s="41" t="n">
        <v>27412.9</v>
      </c>
      <c r="J6429" s="41" t="n">
        <v>1351.01666666667</v>
      </c>
      <c r="K6429" s="42" t="s">
        <v>359</v>
      </c>
    </row>
    <row r="6430" customFormat="false" ht="12.75" hidden="false" customHeight="false" outlineLevel="0" collapsed="false">
      <c r="A6430" s="40" t="n">
        <v>2020</v>
      </c>
      <c r="B6430" s="40" t="n">
        <v>9</v>
      </c>
      <c r="C6430" s="40" t="s">
        <v>272</v>
      </c>
      <c r="D6430" s="40" t="s">
        <v>184</v>
      </c>
      <c r="E6430" s="40" t="s">
        <v>183</v>
      </c>
      <c r="F6430" s="40" t="s">
        <v>151</v>
      </c>
      <c r="G6430" s="40" t="n">
        <v>40</v>
      </c>
      <c r="H6430" s="41" t="n">
        <v>1381</v>
      </c>
      <c r="I6430" s="41" t="n">
        <v>17773.55</v>
      </c>
      <c r="J6430" s="41" t="n">
        <v>546.683333333333</v>
      </c>
      <c r="K6430" s="42" t="s">
        <v>359</v>
      </c>
    </row>
    <row r="6431" customFormat="false" ht="12.75" hidden="false" customHeight="false" outlineLevel="0" collapsed="false">
      <c r="A6431" s="40" t="n">
        <v>2020</v>
      </c>
      <c r="B6431" s="40" t="n">
        <v>10</v>
      </c>
      <c r="C6431" s="40" t="s">
        <v>273</v>
      </c>
      <c r="D6431" s="40" t="s">
        <v>184</v>
      </c>
      <c r="E6431" s="40" t="s">
        <v>183</v>
      </c>
      <c r="F6431" s="40" t="s">
        <v>151</v>
      </c>
      <c r="G6431" s="40" t="n">
        <v>40</v>
      </c>
      <c r="H6431" s="41" t="n">
        <v>1037</v>
      </c>
      <c r="I6431" s="41" t="n">
        <v>13323.15</v>
      </c>
      <c r="J6431" s="41" t="n">
        <v>523.733333333333</v>
      </c>
      <c r="K6431" s="42" t="s">
        <v>359</v>
      </c>
    </row>
    <row r="6432" customFormat="false" ht="12.75" hidden="false" customHeight="false" outlineLevel="0" collapsed="false">
      <c r="A6432" s="40" t="n">
        <v>2020</v>
      </c>
      <c r="B6432" s="40" t="n">
        <v>11</v>
      </c>
      <c r="C6432" s="40" t="s">
        <v>274</v>
      </c>
      <c r="D6432" s="40" t="s">
        <v>184</v>
      </c>
      <c r="E6432" s="40" t="s">
        <v>183</v>
      </c>
      <c r="F6432" s="40" t="s">
        <v>151</v>
      </c>
      <c r="G6432" s="40" t="n">
        <v>40</v>
      </c>
      <c r="H6432" s="41" t="n">
        <v>668</v>
      </c>
      <c r="I6432" s="41" t="n">
        <v>8467.60833333333</v>
      </c>
      <c r="J6432" s="41" t="n">
        <v>578.508333333333</v>
      </c>
      <c r="K6432" s="42" t="s">
        <v>359</v>
      </c>
    </row>
    <row r="6433" customFormat="false" ht="12.75" hidden="false" customHeight="false" outlineLevel="0" collapsed="false">
      <c r="A6433" s="40" t="n">
        <v>2020</v>
      </c>
      <c r="B6433" s="40" t="n">
        <v>12</v>
      </c>
      <c r="C6433" s="40" t="s">
        <v>275</v>
      </c>
      <c r="D6433" s="40" t="s">
        <v>184</v>
      </c>
      <c r="E6433" s="40" t="s">
        <v>183</v>
      </c>
      <c r="F6433" s="40" t="s">
        <v>151</v>
      </c>
      <c r="G6433" s="40" t="n">
        <v>40</v>
      </c>
      <c r="H6433" s="41" t="n">
        <v>799</v>
      </c>
      <c r="I6433" s="41" t="n">
        <v>10385.825</v>
      </c>
      <c r="J6433" s="41" t="n">
        <v>602.391666666667</v>
      </c>
      <c r="K6433" s="42" t="s">
        <v>359</v>
      </c>
    </row>
    <row r="6434" customFormat="false" ht="12.75" hidden="false" customHeight="false" outlineLevel="0" collapsed="false">
      <c r="A6434" s="40" t="n">
        <v>2020</v>
      </c>
      <c r="B6434" s="40" t="n">
        <v>1</v>
      </c>
      <c r="C6434" s="40" t="s">
        <v>23</v>
      </c>
      <c r="D6434" s="40" t="s">
        <v>186</v>
      </c>
      <c r="E6434" s="40" t="s">
        <v>185</v>
      </c>
      <c r="F6434" s="40" t="s">
        <v>151</v>
      </c>
      <c r="G6434" s="40" t="n">
        <v>40</v>
      </c>
      <c r="H6434" s="41" t="n">
        <v>2003</v>
      </c>
      <c r="I6434" s="41" t="n">
        <v>25555.35</v>
      </c>
      <c r="J6434" s="41" t="n">
        <v>1656.18333333333</v>
      </c>
      <c r="K6434" s="42" t="s">
        <v>360</v>
      </c>
    </row>
    <row r="6435" customFormat="false" ht="12.75" hidden="false" customHeight="false" outlineLevel="0" collapsed="false">
      <c r="A6435" s="40" t="n">
        <v>2020</v>
      </c>
      <c r="B6435" s="40" t="n">
        <v>2</v>
      </c>
      <c r="C6435" s="40" t="s">
        <v>265</v>
      </c>
      <c r="D6435" s="40" t="s">
        <v>186</v>
      </c>
      <c r="E6435" s="40" t="s">
        <v>185</v>
      </c>
      <c r="F6435" s="40" t="s">
        <v>151</v>
      </c>
      <c r="G6435" s="40" t="n">
        <v>40</v>
      </c>
      <c r="H6435" s="41" t="n">
        <v>2030</v>
      </c>
      <c r="I6435" s="41" t="n">
        <v>25626.2416666667</v>
      </c>
      <c r="J6435" s="41" t="n">
        <v>1422.10833333333</v>
      </c>
      <c r="K6435" s="42" t="s">
        <v>360</v>
      </c>
    </row>
    <row r="6436" customFormat="false" ht="12.75" hidden="false" customHeight="false" outlineLevel="0" collapsed="false">
      <c r="A6436" s="40" t="n">
        <v>2020</v>
      </c>
      <c r="B6436" s="40" t="n">
        <v>3</v>
      </c>
      <c r="C6436" s="40" t="s">
        <v>266</v>
      </c>
      <c r="D6436" s="40" t="s">
        <v>186</v>
      </c>
      <c r="E6436" s="40" t="s">
        <v>185</v>
      </c>
      <c r="F6436" s="40" t="s">
        <v>151</v>
      </c>
      <c r="G6436" s="40" t="n">
        <v>40</v>
      </c>
      <c r="H6436" s="41" t="n">
        <v>1320</v>
      </c>
      <c r="I6436" s="41" t="n">
        <v>16130.6333333333</v>
      </c>
      <c r="J6436" s="41" t="n">
        <v>936.366666666667</v>
      </c>
      <c r="K6436" s="42" t="s">
        <v>360</v>
      </c>
    </row>
    <row r="6437" customFormat="false" ht="12.75" hidden="false" customHeight="false" outlineLevel="0" collapsed="false">
      <c r="A6437" s="40" t="n">
        <v>2020</v>
      </c>
      <c r="B6437" s="40" t="n">
        <v>4</v>
      </c>
      <c r="C6437" s="40" t="s">
        <v>267</v>
      </c>
      <c r="D6437" s="40" t="s">
        <v>186</v>
      </c>
      <c r="E6437" s="40" t="s">
        <v>185</v>
      </c>
      <c r="F6437" s="40" t="s">
        <v>151</v>
      </c>
      <c r="G6437" s="40" t="n">
        <v>40</v>
      </c>
      <c r="H6437" s="41" t="n">
        <v>150</v>
      </c>
      <c r="I6437" s="41" t="n">
        <v>1787.45</v>
      </c>
      <c r="J6437" s="41" t="n">
        <v>85.8</v>
      </c>
      <c r="K6437" s="42" t="s">
        <v>360</v>
      </c>
    </row>
    <row r="6438" customFormat="false" ht="12.75" hidden="false" customHeight="false" outlineLevel="0" collapsed="false">
      <c r="A6438" s="40" t="n">
        <v>2020</v>
      </c>
      <c r="B6438" s="40" t="n">
        <v>5</v>
      </c>
      <c r="C6438" s="40" t="s">
        <v>268</v>
      </c>
      <c r="D6438" s="40" t="s">
        <v>186</v>
      </c>
      <c r="E6438" s="40" t="s">
        <v>185</v>
      </c>
      <c r="F6438" s="40" t="s">
        <v>151</v>
      </c>
      <c r="G6438" s="40" t="n">
        <v>40</v>
      </c>
      <c r="H6438" s="41" t="n">
        <v>104</v>
      </c>
      <c r="I6438" s="41" t="n">
        <v>1237.50833333333</v>
      </c>
      <c r="J6438" s="41" t="n">
        <v>46.725</v>
      </c>
      <c r="K6438" s="42" t="s">
        <v>360</v>
      </c>
    </row>
    <row r="6439" customFormat="false" ht="12.75" hidden="false" customHeight="false" outlineLevel="0" collapsed="false">
      <c r="A6439" s="40" t="n">
        <v>2020</v>
      </c>
      <c r="B6439" s="40" t="n">
        <v>6</v>
      </c>
      <c r="C6439" s="40" t="s">
        <v>269</v>
      </c>
      <c r="D6439" s="40" t="s">
        <v>186</v>
      </c>
      <c r="E6439" s="40" t="s">
        <v>185</v>
      </c>
      <c r="F6439" s="40" t="s">
        <v>151</v>
      </c>
      <c r="G6439" s="40" t="n">
        <v>40</v>
      </c>
      <c r="H6439" s="41" t="n">
        <v>197</v>
      </c>
      <c r="I6439" s="41" t="n">
        <v>2322.325</v>
      </c>
      <c r="J6439" s="41" t="n">
        <v>53.475</v>
      </c>
      <c r="K6439" s="42" t="s">
        <v>360</v>
      </c>
    </row>
    <row r="6440" customFormat="false" ht="12.75" hidden="false" customHeight="false" outlineLevel="0" collapsed="false">
      <c r="A6440" s="40" t="n">
        <v>2020</v>
      </c>
      <c r="B6440" s="40" t="n">
        <v>7</v>
      </c>
      <c r="C6440" s="40" t="s">
        <v>270</v>
      </c>
      <c r="D6440" s="40" t="s">
        <v>186</v>
      </c>
      <c r="E6440" s="40" t="s">
        <v>185</v>
      </c>
      <c r="F6440" s="40" t="s">
        <v>151</v>
      </c>
      <c r="G6440" s="40" t="n">
        <v>40</v>
      </c>
      <c r="H6440" s="41" t="n">
        <v>1009</v>
      </c>
      <c r="I6440" s="41" t="n">
        <v>11897.1583333333</v>
      </c>
      <c r="J6440" s="41" t="n">
        <v>246.475</v>
      </c>
      <c r="K6440" s="42" t="s">
        <v>360</v>
      </c>
    </row>
    <row r="6441" customFormat="false" ht="12.75" hidden="false" customHeight="false" outlineLevel="0" collapsed="false">
      <c r="A6441" s="40" t="n">
        <v>2020</v>
      </c>
      <c r="B6441" s="40" t="n">
        <v>8</v>
      </c>
      <c r="C6441" s="40" t="s">
        <v>271</v>
      </c>
      <c r="D6441" s="40" t="s">
        <v>186</v>
      </c>
      <c r="E6441" s="40" t="s">
        <v>185</v>
      </c>
      <c r="F6441" s="40" t="s">
        <v>151</v>
      </c>
      <c r="G6441" s="40" t="n">
        <v>40</v>
      </c>
      <c r="H6441" s="41" t="n">
        <v>1422</v>
      </c>
      <c r="I6441" s="41" t="n">
        <v>16969.1083333333</v>
      </c>
      <c r="J6441" s="41" t="n">
        <v>517.575</v>
      </c>
      <c r="K6441" s="42" t="s">
        <v>360</v>
      </c>
    </row>
    <row r="6442" customFormat="false" ht="12.75" hidden="false" customHeight="false" outlineLevel="0" collapsed="false">
      <c r="A6442" s="40" t="n">
        <v>2020</v>
      </c>
      <c r="B6442" s="40" t="n">
        <v>9</v>
      </c>
      <c r="C6442" s="40" t="s">
        <v>272</v>
      </c>
      <c r="D6442" s="40" t="s">
        <v>186</v>
      </c>
      <c r="E6442" s="40" t="s">
        <v>185</v>
      </c>
      <c r="F6442" s="40" t="s">
        <v>151</v>
      </c>
      <c r="G6442" s="40" t="n">
        <v>40</v>
      </c>
      <c r="H6442" s="41" t="n">
        <v>1096</v>
      </c>
      <c r="I6442" s="41" t="n">
        <v>13243.1416666667</v>
      </c>
      <c r="J6442" s="41" t="n">
        <v>372.975</v>
      </c>
      <c r="K6442" s="42" t="s">
        <v>360</v>
      </c>
    </row>
    <row r="6443" customFormat="false" ht="12.75" hidden="false" customHeight="false" outlineLevel="0" collapsed="false">
      <c r="A6443" s="40" t="n">
        <v>2020</v>
      </c>
      <c r="B6443" s="40" t="n">
        <v>10</v>
      </c>
      <c r="C6443" s="40" t="s">
        <v>273</v>
      </c>
      <c r="D6443" s="40" t="s">
        <v>186</v>
      </c>
      <c r="E6443" s="40" t="s">
        <v>185</v>
      </c>
      <c r="F6443" s="40" t="s">
        <v>151</v>
      </c>
      <c r="G6443" s="40" t="n">
        <v>40</v>
      </c>
      <c r="H6443" s="41" t="n">
        <v>915</v>
      </c>
      <c r="I6443" s="41" t="n">
        <v>11121.8416666667</v>
      </c>
      <c r="J6443" s="41" t="n">
        <v>533.591666666667</v>
      </c>
      <c r="K6443" s="42" t="s">
        <v>360</v>
      </c>
    </row>
    <row r="6444" customFormat="false" ht="12.75" hidden="false" customHeight="false" outlineLevel="0" collapsed="false">
      <c r="A6444" s="40" t="n">
        <v>2020</v>
      </c>
      <c r="B6444" s="40" t="n">
        <v>11</v>
      </c>
      <c r="C6444" s="40" t="s">
        <v>274</v>
      </c>
      <c r="D6444" s="40" t="s">
        <v>186</v>
      </c>
      <c r="E6444" s="40" t="s">
        <v>185</v>
      </c>
      <c r="F6444" s="40" t="s">
        <v>151</v>
      </c>
      <c r="G6444" s="40" t="n">
        <v>40</v>
      </c>
      <c r="H6444" s="41" t="n">
        <v>538</v>
      </c>
      <c r="I6444" s="41" t="n">
        <v>6887.75833333333</v>
      </c>
      <c r="J6444" s="41" t="n">
        <v>195.675</v>
      </c>
      <c r="K6444" s="42" t="s">
        <v>360</v>
      </c>
    </row>
    <row r="6445" customFormat="false" ht="12.75" hidden="false" customHeight="false" outlineLevel="0" collapsed="false">
      <c r="A6445" s="40" t="n">
        <v>2020</v>
      </c>
      <c r="B6445" s="40" t="n">
        <v>12</v>
      </c>
      <c r="C6445" s="40" t="s">
        <v>275</v>
      </c>
      <c r="D6445" s="40" t="s">
        <v>186</v>
      </c>
      <c r="E6445" s="40" t="s">
        <v>185</v>
      </c>
      <c r="F6445" s="40" t="s">
        <v>151</v>
      </c>
      <c r="G6445" s="40" t="n">
        <v>40</v>
      </c>
      <c r="H6445" s="41" t="n">
        <v>648</v>
      </c>
      <c r="I6445" s="41" t="n">
        <v>8097.90833333333</v>
      </c>
      <c r="J6445" s="41" t="n">
        <v>516.275</v>
      </c>
      <c r="K6445" s="42" t="s">
        <v>360</v>
      </c>
    </row>
    <row r="6446" customFormat="false" ht="12.75" hidden="false" customHeight="false" outlineLevel="0" collapsed="false">
      <c r="A6446" s="40" t="n">
        <v>2020</v>
      </c>
      <c r="B6446" s="40" t="n">
        <v>1</v>
      </c>
      <c r="C6446" s="40" t="s">
        <v>23</v>
      </c>
      <c r="D6446" s="40" t="s">
        <v>188</v>
      </c>
      <c r="E6446" s="40" t="s">
        <v>187</v>
      </c>
      <c r="F6446" s="40" t="s">
        <v>189</v>
      </c>
      <c r="G6446" s="40" t="n">
        <v>40</v>
      </c>
      <c r="H6446" s="41" t="n">
        <v>3399</v>
      </c>
      <c r="I6446" s="41" t="n">
        <v>43894.0083333333</v>
      </c>
      <c r="J6446" s="41" t="n">
        <v>2348.425</v>
      </c>
      <c r="K6446" s="42" t="s">
        <v>361</v>
      </c>
    </row>
    <row r="6447" customFormat="false" ht="12.75" hidden="false" customHeight="false" outlineLevel="0" collapsed="false">
      <c r="A6447" s="40" t="n">
        <v>2020</v>
      </c>
      <c r="B6447" s="40" t="n">
        <v>2</v>
      </c>
      <c r="C6447" s="40" t="s">
        <v>265</v>
      </c>
      <c r="D6447" s="40" t="s">
        <v>188</v>
      </c>
      <c r="E6447" s="40" t="s">
        <v>187</v>
      </c>
      <c r="F6447" s="40" t="s">
        <v>189</v>
      </c>
      <c r="G6447" s="40" t="n">
        <v>40</v>
      </c>
      <c r="H6447" s="41" t="n">
        <v>3273</v>
      </c>
      <c r="I6447" s="41" t="n">
        <v>43676.2</v>
      </c>
      <c r="J6447" s="41" t="n">
        <v>2322.4</v>
      </c>
      <c r="K6447" s="42" t="s">
        <v>361</v>
      </c>
    </row>
    <row r="6448" customFormat="false" ht="12.75" hidden="false" customHeight="false" outlineLevel="0" collapsed="false">
      <c r="A6448" s="40" t="n">
        <v>2020</v>
      </c>
      <c r="B6448" s="40" t="n">
        <v>3</v>
      </c>
      <c r="C6448" s="40" t="s">
        <v>266</v>
      </c>
      <c r="D6448" s="40" t="s">
        <v>188</v>
      </c>
      <c r="E6448" s="40" t="s">
        <v>187</v>
      </c>
      <c r="F6448" s="40" t="s">
        <v>189</v>
      </c>
      <c r="G6448" s="40" t="n">
        <v>40</v>
      </c>
      <c r="H6448" s="41" t="n">
        <v>2100</v>
      </c>
      <c r="I6448" s="41" t="n">
        <v>27913.6583333333</v>
      </c>
      <c r="J6448" s="41" t="n">
        <v>2211.05833333333</v>
      </c>
      <c r="K6448" s="42" t="s">
        <v>361</v>
      </c>
    </row>
    <row r="6449" customFormat="false" ht="12.75" hidden="false" customHeight="false" outlineLevel="0" collapsed="false">
      <c r="A6449" s="40" t="n">
        <v>2020</v>
      </c>
      <c r="B6449" s="40" t="n">
        <v>4</v>
      </c>
      <c r="C6449" s="40" t="s">
        <v>267</v>
      </c>
      <c r="D6449" s="40" t="s">
        <v>188</v>
      </c>
      <c r="E6449" s="40" t="s">
        <v>187</v>
      </c>
      <c r="F6449" s="40" t="s">
        <v>189</v>
      </c>
      <c r="G6449" s="40" t="n">
        <v>40</v>
      </c>
      <c r="H6449" s="41" t="n">
        <v>143</v>
      </c>
      <c r="I6449" s="41" t="n">
        <v>1778.83333333333</v>
      </c>
      <c r="J6449" s="41" t="n">
        <v>0</v>
      </c>
      <c r="K6449" s="42" t="s">
        <v>361</v>
      </c>
    </row>
    <row r="6450" customFormat="false" ht="12.75" hidden="false" customHeight="false" outlineLevel="0" collapsed="false">
      <c r="A6450" s="40" t="n">
        <v>2020</v>
      </c>
      <c r="B6450" s="40" t="n">
        <v>5</v>
      </c>
      <c r="C6450" s="40" t="s">
        <v>268</v>
      </c>
      <c r="D6450" s="40" t="s">
        <v>188</v>
      </c>
      <c r="E6450" s="40" t="s">
        <v>187</v>
      </c>
      <c r="F6450" s="40" t="s">
        <v>189</v>
      </c>
      <c r="G6450" s="40" t="n">
        <v>40</v>
      </c>
      <c r="H6450" s="41" t="n">
        <v>156</v>
      </c>
      <c r="I6450" s="41" t="n">
        <v>2050.375</v>
      </c>
      <c r="J6450" s="41" t="n">
        <v>26.041666666667</v>
      </c>
      <c r="K6450" s="42" t="s">
        <v>361</v>
      </c>
    </row>
    <row r="6451" customFormat="false" ht="12.75" hidden="false" customHeight="false" outlineLevel="0" collapsed="false">
      <c r="A6451" s="40" t="n">
        <v>2020</v>
      </c>
      <c r="B6451" s="40" t="n">
        <v>6</v>
      </c>
      <c r="C6451" s="40" t="s">
        <v>269</v>
      </c>
      <c r="D6451" s="40" t="s">
        <v>188</v>
      </c>
      <c r="E6451" s="40" t="s">
        <v>187</v>
      </c>
      <c r="F6451" s="40" t="s">
        <v>189</v>
      </c>
      <c r="G6451" s="40" t="n">
        <v>40</v>
      </c>
      <c r="H6451" s="41" t="n">
        <v>401</v>
      </c>
      <c r="I6451" s="41" t="n">
        <v>5383.56666666667</v>
      </c>
      <c r="J6451" s="41" t="n">
        <v>0</v>
      </c>
      <c r="K6451" s="42" t="s">
        <v>361</v>
      </c>
    </row>
    <row r="6452" customFormat="false" ht="12.75" hidden="false" customHeight="false" outlineLevel="0" collapsed="false">
      <c r="A6452" s="40" t="n">
        <v>2020</v>
      </c>
      <c r="B6452" s="40" t="n">
        <v>7</v>
      </c>
      <c r="C6452" s="40" t="s">
        <v>270</v>
      </c>
      <c r="D6452" s="40" t="s">
        <v>188</v>
      </c>
      <c r="E6452" s="40" t="s">
        <v>187</v>
      </c>
      <c r="F6452" s="40" t="s">
        <v>189</v>
      </c>
      <c r="G6452" s="40" t="n">
        <v>40</v>
      </c>
      <c r="H6452" s="41" t="n">
        <v>1052</v>
      </c>
      <c r="I6452" s="41" t="n">
        <v>14336.9</v>
      </c>
      <c r="J6452" s="41" t="n">
        <v>0</v>
      </c>
      <c r="K6452" s="42" t="s">
        <v>361</v>
      </c>
    </row>
    <row r="6453" customFormat="false" ht="12.75" hidden="false" customHeight="false" outlineLevel="0" collapsed="false">
      <c r="A6453" s="40" t="n">
        <v>2020</v>
      </c>
      <c r="B6453" s="40" t="n">
        <v>8</v>
      </c>
      <c r="C6453" s="40" t="s">
        <v>271</v>
      </c>
      <c r="D6453" s="40" t="s">
        <v>188</v>
      </c>
      <c r="E6453" s="40" t="s">
        <v>187</v>
      </c>
      <c r="F6453" s="40" t="s">
        <v>189</v>
      </c>
      <c r="G6453" s="40" t="n">
        <v>40</v>
      </c>
      <c r="H6453" s="41" t="n">
        <v>1487</v>
      </c>
      <c r="I6453" s="41" t="n">
        <v>19469.45</v>
      </c>
      <c r="J6453" s="41" t="n">
        <v>306.816666666667</v>
      </c>
      <c r="K6453" s="42" t="s">
        <v>361</v>
      </c>
    </row>
    <row r="6454" customFormat="false" ht="12.75" hidden="false" customHeight="false" outlineLevel="0" collapsed="false">
      <c r="A6454" s="40" t="n">
        <v>2020</v>
      </c>
      <c r="B6454" s="40" t="n">
        <v>9</v>
      </c>
      <c r="C6454" s="40" t="s">
        <v>272</v>
      </c>
      <c r="D6454" s="40" t="s">
        <v>188</v>
      </c>
      <c r="E6454" s="40" t="s">
        <v>187</v>
      </c>
      <c r="F6454" s="40" t="s">
        <v>189</v>
      </c>
      <c r="G6454" s="40" t="n">
        <v>40</v>
      </c>
      <c r="H6454" s="41" t="n">
        <v>1637</v>
      </c>
      <c r="I6454" s="41" t="n">
        <v>21497.425</v>
      </c>
      <c r="J6454" s="41" t="n">
        <v>551.275</v>
      </c>
      <c r="K6454" s="42" t="s">
        <v>361</v>
      </c>
    </row>
    <row r="6455" customFormat="false" ht="12.75" hidden="false" customHeight="false" outlineLevel="0" collapsed="false">
      <c r="A6455" s="40" t="n">
        <v>2020</v>
      </c>
      <c r="B6455" s="40" t="n">
        <v>10</v>
      </c>
      <c r="C6455" s="40" t="s">
        <v>273</v>
      </c>
      <c r="D6455" s="40" t="s">
        <v>188</v>
      </c>
      <c r="E6455" s="40" t="s">
        <v>187</v>
      </c>
      <c r="F6455" s="40" t="s">
        <v>189</v>
      </c>
      <c r="G6455" s="40" t="n">
        <v>40</v>
      </c>
      <c r="H6455" s="41" t="n">
        <v>1519</v>
      </c>
      <c r="I6455" s="41" t="n">
        <v>20219.5583333333</v>
      </c>
      <c r="J6455" s="41" t="n">
        <v>851.641666666667</v>
      </c>
      <c r="K6455" s="42" t="s">
        <v>361</v>
      </c>
    </row>
    <row r="6456" customFormat="false" ht="12.75" hidden="false" customHeight="false" outlineLevel="0" collapsed="false">
      <c r="A6456" s="40" t="n">
        <v>2020</v>
      </c>
      <c r="B6456" s="40" t="n">
        <v>11</v>
      </c>
      <c r="C6456" s="40" t="s">
        <v>274</v>
      </c>
      <c r="D6456" s="40" t="s">
        <v>188</v>
      </c>
      <c r="E6456" s="40" t="s">
        <v>187</v>
      </c>
      <c r="F6456" s="40" t="s">
        <v>189</v>
      </c>
      <c r="G6456" s="40" t="n">
        <v>40</v>
      </c>
      <c r="H6456" s="41" t="n">
        <v>697</v>
      </c>
      <c r="I6456" s="41" t="n">
        <v>8833.975</v>
      </c>
      <c r="J6456" s="41" t="n">
        <v>116.191666666667</v>
      </c>
      <c r="K6456" s="42" t="s">
        <v>361</v>
      </c>
    </row>
    <row r="6457" customFormat="false" ht="12.75" hidden="false" customHeight="false" outlineLevel="0" collapsed="false">
      <c r="A6457" s="40" t="n">
        <v>2020</v>
      </c>
      <c r="B6457" s="40" t="n">
        <v>12</v>
      </c>
      <c r="C6457" s="40" t="s">
        <v>275</v>
      </c>
      <c r="D6457" s="40" t="s">
        <v>188</v>
      </c>
      <c r="E6457" s="40" t="s">
        <v>187</v>
      </c>
      <c r="F6457" s="40" t="s">
        <v>189</v>
      </c>
      <c r="G6457" s="40" t="n">
        <v>40</v>
      </c>
      <c r="H6457" s="41" t="n">
        <v>1090</v>
      </c>
      <c r="I6457" s="41" t="n">
        <v>14229.775</v>
      </c>
      <c r="J6457" s="41" t="n">
        <v>446.425</v>
      </c>
      <c r="K6457" s="42" t="s">
        <v>361</v>
      </c>
    </row>
    <row r="6458" customFormat="false" ht="12.75" hidden="false" customHeight="false" outlineLevel="0" collapsed="false">
      <c r="A6458" s="40" t="n">
        <v>2020</v>
      </c>
      <c r="B6458" s="40" t="n">
        <v>1</v>
      </c>
      <c r="C6458" s="40" t="s">
        <v>23</v>
      </c>
      <c r="D6458" s="40" t="s">
        <v>191</v>
      </c>
      <c r="E6458" s="40" t="s">
        <v>190</v>
      </c>
      <c r="F6458" s="40" t="s">
        <v>189</v>
      </c>
      <c r="G6458" s="40" t="n">
        <v>40</v>
      </c>
      <c r="H6458" s="41" t="n">
        <v>4169</v>
      </c>
      <c r="I6458" s="41" t="n">
        <v>53557.9166666667</v>
      </c>
      <c r="J6458" s="41" t="n">
        <v>3265.4</v>
      </c>
      <c r="K6458" s="42" t="s">
        <v>362</v>
      </c>
    </row>
    <row r="6459" customFormat="false" ht="12.75" hidden="false" customHeight="false" outlineLevel="0" collapsed="false">
      <c r="A6459" s="40" t="n">
        <v>2020</v>
      </c>
      <c r="B6459" s="40" t="n">
        <v>2</v>
      </c>
      <c r="C6459" s="40" t="s">
        <v>265</v>
      </c>
      <c r="D6459" s="40" t="s">
        <v>191</v>
      </c>
      <c r="E6459" s="40" t="s">
        <v>190</v>
      </c>
      <c r="F6459" s="40" t="s">
        <v>189</v>
      </c>
      <c r="G6459" s="40" t="n">
        <v>40</v>
      </c>
      <c r="H6459" s="41" t="n">
        <v>4080</v>
      </c>
      <c r="I6459" s="41" t="n">
        <v>52662.45</v>
      </c>
      <c r="J6459" s="41" t="n">
        <v>2519.51666666667</v>
      </c>
      <c r="K6459" s="42" t="s">
        <v>362</v>
      </c>
    </row>
    <row r="6460" customFormat="false" ht="12.75" hidden="false" customHeight="false" outlineLevel="0" collapsed="false">
      <c r="A6460" s="40" t="n">
        <v>2020</v>
      </c>
      <c r="B6460" s="40" t="n">
        <v>3</v>
      </c>
      <c r="C6460" s="40" t="s">
        <v>266</v>
      </c>
      <c r="D6460" s="40" t="s">
        <v>191</v>
      </c>
      <c r="E6460" s="40" t="s">
        <v>190</v>
      </c>
      <c r="F6460" s="40" t="s">
        <v>189</v>
      </c>
      <c r="G6460" s="40" t="n">
        <v>40</v>
      </c>
      <c r="H6460" s="41" t="n">
        <v>2517</v>
      </c>
      <c r="I6460" s="41" t="n">
        <v>32391.4666666667</v>
      </c>
      <c r="J6460" s="41" t="n">
        <v>488.35</v>
      </c>
      <c r="K6460" s="42" t="s">
        <v>362</v>
      </c>
    </row>
    <row r="6461" customFormat="false" ht="12.75" hidden="false" customHeight="false" outlineLevel="0" collapsed="false">
      <c r="A6461" s="40" t="n">
        <v>2020</v>
      </c>
      <c r="B6461" s="40" t="n">
        <v>4</v>
      </c>
      <c r="C6461" s="40" t="s">
        <v>267</v>
      </c>
      <c r="D6461" s="40" t="s">
        <v>191</v>
      </c>
      <c r="E6461" s="40" t="s">
        <v>190</v>
      </c>
      <c r="F6461" s="40" t="s">
        <v>189</v>
      </c>
      <c r="G6461" s="40" t="n">
        <v>40</v>
      </c>
      <c r="H6461" s="41" t="n">
        <v>107</v>
      </c>
      <c r="I6461" s="41" t="n">
        <v>1401.88333333333</v>
      </c>
      <c r="J6461" s="41" t="n">
        <v>0</v>
      </c>
      <c r="K6461" s="42" t="s">
        <v>362</v>
      </c>
    </row>
    <row r="6462" customFormat="false" ht="12.75" hidden="false" customHeight="false" outlineLevel="0" collapsed="false">
      <c r="A6462" s="40" t="n">
        <v>2020</v>
      </c>
      <c r="B6462" s="40" t="n">
        <v>5</v>
      </c>
      <c r="C6462" s="40" t="s">
        <v>268</v>
      </c>
      <c r="D6462" s="40" t="s">
        <v>191</v>
      </c>
      <c r="E6462" s="40" t="s">
        <v>190</v>
      </c>
      <c r="F6462" s="40" t="s">
        <v>189</v>
      </c>
      <c r="G6462" s="40" t="n">
        <v>40</v>
      </c>
      <c r="H6462" s="41" t="n">
        <v>89</v>
      </c>
      <c r="I6462" s="41" t="n">
        <v>1126.70833333333</v>
      </c>
      <c r="J6462" s="41" t="n">
        <v>0</v>
      </c>
      <c r="K6462" s="42" t="s">
        <v>362</v>
      </c>
    </row>
    <row r="6463" customFormat="false" ht="12.75" hidden="false" customHeight="false" outlineLevel="0" collapsed="false">
      <c r="A6463" s="40" t="n">
        <v>2020</v>
      </c>
      <c r="B6463" s="40" t="n">
        <v>6</v>
      </c>
      <c r="C6463" s="40" t="s">
        <v>269</v>
      </c>
      <c r="D6463" s="40" t="s">
        <v>191</v>
      </c>
      <c r="E6463" s="40" t="s">
        <v>190</v>
      </c>
      <c r="F6463" s="40" t="s">
        <v>189</v>
      </c>
      <c r="G6463" s="40" t="n">
        <v>40</v>
      </c>
      <c r="H6463" s="41" t="n">
        <v>353</v>
      </c>
      <c r="I6463" s="41" t="n">
        <v>4591.80833333333</v>
      </c>
      <c r="J6463" s="41" t="n">
        <v>0</v>
      </c>
      <c r="K6463" s="42" t="s">
        <v>362</v>
      </c>
    </row>
    <row r="6464" customFormat="false" ht="12.75" hidden="false" customHeight="false" outlineLevel="0" collapsed="false">
      <c r="A6464" s="40" t="n">
        <v>2020</v>
      </c>
      <c r="B6464" s="40" t="n">
        <v>7</v>
      </c>
      <c r="C6464" s="40" t="s">
        <v>270</v>
      </c>
      <c r="D6464" s="40" t="s">
        <v>191</v>
      </c>
      <c r="E6464" s="40" t="s">
        <v>190</v>
      </c>
      <c r="F6464" s="40" t="s">
        <v>189</v>
      </c>
      <c r="G6464" s="40" t="n">
        <v>40</v>
      </c>
      <c r="H6464" s="41" t="n">
        <v>1455</v>
      </c>
      <c r="I6464" s="41" t="n">
        <v>18225.05</v>
      </c>
      <c r="J6464" s="41" t="n">
        <v>0</v>
      </c>
      <c r="K6464" s="42" t="s">
        <v>362</v>
      </c>
    </row>
    <row r="6465" customFormat="false" ht="12.75" hidden="false" customHeight="false" outlineLevel="0" collapsed="false">
      <c r="A6465" s="40" t="n">
        <v>2020</v>
      </c>
      <c r="B6465" s="40" t="n">
        <v>8</v>
      </c>
      <c r="C6465" s="40" t="s">
        <v>271</v>
      </c>
      <c r="D6465" s="40" t="s">
        <v>191</v>
      </c>
      <c r="E6465" s="40" t="s">
        <v>190</v>
      </c>
      <c r="F6465" s="40" t="s">
        <v>189</v>
      </c>
      <c r="G6465" s="40" t="n">
        <v>40</v>
      </c>
      <c r="H6465" s="41" t="n">
        <v>2021</v>
      </c>
      <c r="I6465" s="41" t="n">
        <v>25550.4916666667</v>
      </c>
      <c r="J6465" s="41" t="n">
        <v>0</v>
      </c>
      <c r="K6465" s="42" t="s">
        <v>362</v>
      </c>
    </row>
    <row r="6466" customFormat="false" ht="12.75" hidden="false" customHeight="false" outlineLevel="0" collapsed="false">
      <c r="A6466" s="40" t="n">
        <v>2020</v>
      </c>
      <c r="B6466" s="40" t="n">
        <v>9</v>
      </c>
      <c r="C6466" s="40" t="s">
        <v>272</v>
      </c>
      <c r="D6466" s="40" t="s">
        <v>191</v>
      </c>
      <c r="E6466" s="40" t="s">
        <v>190</v>
      </c>
      <c r="F6466" s="40" t="s">
        <v>189</v>
      </c>
      <c r="G6466" s="40" t="n">
        <v>40</v>
      </c>
      <c r="H6466" s="41" t="n">
        <v>2183</v>
      </c>
      <c r="I6466" s="41" t="n">
        <v>27911.4666666667</v>
      </c>
      <c r="J6466" s="41" t="n">
        <v>46.266666666667</v>
      </c>
      <c r="K6466" s="42" t="s">
        <v>362</v>
      </c>
    </row>
    <row r="6467" customFormat="false" ht="12.75" hidden="false" customHeight="false" outlineLevel="0" collapsed="false">
      <c r="A6467" s="40" t="n">
        <v>2020</v>
      </c>
      <c r="B6467" s="40" t="n">
        <v>10</v>
      </c>
      <c r="C6467" s="40" t="s">
        <v>273</v>
      </c>
      <c r="D6467" s="40" t="s">
        <v>191</v>
      </c>
      <c r="E6467" s="40" t="s">
        <v>190</v>
      </c>
      <c r="F6467" s="40" t="s">
        <v>189</v>
      </c>
      <c r="G6467" s="40" t="n">
        <v>40</v>
      </c>
      <c r="H6467" s="41" t="n">
        <v>1913</v>
      </c>
      <c r="I6467" s="41" t="n">
        <v>24548.6</v>
      </c>
      <c r="J6467" s="41" t="n">
        <v>34.716666666667</v>
      </c>
      <c r="K6467" s="42" t="s">
        <v>362</v>
      </c>
    </row>
    <row r="6468" customFormat="false" ht="12.75" hidden="false" customHeight="false" outlineLevel="0" collapsed="false">
      <c r="A6468" s="40" t="n">
        <v>2020</v>
      </c>
      <c r="B6468" s="40" t="n">
        <v>11</v>
      </c>
      <c r="C6468" s="40" t="s">
        <v>274</v>
      </c>
      <c r="D6468" s="40" t="s">
        <v>191</v>
      </c>
      <c r="E6468" s="40" t="s">
        <v>190</v>
      </c>
      <c r="F6468" s="40" t="s">
        <v>189</v>
      </c>
      <c r="G6468" s="40" t="n">
        <v>40</v>
      </c>
      <c r="H6468" s="41" t="n">
        <v>856</v>
      </c>
      <c r="I6468" s="41" t="n">
        <v>10943.125</v>
      </c>
      <c r="J6468" s="41" t="n">
        <v>62.941666666667</v>
      </c>
      <c r="K6468" s="42" t="s">
        <v>362</v>
      </c>
    </row>
    <row r="6469" customFormat="false" ht="12.75" hidden="false" customHeight="false" outlineLevel="0" collapsed="false">
      <c r="A6469" s="40" t="n">
        <v>2020</v>
      </c>
      <c r="B6469" s="40" t="n">
        <v>12</v>
      </c>
      <c r="C6469" s="40" t="s">
        <v>275</v>
      </c>
      <c r="D6469" s="40" t="s">
        <v>191</v>
      </c>
      <c r="E6469" s="40" t="s">
        <v>190</v>
      </c>
      <c r="F6469" s="40" t="s">
        <v>189</v>
      </c>
      <c r="G6469" s="40" t="n">
        <v>40</v>
      </c>
      <c r="H6469" s="41" t="n">
        <v>1405</v>
      </c>
      <c r="I6469" s="41" t="n">
        <v>18093.75</v>
      </c>
      <c r="J6469" s="41" t="n">
        <v>510.45</v>
      </c>
      <c r="K6469" s="42" t="s">
        <v>362</v>
      </c>
    </row>
    <row r="6470" customFormat="false" ht="12.75" hidden="false" customHeight="false" outlineLevel="0" collapsed="false">
      <c r="A6470" s="40" t="n">
        <v>2020</v>
      </c>
      <c r="B6470" s="40" t="n">
        <v>1</v>
      </c>
      <c r="C6470" s="40" t="s">
        <v>23</v>
      </c>
      <c r="D6470" s="40" t="s">
        <v>193</v>
      </c>
      <c r="E6470" s="40" t="s">
        <v>192</v>
      </c>
      <c r="F6470" s="40" t="s">
        <v>189</v>
      </c>
      <c r="G6470" s="40" t="n">
        <v>40</v>
      </c>
      <c r="H6470" s="41" t="n">
        <v>3655</v>
      </c>
      <c r="I6470" s="41" t="n">
        <v>41686.9833333333</v>
      </c>
      <c r="J6470" s="41" t="n">
        <v>2887.9</v>
      </c>
      <c r="K6470" s="42" t="s">
        <v>363</v>
      </c>
    </row>
    <row r="6471" customFormat="false" ht="12.75" hidden="false" customHeight="false" outlineLevel="0" collapsed="false">
      <c r="A6471" s="40" t="n">
        <v>2020</v>
      </c>
      <c r="B6471" s="40" t="n">
        <v>2</v>
      </c>
      <c r="C6471" s="40" t="s">
        <v>265</v>
      </c>
      <c r="D6471" s="40" t="s">
        <v>193</v>
      </c>
      <c r="E6471" s="40" t="s">
        <v>192</v>
      </c>
      <c r="F6471" s="40" t="s">
        <v>189</v>
      </c>
      <c r="G6471" s="40" t="n">
        <v>40</v>
      </c>
      <c r="H6471" s="41" t="n">
        <v>3445</v>
      </c>
      <c r="I6471" s="41" t="n">
        <v>39137.1416666667</v>
      </c>
      <c r="J6471" s="41" t="n">
        <v>2823.55833333333</v>
      </c>
      <c r="K6471" s="42" t="s">
        <v>363</v>
      </c>
    </row>
    <row r="6472" customFormat="false" ht="12.75" hidden="false" customHeight="false" outlineLevel="0" collapsed="false">
      <c r="A6472" s="40" t="n">
        <v>2020</v>
      </c>
      <c r="B6472" s="40" t="n">
        <v>3</v>
      </c>
      <c r="C6472" s="40" t="s">
        <v>266</v>
      </c>
      <c r="D6472" s="40" t="s">
        <v>193</v>
      </c>
      <c r="E6472" s="40" t="s">
        <v>192</v>
      </c>
      <c r="F6472" s="40" t="s">
        <v>189</v>
      </c>
      <c r="G6472" s="40" t="n">
        <v>40</v>
      </c>
      <c r="H6472" s="41" t="n">
        <v>2262</v>
      </c>
      <c r="I6472" s="41" t="n">
        <v>25226.65</v>
      </c>
      <c r="J6472" s="41" t="n">
        <v>1462.63333333333</v>
      </c>
      <c r="K6472" s="42" t="s">
        <v>363</v>
      </c>
    </row>
    <row r="6473" customFormat="false" ht="12.75" hidden="false" customHeight="false" outlineLevel="0" collapsed="false">
      <c r="A6473" s="40" t="n">
        <v>2020</v>
      </c>
      <c r="B6473" s="40" t="n">
        <v>4</v>
      </c>
      <c r="C6473" s="40" t="s">
        <v>267</v>
      </c>
      <c r="D6473" s="40" t="s">
        <v>193</v>
      </c>
      <c r="E6473" s="40" t="s">
        <v>192</v>
      </c>
      <c r="F6473" s="40" t="s">
        <v>189</v>
      </c>
      <c r="G6473" s="40" t="n">
        <v>40</v>
      </c>
      <c r="H6473" s="41" t="n">
        <v>380</v>
      </c>
      <c r="I6473" s="41" t="n">
        <v>4175.94166666667</v>
      </c>
      <c r="J6473" s="41" t="n">
        <v>104.458333333333</v>
      </c>
      <c r="K6473" s="42" t="s">
        <v>363</v>
      </c>
    </row>
    <row r="6474" customFormat="false" ht="12.75" hidden="false" customHeight="false" outlineLevel="0" collapsed="false">
      <c r="A6474" s="40" t="n">
        <v>2020</v>
      </c>
      <c r="B6474" s="40" t="n">
        <v>5</v>
      </c>
      <c r="C6474" s="40" t="s">
        <v>268</v>
      </c>
      <c r="D6474" s="40" t="s">
        <v>193</v>
      </c>
      <c r="E6474" s="40" t="s">
        <v>192</v>
      </c>
      <c r="F6474" s="40" t="s">
        <v>189</v>
      </c>
      <c r="G6474" s="40" t="n">
        <v>40</v>
      </c>
      <c r="H6474" s="41" t="n">
        <v>372</v>
      </c>
      <c r="I6474" s="41" t="n">
        <v>4064.58333333333</v>
      </c>
      <c r="J6474" s="41" t="n">
        <v>0</v>
      </c>
      <c r="K6474" s="42" t="s">
        <v>363</v>
      </c>
    </row>
    <row r="6475" customFormat="false" ht="12.75" hidden="false" customHeight="false" outlineLevel="0" collapsed="false">
      <c r="A6475" s="40" t="n">
        <v>2020</v>
      </c>
      <c r="B6475" s="40" t="n">
        <v>6</v>
      </c>
      <c r="C6475" s="40" t="s">
        <v>269</v>
      </c>
      <c r="D6475" s="40" t="s">
        <v>193</v>
      </c>
      <c r="E6475" s="40" t="s">
        <v>192</v>
      </c>
      <c r="F6475" s="40" t="s">
        <v>189</v>
      </c>
      <c r="G6475" s="40" t="n">
        <v>40</v>
      </c>
      <c r="H6475" s="41" t="n">
        <v>874</v>
      </c>
      <c r="I6475" s="41" t="n">
        <v>9711.96666666667</v>
      </c>
      <c r="J6475" s="41" t="n">
        <v>0</v>
      </c>
      <c r="K6475" s="42" t="s">
        <v>363</v>
      </c>
    </row>
    <row r="6476" customFormat="false" ht="12.75" hidden="false" customHeight="false" outlineLevel="0" collapsed="false">
      <c r="A6476" s="40" t="n">
        <v>2020</v>
      </c>
      <c r="B6476" s="40" t="n">
        <v>7</v>
      </c>
      <c r="C6476" s="40" t="s">
        <v>270</v>
      </c>
      <c r="D6476" s="40" t="s">
        <v>193</v>
      </c>
      <c r="E6476" s="40" t="s">
        <v>192</v>
      </c>
      <c r="F6476" s="40" t="s">
        <v>189</v>
      </c>
      <c r="G6476" s="40" t="n">
        <v>40</v>
      </c>
      <c r="H6476" s="41" t="n">
        <v>1745</v>
      </c>
      <c r="I6476" s="41" t="n">
        <v>19479.1666666667</v>
      </c>
      <c r="J6476" s="41" t="n">
        <v>271.933333333333</v>
      </c>
      <c r="K6476" s="42" t="s">
        <v>363</v>
      </c>
    </row>
    <row r="6477" customFormat="false" ht="12.75" hidden="false" customHeight="false" outlineLevel="0" collapsed="false">
      <c r="A6477" s="40" t="n">
        <v>2020</v>
      </c>
      <c r="B6477" s="40" t="n">
        <v>8</v>
      </c>
      <c r="C6477" s="40" t="s">
        <v>271</v>
      </c>
      <c r="D6477" s="40" t="s">
        <v>193</v>
      </c>
      <c r="E6477" s="40" t="s">
        <v>192</v>
      </c>
      <c r="F6477" s="40" t="s">
        <v>189</v>
      </c>
      <c r="G6477" s="40" t="n">
        <v>40</v>
      </c>
      <c r="H6477" s="41" t="n">
        <v>2021</v>
      </c>
      <c r="I6477" s="41" t="n">
        <v>22780.5166666667</v>
      </c>
      <c r="J6477" s="41" t="n">
        <v>622.916666666667</v>
      </c>
      <c r="K6477" s="42" t="s">
        <v>363</v>
      </c>
    </row>
    <row r="6478" customFormat="false" ht="12.75" hidden="false" customHeight="false" outlineLevel="0" collapsed="false">
      <c r="A6478" s="40" t="n">
        <v>2020</v>
      </c>
      <c r="B6478" s="40" t="n">
        <v>9</v>
      </c>
      <c r="C6478" s="40" t="s">
        <v>272</v>
      </c>
      <c r="D6478" s="40" t="s">
        <v>193</v>
      </c>
      <c r="E6478" s="40" t="s">
        <v>192</v>
      </c>
      <c r="F6478" s="40" t="s">
        <v>189</v>
      </c>
      <c r="G6478" s="40" t="n">
        <v>40</v>
      </c>
      <c r="H6478" s="41" t="n">
        <v>1624</v>
      </c>
      <c r="I6478" s="41" t="n">
        <v>17709.5</v>
      </c>
      <c r="J6478" s="41" t="n">
        <v>705.833333333333</v>
      </c>
      <c r="K6478" s="42" t="s">
        <v>363</v>
      </c>
    </row>
    <row r="6479" customFormat="false" ht="12.75" hidden="false" customHeight="false" outlineLevel="0" collapsed="false">
      <c r="A6479" s="40" t="n">
        <v>2020</v>
      </c>
      <c r="B6479" s="40" t="n">
        <v>10</v>
      </c>
      <c r="C6479" s="40" t="s">
        <v>273</v>
      </c>
      <c r="D6479" s="40" t="s">
        <v>193</v>
      </c>
      <c r="E6479" s="40" t="s">
        <v>192</v>
      </c>
      <c r="F6479" s="40" t="s">
        <v>189</v>
      </c>
      <c r="G6479" s="40" t="n">
        <v>40</v>
      </c>
      <c r="H6479" s="41" t="n">
        <v>1888</v>
      </c>
      <c r="I6479" s="41" t="n">
        <v>21192.5583333333</v>
      </c>
      <c r="J6479" s="41" t="n">
        <v>1049.775</v>
      </c>
      <c r="K6479" s="42" t="s">
        <v>363</v>
      </c>
    </row>
    <row r="6480" customFormat="false" ht="12.75" hidden="false" customHeight="false" outlineLevel="0" collapsed="false">
      <c r="A6480" s="40" t="n">
        <v>2020</v>
      </c>
      <c r="B6480" s="40" t="n">
        <v>11</v>
      </c>
      <c r="C6480" s="40" t="s">
        <v>274</v>
      </c>
      <c r="D6480" s="40" t="s">
        <v>193</v>
      </c>
      <c r="E6480" s="40" t="s">
        <v>192</v>
      </c>
      <c r="F6480" s="40" t="s">
        <v>189</v>
      </c>
      <c r="G6480" s="40" t="n">
        <v>40</v>
      </c>
      <c r="H6480" s="41" t="n">
        <v>1087</v>
      </c>
      <c r="I6480" s="41" t="n">
        <v>12502.3</v>
      </c>
      <c r="J6480" s="41" t="n">
        <v>2.7</v>
      </c>
      <c r="K6480" s="42" t="s">
        <v>363</v>
      </c>
    </row>
    <row r="6481" customFormat="false" ht="12.75" hidden="false" customHeight="false" outlineLevel="0" collapsed="false">
      <c r="A6481" s="40" t="n">
        <v>2020</v>
      </c>
      <c r="B6481" s="40" t="n">
        <v>12</v>
      </c>
      <c r="C6481" s="40" t="s">
        <v>275</v>
      </c>
      <c r="D6481" s="40" t="s">
        <v>193</v>
      </c>
      <c r="E6481" s="40" t="s">
        <v>192</v>
      </c>
      <c r="F6481" s="40" t="s">
        <v>189</v>
      </c>
      <c r="G6481" s="40" t="n">
        <v>40</v>
      </c>
      <c r="H6481" s="41" t="n">
        <v>1518</v>
      </c>
      <c r="I6481" s="41" t="n">
        <v>17143.2083333333</v>
      </c>
      <c r="J6481" s="41" t="n">
        <v>805.608333333333</v>
      </c>
      <c r="K6481" s="42" t="s">
        <v>363</v>
      </c>
    </row>
    <row r="6482" customFormat="false" ht="12.75" hidden="false" customHeight="false" outlineLevel="0" collapsed="false">
      <c r="A6482" s="40" t="n">
        <v>2020</v>
      </c>
      <c r="B6482" s="40" t="n">
        <v>1</v>
      </c>
      <c r="C6482" s="40" t="s">
        <v>23</v>
      </c>
      <c r="D6482" s="40" t="s">
        <v>195</v>
      </c>
      <c r="E6482" s="40" t="s">
        <v>194</v>
      </c>
      <c r="F6482" s="40" t="s">
        <v>189</v>
      </c>
      <c r="G6482" s="40" t="n">
        <v>40</v>
      </c>
      <c r="H6482" s="41" t="n">
        <v>4121</v>
      </c>
      <c r="I6482" s="41" t="n">
        <v>56077.0416666667</v>
      </c>
      <c r="J6482" s="41" t="n">
        <v>3842.90833333333</v>
      </c>
      <c r="K6482" s="42" t="s">
        <v>364</v>
      </c>
    </row>
    <row r="6483" customFormat="false" ht="12.75" hidden="false" customHeight="false" outlineLevel="0" collapsed="false">
      <c r="A6483" s="40" t="n">
        <v>2020</v>
      </c>
      <c r="B6483" s="40" t="n">
        <v>2</v>
      </c>
      <c r="C6483" s="40" t="s">
        <v>265</v>
      </c>
      <c r="D6483" s="40" t="s">
        <v>195</v>
      </c>
      <c r="E6483" s="40" t="s">
        <v>194</v>
      </c>
      <c r="F6483" s="40" t="s">
        <v>189</v>
      </c>
      <c r="G6483" s="40" t="n">
        <v>40</v>
      </c>
      <c r="H6483" s="41" t="n">
        <v>3987</v>
      </c>
      <c r="I6483" s="41" t="n">
        <v>54529.2916666667</v>
      </c>
      <c r="J6483" s="41" t="n">
        <v>5413.39166666667</v>
      </c>
      <c r="K6483" s="42" t="s">
        <v>364</v>
      </c>
    </row>
    <row r="6484" customFormat="false" ht="12.75" hidden="false" customHeight="false" outlineLevel="0" collapsed="false">
      <c r="A6484" s="40" t="n">
        <v>2020</v>
      </c>
      <c r="B6484" s="40" t="n">
        <v>3</v>
      </c>
      <c r="C6484" s="40" t="s">
        <v>266</v>
      </c>
      <c r="D6484" s="40" t="s">
        <v>195</v>
      </c>
      <c r="E6484" s="40" t="s">
        <v>194</v>
      </c>
      <c r="F6484" s="40" t="s">
        <v>189</v>
      </c>
      <c r="G6484" s="40" t="n">
        <v>40</v>
      </c>
      <c r="H6484" s="41" t="n">
        <v>2853</v>
      </c>
      <c r="I6484" s="41" t="n">
        <v>38700.0833333333</v>
      </c>
      <c r="J6484" s="41" t="n">
        <v>3299.95</v>
      </c>
      <c r="K6484" s="42" t="s">
        <v>364</v>
      </c>
    </row>
    <row r="6485" customFormat="false" ht="12.75" hidden="false" customHeight="false" outlineLevel="0" collapsed="false">
      <c r="A6485" s="40" t="n">
        <v>2020</v>
      </c>
      <c r="B6485" s="40" t="n">
        <v>4</v>
      </c>
      <c r="C6485" s="40" t="s">
        <v>267</v>
      </c>
      <c r="D6485" s="40" t="s">
        <v>195</v>
      </c>
      <c r="E6485" s="40" t="s">
        <v>194</v>
      </c>
      <c r="F6485" s="40" t="s">
        <v>189</v>
      </c>
      <c r="G6485" s="40" t="n">
        <v>40</v>
      </c>
      <c r="H6485" s="41" t="n">
        <v>171</v>
      </c>
      <c r="I6485" s="41" t="n">
        <v>2332.925</v>
      </c>
      <c r="J6485" s="41" t="n">
        <v>0</v>
      </c>
      <c r="K6485" s="42" t="s">
        <v>364</v>
      </c>
    </row>
    <row r="6486" customFormat="false" ht="12.75" hidden="false" customHeight="false" outlineLevel="0" collapsed="false">
      <c r="A6486" s="40" t="n">
        <v>2020</v>
      </c>
      <c r="B6486" s="40" t="n">
        <v>5</v>
      </c>
      <c r="C6486" s="40" t="s">
        <v>268</v>
      </c>
      <c r="D6486" s="40" t="s">
        <v>195</v>
      </c>
      <c r="E6486" s="40" t="s">
        <v>194</v>
      </c>
      <c r="F6486" s="40" t="s">
        <v>189</v>
      </c>
      <c r="G6486" s="40" t="n">
        <v>40</v>
      </c>
      <c r="H6486" s="41" t="n">
        <v>371</v>
      </c>
      <c r="I6486" s="41" t="n">
        <v>5152.66666666667</v>
      </c>
      <c r="J6486" s="41" t="n">
        <v>0</v>
      </c>
      <c r="K6486" s="42" t="s">
        <v>364</v>
      </c>
    </row>
    <row r="6487" customFormat="false" ht="12.75" hidden="false" customHeight="false" outlineLevel="0" collapsed="false">
      <c r="A6487" s="40" t="n">
        <v>2020</v>
      </c>
      <c r="B6487" s="40" t="n">
        <v>6</v>
      </c>
      <c r="C6487" s="40" t="s">
        <v>269</v>
      </c>
      <c r="D6487" s="40" t="s">
        <v>195</v>
      </c>
      <c r="E6487" s="40" t="s">
        <v>194</v>
      </c>
      <c r="F6487" s="40" t="s">
        <v>189</v>
      </c>
      <c r="G6487" s="40" t="n">
        <v>40</v>
      </c>
      <c r="H6487" s="41" t="n">
        <v>1400</v>
      </c>
      <c r="I6487" s="41" t="n">
        <v>19485.7083333333</v>
      </c>
      <c r="J6487" s="41" t="n">
        <v>0</v>
      </c>
      <c r="K6487" s="42" t="s">
        <v>364</v>
      </c>
    </row>
    <row r="6488" customFormat="false" ht="12.75" hidden="false" customHeight="false" outlineLevel="0" collapsed="false">
      <c r="A6488" s="40" t="n">
        <v>2020</v>
      </c>
      <c r="B6488" s="40" t="n">
        <v>7</v>
      </c>
      <c r="C6488" s="40" t="s">
        <v>270</v>
      </c>
      <c r="D6488" s="40" t="s">
        <v>195</v>
      </c>
      <c r="E6488" s="40" t="s">
        <v>194</v>
      </c>
      <c r="F6488" s="40" t="s">
        <v>189</v>
      </c>
      <c r="G6488" s="40" t="n">
        <v>40</v>
      </c>
      <c r="H6488" s="41" t="n">
        <v>4049</v>
      </c>
      <c r="I6488" s="41" t="n">
        <v>55945.7583333333</v>
      </c>
      <c r="J6488" s="41" t="n">
        <v>2999.825</v>
      </c>
      <c r="K6488" s="42" t="s">
        <v>364</v>
      </c>
    </row>
    <row r="6489" customFormat="false" ht="12.75" hidden="false" customHeight="false" outlineLevel="0" collapsed="false">
      <c r="A6489" s="40" t="n">
        <v>2020</v>
      </c>
      <c r="B6489" s="40" t="n">
        <v>8</v>
      </c>
      <c r="C6489" s="40" t="s">
        <v>271</v>
      </c>
      <c r="D6489" s="40" t="s">
        <v>195</v>
      </c>
      <c r="E6489" s="40" t="s">
        <v>194</v>
      </c>
      <c r="F6489" s="40" t="s">
        <v>189</v>
      </c>
      <c r="G6489" s="40" t="n">
        <v>40</v>
      </c>
      <c r="H6489" s="41" t="n">
        <v>5140</v>
      </c>
      <c r="I6489" s="41" t="n">
        <v>70150.95</v>
      </c>
      <c r="J6489" s="41" t="n">
        <v>5784.61666666667</v>
      </c>
      <c r="K6489" s="42" t="s">
        <v>364</v>
      </c>
    </row>
    <row r="6490" customFormat="false" ht="12.75" hidden="false" customHeight="false" outlineLevel="0" collapsed="false">
      <c r="A6490" s="40" t="n">
        <v>2020</v>
      </c>
      <c r="B6490" s="40" t="n">
        <v>9</v>
      </c>
      <c r="C6490" s="40" t="s">
        <v>272</v>
      </c>
      <c r="D6490" s="40" t="s">
        <v>195</v>
      </c>
      <c r="E6490" s="40" t="s">
        <v>194</v>
      </c>
      <c r="F6490" s="40" t="s">
        <v>189</v>
      </c>
      <c r="G6490" s="40" t="n">
        <v>40</v>
      </c>
      <c r="H6490" s="41" t="n">
        <v>3698</v>
      </c>
      <c r="I6490" s="41" t="n">
        <v>50292.9083333333</v>
      </c>
      <c r="J6490" s="41" t="n">
        <v>2678.64166666667</v>
      </c>
      <c r="K6490" s="42" t="s">
        <v>364</v>
      </c>
    </row>
    <row r="6491" customFormat="false" ht="12.75" hidden="false" customHeight="false" outlineLevel="0" collapsed="false">
      <c r="A6491" s="40" t="n">
        <v>2020</v>
      </c>
      <c r="B6491" s="40" t="n">
        <v>10</v>
      </c>
      <c r="C6491" s="40" t="s">
        <v>273</v>
      </c>
      <c r="D6491" s="40" t="s">
        <v>195</v>
      </c>
      <c r="E6491" s="40" t="s">
        <v>194</v>
      </c>
      <c r="F6491" s="40" t="s">
        <v>189</v>
      </c>
      <c r="G6491" s="40" t="n">
        <v>40</v>
      </c>
      <c r="H6491" s="41" t="n">
        <v>2704</v>
      </c>
      <c r="I6491" s="41" t="n">
        <v>36678.6166666667</v>
      </c>
      <c r="J6491" s="41" t="n">
        <v>1423.45</v>
      </c>
      <c r="K6491" s="42" t="s">
        <v>364</v>
      </c>
    </row>
    <row r="6492" customFormat="false" ht="12.75" hidden="false" customHeight="false" outlineLevel="0" collapsed="false">
      <c r="A6492" s="40" t="n">
        <v>2020</v>
      </c>
      <c r="B6492" s="40" t="n">
        <v>11</v>
      </c>
      <c r="C6492" s="40" t="s">
        <v>274</v>
      </c>
      <c r="D6492" s="40" t="s">
        <v>195</v>
      </c>
      <c r="E6492" s="40" t="s">
        <v>194</v>
      </c>
      <c r="F6492" s="40" t="s">
        <v>189</v>
      </c>
      <c r="G6492" s="40" t="n">
        <v>40</v>
      </c>
      <c r="H6492" s="41" t="n">
        <v>1395</v>
      </c>
      <c r="I6492" s="41" t="n">
        <v>19135.2416666667</v>
      </c>
      <c r="J6492" s="41" t="n">
        <v>320.258333333333</v>
      </c>
      <c r="K6492" s="42" t="s">
        <v>364</v>
      </c>
    </row>
    <row r="6493" customFormat="false" ht="12.75" hidden="false" customHeight="false" outlineLevel="0" collapsed="false">
      <c r="A6493" s="40" t="n">
        <v>2020</v>
      </c>
      <c r="B6493" s="40" t="n">
        <v>12</v>
      </c>
      <c r="C6493" s="40" t="s">
        <v>275</v>
      </c>
      <c r="D6493" s="40" t="s">
        <v>195</v>
      </c>
      <c r="E6493" s="40" t="s">
        <v>194</v>
      </c>
      <c r="F6493" s="40" t="s">
        <v>189</v>
      </c>
      <c r="G6493" s="40" t="n">
        <v>40</v>
      </c>
      <c r="H6493" s="41" t="n">
        <v>2187</v>
      </c>
      <c r="I6493" s="41" t="n">
        <v>29780.8333333333</v>
      </c>
      <c r="J6493" s="41" t="n">
        <v>1972.28333333333</v>
      </c>
      <c r="K6493" s="42" t="s">
        <v>364</v>
      </c>
    </row>
    <row r="6494" customFormat="false" ht="12.75" hidden="false" customHeight="false" outlineLevel="0" collapsed="false">
      <c r="A6494" s="40" t="n">
        <v>2020</v>
      </c>
      <c r="B6494" s="40" t="n">
        <v>1</v>
      </c>
      <c r="C6494" s="40" t="s">
        <v>23</v>
      </c>
      <c r="D6494" s="40" t="s">
        <v>197</v>
      </c>
      <c r="E6494" s="40" t="s">
        <v>196</v>
      </c>
      <c r="F6494" s="40" t="s">
        <v>189</v>
      </c>
      <c r="G6494" s="40" t="n">
        <v>40</v>
      </c>
      <c r="H6494" s="41" t="n">
        <v>18523</v>
      </c>
      <c r="I6494" s="41" t="n">
        <v>268272.475</v>
      </c>
      <c r="J6494" s="41" t="n">
        <v>23924.9083333333</v>
      </c>
      <c r="K6494" s="42" t="s">
        <v>365</v>
      </c>
    </row>
    <row r="6495" customFormat="false" ht="12.75" hidden="false" customHeight="false" outlineLevel="0" collapsed="false">
      <c r="A6495" s="40" t="n">
        <v>2020</v>
      </c>
      <c r="B6495" s="40" t="n">
        <v>2</v>
      </c>
      <c r="C6495" s="40" t="s">
        <v>265</v>
      </c>
      <c r="D6495" s="40" t="s">
        <v>197</v>
      </c>
      <c r="E6495" s="40" t="s">
        <v>196</v>
      </c>
      <c r="F6495" s="40" t="s">
        <v>189</v>
      </c>
      <c r="G6495" s="40" t="n">
        <v>40</v>
      </c>
      <c r="H6495" s="41" t="n">
        <v>17508</v>
      </c>
      <c r="I6495" s="41" t="n">
        <v>250440.666666667</v>
      </c>
      <c r="J6495" s="41" t="n">
        <v>27666.4333333333</v>
      </c>
      <c r="K6495" s="42" t="s">
        <v>365</v>
      </c>
    </row>
    <row r="6496" customFormat="false" ht="12.75" hidden="false" customHeight="false" outlineLevel="0" collapsed="false">
      <c r="A6496" s="40" t="n">
        <v>2020</v>
      </c>
      <c r="B6496" s="40" t="n">
        <v>3</v>
      </c>
      <c r="C6496" s="40" t="s">
        <v>266</v>
      </c>
      <c r="D6496" s="40" t="s">
        <v>197</v>
      </c>
      <c r="E6496" s="40" t="s">
        <v>196</v>
      </c>
      <c r="F6496" s="40" t="s">
        <v>189</v>
      </c>
      <c r="G6496" s="40" t="n">
        <v>40</v>
      </c>
      <c r="H6496" s="41" t="n">
        <v>11518</v>
      </c>
      <c r="I6496" s="41" t="n">
        <v>165725.441666667</v>
      </c>
      <c r="J6496" s="41" t="n">
        <v>7833.975</v>
      </c>
      <c r="K6496" s="42" t="s">
        <v>365</v>
      </c>
    </row>
    <row r="6497" customFormat="false" ht="12.75" hidden="false" customHeight="false" outlineLevel="0" collapsed="false">
      <c r="A6497" s="40" t="n">
        <v>2020</v>
      </c>
      <c r="B6497" s="40" t="n">
        <v>4</v>
      </c>
      <c r="C6497" s="40" t="s">
        <v>267</v>
      </c>
      <c r="D6497" s="40" t="s">
        <v>197</v>
      </c>
      <c r="E6497" s="40" t="s">
        <v>196</v>
      </c>
      <c r="F6497" s="40" t="s">
        <v>189</v>
      </c>
      <c r="G6497" s="40" t="n">
        <v>40</v>
      </c>
      <c r="H6497" s="41" t="n">
        <v>1833</v>
      </c>
      <c r="I6497" s="41" t="n">
        <v>26911.1416666667</v>
      </c>
      <c r="J6497" s="41" t="n">
        <v>0</v>
      </c>
      <c r="K6497" s="42" t="s">
        <v>365</v>
      </c>
    </row>
    <row r="6498" customFormat="false" ht="12.75" hidden="false" customHeight="false" outlineLevel="0" collapsed="false">
      <c r="A6498" s="40" t="n">
        <v>2020</v>
      </c>
      <c r="B6498" s="40" t="n">
        <v>5</v>
      </c>
      <c r="C6498" s="40" t="s">
        <v>268</v>
      </c>
      <c r="D6498" s="40" t="s">
        <v>197</v>
      </c>
      <c r="E6498" s="40" t="s">
        <v>196</v>
      </c>
      <c r="F6498" s="40" t="s">
        <v>189</v>
      </c>
      <c r="G6498" s="40" t="n">
        <v>40</v>
      </c>
      <c r="H6498" s="41" t="n">
        <v>2640</v>
      </c>
      <c r="I6498" s="41" t="n">
        <v>39288.7666666667</v>
      </c>
      <c r="J6498" s="41" t="n">
        <v>14.45</v>
      </c>
      <c r="K6498" s="42" t="s">
        <v>365</v>
      </c>
    </row>
    <row r="6499" customFormat="false" ht="12.75" hidden="false" customHeight="false" outlineLevel="0" collapsed="false">
      <c r="A6499" s="40" t="n">
        <v>2020</v>
      </c>
      <c r="B6499" s="40" t="n">
        <v>6</v>
      </c>
      <c r="C6499" s="40" t="s">
        <v>269</v>
      </c>
      <c r="D6499" s="40" t="s">
        <v>197</v>
      </c>
      <c r="E6499" s="40" t="s">
        <v>196</v>
      </c>
      <c r="F6499" s="40" t="s">
        <v>189</v>
      </c>
      <c r="G6499" s="40" t="n">
        <v>40</v>
      </c>
      <c r="H6499" s="41" t="n">
        <v>4658</v>
      </c>
      <c r="I6499" s="41" t="n">
        <v>67595.9416666667</v>
      </c>
      <c r="J6499" s="41" t="n">
        <v>0</v>
      </c>
      <c r="K6499" s="42" t="s">
        <v>365</v>
      </c>
    </row>
    <row r="6500" customFormat="false" ht="12.75" hidden="false" customHeight="false" outlineLevel="0" collapsed="false">
      <c r="A6500" s="40" t="n">
        <v>2020</v>
      </c>
      <c r="B6500" s="40" t="n">
        <v>7</v>
      </c>
      <c r="C6500" s="40" t="s">
        <v>270</v>
      </c>
      <c r="D6500" s="40" t="s">
        <v>197</v>
      </c>
      <c r="E6500" s="40" t="s">
        <v>196</v>
      </c>
      <c r="F6500" s="40" t="s">
        <v>189</v>
      </c>
      <c r="G6500" s="40" t="n">
        <v>40</v>
      </c>
      <c r="H6500" s="41" t="n">
        <v>9212</v>
      </c>
      <c r="I6500" s="41" t="n">
        <v>132303.55</v>
      </c>
      <c r="J6500" s="41" t="n">
        <v>763.916666666667</v>
      </c>
      <c r="K6500" s="42" t="s">
        <v>365</v>
      </c>
    </row>
    <row r="6501" customFormat="false" ht="12.75" hidden="false" customHeight="false" outlineLevel="0" collapsed="false">
      <c r="A6501" s="40" t="n">
        <v>2020</v>
      </c>
      <c r="B6501" s="40" t="n">
        <v>8</v>
      </c>
      <c r="C6501" s="40" t="s">
        <v>271</v>
      </c>
      <c r="D6501" s="40" t="s">
        <v>197</v>
      </c>
      <c r="E6501" s="40" t="s">
        <v>196</v>
      </c>
      <c r="F6501" s="40" t="s">
        <v>189</v>
      </c>
      <c r="G6501" s="40" t="n">
        <v>40</v>
      </c>
      <c r="H6501" s="41" t="n">
        <v>11131</v>
      </c>
      <c r="I6501" s="41" t="n">
        <v>158594.233333333</v>
      </c>
      <c r="J6501" s="41" t="n">
        <v>0</v>
      </c>
      <c r="K6501" s="42" t="s">
        <v>365</v>
      </c>
    </row>
    <row r="6502" customFormat="false" ht="12.75" hidden="false" customHeight="false" outlineLevel="0" collapsed="false">
      <c r="A6502" s="40" t="n">
        <v>2020</v>
      </c>
      <c r="B6502" s="40" t="n">
        <v>9</v>
      </c>
      <c r="C6502" s="40" t="s">
        <v>272</v>
      </c>
      <c r="D6502" s="40" t="s">
        <v>197</v>
      </c>
      <c r="E6502" s="40" t="s">
        <v>196</v>
      </c>
      <c r="F6502" s="40" t="s">
        <v>189</v>
      </c>
      <c r="G6502" s="40" t="n">
        <v>40</v>
      </c>
      <c r="H6502" s="41" t="n">
        <v>9133</v>
      </c>
      <c r="I6502" s="41" t="n">
        <v>132556.141666667</v>
      </c>
      <c r="J6502" s="41" t="n">
        <v>0</v>
      </c>
      <c r="K6502" s="42" t="s">
        <v>365</v>
      </c>
    </row>
    <row r="6503" customFormat="false" ht="12.75" hidden="false" customHeight="false" outlineLevel="0" collapsed="false">
      <c r="A6503" s="40" t="n">
        <v>2020</v>
      </c>
      <c r="B6503" s="40" t="n">
        <v>10</v>
      </c>
      <c r="C6503" s="40" t="s">
        <v>273</v>
      </c>
      <c r="D6503" s="40" t="s">
        <v>197</v>
      </c>
      <c r="E6503" s="40" t="s">
        <v>196</v>
      </c>
      <c r="F6503" s="40" t="s">
        <v>189</v>
      </c>
      <c r="G6503" s="40" t="n">
        <v>40</v>
      </c>
      <c r="H6503" s="41" t="n">
        <v>8216</v>
      </c>
      <c r="I6503" s="41" t="n">
        <v>118714.325</v>
      </c>
      <c r="J6503" s="41" t="n">
        <v>4867.34166666667</v>
      </c>
      <c r="K6503" s="42" t="s">
        <v>365</v>
      </c>
    </row>
    <row r="6504" customFormat="false" ht="12.75" hidden="false" customHeight="false" outlineLevel="0" collapsed="false">
      <c r="A6504" s="40" t="n">
        <v>2020</v>
      </c>
      <c r="B6504" s="40" t="n">
        <v>11</v>
      </c>
      <c r="C6504" s="40" t="s">
        <v>274</v>
      </c>
      <c r="D6504" s="40" t="s">
        <v>197</v>
      </c>
      <c r="E6504" s="40" t="s">
        <v>196</v>
      </c>
      <c r="F6504" s="40" t="s">
        <v>189</v>
      </c>
      <c r="G6504" s="40" t="n">
        <v>40</v>
      </c>
      <c r="H6504" s="41" t="n">
        <v>5680</v>
      </c>
      <c r="I6504" s="41" t="n">
        <v>84442.7916666667</v>
      </c>
      <c r="J6504" s="41" t="n">
        <v>2174.25833333333</v>
      </c>
      <c r="K6504" s="42" t="s">
        <v>365</v>
      </c>
    </row>
    <row r="6505" customFormat="false" ht="12.75" hidden="false" customHeight="false" outlineLevel="0" collapsed="false">
      <c r="A6505" s="40" t="n">
        <v>2020</v>
      </c>
      <c r="B6505" s="40" t="n">
        <v>12</v>
      </c>
      <c r="C6505" s="40" t="s">
        <v>275</v>
      </c>
      <c r="D6505" s="40" t="s">
        <v>197</v>
      </c>
      <c r="E6505" s="40" t="s">
        <v>196</v>
      </c>
      <c r="F6505" s="40" t="s">
        <v>189</v>
      </c>
      <c r="G6505" s="40" t="n">
        <v>40</v>
      </c>
      <c r="H6505" s="41" t="n">
        <v>6674</v>
      </c>
      <c r="I6505" s="41" t="n">
        <v>97025.6916666667</v>
      </c>
      <c r="J6505" s="41" t="n">
        <v>3105.40833333333</v>
      </c>
      <c r="K6505" s="42" t="s">
        <v>365</v>
      </c>
    </row>
    <row r="6506" customFormat="false" ht="12.75" hidden="false" customHeight="false" outlineLevel="0" collapsed="false">
      <c r="A6506" s="40" t="n">
        <v>2020</v>
      </c>
      <c r="B6506" s="40" t="n">
        <v>1</v>
      </c>
      <c r="C6506" s="40" t="s">
        <v>23</v>
      </c>
      <c r="D6506" s="40" t="s">
        <v>199</v>
      </c>
      <c r="E6506" s="40" t="s">
        <v>198</v>
      </c>
      <c r="F6506" s="40" t="s">
        <v>189</v>
      </c>
      <c r="G6506" s="40" t="n">
        <v>40</v>
      </c>
      <c r="H6506" s="41" t="n">
        <v>8205</v>
      </c>
      <c r="I6506" s="41" t="n">
        <v>115982.891666667</v>
      </c>
      <c r="J6506" s="41" t="n">
        <v>9974.725</v>
      </c>
      <c r="K6506" s="42" t="s">
        <v>366</v>
      </c>
    </row>
    <row r="6507" customFormat="false" ht="12.75" hidden="false" customHeight="false" outlineLevel="0" collapsed="false">
      <c r="A6507" s="40" t="n">
        <v>2020</v>
      </c>
      <c r="B6507" s="40" t="n">
        <v>2</v>
      </c>
      <c r="C6507" s="40" t="s">
        <v>265</v>
      </c>
      <c r="D6507" s="40" t="s">
        <v>199</v>
      </c>
      <c r="E6507" s="40" t="s">
        <v>198</v>
      </c>
      <c r="F6507" s="40" t="s">
        <v>189</v>
      </c>
      <c r="G6507" s="40" t="n">
        <v>40</v>
      </c>
      <c r="H6507" s="41" t="n">
        <v>7597</v>
      </c>
      <c r="I6507" s="41" t="n">
        <v>112352.25</v>
      </c>
      <c r="J6507" s="41" t="n">
        <v>10797.4333333333</v>
      </c>
      <c r="K6507" s="42" t="s">
        <v>366</v>
      </c>
    </row>
    <row r="6508" customFormat="false" ht="12.75" hidden="false" customHeight="false" outlineLevel="0" collapsed="false">
      <c r="A6508" s="40" t="n">
        <v>2020</v>
      </c>
      <c r="B6508" s="40" t="n">
        <v>3</v>
      </c>
      <c r="C6508" s="40" t="s">
        <v>266</v>
      </c>
      <c r="D6508" s="40" t="s">
        <v>199</v>
      </c>
      <c r="E6508" s="40" t="s">
        <v>198</v>
      </c>
      <c r="F6508" s="40" t="s">
        <v>189</v>
      </c>
      <c r="G6508" s="40" t="n">
        <v>40</v>
      </c>
      <c r="H6508" s="41" t="n">
        <v>4765</v>
      </c>
      <c r="I6508" s="41" t="n">
        <v>66942.375</v>
      </c>
      <c r="J6508" s="41" t="n">
        <v>5637.775</v>
      </c>
      <c r="K6508" s="42" t="s">
        <v>366</v>
      </c>
    </row>
    <row r="6509" customFormat="false" ht="12.75" hidden="false" customHeight="false" outlineLevel="0" collapsed="false">
      <c r="A6509" s="40" t="n">
        <v>2020</v>
      </c>
      <c r="B6509" s="40" t="n">
        <v>4</v>
      </c>
      <c r="C6509" s="40" t="s">
        <v>267</v>
      </c>
      <c r="D6509" s="40" t="s">
        <v>199</v>
      </c>
      <c r="E6509" s="40" t="s">
        <v>198</v>
      </c>
      <c r="F6509" s="40" t="s">
        <v>189</v>
      </c>
      <c r="G6509" s="40" t="n">
        <v>40</v>
      </c>
      <c r="H6509" s="41" t="n">
        <v>5</v>
      </c>
      <c r="I6509" s="41" t="n">
        <v>69.466666666667</v>
      </c>
      <c r="J6509" s="41" t="n">
        <v>0</v>
      </c>
      <c r="K6509" s="42" t="s">
        <v>366</v>
      </c>
    </row>
    <row r="6510" customFormat="false" ht="12.75" hidden="false" customHeight="false" outlineLevel="0" collapsed="false">
      <c r="A6510" s="40" t="n">
        <v>2020</v>
      </c>
      <c r="B6510" s="40" t="n">
        <v>5</v>
      </c>
      <c r="C6510" s="40" t="s">
        <v>268</v>
      </c>
      <c r="D6510" s="40" t="s">
        <v>199</v>
      </c>
      <c r="E6510" s="40" t="s">
        <v>198</v>
      </c>
      <c r="F6510" s="40" t="s">
        <v>189</v>
      </c>
      <c r="G6510" s="40" t="n">
        <v>40</v>
      </c>
      <c r="H6510" s="41" t="n">
        <v>13</v>
      </c>
      <c r="I6510" s="41" t="n">
        <v>174.008333333333</v>
      </c>
      <c r="J6510" s="41" t="n">
        <v>12.825</v>
      </c>
      <c r="K6510" s="42" t="s">
        <v>366</v>
      </c>
    </row>
    <row r="6511" customFormat="false" ht="12.75" hidden="false" customHeight="false" outlineLevel="0" collapsed="false">
      <c r="A6511" s="40" t="n">
        <v>2020</v>
      </c>
      <c r="B6511" s="40" t="n">
        <v>6</v>
      </c>
      <c r="C6511" s="40" t="s">
        <v>269</v>
      </c>
      <c r="D6511" s="40" t="s">
        <v>199</v>
      </c>
      <c r="E6511" s="40" t="s">
        <v>198</v>
      </c>
      <c r="F6511" s="40" t="s">
        <v>189</v>
      </c>
      <c r="G6511" s="40" t="n">
        <v>40</v>
      </c>
      <c r="H6511" s="41" t="n">
        <v>203</v>
      </c>
      <c r="I6511" s="41" t="n">
        <v>2802.40833333333</v>
      </c>
      <c r="J6511" s="41" t="n">
        <v>0</v>
      </c>
      <c r="K6511" s="42" t="s">
        <v>366</v>
      </c>
    </row>
    <row r="6512" customFormat="false" ht="12.75" hidden="false" customHeight="false" outlineLevel="0" collapsed="false">
      <c r="A6512" s="40" t="n">
        <v>2020</v>
      </c>
      <c r="B6512" s="40" t="n">
        <v>7</v>
      </c>
      <c r="C6512" s="40" t="s">
        <v>270</v>
      </c>
      <c r="D6512" s="40" t="s">
        <v>199</v>
      </c>
      <c r="E6512" s="40" t="s">
        <v>198</v>
      </c>
      <c r="F6512" s="40" t="s">
        <v>189</v>
      </c>
      <c r="G6512" s="40" t="n">
        <v>40</v>
      </c>
      <c r="H6512" s="41" t="n">
        <v>2589</v>
      </c>
      <c r="I6512" s="41" t="n">
        <v>34746.0833333333</v>
      </c>
      <c r="J6512" s="41" t="n">
        <v>150.416666666667</v>
      </c>
      <c r="K6512" s="42" t="s">
        <v>366</v>
      </c>
    </row>
    <row r="6513" customFormat="false" ht="12.75" hidden="false" customHeight="false" outlineLevel="0" collapsed="false">
      <c r="A6513" s="40" t="n">
        <v>2020</v>
      </c>
      <c r="B6513" s="40" t="n">
        <v>8</v>
      </c>
      <c r="C6513" s="40" t="s">
        <v>271</v>
      </c>
      <c r="D6513" s="40" t="s">
        <v>199</v>
      </c>
      <c r="E6513" s="40" t="s">
        <v>198</v>
      </c>
      <c r="F6513" s="40" t="s">
        <v>189</v>
      </c>
      <c r="G6513" s="40" t="n">
        <v>40</v>
      </c>
      <c r="H6513" s="41" t="n">
        <v>4155</v>
      </c>
      <c r="I6513" s="41" t="n">
        <v>56100.5916666667</v>
      </c>
      <c r="J6513" s="41" t="n">
        <v>278.891666666667</v>
      </c>
      <c r="K6513" s="42" t="s">
        <v>366</v>
      </c>
    </row>
    <row r="6514" customFormat="false" ht="12.75" hidden="false" customHeight="false" outlineLevel="0" collapsed="false">
      <c r="A6514" s="40" t="n">
        <v>2020</v>
      </c>
      <c r="B6514" s="40" t="n">
        <v>9</v>
      </c>
      <c r="C6514" s="40" t="s">
        <v>272</v>
      </c>
      <c r="D6514" s="40" t="s">
        <v>199</v>
      </c>
      <c r="E6514" s="40" t="s">
        <v>198</v>
      </c>
      <c r="F6514" s="40" t="s">
        <v>189</v>
      </c>
      <c r="G6514" s="40" t="n">
        <v>40</v>
      </c>
      <c r="H6514" s="41" t="n">
        <v>4606</v>
      </c>
      <c r="I6514" s="41" t="n">
        <v>61911.4833333333</v>
      </c>
      <c r="J6514" s="41" t="n">
        <v>1222.48333333333</v>
      </c>
      <c r="K6514" s="42" t="s">
        <v>366</v>
      </c>
    </row>
    <row r="6515" customFormat="false" ht="12.75" hidden="false" customHeight="false" outlineLevel="0" collapsed="false">
      <c r="A6515" s="40" t="n">
        <v>2020</v>
      </c>
      <c r="B6515" s="40" t="n">
        <v>10</v>
      </c>
      <c r="C6515" s="40" t="s">
        <v>273</v>
      </c>
      <c r="D6515" s="40" t="s">
        <v>199</v>
      </c>
      <c r="E6515" s="40" t="s">
        <v>198</v>
      </c>
      <c r="F6515" s="40" t="s">
        <v>189</v>
      </c>
      <c r="G6515" s="40" t="n">
        <v>40</v>
      </c>
      <c r="H6515" s="41" t="n">
        <v>4322</v>
      </c>
      <c r="I6515" s="41" t="n">
        <v>59268.6666666667</v>
      </c>
      <c r="J6515" s="41" t="n">
        <v>2775.1</v>
      </c>
      <c r="K6515" s="42" t="s">
        <v>366</v>
      </c>
    </row>
    <row r="6516" customFormat="false" ht="12.75" hidden="false" customHeight="false" outlineLevel="0" collapsed="false">
      <c r="A6516" s="40" t="n">
        <v>2020</v>
      </c>
      <c r="B6516" s="40" t="n">
        <v>11</v>
      </c>
      <c r="C6516" s="40" t="s">
        <v>274</v>
      </c>
      <c r="D6516" s="40" t="s">
        <v>199</v>
      </c>
      <c r="E6516" s="40" t="s">
        <v>198</v>
      </c>
      <c r="F6516" s="40" t="s">
        <v>189</v>
      </c>
      <c r="G6516" s="40" t="n">
        <v>40</v>
      </c>
      <c r="H6516" s="41" t="n">
        <v>1838</v>
      </c>
      <c r="I6516" s="41" t="n">
        <v>25190.025</v>
      </c>
      <c r="J6516" s="41" t="n">
        <v>950.158333333333</v>
      </c>
      <c r="K6516" s="42" t="s">
        <v>366</v>
      </c>
    </row>
    <row r="6517" customFormat="false" ht="12.75" hidden="false" customHeight="false" outlineLevel="0" collapsed="false">
      <c r="A6517" s="40" t="n">
        <v>2020</v>
      </c>
      <c r="B6517" s="40" t="n">
        <v>12</v>
      </c>
      <c r="C6517" s="40" t="s">
        <v>275</v>
      </c>
      <c r="D6517" s="40" t="s">
        <v>199</v>
      </c>
      <c r="E6517" s="40" t="s">
        <v>198</v>
      </c>
      <c r="F6517" s="40" t="s">
        <v>189</v>
      </c>
      <c r="G6517" s="40" t="n">
        <v>40</v>
      </c>
      <c r="H6517" s="41" t="n">
        <v>3031</v>
      </c>
      <c r="I6517" s="41" t="n">
        <v>43130.6666666667</v>
      </c>
      <c r="J6517" s="41" t="n">
        <v>1972.93333333333</v>
      </c>
      <c r="K6517" s="42" t="s">
        <v>366</v>
      </c>
    </row>
    <row r="6518" customFormat="false" ht="12.75" hidden="false" customHeight="false" outlineLevel="0" collapsed="false">
      <c r="A6518" s="40" t="n">
        <v>2020</v>
      </c>
      <c r="B6518" s="40" t="n">
        <v>1</v>
      </c>
      <c r="C6518" s="40" t="s">
        <v>23</v>
      </c>
      <c r="D6518" s="40" t="s">
        <v>201</v>
      </c>
      <c r="E6518" s="40" t="s">
        <v>200</v>
      </c>
      <c r="F6518" s="40" t="s">
        <v>189</v>
      </c>
      <c r="G6518" s="40" t="n">
        <v>40</v>
      </c>
      <c r="H6518" s="41" t="n">
        <v>2363</v>
      </c>
      <c r="I6518" s="41" t="n">
        <v>30681.8083333333</v>
      </c>
      <c r="J6518" s="41" t="n">
        <v>1411.44166666667</v>
      </c>
      <c r="K6518" s="42" t="s">
        <v>367</v>
      </c>
    </row>
    <row r="6519" customFormat="false" ht="12.75" hidden="false" customHeight="false" outlineLevel="0" collapsed="false">
      <c r="A6519" s="40" t="n">
        <v>2020</v>
      </c>
      <c r="B6519" s="40" t="n">
        <v>2</v>
      </c>
      <c r="C6519" s="40" t="s">
        <v>265</v>
      </c>
      <c r="D6519" s="40" t="s">
        <v>201</v>
      </c>
      <c r="E6519" s="40" t="s">
        <v>200</v>
      </c>
      <c r="F6519" s="40" t="s">
        <v>189</v>
      </c>
      <c r="G6519" s="40" t="n">
        <v>40</v>
      </c>
      <c r="H6519" s="41" t="n">
        <v>2363</v>
      </c>
      <c r="I6519" s="41" t="n">
        <v>31368.225</v>
      </c>
      <c r="J6519" s="41" t="n">
        <v>2214.75833333333</v>
      </c>
      <c r="K6519" s="42" t="s">
        <v>367</v>
      </c>
    </row>
    <row r="6520" customFormat="false" ht="12.75" hidden="false" customHeight="false" outlineLevel="0" collapsed="false">
      <c r="A6520" s="40" t="n">
        <v>2020</v>
      </c>
      <c r="B6520" s="40" t="n">
        <v>3</v>
      </c>
      <c r="C6520" s="40" t="s">
        <v>266</v>
      </c>
      <c r="D6520" s="40" t="s">
        <v>201</v>
      </c>
      <c r="E6520" s="40" t="s">
        <v>200</v>
      </c>
      <c r="F6520" s="40" t="s">
        <v>189</v>
      </c>
      <c r="G6520" s="40" t="n">
        <v>40</v>
      </c>
      <c r="H6520" s="41" t="n">
        <v>1595</v>
      </c>
      <c r="I6520" s="41" t="n">
        <v>20701.975</v>
      </c>
      <c r="J6520" s="41" t="n">
        <v>945.558333333333</v>
      </c>
      <c r="K6520" s="42" t="s">
        <v>367</v>
      </c>
    </row>
    <row r="6521" customFormat="false" ht="12.75" hidden="false" customHeight="false" outlineLevel="0" collapsed="false">
      <c r="A6521" s="40" t="n">
        <v>2020</v>
      </c>
      <c r="B6521" s="40" t="n">
        <v>4</v>
      </c>
      <c r="C6521" s="40" t="s">
        <v>267</v>
      </c>
      <c r="D6521" s="40" t="s">
        <v>201</v>
      </c>
      <c r="E6521" s="40" t="s">
        <v>200</v>
      </c>
      <c r="F6521" s="40" t="s">
        <v>189</v>
      </c>
      <c r="G6521" s="40" t="n">
        <v>40</v>
      </c>
      <c r="H6521" s="41" t="n">
        <v>269</v>
      </c>
      <c r="I6521" s="41" t="n">
        <v>3604.80833333333</v>
      </c>
      <c r="J6521" s="41" t="n">
        <v>54.675</v>
      </c>
      <c r="K6521" s="42" t="s">
        <v>367</v>
      </c>
    </row>
    <row r="6522" customFormat="false" ht="12.75" hidden="false" customHeight="false" outlineLevel="0" collapsed="false">
      <c r="A6522" s="40" t="n">
        <v>2020</v>
      </c>
      <c r="B6522" s="40" t="n">
        <v>5</v>
      </c>
      <c r="C6522" s="40" t="s">
        <v>268</v>
      </c>
      <c r="D6522" s="40" t="s">
        <v>201</v>
      </c>
      <c r="E6522" s="40" t="s">
        <v>200</v>
      </c>
      <c r="F6522" s="40" t="s">
        <v>189</v>
      </c>
      <c r="G6522" s="40" t="n">
        <v>40</v>
      </c>
      <c r="H6522" s="41" t="n">
        <v>259</v>
      </c>
      <c r="I6522" s="41" t="n">
        <v>3516.91666666667</v>
      </c>
      <c r="J6522" s="41" t="n">
        <v>19.816666666667</v>
      </c>
      <c r="K6522" s="42" t="s">
        <v>367</v>
      </c>
    </row>
    <row r="6523" customFormat="false" ht="12.75" hidden="false" customHeight="false" outlineLevel="0" collapsed="false">
      <c r="A6523" s="40" t="n">
        <v>2020</v>
      </c>
      <c r="B6523" s="40" t="n">
        <v>6</v>
      </c>
      <c r="C6523" s="40" t="s">
        <v>269</v>
      </c>
      <c r="D6523" s="40" t="s">
        <v>201</v>
      </c>
      <c r="E6523" s="40" t="s">
        <v>200</v>
      </c>
      <c r="F6523" s="40" t="s">
        <v>189</v>
      </c>
      <c r="G6523" s="40" t="n">
        <v>40</v>
      </c>
      <c r="H6523" s="41" t="n">
        <v>407</v>
      </c>
      <c r="I6523" s="41" t="n">
        <v>5618.58333333333</v>
      </c>
      <c r="J6523" s="41" t="n">
        <v>124.066666666667</v>
      </c>
      <c r="K6523" s="42" t="s">
        <v>367</v>
      </c>
    </row>
    <row r="6524" customFormat="false" ht="12.75" hidden="false" customHeight="false" outlineLevel="0" collapsed="false">
      <c r="A6524" s="40" t="n">
        <v>2020</v>
      </c>
      <c r="B6524" s="40" t="n">
        <v>7</v>
      </c>
      <c r="C6524" s="40" t="s">
        <v>270</v>
      </c>
      <c r="D6524" s="40" t="s">
        <v>201</v>
      </c>
      <c r="E6524" s="40" t="s">
        <v>200</v>
      </c>
      <c r="F6524" s="40" t="s">
        <v>189</v>
      </c>
      <c r="G6524" s="40" t="n">
        <v>40</v>
      </c>
      <c r="H6524" s="41" t="n">
        <v>1423</v>
      </c>
      <c r="I6524" s="41" t="n">
        <v>20628.6833333333</v>
      </c>
      <c r="J6524" s="41" t="n">
        <v>0</v>
      </c>
      <c r="K6524" s="42" t="s">
        <v>367</v>
      </c>
    </row>
    <row r="6525" customFormat="false" ht="12.75" hidden="false" customHeight="false" outlineLevel="0" collapsed="false">
      <c r="A6525" s="40" t="n">
        <v>2020</v>
      </c>
      <c r="B6525" s="40" t="n">
        <v>8</v>
      </c>
      <c r="C6525" s="40" t="s">
        <v>271</v>
      </c>
      <c r="D6525" s="40" t="s">
        <v>201</v>
      </c>
      <c r="E6525" s="40" t="s">
        <v>200</v>
      </c>
      <c r="F6525" s="40" t="s">
        <v>189</v>
      </c>
      <c r="G6525" s="40" t="n">
        <v>40</v>
      </c>
      <c r="H6525" s="41" t="n">
        <v>1943</v>
      </c>
      <c r="I6525" s="41" t="n">
        <v>27247.325</v>
      </c>
      <c r="J6525" s="41" t="n">
        <v>0</v>
      </c>
      <c r="K6525" s="42" t="s">
        <v>367</v>
      </c>
    </row>
    <row r="6526" customFormat="false" ht="12.75" hidden="false" customHeight="false" outlineLevel="0" collapsed="false">
      <c r="A6526" s="40" t="n">
        <v>2020</v>
      </c>
      <c r="B6526" s="40" t="n">
        <v>9</v>
      </c>
      <c r="C6526" s="40" t="s">
        <v>272</v>
      </c>
      <c r="D6526" s="40" t="s">
        <v>201</v>
      </c>
      <c r="E6526" s="40" t="s">
        <v>200</v>
      </c>
      <c r="F6526" s="40" t="s">
        <v>189</v>
      </c>
      <c r="G6526" s="40" t="n">
        <v>40</v>
      </c>
      <c r="H6526" s="41" t="n">
        <v>1503</v>
      </c>
      <c r="I6526" s="41" t="n">
        <v>21179.575</v>
      </c>
      <c r="J6526" s="41" t="n">
        <v>0</v>
      </c>
      <c r="K6526" s="42" t="s">
        <v>367</v>
      </c>
    </row>
    <row r="6527" customFormat="false" ht="12.75" hidden="false" customHeight="false" outlineLevel="0" collapsed="false">
      <c r="A6527" s="40" t="n">
        <v>2020</v>
      </c>
      <c r="B6527" s="40" t="n">
        <v>10</v>
      </c>
      <c r="C6527" s="40" t="s">
        <v>273</v>
      </c>
      <c r="D6527" s="40" t="s">
        <v>201</v>
      </c>
      <c r="E6527" s="40" t="s">
        <v>200</v>
      </c>
      <c r="F6527" s="40" t="s">
        <v>189</v>
      </c>
      <c r="G6527" s="40" t="n">
        <v>40</v>
      </c>
      <c r="H6527" s="41" t="n">
        <v>1350</v>
      </c>
      <c r="I6527" s="41" t="n">
        <v>18609.775</v>
      </c>
      <c r="J6527" s="41" t="n">
        <v>466.758333333333</v>
      </c>
      <c r="K6527" s="42" t="s">
        <v>367</v>
      </c>
    </row>
    <row r="6528" customFormat="false" ht="12.75" hidden="false" customHeight="false" outlineLevel="0" collapsed="false">
      <c r="A6528" s="40" t="n">
        <v>2020</v>
      </c>
      <c r="B6528" s="40" t="n">
        <v>11</v>
      </c>
      <c r="C6528" s="40" t="s">
        <v>274</v>
      </c>
      <c r="D6528" s="40" t="s">
        <v>201</v>
      </c>
      <c r="E6528" s="40" t="s">
        <v>200</v>
      </c>
      <c r="F6528" s="40" t="s">
        <v>189</v>
      </c>
      <c r="G6528" s="40" t="n">
        <v>40</v>
      </c>
      <c r="H6528" s="41" t="n">
        <v>675</v>
      </c>
      <c r="I6528" s="41" t="n">
        <v>9110.79166666667</v>
      </c>
      <c r="J6528" s="41" t="n">
        <v>292.925</v>
      </c>
      <c r="K6528" s="42" t="s">
        <v>367</v>
      </c>
    </row>
    <row r="6529" customFormat="false" ht="12.75" hidden="false" customHeight="false" outlineLevel="0" collapsed="false">
      <c r="A6529" s="40" t="n">
        <v>2020</v>
      </c>
      <c r="B6529" s="40" t="n">
        <v>12</v>
      </c>
      <c r="C6529" s="40" t="s">
        <v>275</v>
      </c>
      <c r="D6529" s="40" t="s">
        <v>201</v>
      </c>
      <c r="E6529" s="40" t="s">
        <v>200</v>
      </c>
      <c r="F6529" s="40" t="s">
        <v>189</v>
      </c>
      <c r="G6529" s="40" t="n">
        <v>40</v>
      </c>
      <c r="H6529" s="41" t="n">
        <v>909</v>
      </c>
      <c r="I6529" s="41" t="n">
        <v>12295.3583333333</v>
      </c>
      <c r="J6529" s="41" t="n">
        <v>715.058333333333</v>
      </c>
      <c r="K6529" s="42" t="s">
        <v>367</v>
      </c>
    </row>
    <row r="6530" customFormat="false" ht="12.75" hidden="false" customHeight="false" outlineLevel="0" collapsed="false">
      <c r="A6530" s="40" t="n">
        <v>2020</v>
      </c>
      <c r="B6530" s="40" t="n">
        <v>1</v>
      </c>
      <c r="C6530" s="40" t="s">
        <v>23</v>
      </c>
      <c r="D6530" s="40" t="s">
        <v>203</v>
      </c>
      <c r="E6530" s="40" t="s">
        <v>202</v>
      </c>
      <c r="F6530" s="40" t="s">
        <v>204</v>
      </c>
      <c r="G6530" s="40" t="n">
        <v>40</v>
      </c>
      <c r="H6530" s="41" t="n">
        <v>6455</v>
      </c>
      <c r="I6530" s="41" t="n">
        <v>83802.8583333333</v>
      </c>
      <c r="J6530" s="41" t="n">
        <v>8028.49166666667</v>
      </c>
      <c r="K6530" s="42" t="s">
        <v>368</v>
      </c>
    </row>
    <row r="6531" customFormat="false" ht="12.75" hidden="false" customHeight="false" outlineLevel="0" collapsed="false">
      <c r="A6531" s="40" t="n">
        <v>2020</v>
      </c>
      <c r="B6531" s="40" t="n">
        <v>2</v>
      </c>
      <c r="C6531" s="40" t="s">
        <v>265</v>
      </c>
      <c r="D6531" s="40" t="s">
        <v>203</v>
      </c>
      <c r="E6531" s="40" t="s">
        <v>202</v>
      </c>
      <c r="F6531" s="40" t="s">
        <v>204</v>
      </c>
      <c r="G6531" s="40" t="n">
        <v>40</v>
      </c>
      <c r="H6531" s="41" t="n">
        <v>5814</v>
      </c>
      <c r="I6531" s="41" t="n">
        <v>74902.325</v>
      </c>
      <c r="J6531" s="41" t="n">
        <v>6499.89166666667</v>
      </c>
      <c r="K6531" s="42" t="s">
        <v>368</v>
      </c>
    </row>
    <row r="6532" customFormat="false" ht="12.75" hidden="false" customHeight="false" outlineLevel="0" collapsed="false">
      <c r="A6532" s="40" t="n">
        <v>2020</v>
      </c>
      <c r="B6532" s="40" t="n">
        <v>3</v>
      </c>
      <c r="C6532" s="40" t="s">
        <v>266</v>
      </c>
      <c r="D6532" s="40" t="s">
        <v>203</v>
      </c>
      <c r="E6532" s="40" t="s">
        <v>202</v>
      </c>
      <c r="F6532" s="40" t="s">
        <v>204</v>
      </c>
      <c r="G6532" s="40" t="n">
        <v>40</v>
      </c>
      <c r="H6532" s="41" t="n">
        <v>4351</v>
      </c>
      <c r="I6532" s="41" t="n">
        <v>56441.6416666667</v>
      </c>
      <c r="J6532" s="41" t="n">
        <v>4878.775</v>
      </c>
      <c r="K6532" s="42" t="s">
        <v>368</v>
      </c>
    </row>
    <row r="6533" customFormat="false" ht="12.75" hidden="false" customHeight="false" outlineLevel="0" collapsed="false">
      <c r="A6533" s="40" t="n">
        <v>2020</v>
      </c>
      <c r="B6533" s="40" t="n">
        <v>4</v>
      </c>
      <c r="C6533" s="40" t="s">
        <v>267</v>
      </c>
      <c r="D6533" s="40" t="s">
        <v>203</v>
      </c>
      <c r="E6533" s="40" t="s">
        <v>202</v>
      </c>
      <c r="F6533" s="40" t="s">
        <v>204</v>
      </c>
      <c r="G6533" s="40" t="n">
        <v>40</v>
      </c>
      <c r="H6533" s="41" t="n">
        <v>975</v>
      </c>
      <c r="I6533" s="41" t="n">
        <v>12807.3</v>
      </c>
      <c r="J6533" s="41" t="n">
        <v>866.116666666667</v>
      </c>
      <c r="K6533" s="42" t="s">
        <v>368</v>
      </c>
    </row>
    <row r="6534" customFormat="false" ht="12.75" hidden="false" customHeight="false" outlineLevel="0" collapsed="false">
      <c r="A6534" s="40" t="n">
        <v>2020</v>
      </c>
      <c r="B6534" s="40" t="n">
        <v>5</v>
      </c>
      <c r="C6534" s="40" t="s">
        <v>268</v>
      </c>
      <c r="D6534" s="40" t="s">
        <v>203</v>
      </c>
      <c r="E6534" s="40" t="s">
        <v>202</v>
      </c>
      <c r="F6534" s="40" t="s">
        <v>204</v>
      </c>
      <c r="G6534" s="40" t="n">
        <v>40</v>
      </c>
      <c r="H6534" s="41" t="n">
        <v>1228</v>
      </c>
      <c r="I6534" s="41" t="n">
        <v>15823.95</v>
      </c>
      <c r="J6534" s="41" t="n">
        <v>430.016666666667</v>
      </c>
      <c r="K6534" s="42" t="s">
        <v>368</v>
      </c>
    </row>
    <row r="6535" customFormat="false" ht="12.75" hidden="false" customHeight="false" outlineLevel="0" collapsed="false">
      <c r="A6535" s="40" t="n">
        <v>2020</v>
      </c>
      <c r="B6535" s="40" t="n">
        <v>6</v>
      </c>
      <c r="C6535" s="40" t="s">
        <v>269</v>
      </c>
      <c r="D6535" s="40" t="s">
        <v>203</v>
      </c>
      <c r="E6535" s="40" t="s">
        <v>202</v>
      </c>
      <c r="F6535" s="40" t="s">
        <v>204</v>
      </c>
      <c r="G6535" s="40" t="n">
        <v>40</v>
      </c>
      <c r="H6535" s="41" t="n">
        <v>2537</v>
      </c>
      <c r="I6535" s="41" t="n">
        <v>32868.025</v>
      </c>
      <c r="J6535" s="41" t="n">
        <v>817.791666666667</v>
      </c>
      <c r="K6535" s="42" t="s">
        <v>368</v>
      </c>
    </row>
    <row r="6536" customFormat="false" ht="12.75" hidden="false" customHeight="false" outlineLevel="0" collapsed="false">
      <c r="A6536" s="40" t="n">
        <v>2020</v>
      </c>
      <c r="B6536" s="40" t="n">
        <v>7</v>
      </c>
      <c r="C6536" s="40" t="s">
        <v>270</v>
      </c>
      <c r="D6536" s="40" t="s">
        <v>203</v>
      </c>
      <c r="E6536" s="40" t="s">
        <v>202</v>
      </c>
      <c r="F6536" s="40" t="s">
        <v>204</v>
      </c>
      <c r="G6536" s="40" t="n">
        <v>40</v>
      </c>
      <c r="H6536" s="41" t="n">
        <v>5154</v>
      </c>
      <c r="I6536" s="41" t="n">
        <v>67314.5666666667</v>
      </c>
      <c r="J6536" s="41" t="n">
        <v>4918.58333333333</v>
      </c>
      <c r="K6536" s="42" t="s">
        <v>368</v>
      </c>
    </row>
    <row r="6537" customFormat="false" ht="12.75" hidden="false" customHeight="false" outlineLevel="0" collapsed="false">
      <c r="A6537" s="40" t="n">
        <v>2020</v>
      </c>
      <c r="B6537" s="40" t="n">
        <v>8</v>
      </c>
      <c r="C6537" s="40" t="s">
        <v>271</v>
      </c>
      <c r="D6537" s="40" t="s">
        <v>203</v>
      </c>
      <c r="E6537" s="40" t="s">
        <v>202</v>
      </c>
      <c r="F6537" s="40" t="s">
        <v>204</v>
      </c>
      <c r="G6537" s="40" t="n">
        <v>40</v>
      </c>
      <c r="H6537" s="41" t="n">
        <v>6354</v>
      </c>
      <c r="I6537" s="41" t="n">
        <v>81835.975</v>
      </c>
      <c r="J6537" s="41" t="n">
        <v>5302.45833333333</v>
      </c>
      <c r="K6537" s="42" t="s">
        <v>368</v>
      </c>
    </row>
    <row r="6538" customFormat="false" ht="12.75" hidden="false" customHeight="false" outlineLevel="0" collapsed="false">
      <c r="A6538" s="40" t="n">
        <v>2020</v>
      </c>
      <c r="B6538" s="40" t="n">
        <v>9</v>
      </c>
      <c r="C6538" s="40" t="s">
        <v>272</v>
      </c>
      <c r="D6538" s="40" t="s">
        <v>203</v>
      </c>
      <c r="E6538" s="40" t="s">
        <v>202</v>
      </c>
      <c r="F6538" s="40" t="s">
        <v>204</v>
      </c>
      <c r="G6538" s="40" t="n">
        <v>40</v>
      </c>
      <c r="H6538" s="41" t="n">
        <v>5213</v>
      </c>
      <c r="I6538" s="41" t="n">
        <v>67629.05</v>
      </c>
      <c r="J6538" s="41" t="n">
        <v>5183.33333333333</v>
      </c>
      <c r="K6538" s="42" t="s">
        <v>368</v>
      </c>
    </row>
    <row r="6539" customFormat="false" ht="12.75" hidden="false" customHeight="false" outlineLevel="0" collapsed="false">
      <c r="A6539" s="40" t="n">
        <v>2020</v>
      </c>
      <c r="B6539" s="40" t="n">
        <v>10</v>
      </c>
      <c r="C6539" s="40" t="s">
        <v>273</v>
      </c>
      <c r="D6539" s="40" t="s">
        <v>203</v>
      </c>
      <c r="E6539" s="40" t="s">
        <v>202</v>
      </c>
      <c r="F6539" s="40" t="s">
        <v>204</v>
      </c>
      <c r="G6539" s="40" t="n">
        <v>40</v>
      </c>
      <c r="H6539" s="41" t="n">
        <v>4290</v>
      </c>
      <c r="I6539" s="41" t="n">
        <v>56258.4583333333</v>
      </c>
      <c r="J6539" s="41" t="n">
        <v>7421.55833333333</v>
      </c>
      <c r="K6539" s="42" t="s">
        <v>368</v>
      </c>
    </row>
    <row r="6540" customFormat="false" ht="12.75" hidden="false" customHeight="false" outlineLevel="0" collapsed="false">
      <c r="A6540" s="40" t="n">
        <v>2020</v>
      </c>
      <c r="B6540" s="40" t="n">
        <v>11</v>
      </c>
      <c r="C6540" s="40" t="s">
        <v>274</v>
      </c>
      <c r="D6540" s="40" t="s">
        <v>203</v>
      </c>
      <c r="E6540" s="40" t="s">
        <v>202</v>
      </c>
      <c r="F6540" s="40" t="s">
        <v>204</v>
      </c>
      <c r="G6540" s="40" t="n">
        <v>40</v>
      </c>
      <c r="H6540" s="41" t="n">
        <v>2572</v>
      </c>
      <c r="I6540" s="41" t="n">
        <v>34920.1666666667</v>
      </c>
      <c r="J6540" s="41" t="n">
        <v>2419.91666666667</v>
      </c>
      <c r="K6540" s="42" t="s">
        <v>368</v>
      </c>
    </row>
    <row r="6541" customFormat="false" ht="12.75" hidden="false" customHeight="false" outlineLevel="0" collapsed="false">
      <c r="A6541" s="40" t="n">
        <v>2020</v>
      </c>
      <c r="B6541" s="40" t="n">
        <v>12</v>
      </c>
      <c r="C6541" s="40" t="s">
        <v>275</v>
      </c>
      <c r="D6541" s="40" t="s">
        <v>203</v>
      </c>
      <c r="E6541" s="40" t="s">
        <v>202</v>
      </c>
      <c r="F6541" s="40" t="s">
        <v>204</v>
      </c>
      <c r="G6541" s="40" t="n">
        <v>40</v>
      </c>
      <c r="H6541" s="41" t="n">
        <v>2457</v>
      </c>
      <c r="I6541" s="41" t="n">
        <v>32470.55</v>
      </c>
      <c r="J6541" s="41" t="n">
        <v>2027.8</v>
      </c>
      <c r="K6541" s="42" t="s">
        <v>368</v>
      </c>
    </row>
    <row r="6542" customFormat="false" ht="12.75" hidden="false" customHeight="false" outlineLevel="0" collapsed="false">
      <c r="A6542" s="40" t="n">
        <v>2020</v>
      </c>
      <c r="B6542" s="40" t="n">
        <v>1</v>
      </c>
      <c r="C6542" s="40" t="s">
        <v>23</v>
      </c>
      <c r="D6542" s="40" t="s">
        <v>206</v>
      </c>
      <c r="E6542" s="40" t="s">
        <v>287</v>
      </c>
      <c r="F6542" s="40" t="s">
        <v>207</v>
      </c>
      <c r="G6542" s="40" t="n">
        <v>40</v>
      </c>
      <c r="H6542" s="41" t="n">
        <v>4574</v>
      </c>
      <c r="I6542" s="41" t="n">
        <v>63383.825</v>
      </c>
      <c r="J6542" s="41" t="n">
        <v>5726.425</v>
      </c>
      <c r="K6542" s="42" t="s">
        <v>369</v>
      </c>
    </row>
    <row r="6543" customFormat="false" ht="12.75" hidden="false" customHeight="false" outlineLevel="0" collapsed="false">
      <c r="A6543" s="40" t="n">
        <v>2020</v>
      </c>
      <c r="B6543" s="40" t="n">
        <v>2</v>
      </c>
      <c r="C6543" s="40" t="s">
        <v>265</v>
      </c>
      <c r="D6543" s="40" t="s">
        <v>206</v>
      </c>
      <c r="E6543" s="40" t="s">
        <v>287</v>
      </c>
      <c r="F6543" s="40" t="s">
        <v>207</v>
      </c>
      <c r="G6543" s="40" t="n">
        <v>40</v>
      </c>
      <c r="H6543" s="41" t="n">
        <v>4317</v>
      </c>
      <c r="I6543" s="41" t="n">
        <v>60067.1833333333</v>
      </c>
      <c r="J6543" s="41" t="n">
        <v>3949.58333333333</v>
      </c>
      <c r="K6543" s="42" t="s">
        <v>369</v>
      </c>
    </row>
    <row r="6544" customFormat="false" ht="12.75" hidden="false" customHeight="false" outlineLevel="0" collapsed="false">
      <c r="A6544" s="40" t="n">
        <v>2020</v>
      </c>
      <c r="B6544" s="40" t="n">
        <v>3</v>
      </c>
      <c r="C6544" s="40" t="s">
        <v>266</v>
      </c>
      <c r="D6544" s="40" t="s">
        <v>206</v>
      </c>
      <c r="E6544" s="40" t="s">
        <v>287</v>
      </c>
      <c r="F6544" s="40" t="s">
        <v>207</v>
      </c>
      <c r="G6544" s="40" t="n">
        <v>40</v>
      </c>
      <c r="H6544" s="41" t="n">
        <v>2885</v>
      </c>
      <c r="I6544" s="41" t="n">
        <v>39467.1583333333</v>
      </c>
      <c r="J6544" s="41" t="n">
        <v>2254.20833333333</v>
      </c>
      <c r="K6544" s="42" t="s">
        <v>369</v>
      </c>
    </row>
    <row r="6545" customFormat="false" ht="12.75" hidden="false" customHeight="false" outlineLevel="0" collapsed="false">
      <c r="A6545" s="40" t="n">
        <v>2020</v>
      </c>
      <c r="B6545" s="40" t="n">
        <v>4</v>
      </c>
      <c r="C6545" s="40" t="s">
        <v>267</v>
      </c>
      <c r="D6545" s="40" t="s">
        <v>206</v>
      </c>
      <c r="E6545" s="40" t="s">
        <v>287</v>
      </c>
      <c r="F6545" s="40" t="s">
        <v>207</v>
      </c>
      <c r="G6545" s="40" t="n">
        <v>40</v>
      </c>
      <c r="H6545" s="41" t="n">
        <v>413</v>
      </c>
      <c r="I6545" s="41" t="n">
        <v>5775.21666666667</v>
      </c>
      <c r="J6545" s="41" t="n">
        <v>51.466666666667</v>
      </c>
      <c r="K6545" s="42" t="s">
        <v>369</v>
      </c>
    </row>
    <row r="6546" customFormat="false" ht="12.75" hidden="false" customHeight="false" outlineLevel="0" collapsed="false">
      <c r="A6546" s="40" t="n">
        <v>2020</v>
      </c>
      <c r="B6546" s="40" t="n">
        <v>5</v>
      </c>
      <c r="C6546" s="40" t="s">
        <v>268</v>
      </c>
      <c r="D6546" s="40" t="s">
        <v>206</v>
      </c>
      <c r="E6546" s="40" t="s">
        <v>287</v>
      </c>
      <c r="F6546" s="40" t="s">
        <v>207</v>
      </c>
      <c r="G6546" s="40" t="n">
        <v>40</v>
      </c>
      <c r="H6546" s="41" t="n">
        <v>546</v>
      </c>
      <c r="I6546" s="41" t="n">
        <v>7514.24166666667</v>
      </c>
      <c r="J6546" s="41" t="n">
        <v>30.441666666667</v>
      </c>
      <c r="K6546" s="42" t="s">
        <v>369</v>
      </c>
    </row>
    <row r="6547" customFormat="false" ht="12.75" hidden="false" customHeight="false" outlineLevel="0" collapsed="false">
      <c r="A6547" s="40" t="n">
        <v>2020</v>
      </c>
      <c r="B6547" s="40" t="n">
        <v>6</v>
      </c>
      <c r="C6547" s="40" t="s">
        <v>269</v>
      </c>
      <c r="D6547" s="40" t="s">
        <v>206</v>
      </c>
      <c r="E6547" s="40" t="s">
        <v>287</v>
      </c>
      <c r="F6547" s="40" t="s">
        <v>207</v>
      </c>
      <c r="G6547" s="40" t="n">
        <v>40</v>
      </c>
      <c r="H6547" s="41" t="n">
        <v>1016</v>
      </c>
      <c r="I6547" s="41" t="n">
        <v>13760.9166666667</v>
      </c>
      <c r="J6547" s="41" t="n">
        <v>423.116666666667</v>
      </c>
      <c r="K6547" s="42" t="s">
        <v>369</v>
      </c>
    </row>
    <row r="6548" customFormat="false" ht="12.75" hidden="false" customHeight="false" outlineLevel="0" collapsed="false">
      <c r="A6548" s="40" t="n">
        <v>2020</v>
      </c>
      <c r="B6548" s="40" t="n">
        <v>7</v>
      </c>
      <c r="C6548" s="40" t="s">
        <v>270</v>
      </c>
      <c r="D6548" s="40" t="s">
        <v>206</v>
      </c>
      <c r="E6548" s="40" t="s">
        <v>287</v>
      </c>
      <c r="F6548" s="40" t="s">
        <v>207</v>
      </c>
      <c r="G6548" s="40" t="n">
        <v>40</v>
      </c>
      <c r="H6548" s="41" t="n">
        <v>2156</v>
      </c>
      <c r="I6548" s="41" t="n">
        <v>29514</v>
      </c>
      <c r="J6548" s="41" t="n">
        <v>198.266666666667</v>
      </c>
      <c r="K6548" s="42" t="s">
        <v>369</v>
      </c>
    </row>
    <row r="6549" customFormat="false" ht="12.75" hidden="false" customHeight="false" outlineLevel="0" collapsed="false">
      <c r="A6549" s="40" t="n">
        <v>2020</v>
      </c>
      <c r="B6549" s="40" t="n">
        <v>8</v>
      </c>
      <c r="C6549" s="40" t="s">
        <v>271</v>
      </c>
      <c r="D6549" s="40" t="s">
        <v>206</v>
      </c>
      <c r="E6549" s="40" t="s">
        <v>287</v>
      </c>
      <c r="F6549" s="40" t="s">
        <v>207</v>
      </c>
      <c r="G6549" s="40" t="n">
        <v>40</v>
      </c>
      <c r="H6549" s="41" t="n">
        <v>2422</v>
      </c>
      <c r="I6549" s="41" t="n">
        <v>32012.875</v>
      </c>
      <c r="J6549" s="41" t="n">
        <v>744.641666666667</v>
      </c>
      <c r="K6549" s="42" t="s">
        <v>369</v>
      </c>
    </row>
    <row r="6550" customFormat="false" ht="12.75" hidden="false" customHeight="false" outlineLevel="0" collapsed="false">
      <c r="A6550" s="40" t="n">
        <v>2020</v>
      </c>
      <c r="B6550" s="40" t="n">
        <v>9</v>
      </c>
      <c r="C6550" s="40" t="s">
        <v>272</v>
      </c>
      <c r="D6550" s="40" t="s">
        <v>206</v>
      </c>
      <c r="E6550" s="40" t="s">
        <v>287</v>
      </c>
      <c r="F6550" s="40" t="s">
        <v>207</v>
      </c>
      <c r="G6550" s="40" t="n">
        <v>40</v>
      </c>
      <c r="H6550" s="41" t="n">
        <v>1366</v>
      </c>
      <c r="I6550" s="41" t="n">
        <v>18326.95</v>
      </c>
      <c r="J6550" s="41" t="n">
        <v>385.283333333333</v>
      </c>
      <c r="K6550" s="42" t="s">
        <v>369</v>
      </c>
    </row>
    <row r="6551" customFormat="false" ht="12.75" hidden="false" customHeight="false" outlineLevel="0" collapsed="false">
      <c r="A6551" s="40" t="n">
        <v>2020</v>
      </c>
      <c r="B6551" s="40" t="n">
        <v>10</v>
      </c>
      <c r="C6551" s="40" t="s">
        <v>273</v>
      </c>
      <c r="D6551" s="40" t="s">
        <v>206</v>
      </c>
      <c r="E6551" s="40" t="s">
        <v>287</v>
      </c>
      <c r="F6551" s="40" t="s">
        <v>207</v>
      </c>
      <c r="G6551" s="40" t="n">
        <v>40</v>
      </c>
      <c r="H6551" s="41" t="n">
        <v>1015</v>
      </c>
      <c r="I6551" s="41" t="n">
        <v>13592.1416666667</v>
      </c>
      <c r="J6551" s="41" t="n">
        <v>419.325</v>
      </c>
      <c r="K6551" s="42" t="s">
        <v>369</v>
      </c>
    </row>
    <row r="6552" customFormat="false" ht="12.75" hidden="false" customHeight="false" outlineLevel="0" collapsed="false">
      <c r="A6552" s="40" t="n">
        <v>2020</v>
      </c>
      <c r="B6552" s="40" t="n">
        <v>11</v>
      </c>
      <c r="C6552" s="40" t="s">
        <v>274</v>
      </c>
      <c r="D6552" s="40" t="s">
        <v>206</v>
      </c>
      <c r="E6552" s="40" t="s">
        <v>287</v>
      </c>
      <c r="F6552" s="40" t="s">
        <v>207</v>
      </c>
      <c r="G6552" s="40" t="n">
        <v>40</v>
      </c>
      <c r="H6552" s="41" t="n">
        <v>813</v>
      </c>
      <c r="I6552" s="41" t="n">
        <v>10799.325</v>
      </c>
      <c r="J6552" s="41" t="n">
        <v>116.308333333333</v>
      </c>
      <c r="K6552" s="42" t="s">
        <v>369</v>
      </c>
    </row>
    <row r="6553" customFormat="false" ht="12.75" hidden="false" customHeight="false" outlineLevel="0" collapsed="false">
      <c r="A6553" s="40" t="n">
        <v>2020</v>
      </c>
      <c r="B6553" s="40" t="n">
        <v>12</v>
      </c>
      <c r="C6553" s="40" t="s">
        <v>275</v>
      </c>
      <c r="D6553" s="40" t="s">
        <v>206</v>
      </c>
      <c r="E6553" s="40" t="s">
        <v>287</v>
      </c>
      <c r="F6553" s="40" t="s">
        <v>207</v>
      </c>
      <c r="G6553" s="40" t="n">
        <v>40</v>
      </c>
      <c r="H6553" s="41" t="n">
        <v>886</v>
      </c>
      <c r="I6553" s="41" t="n">
        <v>11507.7833333333</v>
      </c>
      <c r="J6553" s="41" t="n">
        <v>438.05</v>
      </c>
      <c r="K6553" s="42" t="s">
        <v>369</v>
      </c>
    </row>
    <row r="6554" customFormat="false" ht="12.75" hidden="false" customHeight="false" outlineLevel="0" collapsed="false">
      <c r="A6554" s="40" t="n">
        <v>2020</v>
      </c>
      <c r="B6554" s="40" t="n">
        <v>1</v>
      </c>
      <c r="C6554" s="40" t="s">
        <v>23</v>
      </c>
      <c r="D6554" s="40" t="s">
        <v>209</v>
      </c>
      <c r="E6554" s="40" t="s">
        <v>208</v>
      </c>
      <c r="F6554" s="40" t="s">
        <v>210</v>
      </c>
      <c r="G6554" s="40" t="n">
        <v>40</v>
      </c>
      <c r="H6554" s="41" t="n">
        <v>2261</v>
      </c>
      <c r="I6554" s="41" t="n">
        <v>27585.6166666667</v>
      </c>
      <c r="J6554" s="41" t="n">
        <v>3496.43333333333</v>
      </c>
      <c r="K6554" s="42" t="s">
        <v>370</v>
      </c>
    </row>
    <row r="6555" customFormat="false" ht="12.75" hidden="false" customHeight="false" outlineLevel="0" collapsed="false">
      <c r="A6555" s="40" t="n">
        <v>2020</v>
      </c>
      <c r="B6555" s="40" t="n">
        <v>2</v>
      </c>
      <c r="C6555" s="40" t="s">
        <v>265</v>
      </c>
      <c r="D6555" s="40" t="s">
        <v>209</v>
      </c>
      <c r="E6555" s="40" t="s">
        <v>208</v>
      </c>
      <c r="F6555" s="40" t="s">
        <v>210</v>
      </c>
      <c r="G6555" s="40" t="n">
        <v>40</v>
      </c>
      <c r="H6555" s="41" t="n">
        <v>2059</v>
      </c>
      <c r="I6555" s="41" t="n">
        <v>25005.1333333333</v>
      </c>
      <c r="J6555" s="41" t="n">
        <v>2767.25</v>
      </c>
      <c r="K6555" s="42" t="s">
        <v>370</v>
      </c>
    </row>
    <row r="6556" customFormat="false" ht="12.75" hidden="false" customHeight="false" outlineLevel="0" collapsed="false">
      <c r="A6556" s="40" t="n">
        <v>2020</v>
      </c>
      <c r="B6556" s="40" t="n">
        <v>3</v>
      </c>
      <c r="C6556" s="40" t="s">
        <v>266</v>
      </c>
      <c r="D6556" s="40" t="s">
        <v>209</v>
      </c>
      <c r="E6556" s="40" t="s">
        <v>208</v>
      </c>
      <c r="F6556" s="40" t="s">
        <v>210</v>
      </c>
      <c r="G6556" s="40" t="n">
        <v>40</v>
      </c>
      <c r="H6556" s="41" t="n">
        <v>720</v>
      </c>
      <c r="I6556" s="41" t="n">
        <v>8755.5</v>
      </c>
      <c r="J6556" s="41" t="n">
        <v>986.533333333333</v>
      </c>
      <c r="K6556" s="42" t="s">
        <v>370</v>
      </c>
    </row>
    <row r="6557" customFormat="false" ht="12.75" hidden="false" customHeight="false" outlineLevel="0" collapsed="false">
      <c r="A6557" s="40" t="n">
        <v>2020</v>
      </c>
      <c r="B6557" s="40" t="n">
        <v>4</v>
      </c>
      <c r="C6557" s="40" t="s">
        <v>267</v>
      </c>
      <c r="D6557" s="40" t="s">
        <v>209</v>
      </c>
      <c r="E6557" s="40" t="s">
        <v>208</v>
      </c>
      <c r="F6557" s="40" t="s">
        <v>210</v>
      </c>
      <c r="G6557" s="40" t="n">
        <v>40</v>
      </c>
      <c r="H6557" s="41" t="n">
        <v>73</v>
      </c>
      <c r="I6557" s="41" t="n">
        <v>894.883333333333</v>
      </c>
      <c r="J6557" s="41" t="n">
        <v>0</v>
      </c>
      <c r="K6557" s="42" t="s">
        <v>370</v>
      </c>
    </row>
    <row r="6558" customFormat="false" ht="12.75" hidden="false" customHeight="false" outlineLevel="0" collapsed="false">
      <c r="A6558" s="40" t="n">
        <v>2020</v>
      </c>
      <c r="B6558" s="40" t="n">
        <v>5</v>
      </c>
      <c r="C6558" s="40" t="s">
        <v>268</v>
      </c>
      <c r="D6558" s="40" t="s">
        <v>209</v>
      </c>
      <c r="E6558" s="40" t="s">
        <v>208</v>
      </c>
      <c r="F6558" s="40" t="s">
        <v>210</v>
      </c>
      <c r="G6558" s="40" t="n">
        <v>40</v>
      </c>
      <c r="H6558" s="41" t="n">
        <v>106</v>
      </c>
      <c r="I6558" s="41" t="n">
        <v>1311.06666666667</v>
      </c>
      <c r="J6558" s="41" t="n">
        <v>7.983333333333</v>
      </c>
      <c r="K6558" s="42" t="s">
        <v>370</v>
      </c>
    </row>
    <row r="6559" customFormat="false" ht="12.75" hidden="false" customHeight="false" outlineLevel="0" collapsed="false">
      <c r="A6559" s="40" t="n">
        <v>2020</v>
      </c>
      <c r="B6559" s="40" t="n">
        <v>6</v>
      </c>
      <c r="C6559" s="40" t="s">
        <v>269</v>
      </c>
      <c r="D6559" s="40" t="s">
        <v>209</v>
      </c>
      <c r="E6559" s="40" t="s">
        <v>208</v>
      </c>
      <c r="F6559" s="40" t="s">
        <v>210</v>
      </c>
      <c r="G6559" s="40" t="n">
        <v>40</v>
      </c>
      <c r="H6559" s="41" t="n">
        <v>490</v>
      </c>
      <c r="I6559" s="41" t="n">
        <v>6023.7</v>
      </c>
      <c r="J6559" s="41" t="n">
        <v>225.7</v>
      </c>
      <c r="K6559" s="42" t="s">
        <v>370</v>
      </c>
    </row>
    <row r="6560" customFormat="false" ht="12.75" hidden="false" customHeight="false" outlineLevel="0" collapsed="false">
      <c r="A6560" s="40" t="n">
        <v>2020</v>
      </c>
      <c r="B6560" s="40" t="n">
        <v>7</v>
      </c>
      <c r="C6560" s="40" t="s">
        <v>270</v>
      </c>
      <c r="D6560" s="40" t="s">
        <v>209</v>
      </c>
      <c r="E6560" s="40" t="s">
        <v>208</v>
      </c>
      <c r="F6560" s="40" t="s">
        <v>210</v>
      </c>
      <c r="G6560" s="40" t="n">
        <v>40</v>
      </c>
      <c r="H6560" s="41" t="n">
        <v>1725</v>
      </c>
      <c r="I6560" s="41" t="n">
        <v>21200.4666666667</v>
      </c>
      <c r="J6560" s="41" t="n">
        <v>2273.45</v>
      </c>
      <c r="K6560" s="42" t="s">
        <v>370</v>
      </c>
    </row>
    <row r="6561" customFormat="false" ht="12.75" hidden="false" customHeight="false" outlineLevel="0" collapsed="false">
      <c r="A6561" s="40" t="n">
        <v>2020</v>
      </c>
      <c r="B6561" s="40" t="n">
        <v>8</v>
      </c>
      <c r="C6561" s="40" t="s">
        <v>271</v>
      </c>
      <c r="D6561" s="40" t="s">
        <v>209</v>
      </c>
      <c r="E6561" s="40" t="s">
        <v>208</v>
      </c>
      <c r="F6561" s="40" t="s">
        <v>210</v>
      </c>
      <c r="G6561" s="40" t="n">
        <v>40</v>
      </c>
      <c r="H6561" s="41" t="n">
        <v>2588</v>
      </c>
      <c r="I6561" s="41" t="n">
        <v>31811.2166666667</v>
      </c>
      <c r="J6561" s="41" t="n">
        <v>5198.18333333333</v>
      </c>
      <c r="K6561" s="42" t="s">
        <v>370</v>
      </c>
    </row>
    <row r="6562" customFormat="false" ht="12.75" hidden="false" customHeight="false" outlineLevel="0" collapsed="false">
      <c r="A6562" s="40" t="n">
        <v>2020</v>
      </c>
      <c r="B6562" s="40" t="n">
        <v>9</v>
      </c>
      <c r="C6562" s="40" t="s">
        <v>272</v>
      </c>
      <c r="D6562" s="40" t="s">
        <v>209</v>
      </c>
      <c r="E6562" s="40" t="s">
        <v>208</v>
      </c>
      <c r="F6562" s="40" t="s">
        <v>210</v>
      </c>
      <c r="G6562" s="40" t="n">
        <v>40</v>
      </c>
      <c r="H6562" s="41" t="n">
        <v>2091</v>
      </c>
      <c r="I6562" s="41" t="n">
        <v>26312.9</v>
      </c>
      <c r="J6562" s="41" t="n">
        <v>3998.41666666667</v>
      </c>
      <c r="K6562" s="42" t="s">
        <v>370</v>
      </c>
    </row>
    <row r="6563" customFormat="false" ht="12.75" hidden="false" customHeight="false" outlineLevel="0" collapsed="false">
      <c r="A6563" s="40" t="n">
        <v>2020</v>
      </c>
      <c r="B6563" s="40" t="n">
        <v>10</v>
      </c>
      <c r="C6563" s="40" t="s">
        <v>273</v>
      </c>
      <c r="D6563" s="40" t="s">
        <v>209</v>
      </c>
      <c r="E6563" s="40" t="s">
        <v>208</v>
      </c>
      <c r="F6563" s="40" t="s">
        <v>210</v>
      </c>
      <c r="G6563" s="40" t="n">
        <v>40</v>
      </c>
      <c r="H6563" s="41" t="n">
        <v>2262</v>
      </c>
      <c r="I6563" s="41" t="n">
        <v>28422.85</v>
      </c>
      <c r="J6563" s="41" t="n">
        <v>3985.21666666667</v>
      </c>
      <c r="K6563" s="42" t="s">
        <v>370</v>
      </c>
    </row>
    <row r="6564" customFormat="false" ht="12.75" hidden="false" customHeight="false" outlineLevel="0" collapsed="false">
      <c r="A6564" s="40" t="n">
        <v>2020</v>
      </c>
      <c r="B6564" s="40" t="n">
        <v>11</v>
      </c>
      <c r="C6564" s="40" t="s">
        <v>274</v>
      </c>
      <c r="D6564" s="40" t="s">
        <v>209</v>
      </c>
      <c r="E6564" s="40" t="s">
        <v>208</v>
      </c>
      <c r="F6564" s="40" t="s">
        <v>210</v>
      </c>
      <c r="G6564" s="40" t="n">
        <v>40</v>
      </c>
      <c r="H6564" s="41" t="n">
        <v>1031</v>
      </c>
      <c r="I6564" s="41" t="n">
        <v>12972.9666666667</v>
      </c>
      <c r="J6564" s="41" t="n">
        <v>783.983333333333</v>
      </c>
      <c r="K6564" s="42" t="s">
        <v>370</v>
      </c>
    </row>
    <row r="6565" customFormat="false" ht="12.75" hidden="false" customHeight="false" outlineLevel="0" collapsed="false">
      <c r="A6565" s="40" t="n">
        <v>2020</v>
      </c>
      <c r="B6565" s="40" t="n">
        <v>12</v>
      </c>
      <c r="C6565" s="40" t="s">
        <v>275</v>
      </c>
      <c r="D6565" s="40" t="s">
        <v>209</v>
      </c>
      <c r="E6565" s="40" t="s">
        <v>208</v>
      </c>
      <c r="F6565" s="40" t="s">
        <v>210</v>
      </c>
      <c r="G6565" s="40" t="n">
        <v>40</v>
      </c>
      <c r="H6565" s="41" t="n">
        <v>1086</v>
      </c>
      <c r="I6565" s="41" t="n">
        <v>13590.175</v>
      </c>
      <c r="J6565" s="41" t="n">
        <v>1514.35833333333</v>
      </c>
      <c r="K6565" s="42" t="s">
        <v>370</v>
      </c>
    </row>
    <row r="6566" customFormat="false" ht="12.75" hidden="false" customHeight="false" outlineLevel="0" collapsed="false">
      <c r="A6566" s="40" t="n">
        <v>2020</v>
      </c>
      <c r="B6566" s="40" t="n">
        <v>1</v>
      </c>
      <c r="C6566" s="40" t="s">
        <v>23</v>
      </c>
      <c r="D6566" s="40" t="s">
        <v>212</v>
      </c>
      <c r="E6566" s="40" t="s">
        <v>288</v>
      </c>
      <c r="F6566" s="40" t="s">
        <v>210</v>
      </c>
      <c r="G6566" s="40" t="n">
        <v>40</v>
      </c>
      <c r="H6566" s="41" t="n">
        <v>7684</v>
      </c>
      <c r="I6566" s="41" t="n">
        <v>95006.925</v>
      </c>
      <c r="J6566" s="41" t="n">
        <v>10285.525</v>
      </c>
      <c r="K6566" s="42" t="s">
        <v>371</v>
      </c>
    </row>
    <row r="6567" customFormat="false" ht="12.75" hidden="false" customHeight="false" outlineLevel="0" collapsed="false">
      <c r="A6567" s="40" t="n">
        <v>2020</v>
      </c>
      <c r="B6567" s="40" t="n">
        <v>2</v>
      </c>
      <c r="C6567" s="40" t="s">
        <v>265</v>
      </c>
      <c r="D6567" s="40" t="s">
        <v>212</v>
      </c>
      <c r="E6567" s="40" t="s">
        <v>288</v>
      </c>
      <c r="F6567" s="40" t="s">
        <v>210</v>
      </c>
      <c r="G6567" s="40" t="n">
        <v>40</v>
      </c>
      <c r="H6567" s="41" t="n">
        <v>7262</v>
      </c>
      <c r="I6567" s="41" t="n">
        <v>90312.85</v>
      </c>
      <c r="J6567" s="41" t="n">
        <v>11823.5666666667</v>
      </c>
      <c r="K6567" s="42" t="s">
        <v>371</v>
      </c>
    </row>
    <row r="6568" customFormat="false" ht="12.75" hidden="false" customHeight="false" outlineLevel="0" collapsed="false">
      <c r="A6568" s="40" t="n">
        <v>2020</v>
      </c>
      <c r="B6568" s="40" t="n">
        <v>3</v>
      </c>
      <c r="C6568" s="40" t="s">
        <v>266</v>
      </c>
      <c r="D6568" s="40" t="s">
        <v>212</v>
      </c>
      <c r="E6568" s="40" t="s">
        <v>288</v>
      </c>
      <c r="F6568" s="40" t="s">
        <v>210</v>
      </c>
      <c r="G6568" s="40" t="n">
        <v>40</v>
      </c>
      <c r="H6568" s="41" t="n">
        <v>2623</v>
      </c>
      <c r="I6568" s="41" t="n">
        <v>32760.825</v>
      </c>
      <c r="J6568" s="41" t="n">
        <v>2238.55833333333</v>
      </c>
      <c r="K6568" s="42" t="s">
        <v>371</v>
      </c>
    </row>
    <row r="6569" customFormat="false" ht="12.75" hidden="false" customHeight="false" outlineLevel="0" collapsed="false">
      <c r="A6569" s="40" t="n">
        <v>2020</v>
      </c>
      <c r="B6569" s="40" t="n">
        <v>4</v>
      </c>
      <c r="C6569" s="40" t="s">
        <v>267</v>
      </c>
      <c r="D6569" s="40" t="s">
        <v>212</v>
      </c>
      <c r="E6569" s="40" t="s">
        <v>288</v>
      </c>
      <c r="F6569" s="40" t="s">
        <v>210</v>
      </c>
      <c r="G6569" s="40" t="n">
        <v>40</v>
      </c>
      <c r="H6569" s="41" t="n">
        <v>1008</v>
      </c>
      <c r="I6569" s="41" t="n">
        <v>12975.225</v>
      </c>
      <c r="J6569" s="41" t="n">
        <v>0</v>
      </c>
      <c r="K6569" s="42" t="s">
        <v>371</v>
      </c>
    </row>
    <row r="6570" customFormat="false" ht="12.75" hidden="false" customHeight="false" outlineLevel="0" collapsed="false">
      <c r="A6570" s="40" t="n">
        <v>2020</v>
      </c>
      <c r="B6570" s="40" t="n">
        <v>5</v>
      </c>
      <c r="C6570" s="40" t="s">
        <v>268</v>
      </c>
      <c r="D6570" s="40" t="s">
        <v>212</v>
      </c>
      <c r="E6570" s="40" t="s">
        <v>288</v>
      </c>
      <c r="F6570" s="40" t="s">
        <v>210</v>
      </c>
      <c r="G6570" s="40" t="n">
        <v>40</v>
      </c>
      <c r="H6570" s="41" t="n">
        <v>1290</v>
      </c>
      <c r="I6570" s="41" t="n">
        <v>16793.25</v>
      </c>
      <c r="J6570" s="41" t="n">
        <v>0</v>
      </c>
      <c r="K6570" s="42" t="s">
        <v>371</v>
      </c>
    </row>
    <row r="6571" customFormat="false" ht="12.75" hidden="false" customHeight="false" outlineLevel="0" collapsed="false">
      <c r="A6571" s="40" t="n">
        <v>2020</v>
      </c>
      <c r="B6571" s="40" t="n">
        <v>6</v>
      </c>
      <c r="C6571" s="40" t="s">
        <v>269</v>
      </c>
      <c r="D6571" s="40" t="s">
        <v>212</v>
      </c>
      <c r="E6571" s="40" t="s">
        <v>288</v>
      </c>
      <c r="F6571" s="40" t="s">
        <v>210</v>
      </c>
      <c r="G6571" s="40" t="n">
        <v>40</v>
      </c>
      <c r="H6571" s="41" t="n">
        <v>2008</v>
      </c>
      <c r="I6571" s="41" t="n">
        <v>24776.5083333333</v>
      </c>
      <c r="J6571" s="41" t="n">
        <v>649.108333333333</v>
      </c>
      <c r="K6571" s="42" t="s">
        <v>371</v>
      </c>
    </row>
    <row r="6572" customFormat="false" ht="12.75" hidden="false" customHeight="false" outlineLevel="0" collapsed="false">
      <c r="A6572" s="40" t="n">
        <v>2020</v>
      </c>
      <c r="B6572" s="40" t="n">
        <v>7</v>
      </c>
      <c r="C6572" s="40" t="s">
        <v>270</v>
      </c>
      <c r="D6572" s="40" t="s">
        <v>212</v>
      </c>
      <c r="E6572" s="40" t="s">
        <v>288</v>
      </c>
      <c r="F6572" s="40" t="s">
        <v>210</v>
      </c>
      <c r="G6572" s="40" t="n">
        <v>40</v>
      </c>
      <c r="H6572" s="41" t="n">
        <v>4556</v>
      </c>
      <c r="I6572" s="41" t="n">
        <v>53893.5333333333</v>
      </c>
      <c r="J6572" s="41" t="n">
        <v>1801.08333333333</v>
      </c>
      <c r="K6572" s="42" t="s">
        <v>371</v>
      </c>
    </row>
    <row r="6573" customFormat="false" ht="12.75" hidden="false" customHeight="false" outlineLevel="0" collapsed="false">
      <c r="A6573" s="40" t="n">
        <v>2020</v>
      </c>
      <c r="B6573" s="40" t="n">
        <v>8</v>
      </c>
      <c r="C6573" s="40" t="s">
        <v>271</v>
      </c>
      <c r="D6573" s="40" t="s">
        <v>212</v>
      </c>
      <c r="E6573" s="40" t="s">
        <v>288</v>
      </c>
      <c r="F6573" s="40" t="s">
        <v>210</v>
      </c>
      <c r="G6573" s="40" t="n">
        <v>40</v>
      </c>
      <c r="H6573" s="41" t="n">
        <v>4780</v>
      </c>
      <c r="I6573" s="41" t="n">
        <v>57785.3083333333</v>
      </c>
      <c r="J6573" s="41" t="n">
        <v>1983.74166666667</v>
      </c>
      <c r="K6573" s="42" t="s">
        <v>371</v>
      </c>
    </row>
    <row r="6574" customFormat="false" ht="12.75" hidden="false" customHeight="false" outlineLevel="0" collapsed="false">
      <c r="A6574" s="40" t="n">
        <v>2020</v>
      </c>
      <c r="B6574" s="40" t="n">
        <v>9</v>
      </c>
      <c r="C6574" s="40" t="s">
        <v>272</v>
      </c>
      <c r="D6574" s="40" t="s">
        <v>212</v>
      </c>
      <c r="E6574" s="40" t="s">
        <v>288</v>
      </c>
      <c r="F6574" s="40" t="s">
        <v>210</v>
      </c>
      <c r="G6574" s="40" t="n">
        <v>40</v>
      </c>
      <c r="H6574" s="41" t="n">
        <v>4318</v>
      </c>
      <c r="I6574" s="41" t="n">
        <v>52603.4583333333</v>
      </c>
      <c r="J6574" s="41" t="n">
        <v>2657.84166666667</v>
      </c>
      <c r="K6574" s="42" t="s">
        <v>371</v>
      </c>
    </row>
    <row r="6575" customFormat="false" ht="12.75" hidden="false" customHeight="false" outlineLevel="0" collapsed="false">
      <c r="A6575" s="40" t="n">
        <v>2020</v>
      </c>
      <c r="B6575" s="40" t="n">
        <v>10</v>
      </c>
      <c r="C6575" s="40" t="s">
        <v>273</v>
      </c>
      <c r="D6575" s="40" t="s">
        <v>212</v>
      </c>
      <c r="E6575" s="40" t="s">
        <v>288</v>
      </c>
      <c r="F6575" s="40" t="s">
        <v>210</v>
      </c>
      <c r="G6575" s="40" t="n">
        <v>40</v>
      </c>
      <c r="H6575" s="41" t="n">
        <v>3663</v>
      </c>
      <c r="I6575" s="41" t="n">
        <v>46230.5</v>
      </c>
      <c r="J6575" s="41" t="n">
        <v>2976.7</v>
      </c>
      <c r="K6575" s="42" t="s">
        <v>371</v>
      </c>
    </row>
    <row r="6576" customFormat="false" ht="12.75" hidden="false" customHeight="false" outlineLevel="0" collapsed="false">
      <c r="A6576" s="40" t="n">
        <v>2020</v>
      </c>
      <c r="B6576" s="40" t="n">
        <v>11</v>
      </c>
      <c r="C6576" s="40" t="s">
        <v>274</v>
      </c>
      <c r="D6576" s="40" t="s">
        <v>212</v>
      </c>
      <c r="E6576" s="40" t="s">
        <v>288</v>
      </c>
      <c r="F6576" s="40" t="s">
        <v>210</v>
      </c>
      <c r="G6576" s="40" t="n">
        <v>40</v>
      </c>
      <c r="H6576" s="41" t="n">
        <v>2678</v>
      </c>
      <c r="I6576" s="41" t="n">
        <v>34025.8416666667</v>
      </c>
      <c r="J6576" s="41" t="n">
        <v>776.341666666667</v>
      </c>
      <c r="K6576" s="42" t="s">
        <v>371</v>
      </c>
    </row>
    <row r="6577" customFormat="false" ht="12.75" hidden="false" customHeight="false" outlineLevel="0" collapsed="false">
      <c r="A6577" s="40" t="n">
        <v>2020</v>
      </c>
      <c r="B6577" s="40" t="n">
        <v>12</v>
      </c>
      <c r="C6577" s="40" t="s">
        <v>275</v>
      </c>
      <c r="D6577" s="40" t="s">
        <v>212</v>
      </c>
      <c r="E6577" s="40" t="s">
        <v>288</v>
      </c>
      <c r="F6577" s="40" t="s">
        <v>210</v>
      </c>
      <c r="G6577" s="40" t="n">
        <v>40</v>
      </c>
      <c r="H6577" s="41" t="n">
        <v>2560</v>
      </c>
      <c r="I6577" s="41" t="n">
        <v>32517.275</v>
      </c>
      <c r="J6577" s="41" t="n">
        <v>2644.30833333333</v>
      </c>
      <c r="K6577" s="42" t="s">
        <v>371</v>
      </c>
    </row>
    <row r="6578" customFormat="false" ht="12.75" hidden="false" customHeight="false" outlineLevel="0" collapsed="false">
      <c r="A6578" s="40" t="n">
        <v>2020</v>
      </c>
      <c r="B6578" s="40" t="n">
        <v>1</v>
      </c>
      <c r="C6578" s="40" t="s">
        <v>23</v>
      </c>
      <c r="D6578" s="40" t="s">
        <v>214</v>
      </c>
      <c r="E6578" s="40" t="s">
        <v>213</v>
      </c>
      <c r="F6578" s="40" t="s">
        <v>210</v>
      </c>
      <c r="G6578" s="40" t="n">
        <v>40</v>
      </c>
      <c r="H6578" s="41" t="n">
        <v>3650</v>
      </c>
      <c r="I6578" s="41" t="n">
        <v>51747.425</v>
      </c>
      <c r="J6578" s="41" t="n">
        <v>2684.20833333333</v>
      </c>
      <c r="K6578" s="42" t="s">
        <v>372</v>
      </c>
    </row>
    <row r="6579" customFormat="false" ht="12.75" hidden="false" customHeight="false" outlineLevel="0" collapsed="false">
      <c r="A6579" s="40" t="n">
        <v>2020</v>
      </c>
      <c r="B6579" s="40" t="n">
        <v>2</v>
      </c>
      <c r="C6579" s="40" t="s">
        <v>265</v>
      </c>
      <c r="D6579" s="40" t="s">
        <v>214</v>
      </c>
      <c r="E6579" s="40" t="s">
        <v>213</v>
      </c>
      <c r="F6579" s="40" t="s">
        <v>210</v>
      </c>
      <c r="G6579" s="40" t="n">
        <v>40</v>
      </c>
      <c r="H6579" s="41" t="n">
        <v>3393</v>
      </c>
      <c r="I6579" s="41" t="n">
        <v>48326.5833333333</v>
      </c>
      <c r="J6579" s="41" t="n">
        <v>2204.71666666667</v>
      </c>
      <c r="K6579" s="42" t="s">
        <v>372</v>
      </c>
    </row>
    <row r="6580" customFormat="false" ht="12.75" hidden="false" customHeight="false" outlineLevel="0" collapsed="false">
      <c r="A6580" s="40" t="n">
        <v>2020</v>
      </c>
      <c r="B6580" s="40" t="n">
        <v>3</v>
      </c>
      <c r="C6580" s="40" t="s">
        <v>266</v>
      </c>
      <c r="D6580" s="40" t="s">
        <v>214</v>
      </c>
      <c r="E6580" s="40" t="s">
        <v>213</v>
      </c>
      <c r="F6580" s="40" t="s">
        <v>210</v>
      </c>
      <c r="G6580" s="40" t="n">
        <v>40</v>
      </c>
      <c r="H6580" s="41" t="n">
        <v>1245</v>
      </c>
      <c r="I6580" s="41" t="n">
        <v>18117.2583333333</v>
      </c>
      <c r="J6580" s="41" t="n">
        <v>584.175</v>
      </c>
      <c r="K6580" s="42" t="s">
        <v>372</v>
      </c>
    </row>
    <row r="6581" customFormat="false" ht="12.75" hidden="false" customHeight="false" outlineLevel="0" collapsed="false">
      <c r="A6581" s="40" t="n">
        <v>2020</v>
      </c>
      <c r="B6581" s="40" t="n">
        <v>4</v>
      </c>
      <c r="C6581" s="40" t="s">
        <v>267</v>
      </c>
      <c r="D6581" s="40" t="s">
        <v>214</v>
      </c>
      <c r="E6581" s="40" t="s">
        <v>213</v>
      </c>
      <c r="F6581" s="40" t="s">
        <v>210</v>
      </c>
      <c r="G6581" s="40" t="n">
        <v>40</v>
      </c>
      <c r="H6581" s="41" t="n">
        <v>63</v>
      </c>
      <c r="I6581" s="41" t="n">
        <v>956.166666666667</v>
      </c>
      <c r="J6581" s="41" t="n">
        <v>0</v>
      </c>
      <c r="K6581" s="42" t="s">
        <v>372</v>
      </c>
    </row>
    <row r="6582" customFormat="false" ht="12.75" hidden="false" customHeight="false" outlineLevel="0" collapsed="false">
      <c r="A6582" s="40" t="n">
        <v>2020</v>
      </c>
      <c r="B6582" s="40" t="n">
        <v>5</v>
      </c>
      <c r="C6582" s="40" t="s">
        <v>268</v>
      </c>
      <c r="D6582" s="40" t="s">
        <v>214</v>
      </c>
      <c r="E6582" s="40" t="s">
        <v>213</v>
      </c>
      <c r="F6582" s="40" t="s">
        <v>210</v>
      </c>
      <c r="G6582" s="40" t="n">
        <v>40</v>
      </c>
      <c r="H6582" s="41" t="n">
        <v>108</v>
      </c>
      <c r="I6582" s="41" t="n">
        <v>1599.88333333333</v>
      </c>
      <c r="J6582" s="41" t="n">
        <v>0</v>
      </c>
      <c r="K6582" s="42" t="s">
        <v>372</v>
      </c>
    </row>
    <row r="6583" customFormat="false" ht="12.75" hidden="false" customHeight="false" outlineLevel="0" collapsed="false">
      <c r="A6583" s="40" t="n">
        <v>2020</v>
      </c>
      <c r="B6583" s="40" t="n">
        <v>6</v>
      </c>
      <c r="C6583" s="40" t="s">
        <v>269</v>
      </c>
      <c r="D6583" s="40" t="s">
        <v>214</v>
      </c>
      <c r="E6583" s="40" t="s">
        <v>213</v>
      </c>
      <c r="F6583" s="40" t="s">
        <v>210</v>
      </c>
      <c r="G6583" s="40" t="n">
        <v>40</v>
      </c>
      <c r="H6583" s="41" t="n">
        <v>339</v>
      </c>
      <c r="I6583" s="41" t="n">
        <v>4588.20833333333</v>
      </c>
      <c r="J6583" s="41" t="n">
        <v>39.325</v>
      </c>
      <c r="K6583" s="42" t="s">
        <v>372</v>
      </c>
    </row>
    <row r="6584" customFormat="false" ht="12.75" hidden="false" customHeight="false" outlineLevel="0" collapsed="false">
      <c r="A6584" s="40" t="n">
        <v>2020</v>
      </c>
      <c r="B6584" s="40" t="n">
        <v>7</v>
      </c>
      <c r="C6584" s="40" t="s">
        <v>270</v>
      </c>
      <c r="D6584" s="40" t="s">
        <v>214</v>
      </c>
      <c r="E6584" s="40" t="s">
        <v>213</v>
      </c>
      <c r="F6584" s="40" t="s">
        <v>210</v>
      </c>
      <c r="G6584" s="40" t="n">
        <v>40</v>
      </c>
      <c r="H6584" s="41" t="n">
        <v>1552</v>
      </c>
      <c r="I6584" s="41" t="n">
        <v>20536.9166666667</v>
      </c>
      <c r="J6584" s="41" t="n">
        <v>209.433333333333</v>
      </c>
      <c r="K6584" s="42" t="s">
        <v>372</v>
      </c>
    </row>
    <row r="6585" customFormat="false" ht="12.75" hidden="false" customHeight="false" outlineLevel="0" collapsed="false">
      <c r="A6585" s="40" t="n">
        <v>2020</v>
      </c>
      <c r="B6585" s="40" t="n">
        <v>8</v>
      </c>
      <c r="C6585" s="40" t="s">
        <v>271</v>
      </c>
      <c r="D6585" s="40" t="s">
        <v>214</v>
      </c>
      <c r="E6585" s="40" t="s">
        <v>213</v>
      </c>
      <c r="F6585" s="40" t="s">
        <v>210</v>
      </c>
      <c r="G6585" s="40" t="n">
        <v>40</v>
      </c>
      <c r="H6585" s="41" t="n">
        <v>2257</v>
      </c>
      <c r="I6585" s="41" t="n">
        <v>30101.9083333333</v>
      </c>
      <c r="J6585" s="41" t="n">
        <v>988.775</v>
      </c>
      <c r="K6585" s="42" t="s">
        <v>372</v>
      </c>
    </row>
    <row r="6586" customFormat="false" ht="12.75" hidden="false" customHeight="false" outlineLevel="0" collapsed="false">
      <c r="A6586" s="40" t="n">
        <v>2020</v>
      </c>
      <c r="B6586" s="40" t="n">
        <v>9</v>
      </c>
      <c r="C6586" s="40" t="s">
        <v>272</v>
      </c>
      <c r="D6586" s="40" t="s">
        <v>214</v>
      </c>
      <c r="E6586" s="40" t="s">
        <v>213</v>
      </c>
      <c r="F6586" s="40" t="s">
        <v>210</v>
      </c>
      <c r="G6586" s="40" t="n">
        <v>40</v>
      </c>
      <c r="H6586" s="41" t="n">
        <v>1833</v>
      </c>
      <c r="I6586" s="41" t="n">
        <v>24172.275</v>
      </c>
      <c r="J6586" s="41" t="n">
        <v>403.058333333333</v>
      </c>
      <c r="K6586" s="42" t="s">
        <v>372</v>
      </c>
    </row>
    <row r="6587" customFormat="false" ht="12.75" hidden="false" customHeight="false" outlineLevel="0" collapsed="false">
      <c r="A6587" s="40" t="n">
        <v>2020</v>
      </c>
      <c r="B6587" s="40" t="n">
        <v>10</v>
      </c>
      <c r="C6587" s="40" t="s">
        <v>273</v>
      </c>
      <c r="D6587" s="40" t="s">
        <v>214</v>
      </c>
      <c r="E6587" s="40" t="s">
        <v>213</v>
      </c>
      <c r="F6587" s="40" t="s">
        <v>210</v>
      </c>
      <c r="G6587" s="40" t="n">
        <v>40</v>
      </c>
      <c r="H6587" s="41" t="n">
        <v>1507</v>
      </c>
      <c r="I6587" s="41" t="n">
        <v>20061.8333333333</v>
      </c>
      <c r="J6587" s="41" t="n">
        <v>331.983333333333</v>
      </c>
      <c r="K6587" s="42" t="s">
        <v>372</v>
      </c>
    </row>
    <row r="6588" customFormat="false" ht="12.75" hidden="false" customHeight="false" outlineLevel="0" collapsed="false">
      <c r="A6588" s="40" t="n">
        <v>2020</v>
      </c>
      <c r="B6588" s="40" t="n">
        <v>11</v>
      </c>
      <c r="C6588" s="40" t="s">
        <v>274</v>
      </c>
      <c r="D6588" s="40" t="s">
        <v>214</v>
      </c>
      <c r="E6588" s="40" t="s">
        <v>213</v>
      </c>
      <c r="F6588" s="40" t="s">
        <v>210</v>
      </c>
      <c r="G6588" s="40" t="n">
        <v>40</v>
      </c>
      <c r="H6588" s="41" t="n">
        <v>1047</v>
      </c>
      <c r="I6588" s="41" t="n">
        <v>13443.2583333333</v>
      </c>
      <c r="J6588" s="41" t="n">
        <v>37.575</v>
      </c>
      <c r="K6588" s="42" t="s">
        <v>372</v>
      </c>
    </row>
    <row r="6589" customFormat="false" ht="12.75" hidden="false" customHeight="false" outlineLevel="0" collapsed="false">
      <c r="A6589" s="40" t="n">
        <v>2020</v>
      </c>
      <c r="B6589" s="40" t="n">
        <v>12</v>
      </c>
      <c r="C6589" s="40" t="s">
        <v>275</v>
      </c>
      <c r="D6589" s="40" t="s">
        <v>214</v>
      </c>
      <c r="E6589" s="40" t="s">
        <v>213</v>
      </c>
      <c r="F6589" s="40" t="s">
        <v>210</v>
      </c>
      <c r="G6589" s="40" t="n">
        <v>40</v>
      </c>
      <c r="H6589" s="41" t="n">
        <v>826</v>
      </c>
      <c r="I6589" s="41" t="n">
        <v>10622.275</v>
      </c>
      <c r="J6589" s="41" t="n">
        <v>577.241666666667</v>
      </c>
      <c r="K6589" s="42" t="s">
        <v>372</v>
      </c>
    </row>
    <row r="6590" customFormat="false" ht="12.75" hidden="false" customHeight="false" outlineLevel="0" collapsed="false">
      <c r="A6590" s="40" t="n">
        <v>2020</v>
      </c>
      <c r="B6590" s="40" t="n">
        <v>1</v>
      </c>
      <c r="C6590" s="40" t="s">
        <v>23</v>
      </c>
      <c r="D6590" s="40" t="s">
        <v>216</v>
      </c>
      <c r="E6590" s="40" t="s">
        <v>215</v>
      </c>
      <c r="F6590" s="40" t="s">
        <v>210</v>
      </c>
      <c r="G6590" s="40" t="n">
        <v>40</v>
      </c>
      <c r="H6590" s="41"/>
      <c r="I6590" s="41"/>
      <c r="J6590" s="41"/>
      <c r="K6590" s="42" t="s">
        <v>373</v>
      </c>
    </row>
    <row r="6591" customFormat="false" ht="12.75" hidden="false" customHeight="false" outlineLevel="0" collapsed="false">
      <c r="A6591" s="40" t="n">
        <v>2020</v>
      </c>
      <c r="B6591" s="40" t="n">
        <v>2</v>
      </c>
      <c r="C6591" s="40" t="s">
        <v>265</v>
      </c>
      <c r="D6591" s="40" t="s">
        <v>216</v>
      </c>
      <c r="E6591" s="40" t="s">
        <v>215</v>
      </c>
      <c r="F6591" s="40" t="s">
        <v>210</v>
      </c>
      <c r="G6591" s="40" t="n">
        <v>40</v>
      </c>
      <c r="H6591" s="41"/>
      <c r="I6591" s="41"/>
      <c r="J6591" s="41"/>
      <c r="K6591" s="42" t="s">
        <v>373</v>
      </c>
    </row>
    <row r="6592" customFormat="false" ht="12.75" hidden="false" customHeight="false" outlineLevel="0" collapsed="false">
      <c r="A6592" s="40" t="n">
        <v>2020</v>
      </c>
      <c r="B6592" s="40" t="n">
        <v>3</v>
      </c>
      <c r="C6592" s="40" t="s">
        <v>266</v>
      </c>
      <c r="D6592" s="40" t="s">
        <v>216</v>
      </c>
      <c r="E6592" s="40" t="s">
        <v>215</v>
      </c>
      <c r="F6592" s="40" t="s">
        <v>210</v>
      </c>
      <c r="G6592" s="40" t="n">
        <v>40</v>
      </c>
      <c r="H6592" s="41"/>
      <c r="I6592" s="41"/>
      <c r="J6592" s="41"/>
      <c r="K6592" s="42" t="s">
        <v>373</v>
      </c>
    </row>
    <row r="6593" customFormat="false" ht="12.75" hidden="false" customHeight="false" outlineLevel="0" collapsed="false">
      <c r="A6593" s="40" t="n">
        <v>2020</v>
      </c>
      <c r="B6593" s="40" t="n">
        <v>4</v>
      </c>
      <c r="C6593" s="40" t="s">
        <v>267</v>
      </c>
      <c r="D6593" s="40" t="s">
        <v>216</v>
      </c>
      <c r="E6593" s="40" t="s">
        <v>215</v>
      </c>
      <c r="F6593" s="40" t="s">
        <v>210</v>
      </c>
      <c r="G6593" s="40" t="n">
        <v>40</v>
      </c>
      <c r="H6593" s="41"/>
      <c r="I6593" s="41"/>
      <c r="J6593" s="41"/>
      <c r="K6593" s="42" t="s">
        <v>373</v>
      </c>
    </row>
    <row r="6594" customFormat="false" ht="12.75" hidden="false" customHeight="false" outlineLevel="0" collapsed="false">
      <c r="A6594" s="40" t="n">
        <v>2020</v>
      </c>
      <c r="B6594" s="40" t="n">
        <v>5</v>
      </c>
      <c r="C6594" s="40" t="s">
        <v>268</v>
      </c>
      <c r="D6594" s="40" t="s">
        <v>216</v>
      </c>
      <c r="E6594" s="40" t="s">
        <v>215</v>
      </c>
      <c r="F6594" s="40" t="s">
        <v>210</v>
      </c>
      <c r="G6594" s="40" t="n">
        <v>40</v>
      </c>
      <c r="H6594" s="41"/>
      <c r="I6594" s="41"/>
      <c r="J6594" s="41"/>
      <c r="K6594" s="42" t="s">
        <v>373</v>
      </c>
    </row>
    <row r="6595" customFormat="false" ht="12.75" hidden="false" customHeight="false" outlineLevel="0" collapsed="false">
      <c r="A6595" s="40" t="n">
        <v>2020</v>
      </c>
      <c r="B6595" s="40" t="n">
        <v>6</v>
      </c>
      <c r="C6595" s="40" t="s">
        <v>269</v>
      </c>
      <c r="D6595" s="40" t="s">
        <v>216</v>
      </c>
      <c r="E6595" s="40" t="s">
        <v>215</v>
      </c>
      <c r="F6595" s="40" t="s">
        <v>210</v>
      </c>
      <c r="G6595" s="40" t="n">
        <v>40</v>
      </c>
      <c r="H6595" s="41"/>
      <c r="I6595" s="41"/>
      <c r="J6595" s="41"/>
      <c r="K6595" s="42" t="s">
        <v>373</v>
      </c>
    </row>
    <row r="6596" customFormat="false" ht="12.75" hidden="false" customHeight="false" outlineLevel="0" collapsed="false">
      <c r="A6596" s="40" t="n">
        <v>2020</v>
      </c>
      <c r="B6596" s="40" t="n">
        <v>7</v>
      </c>
      <c r="C6596" s="40" t="s">
        <v>270</v>
      </c>
      <c r="D6596" s="40" t="s">
        <v>216</v>
      </c>
      <c r="E6596" s="40" t="s">
        <v>215</v>
      </c>
      <c r="F6596" s="40" t="s">
        <v>210</v>
      </c>
      <c r="G6596" s="40" t="n">
        <v>40</v>
      </c>
      <c r="H6596" s="41"/>
      <c r="I6596" s="41"/>
      <c r="J6596" s="41"/>
      <c r="K6596" s="42" t="s">
        <v>373</v>
      </c>
    </row>
    <row r="6597" customFormat="false" ht="12.75" hidden="false" customHeight="false" outlineLevel="0" collapsed="false">
      <c r="A6597" s="40" t="n">
        <v>2020</v>
      </c>
      <c r="B6597" s="40" t="n">
        <v>8</v>
      </c>
      <c r="C6597" s="40" t="s">
        <v>271</v>
      </c>
      <c r="D6597" s="40" t="s">
        <v>216</v>
      </c>
      <c r="E6597" s="40" t="s">
        <v>215</v>
      </c>
      <c r="F6597" s="40" t="s">
        <v>210</v>
      </c>
      <c r="G6597" s="40" t="n">
        <v>40</v>
      </c>
      <c r="H6597" s="41"/>
      <c r="I6597" s="41"/>
      <c r="J6597" s="41"/>
      <c r="K6597" s="42" t="s">
        <v>373</v>
      </c>
    </row>
    <row r="6598" customFormat="false" ht="12.75" hidden="false" customHeight="false" outlineLevel="0" collapsed="false">
      <c r="A6598" s="40" t="n">
        <v>2020</v>
      </c>
      <c r="B6598" s="40" t="n">
        <v>9</v>
      </c>
      <c r="C6598" s="40" t="s">
        <v>272</v>
      </c>
      <c r="D6598" s="40" t="s">
        <v>216</v>
      </c>
      <c r="E6598" s="40" t="s">
        <v>215</v>
      </c>
      <c r="F6598" s="40" t="s">
        <v>210</v>
      </c>
      <c r="G6598" s="40" t="n">
        <v>40</v>
      </c>
      <c r="H6598" s="41"/>
      <c r="I6598" s="41"/>
      <c r="J6598" s="41"/>
      <c r="K6598" s="42" t="s">
        <v>373</v>
      </c>
    </row>
    <row r="6599" customFormat="false" ht="12.75" hidden="false" customHeight="false" outlineLevel="0" collapsed="false">
      <c r="A6599" s="40" t="n">
        <v>2020</v>
      </c>
      <c r="B6599" s="40" t="n">
        <v>10</v>
      </c>
      <c r="C6599" s="40" t="s">
        <v>273</v>
      </c>
      <c r="D6599" s="40" t="s">
        <v>216</v>
      </c>
      <c r="E6599" s="40" t="s">
        <v>215</v>
      </c>
      <c r="F6599" s="40" t="s">
        <v>210</v>
      </c>
      <c r="G6599" s="40" t="n">
        <v>40</v>
      </c>
      <c r="H6599" s="41"/>
      <c r="I6599" s="41"/>
      <c r="J6599" s="41"/>
      <c r="K6599" s="42" t="s">
        <v>373</v>
      </c>
    </row>
    <row r="6600" customFormat="false" ht="12.75" hidden="false" customHeight="false" outlineLevel="0" collapsed="false">
      <c r="A6600" s="40" t="n">
        <v>2020</v>
      </c>
      <c r="B6600" s="40" t="n">
        <v>11</v>
      </c>
      <c r="C6600" s="40" t="s">
        <v>274</v>
      </c>
      <c r="D6600" s="40" t="s">
        <v>216</v>
      </c>
      <c r="E6600" s="40" t="s">
        <v>215</v>
      </c>
      <c r="F6600" s="40" t="s">
        <v>210</v>
      </c>
      <c r="G6600" s="40" t="n">
        <v>40</v>
      </c>
      <c r="H6600" s="41"/>
      <c r="I6600" s="41"/>
      <c r="J6600" s="41"/>
      <c r="K6600" s="42" t="s">
        <v>373</v>
      </c>
    </row>
    <row r="6601" customFormat="false" ht="12.75" hidden="false" customHeight="false" outlineLevel="0" collapsed="false">
      <c r="A6601" s="40" t="n">
        <v>2020</v>
      </c>
      <c r="B6601" s="40" t="n">
        <v>12</v>
      </c>
      <c r="C6601" s="40" t="s">
        <v>275</v>
      </c>
      <c r="D6601" s="40" t="s">
        <v>216</v>
      </c>
      <c r="E6601" s="40" t="s">
        <v>215</v>
      </c>
      <c r="F6601" s="40" t="s">
        <v>210</v>
      </c>
      <c r="G6601" s="40" t="n">
        <v>40</v>
      </c>
      <c r="H6601" s="41"/>
      <c r="I6601" s="41"/>
      <c r="J6601" s="41"/>
      <c r="K6601" s="42" t="s">
        <v>373</v>
      </c>
    </row>
    <row r="6602" customFormat="false" ht="12.75" hidden="false" customHeight="false" outlineLevel="0" collapsed="false">
      <c r="A6602" s="40" t="n">
        <v>2020</v>
      </c>
      <c r="B6602" s="40" t="n">
        <v>1</v>
      </c>
      <c r="C6602" s="40" t="s">
        <v>23</v>
      </c>
      <c r="D6602" s="40" t="s">
        <v>218</v>
      </c>
      <c r="E6602" s="40" t="s">
        <v>289</v>
      </c>
      <c r="F6602" s="40" t="s">
        <v>210</v>
      </c>
      <c r="G6602" s="40" t="n">
        <v>40</v>
      </c>
      <c r="H6602" s="41" t="n">
        <v>4238</v>
      </c>
      <c r="I6602" s="41" t="n">
        <v>48297.75</v>
      </c>
      <c r="J6602" s="41" t="n">
        <v>5191.4</v>
      </c>
      <c r="K6602" s="42" t="s">
        <v>374</v>
      </c>
    </row>
    <row r="6603" customFormat="false" ht="12.75" hidden="false" customHeight="false" outlineLevel="0" collapsed="false">
      <c r="A6603" s="40" t="n">
        <v>2020</v>
      </c>
      <c r="B6603" s="40" t="n">
        <v>2</v>
      </c>
      <c r="C6603" s="40" t="s">
        <v>265</v>
      </c>
      <c r="D6603" s="40" t="s">
        <v>218</v>
      </c>
      <c r="E6603" s="40" t="s">
        <v>289</v>
      </c>
      <c r="F6603" s="40" t="s">
        <v>210</v>
      </c>
      <c r="G6603" s="40" t="n">
        <v>40</v>
      </c>
      <c r="H6603" s="41" t="n">
        <v>3801</v>
      </c>
      <c r="I6603" s="41" t="n">
        <v>43596.95</v>
      </c>
      <c r="J6603" s="41" t="n">
        <v>4706.33333333333</v>
      </c>
      <c r="K6603" s="42" t="s">
        <v>374</v>
      </c>
    </row>
    <row r="6604" customFormat="false" ht="12.75" hidden="false" customHeight="false" outlineLevel="0" collapsed="false">
      <c r="A6604" s="40" t="n">
        <v>2020</v>
      </c>
      <c r="B6604" s="40" t="n">
        <v>3</v>
      </c>
      <c r="C6604" s="40" t="s">
        <v>266</v>
      </c>
      <c r="D6604" s="40" t="s">
        <v>218</v>
      </c>
      <c r="E6604" s="40" t="s">
        <v>289</v>
      </c>
      <c r="F6604" s="40" t="s">
        <v>210</v>
      </c>
      <c r="G6604" s="40" t="n">
        <v>40</v>
      </c>
      <c r="H6604" s="41" t="n">
        <v>823</v>
      </c>
      <c r="I6604" s="41" t="n">
        <v>9164.06666666667</v>
      </c>
      <c r="J6604" s="41" t="n">
        <v>686</v>
      </c>
      <c r="K6604" s="42" t="s">
        <v>374</v>
      </c>
    </row>
    <row r="6605" customFormat="false" ht="12.75" hidden="false" customHeight="false" outlineLevel="0" collapsed="false">
      <c r="A6605" s="40" t="n">
        <v>2020</v>
      </c>
      <c r="B6605" s="40" t="n">
        <v>4</v>
      </c>
      <c r="C6605" s="40" t="s">
        <v>267</v>
      </c>
      <c r="D6605" s="40" t="s">
        <v>218</v>
      </c>
      <c r="E6605" s="40" t="s">
        <v>289</v>
      </c>
      <c r="F6605" s="40" t="s">
        <v>210</v>
      </c>
      <c r="G6605" s="40" t="n">
        <v>40</v>
      </c>
      <c r="H6605" s="41"/>
      <c r="I6605" s="41"/>
      <c r="J6605" s="41"/>
      <c r="K6605" s="42" t="s">
        <v>374</v>
      </c>
    </row>
    <row r="6606" customFormat="false" ht="12.75" hidden="false" customHeight="false" outlineLevel="0" collapsed="false">
      <c r="A6606" s="40" t="n">
        <v>2020</v>
      </c>
      <c r="B6606" s="40" t="n">
        <v>5</v>
      </c>
      <c r="C6606" s="40" t="s">
        <v>268</v>
      </c>
      <c r="D6606" s="40" t="s">
        <v>218</v>
      </c>
      <c r="E6606" s="40" t="s">
        <v>289</v>
      </c>
      <c r="F6606" s="40" t="s">
        <v>210</v>
      </c>
      <c r="G6606" s="40" t="n">
        <v>40</v>
      </c>
      <c r="H6606" s="41"/>
      <c r="I6606" s="41"/>
      <c r="J6606" s="41"/>
      <c r="K6606" s="42" t="s">
        <v>374</v>
      </c>
    </row>
    <row r="6607" customFormat="false" ht="12.75" hidden="false" customHeight="false" outlineLevel="0" collapsed="false">
      <c r="A6607" s="40" t="n">
        <v>2020</v>
      </c>
      <c r="B6607" s="40" t="n">
        <v>6</v>
      </c>
      <c r="C6607" s="40" t="s">
        <v>269</v>
      </c>
      <c r="D6607" s="40" t="s">
        <v>218</v>
      </c>
      <c r="E6607" s="40" t="s">
        <v>289</v>
      </c>
      <c r="F6607" s="40" t="s">
        <v>210</v>
      </c>
      <c r="G6607" s="40" t="n">
        <v>40</v>
      </c>
      <c r="H6607" s="41" t="n">
        <v>262</v>
      </c>
      <c r="I6607" s="41" t="n">
        <v>2852.88333333333</v>
      </c>
      <c r="J6607" s="41" t="n">
        <v>43.283333333333</v>
      </c>
      <c r="K6607" s="42" t="s">
        <v>374</v>
      </c>
    </row>
    <row r="6608" customFormat="false" ht="12.75" hidden="false" customHeight="false" outlineLevel="0" collapsed="false">
      <c r="A6608" s="40" t="n">
        <v>2020</v>
      </c>
      <c r="B6608" s="40" t="n">
        <v>7</v>
      </c>
      <c r="C6608" s="40" t="s">
        <v>270</v>
      </c>
      <c r="D6608" s="40" t="s">
        <v>218</v>
      </c>
      <c r="E6608" s="40" t="s">
        <v>289</v>
      </c>
      <c r="F6608" s="40" t="s">
        <v>210</v>
      </c>
      <c r="G6608" s="40" t="n">
        <v>40</v>
      </c>
      <c r="H6608" s="41" t="n">
        <v>692</v>
      </c>
      <c r="I6608" s="41" t="n">
        <v>7408.11666666667</v>
      </c>
      <c r="J6608" s="41" t="n">
        <v>0</v>
      </c>
      <c r="K6608" s="42" t="s">
        <v>374</v>
      </c>
    </row>
    <row r="6609" customFormat="false" ht="12.75" hidden="false" customHeight="false" outlineLevel="0" collapsed="false">
      <c r="A6609" s="40" t="n">
        <v>2020</v>
      </c>
      <c r="B6609" s="40" t="n">
        <v>8</v>
      </c>
      <c r="C6609" s="40" t="s">
        <v>271</v>
      </c>
      <c r="D6609" s="40" t="s">
        <v>218</v>
      </c>
      <c r="E6609" s="40" t="s">
        <v>289</v>
      </c>
      <c r="F6609" s="40" t="s">
        <v>210</v>
      </c>
      <c r="G6609" s="40" t="n">
        <v>40</v>
      </c>
      <c r="H6609" s="41" t="n">
        <v>2111</v>
      </c>
      <c r="I6609" s="41" t="n">
        <v>21844.0833333333</v>
      </c>
      <c r="J6609" s="41" t="n">
        <v>456.716666666667</v>
      </c>
      <c r="K6609" s="42" t="s">
        <v>374</v>
      </c>
    </row>
    <row r="6610" customFormat="false" ht="12.75" hidden="false" customHeight="false" outlineLevel="0" collapsed="false">
      <c r="A6610" s="40" t="n">
        <v>2020</v>
      </c>
      <c r="B6610" s="40" t="n">
        <v>9</v>
      </c>
      <c r="C6610" s="40" t="s">
        <v>272</v>
      </c>
      <c r="D6610" s="40" t="s">
        <v>218</v>
      </c>
      <c r="E6610" s="40" t="s">
        <v>289</v>
      </c>
      <c r="F6610" s="40" t="s">
        <v>210</v>
      </c>
      <c r="G6610" s="40" t="n">
        <v>40</v>
      </c>
      <c r="H6610" s="41" t="n">
        <v>1878</v>
      </c>
      <c r="I6610" s="41" t="n">
        <v>20198.4166666667</v>
      </c>
      <c r="J6610" s="41" t="n">
        <v>430.783333333333</v>
      </c>
      <c r="K6610" s="42" t="s">
        <v>374</v>
      </c>
    </row>
    <row r="6611" customFormat="false" ht="12.75" hidden="false" customHeight="false" outlineLevel="0" collapsed="false">
      <c r="A6611" s="40" t="n">
        <v>2020</v>
      </c>
      <c r="B6611" s="40" t="n">
        <v>10</v>
      </c>
      <c r="C6611" s="40" t="s">
        <v>273</v>
      </c>
      <c r="D6611" s="40" t="s">
        <v>218</v>
      </c>
      <c r="E6611" s="40" t="s">
        <v>289</v>
      </c>
      <c r="F6611" s="40" t="s">
        <v>210</v>
      </c>
      <c r="G6611" s="40" t="n">
        <v>40</v>
      </c>
      <c r="H6611" s="41" t="n">
        <v>1645</v>
      </c>
      <c r="I6611" s="41" t="n">
        <v>17690.35</v>
      </c>
      <c r="J6611" s="41" t="n">
        <v>1054.48333333333</v>
      </c>
      <c r="K6611" s="42" t="s">
        <v>374</v>
      </c>
    </row>
    <row r="6612" customFormat="false" ht="12.75" hidden="false" customHeight="false" outlineLevel="0" collapsed="false">
      <c r="A6612" s="40" t="n">
        <v>2020</v>
      </c>
      <c r="B6612" s="40" t="n">
        <v>11</v>
      </c>
      <c r="C6612" s="40" t="s">
        <v>274</v>
      </c>
      <c r="D6612" s="40" t="s">
        <v>218</v>
      </c>
      <c r="E6612" s="40" t="s">
        <v>289</v>
      </c>
      <c r="F6612" s="40" t="s">
        <v>210</v>
      </c>
      <c r="G6612" s="40" t="n">
        <v>40</v>
      </c>
      <c r="H6612" s="41" t="n">
        <v>962</v>
      </c>
      <c r="I6612" s="41" t="n">
        <v>10397.425</v>
      </c>
      <c r="J6612" s="41" t="n">
        <v>334.425</v>
      </c>
      <c r="K6612" s="42" t="s">
        <v>374</v>
      </c>
    </row>
    <row r="6613" customFormat="false" ht="12.75" hidden="false" customHeight="false" outlineLevel="0" collapsed="false">
      <c r="A6613" s="40" t="n">
        <v>2020</v>
      </c>
      <c r="B6613" s="40" t="n">
        <v>12</v>
      </c>
      <c r="C6613" s="40" t="s">
        <v>275</v>
      </c>
      <c r="D6613" s="40" t="s">
        <v>218</v>
      </c>
      <c r="E6613" s="40" t="s">
        <v>289</v>
      </c>
      <c r="F6613" s="40" t="s">
        <v>210</v>
      </c>
      <c r="G6613" s="40" t="n">
        <v>40</v>
      </c>
      <c r="H6613" s="41" t="n">
        <v>1245</v>
      </c>
      <c r="I6613" s="41" t="n">
        <v>13595.1333333333</v>
      </c>
      <c r="J6613" s="41" t="n">
        <v>938.866666666667</v>
      </c>
      <c r="K6613" s="42" t="s">
        <v>374</v>
      </c>
    </row>
    <row r="6614" customFormat="false" ht="12.75" hidden="false" customHeight="false" outlineLevel="0" collapsed="false">
      <c r="A6614" s="40" t="n">
        <v>2020</v>
      </c>
      <c r="B6614" s="40" t="n">
        <v>1</v>
      </c>
      <c r="C6614" s="40" t="s">
        <v>23</v>
      </c>
      <c r="D6614" s="40" t="s">
        <v>220</v>
      </c>
      <c r="E6614" s="40" t="s">
        <v>219</v>
      </c>
      <c r="F6614" s="40" t="s">
        <v>210</v>
      </c>
      <c r="G6614" s="40" t="n">
        <v>40</v>
      </c>
      <c r="H6614" s="41"/>
      <c r="I6614" s="41"/>
      <c r="J6614" s="41"/>
      <c r="K6614" s="42" t="s">
        <v>375</v>
      </c>
    </row>
    <row r="6615" customFormat="false" ht="12.75" hidden="false" customHeight="false" outlineLevel="0" collapsed="false">
      <c r="A6615" s="40" t="n">
        <v>2020</v>
      </c>
      <c r="B6615" s="40" t="n">
        <v>2</v>
      </c>
      <c r="C6615" s="40" t="s">
        <v>265</v>
      </c>
      <c r="D6615" s="40" t="s">
        <v>220</v>
      </c>
      <c r="E6615" s="40" t="s">
        <v>219</v>
      </c>
      <c r="F6615" s="40" t="s">
        <v>210</v>
      </c>
      <c r="G6615" s="40" t="n">
        <v>40</v>
      </c>
      <c r="H6615" s="41"/>
      <c r="I6615" s="41"/>
      <c r="J6615" s="41"/>
      <c r="K6615" s="42" t="s">
        <v>375</v>
      </c>
    </row>
    <row r="6616" customFormat="false" ht="12.75" hidden="false" customHeight="false" outlineLevel="0" collapsed="false">
      <c r="A6616" s="40" t="n">
        <v>2020</v>
      </c>
      <c r="B6616" s="40" t="n">
        <v>3</v>
      </c>
      <c r="C6616" s="40" t="s">
        <v>266</v>
      </c>
      <c r="D6616" s="40" t="s">
        <v>220</v>
      </c>
      <c r="E6616" s="40" t="s">
        <v>219</v>
      </c>
      <c r="F6616" s="40" t="s">
        <v>210</v>
      </c>
      <c r="G6616" s="40" t="n">
        <v>40</v>
      </c>
      <c r="H6616" s="41"/>
      <c r="I6616" s="41"/>
      <c r="J6616" s="41"/>
      <c r="K6616" s="42" t="s">
        <v>375</v>
      </c>
    </row>
    <row r="6617" customFormat="false" ht="12.75" hidden="false" customHeight="false" outlineLevel="0" collapsed="false">
      <c r="A6617" s="40" t="n">
        <v>2020</v>
      </c>
      <c r="B6617" s="40" t="n">
        <v>4</v>
      </c>
      <c r="C6617" s="40" t="s">
        <v>267</v>
      </c>
      <c r="D6617" s="40" t="s">
        <v>220</v>
      </c>
      <c r="E6617" s="40" t="s">
        <v>219</v>
      </c>
      <c r="F6617" s="40" t="s">
        <v>210</v>
      </c>
      <c r="G6617" s="40" t="n">
        <v>40</v>
      </c>
      <c r="H6617" s="41"/>
      <c r="I6617" s="41"/>
      <c r="J6617" s="41"/>
      <c r="K6617" s="42" t="s">
        <v>375</v>
      </c>
    </row>
    <row r="6618" customFormat="false" ht="12.75" hidden="false" customHeight="false" outlineLevel="0" collapsed="false">
      <c r="A6618" s="40" t="n">
        <v>2020</v>
      </c>
      <c r="B6618" s="40" t="n">
        <v>5</v>
      </c>
      <c r="C6618" s="40" t="s">
        <v>268</v>
      </c>
      <c r="D6618" s="40" t="s">
        <v>220</v>
      </c>
      <c r="E6618" s="40" t="s">
        <v>219</v>
      </c>
      <c r="F6618" s="40" t="s">
        <v>210</v>
      </c>
      <c r="G6618" s="40" t="n">
        <v>40</v>
      </c>
      <c r="H6618" s="41"/>
      <c r="I6618" s="41"/>
      <c r="J6618" s="41"/>
      <c r="K6618" s="42" t="s">
        <v>375</v>
      </c>
    </row>
    <row r="6619" customFormat="false" ht="12.75" hidden="false" customHeight="false" outlineLevel="0" collapsed="false">
      <c r="A6619" s="40" t="n">
        <v>2020</v>
      </c>
      <c r="B6619" s="40" t="n">
        <v>6</v>
      </c>
      <c r="C6619" s="40" t="s">
        <v>269</v>
      </c>
      <c r="D6619" s="40" t="s">
        <v>220</v>
      </c>
      <c r="E6619" s="40" t="s">
        <v>219</v>
      </c>
      <c r="F6619" s="40" t="s">
        <v>210</v>
      </c>
      <c r="G6619" s="40" t="n">
        <v>40</v>
      </c>
      <c r="H6619" s="41"/>
      <c r="I6619" s="41"/>
      <c r="J6619" s="41"/>
      <c r="K6619" s="42" t="s">
        <v>375</v>
      </c>
    </row>
    <row r="6620" customFormat="false" ht="12.75" hidden="false" customHeight="false" outlineLevel="0" collapsed="false">
      <c r="A6620" s="40" t="n">
        <v>2020</v>
      </c>
      <c r="B6620" s="40" t="n">
        <v>7</v>
      </c>
      <c r="C6620" s="40" t="s">
        <v>270</v>
      </c>
      <c r="D6620" s="40" t="s">
        <v>220</v>
      </c>
      <c r="E6620" s="40" t="s">
        <v>219</v>
      </c>
      <c r="F6620" s="40" t="s">
        <v>210</v>
      </c>
      <c r="G6620" s="40" t="n">
        <v>40</v>
      </c>
      <c r="H6620" s="41"/>
      <c r="I6620" s="41"/>
      <c r="J6620" s="41"/>
      <c r="K6620" s="42" t="s">
        <v>375</v>
      </c>
    </row>
    <row r="6621" customFormat="false" ht="12.75" hidden="false" customHeight="false" outlineLevel="0" collapsed="false">
      <c r="A6621" s="40" t="n">
        <v>2020</v>
      </c>
      <c r="B6621" s="40" t="n">
        <v>8</v>
      </c>
      <c r="C6621" s="40" t="s">
        <v>271</v>
      </c>
      <c r="D6621" s="40" t="s">
        <v>220</v>
      </c>
      <c r="E6621" s="40" t="s">
        <v>219</v>
      </c>
      <c r="F6621" s="40" t="s">
        <v>210</v>
      </c>
      <c r="G6621" s="40" t="n">
        <v>40</v>
      </c>
      <c r="H6621" s="41"/>
      <c r="I6621" s="41"/>
      <c r="J6621" s="41"/>
      <c r="K6621" s="42" t="s">
        <v>375</v>
      </c>
    </row>
    <row r="6622" customFormat="false" ht="12.75" hidden="false" customHeight="false" outlineLevel="0" collapsed="false">
      <c r="A6622" s="40" t="n">
        <v>2020</v>
      </c>
      <c r="B6622" s="40" t="n">
        <v>9</v>
      </c>
      <c r="C6622" s="40" t="s">
        <v>272</v>
      </c>
      <c r="D6622" s="40" t="s">
        <v>220</v>
      </c>
      <c r="E6622" s="40" t="s">
        <v>219</v>
      </c>
      <c r="F6622" s="40" t="s">
        <v>210</v>
      </c>
      <c r="G6622" s="40" t="n">
        <v>40</v>
      </c>
      <c r="H6622" s="41"/>
      <c r="I6622" s="41"/>
      <c r="J6622" s="41"/>
      <c r="K6622" s="42" t="s">
        <v>375</v>
      </c>
    </row>
    <row r="6623" customFormat="false" ht="12.75" hidden="false" customHeight="false" outlineLevel="0" collapsed="false">
      <c r="A6623" s="40" t="n">
        <v>2020</v>
      </c>
      <c r="B6623" s="40" t="n">
        <v>10</v>
      </c>
      <c r="C6623" s="40" t="s">
        <v>273</v>
      </c>
      <c r="D6623" s="40" t="s">
        <v>220</v>
      </c>
      <c r="E6623" s="40" t="s">
        <v>219</v>
      </c>
      <c r="F6623" s="40" t="s">
        <v>210</v>
      </c>
      <c r="G6623" s="40" t="n">
        <v>40</v>
      </c>
      <c r="H6623" s="41"/>
      <c r="I6623" s="41"/>
      <c r="J6623" s="41"/>
      <c r="K6623" s="42" t="s">
        <v>375</v>
      </c>
    </row>
    <row r="6624" customFormat="false" ht="12.75" hidden="false" customHeight="false" outlineLevel="0" collapsed="false">
      <c r="A6624" s="40" t="n">
        <v>2020</v>
      </c>
      <c r="B6624" s="40" t="n">
        <v>11</v>
      </c>
      <c r="C6624" s="40" t="s">
        <v>274</v>
      </c>
      <c r="D6624" s="40" t="s">
        <v>220</v>
      </c>
      <c r="E6624" s="40" t="s">
        <v>219</v>
      </c>
      <c r="F6624" s="40" t="s">
        <v>210</v>
      </c>
      <c r="G6624" s="40" t="n">
        <v>40</v>
      </c>
      <c r="H6624" s="41"/>
      <c r="I6624" s="41"/>
      <c r="J6624" s="41"/>
      <c r="K6624" s="42" t="s">
        <v>375</v>
      </c>
    </row>
    <row r="6625" customFormat="false" ht="12.75" hidden="false" customHeight="false" outlineLevel="0" collapsed="false">
      <c r="A6625" s="40" t="n">
        <v>2020</v>
      </c>
      <c r="B6625" s="40" t="n">
        <v>12</v>
      </c>
      <c r="C6625" s="40" t="s">
        <v>275</v>
      </c>
      <c r="D6625" s="40" t="s">
        <v>220</v>
      </c>
      <c r="E6625" s="40" t="s">
        <v>219</v>
      </c>
      <c r="F6625" s="40" t="s">
        <v>210</v>
      </c>
      <c r="G6625" s="40" t="n">
        <v>40</v>
      </c>
      <c r="H6625" s="41"/>
      <c r="I6625" s="41"/>
      <c r="J6625" s="41"/>
      <c r="K6625" s="42" t="s">
        <v>375</v>
      </c>
    </row>
    <row r="6626" customFormat="false" ht="12.75" hidden="false" customHeight="false" outlineLevel="0" collapsed="false">
      <c r="A6626" s="40" t="n">
        <v>2020</v>
      </c>
      <c r="B6626" s="40" t="n">
        <v>1</v>
      </c>
      <c r="C6626" s="40" t="s">
        <v>23</v>
      </c>
      <c r="D6626" s="40" t="s">
        <v>222</v>
      </c>
      <c r="E6626" s="40" t="s">
        <v>221</v>
      </c>
      <c r="F6626" s="40" t="s">
        <v>210</v>
      </c>
      <c r="G6626" s="40" t="n">
        <v>40</v>
      </c>
      <c r="H6626" s="41" t="n">
        <v>2732</v>
      </c>
      <c r="I6626" s="41" t="n">
        <v>31122.8083333333</v>
      </c>
      <c r="J6626" s="41" t="n">
        <v>4517.69166666667</v>
      </c>
      <c r="K6626" s="42" t="s">
        <v>376</v>
      </c>
    </row>
    <row r="6627" customFormat="false" ht="12.75" hidden="false" customHeight="false" outlineLevel="0" collapsed="false">
      <c r="A6627" s="40" t="n">
        <v>2020</v>
      </c>
      <c r="B6627" s="40" t="n">
        <v>2</v>
      </c>
      <c r="C6627" s="40" t="s">
        <v>265</v>
      </c>
      <c r="D6627" s="40" t="s">
        <v>222</v>
      </c>
      <c r="E6627" s="40" t="s">
        <v>221</v>
      </c>
      <c r="F6627" s="40" t="s">
        <v>210</v>
      </c>
      <c r="G6627" s="40" t="n">
        <v>40</v>
      </c>
      <c r="H6627" s="41" t="n">
        <v>2807</v>
      </c>
      <c r="I6627" s="41" t="n">
        <v>32048</v>
      </c>
      <c r="J6627" s="41" t="n">
        <v>4463.98333333333</v>
      </c>
      <c r="K6627" s="42" t="s">
        <v>376</v>
      </c>
    </row>
    <row r="6628" customFormat="false" ht="12.75" hidden="false" customHeight="false" outlineLevel="0" collapsed="false">
      <c r="A6628" s="40" t="n">
        <v>2020</v>
      </c>
      <c r="B6628" s="40" t="n">
        <v>3</v>
      </c>
      <c r="C6628" s="40" t="s">
        <v>266</v>
      </c>
      <c r="D6628" s="40" t="s">
        <v>222</v>
      </c>
      <c r="E6628" s="40" t="s">
        <v>221</v>
      </c>
      <c r="F6628" s="40" t="s">
        <v>210</v>
      </c>
      <c r="G6628" s="40" t="n">
        <v>40</v>
      </c>
      <c r="H6628" s="41" t="n">
        <v>920</v>
      </c>
      <c r="I6628" s="41" t="n">
        <v>10851.9166666667</v>
      </c>
      <c r="J6628" s="41" t="n">
        <v>963.15</v>
      </c>
      <c r="K6628" s="42" t="s">
        <v>376</v>
      </c>
    </row>
    <row r="6629" customFormat="false" ht="12.75" hidden="false" customHeight="false" outlineLevel="0" collapsed="false">
      <c r="A6629" s="40" t="n">
        <v>2020</v>
      </c>
      <c r="B6629" s="40" t="n">
        <v>4</v>
      </c>
      <c r="C6629" s="40" t="s">
        <v>267</v>
      </c>
      <c r="D6629" s="40" t="s">
        <v>222</v>
      </c>
      <c r="E6629" s="40" t="s">
        <v>221</v>
      </c>
      <c r="F6629" s="40" t="s">
        <v>210</v>
      </c>
      <c r="G6629" s="40" t="n">
        <v>40</v>
      </c>
      <c r="H6629" s="41" t="n">
        <v>131</v>
      </c>
      <c r="I6629" s="41" t="n">
        <v>1533.025</v>
      </c>
      <c r="J6629" s="41" t="n">
        <v>215.758333333333</v>
      </c>
      <c r="K6629" s="42" t="s">
        <v>376</v>
      </c>
    </row>
    <row r="6630" customFormat="false" ht="12.75" hidden="false" customHeight="false" outlineLevel="0" collapsed="false">
      <c r="A6630" s="40" t="n">
        <v>2020</v>
      </c>
      <c r="B6630" s="40" t="n">
        <v>5</v>
      </c>
      <c r="C6630" s="40" t="s">
        <v>268</v>
      </c>
      <c r="D6630" s="40" t="s">
        <v>222</v>
      </c>
      <c r="E6630" s="40" t="s">
        <v>221</v>
      </c>
      <c r="F6630" s="40" t="s">
        <v>210</v>
      </c>
      <c r="G6630" s="40" t="n">
        <v>40</v>
      </c>
      <c r="H6630" s="41" t="n">
        <v>147</v>
      </c>
      <c r="I6630" s="41" t="n">
        <v>1678.63333333333</v>
      </c>
      <c r="J6630" s="41" t="n">
        <v>174.783333333333</v>
      </c>
      <c r="K6630" s="42" t="s">
        <v>376</v>
      </c>
    </row>
    <row r="6631" customFormat="false" ht="12.75" hidden="false" customHeight="false" outlineLevel="0" collapsed="false">
      <c r="A6631" s="40" t="n">
        <v>2020</v>
      </c>
      <c r="B6631" s="40" t="n">
        <v>6</v>
      </c>
      <c r="C6631" s="40" t="s">
        <v>269</v>
      </c>
      <c r="D6631" s="40" t="s">
        <v>222</v>
      </c>
      <c r="E6631" s="40" t="s">
        <v>221</v>
      </c>
      <c r="F6631" s="40" t="s">
        <v>210</v>
      </c>
      <c r="G6631" s="40" t="n">
        <v>40</v>
      </c>
      <c r="H6631" s="41" t="n">
        <v>503</v>
      </c>
      <c r="I6631" s="41" t="n">
        <v>5945.41666666667</v>
      </c>
      <c r="J6631" s="41" t="n">
        <v>375.483333333333</v>
      </c>
      <c r="K6631" s="42" t="s">
        <v>376</v>
      </c>
    </row>
    <row r="6632" customFormat="false" ht="12.75" hidden="false" customHeight="false" outlineLevel="0" collapsed="false">
      <c r="A6632" s="40" t="n">
        <v>2020</v>
      </c>
      <c r="B6632" s="40" t="n">
        <v>7</v>
      </c>
      <c r="C6632" s="40" t="s">
        <v>270</v>
      </c>
      <c r="D6632" s="40" t="s">
        <v>222</v>
      </c>
      <c r="E6632" s="40" t="s">
        <v>221</v>
      </c>
      <c r="F6632" s="40" t="s">
        <v>210</v>
      </c>
      <c r="G6632" s="40" t="n">
        <v>40</v>
      </c>
      <c r="H6632" s="41" t="n">
        <v>1782</v>
      </c>
      <c r="I6632" s="41" t="n">
        <v>20355.4583333333</v>
      </c>
      <c r="J6632" s="41" t="n">
        <v>1209.99166666667</v>
      </c>
      <c r="K6632" s="42" t="s">
        <v>376</v>
      </c>
    </row>
    <row r="6633" customFormat="false" ht="12.75" hidden="false" customHeight="false" outlineLevel="0" collapsed="false">
      <c r="A6633" s="40" t="n">
        <v>2020</v>
      </c>
      <c r="B6633" s="40" t="n">
        <v>8</v>
      </c>
      <c r="C6633" s="40" t="s">
        <v>271</v>
      </c>
      <c r="D6633" s="40" t="s">
        <v>222</v>
      </c>
      <c r="E6633" s="40" t="s">
        <v>221</v>
      </c>
      <c r="F6633" s="40" t="s">
        <v>210</v>
      </c>
      <c r="G6633" s="40" t="n">
        <v>40</v>
      </c>
      <c r="H6633" s="41" t="n">
        <v>2460</v>
      </c>
      <c r="I6633" s="41" t="n">
        <v>27726.05</v>
      </c>
      <c r="J6633" s="41" t="n">
        <v>2215.95</v>
      </c>
      <c r="K6633" s="42" t="s">
        <v>376</v>
      </c>
    </row>
    <row r="6634" customFormat="false" ht="12.75" hidden="false" customHeight="false" outlineLevel="0" collapsed="false">
      <c r="A6634" s="40" t="n">
        <v>2020</v>
      </c>
      <c r="B6634" s="40" t="n">
        <v>9</v>
      </c>
      <c r="C6634" s="40" t="s">
        <v>272</v>
      </c>
      <c r="D6634" s="40" t="s">
        <v>222</v>
      </c>
      <c r="E6634" s="40" t="s">
        <v>221</v>
      </c>
      <c r="F6634" s="40" t="s">
        <v>210</v>
      </c>
      <c r="G6634" s="40" t="n">
        <v>40</v>
      </c>
      <c r="H6634" s="41" t="n">
        <v>1949</v>
      </c>
      <c r="I6634" s="41" t="n">
        <v>22552.6833333333</v>
      </c>
      <c r="J6634" s="41" t="n">
        <v>1520.05</v>
      </c>
      <c r="K6634" s="42" t="s">
        <v>376</v>
      </c>
    </row>
    <row r="6635" customFormat="false" ht="12.75" hidden="false" customHeight="false" outlineLevel="0" collapsed="false">
      <c r="A6635" s="40" t="n">
        <v>2020</v>
      </c>
      <c r="B6635" s="40" t="n">
        <v>10</v>
      </c>
      <c r="C6635" s="40" t="s">
        <v>273</v>
      </c>
      <c r="D6635" s="40" t="s">
        <v>222</v>
      </c>
      <c r="E6635" s="40" t="s">
        <v>221</v>
      </c>
      <c r="F6635" s="40" t="s">
        <v>210</v>
      </c>
      <c r="G6635" s="40" t="n">
        <v>40</v>
      </c>
      <c r="H6635" s="41" t="n">
        <v>1560</v>
      </c>
      <c r="I6635" s="41" t="n">
        <v>18191.65</v>
      </c>
      <c r="J6635" s="41" t="n">
        <v>1069.68333333333</v>
      </c>
      <c r="K6635" s="42" t="s">
        <v>376</v>
      </c>
    </row>
    <row r="6636" customFormat="false" ht="12.75" hidden="false" customHeight="false" outlineLevel="0" collapsed="false">
      <c r="A6636" s="40" t="n">
        <v>2020</v>
      </c>
      <c r="B6636" s="40" t="n">
        <v>11</v>
      </c>
      <c r="C6636" s="40" t="s">
        <v>274</v>
      </c>
      <c r="D6636" s="40" t="s">
        <v>222</v>
      </c>
      <c r="E6636" s="40" t="s">
        <v>221</v>
      </c>
      <c r="F6636" s="40" t="s">
        <v>210</v>
      </c>
      <c r="G6636" s="40" t="n">
        <v>40</v>
      </c>
      <c r="H6636" s="41" t="n">
        <v>805</v>
      </c>
      <c r="I6636" s="41" t="n">
        <v>9155.84166666667</v>
      </c>
      <c r="J6636" s="41" t="n">
        <v>325.791666666667</v>
      </c>
      <c r="K6636" s="42" t="s">
        <v>376</v>
      </c>
    </row>
    <row r="6637" customFormat="false" ht="12.75" hidden="false" customHeight="false" outlineLevel="0" collapsed="false">
      <c r="A6637" s="40" t="n">
        <v>2020</v>
      </c>
      <c r="B6637" s="40" t="n">
        <v>12</v>
      </c>
      <c r="C6637" s="40" t="s">
        <v>275</v>
      </c>
      <c r="D6637" s="40" t="s">
        <v>222</v>
      </c>
      <c r="E6637" s="40" t="s">
        <v>221</v>
      </c>
      <c r="F6637" s="40" t="s">
        <v>210</v>
      </c>
      <c r="G6637" s="40" t="n">
        <v>40</v>
      </c>
      <c r="H6637" s="41" t="n">
        <v>738</v>
      </c>
      <c r="I6637" s="41" t="n">
        <v>8585.60833333333</v>
      </c>
      <c r="J6637" s="41" t="n">
        <v>510.791666666667</v>
      </c>
      <c r="K6637" s="42" t="s">
        <v>376</v>
      </c>
    </row>
    <row r="6638" customFormat="false" ht="12.75" hidden="false" customHeight="false" outlineLevel="0" collapsed="false">
      <c r="A6638" s="40" t="n">
        <v>2020</v>
      </c>
      <c r="B6638" s="40" t="n">
        <v>1</v>
      </c>
      <c r="C6638" s="40" t="s">
        <v>23</v>
      </c>
      <c r="D6638" s="40" t="s">
        <v>224</v>
      </c>
      <c r="E6638" s="40" t="s">
        <v>297</v>
      </c>
      <c r="F6638" s="40" t="s">
        <v>210</v>
      </c>
      <c r="G6638" s="40" t="n">
        <v>40</v>
      </c>
      <c r="H6638" s="41" t="n">
        <v>1806</v>
      </c>
      <c r="I6638" s="41" t="n">
        <v>18875.7916666667</v>
      </c>
      <c r="J6638" s="41" t="n">
        <v>578.308333333333</v>
      </c>
      <c r="K6638" s="42" t="s">
        <v>377</v>
      </c>
    </row>
    <row r="6639" customFormat="false" ht="12.75" hidden="false" customHeight="false" outlineLevel="0" collapsed="false">
      <c r="A6639" s="40" t="n">
        <v>2020</v>
      </c>
      <c r="B6639" s="40" t="n">
        <v>2</v>
      </c>
      <c r="C6639" s="40" t="s">
        <v>265</v>
      </c>
      <c r="D6639" s="40" t="s">
        <v>224</v>
      </c>
      <c r="E6639" s="40" t="s">
        <v>297</v>
      </c>
      <c r="F6639" s="40" t="s">
        <v>210</v>
      </c>
      <c r="G6639" s="40" t="n">
        <v>40</v>
      </c>
      <c r="H6639" s="41" t="n">
        <v>1762</v>
      </c>
      <c r="I6639" s="41" t="n">
        <v>19124.525</v>
      </c>
      <c r="J6639" s="41" t="n">
        <v>1181.575</v>
      </c>
      <c r="K6639" s="42" t="s">
        <v>377</v>
      </c>
    </row>
    <row r="6640" customFormat="false" ht="12.75" hidden="false" customHeight="false" outlineLevel="0" collapsed="false">
      <c r="A6640" s="40" t="n">
        <v>2020</v>
      </c>
      <c r="B6640" s="40" t="n">
        <v>3</v>
      </c>
      <c r="C6640" s="40" t="s">
        <v>266</v>
      </c>
      <c r="D6640" s="40" t="s">
        <v>224</v>
      </c>
      <c r="E6640" s="40" t="s">
        <v>297</v>
      </c>
      <c r="F6640" s="40" t="s">
        <v>210</v>
      </c>
      <c r="G6640" s="40" t="n">
        <v>40</v>
      </c>
      <c r="H6640" s="41"/>
      <c r="I6640" s="41"/>
      <c r="J6640" s="41"/>
      <c r="K6640" s="42" t="s">
        <v>377</v>
      </c>
    </row>
    <row r="6641" customFormat="false" ht="12.75" hidden="false" customHeight="false" outlineLevel="0" collapsed="false">
      <c r="A6641" s="40" t="n">
        <v>2020</v>
      </c>
      <c r="B6641" s="40" t="n">
        <v>4</v>
      </c>
      <c r="C6641" s="40" t="s">
        <v>267</v>
      </c>
      <c r="D6641" s="40" t="s">
        <v>224</v>
      </c>
      <c r="E6641" s="40" t="s">
        <v>297</v>
      </c>
      <c r="F6641" s="40" t="s">
        <v>210</v>
      </c>
      <c r="G6641" s="40" t="n">
        <v>40</v>
      </c>
      <c r="H6641" s="41"/>
      <c r="I6641" s="41"/>
      <c r="J6641" s="41"/>
      <c r="K6641" s="42" t="s">
        <v>377</v>
      </c>
    </row>
    <row r="6642" customFormat="false" ht="12.75" hidden="false" customHeight="false" outlineLevel="0" collapsed="false">
      <c r="A6642" s="40" t="n">
        <v>2020</v>
      </c>
      <c r="B6642" s="40" t="n">
        <v>5</v>
      </c>
      <c r="C6642" s="40" t="s">
        <v>268</v>
      </c>
      <c r="D6642" s="40" t="s">
        <v>224</v>
      </c>
      <c r="E6642" s="40" t="s">
        <v>297</v>
      </c>
      <c r="F6642" s="40" t="s">
        <v>210</v>
      </c>
      <c r="G6642" s="40" t="n">
        <v>40</v>
      </c>
      <c r="H6642" s="41"/>
      <c r="I6642" s="41"/>
      <c r="J6642" s="41"/>
      <c r="K6642" s="42" t="s">
        <v>377</v>
      </c>
    </row>
    <row r="6643" customFormat="false" ht="12.75" hidden="false" customHeight="false" outlineLevel="0" collapsed="false">
      <c r="A6643" s="40" t="n">
        <v>2020</v>
      </c>
      <c r="B6643" s="40" t="n">
        <v>6</v>
      </c>
      <c r="C6643" s="40" t="s">
        <v>269</v>
      </c>
      <c r="D6643" s="40" t="s">
        <v>224</v>
      </c>
      <c r="E6643" s="40" t="s">
        <v>297</v>
      </c>
      <c r="F6643" s="40" t="s">
        <v>210</v>
      </c>
      <c r="G6643" s="40" t="n">
        <v>40</v>
      </c>
      <c r="H6643" s="41"/>
      <c r="I6643" s="41"/>
      <c r="J6643" s="41"/>
      <c r="K6643" s="42" t="s">
        <v>377</v>
      </c>
    </row>
    <row r="6644" customFormat="false" ht="12.75" hidden="false" customHeight="false" outlineLevel="0" collapsed="false">
      <c r="A6644" s="40" t="n">
        <v>2020</v>
      </c>
      <c r="B6644" s="40" t="n">
        <v>7</v>
      </c>
      <c r="C6644" s="40" t="s">
        <v>270</v>
      </c>
      <c r="D6644" s="40" t="s">
        <v>224</v>
      </c>
      <c r="E6644" s="40" t="s">
        <v>297</v>
      </c>
      <c r="F6644" s="40" t="s">
        <v>210</v>
      </c>
      <c r="G6644" s="40" t="n">
        <v>40</v>
      </c>
      <c r="H6644" s="41"/>
      <c r="I6644" s="41"/>
      <c r="J6644" s="41"/>
      <c r="K6644" s="42" t="s">
        <v>377</v>
      </c>
    </row>
    <row r="6645" customFormat="false" ht="12.75" hidden="false" customHeight="false" outlineLevel="0" collapsed="false">
      <c r="A6645" s="40" t="n">
        <v>2020</v>
      </c>
      <c r="B6645" s="40" t="n">
        <v>8</v>
      </c>
      <c r="C6645" s="40" t="s">
        <v>271</v>
      </c>
      <c r="D6645" s="40" t="s">
        <v>224</v>
      </c>
      <c r="E6645" s="40" t="s">
        <v>297</v>
      </c>
      <c r="F6645" s="40" t="s">
        <v>210</v>
      </c>
      <c r="G6645" s="40" t="n">
        <v>40</v>
      </c>
      <c r="H6645" s="41"/>
      <c r="I6645" s="41"/>
      <c r="J6645" s="41"/>
      <c r="K6645" s="42" t="s">
        <v>377</v>
      </c>
    </row>
    <row r="6646" customFormat="false" ht="12.75" hidden="false" customHeight="false" outlineLevel="0" collapsed="false">
      <c r="A6646" s="40" t="n">
        <v>2020</v>
      </c>
      <c r="B6646" s="40" t="n">
        <v>9</v>
      </c>
      <c r="C6646" s="40" t="s">
        <v>272</v>
      </c>
      <c r="D6646" s="40" t="s">
        <v>224</v>
      </c>
      <c r="E6646" s="40" t="s">
        <v>297</v>
      </c>
      <c r="F6646" s="40" t="s">
        <v>210</v>
      </c>
      <c r="G6646" s="40" t="n">
        <v>40</v>
      </c>
      <c r="H6646" s="41"/>
      <c r="I6646" s="41"/>
      <c r="J6646" s="41"/>
      <c r="K6646" s="42" t="s">
        <v>377</v>
      </c>
    </row>
    <row r="6647" customFormat="false" ht="12.75" hidden="false" customHeight="false" outlineLevel="0" collapsed="false">
      <c r="A6647" s="40" t="n">
        <v>2020</v>
      </c>
      <c r="B6647" s="40" t="n">
        <v>10</v>
      </c>
      <c r="C6647" s="40" t="s">
        <v>273</v>
      </c>
      <c r="D6647" s="40" t="s">
        <v>224</v>
      </c>
      <c r="E6647" s="40" t="s">
        <v>297</v>
      </c>
      <c r="F6647" s="40" t="s">
        <v>210</v>
      </c>
      <c r="G6647" s="40" t="n">
        <v>40</v>
      </c>
      <c r="H6647" s="41"/>
      <c r="I6647" s="41"/>
      <c r="J6647" s="41"/>
      <c r="K6647" s="42" t="s">
        <v>377</v>
      </c>
    </row>
    <row r="6648" customFormat="false" ht="12.75" hidden="false" customHeight="false" outlineLevel="0" collapsed="false">
      <c r="A6648" s="40" t="n">
        <v>2020</v>
      </c>
      <c r="B6648" s="40" t="n">
        <v>11</v>
      </c>
      <c r="C6648" s="40" t="s">
        <v>274</v>
      </c>
      <c r="D6648" s="40" t="s">
        <v>224</v>
      </c>
      <c r="E6648" s="40" t="s">
        <v>297</v>
      </c>
      <c r="F6648" s="40" t="s">
        <v>210</v>
      </c>
      <c r="G6648" s="40" t="n">
        <v>40</v>
      </c>
      <c r="H6648" s="41"/>
      <c r="I6648" s="41"/>
      <c r="J6648" s="41"/>
      <c r="K6648" s="42" t="s">
        <v>377</v>
      </c>
    </row>
    <row r="6649" customFormat="false" ht="12.75" hidden="false" customHeight="false" outlineLevel="0" collapsed="false">
      <c r="A6649" s="40" t="n">
        <v>2020</v>
      </c>
      <c r="B6649" s="40" t="n">
        <v>12</v>
      </c>
      <c r="C6649" s="40" t="s">
        <v>275</v>
      </c>
      <c r="D6649" s="40" t="s">
        <v>224</v>
      </c>
      <c r="E6649" s="40" t="s">
        <v>297</v>
      </c>
      <c r="F6649" s="40" t="s">
        <v>210</v>
      </c>
      <c r="G6649" s="40" t="n">
        <v>40</v>
      </c>
      <c r="H6649" s="41"/>
      <c r="I6649" s="41"/>
      <c r="J6649" s="41"/>
      <c r="K6649" s="42" t="s">
        <v>377</v>
      </c>
    </row>
    <row r="6650" customFormat="false" ht="12.75" hidden="false" customHeight="false" outlineLevel="0" collapsed="false">
      <c r="A6650" s="40" t="n">
        <v>2020</v>
      </c>
      <c r="B6650" s="40" t="n">
        <v>1</v>
      </c>
      <c r="C6650" s="40" t="s">
        <v>23</v>
      </c>
      <c r="D6650" s="40" t="s">
        <v>226</v>
      </c>
      <c r="E6650" s="40" t="s">
        <v>290</v>
      </c>
      <c r="F6650" s="40" t="s">
        <v>210</v>
      </c>
      <c r="G6650" s="40" t="n">
        <v>40</v>
      </c>
      <c r="H6650" s="41" t="n">
        <v>10465</v>
      </c>
      <c r="I6650" s="41" t="n">
        <v>118291.775</v>
      </c>
      <c r="J6650" s="41" t="n">
        <v>18099.5416666667</v>
      </c>
      <c r="K6650" s="42" t="s">
        <v>378</v>
      </c>
    </row>
    <row r="6651" customFormat="false" ht="12.75" hidden="false" customHeight="false" outlineLevel="0" collapsed="false">
      <c r="A6651" s="40" t="n">
        <v>2020</v>
      </c>
      <c r="B6651" s="40" t="n">
        <v>2</v>
      </c>
      <c r="C6651" s="40" t="s">
        <v>265</v>
      </c>
      <c r="D6651" s="40" t="s">
        <v>226</v>
      </c>
      <c r="E6651" s="40" t="s">
        <v>290</v>
      </c>
      <c r="F6651" s="40" t="s">
        <v>210</v>
      </c>
      <c r="G6651" s="40" t="n">
        <v>40</v>
      </c>
      <c r="H6651" s="41" t="n">
        <v>9465</v>
      </c>
      <c r="I6651" s="41" t="n">
        <v>110315.725</v>
      </c>
      <c r="J6651" s="41" t="n">
        <v>22896.2583333333</v>
      </c>
      <c r="K6651" s="42" t="s">
        <v>378</v>
      </c>
    </row>
    <row r="6652" customFormat="false" ht="12.75" hidden="false" customHeight="false" outlineLevel="0" collapsed="false">
      <c r="A6652" s="40" t="n">
        <v>2020</v>
      </c>
      <c r="B6652" s="40" t="n">
        <v>3</v>
      </c>
      <c r="C6652" s="40" t="s">
        <v>266</v>
      </c>
      <c r="D6652" s="40" t="s">
        <v>226</v>
      </c>
      <c r="E6652" s="40" t="s">
        <v>290</v>
      </c>
      <c r="F6652" s="40" t="s">
        <v>210</v>
      </c>
      <c r="G6652" s="40" t="n">
        <v>40</v>
      </c>
      <c r="H6652" s="41" t="n">
        <v>4183</v>
      </c>
      <c r="I6652" s="41" t="n">
        <v>48257.825</v>
      </c>
      <c r="J6652" s="41" t="n">
        <v>6801.075</v>
      </c>
      <c r="K6652" s="42" t="s">
        <v>378</v>
      </c>
    </row>
    <row r="6653" customFormat="false" ht="12.75" hidden="false" customHeight="false" outlineLevel="0" collapsed="false">
      <c r="A6653" s="40" t="n">
        <v>2020</v>
      </c>
      <c r="B6653" s="40" t="n">
        <v>4</v>
      </c>
      <c r="C6653" s="40" t="s">
        <v>267</v>
      </c>
      <c r="D6653" s="40" t="s">
        <v>226</v>
      </c>
      <c r="E6653" s="40" t="s">
        <v>290</v>
      </c>
      <c r="F6653" s="40" t="s">
        <v>210</v>
      </c>
      <c r="G6653" s="40" t="n">
        <v>40</v>
      </c>
      <c r="H6653" s="41" t="n">
        <v>1054</v>
      </c>
      <c r="I6653" s="41" t="n">
        <v>12221.4333333333</v>
      </c>
      <c r="J6653" s="41" t="n">
        <v>0</v>
      </c>
      <c r="K6653" s="42" t="s">
        <v>378</v>
      </c>
    </row>
    <row r="6654" customFormat="false" ht="12.75" hidden="false" customHeight="false" outlineLevel="0" collapsed="false">
      <c r="A6654" s="40" t="n">
        <v>2020</v>
      </c>
      <c r="B6654" s="40" t="n">
        <v>5</v>
      </c>
      <c r="C6654" s="40" t="s">
        <v>268</v>
      </c>
      <c r="D6654" s="40" t="s">
        <v>226</v>
      </c>
      <c r="E6654" s="40" t="s">
        <v>290</v>
      </c>
      <c r="F6654" s="40" t="s">
        <v>210</v>
      </c>
      <c r="G6654" s="40" t="n">
        <v>40</v>
      </c>
      <c r="H6654" s="41" t="n">
        <v>1219</v>
      </c>
      <c r="I6654" s="41" t="n">
        <v>14258.45</v>
      </c>
      <c r="J6654" s="41" t="n">
        <v>0</v>
      </c>
      <c r="K6654" s="42" t="s">
        <v>378</v>
      </c>
    </row>
    <row r="6655" customFormat="false" ht="12.75" hidden="false" customHeight="false" outlineLevel="0" collapsed="false">
      <c r="A6655" s="40" t="n">
        <v>2020</v>
      </c>
      <c r="B6655" s="40" t="n">
        <v>6</v>
      </c>
      <c r="C6655" s="40" t="s">
        <v>269</v>
      </c>
      <c r="D6655" s="40" t="s">
        <v>226</v>
      </c>
      <c r="E6655" s="40" t="s">
        <v>290</v>
      </c>
      <c r="F6655" s="40" t="s">
        <v>210</v>
      </c>
      <c r="G6655" s="40" t="n">
        <v>40</v>
      </c>
      <c r="H6655" s="41" t="n">
        <v>1705</v>
      </c>
      <c r="I6655" s="41" t="n">
        <v>20219.2333333333</v>
      </c>
      <c r="J6655" s="41" t="n">
        <v>0</v>
      </c>
      <c r="K6655" s="42" t="s">
        <v>378</v>
      </c>
    </row>
    <row r="6656" customFormat="false" ht="12.75" hidden="false" customHeight="false" outlineLevel="0" collapsed="false">
      <c r="A6656" s="40" t="n">
        <v>2020</v>
      </c>
      <c r="B6656" s="40" t="n">
        <v>7</v>
      </c>
      <c r="C6656" s="40" t="s">
        <v>270</v>
      </c>
      <c r="D6656" s="40" t="s">
        <v>226</v>
      </c>
      <c r="E6656" s="40" t="s">
        <v>290</v>
      </c>
      <c r="F6656" s="40" t="s">
        <v>210</v>
      </c>
      <c r="G6656" s="40" t="n">
        <v>40</v>
      </c>
      <c r="H6656" s="41" t="n">
        <v>3776</v>
      </c>
      <c r="I6656" s="41" t="n">
        <v>44332.3</v>
      </c>
      <c r="J6656" s="41" t="n">
        <v>704.85</v>
      </c>
      <c r="K6656" s="42" t="s">
        <v>378</v>
      </c>
    </row>
    <row r="6657" customFormat="false" ht="12.75" hidden="false" customHeight="false" outlineLevel="0" collapsed="false">
      <c r="A6657" s="40" t="n">
        <v>2020</v>
      </c>
      <c r="B6657" s="40" t="n">
        <v>8</v>
      </c>
      <c r="C6657" s="40" t="s">
        <v>271</v>
      </c>
      <c r="D6657" s="40" t="s">
        <v>226</v>
      </c>
      <c r="E6657" s="40" t="s">
        <v>290</v>
      </c>
      <c r="F6657" s="40" t="s">
        <v>210</v>
      </c>
      <c r="G6657" s="40" t="n">
        <v>40</v>
      </c>
      <c r="H6657" s="41" t="n">
        <v>4959</v>
      </c>
      <c r="I6657" s="41" t="n">
        <v>58362.475</v>
      </c>
      <c r="J6657" s="41" t="n">
        <v>2818.65833333333</v>
      </c>
      <c r="K6657" s="42" t="s">
        <v>378</v>
      </c>
    </row>
    <row r="6658" customFormat="false" ht="12.75" hidden="false" customHeight="false" outlineLevel="0" collapsed="false">
      <c r="A6658" s="40" t="n">
        <v>2020</v>
      </c>
      <c r="B6658" s="40" t="n">
        <v>9</v>
      </c>
      <c r="C6658" s="40" t="s">
        <v>272</v>
      </c>
      <c r="D6658" s="40" t="s">
        <v>226</v>
      </c>
      <c r="E6658" s="40" t="s">
        <v>290</v>
      </c>
      <c r="F6658" s="40" t="s">
        <v>210</v>
      </c>
      <c r="G6658" s="40" t="n">
        <v>40</v>
      </c>
      <c r="H6658" s="41" t="n">
        <v>4213</v>
      </c>
      <c r="I6658" s="41" t="n">
        <v>48421.8083333333</v>
      </c>
      <c r="J6658" s="41" t="n">
        <v>3021.05833333333</v>
      </c>
      <c r="K6658" s="42" t="s">
        <v>378</v>
      </c>
    </row>
    <row r="6659" customFormat="false" ht="12.75" hidden="false" customHeight="false" outlineLevel="0" collapsed="false">
      <c r="A6659" s="40" t="n">
        <v>2020</v>
      </c>
      <c r="B6659" s="40" t="n">
        <v>10</v>
      </c>
      <c r="C6659" s="40" t="s">
        <v>273</v>
      </c>
      <c r="D6659" s="40" t="s">
        <v>226</v>
      </c>
      <c r="E6659" s="40" t="s">
        <v>290</v>
      </c>
      <c r="F6659" s="40" t="s">
        <v>210</v>
      </c>
      <c r="G6659" s="40" t="n">
        <v>40</v>
      </c>
      <c r="H6659" s="41" t="n">
        <v>3991</v>
      </c>
      <c r="I6659" s="41" t="n">
        <v>45931.7833333333</v>
      </c>
      <c r="J6659" s="41" t="n">
        <v>4323.26666666667</v>
      </c>
      <c r="K6659" s="42" t="s">
        <v>378</v>
      </c>
    </row>
    <row r="6660" customFormat="false" ht="12.75" hidden="false" customHeight="false" outlineLevel="0" collapsed="false">
      <c r="A6660" s="40" t="n">
        <v>2020</v>
      </c>
      <c r="B6660" s="40" t="n">
        <v>11</v>
      </c>
      <c r="C6660" s="40" t="s">
        <v>274</v>
      </c>
      <c r="D6660" s="40" t="s">
        <v>226</v>
      </c>
      <c r="E6660" s="40" t="s">
        <v>290</v>
      </c>
      <c r="F6660" s="40" t="s">
        <v>210</v>
      </c>
      <c r="G6660" s="40" t="n">
        <v>40</v>
      </c>
      <c r="H6660" s="41" t="n">
        <v>2541</v>
      </c>
      <c r="I6660" s="41" t="n">
        <v>30020.625</v>
      </c>
      <c r="J6660" s="41" t="n">
        <v>867.858333333333</v>
      </c>
      <c r="K6660" s="42" t="s">
        <v>378</v>
      </c>
    </row>
    <row r="6661" customFormat="false" ht="12.75" hidden="false" customHeight="false" outlineLevel="0" collapsed="false">
      <c r="A6661" s="40" t="n">
        <v>2020</v>
      </c>
      <c r="B6661" s="40" t="n">
        <v>12</v>
      </c>
      <c r="C6661" s="40" t="s">
        <v>275</v>
      </c>
      <c r="D6661" s="40" t="s">
        <v>226</v>
      </c>
      <c r="E6661" s="40" t="s">
        <v>290</v>
      </c>
      <c r="F6661" s="40" t="s">
        <v>210</v>
      </c>
      <c r="G6661" s="40" t="n">
        <v>40</v>
      </c>
      <c r="H6661" s="41" t="n">
        <v>2580</v>
      </c>
      <c r="I6661" s="41" t="n">
        <v>30850.8666666667</v>
      </c>
      <c r="J6661" s="41" t="n">
        <v>3004.68333333333</v>
      </c>
      <c r="K6661" s="42" t="s">
        <v>378</v>
      </c>
    </row>
    <row r="6662" customFormat="false" ht="12.75" hidden="false" customHeight="false" outlineLevel="0" collapsed="false">
      <c r="A6662" s="40" t="n">
        <v>2020</v>
      </c>
      <c r="B6662" s="40" t="n">
        <v>1</v>
      </c>
      <c r="C6662" s="40" t="s">
        <v>23</v>
      </c>
      <c r="D6662" s="40" t="s">
        <v>228</v>
      </c>
      <c r="E6662" s="40" t="s">
        <v>227</v>
      </c>
      <c r="F6662" s="40" t="s">
        <v>210</v>
      </c>
      <c r="G6662" s="40" t="n">
        <v>40</v>
      </c>
      <c r="H6662" s="41" t="n">
        <v>2366</v>
      </c>
      <c r="I6662" s="41" t="n">
        <v>30318.1416666667</v>
      </c>
      <c r="J6662" s="41" t="n">
        <v>588.375</v>
      </c>
      <c r="K6662" s="42" t="s">
        <v>379</v>
      </c>
    </row>
    <row r="6663" customFormat="false" ht="12.75" hidden="false" customHeight="false" outlineLevel="0" collapsed="false">
      <c r="A6663" s="40" t="n">
        <v>2020</v>
      </c>
      <c r="B6663" s="40" t="n">
        <v>2</v>
      </c>
      <c r="C6663" s="40" t="s">
        <v>265</v>
      </c>
      <c r="D6663" s="40" t="s">
        <v>228</v>
      </c>
      <c r="E6663" s="40" t="s">
        <v>227</v>
      </c>
      <c r="F6663" s="40" t="s">
        <v>210</v>
      </c>
      <c r="G6663" s="40" t="n">
        <v>40</v>
      </c>
      <c r="H6663" s="41" t="n">
        <v>2391</v>
      </c>
      <c r="I6663" s="41" t="n">
        <v>32295.725</v>
      </c>
      <c r="J6663" s="41" t="n">
        <v>554.791666666667</v>
      </c>
      <c r="K6663" s="42" t="s">
        <v>379</v>
      </c>
    </row>
    <row r="6664" customFormat="false" ht="12.75" hidden="false" customHeight="false" outlineLevel="0" collapsed="false">
      <c r="A6664" s="40" t="n">
        <v>2020</v>
      </c>
      <c r="B6664" s="40" t="n">
        <v>3</v>
      </c>
      <c r="C6664" s="40" t="s">
        <v>266</v>
      </c>
      <c r="D6664" s="40" t="s">
        <v>228</v>
      </c>
      <c r="E6664" s="40" t="s">
        <v>227</v>
      </c>
      <c r="F6664" s="40" t="s">
        <v>210</v>
      </c>
      <c r="G6664" s="40" t="n">
        <v>40</v>
      </c>
      <c r="H6664" s="41" t="n">
        <v>918</v>
      </c>
      <c r="I6664" s="41" t="n">
        <v>12642.5</v>
      </c>
      <c r="J6664" s="41" t="n">
        <v>620.383333333333</v>
      </c>
      <c r="K6664" s="42" t="s">
        <v>379</v>
      </c>
    </row>
    <row r="6665" customFormat="false" ht="12.75" hidden="false" customHeight="false" outlineLevel="0" collapsed="false">
      <c r="A6665" s="40" t="n">
        <v>2020</v>
      </c>
      <c r="B6665" s="40" t="n">
        <v>4</v>
      </c>
      <c r="C6665" s="40" t="s">
        <v>267</v>
      </c>
      <c r="D6665" s="40" t="s">
        <v>228</v>
      </c>
      <c r="E6665" s="40" t="s">
        <v>227</v>
      </c>
      <c r="F6665" s="40" t="s">
        <v>210</v>
      </c>
      <c r="G6665" s="40" t="n">
        <v>40</v>
      </c>
      <c r="H6665" s="41" t="n">
        <v>60</v>
      </c>
      <c r="I6665" s="41" t="n">
        <v>819.883333333333</v>
      </c>
      <c r="J6665" s="41" t="n">
        <v>0</v>
      </c>
      <c r="K6665" s="42" t="s">
        <v>379</v>
      </c>
    </row>
    <row r="6666" customFormat="false" ht="12.75" hidden="false" customHeight="false" outlineLevel="0" collapsed="false">
      <c r="A6666" s="40" t="n">
        <v>2020</v>
      </c>
      <c r="B6666" s="40" t="n">
        <v>5</v>
      </c>
      <c r="C6666" s="40" t="s">
        <v>268</v>
      </c>
      <c r="D6666" s="40" t="s">
        <v>228</v>
      </c>
      <c r="E6666" s="40" t="s">
        <v>227</v>
      </c>
      <c r="F6666" s="40" t="s">
        <v>210</v>
      </c>
      <c r="G6666" s="40" t="n">
        <v>40</v>
      </c>
      <c r="H6666" s="41" t="n">
        <v>93</v>
      </c>
      <c r="I6666" s="41" t="n">
        <v>1253.6</v>
      </c>
      <c r="J6666" s="41" t="n">
        <v>0</v>
      </c>
      <c r="K6666" s="42" t="s">
        <v>379</v>
      </c>
    </row>
    <row r="6667" customFormat="false" ht="12.75" hidden="false" customHeight="false" outlineLevel="0" collapsed="false">
      <c r="A6667" s="40" t="n">
        <v>2020</v>
      </c>
      <c r="B6667" s="40" t="n">
        <v>6</v>
      </c>
      <c r="C6667" s="40" t="s">
        <v>269</v>
      </c>
      <c r="D6667" s="40" t="s">
        <v>228</v>
      </c>
      <c r="E6667" s="40" t="s">
        <v>227</v>
      </c>
      <c r="F6667" s="40" t="s">
        <v>210</v>
      </c>
      <c r="G6667" s="40" t="n">
        <v>40</v>
      </c>
      <c r="H6667" s="41" t="n">
        <v>289</v>
      </c>
      <c r="I6667" s="41" t="n">
        <v>3984.90833333333</v>
      </c>
      <c r="J6667" s="41" t="n">
        <v>0</v>
      </c>
      <c r="K6667" s="42" t="s">
        <v>379</v>
      </c>
    </row>
    <row r="6668" customFormat="false" ht="12.75" hidden="false" customHeight="false" outlineLevel="0" collapsed="false">
      <c r="A6668" s="40" t="n">
        <v>2020</v>
      </c>
      <c r="B6668" s="40" t="n">
        <v>7</v>
      </c>
      <c r="C6668" s="40" t="s">
        <v>270</v>
      </c>
      <c r="D6668" s="40" t="s">
        <v>228</v>
      </c>
      <c r="E6668" s="40" t="s">
        <v>227</v>
      </c>
      <c r="F6668" s="40" t="s">
        <v>210</v>
      </c>
      <c r="G6668" s="40" t="n">
        <v>40</v>
      </c>
      <c r="H6668" s="41" t="n">
        <v>1498</v>
      </c>
      <c r="I6668" s="41" t="n">
        <v>20647.7</v>
      </c>
      <c r="J6668" s="41" t="n">
        <v>0</v>
      </c>
      <c r="K6668" s="42" t="s">
        <v>379</v>
      </c>
    </row>
    <row r="6669" customFormat="false" ht="12.75" hidden="false" customHeight="false" outlineLevel="0" collapsed="false">
      <c r="A6669" s="40" t="n">
        <v>2020</v>
      </c>
      <c r="B6669" s="40" t="n">
        <v>8</v>
      </c>
      <c r="C6669" s="40" t="s">
        <v>271</v>
      </c>
      <c r="D6669" s="40" t="s">
        <v>228</v>
      </c>
      <c r="E6669" s="40" t="s">
        <v>227</v>
      </c>
      <c r="F6669" s="40" t="s">
        <v>210</v>
      </c>
      <c r="G6669" s="40" t="n">
        <v>40</v>
      </c>
      <c r="H6669" s="41" t="n">
        <v>2240</v>
      </c>
      <c r="I6669" s="41" t="n">
        <v>31334.65</v>
      </c>
      <c r="J6669" s="41" t="n">
        <v>0</v>
      </c>
      <c r="K6669" s="42" t="s">
        <v>379</v>
      </c>
    </row>
    <row r="6670" customFormat="false" ht="12.75" hidden="false" customHeight="false" outlineLevel="0" collapsed="false">
      <c r="A6670" s="40" t="n">
        <v>2020</v>
      </c>
      <c r="B6670" s="40" t="n">
        <v>9</v>
      </c>
      <c r="C6670" s="40" t="s">
        <v>272</v>
      </c>
      <c r="D6670" s="40" t="s">
        <v>228</v>
      </c>
      <c r="E6670" s="40" t="s">
        <v>227</v>
      </c>
      <c r="F6670" s="40" t="s">
        <v>210</v>
      </c>
      <c r="G6670" s="40" t="n">
        <v>40</v>
      </c>
      <c r="H6670" s="41" t="n">
        <v>1718</v>
      </c>
      <c r="I6670" s="41" t="n">
        <v>23368.85</v>
      </c>
      <c r="J6670" s="41" t="n">
        <v>630.566666666667</v>
      </c>
      <c r="K6670" s="42" t="s">
        <v>379</v>
      </c>
    </row>
    <row r="6671" customFormat="false" ht="12.75" hidden="false" customHeight="false" outlineLevel="0" collapsed="false">
      <c r="A6671" s="40" t="n">
        <v>2020</v>
      </c>
      <c r="B6671" s="40" t="n">
        <v>10</v>
      </c>
      <c r="C6671" s="40" t="s">
        <v>273</v>
      </c>
      <c r="D6671" s="40" t="s">
        <v>228</v>
      </c>
      <c r="E6671" s="40" t="s">
        <v>227</v>
      </c>
      <c r="F6671" s="40" t="s">
        <v>210</v>
      </c>
      <c r="G6671" s="40" t="n">
        <v>40</v>
      </c>
      <c r="H6671" s="41" t="n">
        <v>1050</v>
      </c>
      <c r="I6671" s="41" t="n">
        <v>14651.0583333333</v>
      </c>
      <c r="J6671" s="41" t="n">
        <v>0</v>
      </c>
      <c r="K6671" s="42" t="s">
        <v>379</v>
      </c>
    </row>
    <row r="6672" customFormat="false" ht="12.75" hidden="false" customHeight="false" outlineLevel="0" collapsed="false">
      <c r="A6672" s="40" t="n">
        <v>2020</v>
      </c>
      <c r="B6672" s="40" t="n">
        <v>11</v>
      </c>
      <c r="C6672" s="40" t="s">
        <v>274</v>
      </c>
      <c r="D6672" s="40" t="s">
        <v>228</v>
      </c>
      <c r="E6672" s="40" t="s">
        <v>227</v>
      </c>
      <c r="F6672" s="40" t="s">
        <v>210</v>
      </c>
      <c r="G6672" s="40" t="n">
        <v>40</v>
      </c>
      <c r="H6672" s="41" t="n">
        <v>455</v>
      </c>
      <c r="I6672" s="41" t="n">
        <v>6030.90833333333</v>
      </c>
      <c r="J6672" s="41" t="n">
        <v>0</v>
      </c>
      <c r="K6672" s="42" t="s">
        <v>379</v>
      </c>
    </row>
    <row r="6673" customFormat="false" ht="12.75" hidden="false" customHeight="false" outlineLevel="0" collapsed="false">
      <c r="A6673" s="40" t="n">
        <v>2020</v>
      </c>
      <c r="B6673" s="40" t="n">
        <v>12</v>
      </c>
      <c r="C6673" s="40" t="s">
        <v>275</v>
      </c>
      <c r="D6673" s="40" t="s">
        <v>228</v>
      </c>
      <c r="E6673" s="40" t="s">
        <v>227</v>
      </c>
      <c r="F6673" s="40" t="s">
        <v>210</v>
      </c>
      <c r="G6673" s="40" t="n">
        <v>40</v>
      </c>
      <c r="H6673" s="41" t="n">
        <v>512</v>
      </c>
      <c r="I6673" s="41" t="n">
        <v>7066.3</v>
      </c>
      <c r="J6673" s="41" t="n">
        <v>147.033333333333</v>
      </c>
      <c r="K6673" s="42" t="s">
        <v>379</v>
      </c>
    </row>
    <row r="6674" customFormat="false" ht="12.75" hidden="false" customHeight="false" outlineLevel="0" collapsed="false">
      <c r="A6674" s="40" t="n">
        <v>2020</v>
      </c>
      <c r="B6674" s="40" t="n">
        <v>1</v>
      </c>
      <c r="C6674" s="40" t="s">
        <v>23</v>
      </c>
      <c r="D6674" s="40" t="s">
        <v>230</v>
      </c>
      <c r="E6674" s="40" t="s">
        <v>229</v>
      </c>
      <c r="F6674" s="40" t="s">
        <v>231</v>
      </c>
      <c r="G6674" s="40" t="n">
        <v>40</v>
      </c>
      <c r="H6674" s="41" t="n">
        <v>672</v>
      </c>
      <c r="I6674" s="41" t="n">
        <v>9201.23333333333</v>
      </c>
      <c r="J6674" s="41" t="n">
        <v>267.283333333333</v>
      </c>
      <c r="K6674" s="42" t="s">
        <v>380</v>
      </c>
    </row>
    <row r="6675" customFormat="false" ht="12.75" hidden="false" customHeight="false" outlineLevel="0" collapsed="false">
      <c r="A6675" s="40" t="n">
        <v>2020</v>
      </c>
      <c r="B6675" s="40" t="n">
        <v>2</v>
      </c>
      <c r="C6675" s="40" t="s">
        <v>265</v>
      </c>
      <c r="D6675" s="40" t="s">
        <v>230</v>
      </c>
      <c r="E6675" s="40" t="s">
        <v>229</v>
      </c>
      <c r="F6675" s="40" t="s">
        <v>231</v>
      </c>
      <c r="G6675" s="40" t="n">
        <v>40</v>
      </c>
      <c r="H6675" s="41" t="n">
        <v>636</v>
      </c>
      <c r="I6675" s="41" t="n">
        <v>8758.225</v>
      </c>
      <c r="J6675" s="41" t="n">
        <v>262.991666666667</v>
      </c>
      <c r="K6675" s="42" t="s">
        <v>380</v>
      </c>
    </row>
    <row r="6676" customFormat="false" ht="12.75" hidden="false" customHeight="false" outlineLevel="0" collapsed="false">
      <c r="A6676" s="40" t="n">
        <v>2020</v>
      </c>
      <c r="B6676" s="40" t="n">
        <v>3</v>
      </c>
      <c r="C6676" s="40" t="s">
        <v>266</v>
      </c>
      <c r="D6676" s="40" t="s">
        <v>230</v>
      </c>
      <c r="E6676" s="40" t="s">
        <v>229</v>
      </c>
      <c r="F6676" s="40" t="s">
        <v>231</v>
      </c>
      <c r="G6676" s="40" t="n">
        <v>40</v>
      </c>
      <c r="H6676" s="41" t="n">
        <v>452</v>
      </c>
      <c r="I6676" s="41" t="n">
        <v>6269.575</v>
      </c>
      <c r="J6676" s="41" t="n">
        <v>117.325</v>
      </c>
      <c r="K6676" s="42" t="s">
        <v>380</v>
      </c>
    </row>
    <row r="6677" customFormat="false" ht="12.75" hidden="false" customHeight="false" outlineLevel="0" collapsed="false">
      <c r="A6677" s="40" t="n">
        <v>2020</v>
      </c>
      <c r="B6677" s="40" t="n">
        <v>4</v>
      </c>
      <c r="C6677" s="40" t="s">
        <v>267</v>
      </c>
      <c r="D6677" s="40" t="s">
        <v>230</v>
      </c>
      <c r="E6677" s="40" t="s">
        <v>229</v>
      </c>
      <c r="F6677" s="40" t="s">
        <v>231</v>
      </c>
      <c r="G6677" s="40" t="n">
        <v>40</v>
      </c>
      <c r="H6677" s="41" t="n">
        <v>179</v>
      </c>
      <c r="I6677" s="41" t="n">
        <v>2564.48333333333</v>
      </c>
      <c r="J6677" s="41" t="n">
        <v>110.25</v>
      </c>
      <c r="K6677" s="42" t="s">
        <v>380</v>
      </c>
    </row>
    <row r="6678" customFormat="false" ht="12.75" hidden="false" customHeight="false" outlineLevel="0" collapsed="false">
      <c r="A6678" s="40" t="n">
        <v>2020</v>
      </c>
      <c r="B6678" s="40" t="n">
        <v>5</v>
      </c>
      <c r="C6678" s="40" t="s">
        <v>268</v>
      </c>
      <c r="D6678" s="40" t="s">
        <v>230</v>
      </c>
      <c r="E6678" s="40" t="s">
        <v>229</v>
      </c>
      <c r="F6678" s="40" t="s">
        <v>231</v>
      </c>
      <c r="G6678" s="40" t="n">
        <v>40</v>
      </c>
      <c r="H6678" s="41" t="n">
        <v>164</v>
      </c>
      <c r="I6678" s="41" t="n">
        <v>2347.875</v>
      </c>
      <c r="J6678" s="41" t="n">
        <v>0</v>
      </c>
      <c r="K6678" s="42" t="s">
        <v>380</v>
      </c>
    </row>
    <row r="6679" customFormat="false" ht="12.75" hidden="false" customHeight="false" outlineLevel="0" collapsed="false">
      <c r="A6679" s="40" t="n">
        <v>2020</v>
      </c>
      <c r="B6679" s="40" t="n">
        <v>6</v>
      </c>
      <c r="C6679" s="40" t="s">
        <v>269</v>
      </c>
      <c r="D6679" s="40" t="s">
        <v>230</v>
      </c>
      <c r="E6679" s="40" t="s">
        <v>229</v>
      </c>
      <c r="F6679" s="40" t="s">
        <v>231</v>
      </c>
      <c r="G6679" s="40" t="n">
        <v>40</v>
      </c>
      <c r="H6679" s="41" t="n">
        <v>256</v>
      </c>
      <c r="I6679" s="41" t="n">
        <v>3574.94166666667</v>
      </c>
      <c r="J6679" s="41" t="n">
        <v>42.375</v>
      </c>
      <c r="K6679" s="42" t="s">
        <v>380</v>
      </c>
    </row>
    <row r="6680" customFormat="false" ht="12.75" hidden="false" customHeight="false" outlineLevel="0" collapsed="false">
      <c r="A6680" s="40" t="n">
        <v>2020</v>
      </c>
      <c r="B6680" s="40" t="n">
        <v>7</v>
      </c>
      <c r="C6680" s="40" t="s">
        <v>270</v>
      </c>
      <c r="D6680" s="40" t="s">
        <v>230</v>
      </c>
      <c r="E6680" s="40" t="s">
        <v>229</v>
      </c>
      <c r="F6680" s="40" t="s">
        <v>231</v>
      </c>
      <c r="G6680" s="40" t="n">
        <v>40</v>
      </c>
      <c r="H6680" s="41" t="n">
        <v>347</v>
      </c>
      <c r="I6680" s="41" t="n">
        <v>4871.61666666667</v>
      </c>
      <c r="J6680" s="41" t="n">
        <v>0</v>
      </c>
      <c r="K6680" s="42" t="s">
        <v>380</v>
      </c>
    </row>
    <row r="6681" customFormat="false" ht="12.75" hidden="false" customHeight="false" outlineLevel="0" collapsed="false">
      <c r="A6681" s="40" t="n">
        <v>2020</v>
      </c>
      <c r="B6681" s="40" t="n">
        <v>8</v>
      </c>
      <c r="C6681" s="40" t="s">
        <v>271</v>
      </c>
      <c r="D6681" s="40" t="s">
        <v>230</v>
      </c>
      <c r="E6681" s="40" t="s">
        <v>229</v>
      </c>
      <c r="F6681" s="40" t="s">
        <v>231</v>
      </c>
      <c r="G6681" s="40" t="n">
        <v>40</v>
      </c>
      <c r="H6681" s="41" t="n">
        <v>389</v>
      </c>
      <c r="I6681" s="41" t="n">
        <v>5378.29166666667</v>
      </c>
      <c r="J6681" s="41" t="n">
        <v>0</v>
      </c>
      <c r="K6681" s="42" t="s">
        <v>380</v>
      </c>
    </row>
    <row r="6682" customFormat="false" ht="12.75" hidden="false" customHeight="false" outlineLevel="0" collapsed="false">
      <c r="A6682" s="40" t="n">
        <v>2020</v>
      </c>
      <c r="B6682" s="40" t="n">
        <v>9</v>
      </c>
      <c r="C6682" s="40" t="s">
        <v>272</v>
      </c>
      <c r="D6682" s="40" t="s">
        <v>230</v>
      </c>
      <c r="E6682" s="40" t="s">
        <v>229</v>
      </c>
      <c r="F6682" s="40" t="s">
        <v>231</v>
      </c>
      <c r="G6682" s="40" t="n">
        <v>40</v>
      </c>
      <c r="H6682" s="41" t="n">
        <v>350</v>
      </c>
      <c r="I6682" s="41" t="n">
        <v>4849.6</v>
      </c>
      <c r="J6682" s="41" t="n">
        <v>21</v>
      </c>
      <c r="K6682" s="42" t="s">
        <v>380</v>
      </c>
    </row>
    <row r="6683" customFormat="false" ht="12.75" hidden="false" customHeight="false" outlineLevel="0" collapsed="false">
      <c r="A6683" s="40" t="n">
        <v>2020</v>
      </c>
      <c r="B6683" s="40" t="n">
        <v>10</v>
      </c>
      <c r="C6683" s="40" t="s">
        <v>273</v>
      </c>
      <c r="D6683" s="40" t="s">
        <v>230</v>
      </c>
      <c r="E6683" s="40" t="s">
        <v>229</v>
      </c>
      <c r="F6683" s="40" t="s">
        <v>231</v>
      </c>
      <c r="G6683" s="40" t="n">
        <v>40</v>
      </c>
      <c r="H6683" s="41" t="n">
        <v>307</v>
      </c>
      <c r="I6683" s="41" t="n">
        <v>4254.51666666667</v>
      </c>
      <c r="J6683" s="41" t="n">
        <v>135.266666666667</v>
      </c>
      <c r="K6683" s="42" t="s">
        <v>380</v>
      </c>
    </row>
    <row r="6684" customFormat="false" ht="12.75" hidden="false" customHeight="false" outlineLevel="0" collapsed="false">
      <c r="A6684" s="40" t="n">
        <v>2020</v>
      </c>
      <c r="B6684" s="40" t="n">
        <v>11</v>
      </c>
      <c r="C6684" s="40" t="s">
        <v>274</v>
      </c>
      <c r="D6684" s="40" t="s">
        <v>230</v>
      </c>
      <c r="E6684" s="40" t="s">
        <v>229</v>
      </c>
      <c r="F6684" s="40" t="s">
        <v>231</v>
      </c>
      <c r="G6684" s="40" t="n">
        <v>40</v>
      </c>
      <c r="H6684" s="41" t="n">
        <v>222</v>
      </c>
      <c r="I6684" s="41" t="n">
        <v>3128.44166666667</v>
      </c>
      <c r="J6684" s="41" t="n">
        <v>69.575</v>
      </c>
      <c r="K6684" s="42" t="s">
        <v>380</v>
      </c>
    </row>
    <row r="6685" customFormat="false" ht="12.75" hidden="false" customHeight="false" outlineLevel="0" collapsed="false">
      <c r="A6685" s="40" t="n">
        <v>2020</v>
      </c>
      <c r="B6685" s="40" t="n">
        <v>12</v>
      </c>
      <c r="C6685" s="40" t="s">
        <v>275</v>
      </c>
      <c r="D6685" s="40" t="s">
        <v>230</v>
      </c>
      <c r="E6685" s="40" t="s">
        <v>229</v>
      </c>
      <c r="F6685" s="40" t="s">
        <v>231</v>
      </c>
      <c r="G6685" s="40" t="n">
        <v>40</v>
      </c>
      <c r="H6685" s="41" t="n">
        <v>232</v>
      </c>
      <c r="I6685" s="41" t="n">
        <v>3239.625</v>
      </c>
      <c r="J6685" s="41" t="n">
        <v>155.658333333333</v>
      </c>
      <c r="K6685" s="42" t="s">
        <v>380</v>
      </c>
    </row>
    <row r="6686" customFormat="false" ht="12.75" hidden="false" customHeight="false" outlineLevel="0" collapsed="false">
      <c r="A6686" s="40" t="n">
        <v>2020</v>
      </c>
      <c r="B6686" s="40" t="n">
        <v>1</v>
      </c>
      <c r="C6686" s="40" t="s">
        <v>23</v>
      </c>
      <c r="D6686" s="40" t="s">
        <v>233</v>
      </c>
      <c r="E6686" s="40" t="s">
        <v>232</v>
      </c>
      <c r="F6686" s="40" t="s">
        <v>234</v>
      </c>
      <c r="G6686" s="40" t="n">
        <v>40</v>
      </c>
      <c r="H6686" s="41" t="n">
        <v>4914</v>
      </c>
      <c r="I6686" s="41" t="n">
        <v>62424.125</v>
      </c>
      <c r="J6686" s="41" t="n">
        <v>5899.45833333333</v>
      </c>
      <c r="K6686" s="42" t="s">
        <v>381</v>
      </c>
    </row>
    <row r="6687" customFormat="false" ht="12.75" hidden="false" customHeight="false" outlineLevel="0" collapsed="false">
      <c r="A6687" s="40" t="n">
        <v>2020</v>
      </c>
      <c r="B6687" s="40" t="n">
        <v>2</v>
      </c>
      <c r="C6687" s="40" t="s">
        <v>265</v>
      </c>
      <c r="D6687" s="40" t="s">
        <v>233</v>
      </c>
      <c r="E6687" s="40" t="s">
        <v>232</v>
      </c>
      <c r="F6687" s="40" t="s">
        <v>234</v>
      </c>
      <c r="G6687" s="40" t="n">
        <v>40</v>
      </c>
      <c r="H6687" s="41" t="n">
        <v>4571</v>
      </c>
      <c r="I6687" s="41" t="n">
        <v>58137.0166666667</v>
      </c>
      <c r="J6687" s="41" t="n">
        <v>6320.66666666667</v>
      </c>
      <c r="K6687" s="42" t="s">
        <v>381</v>
      </c>
    </row>
    <row r="6688" customFormat="false" ht="12.75" hidden="false" customHeight="false" outlineLevel="0" collapsed="false">
      <c r="A6688" s="40" t="n">
        <v>2020</v>
      </c>
      <c r="B6688" s="40" t="n">
        <v>3</v>
      </c>
      <c r="C6688" s="40" t="s">
        <v>266</v>
      </c>
      <c r="D6688" s="40" t="s">
        <v>233</v>
      </c>
      <c r="E6688" s="40" t="s">
        <v>232</v>
      </c>
      <c r="F6688" s="40" t="s">
        <v>234</v>
      </c>
      <c r="G6688" s="40" t="n">
        <v>40</v>
      </c>
      <c r="H6688" s="41" t="n">
        <v>2780</v>
      </c>
      <c r="I6688" s="41" t="n">
        <v>35061.3333333333</v>
      </c>
      <c r="J6688" s="41" t="n">
        <v>2123.73333333333</v>
      </c>
      <c r="K6688" s="42" t="s">
        <v>381</v>
      </c>
    </row>
    <row r="6689" customFormat="false" ht="12.75" hidden="false" customHeight="false" outlineLevel="0" collapsed="false">
      <c r="A6689" s="40" t="n">
        <v>2020</v>
      </c>
      <c r="B6689" s="40" t="n">
        <v>4</v>
      </c>
      <c r="C6689" s="40" t="s">
        <v>267</v>
      </c>
      <c r="D6689" s="40" t="s">
        <v>233</v>
      </c>
      <c r="E6689" s="40" t="s">
        <v>232</v>
      </c>
      <c r="F6689" s="40" t="s">
        <v>234</v>
      </c>
      <c r="G6689" s="40" t="n">
        <v>40</v>
      </c>
      <c r="H6689" s="41" t="n">
        <v>348</v>
      </c>
      <c r="I6689" s="41" t="n">
        <v>4209.5</v>
      </c>
      <c r="J6689" s="41" t="n">
        <v>0</v>
      </c>
      <c r="K6689" s="42" t="s">
        <v>381</v>
      </c>
    </row>
    <row r="6690" customFormat="false" ht="12.75" hidden="false" customHeight="false" outlineLevel="0" collapsed="false">
      <c r="A6690" s="40" t="n">
        <v>2020</v>
      </c>
      <c r="B6690" s="40" t="n">
        <v>5</v>
      </c>
      <c r="C6690" s="40" t="s">
        <v>268</v>
      </c>
      <c r="D6690" s="40" t="s">
        <v>233</v>
      </c>
      <c r="E6690" s="40" t="s">
        <v>232</v>
      </c>
      <c r="F6690" s="40" t="s">
        <v>234</v>
      </c>
      <c r="G6690" s="40" t="n">
        <v>40</v>
      </c>
      <c r="H6690" s="41" t="n">
        <v>449</v>
      </c>
      <c r="I6690" s="41" t="n">
        <v>5433.99166666667</v>
      </c>
      <c r="J6690" s="41" t="n">
        <v>34.541666666667</v>
      </c>
      <c r="K6690" s="42" t="s">
        <v>381</v>
      </c>
    </row>
    <row r="6691" customFormat="false" ht="12.75" hidden="false" customHeight="false" outlineLevel="0" collapsed="false">
      <c r="A6691" s="40" t="n">
        <v>2020</v>
      </c>
      <c r="B6691" s="40" t="n">
        <v>6</v>
      </c>
      <c r="C6691" s="40" t="s">
        <v>269</v>
      </c>
      <c r="D6691" s="40" t="s">
        <v>233</v>
      </c>
      <c r="E6691" s="40" t="s">
        <v>232</v>
      </c>
      <c r="F6691" s="40" t="s">
        <v>234</v>
      </c>
      <c r="G6691" s="40" t="n">
        <v>40</v>
      </c>
      <c r="H6691" s="41" t="n">
        <v>775</v>
      </c>
      <c r="I6691" s="41" t="n">
        <v>9834.78333333333</v>
      </c>
      <c r="J6691" s="41" t="n">
        <v>0</v>
      </c>
      <c r="K6691" s="42" t="s">
        <v>381</v>
      </c>
    </row>
    <row r="6692" customFormat="false" ht="12.75" hidden="false" customHeight="false" outlineLevel="0" collapsed="false">
      <c r="A6692" s="40" t="n">
        <v>2020</v>
      </c>
      <c r="B6692" s="40" t="n">
        <v>7</v>
      </c>
      <c r="C6692" s="40" t="s">
        <v>270</v>
      </c>
      <c r="D6692" s="40" t="s">
        <v>233</v>
      </c>
      <c r="E6692" s="40" t="s">
        <v>232</v>
      </c>
      <c r="F6692" s="40" t="s">
        <v>234</v>
      </c>
      <c r="G6692" s="40" t="n">
        <v>40</v>
      </c>
      <c r="H6692" s="41" t="n">
        <v>1971</v>
      </c>
      <c r="I6692" s="41" t="n">
        <v>25013.0416666667</v>
      </c>
      <c r="J6692" s="41" t="n">
        <v>306.391666666667</v>
      </c>
      <c r="K6692" s="42" t="s">
        <v>381</v>
      </c>
    </row>
    <row r="6693" customFormat="false" ht="12.75" hidden="false" customHeight="false" outlineLevel="0" collapsed="false">
      <c r="A6693" s="40" t="n">
        <v>2020</v>
      </c>
      <c r="B6693" s="40" t="n">
        <v>8</v>
      </c>
      <c r="C6693" s="40" t="s">
        <v>271</v>
      </c>
      <c r="D6693" s="40" t="s">
        <v>233</v>
      </c>
      <c r="E6693" s="40" t="s">
        <v>232</v>
      </c>
      <c r="F6693" s="40" t="s">
        <v>234</v>
      </c>
      <c r="G6693" s="40" t="n">
        <v>40</v>
      </c>
      <c r="H6693" s="41" t="n">
        <v>2325</v>
      </c>
      <c r="I6693" s="41" t="n">
        <v>29474.2833333333</v>
      </c>
      <c r="J6693" s="41" t="n">
        <v>152.166666666667</v>
      </c>
      <c r="K6693" s="42" t="s">
        <v>381</v>
      </c>
    </row>
    <row r="6694" customFormat="false" ht="12.75" hidden="false" customHeight="false" outlineLevel="0" collapsed="false">
      <c r="A6694" s="40" t="n">
        <v>2020</v>
      </c>
      <c r="B6694" s="40" t="n">
        <v>9</v>
      </c>
      <c r="C6694" s="40" t="s">
        <v>272</v>
      </c>
      <c r="D6694" s="40" t="s">
        <v>233</v>
      </c>
      <c r="E6694" s="40" t="s">
        <v>232</v>
      </c>
      <c r="F6694" s="40" t="s">
        <v>234</v>
      </c>
      <c r="G6694" s="40" t="n">
        <v>40</v>
      </c>
      <c r="H6694" s="41" t="n">
        <v>2084</v>
      </c>
      <c r="I6694" s="41" t="n">
        <v>26517.8916666667</v>
      </c>
      <c r="J6694" s="41" t="n">
        <v>218.658333333333</v>
      </c>
      <c r="K6694" s="42" t="s">
        <v>381</v>
      </c>
    </row>
    <row r="6695" customFormat="false" ht="12.75" hidden="false" customHeight="false" outlineLevel="0" collapsed="false">
      <c r="A6695" s="40" t="n">
        <v>2020</v>
      </c>
      <c r="B6695" s="40" t="n">
        <v>10</v>
      </c>
      <c r="C6695" s="40" t="s">
        <v>273</v>
      </c>
      <c r="D6695" s="40" t="s">
        <v>233</v>
      </c>
      <c r="E6695" s="40" t="s">
        <v>232</v>
      </c>
      <c r="F6695" s="40" t="s">
        <v>234</v>
      </c>
      <c r="G6695" s="40" t="n">
        <v>40</v>
      </c>
      <c r="H6695" s="41" t="n">
        <v>1403</v>
      </c>
      <c r="I6695" s="41" t="n">
        <v>18149.175</v>
      </c>
      <c r="J6695" s="41" t="n">
        <v>207.608333333333</v>
      </c>
      <c r="K6695" s="42" t="s">
        <v>381</v>
      </c>
    </row>
    <row r="6696" customFormat="false" ht="12.75" hidden="false" customHeight="false" outlineLevel="0" collapsed="false">
      <c r="A6696" s="40" t="n">
        <v>2020</v>
      </c>
      <c r="B6696" s="40" t="n">
        <v>11</v>
      </c>
      <c r="C6696" s="40" t="s">
        <v>274</v>
      </c>
      <c r="D6696" s="40" t="s">
        <v>233</v>
      </c>
      <c r="E6696" s="40" t="s">
        <v>232</v>
      </c>
      <c r="F6696" s="40" t="s">
        <v>234</v>
      </c>
      <c r="G6696" s="40" t="n">
        <v>40</v>
      </c>
      <c r="H6696" s="41" t="n">
        <v>910</v>
      </c>
      <c r="I6696" s="41" t="n">
        <v>11694.3666666667</v>
      </c>
      <c r="J6696" s="41" t="n">
        <v>251.25</v>
      </c>
      <c r="K6696" s="42" t="s">
        <v>381</v>
      </c>
    </row>
    <row r="6697" customFormat="false" ht="12.75" hidden="false" customHeight="false" outlineLevel="0" collapsed="false">
      <c r="A6697" s="40" t="n">
        <v>2020</v>
      </c>
      <c r="B6697" s="40" t="n">
        <v>12</v>
      </c>
      <c r="C6697" s="40" t="s">
        <v>275</v>
      </c>
      <c r="D6697" s="40" t="s">
        <v>233</v>
      </c>
      <c r="E6697" s="40" t="s">
        <v>232</v>
      </c>
      <c r="F6697" s="40" t="s">
        <v>234</v>
      </c>
      <c r="G6697" s="40" t="n">
        <v>40</v>
      </c>
      <c r="H6697" s="41" t="n">
        <v>1099</v>
      </c>
      <c r="I6697" s="41" t="n">
        <v>13926.9333333333</v>
      </c>
      <c r="J6697" s="41" t="n">
        <v>345.316666666667</v>
      </c>
      <c r="K6697" s="42" t="s">
        <v>381</v>
      </c>
    </row>
    <row r="6698" customFormat="false" ht="12.75" hidden="false" customHeight="false" outlineLevel="0" collapsed="false">
      <c r="A6698" s="40" t="n">
        <v>2020</v>
      </c>
      <c r="B6698" s="40" t="n">
        <v>1</v>
      </c>
      <c r="C6698" s="40" t="s">
        <v>23</v>
      </c>
      <c r="D6698" s="40" t="s">
        <v>236</v>
      </c>
      <c r="E6698" s="40" t="s">
        <v>235</v>
      </c>
      <c r="F6698" s="40" t="s">
        <v>237</v>
      </c>
      <c r="G6698" s="40" t="n">
        <v>40</v>
      </c>
      <c r="H6698" s="41"/>
      <c r="I6698" s="41"/>
      <c r="J6698" s="41"/>
      <c r="K6698" s="42" t="s">
        <v>391</v>
      </c>
    </row>
    <row r="6699" customFormat="false" ht="12.75" hidden="false" customHeight="false" outlineLevel="0" collapsed="false">
      <c r="A6699" s="40" t="n">
        <v>2020</v>
      </c>
      <c r="B6699" s="40" t="n">
        <v>2</v>
      </c>
      <c r="C6699" s="40" t="s">
        <v>265</v>
      </c>
      <c r="D6699" s="40" t="s">
        <v>236</v>
      </c>
      <c r="E6699" s="40" t="s">
        <v>235</v>
      </c>
      <c r="F6699" s="40" t="s">
        <v>237</v>
      </c>
      <c r="G6699" s="40" t="n">
        <v>40</v>
      </c>
      <c r="H6699" s="41"/>
      <c r="I6699" s="41"/>
      <c r="J6699" s="41"/>
      <c r="K6699" s="42" t="s">
        <v>391</v>
      </c>
    </row>
    <row r="6700" customFormat="false" ht="12.75" hidden="false" customHeight="false" outlineLevel="0" collapsed="false">
      <c r="A6700" s="40" t="n">
        <v>2020</v>
      </c>
      <c r="B6700" s="40" t="n">
        <v>3</v>
      </c>
      <c r="C6700" s="40" t="s">
        <v>266</v>
      </c>
      <c r="D6700" s="40" t="s">
        <v>236</v>
      </c>
      <c r="E6700" s="40" t="s">
        <v>235</v>
      </c>
      <c r="F6700" s="40" t="s">
        <v>237</v>
      </c>
      <c r="G6700" s="40" t="n">
        <v>40</v>
      </c>
      <c r="H6700" s="41"/>
      <c r="I6700" s="41"/>
      <c r="J6700" s="41"/>
      <c r="K6700" s="42" t="s">
        <v>391</v>
      </c>
    </row>
    <row r="6701" customFormat="false" ht="12.75" hidden="false" customHeight="false" outlineLevel="0" collapsed="false">
      <c r="A6701" s="40" t="n">
        <v>2020</v>
      </c>
      <c r="B6701" s="40" t="n">
        <v>4</v>
      </c>
      <c r="C6701" s="40" t="s">
        <v>267</v>
      </c>
      <c r="D6701" s="40" t="s">
        <v>236</v>
      </c>
      <c r="E6701" s="40" t="s">
        <v>235</v>
      </c>
      <c r="F6701" s="40" t="s">
        <v>237</v>
      </c>
      <c r="G6701" s="40" t="n">
        <v>40</v>
      </c>
      <c r="H6701" s="41"/>
      <c r="I6701" s="41"/>
      <c r="J6701" s="41"/>
      <c r="K6701" s="42" t="s">
        <v>391</v>
      </c>
    </row>
    <row r="6702" customFormat="false" ht="12.75" hidden="false" customHeight="false" outlineLevel="0" collapsed="false">
      <c r="A6702" s="40" t="n">
        <v>2020</v>
      </c>
      <c r="B6702" s="40" t="n">
        <v>5</v>
      </c>
      <c r="C6702" s="40" t="s">
        <v>268</v>
      </c>
      <c r="D6702" s="40" t="s">
        <v>236</v>
      </c>
      <c r="E6702" s="40" t="s">
        <v>235</v>
      </c>
      <c r="F6702" s="40" t="s">
        <v>237</v>
      </c>
      <c r="G6702" s="40" t="n">
        <v>40</v>
      </c>
      <c r="H6702" s="41"/>
      <c r="I6702" s="41"/>
      <c r="J6702" s="41"/>
      <c r="K6702" s="42" t="s">
        <v>391</v>
      </c>
    </row>
    <row r="6703" customFormat="false" ht="12.75" hidden="false" customHeight="false" outlineLevel="0" collapsed="false">
      <c r="A6703" s="40" t="n">
        <v>2020</v>
      </c>
      <c r="B6703" s="40" t="n">
        <v>6</v>
      </c>
      <c r="C6703" s="40" t="s">
        <v>269</v>
      </c>
      <c r="D6703" s="40" t="s">
        <v>236</v>
      </c>
      <c r="E6703" s="40" t="s">
        <v>235</v>
      </c>
      <c r="F6703" s="40" t="s">
        <v>237</v>
      </c>
      <c r="G6703" s="40" t="n">
        <v>40</v>
      </c>
      <c r="H6703" s="41"/>
      <c r="I6703" s="41"/>
      <c r="J6703" s="41"/>
      <c r="K6703" s="42" t="s">
        <v>391</v>
      </c>
    </row>
    <row r="6704" customFormat="false" ht="12.75" hidden="false" customHeight="false" outlineLevel="0" collapsed="false">
      <c r="A6704" s="40" t="n">
        <v>2020</v>
      </c>
      <c r="B6704" s="40" t="n">
        <v>7</v>
      </c>
      <c r="C6704" s="40" t="s">
        <v>270</v>
      </c>
      <c r="D6704" s="40" t="s">
        <v>236</v>
      </c>
      <c r="E6704" s="40" t="s">
        <v>235</v>
      </c>
      <c r="F6704" s="40" t="s">
        <v>237</v>
      </c>
      <c r="G6704" s="40" t="n">
        <v>40</v>
      </c>
      <c r="H6704" s="41"/>
      <c r="I6704" s="41"/>
      <c r="J6704" s="41"/>
      <c r="K6704" s="42" t="s">
        <v>391</v>
      </c>
    </row>
    <row r="6705" customFormat="false" ht="12.75" hidden="false" customHeight="false" outlineLevel="0" collapsed="false">
      <c r="A6705" s="40" t="n">
        <v>2020</v>
      </c>
      <c r="B6705" s="40" t="n">
        <v>8</v>
      </c>
      <c r="C6705" s="40" t="s">
        <v>271</v>
      </c>
      <c r="D6705" s="40" t="s">
        <v>236</v>
      </c>
      <c r="E6705" s="40" t="s">
        <v>235</v>
      </c>
      <c r="F6705" s="40" t="s">
        <v>237</v>
      </c>
      <c r="G6705" s="40" t="n">
        <v>40</v>
      </c>
      <c r="H6705" s="41"/>
      <c r="I6705" s="41"/>
      <c r="J6705" s="41"/>
      <c r="K6705" s="42" t="s">
        <v>391</v>
      </c>
    </row>
    <row r="6706" customFormat="false" ht="12.75" hidden="false" customHeight="false" outlineLevel="0" collapsed="false">
      <c r="A6706" s="40" t="n">
        <v>2020</v>
      </c>
      <c r="B6706" s="40" t="n">
        <v>9</v>
      </c>
      <c r="C6706" s="40" t="s">
        <v>272</v>
      </c>
      <c r="D6706" s="40" t="s">
        <v>236</v>
      </c>
      <c r="E6706" s="40" t="s">
        <v>235</v>
      </c>
      <c r="F6706" s="40" t="s">
        <v>237</v>
      </c>
      <c r="G6706" s="40" t="n">
        <v>40</v>
      </c>
      <c r="H6706" s="41"/>
      <c r="I6706" s="41"/>
      <c r="J6706" s="41"/>
      <c r="K6706" s="42" t="s">
        <v>391</v>
      </c>
    </row>
    <row r="6707" customFormat="false" ht="12.75" hidden="false" customHeight="false" outlineLevel="0" collapsed="false">
      <c r="A6707" s="40" t="n">
        <v>2020</v>
      </c>
      <c r="B6707" s="40" t="n">
        <v>10</v>
      </c>
      <c r="C6707" s="40" t="s">
        <v>273</v>
      </c>
      <c r="D6707" s="40" t="s">
        <v>236</v>
      </c>
      <c r="E6707" s="40" t="s">
        <v>235</v>
      </c>
      <c r="F6707" s="40" t="s">
        <v>237</v>
      </c>
      <c r="G6707" s="40" t="n">
        <v>40</v>
      </c>
      <c r="H6707" s="41"/>
      <c r="I6707" s="41"/>
      <c r="J6707" s="41"/>
      <c r="K6707" s="42" t="s">
        <v>391</v>
      </c>
    </row>
    <row r="6708" customFormat="false" ht="12.75" hidden="false" customHeight="false" outlineLevel="0" collapsed="false">
      <c r="A6708" s="40" t="n">
        <v>2020</v>
      </c>
      <c r="B6708" s="40" t="n">
        <v>11</v>
      </c>
      <c r="C6708" s="40" t="s">
        <v>274</v>
      </c>
      <c r="D6708" s="40" t="s">
        <v>236</v>
      </c>
      <c r="E6708" s="40" t="s">
        <v>235</v>
      </c>
      <c r="F6708" s="40" t="s">
        <v>237</v>
      </c>
      <c r="G6708" s="40" t="n">
        <v>40</v>
      </c>
      <c r="H6708" s="41"/>
      <c r="I6708" s="41"/>
      <c r="J6708" s="41"/>
      <c r="K6708" s="42" t="s">
        <v>391</v>
      </c>
    </row>
    <row r="6709" customFormat="false" ht="12.75" hidden="false" customHeight="false" outlineLevel="0" collapsed="false">
      <c r="A6709" s="40" t="n">
        <v>2020</v>
      </c>
      <c r="B6709" s="40" t="n">
        <v>12</v>
      </c>
      <c r="C6709" s="40" t="s">
        <v>275</v>
      </c>
      <c r="D6709" s="40" t="s">
        <v>236</v>
      </c>
      <c r="E6709" s="40" t="s">
        <v>235</v>
      </c>
      <c r="F6709" s="40" t="s">
        <v>237</v>
      </c>
      <c r="G6709" s="40" t="n">
        <v>40</v>
      </c>
      <c r="H6709" s="41"/>
      <c r="I6709" s="41"/>
      <c r="J6709" s="41"/>
      <c r="K6709" s="42" t="s">
        <v>391</v>
      </c>
    </row>
    <row r="6710" customFormat="false" ht="12.75" hidden="false" customHeight="false" outlineLevel="0" collapsed="false">
      <c r="A6710" s="40" t="n">
        <v>2020</v>
      </c>
      <c r="B6710" s="40" t="n">
        <v>1</v>
      </c>
      <c r="C6710" s="40" t="s">
        <v>23</v>
      </c>
      <c r="D6710" s="40" t="s">
        <v>239</v>
      </c>
      <c r="E6710" s="40" t="s">
        <v>238</v>
      </c>
      <c r="F6710" s="40" t="s">
        <v>238</v>
      </c>
      <c r="G6710" s="40" t="n">
        <v>40</v>
      </c>
      <c r="H6710" s="41" t="n">
        <v>1821</v>
      </c>
      <c r="I6710" s="41" t="n">
        <v>23494.4083333333</v>
      </c>
      <c r="J6710" s="41" t="n">
        <v>145.458333333333</v>
      </c>
      <c r="K6710" s="42" t="s">
        <v>382</v>
      </c>
    </row>
    <row r="6711" customFormat="false" ht="12.75" hidden="false" customHeight="false" outlineLevel="0" collapsed="false">
      <c r="A6711" s="40" t="n">
        <v>2020</v>
      </c>
      <c r="B6711" s="40" t="n">
        <v>2</v>
      </c>
      <c r="C6711" s="40" t="s">
        <v>265</v>
      </c>
      <c r="D6711" s="40" t="s">
        <v>239</v>
      </c>
      <c r="E6711" s="40" t="s">
        <v>238</v>
      </c>
      <c r="F6711" s="40" t="s">
        <v>238</v>
      </c>
      <c r="G6711" s="40" t="n">
        <v>40</v>
      </c>
      <c r="H6711" s="41" t="n">
        <v>1719</v>
      </c>
      <c r="I6711" s="41" t="n">
        <v>22139.1416666667</v>
      </c>
      <c r="J6711" s="41" t="n">
        <v>1519.725</v>
      </c>
      <c r="K6711" s="42" t="s">
        <v>382</v>
      </c>
    </row>
    <row r="6712" customFormat="false" ht="12.75" hidden="false" customHeight="false" outlineLevel="0" collapsed="false">
      <c r="A6712" s="40" t="n">
        <v>2020</v>
      </c>
      <c r="B6712" s="40" t="n">
        <v>3</v>
      </c>
      <c r="C6712" s="40" t="s">
        <v>266</v>
      </c>
      <c r="D6712" s="40" t="s">
        <v>239</v>
      </c>
      <c r="E6712" s="40" t="s">
        <v>238</v>
      </c>
      <c r="F6712" s="40" t="s">
        <v>238</v>
      </c>
      <c r="G6712" s="40" t="n">
        <v>40</v>
      </c>
      <c r="H6712" s="41" t="n">
        <v>1010</v>
      </c>
      <c r="I6712" s="41" t="n">
        <v>13200.1583333333</v>
      </c>
      <c r="J6712" s="41" t="n">
        <v>1474.59166666667</v>
      </c>
      <c r="K6712" s="42" t="s">
        <v>382</v>
      </c>
    </row>
    <row r="6713" customFormat="false" ht="12.75" hidden="false" customHeight="false" outlineLevel="0" collapsed="false">
      <c r="A6713" s="40" t="n">
        <v>2020</v>
      </c>
      <c r="B6713" s="40" t="n">
        <v>4</v>
      </c>
      <c r="C6713" s="40" t="s">
        <v>267</v>
      </c>
      <c r="D6713" s="40" t="s">
        <v>239</v>
      </c>
      <c r="E6713" s="40" t="s">
        <v>238</v>
      </c>
      <c r="F6713" s="40" t="s">
        <v>238</v>
      </c>
      <c r="G6713" s="40" t="n">
        <v>40</v>
      </c>
      <c r="H6713" s="41" t="n">
        <v>164</v>
      </c>
      <c r="I6713" s="41" t="n">
        <v>2424.61666666667</v>
      </c>
      <c r="J6713" s="41" t="n">
        <v>0</v>
      </c>
      <c r="K6713" s="42" t="s">
        <v>382</v>
      </c>
    </row>
    <row r="6714" customFormat="false" ht="12.75" hidden="false" customHeight="false" outlineLevel="0" collapsed="false">
      <c r="A6714" s="40" t="n">
        <v>2020</v>
      </c>
      <c r="B6714" s="40" t="n">
        <v>5</v>
      </c>
      <c r="C6714" s="40" t="s">
        <v>268</v>
      </c>
      <c r="D6714" s="40" t="s">
        <v>239</v>
      </c>
      <c r="E6714" s="40" t="s">
        <v>238</v>
      </c>
      <c r="F6714" s="40" t="s">
        <v>238</v>
      </c>
      <c r="G6714" s="40" t="n">
        <v>40</v>
      </c>
      <c r="H6714" s="41" t="n">
        <v>181</v>
      </c>
      <c r="I6714" s="41" t="n">
        <v>2545.48333333333</v>
      </c>
      <c r="J6714" s="41" t="n">
        <v>0</v>
      </c>
      <c r="K6714" s="42" t="s">
        <v>382</v>
      </c>
    </row>
    <row r="6715" customFormat="false" ht="12.75" hidden="false" customHeight="false" outlineLevel="0" collapsed="false">
      <c r="A6715" s="40" t="n">
        <v>2020</v>
      </c>
      <c r="B6715" s="40" t="n">
        <v>6</v>
      </c>
      <c r="C6715" s="40" t="s">
        <v>269</v>
      </c>
      <c r="D6715" s="40" t="s">
        <v>239</v>
      </c>
      <c r="E6715" s="40" t="s">
        <v>238</v>
      </c>
      <c r="F6715" s="40" t="s">
        <v>238</v>
      </c>
      <c r="G6715" s="40" t="n">
        <v>40</v>
      </c>
      <c r="H6715" s="41" t="n">
        <v>177</v>
      </c>
      <c r="I6715" s="41" t="n">
        <v>2489.51666666667</v>
      </c>
      <c r="J6715" s="41" t="n">
        <v>0</v>
      </c>
      <c r="K6715" s="42" t="s">
        <v>382</v>
      </c>
    </row>
    <row r="6716" customFormat="false" ht="12.75" hidden="false" customHeight="false" outlineLevel="0" collapsed="false">
      <c r="A6716" s="40" t="n">
        <v>2020</v>
      </c>
      <c r="B6716" s="40" t="n">
        <v>7</v>
      </c>
      <c r="C6716" s="40" t="s">
        <v>270</v>
      </c>
      <c r="D6716" s="40" t="s">
        <v>239</v>
      </c>
      <c r="E6716" s="40" t="s">
        <v>238</v>
      </c>
      <c r="F6716" s="40" t="s">
        <v>238</v>
      </c>
      <c r="G6716" s="40" t="n">
        <v>40</v>
      </c>
      <c r="H6716" s="41" t="n">
        <v>963</v>
      </c>
      <c r="I6716" s="41" t="n">
        <v>12504.65</v>
      </c>
      <c r="J6716" s="41" t="n">
        <v>719.316666666667</v>
      </c>
      <c r="K6716" s="42" t="s">
        <v>382</v>
      </c>
    </row>
    <row r="6717" customFormat="false" ht="12.75" hidden="false" customHeight="false" outlineLevel="0" collapsed="false">
      <c r="A6717" s="40" t="n">
        <v>2020</v>
      </c>
      <c r="B6717" s="40" t="n">
        <v>8</v>
      </c>
      <c r="C6717" s="40" t="s">
        <v>271</v>
      </c>
      <c r="D6717" s="40" t="s">
        <v>239</v>
      </c>
      <c r="E6717" s="40" t="s">
        <v>238</v>
      </c>
      <c r="F6717" s="40" t="s">
        <v>238</v>
      </c>
      <c r="G6717" s="40" t="n">
        <v>40</v>
      </c>
      <c r="H6717" s="41" t="n">
        <v>1505</v>
      </c>
      <c r="I6717" s="41" t="n">
        <v>19396.6166666667</v>
      </c>
      <c r="J6717" s="41" t="n">
        <v>1617.53333333333</v>
      </c>
      <c r="K6717" s="42" t="s">
        <v>382</v>
      </c>
    </row>
    <row r="6718" customFormat="false" ht="12.75" hidden="false" customHeight="false" outlineLevel="0" collapsed="false">
      <c r="A6718" s="40" t="n">
        <v>2020</v>
      </c>
      <c r="B6718" s="40" t="n">
        <v>9</v>
      </c>
      <c r="C6718" s="40" t="s">
        <v>272</v>
      </c>
      <c r="D6718" s="40" t="s">
        <v>239</v>
      </c>
      <c r="E6718" s="40" t="s">
        <v>238</v>
      </c>
      <c r="F6718" s="40" t="s">
        <v>238</v>
      </c>
      <c r="G6718" s="40" t="n">
        <v>40</v>
      </c>
      <c r="H6718" s="41" t="n">
        <v>1195</v>
      </c>
      <c r="I6718" s="41" t="n">
        <v>15426.575</v>
      </c>
      <c r="J6718" s="41" t="n">
        <v>516.025</v>
      </c>
      <c r="K6718" s="42" t="s">
        <v>382</v>
      </c>
    </row>
    <row r="6719" customFormat="false" ht="12.75" hidden="false" customHeight="false" outlineLevel="0" collapsed="false">
      <c r="A6719" s="40" t="n">
        <v>2020</v>
      </c>
      <c r="B6719" s="40" t="n">
        <v>10</v>
      </c>
      <c r="C6719" s="40" t="s">
        <v>273</v>
      </c>
      <c r="D6719" s="40" t="s">
        <v>239</v>
      </c>
      <c r="E6719" s="40" t="s">
        <v>238</v>
      </c>
      <c r="F6719" s="40" t="s">
        <v>238</v>
      </c>
      <c r="G6719" s="40" t="n">
        <v>40</v>
      </c>
      <c r="H6719" s="41" t="n">
        <v>940</v>
      </c>
      <c r="I6719" s="41" t="n">
        <v>12206.975</v>
      </c>
      <c r="J6719" s="41" t="n">
        <v>408.775</v>
      </c>
      <c r="K6719" s="42" t="s">
        <v>382</v>
      </c>
    </row>
    <row r="6720" customFormat="false" ht="12.75" hidden="false" customHeight="false" outlineLevel="0" collapsed="false">
      <c r="A6720" s="40" t="n">
        <v>2020</v>
      </c>
      <c r="B6720" s="40" t="n">
        <v>11</v>
      </c>
      <c r="C6720" s="40" t="s">
        <v>274</v>
      </c>
      <c r="D6720" s="40" t="s">
        <v>239</v>
      </c>
      <c r="E6720" s="40" t="s">
        <v>238</v>
      </c>
      <c r="F6720" s="40" t="s">
        <v>238</v>
      </c>
      <c r="G6720" s="40" t="n">
        <v>40</v>
      </c>
      <c r="H6720" s="41" t="n">
        <v>594</v>
      </c>
      <c r="I6720" s="41" t="n">
        <v>7767.1</v>
      </c>
      <c r="J6720" s="41" t="n">
        <v>215.916666666667</v>
      </c>
      <c r="K6720" s="42" t="s">
        <v>382</v>
      </c>
    </row>
    <row r="6721" customFormat="false" ht="12.75" hidden="false" customHeight="false" outlineLevel="0" collapsed="false">
      <c r="A6721" s="40" t="n">
        <v>2020</v>
      </c>
      <c r="B6721" s="40" t="n">
        <v>12</v>
      </c>
      <c r="C6721" s="40" t="s">
        <v>275</v>
      </c>
      <c r="D6721" s="40" t="s">
        <v>239</v>
      </c>
      <c r="E6721" s="40" t="s">
        <v>238</v>
      </c>
      <c r="F6721" s="40" t="s">
        <v>238</v>
      </c>
      <c r="G6721" s="40" t="n">
        <v>40</v>
      </c>
      <c r="H6721" s="41" t="n">
        <v>568</v>
      </c>
      <c r="I6721" s="41" t="n">
        <v>7573.15833333333</v>
      </c>
      <c r="J6721" s="41" t="n">
        <v>862.641666666667</v>
      </c>
      <c r="K6721" s="42" t="s">
        <v>382</v>
      </c>
    </row>
    <row r="6722" customFormat="false" ht="12.75" hidden="false" customHeight="false" outlineLevel="0" collapsed="false">
      <c r="A6722" s="40" t="n">
        <v>2020</v>
      </c>
      <c r="B6722" s="40" t="n">
        <v>1</v>
      </c>
      <c r="C6722" s="40" t="s">
        <v>23</v>
      </c>
      <c r="D6722" s="40" t="s">
        <v>241</v>
      </c>
      <c r="E6722" s="40" t="s">
        <v>240</v>
      </c>
      <c r="F6722" s="40" t="s">
        <v>242</v>
      </c>
      <c r="G6722" s="40" t="n">
        <v>40</v>
      </c>
      <c r="H6722" s="41" t="n">
        <v>9639</v>
      </c>
      <c r="I6722" s="41" t="n">
        <v>119801.883333333</v>
      </c>
      <c r="J6722" s="41" t="n">
        <v>19747</v>
      </c>
      <c r="K6722" s="42" t="s">
        <v>383</v>
      </c>
    </row>
    <row r="6723" customFormat="false" ht="12.75" hidden="false" customHeight="false" outlineLevel="0" collapsed="false">
      <c r="A6723" s="40" t="n">
        <v>2020</v>
      </c>
      <c r="B6723" s="40" t="n">
        <v>2</v>
      </c>
      <c r="C6723" s="40" t="s">
        <v>265</v>
      </c>
      <c r="D6723" s="40" t="s">
        <v>241</v>
      </c>
      <c r="E6723" s="40" t="s">
        <v>240</v>
      </c>
      <c r="F6723" s="40" t="s">
        <v>242</v>
      </c>
      <c r="G6723" s="40" t="n">
        <v>40</v>
      </c>
      <c r="H6723" s="41" t="n">
        <v>9517</v>
      </c>
      <c r="I6723" s="41" t="n">
        <v>119530.025</v>
      </c>
      <c r="J6723" s="41" t="n">
        <v>23872.475</v>
      </c>
      <c r="K6723" s="42" t="s">
        <v>383</v>
      </c>
    </row>
    <row r="6724" customFormat="false" ht="12.75" hidden="false" customHeight="false" outlineLevel="0" collapsed="false">
      <c r="A6724" s="40" t="n">
        <v>2020</v>
      </c>
      <c r="B6724" s="40" t="n">
        <v>3</v>
      </c>
      <c r="C6724" s="40" t="s">
        <v>266</v>
      </c>
      <c r="D6724" s="40" t="s">
        <v>241</v>
      </c>
      <c r="E6724" s="40" t="s">
        <v>240</v>
      </c>
      <c r="F6724" s="40" t="s">
        <v>242</v>
      </c>
      <c r="G6724" s="40" t="n">
        <v>40</v>
      </c>
      <c r="H6724" s="41" t="n">
        <v>5381</v>
      </c>
      <c r="I6724" s="41" t="n">
        <v>66918.2666666667</v>
      </c>
      <c r="J6724" s="41" t="n">
        <v>7656.31666666667</v>
      </c>
      <c r="K6724" s="42" t="s">
        <v>383</v>
      </c>
    </row>
    <row r="6725" customFormat="false" ht="12.75" hidden="false" customHeight="false" outlineLevel="0" collapsed="false">
      <c r="A6725" s="40" t="n">
        <v>2020</v>
      </c>
      <c r="B6725" s="40" t="n">
        <v>4</v>
      </c>
      <c r="C6725" s="40" t="s">
        <v>267</v>
      </c>
      <c r="D6725" s="40" t="s">
        <v>241</v>
      </c>
      <c r="E6725" s="40" t="s">
        <v>240</v>
      </c>
      <c r="F6725" s="40" t="s">
        <v>242</v>
      </c>
      <c r="G6725" s="40" t="n">
        <v>40</v>
      </c>
      <c r="H6725" s="41" t="n">
        <v>536</v>
      </c>
      <c r="I6725" s="41" t="n">
        <v>6712.86666666667</v>
      </c>
      <c r="J6725" s="41" t="n">
        <v>4.316666666667</v>
      </c>
      <c r="K6725" s="42" t="s">
        <v>383</v>
      </c>
    </row>
    <row r="6726" customFormat="false" ht="12.75" hidden="false" customHeight="false" outlineLevel="0" collapsed="false">
      <c r="A6726" s="40" t="n">
        <v>2020</v>
      </c>
      <c r="B6726" s="40" t="n">
        <v>5</v>
      </c>
      <c r="C6726" s="40" t="s">
        <v>268</v>
      </c>
      <c r="D6726" s="40" t="s">
        <v>241</v>
      </c>
      <c r="E6726" s="40" t="s">
        <v>240</v>
      </c>
      <c r="F6726" s="40" t="s">
        <v>242</v>
      </c>
      <c r="G6726" s="40" t="n">
        <v>40</v>
      </c>
      <c r="H6726" s="41" t="n">
        <v>658</v>
      </c>
      <c r="I6726" s="41" t="n">
        <v>8430.31666666667</v>
      </c>
      <c r="J6726" s="41" t="n">
        <v>63.783333333333</v>
      </c>
      <c r="K6726" s="42" t="s">
        <v>383</v>
      </c>
    </row>
    <row r="6727" customFormat="false" ht="12.75" hidden="false" customHeight="false" outlineLevel="0" collapsed="false">
      <c r="A6727" s="40" t="n">
        <v>2020</v>
      </c>
      <c r="B6727" s="40" t="n">
        <v>6</v>
      </c>
      <c r="C6727" s="40" t="s">
        <v>269</v>
      </c>
      <c r="D6727" s="40" t="s">
        <v>241</v>
      </c>
      <c r="E6727" s="40" t="s">
        <v>240</v>
      </c>
      <c r="F6727" s="40" t="s">
        <v>242</v>
      </c>
      <c r="G6727" s="40" t="n">
        <v>40</v>
      </c>
      <c r="H6727" s="41" t="n">
        <v>1586</v>
      </c>
      <c r="I6727" s="41" t="n">
        <v>20287.8583333333</v>
      </c>
      <c r="J6727" s="41" t="n">
        <v>166.791666666667</v>
      </c>
      <c r="K6727" s="42" t="s">
        <v>383</v>
      </c>
    </row>
    <row r="6728" customFormat="false" ht="12.75" hidden="false" customHeight="false" outlineLevel="0" collapsed="false">
      <c r="A6728" s="40" t="n">
        <v>2020</v>
      </c>
      <c r="B6728" s="40" t="n">
        <v>7</v>
      </c>
      <c r="C6728" s="40" t="s">
        <v>270</v>
      </c>
      <c r="D6728" s="40" t="s">
        <v>241</v>
      </c>
      <c r="E6728" s="40" t="s">
        <v>240</v>
      </c>
      <c r="F6728" s="40" t="s">
        <v>242</v>
      </c>
      <c r="G6728" s="40" t="n">
        <v>40</v>
      </c>
      <c r="H6728" s="41" t="n">
        <v>4316</v>
      </c>
      <c r="I6728" s="41" t="n">
        <v>54142.1666666667</v>
      </c>
      <c r="J6728" s="41" t="n">
        <v>1094.63333333333</v>
      </c>
      <c r="K6728" s="42" t="s">
        <v>383</v>
      </c>
    </row>
    <row r="6729" customFormat="false" ht="12.75" hidden="false" customHeight="false" outlineLevel="0" collapsed="false">
      <c r="A6729" s="40" t="n">
        <v>2020</v>
      </c>
      <c r="B6729" s="40" t="n">
        <v>8</v>
      </c>
      <c r="C6729" s="40" t="s">
        <v>271</v>
      </c>
      <c r="D6729" s="40" t="s">
        <v>241</v>
      </c>
      <c r="E6729" s="40" t="s">
        <v>240</v>
      </c>
      <c r="F6729" s="40" t="s">
        <v>242</v>
      </c>
      <c r="G6729" s="40" t="n">
        <v>40</v>
      </c>
      <c r="H6729" s="41" t="n">
        <v>5734</v>
      </c>
      <c r="I6729" s="41" t="n">
        <v>70905.7916666667</v>
      </c>
      <c r="J6729" s="41" t="n">
        <v>3280.34166666667</v>
      </c>
      <c r="K6729" s="42" t="s">
        <v>383</v>
      </c>
    </row>
    <row r="6730" customFormat="false" ht="12.75" hidden="false" customHeight="false" outlineLevel="0" collapsed="false">
      <c r="A6730" s="40" t="n">
        <v>2020</v>
      </c>
      <c r="B6730" s="40" t="n">
        <v>9</v>
      </c>
      <c r="C6730" s="40" t="s">
        <v>272</v>
      </c>
      <c r="D6730" s="40" t="s">
        <v>241</v>
      </c>
      <c r="E6730" s="40" t="s">
        <v>240</v>
      </c>
      <c r="F6730" s="40" t="s">
        <v>242</v>
      </c>
      <c r="G6730" s="40" t="n">
        <v>40</v>
      </c>
      <c r="H6730" s="41" t="n">
        <v>5176</v>
      </c>
      <c r="I6730" s="41" t="n">
        <v>64102.9833333333</v>
      </c>
      <c r="J6730" s="41" t="n">
        <v>3512.63333333333</v>
      </c>
      <c r="K6730" s="42" t="s">
        <v>383</v>
      </c>
    </row>
    <row r="6731" customFormat="false" ht="12.75" hidden="false" customHeight="false" outlineLevel="0" collapsed="false">
      <c r="A6731" s="40" t="n">
        <v>2020</v>
      </c>
      <c r="B6731" s="40" t="n">
        <v>10</v>
      </c>
      <c r="C6731" s="40" t="s">
        <v>273</v>
      </c>
      <c r="D6731" s="40" t="s">
        <v>241</v>
      </c>
      <c r="E6731" s="40" t="s">
        <v>240</v>
      </c>
      <c r="F6731" s="40" t="s">
        <v>242</v>
      </c>
      <c r="G6731" s="40" t="n">
        <v>40</v>
      </c>
      <c r="H6731" s="41" t="n">
        <v>3880</v>
      </c>
      <c r="I6731" s="41" t="n">
        <v>48552.275</v>
      </c>
      <c r="J6731" s="41" t="n">
        <v>2566.425</v>
      </c>
      <c r="K6731" s="42" t="s">
        <v>383</v>
      </c>
    </row>
    <row r="6732" customFormat="false" ht="12.75" hidden="false" customHeight="false" outlineLevel="0" collapsed="false">
      <c r="A6732" s="40" t="n">
        <v>2020</v>
      </c>
      <c r="B6732" s="40" t="n">
        <v>11</v>
      </c>
      <c r="C6732" s="40" t="s">
        <v>274</v>
      </c>
      <c r="D6732" s="40" t="s">
        <v>241</v>
      </c>
      <c r="E6732" s="40" t="s">
        <v>240</v>
      </c>
      <c r="F6732" s="40" t="s">
        <v>242</v>
      </c>
      <c r="G6732" s="40" t="n">
        <v>40</v>
      </c>
      <c r="H6732" s="41" t="n">
        <v>2396</v>
      </c>
      <c r="I6732" s="41" t="n">
        <v>30480.45</v>
      </c>
      <c r="J6732" s="41" t="n">
        <v>1272.13333333333</v>
      </c>
      <c r="K6732" s="42" t="s">
        <v>383</v>
      </c>
    </row>
    <row r="6733" customFormat="false" ht="12.75" hidden="false" customHeight="false" outlineLevel="0" collapsed="false">
      <c r="A6733" s="40" t="n">
        <v>2020</v>
      </c>
      <c r="B6733" s="40" t="n">
        <v>12</v>
      </c>
      <c r="C6733" s="40" t="s">
        <v>275</v>
      </c>
      <c r="D6733" s="40" t="s">
        <v>241</v>
      </c>
      <c r="E6733" s="40" t="s">
        <v>240</v>
      </c>
      <c r="F6733" s="40" t="s">
        <v>242</v>
      </c>
      <c r="G6733" s="40" t="n">
        <v>40</v>
      </c>
      <c r="H6733" s="41" t="n">
        <v>2375</v>
      </c>
      <c r="I6733" s="41" t="n">
        <v>29604.625</v>
      </c>
      <c r="J6733" s="41" t="n">
        <v>2411.24166666667</v>
      </c>
      <c r="K6733" s="42" t="s">
        <v>383</v>
      </c>
    </row>
    <row r="6734" customFormat="false" ht="12.75" hidden="false" customHeight="false" outlineLevel="0" collapsed="false">
      <c r="A6734" s="40" t="n">
        <v>2020</v>
      </c>
      <c r="B6734" s="40" t="n">
        <v>1</v>
      </c>
      <c r="C6734" s="40" t="s">
        <v>23</v>
      </c>
      <c r="D6734" s="40" t="s">
        <v>244</v>
      </c>
      <c r="E6734" s="40" t="s">
        <v>243</v>
      </c>
      <c r="F6734" s="40" t="s">
        <v>245</v>
      </c>
      <c r="G6734" s="40" t="n">
        <v>40</v>
      </c>
      <c r="H6734" s="41" t="n">
        <v>877</v>
      </c>
      <c r="I6734" s="41" t="n">
        <v>11260.7083333333</v>
      </c>
      <c r="J6734" s="41" t="n">
        <v>119.108333333333</v>
      </c>
      <c r="K6734" s="42" t="s">
        <v>384</v>
      </c>
    </row>
    <row r="6735" customFormat="false" ht="12.75" hidden="false" customHeight="false" outlineLevel="0" collapsed="false">
      <c r="A6735" s="40" t="n">
        <v>2020</v>
      </c>
      <c r="B6735" s="40" t="n">
        <v>2</v>
      </c>
      <c r="C6735" s="40" t="s">
        <v>265</v>
      </c>
      <c r="D6735" s="40" t="s">
        <v>244</v>
      </c>
      <c r="E6735" s="40" t="s">
        <v>243</v>
      </c>
      <c r="F6735" s="40" t="s">
        <v>245</v>
      </c>
      <c r="G6735" s="40" t="n">
        <v>40</v>
      </c>
      <c r="H6735" s="41" t="n">
        <v>1027</v>
      </c>
      <c r="I6735" s="41" t="n">
        <v>13122.625</v>
      </c>
      <c r="J6735" s="41" t="n">
        <v>313.108333333333</v>
      </c>
      <c r="K6735" s="42" t="s">
        <v>384</v>
      </c>
    </row>
    <row r="6736" customFormat="false" ht="12.75" hidden="false" customHeight="false" outlineLevel="0" collapsed="false">
      <c r="A6736" s="40" t="n">
        <v>2020</v>
      </c>
      <c r="B6736" s="40" t="n">
        <v>3</v>
      </c>
      <c r="C6736" s="40" t="s">
        <v>266</v>
      </c>
      <c r="D6736" s="40" t="s">
        <v>244</v>
      </c>
      <c r="E6736" s="40" t="s">
        <v>243</v>
      </c>
      <c r="F6736" s="40" t="s">
        <v>245</v>
      </c>
      <c r="G6736" s="40" t="n">
        <v>40</v>
      </c>
      <c r="H6736" s="41" t="n">
        <v>947</v>
      </c>
      <c r="I6736" s="41" t="n">
        <v>12114.8166666667</v>
      </c>
      <c r="J6736" s="41" t="n">
        <v>541.65</v>
      </c>
      <c r="K6736" s="42" t="s">
        <v>384</v>
      </c>
    </row>
    <row r="6737" customFormat="false" ht="12.75" hidden="false" customHeight="false" outlineLevel="0" collapsed="false">
      <c r="A6737" s="40" t="n">
        <v>2020</v>
      </c>
      <c r="B6737" s="40" t="n">
        <v>4</v>
      </c>
      <c r="C6737" s="40" t="s">
        <v>267</v>
      </c>
      <c r="D6737" s="40" t="s">
        <v>244</v>
      </c>
      <c r="E6737" s="40" t="s">
        <v>243</v>
      </c>
      <c r="F6737" s="40" t="s">
        <v>245</v>
      </c>
      <c r="G6737" s="40" t="n">
        <v>40</v>
      </c>
      <c r="H6737" s="41" t="n">
        <v>23</v>
      </c>
      <c r="I6737" s="41" t="n">
        <v>308.425</v>
      </c>
      <c r="J6737" s="41" t="n">
        <v>14.958333333333</v>
      </c>
      <c r="K6737" s="42" t="s">
        <v>384</v>
      </c>
    </row>
    <row r="6738" customFormat="false" ht="12.75" hidden="false" customHeight="false" outlineLevel="0" collapsed="false">
      <c r="A6738" s="40" t="n">
        <v>2020</v>
      </c>
      <c r="B6738" s="40" t="n">
        <v>5</v>
      </c>
      <c r="C6738" s="40" t="s">
        <v>268</v>
      </c>
      <c r="D6738" s="40" t="s">
        <v>244</v>
      </c>
      <c r="E6738" s="40" t="s">
        <v>243</v>
      </c>
      <c r="F6738" s="40" t="s">
        <v>245</v>
      </c>
      <c r="G6738" s="40" t="n">
        <v>40</v>
      </c>
      <c r="H6738" s="41" t="n">
        <v>63</v>
      </c>
      <c r="I6738" s="41" t="n">
        <v>793.733333333333</v>
      </c>
      <c r="J6738" s="41" t="n">
        <v>39.716666666667</v>
      </c>
      <c r="K6738" s="42" t="s">
        <v>384</v>
      </c>
    </row>
    <row r="6739" customFormat="false" ht="12.75" hidden="false" customHeight="false" outlineLevel="0" collapsed="false">
      <c r="A6739" s="40" t="n">
        <v>2020</v>
      </c>
      <c r="B6739" s="40" t="n">
        <v>6</v>
      </c>
      <c r="C6739" s="40" t="s">
        <v>269</v>
      </c>
      <c r="D6739" s="40" t="s">
        <v>244</v>
      </c>
      <c r="E6739" s="40" t="s">
        <v>243</v>
      </c>
      <c r="F6739" s="40" t="s">
        <v>245</v>
      </c>
      <c r="G6739" s="40" t="n">
        <v>40</v>
      </c>
      <c r="H6739" s="41" t="n">
        <v>302</v>
      </c>
      <c r="I6739" s="41" t="n">
        <v>3838.28333333333</v>
      </c>
      <c r="J6739" s="41" t="n">
        <v>48.633333333333</v>
      </c>
      <c r="K6739" s="42" t="s">
        <v>384</v>
      </c>
    </row>
    <row r="6740" customFormat="false" ht="12.75" hidden="false" customHeight="false" outlineLevel="0" collapsed="false">
      <c r="A6740" s="40" t="n">
        <v>2020</v>
      </c>
      <c r="B6740" s="40" t="n">
        <v>7</v>
      </c>
      <c r="C6740" s="40" t="s">
        <v>270</v>
      </c>
      <c r="D6740" s="40" t="s">
        <v>244</v>
      </c>
      <c r="E6740" s="40" t="s">
        <v>243</v>
      </c>
      <c r="F6740" s="40" t="s">
        <v>245</v>
      </c>
      <c r="G6740" s="40" t="n">
        <v>40</v>
      </c>
      <c r="H6740" s="41" t="n">
        <v>1482</v>
      </c>
      <c r="I6740" s="41" t="n">
        <v>18933.2166666667</v>
      </c>
      <c r="J6740" s="41" t="n">
        <v>96.566666666667</v>
      </c>
      <c r="K6740" s="42" t="s">
        <v>384</v>
      </c>
    </row>
    <row r="6741" customFormat="false" ht="12.75" hidden="false" customHeight="false" outlineLevel="0" collapsed="false">
      <c r="A6741" s="40" t="n">
        <v>2020</v>
      </c>
      <c r="B6741" s="40" t="n">
        <v>8</v>
      </c>
      <c r="C6741" s="40" t="s">
        <v>271</v>
      </c>
      <c r="D6741" s="40" t="s">
        <v>244</v>
      </c>
      <c r="E6741" s="40" t="s">
        <v>243</v>
      </c>
      <c r="F6741" s="40" t="s">
        <v>245</v>
      </c>
      <c r="G6741" s="40" t="n">
        <v>40</v>
      </c>
      <c r="H6741" s="41" t="n">
        <v>2275</v>
      </c>
      <c r="I6741" s="41" t="n">
        <v>28879.8666666667</v>
      </c>
      <c r="J6741" s="41" t="n">
        <v>612.616666666667</v>
      </c>
      <c r="K6741" s="42" t="s">
        <v>384</v>
      </c>
    </row>
    <row r="6742" customFormat="false" ht="12.75" hidden="false" customHeight="false" outlineLevel="0" collapsed="false">
      <c r="A6742" s="40" t="n">
        <v>2020</v>
      </c>
      <c r="B6742" s="40" t="n">
        <v>9</v>
      </c>
      <c r="C6742" s="40" t="s">
        <v>272</v>
      </c>
      <c r="D6742" s="40" t="s">
        <v>244</v>
      </c>
      <c r="E6742" s="40" t="s">
        <v>243</v>
      </c>
      <c r="F6742" s="40" t="s">
        <v>245</v>
      </c>
      <c r="G6742" s="40" t="n">
        <v>40</v>
      </c>
      <c r="H6742" s="41" t="n">
        <v>2010</v>
      </c>
      <c r="I6742" s="41" t="n">
        <v>25735.4916666667</v>
      </c>
      <c r="J6742" s="41" t="n">
        <v>914.975</v>
      </c>
      <c r="K6742" s="42" t="s">
        <v>384</v>
      </c>
    </row>
    <row r="6743" customFormat="false" ht="12.75" hidden="false" customHeight="false" outlineLevel="0" collapsed="false">
      <c r="A6743" s="40" t="n">
        <v>2020</v>
      </c>
      <c r="B6743" s="40" t="n">
        <v>10</v>
      </c>
      <c r="C6743" s="40" t="s">
        <v>273</v>
      </c>
      <c r="D6743" s="40" t="s">
        <v>244</v>
      </c>
      <c r="E6743" s="40" t="s">
        <v>243</v>
      </c>
      <c r="F6743" s="40" t="s">
        <v>245</v>
      </c>
      <c r="G6743" s="40" t="n">
        <v>40</v>
      </c>
      <c r="H6743" s="41" t="n">
        <v>1557</v>
      </c>
      <c r="I6743" s="41" t="n">
        <v>19931.6666666667</v>
      </c>
      <c r="J6743" s="41" t="n">
        <v>593.25</v>
      </c>
      <c r="K6743" s="42" t="s">
        <v>384</v>
      </c>
    </row>
    <row r="6744" customFormat="false" ht="12.75" hidden="false" customHeight="false" outlineLevel="0" collapsed="false">
      <c r="A6744" s="40" t="n">
        <v>2020</v>
      </c>
      <c r="B6744" s="40" t="n">
        <v>11</v>
      </c>
      <c r="C6744" s="40" t="s">
        <v>274</v>
      </c>
      <c r="D6744" s="40" t="s">
        <v>244</v>
      </c>
      <c r="E6744" s="40" t="s">
        <v>243</v>
      </c>
      <c r="F6744" s="40" t="s">
        <v>245</v>
      </c>
      <c r="G6744" s="40" t="n">
        <v>40</v>
      </c>
      <c r="H6744" s="41" t="n">
        <v>539</v>
      </c>
      <c r="I6744" s="41" t="n">
        <v>6965.21666666667</v>
      </c>
      <c r="J6744" s="41" t="n">
        <v>261.416666666667</v>
      </c>
      <c r="K6744" s="42" t="s">
        <v>384</v>
      </c>
    </row>
    <row r="6745" customFormat="false" ht="12.75" hidden="false" customHeight="false" outlineLevel="0" collapsed="false">
      <c r="A6745" s="40" t="n">
        <v>2020</v>
      </c>
      <c r="B6745" s="40" t="n">
        <v>12</v>
      </c>
      <c r="C6745" s="40" t="s">
        <v>275</v>
      </c>
      <c r="D6745" s="40" t="s">
        <v>244</v>
      </c>
      <c r="E6745" s="40" t="s">
        <v>243</v>
      </c>
      <c r="F6745" s="40" t="s">
        <v>245</v>
      </c>
      <c r="G6745" s="40" t="n">
        <v>40</v>
      </c>
      <c r="H6745" s="41" t="n">
        <v>458</v>
      </c>
      <c r="I6745" s="41" t="n">
        <v>5818</v>
      </c>
      <c r="J6745" s="41" t="n">
        <v>207.216666666667</v>
      </c>
      <c r="K6745" s="42" t="s">
        <v>384</v>
      </c>
    </row>
    <row r="6746" customFormat="false" ht="12.75" hidden="false" customHeight="false" outlineLevel="0" collapsed="false">
      <c r="A6746" s="40" t="n">
        <v>2020</v>
      </c>
      <c r="B6746" s="40" t="n">
        <v>1</v>
      </c>
      <c r="C6746" s="40" t="s">
        <v>23</v>
      </c>
      <c r="D6746" s="40" t="s">
        <v>247</v>
      </c>
      <c r="E6746" s="40" t="s">
        <v>246</v>
      </c>
      <c r="F6746" s="40" t="s">
        <v>245</v>
      </c>
      <c r="G6746" s="40" t="n">
        <v>40</v>
      </c>
      <c r="H6746" s="41" t="n">
        <v>3513</v>
      </c>
      <c r="I6746" s="41" t="n">
        <v>48234.1416666667</v>
      </c>
      <c r="J6746" s="41" t="n">
        <v>4422.85833333333</v>
      </c>
      <c r="K6746" s="42" t="s">
        <v>385</v>
      </c>
    </row>
    <row r="6747" customFormat="false" ht="12.75" hidden="false" customHeight="false" outlineLevel="0" collapsed="false">
      <c r="A6747" s="40" t="n">
        <v>2020</v>
      </c>
      <c r="B6747" s="40" t="n">
        <v>2</v>
      </c>
      <c r="C6747" s="40" t="s">
        <v>265</v>
      </c>
      <c r="D6747" s="40" t="s">
        <v>247</v>
      </c>
      <c r="E6747" s="40" t="s">
        <v>246</v>
      </c>
      <c r="F6747" s="40" t="s">
        <v>245</v>
      </c>
      <c r="G6747" s="40" t="n">
        <v>40</v>
      </c>
      <c r="H6747" s="41" t="n">
        <v>3342</v>
      </c>
      <c r="I6747" s="41" t="n">
        <v>45798.825</v>
      </c>
      <c r="J6747" s="41" t="n">
        <v>3499.40833333333</v>
      </c>
      <c r="K6747" s="42" t="s">
        <v>385</v>
      </c>
    </row>
    <row r="6748" customFormat="false" ht="12.75" hidden="false" customHeight="false" outlineLevel="0" collapsed="false">
      <c r="A6748" s="40" t="n">
        <v>2020</v>
      </c>
      <c r="B6748" s="40" t="n">
        <v>3</v>
      </c>
      <c r="C6748" s="40" t="s">
        <v>266</v>
      </c>
      <c r="D6748" s="40" t="s">
        <v>247</v>
      </c>
      <c r="E6748" s="40" t="s">
        <v>246</v>
      </c>
      <c r="F6748" s="40" t="s">
        <v>245</v>
      </c>
      <c r="G6748" s="40" t="n">
        <v>40</v>
      </c>
      <c r="H6748" s="41" t="n">
        <v>2226</v>
      </c>
      <c r="I6748" s="41" t="n">
        <v>30126.6166666667</v>
      </c>
      <c r="J6748" s="41" t="n">
        <v>2807.88333333333</v>
      </c>
      <c r="K6748" s="42" t="s">
        <v>385</v>
      </c>
    </row>
    <row r="6749" customFormat="false" ht="12.75" hidden="false" customHeight="false" outlineLevel="0" collapsed="false">
      <c r="A6749" s="40" t="n">
        <v>2020</v>
      </c>
      <c r="B6749" s="40" t="n">
        <v>4</v>
      </c>
      <c r="C6749" s="40" t="s">
        <v>267</v>
      </c>
      <c r="D6749" s="40" t="s">
        <v>247</v>
      </c>
      <c r="E6749" s="40" t="s">
        <v>246</v>
      </c>
      <c r="F6749" s="40" t="s">
        <v>245</v>
      </c>
      <c r="G6749" s="40" t="n">
        <v>40</v>
      </c>
      <c r="H6749" s="41" t="n">
        <v>160</v>
      </c>
      <c r="I6749" s="41" t="n">
        <v>2337.13333333333</v>
      </c>
      <c r="J6749" s="41" t="n">
        <v>43.5</v>
      </c>
      <c r="K6749" s="42" t="s">
        <v>385</v>
      </c>
    </row>
    <row r="6750" customFormat="false" ht="12.75" hidden="false" customHeight="false" outlineLevel="0" collapsed="false">
      <c r="A6750" s="40" t="n">
        <v>2020</v>
      </c>
      <c r="B6750" s="40" t="n">
        <v>5</v>
      </c>
      <c r="C6750" s="40" t="s">
        <v>268</v>
      </c>
      <c r="D6750" s="40" t="s">
        <v>247</v>
      </c>
      <c r="E6750" s="40" t="s">
        <v>246</v>
      </c>
      <c r="F6750" s="40" t="s">
        <v>245</v>
      </c>
      <c r="G6750" s="40" t="n">
        <v>40</v>
      </c>
      <c r="H6750" s="41" t="n">
        <v>200</v>
      </c>
      <c r="I6750" s="41" t="n">
        <v>2861.78333333333</v>
      </c>
      <c r="J6750" s="41" t="n">
        <v>0</v>
      </c>
      <c r="K6750" s="42" t="s">
        <v>385</v>
      </c>
    </row>
    <row r="6751" customFormat="false" ht="12.75" hidden="false" customHeight="false" outlineLevel="0" collapsed="false">
      <c r="A6751" s="40" t="n">
        <v>2020</v>
      </c>
      <c r="B6751" s="40" t="n">
        <v>6</v>
      </c>
      <c r="C6751" s="40" t="s">
        <v>269</v>
      </c>
      <c r="D6751" s="40" t="s">
        <v>247</v>
      </c>
      <c r="E6751" s="40" t="s">
        <v>246</v>
      </c>
      <c r="F6751" s="40" t="s">
        <v>245</v>
      </c>
      <c r="G6751" s="40" t="n">
        <v>40</v>
      </c>
      <c r="H6751" s="41" t="n">
        <v>476</v>
      </c>
      <c r="I6751" s="41" t="n">
        <v>6744.44166666667</v>
      </c>
      <c r="J6751" s="41" t="n">
        <v>57.558333333333</v>
      </c>
      <c r="K6751" s="42" t="s">
        <v>385</v>
      </c>
    </row>
    <row r="6752" customFormat="false" ht="12.75" hidden="false" customHeight="false" outlineLevel="0" collapsed="false">
      <c r="A6752" s="40" t="n">
        <v>2020</v>
      </c>
      <c r="B6752" s="40" t="n">
        <v>7</v>
      </c>
      <c r="C6752" s="40" t="s">
        <v>270</v>
      </c>
      <c r="D6752" s="40" t="s">
        <v>247</v>
      </c>
      <c r="E6752" s="40" t="s">
        <v>246</v>
      </c>
      <c r="F6752" s="40" t="s">
        <v>245</v>
      </c>
      <c r="G6752" s="40" t="n">
        <v>40</v>
      </c>
      <c r="H6752" s="41" t="n">
        <v>1832</v>
      </c>
      <c r="I6752" s="41" t="n">
        <v>25838.9333333333</v>
      </c>
      <c r="J6752" s="41" t="n">
        <v>0</v>
      </c>
      <c r="K6752" s="42" t="s">
        <v>385</v>
      </c>
    </row>
    <row r="6753" customFormat="false" ht="12.75" hidden="false" customHeight="false" outlineLevel="0" collapsed="false">
      <c r="A6753" s="40" t="n">
        <v>2020</v>
      </c>
      <c r="B6753" s="40" t="n">
        <v>8</v>
      </c>
      <c r="C6753" s="40" t="s">
        <v>271</v>
      </c>
      <c r="D6753" s="40" t="s">
        <v>247</v>
      </c>
      <c r="E6753" s="40" t="s">
        <v>246</v>
      </c>
      <c r="F6753" s="40" t="s">
        <v>245</v>
      </c>
      <c r="G6753" s="40" t="n">
        <v>40</v>
      </c>
      <c r="H6753" s="41" t="n">
        <v>2619</v>
      </c>
      <c r="I6753" s="41" t="n">
        <v>36838.9916666667</v>
      </c>
      <c r="J6753" s="41" t="n">
        <v>754.941666666667</v>
      </c>
      <c r="K6753" s="42" t="s">
        <v>385</v>
      </c>
    </row>
    <row r="6754" customFormat="false" ht="12.75" hidden="false" customHeight="false" outlineLevel="0" collapsed="false">
      <c r="A6754" s="40" t="n">
        <v>2020</v>
      </c>
      <c r="B6754" s="40" t="n">
        <v>9</v>
      </c>
      <c r="C6754" s="40" t="s">
        <v>272</v>
      </c>
      <c r="D6754" s="40" t="s">
        <v>247</v>
      </c>
      <c r="E6754" s="40" t="s">
        <v>246</v>
      </c>
      <c r="F6754" s="40" t="s">
        <v>245</v>
      </c>
      <c r="G6754" s="40" t="n">
        <v>40</v>
      </c>
      <c r="H6754" s="41" t="n">
        <v>2099</v>
      </c>
      <c r="I6754" s="41" t="n">
        <v>29503.9333333333</v>
      </c>
      <c r="J6754" s="41" t="n">
        <v>0</v>
      </c>
      <c r="K6754" s="42" t="s">
        <v>385</v>
      </c>
    </row>
    <row r="6755" customFormat="false" ht="12.75" hidden="false" customHeight="false" outlineLevel="0" collapsed="false">
      <c r="A6755" s="40" t="n">
        <v>2020</v>
      </c>
      <c r="B6755" s="40" t="n">
        <v>10</v>
      </c>
      <c r="C6755" s="40" t="s">
        <v>273</v>
      </c>
      <c r="D6755" s="40" t="s">
        <v>247</v>
      </c>
      <c r="E6755" s="40" t="s">
        <v>246</v>
      </c>
      <c r="F6755" s="40" t="s">
        <v>245</v>
      </c>
      <c r="G6755" s="40" t="n">
        <v>40</v>
      </c>
      <c r="H6755" s="41" t="n">
        <v>1780</v>
      </c>
      <c r="I6755" s="41" t="n">
        <v>25267.2416666667</v>
      </c>
      <c r="J6755" s="41" t="n">
        <v>293.641666666667</v>
      </c>
      <c r="K6755" s="42" t="s">
        <v>385</v>
      </c>
    </row>
    <row r="6756" customFormat="false" ht="12.75" hidden="false" customHeight="false" outlineLevel="0" collapsed="false">
      <c r="A6756" s="40" t="n">
        <v>2020</v>
      </c>
      <c r="B6756" s="40" t="n">
        <v>11</v>
      </c>
      <c r="C6756" s="40" t="s">
        <v>274</v>
      </c>
      <c r="D6756" s="40" t="s">
        <v>247</v>
      </c>
      <c r="E6756" s="40" t="s">
        <v>246</v>
      </c>
      <c r="F6756" s="40" t="s">
        <v>245</v>
      </c>
      <c r="G6756" s="40" t="n">
        <v>40</v>
      </c>
      <c r="H6756" s="41" t="n">
        <v>1112</v>
      </c>
      <c r="I6756" s="41" t="n">
        <v>15725.3333333333</v>
      </c>
      <c r="J6756" s="41" t="n">
        <v>71.983333333333</v>
      </c>
      <c r="K6756" s="42" t="s">
        <v>385</v>
      </c>
    </row>
    <row r="6757" customFormat="false" ht="12.75" hidden="false" customHeight="false" outlineLevel="0" collapsed="false">
      <c r="A6757" s="40" t="n">
        <v>2020</v>
      </c>
      <c r="B6757" s="40" t="n">
        <v>12</v>
      </c>
      <c r="C6757" s="40" t="s">
        <v>275</v>
      </c>
      <c r="D6757" s="40" t="s">
        <v>247</v>
      </c>
      <c r="E6757" s="40" t="s">
        <v>246</v>
      </c>
      <c r="F6757" s="40" t="s">
        <v>245</v>
      </c>
      <c r="G6757" s="40" t="n">
        <v>40</v>
      </c>
      <c r="H6757" s="41" t="n">
        <v>1437</v>
      </c>
      <c r="I6757" s="41" t="n">
        <v>20360.1</v>
      </c>
      <c r="J6757" s="41" t="n">
        <v>821.816666666667</v>
      </c>
      <c r="K6757" s="42" t="s">
        <v>385</v>
      </c>
    </row>
    <row r="6758" customFormat="false" ht="12.75" hidden="false" customHeight="false" outlineLevel="0" collapsed="false">
      <c r="A6758" s="40" t="n">
        <v>2020</v>
      </c>
      <c r="B6758" s="40" t="n">
        <v>1</v>
      </c>
      <c r="C6758" s="40" t="s">
        <v>23</v>
      </c>
      <c r="D6758" s="40" t="s">
        <v>249</v>
      </c>
      <c r="E6758" s="40" t="s">
        <v>248</v>
      </c>
      <c r="F6758" s="40" t="s">
        <v>245</v>
      </c>
      <c r="G6758" s="40" t="n">
        <v>40</v>
      </c>
      <c r="H6758" s="41" t="n">
        <v>8218</v>
      </c>
      <c r="I6758" s="41" t="n">
        <v>113311.858333333</v>
      </c>
      <c r="J6758" s="41" t="n">
        <v>24890.9083333333</v>
      </c>
      <c r="K6758" s="42" t="s">
        <v>386</v>
      </c>
    </row>
    <row r="6759" customFormat="false" ht="12.75" hidden="false" customHeight="false" outlineLevel="0" collapsed="false">
      <c r="A6759" s="40" t="n">
        <v>2020</v>
      </c>
      <c r="B6759" s="40" t="n">
        <v>2</v>
      </c>
      <c r="C6759" s="40" t="s">
        <v>265</v>
      </c>
      <c r="D6759" s="40" t="s">
        <v>249</v>
      </c>
      <c r="E6759" s="40" t="s">
        <v>248</v>
      </c>
      <c r="F6759" s="40" t="s">
        <v>245</v>
      </c>
      <c r="G6759" s="40" t="n">
        <v>40</v>
      </c>
      <c r="H6759" s="41" t="n">
        <v>7818</v>
      </c>
      <c r="I6759" s="41" t="n">
        <v>108364.3</v>
      </c>
      <c r="J6759" s="41" t="n">
        <v>17196.4166666667</v>
      </c>
      <c r="K6759" s="42" t="s">
        <v>386</v>
      </c>
    </row>
    <row r="6760" customFormat="false" ht="12.75" hidden="false" customHeight="false" outlineLevel="0" collapsed="false">
      <c r="A6760" s="40" t="n">
        <v>2020</v>
      </c>
      <c r="B6760" s="40" t="n">
        <v>3</v>
      </c>
      <c r="C6760" s="40" t="s">
        <v>266</v>
      </c>
      <c r="D6760" s="40" t="s">
        <v>249</v>
      </c>
      <c r="E6760" s="40" t="s">
        <v>248</v>
      </c>
      <c r="F6760" s="40" t="s">
        <v>245</v>
      </c>
      <c r="G6760" s="40" t="n">
        <v>40</v>
      </c>
      <c r="H6760" s="41" t="n">
        <v>5255</v>
      </c>
      <c r="I6760" s="41" t="n">
        <v>73694.0416666667</v>
      </c>
      <c r="J6760" s="41" t="n">
        <v>11191.2083333333</v>
      </c>
      <c r="K6760" s="42" t="s">
        <v>386</v>
      </c>
    </row>
    <row r="6761" customFormat="false" ht="12.75" hidden="false" customHeight="false" outlineLevel="0" collapsed="false">
      <c r="A6761" s="40" t="n">
        <v>2020</v>
      </c>
      <c r="B6761" s="40" t="n">
        <v>4</v>
      </c>
      <c r="C6761" s="40" t="s">
        <v>267</v>
      </c>
      <c r="D6761" s="40" t="s">
        <v>249</v>
      </c>
      <c r="E6761" s="40" t="s">
        <v>248</v>
      </c>
      <c r="F6761" s="40" t="s">
        <v>245</v>
      </c>
      <c r="G6761" s="40" t="n">
        <v>40</v>
      </c>
      <c r="H6761" s="41" t="n">
        <v>396</v>
      </c>
      <c r="I6761" s="41" t="n">
        <v>5219.925</v>
      </c>
      <c r="J6761" s="41" t="n">
        <v>65.291666666667</v>
      </c>
      <c r="K6761" s="42" t="s">
        <v>386</v>
      </c>
    </row>
    <row r="6762" customFormat="false" ht="12.75" hidden="false" customHeight="false" outlineLevel="0" collapsed="false">
      <c r="A6762" s="40" t="n">
        <v>2020</v>
      </c>
      <c r="B6762" s="40" t="n">
        <v>5</v>
      </c>
      <c r="C6762" s="40" t="s">
        <v>268</v>
      </c>
      <c r="D6762" s="40" t="s">
        <v>249</v>
      </c>
      <c r="E6762" s="40" t="s">
        <v>248</v>
      </c>
      <c r="F6762" s="40" t="s">
        <v>245</v>
      </c>
      <c r="G6762" s="40" t="n">
        <v>40</v>
      </c>
      <c r="H6762" s="41" t="n">
        <v>553</v>
      </c>
      <c r="I6762" s="41" t="n">
        <v>7630.75</v>
      </c>
      <c r="J6762" s="41" t="n">
        <v>0</v>
      </c>
      <c r="K6762" s="42" t="s">
        <v>386</v>
      </c>
    </row>
    <row r="6763" customFormat="false" ht="12.75" hidden="false" customHeight="false" outlineLevel="0" collapsed="false">
      <c r="A6763" s="40" t="n">
        <v>2020</v>
      </c>
      <c r="B6763" s="40" t="n">
        <v>6</v>
      </c>
      <c r="C6763" s="40" t="s">
        <v>269</v>
      </c>
      <c r="D6763" s="40" t="s">
        <v>249</v>
      </c>
      <c r="E6763" s="40" t="s">
        <v>248</v>
      </c>
      <c r="F6763" s="40" t="s">
        <v>245</v>
      </c>
      <c r="G6763" s="40" t="n">
        <v>40</v>
      </c>
      <c r="H6763" s="41" t="n">
        <v>893</v>
      </c>
      <c r="I6763" s="41" t="n">
        <v>12570.225</v>
      </c>
      <c r="J6763" s="41" t="n">
        <v>101.491666666667</v>
      </c>
      <c r="K6763" s="42" t="s">
        <v>386</v>
      </c>
    </row>
    <row r="6764" customFormat="false" ht="12.75" hidden="false" customHeight="false" outlineLevel="0" collapsed="false">
      <c r="A6764" s="40" t="n">
        <v>2020</v>
      </c>
      <c r="B6764" s="40" t="n">
        <v>7</v>
      </c>
      <c r="C6764" s="40" t="s">
        <v>270</v>
      </c>
      <c r="D6764" s="40" t="s">
        <v>249</v>
      </c>
      <c r="E6764" s="40" t="s">
        <v>248</v>
      </c>
      <c r="F6764" s="40" t="s">
        <v>245</v>
      </c>
      <c r="G6764" s="40" t="n">
        <v>40</v>
      </c>
      <c r="H6764" s="41" t="n">
        <v>2977</v>
      </c>
      <c r="I6764" s="41" t="n">
        <v>42131.8833333333</v>
      </c>
      <c r="J6764" s="41" t="n">
        <v>1112.2</v>
      </c>
      <c r="K6764" s="42" t="s">
        <v>386</v>
      </c>
    </row>
    <row r="6765" customFormat="false" ht="12.75" hidden="false" customHeight="false" outlineLevel="0" collapsed="false">
      <c r="A6765" s="40" t="n">
        <v>2020</v>
      </c>
      <c r="B6765" s="40" t="n">
        <v>8</v>
      </c>
      <c r="C6765" s="40" t="s">
        <v>271</v>
      </c>
      <c r="D6765" s="40" t="s">
        <v>249</v>
      </c>
      <c r="E6765" s="40" t="s">
        <v>248</v>
      </c>
      <c r="F6765" s="40" t="s">
        <v>245</v>
      </c>
      <c r="G6765" s="40" t="n">
        <v>40</v>
      </c>
      <c r="H6765" s="41" t="n">
        <v>4501</v>
      </c>
      <c r="I6765" s="41" t="n">
        <v>63549.4416666667</v>
      </c>
      <c r="J6765" s="41" t="n">
        <v>3355.00833333333</v>
      </c>
      <c r="K6765" s="42" t="s">
        <v>386</v>
      </c>
    </row>
    <row r="6766" customFormat="false" ht="12.75" hidden="false" customHeight="false" outlineLevel="0" collapsed="false">
      <c r="A6766" s="40" t="n">
        <v>2020</v>
      </c>
      <c r="B6766" s="40" t="n">
        <v>9</v>
      </c>
      <c r="C6766" s="40" t="s">
        <v>272</v>
      </c>
      <c r="D6766" s="40" t="s">
        <v>249</v>
      </c>
      <c r="E6766" s="40" t="s">
        <v>248</v>
      </c>
      <c r="F6766" s="40" t="s">
        <v>245</v>
      </c>
      <c r="G6766" s="40" t="n">
        <v>40</v>
      </c>
      <c r="H6766" s="41" t="n">
        <v>3852</v>
      </c>
      <c r="I6766" s="41" t="n">
        <v>52371.4083333333</v>
      </c>
      <c r="J6766" s="41" t="n">
        <v>1687.95833333333</v>
      </c>
      <c r="K6766" s="42" t="s">
        <v>386</v>
      </c>
    </row>
    <row r="6767" customFormat="false" ht="12.75" hidden="false" customHeight="false" outlineLevel="0" collapsed="false">
      <c r="A6767" s="40" t="n">
        <v>2020</v>
      </c>
      <c r="B6767" s="40" t="n">
        <v>10</v>
      </c>
      <c r="C6767" s="40" t="s">
        <v>273</v>
      </c>
      <c r="D6767" s="40" t="s">
        <v>249</v>
      </c>
      <c r="E6767" s="40" t="s">
        <v>248</v>
      </c>
      <c r="F6767" s="40" t="s">
        <v>245</v>
      </c>
      <c r="G6767" s="40" t="n">
        <v>40</v>
      </c>
      <c r="H6767" s="41" t="n">
        <v>3678</v>
      </c>
      <c r="I6767" s="41" t="n">
        <v>51217.9</v>
      </c>
      <c r="J6767" s="41" t="n">
        <v>2896.8</v>
      </c>
      <c r="K6767" s="42" t="s">
        <v>386</v>
      </c>
    </row>
    <row r="6768" customFormat="false" ht="12.75" hidden="false" customHeight="false" outlineLevel="0" collapsed="false">
      <c r="A6768" s="40" t="n">
        <v>2020</v>
      </c>
      <c r="B6768" s="40" t="n">
        <v>11</v>
      </c>
      <c r="C6768" s="40" t="s">
        <v>274</v>
      </c>
      <c r="D6768" s="40" t="s">
        <v>249</v>
      </c>
      <c r="E6768" s="40" t="s">
        <v>248</v>
      </c>
      <c r="F6768" s="40" t="s">
        <v>245</v>
      </c>
      <c r="G6768" s="40" t="n">
        <v>40</v>
      </c>
      <c r="H6768" s="41" t="n">
        <v>2560</v>
      </c>
      <c r="I6768" s="41" t="n">
        <v>35173.3166666667</v>
      </c>
      <c r="J6768" s="41" t="n">
        <v>1647.18333333333</v>
      </c>
      <c r="K6768" s="42" t="s">
        <v>386</v>
      </c>
    </row>
    <row r="6769" customFormat="false" ht="12.75" hidden="false" customHeight="false" outlineLevel="0" collapsed="false">
      <c r="A6769" s="40" t="n">
        <v>2020</v>
      </c>
      <c r="B6769" s="40" t="n">
        <v>12</v>
      </c>
      <c r="C6769" s="40" t="s">
        <v>275</v>
      </c>
      <c r="D6769" s="40" t="s">
        <v>249</v>
      </c>
      <c r="E6769" s="40" t="s">
        <v>248</v>
      </c>
      <c r="F6769" s="40" t="s">
        <v>245</v>
      </c>
      <c r="G6769" s="40" t="n">
        <v>40</v>
      </c>
      <c r="H6769" s="41" t="n">
        <v>2937</v>
      </c>
      <c r="I6769" s="41" t="n">
        <v>40011.1166666667</v>
      </c>
      <c r="J6769" s="41" t="n">
        <v>1628.58333333333</v>
      </c>
      <c r="K6769" s="42" t="s">
        <v>386</v>
      </c>
    </row>
    <row r="6770" customFormat="false" ht="12.75" hidden="false" customHeight="false" outlineLevel="0" collapsed="false">
      <c r="A6770" s="40" t="n">
        <v>2020</v>
      </c>
      <c r="B6770" s="40" t="n">
        <v>1</v>
      </c>
      <c r="C6770" s="40" t="s">
        <v>23</v>
      </c>
      <c r="D6770" s="40" t="s">
        <v>251</v>
      </c>
      <c r="E6770" s="40" t="s">
        <v>296</v>
      </c>
      <c r="F6770" s="40" t="s">
        <v>252</v>
      </c>
      <c r="G6770" s="40" t="n">
        <v>40</v>
      </c>
      <c r="H6770" s="41" t="n">
        <v>4397</v>
      </c>
      <c r="I6770" s="41" t="n">
        <v>54951.4666666667</v>
      </c>
      <c r="J6770" s="41" t="n">
        <v>4248.61666666667</v>
      </c>
      <c r="K6770" s="42" t="s">
        <v>387</v>
      </c>
    </row>
    <row r="6771" customFormat="false" ht="12.75" hidden="false" customHeight="false" outlineLevel="0" collapsed="false">
      <c r="A6771" s="40" t="n">
        <v>2020</v>
      </c>
      <c r="B6771" s="40" t="n">
        <v>2</v>
      </c>
      <c r="C6771" s="40" t="s">
        <v>265</v>
      </c>
      <c r="D6771" s="40" t="s">
        <v>251</v>
      </c>
      <c r="E6771" s="40" t="s">
        <v>296</v>
      </c>
      <c r="F6771" s="40" t="s">
        <v>252</v>
      </c>
      <c r="G6771" s="40" t="n">
        <v>40</v>
      </c>
      <c r="H6771" s="41" t="n">
        <v>4246</v>
      </c>
      <c r="I6771" s="41" t="n">
        <v>55241.3833333333</v>
      </c>
      <c r="J6771" s="41" t="n">
        <v>4062.45</v>
      </c>
      <c r="K6771" s="42" t="s">
        <v>387</v>
      </c>
    </row>
    <row r="6772" customFormat="false" ht="12.75" hidden="false" customHeight="false" outlineLevel="0" collapsed="false">
      <c r="A6772" s="40" t="n">
        <v>2020</v>
      </c>
      <c r="B6772" s="40" t="n">
        <v>3</v>
      </c>
      <c r="C6772" s="40" t="s">
        <v>266</v>
      </c>
      <c r="D6772" s="40" t="s">
        <v>251</v>
      </c>
      <c r="E6772" s="40" t="s">
        <v>296</v>
      </c>
      <c r="F6772" s="40" t="s">
        <v>252</v>
      </c>
      <c r="G6772" s="40" t="n">
        <v>40</v>
      </c>
      <c r="H6772" s="41" t="n">
        <v>2817</v>
      </c>
      <c r="I6772" s="41" t="n">
        <v>35156.3083333333</v>
      </c>
      <c r="J6772" s="41" t="n">
        <v>2298.30833333333</v>
      </c>
      <c r="K6772" s="42" t="s">
        <v>387</v>
      </c>
    </row>
    <row r="6773" customFormat="false" ht="12.75" hidden="false" customHeight="false" outlineLevel="0" collapsed="false">
      <c r="A6773" s="40" t="n">
        <v>2020</v>
      </c>
      <c r="B6773" s="40" t="n">
        <v>4</v>
      </c>
      <c r="C6773" s="40" t="s">
        <v>267</v>
      </c>
      <c r="D6773" s="40" t="s">
        <v>251</v>
      </c>
      <c r="E6773" s="40" t="s">
        <v>296</v>
      </c>
      <c r="F6773" s="40" t="s">
        <v>252</v>
      </c>
      <c r="G6773" s="40" t="n">
        <v>40</v>
      </c>
      <c r="H6773" s="41" t="n">
        <v>371</v>
      </c>
      <c r="I6773" s="41" t="n">
        <v>4558.64166666667</v>
      </c>
      <c r="J6773" s="41" t="n">
        <v>389.791666666667</v>
      </c>
      <c r="K6773" s="42" t="s">
        <v>387</v>
      </c>
    </row>
    <row r="6774" customFormat="false" ht="12.75" hidden="false" customHeight="false" outlineLevel="0" collapsed="false">
      <c r="A6774" s="40" t="n">
        <v>2020</v>
      </c>
      <c r="B6774" s="40" t="n">
        <v>5</v>
      </c>
      <c r="C6774" s="40" t="s">
        <v>268</v>
      </c>
      <c r="D6774" s="40" t="s">
        <v>251</v>
      </c>
      <c r="E6774" s="40" t="s">
        <v>296</v>
      </c>
      <c r="F6774" s="40" t="s">
        <v>252</v>
      </c>
      <c r="G6774" s="40" t="n">
        <v>40</v>
      </c>
      <c r="H6774" s="41" t="n">
        <v>373</v>
      </c>
      <c r="I6774" s="41" t="n">
        <v>4532.825</v>
      </c>
      <c r="J6774" s="41" t="n">
        <v>223.675</v>
      </c>
      <c r="K6774" s="42" t="s">
        <v>387</v>
      </c>
    </row>
    <row r="6775" customFormat="false" ht="12.75" hidden="false" customHeight="false" outlineLevel="0" collapsed="false">
      <c r="A6775" s="40" t="n">
        <v>2020</v>
      </c>
      <c r="B6775" s="40" t="n">
        <v>6</v>
      </c>
      <c r="C6775" s="40" t="s">
        <v>269</v>
      </c>
      <c r="D6775" s="40" t="s">
        <v>251</v>
      </c>
      <c r="E6775" s="40" t="s">
        <v>296</v>
      </c>
      <c r="F6775" s="40" t="s">
        <v>252</v>
      </c>
      <c r="G6775" s="40" t="n">
        <v>40</v>
      </c>
      <c r="H6775" s="41" t="n">
        <v>640</v>
      </c>
      <c r="I6775" s="41" t="n">
        <v>7967.05</v>
      </c>
      <c r="J6775" s="41" t="n">
        <v>361.166666666667</v>
      </c>
      <c r="K6775" s="42" t="s">
        <v>387</v>
      </c>
    </row>
    <row r="6776" customFormat="false" ht="12.75" hidden="false" customHeight="false" outlineLevel="0" collapsed="false">
      <c r="A6776" s="40" t="n">
        <v>2020</v>
      </c>
      <c r="B6776" s="40" t="n">
        <v>7</v>
      </c>
      <c r="C6776" s="40" t="s">
        <v>270</v>
      </c>
      <c r="D6776" s="40" t="s">
        <v>251</v>
      </c>
      <c r="E6776" s="40" t="s">
        <v>296</v>
      </c>
      <c r="F6776" s="40" t="s">
        <v>252</v>
      </c>
      <c r="G6776" s="40" t="n">
        <v>40</v>
      </c>
      <c r="H6776" s="41" t="n">
        <v>1888</v>
      </c>
      <c r="I6776" s="41" t="n">
        <v>21673.775</v>
      </c>
      <c r="J6776" s="41" t="n">
        <v>428.608333333333</v>
      </c>
      <c r="K6776" s="42" t="s">
        <v>387</v>
      </c>
    </row>
    <row r="6777" customFormat="false" ht="12.75" hidden="false" customHeight="false" outlineLevel="0" collapsed="false">
      <c r="A6777" s="40" t="n">
        <v>2020</v>
      </c>
      <c r="B6777" s="40" t="n">
        <v>8</v>
      </c>
      <c r="C6777" s="40" t="s">
        <v>271</v>
      </c>
      <c r="D6777" s="40" t="s">
        <v>251</v>
      </c>
      <c r="E6777" s="40" t="s">
        <v>296</v>
      </c>
      <c r="F6777" s="40" t="s">
        <v>252</v>
      </c>
      <c r="G6777" s="40" t="n">
        <v>40</v>
      </c>
      <c r="H6777" s="41" t="n">
        <v>2389</v>
      </c>
      <c r="I6777" s="41" t="n">
        <v>26898.7916666667</v>
      </c>
      <c r="J6777" s="41" t="n">
        <v>1081.775</v>
      </c>
      <c r="K6777" s="42" t="s">
        <v>387</v>
      </c>
    </row>
    <row r="6778" customFormat="false" ht="12.75" hidden="false" customHeight="false" outlineLevel="0" collapsed="false">
      <c r="A6778" s="40" t="n">
        <v>2020</v>
      </c>
      <c r="B6778" s="40" t="n">
        <v>9</v>
      </c>
      <c r="C6778" s="40" t="s">
        <v>272</v>
      </c>
      <c r="D6778" s="40" t="s">
        <v>251</v>
      </c>
      <c r="E6778" s="40" t="s">
        <v>296</v>
      </c>
      <c r="F6778" s="40" t="s">
        <v>252</v>
      </c>
      <c r="G6778" s="40" t="n">
        <v>40</v>
      </c>
      <c r="H6778" s="41" t="n">
        <v>2111</v>
      </c>
      <c r="I6778" s="41" t="n">
        <v>24199.7333333333</v>
      </c>
      <c r="J6778" s="41" t="n">
        <v>1239.33333333333</v>
      </c>
      <c r="K6778" s="42" t="s">
        <v>387</v>
      </c>
    </row>
    <row r="6779" customFormat="false" ht="12.75" hidden="false" customHeight="false" outlineLevel="0" collapsed="false">
      <c r="A6779" s="40" t="n">
        <v>2020</v>
      </c>
      <c r="B6779" s="40" t="n">
        <v>10</v>
      </c>
      <c r="C6779" s="40" t="s">
        <v>273</v>
      </c>
      <c r="D6779" s="40" t="s">
        <v>251</v>
      </c>
      <c r="E6779" s="40" t="s">
        <v>296</v>
      </c>
      <c r="F6779" s="40" t="s">
        <v>252</v>
      </c>
      <c r="G6779" s="40" t="n">
        <v>40</v>
      </c>
      <c r="H6779" s="41" t="n">
        <v>1908</v>
      </c>
      <c r="I6779" s="41" t="n">
        <v>23084.7583333333</v>
      </c>
      <c r="J6779" s="41" t="n">
        <v>1023.59166666667</v>
      </c>
      <c r="K6779" s="42" t="s">
        <v>387</v>
      </c>
    </row>
    <row r="6780" customFormat="false" ht="12.75" hidden="false" customHeight="false" outlineLevel="0" collapsed="false">
      <c r="A6780" s="40" t="n">
        <v>2020</v>
      </c>
      <c r="B6780" s="40" t="n">
        <v>11</v>
      </c>
      <c r="C6780" s="40" t="s">
        <v>274</v>
      </c>
      <c r="D6780" s="40" t="s">
        <v>251</v>
      </c>
      <c r="E6780" s="40" t="s">
        <v>296</v>
      </c>
      <c r="F6780" s="40" t="s">
        <v>252</v>
      </c>
      <c r="G6780" s="40" t="n">
        <v>40</v>
      </c>
      <c r="H6780" s="41" t="n">
        <v>1211</v>
      </c>
      <c r="I6780" s="41" t="n">
        <v>14868.325</v>
      </c>
      <c r="J6780" s="41" t="n">
        <v>739.358333333333</v>
      </c>
      <c r="K6780" s="42" t="s">
        <v>387</v>
      </c>
    </row>
    <row r="6781" customFormat="false" ht="12.75" hidden="false" customHeight="false" outlineLevel="0" collapsed="false">
      <c r="A6781" s="40" t="n">
        <v>2020</v>
      </c>
      <c r="B6781" s="40" t="n">
        <v>12</v>
      </c>
      <c r="C6781" s="40" t="s">
        <v>275</v>
      </c>
      <c r="D6781" s="40" t="s">
        <v>251</v>
      </c>
      <c r="E6781" s="40" t="s">
        <v>296</v>
      </c>
      <c r="F6781" s="40" t="s">
        <v>252</v>
      </c>
      <c r="G6781" s="40" t="n">
        <v>40</v>
      </c>
      <c r="H6781" s="41" t="n">
        <v>1422</v>
      </c>
      <c r="I6781" s="41" t="n">
        <v>16585.9333333333</v>
      </c>
      <c r="J6781" s="41" t="n">
        <v>1380.23333333333</v>
      </c>
      <c r="K6781" s="42" t="s">
        <v>387</v>
      </c>
    </row>
    <row r="6782" customFormat="false" ht="12.75" hidden="false" customHeight="false" outlineLevel="0" collapsed="false">
      <c r="A6782" s="40" t="n">
        <v>2020</v>
      </c>
      <c r="B6782" s="40" t="n">
        <v>1</v>
      </c>
      <c r="C6782" s="40" t="s">
        <v>23</v>
      </c>
      <c r="D6782" s="40" t="s">
        <v>254</v>
      </c>
      <c r="E6782" s="40" t="s">
        <v>253</v>
      </c>
      <c r="F6782" s="40" t="s">
        <v>255</v>
      </c>
      <c r="G6782" s="40" t="n">
        <v>40</v>
      </c>
      <c r="H6782" s="41" t="n">
        <v>7363</v>
      </c>
      <c r="I6782" s="41" t="n">
        <v>98265.075</v>
      </c>
      <c r="J6782" s="41" t="n">
        <v>15937.175</v>
      </c>
      <c r="K6782" s="42" t="s">
        <v>388</v>
      </c>
    </row>
    <row r="6783" customFormat="false" ht="12.75" hidden="false" customHeight="false" outlineLevel="0" collapsed="false">
      <c r="A6783" s="40" t="n">
        <v>2020</v>
      </c>
      <c r="B6783" s="40" t="n">
        <v>2</v>
      </c>
      <c r="C6783" s="40" t="s">
        <v>265</v>
      </c>
      <c r="D6783" s="40" t="s">
        <v>254</v>
      </c>
      <c r="E6783" s="40" t="s">
        <v>253</v>
      </c>
      <c r="F6783" s="40" t="s">
        <v>255</v>
      </c>
      <c r="G6783" s="40" t="n">
        <v>40</v>
      </c>
      <c r="H6783" s="41" t="n">
        <v>7159</v>
      </c>
      <c r="I6783" s="41" t="n">
        <v>92805.0166666667</v>
      </c>
      <c r="J6783" s="41" t="n">
        <v>18323.4833333333</v>
      </c>
      <c r="K6783" s="42" t="s">
        <v>388</v>
      </c>
    </row>
    <row r="6784" customFormat="false" ht="12.75" hidden="false" customHeight="false" outlineLevel="0" collapsed="false">
      <c r="A6784" s="40" t="n">
        <v>2020</v>
      </c>
      <c r="B6784" s="40" t="n">
        <v>3</v>
      </c>
      <c r="C6784" s="40" t="s">
        <v>266</v>
      </c>
      <c r="D6784" s="40" t="s">
        <v>254</v>
      </c>
      <c r="E6784" s="40" t="s">
        <v>253</v>
      </c>
      <c r="F6784" s="40" t="s">
        <v>255</v>
      </c>
      <c r="G6784" s="40" t="n">
        <v>40</v>
      </c>
      <c r="H6784" s="41" t="n">
        <v>4751</v>
      </c>
      <c r="I6784" s="41" t="n">
        <v>62987.0833333333</v>
      </c>
      <c r="J6784" s="41" t="n">
        <v>8998.51666666667</v>
      </c>
      <c r="K6784" s="42" t="s">
        <v>388</v>
      </c>
    </row>
    <row r="6785" customFormat="false" ht="12.75" hidden="false" customHeight="false" outlineLevel="0" collapsed="false">
      <c r="A6785" s="40" t="n">
        <v>2020</v>
      </c>
      <c r="B6785" s="40" t="n">
        <v>4</v>
      </c>
      <c r="C6785" s="40" t="s">
        <v>267</v>
      </c>
      <c r="D6785" s="40" t="s">
        <v>254</v>
      </c>
      <c r="E6785" s="40" t="s">
        <v>253</v>
      </c>
      <c r="F6785" s="40" t="s">
        <v>255</v>
      </c>
      <c r="G6785" s="40" t="n">
        <v>40</v>
      </c>
      <c r="H6785" s="41" t="n">
        <v>360</v>
      </c>
      <c r="I6785" s="41" t="n">
        <v>4866.05833333333</v>
      </c>
      <c r="J6785" s="41" t="n">
        <v>0</v>
      </c>
      <c r="K6785" s="42" t="s">
        <v>388</v>
      </c>
    </row>
    <row r="6786" customFormat="false" ht="12.75" hidden="false" customHeight="false" outlineLevel="0" collapsed="false">
      <c r="A6786" s="40" t="n">
        <v>2020</v>
      </c>
      <c r="B6786" s="40" t="n">
        <v>5</v>
      </c>
      <c r="C6786" s="40" t="s">
        <v>268</v>
      </c>
      <c r="D6786" s="40" t="s">
        <v>254</v>
      </c>
      <c r="E6786" s="40" t="s">
        <v>253</v>
      </c>
      <c r="F6786" s="40" t="s">
        <v>255</v>
      </c>
      <c r="G6786" s="40" t="n">
        <v>40</v>
      </c>
      <c r="H6786" s="41" t="n">
        <v>602</v>
      </c>
      <c r="I6786" s="41" t="n">
        <v>8553.43333333333</v>
      </c>
      <c r="J6786" s="41" t="n">
        <v>0</v>
      </c>
      <c r="K6786" s="42" t="s">
        <v>388</v>
      </c>
    </row>
    <row r="6787" customFormat="false" ht="12.75" hidden="false" customHeight="false" outlineLevel="0" collapsed="false">
      <c r="A6787" s="40" t="n">
        <v>2020</v>
      </c>
      <c r="B6787" s="40" t="n">
        <v>6</v>
      </c>
      <c r="C6787" s="40" t="s">
        <v>269</v>
      </c>
      <c r="D6787" s="40" t="s">
        <v>254</v>
      </c>
      <c r="E6787" s="40" t="s">
        <v>253</v>
      </c>
      <c r="F6787" s="40" t="s">
        <v>255</v>
      </c>
      <c r="G6787" s="40" t="n">
        <v>40</v>
      </c>
      <c r="H6787" s="41" t="n">
        <v>1286</v>
      </c>
      <c r="I6787" s="41" t="n">
        <v>17568.275</v>
      </c>
      <c r="J6787" s="41" t="n">
        <v>0</v>
      </c>
      <c r="K6787" s="42" t="s">
        <v>388</v>
      </c>
    </row>
    <row r="6788" customFormat="false" ht="12.75" hidden="false" customHeight="false" outlineLevel="0" collapsed="false">
      <c r="A6788" s="40" t="n">
        <v>2020</v>
      </c>
      <c r="B6788" s="40" t="n">
        <v>7</v>
      </c>
      <c r="C6788" s="40" t="s">
        <v>270</v>
      </c>
      <c r="D6788" s="40" t="s">
        <v>254</v>
      </c>
      <c r="E6788" s="40" t="s">
        <v>253</v>
      </c>
      <c r="F6788" s="40" t="s">
        <v>255</v>
      </c>
      <c r="G6788" s="40" t="n">
        <v>40</v>
      </c>
      <c r="H6788" s="41" t="n">
        <v>3112</v>
      </c>
      <c r="I6788" s="41" t="n">
        <v>42426.3916666667</v>
      </c>
      <c r="J6788" s="41" t="n">
        <v>0</v>
      </c>
      <c r="K6788" s="42" t="s">
        <v>388</v>
      </c>
    </row>
    <row r="6789" customFormat="false" ht="12.75" hidden="false" customHeight="false" outlineLevel="0" collapsed="false">
      <c r="A6789" s="40" t="n">
        <v>2020</v>
      </c>
      <c r="B6789" s="40" t="n">
        <v>8</v>
      </c>
      <c r="C6789" s="40" t="s">
        <v>271</v>
      </c>
      <c r="D6789" s="40" t="s">
        <v>254</v>
      </c>
      <c r="E6789" s="40" t="s">
        <v>253</v>
      </c>
      <c r="F6789" s="40" t="s">
        <v>255</v>
      </c>
      <c r="G6789" s="40" t="n">
        <v>40</v>
      </c>
      <c r="H6789" s="41" t="n">
        <v>3813</v>
      </c>
      <c r="I6789" s="41" t="n">
        <v>51842.775</v>
      </c>
      <c r="J6789" s="41" t="n">
        <v>703.458333333333</v>
      </c>
      <c r="K6789" s="42" t="s">
        <v>388</v>
      </c>
    </row>
    <row r="6790" customFormat="false" ht="12.75" hidden="false" customHeight="false" outlineLevel="0" collapsed="false">
      <c r="A6790" s="40" t="n">
        <v>2020</v>
      </c>
      <c r="B6790" s="40" t="n">
        <v>9</v>
      </c>
      <c r="C6790" s="40" t="s">
        <v>272</v>
      </c>
      <c r="D6790" s="40" t="s">
        <v>254</v>
      </c>
      <c r="E6790" s="40" t="s">
        <v>253</v>
      </c>
      <c r="F6790" s="40" t="s">
        <v>255</v>
      </c>
      <c r="G6790" s="40" t="n">
        <v>40</v>
      </c>
      <c r="H6790" s="41" t="n">
        <v>2908</v>
      </c>
      <c r="I6790" s="41" t="n">
        <v>39917.5583333333</v>
      </c>
      <c r="J6790" s="41" t="n">
        <v>208.441666666667</v>
      </c>
      <c r="K6790" s="42" t="s">
        <v>388</v>
      </c>
    </row>
    <row r="6791" customFormat="false" ht="12.75" hidden="false" customHeight="false" outlineLevel="0" collapsed="false">
      <c r="A6791" s="40" t="n">
        <v>2020</v>
      </c>
      <c r="B6791" s="40" t="n">
        <v>10</v>
      </c>
      <c r="C6791" s="40" t="s">
        <v>273</v>
      </c>
      <c r="D6791" s="40" t="s">
        <v>254</v>
      </c>
      <c r="E6791" s="40" t="s">
        <v>253</v>
      </c>
      <c r="F6791" s="40" t="s">
        <v>255</v>
      </c>
      <c r="G6791" s="40" t="n">
        <v>40</v>
      </c>
      <c r="H6791" s="41" t="n">
        <v>2367</v>
      </c>
      <c r="I6791" s="41" t="n">
        <v>31528.1344827586</v>
      </c>
      <c r="J6791" s="41" t="n">
        <v>1606.075</v>
      </c>
      <c r="K6791" s="42" t="s">
        <v>388</v>
      </c>
    </row>
    <row r="6792" customFormat="false" ht="12.75" hidden="false" customHeight="false" outlineLevel="0" collapsed="false">
      <c r="A6792" s="40" t="n">
        <v>2020</v>
      </c>
      <c r="B6792" s="40" t="n">
        <v>11</v>
      </c>
      <c r="C6792" s="40" t="s">
        <v>274</v>
      </c>
      <c r="D6792" s="40" t="s">
        <v>254</v>
      </c>
      <c r="E6792" s="40" t="s">
        <v>253</v>
      </c>
      <c r="F6792" s="40" t="s">
        <v>255</v>
      </c>
      <c r="G6792" s="40" t="n">
        <v>40</v>
      </c>
      <c r="H6792" s="41" t="n">
        <v>1466</v>
      </c>
      <c r="I6792" s="41" t="n">
        <v>19289.8</v>
      </c>
      <c r="J6792" s="41" t="n">
        <v>332.85</v>
      </c>
      <c r="K6792" s="42" t="s">
        <v>388</v>
      </c>
    </row>
    <row r="6793" customFormat="false" ht="12.75" hidden="false" customHeight="false" outlineLevel="0" collapsed="false">
      <c r="A6793" s="40" t="n">
        <v>2020</v>
      </c>
      <c r="B6793" s="40" t="n">
        <v>12</v>
      </c>
      <c r="C6793" s="40" t="s">
        <v>275</v>
      </c>
      <c r="D6793" s="40" t="s">
        <v>254</v>
      </c>
      <c r="E6793" s="40" t="s">
        <v>253</v>
      </c>
      <c r="F6793" s="40" t="s">
        <v>255</v>
      </c>
      <c r="G6793" s="40" t="n">
        <v>40</v>
      </c>
      <c r="H6793" s="41" t="n">
        <v>2122</v>
      </c>
      <c r="I6793" s="41" t="n">
        <v>27895.7416666667</v>
      </c>
      <c r="J6793" s="41" t="n">
        <v>1456.05833333333</v>
      </c>
      <c r="K6793" s="42" t="s">
        <v>388</v>
      </c>
    </row>
    <row r="6794" customFormat="false" ht="12.75" hidden="false" customHeight="false" outlineLevel="0" collapsed="false">
      <c r="A6794" s="40" t="n">
        <v>2020</v>
      </c>
      <c r="B6794" s="40" t="n">
        <v>1</v>
      </c>
      <c r="C6794" s="40" t="s">
        <v>23</v>
      </c>
      <c r="D6794" s="40" t="s">
        <v>257</v>
      </c>
      <c r="E6794" s="40" t="s">
        <v>256</v>
      </c>
      <c r="F6794" s="40" t="s">
        <v>255</v>
      </c>
      <c r="G6794" s="40" t="n">
        <v>40</v>
      </c>
      <c r="H6794" s="41" t="n">
        <v>9542</v>
      </c>
      <c r="I6794" s="41" t="n">
        <v>124255.208333333</v>
      </c>
      <c r="J6794" s="41" t="n">
        <v>24590.6416666667</v>
      </c>
      <c r="K6794" s="42" t="s">
        <v>389</v>
      </c>
    </row>
    <row r="6795" customFormat="false" ht="12.75" hidden="false" customHeight="false" outlineLevel="0" collapsed="false">
      <c r="A6795" s="40" t="n">
        <v>2020</v>
      </c>
      <c r="B6795" s="40" t="n">
        <v>2</v>
      </c>
      <c r="C6795" s="40" t="s">
        <v>265</v>
      </c>
      <c r="D6795" s="40" t="s">
        <v>257</v>
      </c>
      <c r="E6795" s="40" t="s">
        <v>256</v>
      </c>
      <c r="F6795" s="40" t="s">
        <v>255</v>
      </c>
      <c r="G6795" s="40" t="n">
        <v>40</v>
      </c>
      <c r="H6795" s="41" t="n">
        <v>8533</v>
      </c>
      <c r="I6795" s="41" t="n">
        <v>115127.791666667</v>
      </c>
      <c r="J6795" s="41" t="n">
        <v>24076.6083333333</v>
      </c>
      <c r="K6795" s="42" t="s">
        <v>389</v>
      </c>
    </row>
    <row r="6796" customFormat="false" ht="12.75" hidden="false" customHeight="false" outlineLevel="0" collapsed="false">
      <c r="A6796" s="40" t="n">
        <v>2020</v>
      </c>
      <c r="B6796" s="40" t="n">
        <v>3</v>
      </c>
      <c r="C6796" s="40" t="s">
        <v>266</v>
      </c>
      <c r="D6796" s="40" t="s">
        <v>257</v>
      </c>
      <c r="E6796" s="40" t="s">
        <v>256</v>
      </c>
      <c r="F6796" s="40" t="s">
        <v>255</v>
      </c>
      <c r="G6796" s="40" t="n">
        <v>40</v>
      </c>
      <c r="H6796" s="41" t="n">
        <v>4983</v>
      </c>
      <c r="I6796" s="41" t="n">
        <v>66237.2</v>
      </c>
      <c r="J6796" s="41" t="n">
        <v>8256.81666666667</v>
      </c>
      <c r="K6796" s="42" t="s">
        <v>389</v>
      </c>
    </row>
    <row r="6797" customFormat="false" ht="12.75" hidden="false" customHeight="false" outlineLevel="0" collapsed="false">
      <c r="A6797" s="40" t="n">
        <v>2020</v>
      </c>
      <c r="B6797" s="40" t="n">
        <v>4</v>
      </c>
      <c r="C6797" s="40" t="s">
        <v>267</v>
      </c>
      <c r="D6797" s="40" t="s">
        <v>257</v>
      </c>
      <c r="E6797" s="40" t="s">
        <v>256</v>
      </c>
      <c r="F6797" s="40" t="s">
        <v>255</v>
      </c>
      <c r="G6797" s="40" t="n">
        <v>40</v>
      </c>
      <c r="H6797" s="41" t="n">
        <v>590</v>
      </c>
      <c r="I6797" s="41" t="n">
        <v>7778.39166666667</v>
      </c>
      <c r="J6797" s="41" t="n">
        <v>0</v>
      </c>
      <c r="K6797" s="42" t="s">
        <v>389</v>
      </c>
    </row>
    <row r="6798" customFormat="false" ht="12.75" hidden="false" customHeight="false" outlineLevel="0" collapsed="false">
      <c r="A6798" s="40" t="n">
        <v>2020</v>
      </c>
      <c r="B6798" s="40" t="n">
        <v>5</v>
      </c>
      <c r="C6798" s="40" t="s">
        <v>268</v>
      </c>
      <c r="D6798" s="40" t="s">
        <v>257</v>
      </c>
      <c r="E6798" s="40" t="s">
        <v>256</v>
      </c>
      <c r="F6798" s="40" t="s">
        <v>255</v>
      </c>
      <c r="G6798" s="40" t="n">
        <v>40</v>
      </c>
      <c r="H6798" s="41" t="n">
        <v>858</v>
      </c>
      <c r="I6798" s="41" t="n">
        <v>11371.1333333333</v>
      </c>
      <c r="J6798" s="41" t="n">
        <v>0</v>
      </c>
      <c r="K6798" s="42" t="s">
        <v>389</v>
      </c>
    </row>
    <row r="6799" customFormat="false" ht="12.75" hidden="false" customHeight="false" outlineLevel="0" collapsed="false">
      <c r="A6799" s="40" t="n">
        <v>2020</v>
      </c>
      <c r="B6799" s="40" t="n">
        <v>6</v>
      </c>
      <c r="C6799" s="40" t="s">
        <v>269</v>
      </c>
      <c r="D6799" s="40" t="s">
        <v>257</v>
      </c>
      <c r="E6799" s="40" t="s">
        <v>256</v>
      </c>
      <c r="F6799" s="40" t="s">
        <v>255</v>
      </c>
      <c r="G6799" s="40" t="n">
        <v>40</v>
      </c>
      <c r="H6799" s="41" t="n">
        <v>1874</v>
      </c>
      <c r="I6799" s="41" t="n">
        <v>25372.55</v>
      </c>
      <c r="J6799" s="41" t="n">
        <v>0</v>
      </c>
      <c r="K6799" s="42" t="s">
        <v>389</v>
      </c>
    </row>
    <row r="6800" customFormat="false" ht="12.75" hidden="false" customHeight="false" outlineLevel="0" collapsed="false">
      <c r="A6800" s="40" t="n">
        <v>2020</v>
      </c>
      <c r="B6800" s="40" t="n">
        <v>7</v>
      </c>
      <c r="C6800" s="40" t="s">
        <v>270</v>
      </c>
      <c r="D6800" s="40" t="s">
        <v>257</v>
      </c>
      <c r="E6800" s="40" t="s">
        <v>256</v>
      </c>
      <c r="F6800" s="40" t="s">
        <v>255</v>
      </c>
      <c r="G6800" s="40" t="n">
        <v>40</v>
      </c>
      <c r="H6800" s="41" t="n">
        <v>4157</v>
      </c>
      <c r="I6800" s="41" t="n">
        <v>56339.95</v>
      </c>
      <c r="J6800" s="41" t="n">
        <v>0</v>
      </c>
      <c r="K6800" s="42" t="s">
        <v>389</v>
      </c>
    </row>
    <row r="6801" customFormat="false" ht="12.75" hidden="false" customHeight="false" outlineLevel="0" collapsed="false">
      <c r="A6801" s="40" t="n">
        <v>2020</v>
      </c>
      <c r="B6801" s="40" t="n">
        <v>8</v>
      </c>
      <c r="C6801" s="40" t="s">
        <v>271</v>
      </c>
      <c r="D6801" s="40" t="s">
        <v>257</v>
      </c>
      <c r="E6801" s="40" t="s">
        <v>256</v>
      </c>
      <c r="F6801" s="40" t="s">
        <v>255</v>
      </c>
      <c r="G6801" s="40" t="n">
        <v>40</v>
      </c>
      <c r="H6801" s="41" t="n">
        <v>4749</v>
      </c>
      <c r="I6801" s="41" t="n">
        <v>63822.5583333333</v>
      </c>
      <c r="J6801" s="41" t="n">
        <v>1371.725</v>
      </c>
      <c r="K6801" s="42" t="s">
        <v>389</v>
      </c>
    </row>
    <row r="6802" customFormat="false" ht="12.75" hidden="false" customHeight="false" outlineLevel="0" collapsed="false">
      <c r="A6802" s="40" t="n">
        <v>2020</v>
      </c>
      <c r="B6802" s="40" t="n">
        <v>9</v>
      </c>
      <c r="C6802" s="40" t="s">
        <v>272</v>
      </c>
      <c r="D6802" s="40" t="s">
        <v>257</v>
      </c>
      <c r="E6802" s="40" t="s">
        <v>256</v>
      </c>
      <c r="F6802" s="40" t="s">
        <v>255</v>
      </c>
      <c r="G6802" s="40" t="n">
        <v>40</v>
      </c>
      <c r="H6802" s="41" t="n">
        <v>4130</v>
      </c>
      <c r="I6802" s="41" t="n">
        <v>55332.7</v>
      </c>
      <c r="J6802" s="41" t="n">
        <v>271.15</v>
      </c>
      <c r="K6802" s="42" t="s">
        <v>389</v>
      </c>
    </row>
    <row r="6803" customFormat="false" ht="12.75" hidden="false" customHeight="false" outlineLevel="0" collapsed="false">
      <c r="A6803" s="40" t="n">
        <v>2020</v>
      </c>
      <c r="B6803" s="40" t="n">
        <v>10</v>
      </c>
      <c r="C6803" s="40" t="s">
        <v>273</v>
      </c>
      <c r="D6803" s="40" t="s">
        <v>257</v>
      </c>
      <c r="E6803" s="40" t="s">
        <v>256</v>
      </c>
      <c r="F6803" s="40" t="s">
        <v>255</v>
      </c>
      <c r="G6803" s="40" t="n">
        <v>40</v>
      </c>
      <c r="H6803" s="41" t="n">
        <v>3643</v>
      </c>
      <c r="I6803" s="41" t="n">
        <v>48754.4583333333</v>
      </c>
      <c r="J6803" s="41" t="n">
        <v>1341.94166666667</v>
      </c>
      <c r="K6803" s="42" t="s">
        <v>389</v>
      </c>
    </row>
    <row r="6804" customFormat="false" ht="12.75" hidden="false" customHeight="false" outlineLevel="0" collapsed="false">
      <c r="A6804" s="40" t="n">
        <v>2020</v>
      </c>
      <c r="B6804" s="40" t="n">
        <v>11</v>
      </c>
      <c r="C6804" s="40" t="s">
        <v>274</v>
      </c>
      <c r="D6804" s="40" t="s">
        <v>257</v>
      </c>
      <c r="E6804" s="40" t="s">
        <v>256</v>
      </c>
      <c r="F6804" s="40" t="s">
        <v>255</v>
      </c>
      <c r="G6804" s="40" t="n">
        <v>40</v>
      </c>
      <c r="H6804" s="41" t="n">
        <v>2365</v>
      </c>
      <c r="I6804" s="41" t="n">
        <v>31419.1916666667</v>
      </c>
      <c r="J6804" s="41" t="n">
        <v>45.808333333333</v>
      </c>
      <c r="K6804" s="42" t="s">
        <v>389</v>
      </c>
    </row>
    <row r="6805" customFormat="false" ht="12.75" hidden="false" customHeight="false" outlineLevel="0" collapsed="false">
      <c r="A6805" s="40" t="n">
        <v>2020</v>
      </c>
      <c r="B6805" s="40" t="n">
        <v>12</v>
      </c>
      <c r="C6805" s="40" t="s">
        <v>275</v>
      </c>
      <c r="D6805" s="40" t="s">
        <v>257</v>
      </c>
      <c r="E6805" s="40" t="s">
        <v>256</v>
      </c>
      <c r="F6805" s="40" t="s">
        <v>255</v>
      </c>
      <c r="G6805" s="40" t="n">
        <v>40</v>
      </c>
      <c r="H6805" s="41" t="n">
        <v>2798</v>
      </c>
      <c r="I6805" s="41" t="n">
        <v>36820.8583333333</v>
      </c>
      <c r="J6805" s="41" t="n">
        <v>1765.325</v>
      </c>
      <c r="K6805" s="42" t="s">
        <v>389</v>
      </c>
    </row>
    <row r="6806" customFormat="false" ht="12.75" hidden="false" customHeight="false" outlineLevel="0" collapsed="false">
      <c r="A6806" s="40" t="n">
        <v>2020</v>
      </c>
      <c r="B6806" s="40" t="n">
        <v>1</v>
      </c>
      <c r="C6806" s="40" t="s">
        <v>23</v>
      </c>
      <c r="D6806" s="40" t="s">
        <v>259</v>
      </c>
      <c r="E6806" s="40" t="s">
        <v>258</v>
      </c>
      <c r="F6806" s="40" t="s">
        <v>260</v>
      </c>
      <c r="G6806" s="40" t="n">
        <v>40</v>
      </c>
      <c r="H6806" s="41"/>
      <c r="I6806" s="41"/>
      <c r="J6806" s="41"/>
      <c r="K6806" s="42" t="s">
        <v>392</v>
      </c>
    </row>
    <row r="6807" customFormat="false" ht="12.75" hidden="false" customHeight="false" outlineLevel="0" collapsed="false">
      <c r="A6807" s="40" t="n">
        <v>2020</v>
      </c>
      <c r="B6807" s="40" t="n">
        <v>2</v>
      </c>
      <c r="C6807" s="40" t="s">
        <v>265</v>
      </c>
      <c r="D6807" s="40" t="s">
        <v>259</v>
      </c>
      <c r="E6807" s="40" t="s">
        <v>258</v>
      </c>
      <c r="F6807" s="40" t="s">
        <v>260</v>
      </c>
      <c r="G6807" s="40" t="n">
        <v>40</v>
      </c>
      <c r="H6807" s="41"/>
      <c r="I6807" s="41"/>
      <c r="J6807" s="41"/>
      <c r="K6807" s="42" t="s">
        <v>392</v>
      </c>
    </row>
    <row r="6808" customFormat="false" ht="12.75" hidden="false" customHeight="false" outlineLevel="0" collapsed="false">
      <c r="A6808" s="40" t="n">
        <v>2020</v>
      </c>
      <c r="B6808" s="40" t="n">
        <v>3</v>
      </c>
      <c r="C6808" s="40" t="s">
        <v>266</v>
      </c>
      <c r="D6808" s="40" t="s">
        <v>259</v>
      </c>
      <c r="E6808" s="40" t="s">
        <v>258</v>
      </c>
      <c r="F6808" s="40" t="s">
        <v>260</v>
      </c>
      <c r="G6808" s="40" t="n">
        <v>40</v>
      </c>
      <c r="H6808" s="41"/>
      <c r="I6808" s="41"/>
      <c r="J6808" s="41"/>
      <c r="K6808" s="42" t="s">
        <v>392</v>
      </c>
    </row>
    <row r="6809" customFormat="false" ht="12.75" hidden="false" customHeight="false" outlineLevel="0" collapsed="false">
      <c r="A6809" s="40" t="n">
        <v>2020</v>
      </c>
      <c r="B6809" s="40" t="n">
        <v>4</v>
      </c>
      <c r="C6809" s="40" t="s">
        <v>267</v>
      </c>
      <c r="D6809" s="40" t="s">
        <v>259</v>
      </c>
      <c r="E6809" s="40" t="s">
        <v>258</v>
      </c>
      <c r="F6809" s="40" t="s">
        <v>260</v>
      </c>
      <c r="G6809" s="40" t="n">
        <v>40</v>
      </c>
      <c r="H6809" s="41"/>
      <c r="I6809" s="41"/>
      <c r="J6809" s="41"/>
      <c r="K6809" s="42" t="s">
        <v>392</v>
      </c>
    </row>
    <row r="6810" customFormat="false" ht="12.75" hidden="false" customHeight="false" outlineLevel="0" collapsed="false">
      <c r="A6810" s="40" t="n">
        <v>2020</v>
      </c>
      <c r="B6810" s="40" t="n">
        <v>5</v>
      </c>
      <c r="C6810" s="40" t="s">
        <v>268</v>
      </c>
      <c r="D6810" s="40" t="s">
        <v>259</v>
      </c>
      <c r="E6810" s="40" t="s">
        <v>258</v>
      </c>
      <c r="F6810" s="40" t="s">
        <v>260</v>
      </c>
      <c r="G6810" s="40" t="n">
        <v>40</v>
      </c>
      <c r="H6810" s="41"/>
      <c r="I6810" s="41"/>
      <c r="J6810" s="41"/>
      <c r="K6810" s="42" t="s">
        <v>392</v>
      </c>
    </row>
    <row r="6811" customFormat="false" ht="12.75" hidden="false" customHeight="false" outlineLevel="0" collapsed="false">
      <c r="A6811" s="40" t="n">
        <v>2020</v>
      </c>
      <c r="B6811" s="40" t="n">
        <v>6</v>
      </c>
      <c r="C6811" s="40" t="s">
        <v>269</v>
      </c>
      <c r="D6811" s="40" t="s">
        <v>259</v>
      </c>
      <c r="E6811" s="40" t="s">
        <v>258</v>
      </c>
      <c r="F6811" s="40" t="s">
        <v>260</v>
      </c>
      <c r="G6811" s="40" t="n">
        <v>40</v>
      </c>
      <c r="H6811" s="41"/>
      <c r="I6811" s="41"/>
      <c r="J6811" s="41"/>
      <c r="K6811" s="42" t="s">
        <v>392</v>
      </c>
    </row>
    <row r="6812" customFormat="false" ht="12.75" hidden="false" customHeight="false" outlineLevel="0" collapsed="false">
      <c r="A6812" s="40" t="n">
        <v>2020</v>
      </c>
      <c r="B6812" s="40" t="n">
        <v>7</v>
      </c>
      <c r="C6812" s="40" t="s">
        <v>270</v>
      </c>
      <c r="D6812" s="40" t="s">
        <v>259</v>
      </c>
      <c r="E6812" s="40" t="s">
        <v>258</v>
      </c>
      <c r="F6812" s="40" t="s">
        <v>260</v>
      </c>
      <c r="G6812" s="40" t="n">
        <v>40</v>
      </c>
      <c r="H6812" s="41"/>
      <c r="I6812" s="41"/>
      <c r="J6812" s="41"/>
      <c r="K6812" s="42" t="s">
        <v>392</v>
      </c>
    </row>
    <row r="6813" customFormat="false" ht="12.75" hidden="false" customHeight="false" outlineLevel="0" collapsed="false">
      <c r="A6813" s="40" t="n">
        <v>2020</v>
      </c>
      <c r="B6813" s="40" t="n">
        <v>8</v>
      </c>
      <c r="C6813" s="40" t="s">
        <v>271</v>
      </c>
      <c r="D6813" s="40" t="s">
        <v>259</v>
      </c>
      <c r="E6813" s="40" t="s">
        <v>258</v>
      </c>
      <c r="F6813" s="40" t="s">
        <v>260</v>
      </c>
      <c r="G6813" s="40" t="n">
        <v>40</v>
      </c>
      <c r="H6813" s="41"/>
      <c r="I6813" s="41"/>
      <c r="J6813" s="41"/>
      <c r="K6813" s="42" t="s">
        <v>392</v>
      </c>
    </row>
    <row r="6814" customFormat="false" ht="12.75" hidden="false" customHeight="false" outlineLevel="0" collapsed="false">
      <c r="A6814" s="40" t="n">
        <v>2020</v>
      </c>
      <c r="B6814" s="40" t="n">
        <v>9</v>
      </c>
      <c r="C6814" s="40" t="s">
        <v>272</v>
      </c>
      <c r="D6814" s="40" t="s">
        <v>259</v>
      </c>
      <c r="E6814" s="40" t="s">
        <v>258</v>
      </c>
      <c r="F6814" s="40" t="s">
        <v>260</v>
      </c>
      <c r="G6814" s="40" t="n">
        <v>40</v>
      </c>
      <c r="H6814" s="41"/>
      <c r="I6814" s="41"/>
      <c r="J6814" s="41"/>
      <c r="K6814" s="42" t="s">
        <v>392</v>
      </c>
    </row>
    <row r="6815" customFormat="false" ht="12.75" hidden="false" customHeight="false" outlineLevel="0" collapsed="false">
      <c r="A6815" s="40" t="n">
        <v>2020</v>
      </c>
      <c r="B6815" s="40" t="n">
        <v>10</v>
      </c>
      <c r="C6815" s="40" t="s">
        <v>273</v>
      </c>
      <c r="D6815" s="40" t="s">
        <v>259</v>
      </c>
      <c r="E6815" s="40" t="s">
        <v>258</v>
      </c>
      <c r="F6815" s="40" t="s">
        <v>260</v>
      </c>
      <c r="G6815" s="40" t="n">
        <v>40</v>
      </c>
      <c r="H6815" s="41"/>
      <c r="I6815" s="41"/>
      <c r="J6815" s="41"/>
      <c r="K6815" s="42" t="s">
        <v>392</v>
      </c>
    </row>
    <row r="6816" customFormat="false" ht="12.75" hidden="false" customHeight="false" outlineLevel="0" collapsed="false">
      <c r="A6816" s="40" t="n">
        <v>2020</v>
      </c>
      <c r="B6816" s="40" t="n">
        <v>11</v>
      </c>
      <c r="C6816" s="40" t="s">
        <v>274</v>
      </c>
      <c r="D6816" s="40" t="s">
        <v>259</v>
      </c>
      <c r="E6816" s="40" t="s">
        <v>258</v>
      </c>
      <c r="F6816" s="40" t="s">
        <v>260</v>
      </c>
      <c r="G6816" s="40" t="n">
        <v>40</v>
      </c>
      <c r="H6816" s="41"/>
      <c r="I6816" s="41"/>
      <c r="J6816" s="41"/>
      <c r="K6816" s="42" t="s">
        <v>392</v>
      </c>
    </row>
    <row r="6817" customFormat="false" ht="12.75" hidden="false" customHeight="false" outlineLevel="0" collapsed="false">
      <c r="A6817" s="40" t="n">
        <v>2020</v>
      </c>
      <c r="B6817" s="40" t="n">
        <v>12</v>
      </c>
      <c r="C6817" s="40" t="s">
        <v>275</v>
      </c>
      <c r="D6817" s="40" t="s">
        <v>259</v>
      </c>
      <c r="E6817" s="40" t="s">
        <v>258</v>
      </c>
      <c r="F6817" s="40" t="s">
        <v>260</v>
      </c>
      <c r="G6817" s="40" t="n">
        <v>40</v>
      </c>
      <c r="H6817" s="41"/>
      <c r="I6817" s="41"/>
      <c r="J6817" s="41"/>
      <c r="K6817" s="42" t="s">
        <v>392</v>
      </c>
    </row>
    <row r="6818" customFormat="false" ht="12.75" hidden="false" customHeight="false" outlineLevel="0" collapsed="false">
      <c r="A6818" s="40" t="n">
        <v>2020</v>
      </c>
      <c r="B6818" s="40" t="n">
        <v>1</v>
      </c>
      <c r="C6818" s="40" t="s">
        <v>23</v>
      </c>
      <c r="D6818" s="40" t="s">
        <v>262</v>
      </c>
      <c r="E6818" s="40" t="s">
        <v>261</v>
      </c>
      <c r="F6818" s="40" t="s">
        <v>263</v>
      </c>
      <c r="G6818" s="40" t="n">
        <v>40</v>
      </c>
      <c r="H6818" s="41" t="n">
        <v>593</v>
      </c>
      <c r="I6818" s="41" t="n">
        <v>7844.36666666667</v>
      </c>
      <c r="J6818" s="41" t="n">
        <v>271.433333333333</v>
      </c>
      <c r="K6818" s="42" t="s">
        <v>390</v>
      </c>
    </row>
    <row r="6819" customFormat="false" ht="12.75" hidden="false" customHeight="false" outlineLevel="0" collapsed="false">
      <c r="A6819" s="40" t="n">
        <v>2020</v>
      </c>
      <c r="B6819" s="40" t="n">
        <v>2</v>
      </c>
      <c r="C6819" s="40" t="s">
        <v>265</v>
      </c>
      <c r="D6819" s="40" t="s">
        <v>262</v>
      </c>
      <c r="E6819" s="40" t="s">
        <v>261</v>
      </c>
      <c r="F6819" s="40" t="s">
        <v>263</v>
      </c>
      <c r="G6819" s="40" t="n">
        <v>40</v>
      </c>
      <c r="H6819" s="41" t="n">
        <v>563</v>
      </c>
      <c r="I6819" s="41" t="n">
        <v>7404.64166666667</v>
      </c>
      <c r="J6819" s="41" t="n">
        <v>320.441666666667</v>
      </c>
      <c r="K6819" s="42" t="s">
        <v>390</v>
      </c>
    </row>
    <row r="6820" customFormat="false" ht="12.75" hidden="false" customHeight="false" outlineLevel="0" collapsed="false">
      <c r="A6820" s="40" t="n">
        <v>2020</v>
      </c>
      <c r="B6820" s="40" t="n">
        <v>3</v>
      </c>
      <c r="C6820" s="40" t="s">
        <v>266</v>
      </c>
      <c r="D6820" s="40" t="s">
        <v>262</v>
      </c>
      <c r="E6820" s="40" t="s">
        <v>261</v>
      </c>
      <c r="F6820" s="40" t="s">
        <v>263</v>
      </c>
      <c r="G6820" s="40" t="n">
        <v>40</v>
      </c>
      <c r="H6820" s="41" t="n">
        <v>289</v>
      </c>
      <c r="I6820" s="41" t="n">
        <v>3806.31666666667</v>
      </c>
      <c r="J6820" s="41" t="n">
        <v>197.883333333333</v>
      </c>
      <c r="K6820" s="42" t="s">
        <v>390</v>
      </c>
    </row>
    <row r="6821" customFormat="false" ht="12.75" hidden="false" customHeight="false" outlineLevel="0" collapsed="false">
      <c r="A6821" s="40" t="n">
        <v>2020</v>
      </c>
      <c r="B6821" s="40" t="n">
        <v>4</v>
      </c>
      <c r="C6821" s="40" t="s">
        <v>267</v>
      </c>
      <c r="D6821" s="40" t="s">
        <v>262</v>
      </c>
      <c r="E6821" s="40" t="s">
        <v>261</v>
      </c>
      <c r="F6821" s="40" t="s">
        <v>263</v>
      </c>
      <c r="G6821" s="40" t="n">
        <v>40</v>
      </c>
      <c r="H6821" s="41" t="n">
        <v>66</v>
      </c>
      <c r="I6821" s="41" t="n">
        <v>853.65</v>
      </c>
      <c r="J6821" s="41" t="n">
        <v>13.033333333333</v>
      </c>
      <c r="K6821" s="42" t="s">
        <v>390</v>
      </c>
    </row>
    <row r="6822" customFormat="false" ht="12.75" hidden="false" customHeight="false" outlineLevel="0" collapsed="false">
      <c r="A6822" s="40" t="n">
        <v>2020</v>
      </c>
      <c r="B6822" s="40" t="n">
        <v>5</v>
      </c>
      <c r="C6822" s="40" t="s">
        <v>268</v>
      </c>
      <c r="D6822" s="40" t="s">
        <v>262</v>
      </c>
      <c r="E6822" s="40" t="s">
        <v>261</v>
      </c>
      <c r="F6822" s="40" t="s">
        <v>263</v>
      </c>
      <c r="G6822" s="40" t="n">
        <v>40</v>
      </c>
      <c r="H6822" s="41" t="n">
        <v>74</v>
      </c>
      <c r="I6822" s="41" t="n">
        <v>983.241666666667</v>
      </c>
      <c r="J6822" s="41" t="n">
        <v>0</v>
      </c>
      <c r="K6822" s="42" t="s">
        <v>390</v>
      </c>
    </row>
    <row r="6823" customFormat="false" ht="12.75" hidden="false" customHeight="false" outlineLevel="0" collapsed="false">
      <c r="A6823" s="40" t="n">
        <v>2020</v>
      </c>
      <c r="B6823" s="40" t="n">
        <v>6</v>
      </c>
      <c r="C6823" s="40" t="s">
        <v>269</v>
      </c>
      <c r="D6823" s="40" t="s">
        <v>262</v>
      </c>
      <c r="E6823" s="40" t="s">
        <v>261</v>
      </c>
      <c r="F6823" s="40" t="s">
        <v>263</v>
      </c>
      <c r="G6823" s="40" t="n">
        <v>40</v>
      </c>
      <c r="H6823" s="41" t="n">
        <v>167</v>
      </c>
      <c r="I6823" s="41" t="n">
        <v>2276.55833333333</v>
      </c>
      <c r="J6823" s="41" t="n">
        <v>0</v>
      </c>
      <c r="K6823" s="42" t="s">
        <v>390</v>
      </c>
    </row>
    <row r="6824" customFormat="false" ht="12.75" hidden="false" customHeight="false" outlineLevel="0" collapsed="false">
      <c r="A6824" s="40" t="n">
        <v>2020</v>
      </c>
      <c r="B6824" s="40" t="n">
        <v>7</v>
      </c>
      <c r="C6824" s="40" t="s">
        <v>270</v>
      </c>
      <c r="D6824" s="40" t="s">
        <v>262</v>
      </c>
      <c r="E6824" s="40" t="s">
        <v>261</v>
      </c>
      <c r="F6824" s="40" t="s">
        <v>263</v>
      </c>
      <c r="G6824" s="40" t="n">
        <v>40</v>
      </c>
      <c r="H6824" s="41" t="n">
        <v>310</v>
      </c>
      <c r="I6824" s="41" t="n">
        <v>4010.80833333333</v>
      </c>
      <c r="J6824" s="41" t="n">
        <v>0</v>
      </c>
      <c r="K6824" s="42" t="s">
        <v>390</v>
      </c>
    </row>
    <row r="6825" customFormat="false" ht="12.75" hidden="false" customHeight="false" outlineLevel="0" collapsed="false">
      <c r="A6825" s="40" t="n">
        <v>2020</v>
      </c>
      <c r="B6825" s="40" t="n">
        <v>8</v>
      </c>
      <c r="C6825" s="40" t="s">
        <v>271</v>
      </c>
      <c r="D6825" s="40" t="s">
        <v>262</v>
      </c>
      <c r="E6825" s="40" t="s">
        <v>261</v>
      </c>
      <c r="F6825" s="40" t="s">
        <v>263</v>
      </c>
      <c r="G6825" s="40" t="n">
        <v>40</v>
      </c>
      <c r="H6825" s="41" t="n">
        <v>446</v>
      </c>
      <c r="I6825" s="41" t="n">
        <v>5911.9</v>
      </c>
      <c r="J6825" s="41" t="n">
        <v>0</v>
      </c>
      <c r="K6825" s="42" t="s">
        <v>390</v>
      </c>
    </row>
    <row r="6826" customFormat="false" ht="12.75" hidden="false" customHeight="false" outlineLevel="0" collapsed="false">
      <c r="A6826" s="40" t="n">
        <v>2020</v>
      </c>
      <c r="B6826" s="40" t="n">
        <v>9</v>
      </c>
      <c r="C6826" s="40" t="s">
        <v>272</v>
      </c>
      <c r="D6826" s="40" t="s">
        <v>262</v>
      </c>
      <c r="E6826" s="40" t="s">
        <v>261</v>
      </c>
      <c r="F6826" s="40" t="s">
        <v>263</v>
      </c>
      <c r="G6826" s="40" t="n">
        <v>40</v>
      </c>
      <c r="H6826" s="41" t="n">
        <v>298</v>
      </c>
      <c r="I6826" s="41" t="n">
        <v>4056.36666666667</v>
      </c>
      <c r="J6826" s="41" t="n">
        <v>0</v>
      </c>
      <c r="K6826" s="42" t="s">
        <v>390</v>
      </c>
    </row>
    <row r="6827" customFormat="false" ht="12.75" hidden="false" customHeight="false" outlineLevel="0" collapsed="false">
      <c r="A6827" s="40" t="n">
        <v>2020</v>
      </c>
      <c r="B6827" s="40" t="n">
        <v>10</v>
      </c>
      <c r="C6827" s="40" t="s">
        <v>273</v>
      </c>
      <c r="D6827" s="40" t="s">
        <v>262</v>
      </c>
      <c r="E6827" s="40" t="s">
        <v>261</v>
      </c>
      <c r="F6827" s="40" t="s">
        <v>263</v>
      </c>
      <c r="G6827" s="40" t="n">
        <v>40</v>
      </c>
      <c r="H6827" s="41" t="n">
        <v>244</v>
      </c>
      <c r="I6827" s="41" t="n">
        <v>3380.3</v>
      </c>
      <c r="J6827" s="41" t="n">
        <v>10.133333333333</v>
      </c>
      <c r="K6827" s="42" t="s">
        <v>390</v>
      </c>
    </row>
    <row r="6828" customFormat="false" ht="12.75" hidden="false" customHeight="false" outlineLevel="0" collapsed="false">
      <c r="A6828" s="40" t="n">
        <v>2020</v>
      </c>
      <c r="B6828" s="40" t="n">
        <v>11</v>
      </c>
      <c r="C6828" s="40" t="s">
        <v>274</v>
      </c>
      <c r="D6828" s="40" t="s">
        <v>262</v>
      </c>
      <c r="E6828" s="40" t="s">
        <v>261</v>
      </c>
      <c r="F6828" s="40" t="s">
        <v>263</v>
      </c>
      <c r="G6828" s="40" t="n">
        <v>40</v>
      </c>
      <c r="H6828" s="41" t="n">
        <v>147</v>
      </c>
      <c r="I6828" s="41" t="n">
        <v>2089.075</v>
      </c>
      <c r="J6828" s="41" t="n">
        <v>13.425</v>
      </c>
      <c r="K6828" s="42" t="s">
        <v>390</v>
      </c>
    </row>
    <row r="6829" customFormat="false" ht="12.75" hidden="false" customHeight="false" outlineLevel="0" collapsed="false">
      <c r="A6829" s="40" t="n">
        <v>2020</v>
      </c>
      <c r="B6829" s="40" t="n">
        <v>12</v>
      </c>
      <c r="C6829" s="40" t="s">
        <v>275</v>
      </c>
      <c r="D6829" s="40" t="s">
        <v>262</v>
      </c>
      <c r="E6829" s="40" t="s">
        <v>261</v>
      </c>
      <c r="F6829" s="40" t="s">
        <v>263</v>
      </c>
      <c r="G6829" s="40" t="n">
        <v>40</v>
      </c>
      <c r="H6829" s="41" t="n">
        <v>202</v>
      </c>
      <c r="I6829" s="41" t="n">
        <v>2823.075</v>
      </c>
      <c r="J6829" s="41" t="n">
        <v>170.225</v>
      </c>
      <c r="K6829" s="42" t="s">
        <v>390</v>
      </c>
    </row>
    <row r="6830" customFormat="false" ht="12.75" hidden="false" customHeight="false" outlineLevel="0" collapsed="false">
      <c r="A6830" s="40" t="n">
        <v>2021</v>
      </c>
      <c r="B6830" s="40" t="n">
        <v>1</v>
      </c>
      <c r="C6830" s="40" t="s">
        <v>23</v>
      </c>
      <c r="D6830" s="40" t="s">
        <v>27</v>
      </c>
      <c r="E6830" s="40" t="s">
        <v>30</v>
      </c>
      <c r="F6830" s="40" t="s">
        <v>33</v>
      </c>
      <c r="G6830" s="40" t="n">
        <v>40</v>
      </c>
      <c r="H6830" s="41" t="n">
        <v>2386</v>
      </c>
      <c r="I6830" s="41" t="n">
        <v>30163.1833333333</v>
      </c>
      <c r="J6830" s="41" t="n">
        <v>1532.95</v>
      </c>
      <c r="K6830" s="42" t="s">
        <v>298</v>
      </c>
    </row>
    <row r="6831" customFormat="false" ht="12.75" hidden="false" customHeight="false" outlineLevel="0" collapsed="false">
      <c r="A6831" s="40" t="n">
        <v>2021</v>
      </c>
      <c r="B6831" s="40" t="n">
        <v>2</v>
      </c>
      <c r="C6831" s="40" t="s">
        <v>265</v>
      </c>
      <c r="D6831" s="40" t="s">
        <v>27</v>
      </c>
      <c r="E6831" s="40" t="s">
        <v>30</v>
      </c>
      <c r="F6831" s="40" t="s">
        <v>33</v>
      </c>
      <c r="G6831" s="40" t="n">
        <v>40</v>
      </c>
      <c r="H6831" s="41" t="n">
        <v>2051</v>
      </c>
      <c r="I6831" s="41" t="n">
        <v>26336.8916666667</v>
      </c>
      <c r="J6831" s="41" t="n">
        <v>1031.19166666667</v>
      </c>
      <c r="K6831" s="42" t="s">
        <v>298</v>
      </c>
    </row>
    <row r="6832" customFormat="false" ht="12.75" hidden="false" customHeight="false" outlineLevel="0" collapsed="false">
      <c r="A6832" s="40" t="n">
        <v>2021</v>
      </c>
      <c r="B6832" s="40" t="n">
        <v>3</v>
      </c>
      <c r="C6832" s="40" t="s">
        <v>266</v>
      </c>
      <c r="D6832" s="40" t="s">
        <v>27</v>
      </c>
      <c r="E6832" s="40" t="s">
        <v>30</v>
      </c>
      <c r="F6832" s="40" t="s">
        <v>33</v>
      </c>
      <c r="G6832" s="40" t="n">
        <v>40</v>
      </c>
      <c r="H6832" s="41" t="n">
        <v>2259</v>
      </c>
      <c r="I6832" s="41" t="n">
        <v>28808.5333333333</v>
      </c>
      <c r="J6832" s="41" t="n">
        <v>951.583333333333</v>
      </c>
      <c r="K6832" s="42" t="s">
        <v>298</v>
      </c>
    </row>
    <row r="6833" customFormat="false" ht="12.75" hidden="false" customHeight="false" outlineLevel="0" collapsed="false">
      <c r="A6833" s="40" t="n">
        <v>2021</v>
      </c>
      <c r="B6833" s="40" t="n">
        <v>4</v>
      </c>
      <c r="C6833" s="40" t="s">
        <v>267</v>
      </c>
      <c r="D6833" s="40" t="s">
        <v>27</v>
      </c>
      <c r="E6833" s="40" t="s">
        <v>30</v>
      </c>
      <c r="F6833" s="40" t="s">
        <v>33</v>
      </c>
      <c r="G6833" s="40" t="n">
        <v>40</v>
      </c>
      <c r="H6833" s="41" t="n">
        <v>2616</v>
      </c>
      <c r="I6833" s="41" t="n">
        <v>33481.9333333333</v>
      </c>
      <c r="J6833" s="41" t="n">
        <v>672.516666666667</v>
      </c>
      <c r="K6833" s="42" t="s">
        <v>298</v>
      </c>
    </row>
    <row r="6834" customFormat="false" ht="12.75" hidden="false" customHeight="false" outlineLevel="0" collapsed="false">
      <c r="A6834" s="40" t="n">
        <v>2021</v>
      </c>
      <c r="B6834" s="40" t="n">
        <v>5</v>
      </c>
      <c r="C6834" s="40" t="s">
        <v>268</v>
      </c>
      <c r="D6834" s="40" t="s">
        <v>27</v>
      </c>
      <c r="E6834" s="40" t="s">
        <v>30</v>
      </c>
      <c r="F6834" s="40" t="s">
        <v>33</v>
      </c>
      <c r="G6834" s="40" t="n">
        <v>40</v>
      </c>
      <c r="H6834" s="41" t="n">
        <v>3139</v>
      </c>
      <c r="I6834" s="41" t="n">
        <v>40255.0083333333</v>
      </c>
      <c r="J6834" s="41" t="n">
        <v>1453.60833333333</v>
      </c>
      <c r="K6834" s="42" t="s">
        <v>298</v>
      </c>
    </row>
    <row r="6835" customFormat="false" ht="12.75" hidden="false" customHeight="false" outlineLevel="0" collapsed="false">
      <c r="A6835" s="40" t="n">
        <v>2021</v>
      </c>
      <c r="B6835" s="40" t="n">
        <v>6</v>
      </c>
      <c r="C6835" s="40" t="s">
        <v>269</v>
      </c>
      <c r="D6835" s="40" t="s">
        <v>27</v>
      </c>
      <c r="E6835" s="40" t="s">
        <v>30</v>
      </c>
      <c r="F6835" s="40" t="s">
        <v>33</v>
      </c>
      <c r="G6835" s="40" t="n">
        <v>40</v>
      </c>
      <c r="H6835" s="41" t="n">
        <v>4254</v>
      </c>
      <c r="I6835" s="41" t="n">
        <v>54590.5666666667</v>
      </c>
      <c r="J6835" s="41" t="n">
        <v>658.966666666667</v>
      </c>
      <c r="K6835" s="42" t="s">
        <v>298</v>
      </c>
    </row>
    <row r="6836" customFormat="false" ht="12.75" hidden="false" customHeight="false" outlineLevel="0" collapsed="false">
      <c r="A6836" s="40" t="n">
        <v>2021</v>
      </c>
      <c r="B6836" s="40" t="n">
        <v>7</v>
      </c>
      <c r="C6836" s="40" t="s">
        <v>270</v>
      </c>
      <c r="D6836" s="40" t="s">
        <v>27</v>
      </c>
      <c r="E6836" s="40" t="s">
        <v>30</v>
      </c>
      <c r="F6836" s="40" t="s">
        <v>33</v>
      </c>
      <c r="G6836" s="40" t="n">
        <v>40</v>
      </c>
      <c r="H6836" s="41" t="n">
        <v>6453</v>
      </c>
      <c r="I6836" s="41" t="n">
        <v>82188.3166666667</v>
      </c>
      <c r="J6836" s="41" t="n">
        <v>2851.85</v>
      </c>
      <c r="K6836" s="42" t="s">
        <v>298</v>
      </c>
    </row>
    <row r="6837" customFormat="false" ht="12.75" hidden="false" customHeight="false" outlineLevel="0" collapsed="false">
      <c r="A6837" s="40" t="n">
        <v>2021</v>
      </c>
      <c r="B6837" s="40" t="n">
        <v>8</v>
      </c>
      <c r="C6837" s="40" t="s">
        <v>271</v>
      </c>
      <c r="D6837" s="40" t="s">
        <v>27</v>
      </c>
      <c r="E6837" s="40" t="s">
        <v>30</v>
      </c>
      <c r="F6837" s="40" t="s">
        <v>33</v>
      </c>
      <c r="G6837" s="40" t="n">
        <v>40</v>
      </c>
      <c r="H6837" s="41" t="n">
        <v>6768</v>
      </c>
      <c r="I6837" s="41" t="n">
        <v>86309.8666666667</v>
      </c>
      <c r="J6837" s="41" t="n">
        <v>2324.06666666667</v>
      </c>
      <c r="K6837" s="42" t="s">
        <v>298</v>
      </c>
    </row>
    <row r="6838" customFormat="false" ht="12.75" hidden="false" customHeight="false" outlineLevel="0" collapsed="false">
      <c r="A6838" s="40" t="n">
        <v>2021</v>
      </c>
      <c r="B6838" s="40" t="n">
        <v>9</v>
      </c>
      <c r="C6838" s="40" t="s">
        <v>272</v>
      </c>
      <c r="D6838" s="40" t="s">
        <v>27</v>
      </c>
      <c r="E6838" s="40" t="s">
        <v>30</v>
      </c>
      <c r="F6838" s="40" t="s">
        <v>33</v>
      </c>
      <c r="G6838" s="40" t="n">
        <v>40</v>
      </c>
      <c r="H6838" s="41" t="n">
        <v>6461</v>
      </c>
      <c r="I6838" s="41" t="n">
        <v>82537.4416666667</v>
      </c>
      <c r="J6838" s="41" t="n">
        <v>1808.175</v>
      </c>
      <c r="K6838" s="42" t="s">
        <v>298</v>
      </c>
    </row>
    <row r="6839" customFormat="false" ht="12.75" hidden="false" customHeight="false" outlineLevel="0" collapsed="false">
      <c r="A6839" s="40" t="n">
        <v>2021</v>
      </c>
      <c r="B6839" s="40" t="n">
        <v>10</v>
      </c>
      <c r="C6839" s="40" t="s">
        <v>273</v>
      </c>
      <c r="D6839" s="40" t="s">
        <v>27</v>
      </c>
      <c r="E6839" s="40" t="s">
        <v>30</v>
      </c>
      <c r="F6839" s="40" t="s">
        <v>33</v>
      </c>
      <c r="G6839" s="40" t="n">
        <v>40</v>
      </c>
      <c r="H6839" s="41" t="n">
        <v>6405</v>
      </c>
      <c r="I6839" s="41" t="n">
        <v>81511.3</v>
      </c>
      <c r="J6839" s="41" t="n">
        <v>4672.9</v>
      </c>
      <c r="K6839" s="42" t="s">
        <v>298</v>
      </c>
    </row>
    <row r="6840" customFormat="false" ht="12.75" hidden="false" customHeight="false" outlineLevel="0" collapsed="false">
      <c r="A6840" s="40" t="n">
        <v>2021</v>
      </c>
      <c r="B6840" s="40" t="n">
        <v>11</v>
      </c>
      <c r="C6840" s="40" t="s">
        <v>274</v>
      </c>
      <c r="D6840" s="40" t="s">
        <v>27</v>
      </c>
      <c r="E6840" s="40" t="s">
        <v>30</v>
      </c>
      <c r="F6840" s="40" t="s">
        <v>33</v>
      </c>
      <c r="G6840" s="40" t="n">
        <v>40</v>
      </c>
      <c r="H6840" s="41" t="n">
        <v>6078</v>
      </c>
      <c r="I6840" s="41" t="n">
        <v>77004.4833333333</v>
      </c>
      <c r="J6840" s="41" t="n">
        <v>3278.28333333333</v>
      </c>
      <c r="K6840" s="42" t="s">
        <v>298</v>
      </c>
    </row>
    <row r="6841" customFormat="false" ht="12.75" hidden="false" customHeight="false" outlineLevel="0" collapsed="false">
      <c r="A6841" s="40" t="n">
        <v>2021</v>
      </c>
      <c r="B6841" s="40" t="n">
        <v>12</v>
      </c>
      <c r="C6841" s="40" t="s">
        <v>275</v>
      </c>
      <c r="D6841" s="40" t="s">
        <v>27</v>
      </c>
      <c r="E6841" s="40" t="s">
        <v>30</v>
      </c>
      <c r="F6841" s="40" t="s">
        <v>33</v>
      </c>
      <c r="G6841" s="40" t="n">
        <v>40</v>
      </c>
      <c r="H6841" s="41" t="n">
        <v>5974</v>
      </c>
      <c r="I6841" s="41" t="n">
        <v>75423.7833333333</v>
      </c>
      <c r="J6841" s="41" t="n">
        <v>4770.25</v>
      </c>
      <c r="K6841" s="42" t="s">
        <v>298</v>
      </c>
    </row>
    <row r="6842" customFormat="false" ht="12.75" hidden="false" customHeight="false" outlineLevel="0" collapsed="false">
      <c r="A6842" s="40" t="n">
        <v>2021</v>
      </c>
      <c r="B6842" s="40" t="n">
        <v>1</v>
      </c>
      <c r="C6842" s="40" t="s">
        <v>23</v>
      </c>
      <c r="D6842" s="40" t="s">
        <v>48</v>
      </c>
      <c r="E6842" s="40" t="s">
        <v>47</v>
      </c>
      <c r="F6842" s="40" t="s">
        <v>33</v>
      </c>
      <c r="G6842" s="40" t="n">
        <v>40</v>
      </c>
      <c r="H6842" s="41" t="n">
        <v>493</v>
      </c>
      <c r="I6842" s="41" t="n">
        <v>6338.01666666667</v>
      </c>
      <c r="J6842" s="41" t="n">
        <v>290.833333333333</v>
      </c>
      <c r="K6842" s="42" t="s">
        <v>299</v>
      </c>
    </row>
    <row r="6843" customFormat="false" ht="12.75" hidden="false" customHeight="false" outlineLevel="0" collapsed="false">
      <c r="A6843" s="40" t="n">
        <v>2021</v>
      </c>
      <c r="B6843" s="40" t="n">
        <v>2</v>
      </c>
      <c r="C6843" s="40" t="s">
        <v>265</v>
      </c>
      <c r="D6843" s="40" t="s">
        <v>48</v>
      </c>
      <c r="E6843" s="40" t="s">
        <v>47</v>
      </c>
      <c r="F6843" s="40" t="s">
        <v>33</v>
      </c>
      <c r="G6843" s="40" t="n">
        <v>40</v>
      </c>
      <c r="H6843" s="41" t="n">
        <v>175</v>
      </c>
      <c r="I6843" s="41" t="n">
        <v>2261.96666666667</v>
      </c>
      <c r="J6843" s="41" t="n">
        <v>105.883333333333</v>
      </c>
      <c r="K6843" s="42" t="s">
        <v>299</v>
      </c>
    </row>
    <row r="6844" customFormat="false" ht="12.75" hidden="false" customHeight="false" outlineLevel="0" collapsed="false">
      <c r="A6844" s="40" t="n">
        <v>2021</v>
      </c>
      <c r="B6844" s="40" t="n">
        <v>3</v>
      </c>
      <c r="C6844" s="40" t="s">
        <v>266</v>
      </c>
      <c r="D6844" s="40" t="s">
        <v>48</v>
      </c>
      <c r="E6844" s="40" t="s">
        <v>47</v>
      </c>
      <c r="F6844" s="40" t="s">
        <v>33</v>
      </c>
      <c r="G6844" s="40" t="n">
        <v>40</v>
      </c>
      <c r="H6844" s="41" t="n">
        <v>154</v>
      </c>
      <c r="I6844" s="41" t="n">
        <v>2014.26666666667</v>
      </c>
      <c r="J6844" s="41" t="n">
        <v>64.716666666667</v>
      </c>
      <c r="K6844" s="42" t="s">
        <v>299</v>
      </c>
    </row>
    <row r="6845" customFormat="false" ht="12.75" hidden="false" customHeight="false" outlineLevel="0" collapsed="false">
      <c r="A6845" s="40" t="n">
        <v>2021</v>
      </c>
      <c r="B6845" s="40" t="n">
        <v>4</v>
      </c>
      <c r="C6845" s="40" t="s">
        <v>267</v>
      </c>
      <c r="D6845" s="40" t="s">
        <v>48</v>
      </c>
      <c r="E6845" s="40" t="s">
        <v>47</v>
      </c>
      <c r="F6845" s="40" t="s">
        <v>33</v>
      </c>
      <c r="G6845" s="40" t="n">
        <v>40</v>
      </c>
      <c r="H6845" s="41" t="n">
        <v>311</v>
      </c>
      <c r="I6845" s="41" t="n">
        <v>4052.95</v>
      </c>
      <c r="J6845" s="41" t="n">
        <v>77.783333333333</v>
      </c>
      <c r="K6845" s="42" t="s">
        <v>299</v>
      </c>
    </row>
    <row r="6846" customFormat="false" ht="12.75" hidden="false" customHeight="false" outlineLevel="0" collapsed="false">
      <c r="A6846" s="40" t="n">
        <v>2021</v>
      </c>
      <c r="B6846" s="40" t="n">
        <v>5</v>
      </c>
      <c r="C6846" s="40" t="s">
        <v>268</v>
      </c>
      <c r="D6846" s="40" t="s">
        <v>48</v>
      </c>
      <c r="E6846" s="40" t="s">
        <v>47</v>
      </c>
      <c r="F6846" s="40" t="s">
        <v>33</v>
      </c>
      <c r="G6846" s="40" t="n">
        <v>40</v>
      </c>
      <c r="H6846" s="41" t="n">
        <v>437</v>
      </c>
      <c r="I6846" s="41" t="n">
        <v>5624.98333333333</v>
      </c>
      <c r="J6846" s="41" t="n">
        <v>127.466666666667</v>
      </c>
      <c r="K6846" s="42" t="s">
        <v>299</v>
      </c>
    </row>
    <row r="6847" customFormat="false" ht="12.75" hidden="false" customHeight="false" outlineLevel="0" collapsed="false">
      <c r="A6847" s="40" t="n">
        <v>2021</v>
      </c>
      <c r="B6847" s="40" t="n">
        <v>6</v>
      </c>
      <c r="C6847" s="40" t="s">
        <v>269</v>
      </c>
      <c r="D6847" s="40" t="s">
        <v>48</v>
      </c>
      <c r="E6847" s="40" t="s">
        <v>47</v>
      </c>
      <c r="F6847" s="40" t="s">
        <v>33</v>
      </c>
      <c r="G6847" s="40" t="n">
        <v>40</v>
      </c>
      <c r="H6847" s="41" t="n">
        <v>1112</v>
      </c>
      <c r="I6847" s="41" t="n">
        <v>14220.3333333333</v>
      </c>
      <c r="J6847" s="41" t="n">
        <v>377.816666666667</v>
      </c>
      <c r="K6847" s="42" t="s">
        <v>299</v>
      </c>
    </row>
    <row r="6848" customFormat="false" ht="12.75" hidden="false" customHeight="false" outlineLevel="0" collapsed="false">
      <c r="A6848" s="40" t="n">
        <v>2021</v>
      </c>
      <c r="B6848" s="40" t="n">
        <v>7</v>
      </c>
      <c r="C6848" s="40" t="s">
        <v>270</v>
      </c>
      <c r="D6848" s="40" t="s">
        <v>48</v>
      </c>
      <c r="E6848" s="40" t="s">
        <v>47</v>
      </c>
      <c r="F6848" s="40" t="s">
        <v>33</v>
      </c>
      <c r="G6848" s="40" t="n">
        <v>40</v>
      </c>
      <c r="H6848" s="41" t="n">
        <v>1990</v>
      </c>
      <c r="I6848" s="41" t="n">
        <v>25406.4333333333</v>
      </c>
      <c r="J6848" s="41" t="n">
        <v>692.8</v>
      </c>
      <c r="K6848" s="42" t="s">
        <v>299</v>
      </c>
    </row>
    <row r="6849" customFormat="false" ht="12.75" hidden="false" customHeight="false" outlineLevel="0" collapsed="false">
      <c r="A6849" s="40" t="n">
        <v>2021</v>
      </c>
      <c r="B6849" s="40" t="n">
        <v>8</v>
      </c>
      <c r="C6849" s="40" t="s">
        <v>271</v>
      </c>
      <c r="D6849" s="40" t="s">
        <v>48</v>
      </c>
      <c r="E6849" s="40" t="s">
        <v>47</v>
      </c>
      <c r="F6849" s="40" t="s">
        <v>33</v>
      </c>
      <c r="G6849" s="40" t="n">
        <v>40</v>
      </c>
      <c r="H6849" s="41" t="n">
        <v>2080</v>
      </c>
      <c r="I6849" s="41" t="n">
        <v>26506.1666666667</v>
      </c>
      <c r="J6849" s="41" t="n">
        <v>479.216666666667</v>
      </c>
      <c r="K6849" s="42" t="s">
        <v>299</v>
      </c>
    </row>
    <row r="6850" customFormat="false" ht="12.75" hidden="false" customHeight="false" outlineLevel="0" collapsed="false">
      <c r="A6850" s="40" t="n">
        <v>2021</v>
      </c>
      <c r="B6850" s="40" t="n">
        <v>9</v>
      </c>
      <c r="C6850" s="40" t="s">
        <v>272</v>
      </c>
      <c r="D6850" s="40" t="s">
        <v>48</v>
      </c>
      <c r="E6850" s="40" t="s">
        <v>47</v>
      </c>
      <c r="F6850" s="40" t="s">
        <v>33</v>
      </c>
      <c r="G6850" s="40" t="n">
        <v>40</v>
      </c>
      <c r="H6850" s="41" t="n">
        <v>1997</v>
      </c>
      <c r="I6850" s="41" t="n">
        <v>25496.1166666667</v>
      </c>
      <c r="J6850" s="41" t="n">
        <v>241.966666666667</v>
      </c>
      <c r="K6850" s="42" t="s">
        <v>299</v>
      </c>
    </row>
    <row r="6851" customFormat="false" ht="12.75" hidden="false" customHeight="false" outlineLevel="0" collapsed="false">
      <c r="A6851" s="40" t="n">
        <v>2021</v>
      </c>
      <c r="B6851" s="40" t="n">
        <v>10</v>
      </c>
      <c r="C6851" s="40" t="s">
        <v>273</v>
      </c>
      <c r="D6851" s="40" t="s">
        <v>48</v>
      </c>
      <c r="E6851" s="40" t="s">
        <v>47</v>
      </c>
      <c r="F6851" s="40" t="s">
        <v>33</v>
      </c>
      <c r="G6851" s="40" t="n">
        <v>40</v>
      </c>
      <c r="H6851" s="41" t="n">
        <v>2068</v>
      </c>
      <c r="I6851" s="41" t="n">
        <v>26281.4333333333</v>
      </c>
      <c r="J6851" s="41" t="n">
        <v>699.133333333333</v>
      </c>
      <c r="K6851" s="42" t="s">
        <v>299</v>
      </c>
    </row>
    <row r="6852" customFormat="false" ht="12.75" hidden="false" customHeight="false" outlineLevel="0" collapsed="false">
      <c r="A6852" s="40" t="n">
        <v>2021</v>
      </c>
      <c r="B6852" s="40" t="n">
        <v>11</v>
      </c>
      <c r="C6852" s="40" t="s">
        <v>274</v>
      </c>
      <c r="D6852" s="40" t="s">
        <v>48</v>
      </c>
      <c r="E6852" s="40" t="s">
        <v>47</v>
      </c>
      <c r="F6852" s="40" t="s">
        <v>33</v>
      </c>
      <c r="G6852" s="40" t="n">
        <v>40</v>
      </c>
      <c r="H6852" s="41" t="n">
        <v>1952</v>
      </c>
      <c r="I6852" s="41" t="n">
        <v>24754.2833333333</v>
      </c>
      <c r="J6852" s="41" t="n">
        <v>372.2</v>
      </c>
      <c r="K6852" s="42" t="s">
        <v>299</v>
      </c>
    </row>
    <row r="6853" customFormat="false" ht="12.75" hidden="false" customHeight="false" outlineLevel="0" collapsed="false">
      <c r="A6853" s="40" t="n">
        <v>2021</v>
      </c>
      <c r="B6853" s="40" t="n">
        <v>12</v>
      </c>
      <c r="C6853" s="40" t="s">
        <v>275</v>
      </c>
      <c r="D6853" s="40" t="s">
        <v>48</v>
      </c>
      <c r="E6853" s="40" t="s">
        <v>47</v>
      </c>
      <c r="F6853" s="40" t="s">
        <v>33</v>
      </c>
      <c r="G6853" s="40" t="n">
        <v>40</v>
      </c>
      <c r="H6853" s="41" t="n">
        <v>1853</v>
      </c>
      <c r="I6853" s="41" t="n">
        <v>23245.0833333333</v>
      </c>
      <c r="J6853" s="41" t="n">
        <v>1305.38333333333</v>
      </c>
      <c r="K6853" s="42" t="s">
        <v>299</v>
      </c>
    </row>
    <row r="6854" customFormat="false" ht="12.75" hidden="false" customHeight="false" outlineLevel="0" collapsed="false">
      <c r="A6854" s="40" t="n">
        <v>2021</v>
      </c>
      <c r="B6854" s="40" t="n">
        <v>1</v>
      </c>
      <c r="C6854" s="40" t="s">
        <v>23</v>
      </c>
      <c r="D6854" s="40" t="s">
        <v>50</v>
      </c>
      <c r="E6854" s="40" t="s">
        <v>49</v>
      </c>
      <c r="F6854" s="40" t="s">
        <v>51</v>
      </c>
      <c r="G6854" s="40" t="n">
        <v>40</v>
      </c>
      <c r="H6854" s="41" t="n">
        <v>1800</v>
      </c>
      <c r="I6854" s="41" t="n">
        <v>25115.575</v>
      </c>
      <c r="J6854" s="41" t="n">
        <v>1598.19166666667</v>
      </c>
      <c r="K6854" s="42" t="s">
        <v>300</v>
      </c>
    </row>
    <row r="6855" customFormat="false" ht="12.75" hidden="false" customHeight="false" outlineLevel="0" collapsed="false">
      <c r="A6855" s="40" t="n">
        <v>2021</v>
      </c>
      <c r="B6855" s="40" t="n">
        <v>2</v>
      </c>
      <c r="C6855" s="40" t="s">
        <v>265</v>
      </c>
      <c r="D6855" s="40" t="s">
        <v>50</v>
      </c>
      <c r="E6855" s="40" t="s">
        <v>49</v>
      </c>
      <c r="F6855" s="40" t="s">
        <v>51</v>
      </c>
      <c r="G6855" s="40" t="n">
        <v>40</v>
      </c>
      <c r="H6855" s="41" t="n">
        <v>1315</v>
      </c>
      <c r="I6855" s="41" t="n">
        <v>17896.3333333333</v>
      </c>
      <c r="J6855" s="41" t="n">
        <v>1002.21666666667</v>
      </c>
      <c r="K6855" s="42" t="s">
        <v>300</v>
      </c>
    </row>
    <row r="6856" customFormat="false" ht="12.75" hidden="false" customHeight="false" outlineLevel="0" collapsed="false">
      <c r="A6856" s="40" t="n">
        <v>2021</v>
      </c>
      <c r="B6856" s="40" t="n">
        <v>3</v>
      </c>
      <c r="C6856" s="40" t="s">
        <v>266</v>
      </c>
      <c r="D6856" s="40" t="s">
        <v>50</v>
      </c>
      <c r="E6856" s="40" t="s">
        <v>49</v>
      </c>
      <c r="F6856" s="40" t="s">
        <v>51</v>
      </c>
      <c r="G6856" s="40" t="n">
        <v>40</v>
      </c>
      <c r="H6856" s="41" t="n">
        <v>1803</v>
      </c>
      <c r="I6856" s="41" t="n">
        <v>25831.825</v>
      </c>
      <c r="J6856" s="41" t="n">
        <v>1261.09166666667</v>
      </c>
      <c r="K6856" s="42" t="s">
        <v>300</v>
      </c>
    </row>
    <row r="6857" customFormat="false" ht="12.75" hidden="false" customHeight="false" outlineLevel="0" collapsed="false">
      <c r="A6857" s="40" t="n">
        <v>2021</v>
      </c>
      <c r="B6857" s="40" t="n">
        <v>4</v>
      </c>
      <c r="C6857" s="40" t="s">
        <v>267</v>
      </c>
      <c r="D6857" s="40" t="s">
        <v>50</v>
      </c>
      <c r="E6857" s="40" t="s">
        <v>49</v>
      </c>
      <c r="F6857" s="40" t="s">
        <v>51</v>
      </c>
      <c r="G6857" s="40" t="n">
        <v>40</v>
      </c>
      <c r="H6857" s="41" t="n">
        <v>2139</v>
      </c>
      <c r="I6857" s="41" t="n">
        <v>28866.1083333333</v>
      </c>
      <c r="J6857" s="41" t="n">
        <v>1293.775</v>
      </c>
      <c r="K6857" s="42" t="s">
        <v>300</v>
      </c>
    </row>
    <row r="6858" customFormat="false" ht="12.75" hidden="false" customHeight="false" outlineLevel="0" collapsed="false">
      <c r="A6858" s="40" t="n">
        <v>2021</v>
      </c>
      <c r="B6858" s="40" t="n">
        <v>5</v>
      </c>
      <c r="C6858" s="40" t="s">
        <v>268</v>
      </c>
      <c r="D6858" s="40" t="s">
        <v>50</v>
      </c>
      <c r="E6858" s="40" t="s">
        <v>49</v>
      </c>
      <c r="F6858" s="40" t="s">
        <v>51</v>
      </c>
      <c r="G6858" s="40" t="n">
        <v>40</v>
      </c>
      <c r="H6858" s="41" t="n">
        <v>2426</v>
      </c>
      <c r="I6858" s="41" t="n">
        <v>34613.2666666667</v>
      </c>
      <c r="J6858" s="41" t="n">
        <v>424.55</v>
      </c>
      <c r="K6858" s="42" t="s">
        <v>300</v>
      </c>
    </row>
    <row r="6859" customFormat="false" ht="12.75" hidden="false" customHeight="false" outlineLevel="0" collapsed="false">
      <c r="A6859" s="40" t="n">
        <v>2021</v>
      </c>
      <c r="B6859" s="40" t="n">
        <v>6</v>
      </c>
      <c r="C6859" s="40" t="s">
        <v>269</v>
      </c>
      <c r="D6859" s="40" t="s">
        <v>50</v>
      </c>
      <c r="E6859" s="40" t="s">
        <v>49</v>
      </c>
      <c r="F6859" s="40" t="s">
        <v>51</v>
      </c>
      <c r="G6859" s="40" t="n">
        <v>40</v>
      </c>
      <c r="H6859" s="41" t="n">
        <v>3486</v>
      </c>
      <c r="I6859" s="41" t="n">
        <v>45552.7916666667</v>
      </c>
      <c r="J6859" s="41" t="n">
        <v>943.875</v>
      </c>
      <c r="K6859" s="42" t="s">
        <v>300</v>
      </c>
    </row>
    <row r="6860" customFormat="false" ht="12.75" hidden="false" customHeight="false" outlineLevel="0" collapsed="false">
      <c r="A6860" s="40" t="n">
        <v>2021</v>
      </c>
      <c r="B6860" s="40" t="n">
        <v>7</v>
      </c>
      <c r="C6860" s="40" t="s">
        <v>270</v>
      </c>
      <c r="D6860" s="40" t="s">
        <v>50</v>
      </c>
      <c r="E6860" s="40" t="s">
        <v>49</v>
      </c>
      <c r="F6860" s="40" t="s">
        <v>51</v>
      </c>
      <c r="G6860" s="40" t="n">
        <v>40</v>
      </c>
      <c r="H6860" s="41" t="n">
        <v>5462</v>
      </c>
      <c r="I6860" s="41" t="n">
        <v>75986.0416666667</v>
      </c>
      <c r="J6860" s="41" t="n">
        <v>3301.14166666667</v>
      </c>
      <c r="K6860" s="42" t="s">
        <v>300</v>
      </c>
    </row>
    <row r="6861" customFormat="false" ht="12.75" hidden="false" customHeight="false" outlineLevel="0" collapsed="false">
      <c r="A6861" s="40" t="n">
        <v>2021</v>
      </c>
      <c r="B6861" s="40" t="n">
        <v>8</v>
      </c>
      <c r="C6861" s="40" t="s">
        <v>271</v>
      </c>
      <c r="D6861" s="40" t="s">
        <v>50</v>
      </c>
      <c r="E6861" s="40" t="s">
        <v>49</v>
      </c>
      <c r="F6861" s="40" t="s">
        <v>51</v>
      </c>
      <c r="G6861" s="40" t="n">
        <v>40</v>
      </c>
      <c r="H6861" s="41" t="n">
        <v>6011</v>
      </c>
      <c r="I6861" s="41" t="n">
        <v>80299.1166666667</v>
      </c>
      <c r="J6861" s="41" t="n">
        <v>5746.38333333333</v>
      </c>
      <c r="K6861" s="42" t="s">
        <v>300</v>
      </c>
    </row>
    <row r="6862" customFormat="false" ht="12.75" hidden="false" customHeight="false" outlineLevel="0" collapsed="false">
      <c r="A6862" s="40" t="n">
        <v>2021</v>
      </c>
      <c r="B6862" s="40" t="n">
        <v>9</v>
      </c>
      <c r="C6862" s="40" t="s">
        <v>272</v>
      </c>
      <c r="D6862" s="40" t="s">
        <v>50</v>
      </c>
      <c r="E6862" s="40" t="s">
        <v>49</v>
      </c>
      <c r="F6862" s="40" t="s">
        <v>51</v>
      </c>
      <c r="G6862" s="40" t="n">
        <v>40</v>
      </c>
      <c r="H6862" s="41" t="n">
        <v>6270</v>
      </c>
      <c r="I6862" s="41" t="n">
        <v>87371.9083333333</v>
      </c>
      <c r="J6862" s="41" t="n">
        <v>6738.65833333333</v>
      </c>
      <c r="K6862" s="42" t="s">
        <v>300</v>
      </c>
    </row>
    <row r="6863" customFormat="false" ht="12.75" hidden="false" customHeight="false" outlineLevel="0" collapsed="false">
      <c r="A6863" s="40" t="n">
        <v>2021</v>
      </c>
      <c r="B6863" s="40" t="n">
        <v>10</v>
      </c>
      <c r="C6863" s="40" t="s">
        <v>273</v>
      </c>
      <c r="D6863" s="40" t="s">
        <v>50</v>
      </c>
      <c r="E6863" s="40" t="s">
        <v>49</v>
      </c>
      <c r="F6863" s="40" t="s">
        <v>51</v>
      </c>
      <c r="G6863" s="40" t="n">
        <v>40</v>
      </c>
      <c r="H6863" s="41" t="n">
        <v>6983</v>
      </c>
      <c r="I6863" s="41" t="n">
        <v>94331.0083333333</v>
      </c>
      <c r="J6863" s="41" t="n">
        <v>11001.6083333333</v>
      </c>
      <c r="K6863" s="42" t="s">
        <v>300</v>
      </c>
    </row>
    <row r="6864" customFormat="false" ht="12.75" hidden="false" customHeight="false" outlineLevel="0" collapsed="false">
      <c r="A6864" s="40" t="n">
        <v>2021</v>
      </c>
      <c r="B6864" s="40" t="n">
        <v>11</v>
      </c>
      <c r="C6864" s="40" t="s">
        <v>274</v>
      </c>
      <c r="D6864" s="40" t="s">
        <v>50</v>
      </c>
      <c r="E6864" s="40" t="s">
        <v>49</v>
      </c>
      <c r="F6864" s="40" t="s">
        <v>51</v>
      </c>
      <c r="G6864" s="40" t="n">
        <v>40</v>
      </c>
      <c r="H6864" s="41" t="n">
        <v>5912</v>
      </c>
      <c r="I6864" s="41" t="n">
        <v>84297.275</v>
      </c>
      <c r="J6864" s="41" t="n">
        <v>7342.84166666667</v>
      </c>
      <c r="K6864" s="42" t="s">
        <v>300</v>
      </c>
    </row>
    <row r="6865" customFormat="false" ht="12.75" hidden="false" customHeight="false" outlineLevel="0" collapsed="false">
      <c r="A6865" s="40" t="n">
        <v>2021</v>
      </c>
      <c r="B6865" s="40" t="n">
        <v>12</v>
      </c>
      <c r="C6865" s="40" t="s">
        <v>275</v>
      </c>
      <c r="D6865" s="40" t="s">
        <v>50</v>
      </c>
      <c r="E6865" s="40" t="s">
        <v>49</v>
      </c>
      <c r="F6865" s="40" t="s">
        <v>51</v>
      </c>
      <c r="G6865" s="40" t="n">
        <v>40</v>
      </c>
      <c r="H6865" s="41" t="n">
        <v>5896</v>
      </c>
      <c r="I6865" s="41" t="n">
        <v>80559.525</v>
      </c>
      <c r="J6865" s="41" t="n">
        <v>5441.14166666667</v>
      </c>
      <c r="K6865" s="42" t="s">
        <v>300</v>
      </c>
    </row>
    <row r="6866" customFormat="false" ht="12.75" hidden="false" customHeight="false" outlineLevel="0" collapsed="false">
      <c r="A6866" s="40" t="n">
        <v>2021</v>
      </c>
      <c r="B6866" s="40" t="n">
        <v>1</v>
      </c>
      <c r="C6866" s="40" t="s">
        <v>23</v>
      </c>
      <c r="D6866" s="40" t="s">
        <v>53</v>
      </c>
      <c r="E6866" s="40" t="s">
        <v>52</v>
      </c>
      <c r="F6866" s="40" t="s">
        <v>51</v>
      </c>
      <c r="G6866" s="40" t="n">
        <v>40</v>
      </c>
      <c r="H6866" s="41" t="n">
        <v>62</v>
      </c>
      <c r="I6866" s="41" t="n">
        <v>849.341666666667</v>
      </c>
      <c r="J6866" s="41" t="n">
        <v>57.108333333333</v>
      </c>
      <c r="K6866" s="42" t="s">
        <v>301</v>
      </c>
    </row>
    <row r="6867" customFormat="false" ht="12.75" hidden="false" customHeight="false" outlineLevel="0" collapsed="false">
      <c r="A6867" s="40" t="n">
        <v>2021</v>
      </c>
      <c r="B6867" s="40" t="n">
        <v>2</v>
      </c>
      <c r="C6867" s="40" t="s">
        <v>265</v>
      </c>
      <c r="D6867" s="40" t="s">
        <v>53</v>
      </c>
      <c r="E6867" s="40" t="s">
        <v>52</v>
      </c>
      <c r="F6867" s="40" t="s">
        <v>51</v>
      </c>
      <c r="G6867" s="40" t="n">
        <v>40</v>
      </c>
      <c r="H6867" s="41" t="n">
        <v>53</v>
      </c>
      <c r="I6867" s="41" t="n">
        <v>717.833333333333</v>
      </c>
      <c r="J6867" s="41" t="n">
        <v>127.583333333333</v>
      </c>
      <c r="K6867" s="42" t="s">
        <v>301</v>
      </c>
    </row>
    <row r="6868" customFormat="false" ht="12.75" hidden="false" customHeight="false" outlineLevel="0" collapsed="false">
      <c r="A6868" s="40" t="n">
        <v>2021</v>
      </c>
      <c r="B6868" s="40" t="n">
        <v>3</v>
      </c>
      <c r="C6868" s="40" t="s">
        <v>266</v>
      </c>
      <c r="D6868" s="40" t="s">
        <v>53</v>
      </c>
      <c r="E6868" s="40" t="s">
        <v>52</v>
      </c>
      <c r="F6868" s="40" t="s">
        <v>51</v>
      </c>
      <c r="G6868" s="40" t="n">
        <v>40</v>
      </c>
      <c r="H6868" s="41" t="n">
        <v>77</v>
      </c>
      <c r="I6868" s="41" t="n">
        <v>1065.5</v>
      </c>
      <c r="J6868" s="41" t="n">
        <v>27.466666666667</v>
      </c>
      <c r="K6868" s="42" t="s">
        <v>301</v>
      </c>
    </row>
    <row r="6869" customFormat="false" ht="12.75" hidden="false" customHeight="false" outlineLevel="0" collapsed="false">
      <c r="A6869" s="40" t="n">
        <v>2021</v>
      </c>
      <c r="B6869" s="40" t="n">
        <v>4</v>
      </c>
      <c r="C6869" s="40" t="s">
        <v>267</v>
      </c>
      <c r="D6869" s="40" t="s">
        <v>53</v>
      </c>
      <c r="E6869" s="40" t="s">
        <v>52</v>
      </c>
      <c r="F6869" s="40" t="s">
        <v>51</v>
      </c>
      <c r="G6869" s="40" t="n">
        <v>40</v>
      </c>
      <c r="H6869" s="41" t="n">
        <v>102</v>
      </c>
      <c r="I6869" s="41" t="n">
        <v>1378.28333333333</v>
      </c>
      <c r="J6869" s="41" t="n">
        <v>24.066666666667</v>
      </c>
      <c r="K6869" s="42" t="s">
        <v>301</v>
      </c>
    </row>
    <row r="6870" customFormat="false" ht="12.75" hidden="false" customHeight="false" outlineLevel="0" collapsed="false">
      <c r="A6870" s="40" t="n">
        <v>2021</v>
      </c>
      <c r="B6870" s="40" t="n">
        <v>5</v>
      </c>
      <c r="C6870" s="40" t="s">
        <v>268</v>
      </c>
      <c r="D6870" s="40" t="s">
        <v>53</v>
      </c>
      <c r="E6870" s="40" t="s">
        <v>52</v>
      </c>
      <c r="F6870" s="40" t="s">
        <v>51</v>
      </c>
      <c r="G6870" s="40" t="n">
        <v>40</v>
      </c>
      <c r="H6870" s="41" t="n">
        <v>137</v>
      </c>
      <c r="I6870" s="41" t="n">
        <v>1925.96666666667</v>
      </c>
      <c r="J6870" s="41" t="n">
        <v>0</v>
      </c>
      <c r="K6870" s="42" t="s">
        <v>301</v>
      </c>
    </row>
    <row r="6871" customFormat="false" ht="12.75" hidden="false" customHeight="false" outlineLevel="0" collapsed="false">
      <c r="A6871" s="40" t="n">
        <v>2021</v>
      </c>
      <c r="B6871" s="40" t="n">
        <v>6</v>
      </c>
      <c r="C6871" s="40" t="s">
        <v>269</v>
      </c>
      <c r="D6871" s="40" t="s">
        <v>53</v>
      </c>
      <c r="E6871" s="40" t="s">
        <v>52</v>
      </c>
      <c r="F6871" s="40" t="s">
        <v>51</v>
      </c>
      <c r="G6871" s="40" t="n">
        <v>40</v>
      </c>
      <c r="H6871" s="41" t="n">
        <v>178</v>
      </c>
      <c r="I6871" s="41" t="n">
        <v>2305.23333333333</v>
      </c>
      <c r="J6871" s="41" t="n">
        <v>0</v>
      </c>
      <c r="K6871" s="42" t="s">
        <v>301</v>
      </c>
    </row>
    <row r="6872" customFormat="false" ht="12.75" hidden="false" customHeight="false" outlineLevel="0" collapsed="false">
      <c r="A6872" s="40" t="n">
        <v>2021</v>
      </c>
      <c r="B6872" s="40" t="n">
        <v>7</v>
      </c>
      <c r="C6872" s="40" t="s">
        <v>270</v>
      </c>
      <c r="D6872" s="40" t="s">
        <v>53</v>
      </c>
      <c r="E6872" s="40" t="s">
        <v>52</v>
      </c>
      <c r="F6872" s="40" t="s">
        <v>51</v>
      </c>
      <c r="G6872" s="40" t="n">
        <v>40</v>
      </c>
      <c r="H6872" s="41" t="n">
        <v>293</v>
      </c>
      <c r="I6872" s="41" t="n">
        <v>3811.15</v>
      </c>
      <c r="J6872" s="41" t="n">
        <v>33.183333333333</v>
      </c>
      <c r="K6872" s="42" t="s">
        <v>301</v>
      </c>
    </row>
    <row r="6873" customFormat="false" ht="12.75" hidden="false" customHeight="false" outlineLevel="0" collapsed="false">
      <c r="A6873" s="40" t="n">
        <v>2021</v>
      </c>
      <c r="B6873" s="40" t="n">
        <v>8</v>
      </c>
      <c r="C6873" s="40" t="s">
        <v>271</v>
      </c>
      <c r="D6873" s="40" t="s">
        <v>53</v>
      </c>
      <c r="E6873" s="40" t="s">
        <v>52</v>
      </c>
      <c r="F6873" s="40" t="s">
        <v>51</v>
      </c>
      <c r="G6873" s="40" t="n">
        <v>40</v>
      </c>
      <c r="H6873" s="41" t="n">
        <v>341</v>
      </c>
      <c r="I6873" s="41" t="n">
        <v>4640.04166666667</v>
      </c>
      <c r="J6873" s="41" t="n">
        <v>38.841666666667</v>
      </c>
      <c r="K6873" s="42" t="s">
        <v>301</v>
      </c>
    </row>
    <row r="6874" customFormat="false" ht="12.75" hidden="false" customHeight="false" outlineLevel="0" collapsed="false">
      <c r="A6874" s="40" t="n">
        <v>2021</v>
      </c>
      <c r="B6874" s="40" t="n">
        <v>9</v>
      </c>
      <c r="C6874" s="40" t="s">
        <v>272</v>
      </c>
      <c r="D6874" s="40" t="s">
        <v>53</v>
      </c>
      <c r="E6874" s="40" t="s">
        <v>52</v>
      </c>
      <c r="F6874" s="40" t="s">
        <v>51</v>
      </c>
      <c r="G6874" s="40" t="n">
        <v>40</v>
      </c>
      <c r="H6874" s="41" t="n">
        <v>447</v>
      </c>
      <c r="I6874" s="41" t="n">
        <v>5946.03333333333</v>
      </c>
      <c r="J6874" s="41" t="n">
        <v>0</v>
      </c>
      <c r="K6874" s="42" t="s">
        <v>301</v>
      </c>
    </row>
    <row r="6875" customFormat="false" ht="12.75" hidden="false" customHeight="false" outlineLevel="0" collapsed="false">
      <c r="A6875" s="40" t="n">
        <v>2021</v>
      </c>
      <c r="B6875" s="40" t="n">
        <v>10</v>
      </c>
      <c r="C6875" s="40" t="s">
        <v>273</v>
      </c>
      <c r="D6875" s="40" t="s">
        <v>53</v>
      </c>
      <c r="E6875" s="40" t="s">
        <v>52</v>
      </c>
      <c r="F6875" s="40" t="s">
        <v>51</v>
      </c>
      <c r="G6875" s="40" t="n">
        <v>40</v>
      </c>
      <c r="H6875" s="41" t="n">
        <v>463</v>
      </c>
      <c r="I6875" s="41" t="n">
        <v>6373.10833333333</v>
      </c>
      <c r="J6875" s="41" t="n">
        <v>53.725</v>
      </c>
      <c r="K6875" s="42" t="s">
        <v>301</v>
      </c>
    </row>
    <row r="6876" customFormat="false" ht="12.75" hidden="false" customHeight="false" outlineLevel="0" collapsed="false">
      <c r="A6876" s="40" t="n">
        <v>2021</v>
      </c>
      <c r="B6876" s="40" t="n">
        <v>11</v>
      </c>
      <c r="C6876" s="40" t="s">
        <v>274</v>
      </c>
      <c r="D6876" s="40" t="s">
        <v>53</v>
      </c>
      <c r="E6876" s="40" t="s">
        <v>52</v>
      </c>
      <c r="F6876" s="40" t="s">
        <v>51</v>
      </c>
      <c r="G6876" s="40" t="n">
        <v>40</v>
      </c>
      <c r="H6876" s="41" t="n">
        <v>363</v>
      </c>
      <c r="I6876" s="41" t="n">
        <v>4934.89166666667</v>
      </c>
      <c r="J6876" s="41" t="n">
        <v>68.291666666667</v>
      </c>
      <c r="K6876" s="42" t="s">
        <v>301</v>
      </c>
    </row>
    <row r="6877" customFormat="false" ht="12.75" hidden="false" customHeight="false" outlineLevel="0" collapsed="false">
      <c r="A6877" s="40" t="n">
        <v>2021</v>
      </c>
      <c r="B6877" s="40" t="n">
        <v>12</v>
      </c>
      <c r="C6877" s="40" t="s">
        <v>275</v>
      </c>
      <c r="D6877" s="40" t="s">
        <v>53</v>
      </c>
      <c r="E6877" s="40" t="s">
        <v>52</v>
      </c>
      <c r="F6877" s="40" t="s">
        <v>51</v>
      </c>
      <c r="G6877" s="40" t="n">
        <v>40</v>
      </c>
      <c r="H6877" s="41" t="n">
        <v>241</v>
      </c>
      <c r="I6877" s="41" t="n">
        <v>3273.86666666667</v>
      </c>
      <c r="J6877" s="41" t="n">
        <v>105.85</v>
      </c>
      <c r="K6877" s="42" t="s">
        <v>301</v>
      </c>
    </row>
    <row r="6878" customFormat="false" ht="12.75" hidden="false" customHeight="false" outlineLevel="0" collapsed="false">
      <c r="A6878" s="40" t="n">
        <v>2021</v>
      </c>
      <c r="B6878" s="40" t="n">
        <v>1</v>
      </c>
      <c r="C6878" s="40" t="s">
        <v>23</v>
      </c>
      <c r="D6878" s="40" t="s">
        <v>55</v>
      </c>
      <c r="E6878" s="40" t="s">
        <v>54</v>
      </c>
      <c r="F6878" s="40" t="s">
        <v>51</v>
      </c>
      <c r="G6878" s="40" t="n">
        <v>40</v>
      </c>
      <c r="H6878" s="41" t="n">
        <v>46</v>
      </c>
      <c r="I6878" s="41" t="n">
        <v>656.291666666667</v>
      </c>
      <c r="J6878" s="41" t="n">
        <v>66.741666666667</v>
      </c>
      <c r="K6878" s="42" t="s">
        <v>302</v>
      </c>
    </row>
    <row r="6879" customFormat="false" ht="12.75" hidden="false" customHeight="false" outlineLevel="0" collapsed="false">
      <c r="A6879" s="40" t="n">
        <v>2021</v>
      </c>
      <c r="B6879" s="40" t="n">
        <v>2</v>
      </c>
      <c r="C6879" s="40" t="s">
        <v>265</v>
      </c>
      <c r="D6879" s="40" t="s">
        <v>55</v>
      </c>
      <c r="E6879" s="40" t="s">
        <v>54</v>
      </c>
      <c r="F6879" s="40" t="s">
        <v>51</v>
      </c>
      <c r="G6879" s="40" t="n">
        <v>40</v>
      </c>
      <c r="H6879" s="41" t="n">
        <v>37</v>
      </c>
      <c r="I6879" s="41" t="n">
        <v>489.566666666667</v>
      </c>
      <c r="J6879" s="41" t="n">
        <v>0</v>
      </c>
      <c r="K6879" s="42" t="s">
        <v>302</v>
      </c>
    </row>
    <row r="6880" customFormat="false" ht="12.75" hidden="false" customHeight="false" outlineLevel="0" collapsed="false">
      <c r="A6880" s="40" t="n">
        <v>2021</v>
      </c>
      <c r="B6880" s="40" t="n">
        <v>3</v>
      </c>
      <c r="C6880" s="40" t="s">
        <v>266</v>
      </c>
      <c r="D6880" s="40" t="s">
        <v>55</v>
      </c>
      <c r="E6880" s="40" t="s">
        <v>54</v>
      </c>
      <c r="F6880" s="40" t="s">
        <v>51</v>
      </c>
      <c r="G6880" s="40" t="n">
        <v>40</v>
      </c>
      <c r="H6880" s="41" t="n">
        <v>57</v>
      </c>
      <c r="I6880" s="41" t="n">
        <v>761.366666666667</v>
      </c>
      <c r="J6880" s="41" t="n">
        <v>30.166666666667</v>
      </c>
      <c r="K6880" s="42" t="s">
        <v>302</v>
      </c>
    </row>
    <row r="6881" customFormat="false" ht="12.75" hidden="false" customHeight="false" outlineLevel="0" collapsed="false">
      <c r="A6881" s="40" t="n">
        <v>2021</v>
      </c>
      <c r="B6881" s="40" t="n">
        <v>4</v>
      </c>
      <c r="C6881" s="40" t="s">
        <v>267</v>
      </c>
      <c r="D6881" s="40" t="s">
        <v>55</v>
      </c>
      <c r="E6881" s="40" t="s">
        <v>54</v>
      </c>
      <c r="F6881" s="40" t="s">
        <v>51</v>
      </c>
      <c r="G6881" s="40" t="n">
        <v>40</v>
      </c>
      <c r="H6881" s="41" t="n">
        <v>48</v>
      </c>
      <c r="I6881" s="41" t="n">
        <v>619.241666666667</v>
      </c>
      <c r="J6881" s="41" t="n">
        <v>0</v>
      </c>
      <c r="K6881" s="42" t="s">
        <v>302</v>
      </c>
    </row>
    <row r="6882" customFormat="false" ht="12.75" hidden="false" customHeight="false" outlineLevel="0" collapsed="false">
      <c r="A6882" s="40" t="n">
        <v>2021</v>
      </c>
      <c r="B6882" s="40" t="n">
        <v>5</v>
      </c>
      <c r="C6882" s="40" t="s">
        <v>268</v>
      </c>
      <c r="D6882" s="40" t="s">
        <v>55</v>
      </c>
      <c r="E6882" s="40" t="s">
        <v>54</v>
      </c>
      <c r="F6882" s="40" t="s">
        <v>51</v>
      </c>
      <c r="G6882" s="40" t="n">
        <v>40</v>
      </c>
      <c r="H6882" s="41" t="n">
        <v>47</v>
      </c>
      <c r="I6882" s="41" t="n">
        <v>661.225</v>
      </c>
      <c r="J6882" s="41" t="n">
        <v>0</v>
      </c>
      <c r="K6882" s="42" t="s">
        <v>302</v>
      </c>
    </row>
    <row r="6883" customFormat="false" ht="12.75" hidden="false" customHeight="false" outlineLevel="0" collapsed="false">
      <c r="A6883" s="40" t="n">
        <v>2021</v>
      </c>
      <c r="B6883" s="40" t="n">
        <v>6</v>
      </c>
      <c r="C6883" s="40" t="s">
        <v>269</v>
      </c>
      <c r="D6883" s="40" t="s">
        <v>55</v>
      </c>
      <c r="E6883" s="40" t="s">
        <v>54</v>
      </c>
      <c r="F6883" s="40" t="s">
        <v>51</v>
      </c>
      <c r="G6883" s="40" t="n">
        <v>40</v>
      </c>
      <c r="H6883" s="41" t="n">
        <v>58</v>
      </c>
      <c r="I6883" s="41" t="n">
        <v>743.966666666667</v>
      </c>
      <c r="J6883" s="41" t="n">
        <v>0</v>
      </c>
      <c r="K6883" s="42" t="s">
        <v>302</v>
      </c>
    </row>
    <row r="6884" customFormat="false" ht="12.75" hidden="false" customHeight="false" outlineLevel="0" collapsed="false">
      <c r="A6884" s="40" t="n">
        <v>2021</v>
      </c>
      <c r="B6884" s="40" t="n">
        <v>7</v>
      </c>
      <c r="C6884" s="40" t="s">
        <v>270</v>
      </c>
      <c r="D6884" s="40" t="s">
        <v>55</v>
      </c>
      <c r="E6884" s="40" t="s">
        <v>54</v>
      </c>
      <c r="F6884" s="40" t="s">
        <v>51</v>
      </c>
      <c r="G6884" s="40" t="n">
        <v>40</v>
      </c>
      <c r="H6884" s="41" t="n">
        <v>99</v>
      </c>
      <c r="I6884" s="41" t="n">
        <v>1332.625</v>
      </c>
      <c r="J6884" s="41" t="n">
        <v>0</v>
      </c>
      <c r="K6884" s="42" t="s">
        <v>302</v>
      </c>
    </row>
    <row r="6885" customFormat="false" ht="12.75" hidden="false" customHeight="false" outlineLevel="0" collapsed="false">
      <c r="A6885" s="40" t="n">
        <v>2021</v>
      </c>
      <c r="B6885" s="40" t="n">
        <v>8</v>
      </c>
      <c r="C6885" s="40" t="s">
        <v>271</v>
      </c>
      <c r="D6885" s="40" t="s">
        <v>55</v>
      </c>
      <c r="E6885" s="40" t="s">
        <v>54</v>
      </c>
      <c r="F6885" s="40" t="s">
        <v>51</v>
      </c>
      <c r="G6885" s="40" t="n">
        <v>40</v>
      </c>
      <c r="H6885" s="41" t="n">
        <v>107</v>
      </c>
      <c r="I6885" s="41" t="n">
        <v>1380.06666666667</v>
      </c>
      <c r="J6885" s="41" t="n">
        <v>54.416666666667</v>
      </c>
      <c r="K6885" s="42" t="s">
        <v>302</v>
      </c>
    </row>
    <row r="6886" customFormat="false" ht="12.75" hidden="false" customHeight="false" outlineLevel="0" collapsed="false">
      <c r="A6886" s="40" t="n">
        <v>2021</v>
      </c>
      <c r="B6886" s="40" t="n">
        <v>9</v>
      </c>
      <c r="C6886" s="40" t="s">
        <v>272</v>
      </c>
      <c r="D6886" s="40" t="s">
        <v>55</v>
      </c>
      <c r="E6886" s="40" t="s">
        <v>54</v>
      </c>
      <c r="F6886" s="40" t="s">
        <v>51</v>
      </c>
      <c r="G6886" s="40" t="n">
        <v>40</v>
      </c>
      <c r="H6886" s="41" t="n">
        <v>127</v>
      </c>
      <c r="I6886" s="41" t="n">
        <v>1682.16666666667</v>
      </c>
      <c r="J6886" s="41" t="n">
        <v>19.466666666667</v>
      </c>
      <c r="K6886" s="42" t="s">
        <v>302</v>
      </c>
    </row>
    <row r="6887" customFormat="false" ht="12.75" hidden="false" customHeight="false" outlineLevel="0" collapsed="false">
      <c r="A6887" s="40" t="n">
        <v>2021</v>
      </c>
      <c r="B6887" s="40" t="n">
        <v>10</v>
      </c>
      <c r="C6887" s="40" t="s">
        <v>273</v>
      </c>
      <c r="D6887" s="40" t="s">
        <v>55</v>
      </c>
      <c r="E6887" s="40" t="s">
        <v>54</v>
      </c>
      <c r="F6887" s="40" t="s">
        <v>51</v>
      </c>
      <c r="G6887" s="40" t="n">
        <v>40</v>
      </c>
      <c r="H6887" s="41" t="n">
        <v>143</v>
      </c>
      <c r="I6887" s="41" t="n">
        <v>1873.05833333333</v>
      </c>
      <c r="J6887" s="41" t="n">
        <v>33.291666666667</v>
      </c>
      <c r="K6887" s="42" t="s">
        <v>302</v>
      </c>
    </row>
    <row r="6888" customFormat="false" ht="12.75" hidden="false" customHeight="false" outlineLevel="0" collapsed="false">
      <c r="A6888" s="40" t="n">
        <v>2021</v>
      </c>
      <c r="B6888" s="40" t="n">
        <v>11</v>
      </c>
      <c r="C6888" s="40" t="s">
        <v>274</v>
      </c>
      <c r="D6888" s="40" t="s">
        <v>55</v>
      </c>
      <c r="E6888" s="40" t="s">
        <v>54</v>
      </c>
      <c r="F6888" s="40" t="s">
        <v>51</v>
      </c>
      <c r="G6888" s="40" t="n">
        <v>40</v>
      </c>
      <c r="H6888" s="41" t="n">
        <v>82</v>
      </c>
      <c r="I6888" s="41" t="n">
        <v>1084.56666666667</v>
      </c>
      <c r="J6888" s="41" t="n">
        <v>3.216666666667</v>
      </c>
      <c r="K6888" s="42" t="s">
        <v>302</v>
      </c>
    </row>
    <row r="6889" customFormat="false" ht="12.75" hidden="false" customHeight="false" outlineLevel="0" collapsed="false">
      <c r="A6889" s="40" t="n">
        <v>2021</v>
      </c>
      <c r="B6889" s="40" t="n">
        <v>12</v>
      </c>
      <c r="C6889" s="40" t="s">
        <v>275</v>
      </c>
      <c r="D6889" s="40" t="s">
        <v>55</v>
      </c>
      <c r="E6889" s="40" t="s">
        <v>54</v>
      </c>
      <c r="F6889" s="40" t="s">
        <v>51</v>
      </c>
      <c r="G6889" s="40" t="n">
        <v>40</v>
      </c>
      <c r="H6889" s="41"/>
      <c r="I6889" s="41"/>
      <c r="J6889" s="41"/>
      <c r="K6889" s="42" t="s">
        <v>302</v>
      </c>
    </row>
    <row r="6890" customFormat="false" ht="12.75" hidden="false" customHeight="false" outlineLevel="0" collapsed="false">
      <c r="A6890" s="40" t="n">
        <v>2021</v>
      </c>
      <c r="B6890" s="40" t="n">
        <v>1</v>
      </c>
      <c r="C6890" s="40" t="s">
        <v>23</v>
      </c>
      <c r="D6890" s="40" t="s">
        <v>58</v>
      </c>
      <c r="E6890" s="40" t="s">
        <v>57</v>
      </c>
      <c r="F6890" s="40" t="s">
        <v>51</v>
      </c>
      <c r="G6890" s="40" t="n">
        <v>40</v>
      </c>
      <c r="H6890" s="41" t="n">
        <v>6453</v>
      </c>
      <c r="I6890" s="41" t="n">
        <v>90281.5166666667</v>
      </c>
      <c r="J6890" s="41" t="n">
        <v>9748.1</v>
      </c>
      <c r="K6890" s="42" t="s">
        <v>303</v>
      </c>
    </row>
    <row r="6891" customFormat="false" ht="12.75" hidden="false" customHeight="false" outlineLevel="0" collapsed="false">
      <c r="A6891" s="40" t="n">
        <v>2021</v>
      </c>
      <c r="B6891" s="40" t="n">
        <v>2</v>
      </c>
      <c r="C6891" s="40" t="s">
        <v>265</v>
      </c>
      <c r="D6891" s="40" t="s">
        <v>58</v>
      </c>
      <c r="E6891" s="40" t="s">
        <v>57</v>
      </c>
      <c r="F6891" s="40" t="s">
        <v>51</v>
      </c>
      <c r="G6891" s="40" t="n">
        <v>40</v>
      </c>
      <c r="H6891" s="41" t="n">
        <v>5414</v>
      </c>
      <c r="I6891" s="41" t="n">
        <v>79371.9916666667</v>
      </c>
      <c r="J6891" s="41" t="n">
        <v>7999.60833333333</v>
      </c>
      <c r="K6891" s="42" t="s">
        <v>303</v>
      </c>
    </row>
    <row r="6892" customFormat="false" ht="12.75" hidden="false" customHeight="false" outlineLevel="0" collapsed="false">
      <c r="A6892" s="40" t="n">
        <v>2021</v>
      </c>
      <c r="B6892" s="40" t="n">
        <v>3</v>
      </c>
      <c r="C6892" s="40" t="s">
        <v>266</v>
      </c>
      <c r="D6892" s="40" t="s">
        <v>58</v>
      </c>
      <c r="E6892" s="40" t="s">
        <v>57</v>
      </c>
      <c r="F6892" s="40" t="s">
        <v>51</v>
      </c>
      <c r="G6892" s="40" t="n">
        <v>40</v>
      </c>
      <c r="H6892" s="41" t="n">
        <v>6701</v>
      </c>
      <c r="I6892" s="41" t="n">
        <v>94184.7166666667</v>
      </c>
      <c r="J6892" s="41" t="n">
        <v>10702.9833333333</v>
      </c>
      <c r="K6892" s="42" t="s">
        <v>303</v>
      </c>
    </row>
    <row r="6893" customFormat="false" ht="12.75" hidden="false" customHeight="false" outlineLevel="0" collapsed="false">
      <c r="A6893" s="40" t="n">
        <v>2021</v>
      </c>
      <c r="B6893" s="40" t="n">
        <v>4</v>
      </c>
      <c r="C6893" s="40" t="s">
        <v>267</v>
      </c>
      <c r="D6893" s="40" t="s">
        <v>58</v>
      </c>
      <c r="E6893" s="40" t="s">
        <v>57</v>
      </c>
      <c r="F6893" s="40" t="s">
        <v>51</v>
      </c>
      <c r="G6893" s="40" t="n">
        <v>40</v>
      </c>
      <c r="H6893" s="41" t="n">
        <v>7594</v>
      </c>
      <c r="I6893" s="41" t="n">
        <v>109655.416666667</v>
      </c>
      <c r="J6893" s="41" t="n">
        <v>8989.53333333333</v>
      </c>
      <c r="K6893" s="42" t="s">
        <v>303</v>
      </c>
    </row>
    <row r="6894" customFormat="false" ht="12.75" hidden="false" customHeight="false" outlineLevel="0" collapsed="false">
      <c r="A6894" s="40" t="n">
        <v>2021</v>
      </c>
      <c r="B6894" s="40" t="n">
        <v>5</v>
      </c>
      <c r="C6894" s="40" t="s">
        <v>268</v>
      </c>
      <c r="D6894" s="40" t="s">
        <v>58</v>
      </c>
      <c r="E6894" s="40" t="s">
        <v>57</v>
      </c>
      <c r="F6894" s="40" t="s">
        <v>51</v>
      </c>
      <c r="G6894" s="40" t="n">
        <v>40</v>
      </c>
      <c r="H6894" s="41" t="n">
        <v>8366</v>
      </c>
      <c r="I6894" s="41" t="n">
        <v>114809.241666667</v>
      </c>
      <c r="J6894" s="41" t="n">
        <v>13799.775</v>
      </c>
      <c r="K6894" s="42" t="s">
        <v>303</v>
      </c>
    </row>
    <row r="6895" customFormat="false" ht="12.75" hidden="false" customHeight="false" outlineLevel="0" collapsed="false">
      <c r="A6895" s="40" t="n">
        <v>2021</v>
      </c>
      <c r="B6895" s="40" t="n">
        <v>6</v>
      </c>
      <c r="C6895" s="40" t="s">
        <v>269</v>
      </c>
      <c r="D6895" s="40" t="s">
        <v>58</v>
      </c>
      <c r="E6895" s="40" t="s">
        <v>57</v>
      </c>
      <c r="F6895" s="40" t="s">
        <v>51</v>
      </c>
      <c r="G6895" s="40" t="n">
        <v>40</v>
      </c>
      <c r="H6895" s="41" t="n">
        <v>9793</v>
      </c>
      <c r="I6895" s="41" t="n">
        <v>140247.075</v>
      </c>
      <c r="J6895" s="41" t="n">
        <v>8190.19166666667</v>
      </c>
      <c r="K6895" s="42" t="s">
        <v>303</v>
      </c>
    </row>
    <row r="6896" customFormat="false" ht="12.75" hidden="false" customHeight="false" outlineLevel="0" collapsed="false">
      <c r="A6896" s="40" t="n">
        <v>2021</v>
      </c>
      <c r="B6896" s="40" t="n">
        <v>7</v>
      </c>
      <c r="C6896" s="40" t="s">
        <v>270</v>
      </c>
      <c r="D6896" s="40" t="s">
        <v>58</v>
      </c>
      <c r="E6896" s="40" t="s">
        <v>57</v>
      </c>
      <c r="F6896" s="40" t="s">
        <v>51</v>
      </c>
      <c r="G6896" s="40" t="n">
        <v>40</v>
      </c>
      <c r="H6896" s="41" t="n">
        <v>13553</v>
      </c>
      <c r="I6896" s="41" t="n">
        <v>192948.133333333</v>
      </c>
      <c r="J6896" s="41" t="n">
        <v>18589.3333333333</v>
      </c>
      <c r="K6896" s="42" t="s">
        <v>303</v>
      </c>
    </row>
    <row r="6897" customFormat="false" ht="12.75" hidden="false" customHeight="false" outlineLevel="0" collapsed="false">
      <c r="A6897" s="40" t="n">
        <v>2021</v>
      </c>
      <c r="B6897" s="40" t="n">
        <v>8</v>
      </c>
      <c r="C6897" s="40" t="s">
        <v>271</v>
      </c>
      <c r="D6897" s="40" t="s">
        <v>58</v>
      </c>
      <c r="E6897" s="40" t="s">
        <v>57</v>
      </c>
      <c r="F6897" s="40" t="s">
        <v>51</v>
      </c>
      <c r="G6897" s="40" t="n">
        <v>40</v>
      </c>
      <c r="H6897" s="41" t="n">
        <v>14222</v>
      </c>
      <c r="I6897" s="41" t="n">
        <v>198304.191666667</v>
      </c>
      <c r="J6897" s="41" t="n">
        <v>16906.7083333333</v>
      </c>
      <c r="K6897" s="42" t="s">
        <v>303</v>
      </c>
    </row>
    <row r="6898" customFormat="false" ht="12.75" hidden="false" customHeight="false" outlineLevel="0" collapsed="false">
      <c r="A6898" s="40" t="n">
        <v>2021</v>
      </c>
      <c r="B6898" s="40" t="n">
        <v>9</v>
      </c>
      <c r="C6898" s="40" t="s">
        <v>272</v>
      </c>
      <c r="D6898" s="40" t="s">
        <v>58</v>
      </c>
      <c r="E6898" s="40" t="s">
        <v>57</v>
      </c>
      <c r="F6898" s="40" t="s">
        <v>51</v>
      </c>
      <c r="G6898" s="40" t="n">
        <v>40</v>
      </c>
      <c r="H6898" s="41" t="n">
        <v>13798</v>
      </c>
      <c r="I6898" s="41" t="n">
        <v>198980.25</v>
      </c>
      <c r="J6898" s="41" t="n">
        <v>20191.9166666667</v>
      </c>
      <c r="K6898" s="42" t="s">
        <v>303</v>
      </c>
    </row>
    <row r="6899" customFormat="false" ht="12.75" hidden="false" customHeight="false" outlineLevel="0" collapsed="false">
      <c r="A6899" s="40" t="n">
        <v>2021</v>
      </c>
      <c r="B6899" s="40" t="n">
        <v>10</v>
      </c>
      <c r="C6899" s="40" t="s">
        <v>273</v>
      </c>
      <c r="D6899" s="40" t="s">
        <v>58</v>
      </c>
      <c r="E6899" s="40" t="s">
        <v>57</v>
      </c>
      <c r="F6899" s="40" t="s">
        <v>51</v>
      </c>
      <c r="G6899" s="40" t="n">
        <v>40</v>
      </c>
      <c r="H6899" s="41" t="n">
        <v>14717</v>
      </c>
      <c r="I6899" s="41" t="n">
        <v>207042.791666667</v>
      </c>
      <c r="J6899" s="41" t="n">
        <v>24696.175</v>
      </c>
      <c r="K6899" s="42" t="s">
        <v>303</v>
      </c>
    </row>
    <row r="6900" customFormat="false" ht="12.75" hidden="false" customHeight="false" outlineLevel="0" collapsed="false">
      <c r="A6900" s="40" t="n">
        <v>2021</v>
      </c>
      <c r="B6900" s="40" t="n">
        <v>11</v>
      </c>
      <c r="C6900" s="40" t="s">
        <v>274</v>
      </c>
      <c r="D6900" s="40" t="s">
        <v>58</v>
      </c>
      <c r="E6900" s="40" t="s">
        <v>57</v>
      </c>
      <c r="F6900" s="40" t="s">
        <v>51</v>
      </c>
      <c r="G6900" s="40" t="n">
        <v>40</v>
      </c>
      <c r="H6900" s="41" t="n">
        <v>14098</v>
      </c>
      <c r="I6900" s="41" t="n">
        <v>198476.533333333</v>
      </c>
      <c r="J6900" s="41" t="n">
        <v>28089.2666666667</v>
      </c>
      <c r="K6900" s="42" t="s">
        <v>303</v>
      </c>
    </row>
    <row r="6901" customFormat="false" ht="12.75" hidden="false" customHeight="false" outlineLevel="0" collapsed="false">
      <c r="A6901" s="40" t="n">
        <v>2021</v>
      </c>
      <c r="B6901" s="40" t="n">
        <v>12</v>
      </c>
      <c r="C6901" s="40" t="s">
        <v>275</v>
      </c>
      <c r="D6901" s="40" t="s">
        <v>58</v>
      </c>
      <c r="E6901" s="40" t="s">
        <v>57</v>
      </c>
      <c r="F6901" s="40" t="s">
        <v>51</v>
      </c>
      <c r="G6901" s="40" t="n">
        <v>40</v>
      </c>
      <c r="H6901" s="41" t="n">
        <v>13695</v>
      </c>
      <c r="I6901" s="41" t="n">
        <v>193001.8</v>
      </c>
      <c r="J6901" s="41" t="n">
        <v>26210.3833333333</v>
      </c>
      <c r="K6901" s="42" t="s">
        <v>303</v>
      </c>
    </row>
    <row r="6902" customFormat="false" ht="12.75" hidden="false" customHeight="false" outlineLevel="0" collapsed="false">
      <c r="A6902" s="40" t="n">
        <v>2021</v>
      </c>
      <c r="B6902" s="40" t="n">
        <v>1</v>
      </c>
      <c r="C6902" s="40" t="s">
        <v>23</v>
      </c>
      <c r="D6902" s="40" t="s">
        <v>60</v>
      </c>
      <c r="E6902" s="40" t="s">
        <v>59</v>
      </c>
      <c r="F6902" s="40" t="s">
        <v>51</v>
      </c>
      <c r="G6902" s="40" t="n">
        <v>40</v>
      </c>
      <c r="H6902" s="41" t="n">
        <v>70</v>
      </c>
      <c r="I6902" s="41" t="n">
        <v>967.916666666667</v>
      </c>
      <c r="J6902" s="41" t="n">
        <v>72.5</v>
      </c>
      <c r="K6902" s="42" t="s">
        <v>304</v>
      </c>
    </row>
    <row r="6903" customFormat="false" ht="12.75" hidden="false" customHeight="false" outlineLevel="0" collapsed="false">
      <c r="A6903" s="40" t="n">
        <v>2021</v>
      </c>
      <c r="B6903" s="40" t="n">
        <v>2</v>
      </c>
      <c r="C6903" s="40" t="s">
        <v>265</v>
      </c>
      <c r="D6903" s="40" t="s">
        <v>60</v>
      </c>
      <c r="E6903" s="40" t="s">
        <v>59</v>
      </c>
      <c r="F6903" s="40" t="s">
        <v>51</v>
      </c>
      <c r="G6903" s="40" t="n">
        <v>40</v>
      </c>
      <c r="H6903" s="41" t="n">
        <v>52</v>
      </c>
      <c r="I6903" s="41" t="n">
        <v>737.275</v>
      </c>
      <c r="J6903" s="41" t="n">
        <v>45.691666666667</v>
      </c>
      <c r="K6903" s="42" t="s">
        <v>304</v>
      </c>
    </row>
    <row r="6904" customFormat="false" ht="12.75" hidden="false" customHeight="false" outlineLevel="0" collapsed="false">
      <c r="A6904" s="40" t="n">
        <v>2021</v>
      </c>
      <c r="B6904" s="40" t="n">
        <v>3</v>
      </c>
      <c r="C6904" s="40" t="s">
        <v>266</v>
      </c>
      <c r="D6904" s="40" t="s">
        <v>60</v>
      </c>
      <c r="E6904" s="40" t="s">
        <v>59</v>
      </c>
      <c r="F6904" s="40" t="s">
        <v>51</v>
      </c>
      <c r="G6904" s="40" t="n">
        <v>40</v>
      </c>
      <c r="H6904" s="41" t="n">
        <v>96</v>
      </c>
      <c r="I6904" s="41" t="n">
        <v>1385.725</v>
      </c>
      <c r="J6904" s="41" t="n">
        <v>62.708333333333</v>
      </c>
      <c r="K6904" s="42" t="s">
        <v>304</v>
      </c>
    </row>
    <row r="6905" customFormat="false" ht="12.75" hidden="false" customHeight="false" outlineLevel="0" collapsed="false">
      <c r="A6905" s="40" t="n">
        <v>2021</v>
      </c>
      <c r="B6905" s="40" t="n">
        <v>4</v>
      </c>
      <c r="C6905" s="40" t="s">
        <v>267</v>
      </c>
      <c r="D6905" s="40" t="s">
        <v>60</v>
      </c>
      <c r="E6905" s="40" t="s">
        <v>59</v>
      </c>
      <c r="F6905" s="40" t="s">
        <v>51</v>
      </c>
      <c r="G6905" s="40" t="n">
        <v>40</v>
      </c>
      <c r="H6905" s="41" t="n">
        <v>99</v>
      </c>
      <c r="I6905" s="41" t="n">
        <v>1356.35833333333</v>
      </c>
      <c r="J6905" s="41" t="n">
        <v>68.258333333333</v>
      </c>
      <c r="K6905" s="42" t="s">
        <v>304</v>
      </c>
    </row>
    <row r="6906" customFormat="false" ht="12.75" hidden="false" customHeight="false" outlineLevel="0" collapsed="false">
      <c r="A6906" s="40" t="n">
        <v>2021</v>
      </c>
      <c r="B6906" s="40" t="n">
        <v>5</v>
      </c>
      <c r="C6906" s="40" t="s">
        <v>268</v>
      </c>
      <c r="D6906" s="40" t="s">
        <v>60</v>
      </c>
      <c r="E6906" s="40" t="s">
        <v>59</v>
      </c>
      <c r="F6906" s="40" t="s">
        <v>51</v>
      </c>
      <c r="G6906" s="40" t="n">
        <v>40</v>
      </c>
      <c r="H6906" s="41" t="n">
        <v>104</v>
      </c>
      <c r="I6906" s="41" t="n">
        <v>1446.11666666667</v>
      </c>
      <c r="J6906" s="41" t="n">
        <v>18.35</v>
      </c>
      <c r="K6906" s="42" t="s">
        <v>304</v>
      </c>
    </row>
    <row r="6907" customFormat="false" ht="12.75" hidden="false" customHeight="false" outlineLevel="0" collapsed="false">
      <c r="A6907" s="40" t="n">
        <v>2021</v>
      </c>
      <c r="B6907" s="40" t="n">
        <v>6</v>
      </c>
      <c r="C6907" s="40" t="s">
        <v>269</v>
      </c>
      <c r="D6907" s="40" t="s">
        <v>60</v>
      </c>
      <c r="E6907" s="40" t="s">
        <v>59</v>
      </c>
      <c r="F6907" s="40" t="s">
        <v>51</v>
      </c>
      <c r="G6907" s="40" t="n">
        <v>40</v>
      </c>
      <c r="H6907" s="41" t="n">
        <v>181</v>
      </c>
      <c r="I6907" s="41" t="n">
        <v>2500.93333333333</v>
      </c>
      <c r="J6907" s="41" t="n">
        <v>0</v>
      </c>
      <c r="K6907" s="42" t="s">
        <v>304</v>
      </c>
    </row>
    <row r="6908" customFormat="false" ht="12.75" hidden="false" customHeight="false" outlineLevel="0" collapsed="false">
      <c r="A6908" s="40" t="n">
        <v>2021</v>
      </c>
      <c r="B6908" s="40" t="n">
        <v>7</v>
      </c>
      <c r="C6908" s="40" t="s">
        <v>270</v>
      </c>
      <c r="D6908" s="40" t="s">
        <v>60</v>
      </c>
      <c r="E6908" s="40" t="s">
        <v>59</v>
      </c>
      <c r="F6908" s="40" t="s">
        <v>51</v>
      </c>
      <c r="G6908" s="40" t="n">
        <v>40</v>
      </c>
      <c r="H6908" s="41" t="n">
        <v>327</v>
      </c>
      <c r="I6908" s="41" t="n">
        <v>4373.525</v>
      </c>
      <c r="J6908" s="41" t="n">
        <v>0</v>
      </c>
      <c r="K6908" s="42" t="s">
        <v>304</v>
      </c>
    </row>
    <row r="6909" customFormat="false" ht="12.75" hidden="false" customHeight="false" outlineLevel="0" collapsed="false">
      <c r="A6909" s="40" t="n">
        <v>2021</v>
      </c>
      <c r="B6909" s="40" t="n">
        <v>8</v>
      </c>
      <c r="C6909" s="40" t="s">
        <v>271</v>
      </c>
      <c r="D6909" s="40" t="s">
        <v>60</v>
      </c>
      <c r="E6909" s="40" t="s">
        <v>59</v>
      </c>
      <c r="F6909" s="40" t="s">
        <v>51</v>
      </c>
      <c r="G6909" s="40" t="n">
        <v>40</v>
      </c>
      <c r="H6909" s="41" t="n">
        <v>359</v>
      </c>
      <c r="I6909" s="41" t="n">
        <v>4743.13333333333</v>
      </c>
      <c r="J6909" s="41" t="n">
        <v>53.95</v>
      </c>
      <c r="K6909" s="42" t="s">
        <v>304</v>
      </c>
    </row>
    <row r="6910" customFormat="false" ht="12.75" hidden="false" customHeight="false" outlineLevel="0" collapsed="false">
      <c r="A6910" s="40" t="n">
        <v>2021</v>
      </c>
      <c r="B6910" s="40" t="n">
        <v>9</v>
      </c>
      <c r="C6910" s="40" t="s">
        <v>272</v>
      </c>
      <c r="D6910" s="40" t="s">
        <v>60</v>
      </c>
      <c r="E6910" s="40" t="s">
        <v>59</v>
      </c>
      <c r="F6910" s="40" t="s">
        <v>51</v>
      </c>
      <c r="G6910" s="40" t="n">
        <v>40</v>
      </c>
      <c r="H6910" s="41" t="n">
        <v>428</v>
      </c>
      <c r="I6910" s="41" t="n">
        <v>5767.55</v>
      </c>
      <c r="J6910" s="41" t="n">
        <v>0</v>
      </c>
      <c r="K6910" s="42" t="s">
        <v>304</v>
      </c>
    </row>
    <row r="6911" customFormat="false" ht="12.75" hidden="false" customHeight="false" outlineLevel="0" collapsed="false">
      <c r="A6911" s="40" t="n">
        <v>2021</v>
      </c>
      <c r="B6911" s="40" t="n">
        <v>10</v>
      </c>
      <c r="C6911" s="40" t="s">
        <v>273</v>
      </c>
      <c r="D6911" s="40" t="s">
        <v>60</v>
      </c>
      <c r="E6911" s="40" t="s">
        <v>59</v>
      </c>
      <c r="F6911" s="40" t="s">
        <v>51</v>
      </c>
      <c r="G6911" s="40" t="n">
        <v>40</v>
      </c>
      <c r="H6911" s="41" t="n">
        <v>462</v>
      </c>
      <c r="I6911" s="41" t="n">
        <v>6153.875</v>
      </c>
      <c r="J6911" s="41" t="n">
        <v>36.925</v>
      </c>
      <c r="K6911" s="42" t="s">
        <v>304</v>
      </c>
    </row>
    <row r="6912" customFormat="false" ht="12.75" hidden="false" customHeight="false" outlineLevel="0" collapsed="false">
      <c r="A6912" s="40" t="n">
        <v>2021</v>
      </c>
      <c r="B6912" s="40" t="n">
        <v>11</v>
      </c>
      <c r="C6912" s="40" t="s">
        <v>274</v>
      </c>
      <c r="D6912" s="40" t="s">
        <v>60</v>
      </c>
      <c r="E6912" s="40" t="s">
        <v>59</v>
      </c>
      <c r="F6912" s="40" t="s">
        <v>51</v>
      </c>
      <c r="G6912" s="40" t="n">
        <v>40</v>
      </c>
      <c r="H6912" s="41" t="n">
        <v>317</v>
      </c>
      <c r="I6912" s="41" t="n">
        <v>4217.71666666667</v>
      </c>
      <c r="J6912" s="41" t="n">
        <v>146.616666666667</v>
      </c>
      <c r="K6912" s="42" t="s">
        <v>304</v>
      </c>
    </row>
    <row r="6913" customFormat="false" ht="12.75" hidden="false" customHeight="false" outlineLevel="0" collapsed="false">
      <c r="A6913" s="40" t="n">
        <v>2021</v>
      </c>
      <c r="B6913" s="40" t="n">
        <v>12</v>
      </c>
      <c r="C6913" s="40" t="s">
        <v>275</v>
      </c>
      <c r="D6913" s="40" t="s">
        <v>60</v>
      </c>
      <c r="E6913" s="40" t="s">
        <v>59</v>
      </c>
      <c r="F6913" s="40" t="s">
        <v>51</v>
      </c>
      <c r="G6913" s="40" t="n">
        <v>40</v>
      </c>
      <c r="H6913" s="41"/>
      <c r="I6913" s="41"/>
      <c r="J6913" s="41"/>
      <c r="K6913" s="42" t="s">
        <v>304</v>
      </c>
    </row>
    <row r="6914" customFormat="false" ht="12.75" hidden="false" customHeight="false" outlineLevel="0" collapsed="false">
      <c r="A6914" s="40" t="n">
        <v>2021</v>
      </c>
      <c r="B6914" s="40" t="n">
        <v>1</v>
      </c>
      <c r="C6914" s="40" t="s">
        <v>23</v>
      </c>
      <c r="D6914" s="40" t="s">
        <v>62</v>
      </c>
      <c r="E6914" s="40" t="s">
        <v>61</v>
      </c>
      <c r="F6914" s="40" t="s">
        <v>51</v>
      </c>
      <c r="G6914" s="40" t="n">
        <v>40</v>
      </c>
      <c r="H6914" s="41" t="n">
        <v>996</v>
      </c>
      <c r="I6914" s="41" t="n">
        <v>13546.9416666667</v>
      </c>
      <c r="J6914" s="41" t="n">
        <v>730.341666666667</v>
      </c>
      <c r="K6914" s="42" t="s">
        <v>305</v>
      </c>
    </row>
    <row r="6915" customFormat="false" ht="12.75" hidden="false" customHeight="false" outlineLevel="0" collapsed="false">
      <c r="A6915" s="40" t="n">
        <v>2021</v>
      </c>
      <c r="B6915" s="40" t="n">
        <v>2</v>
      </c>
      <c r="C6915" s="40" t="s">
        <v>265</v>
      </c>
      <c r="D6915" s="40" t="s">
        <v>62</v>
      </c>
      <c r="E6915" s="40" t="s">
        <v>61</v>
      </c>
      <c r="F6915" s="40" t="s">
        <v>51</v>
      </c>
      <c r="G6915" s="40" t="n">
        <v>40</v>
      </c>
      <c r="H6915" s="41" t="n">
        <v>735</v>
      </c>
      <c r="I6915" s="41" t="n">
        <v>10211.2583333333</v>
      </c>
      <c r="J6915" s="41" t="n">
        <v>228.908333333333</v>
      </c>
      <c r="K6915" s="42" t="s">
        <v>305</v>
      </c>
    </row>
    <row r="6916" customFormat="false" ht="12.75" hidden="false" customHeight="false" outlineLevel="0" collapsed="false">
      <c r="A6916" s="40" t="n">
        <v>2021</v>
      </c>
      <c r="B6916" s="40" t="n">
        <v>3</v>
      </c>
      <c r="C6916" s="40" t="s">
        <v>266</v>
      </c>
      <c r="D6916" s="40" t="s">
        <v>62</v>
      </c>
      <c r="E6916" s="40" t="s">
        <v>61</v>
      </c>
      <c r="F6916" s="40" t="s">
        <v>51</v>
      </c>
      <c r="G6916" s="40" t="n">
        <v>40</v>
      </c>
      <c r="H6916" s="41" t="n">
        <v>1024</v>
      </c>
      <c r="I6916" s="41" t="n">
        <v>14137.2166666667</v>
      </c>
      <c r="J6916" s="41" t="n">
        <v>249.35</v>
      </c>
      <c r="K6916" s="42" t="s">
        <v>305</v>
      </c>
    </row>
    <row r="6917" customFormat="false" ht="12.75" hidden="false" customHeight="false" outlineLevel="0" collapsed="false">
      <c r="A6917" s="40" t="n">
        <v>2021</v>
      </c>
      <c r="B6917" s="40" t="n">
        <v>4</v>
      </c>
      <c r="C6917" s="40" t="s">
        <v>267</v>
      </c>
      <c r="D6917" s="40" t="s">
        <v>62</v>
      </c>
      <c r="E6917" s="40" t="s">
        <v>61</v>
      </c>
      <c r="F6917" s="40" t="s">
        <v>51</v>
      </c>
      <c r="G6917" s="40" t="n">
        <v>40</v>
      </c>
      <c r="H6917" s="41" t="n">
        <v>1250</v>
      </c>
      <c r="I6917" s="41" t="n">
        <v>16490.325</v>
      </c>
      <c r="J6917" s="41" t="n">
        <v>752.908333333333</v>
      </c>
      <c r="K6917" s="42" t="s">
        <v>305</v>
      </c>
    </row>
    <row r="6918" customFormat="false" ht="12.75" hidden="false" customHeight="false" outlineLevel="0" collapsed="false">
      <c r="A6918" s="40" t="n">
        <v>2021</v>
      </c>
      <c r="B6918" s="40" t="n">
        <v>5</v>
      </c>
      <c r="C6918" s="40" t="s">
        <v>268</v>
      </c>
      <c r="D6918" s="40" t="s">
        <v>62</v>
      </c>
      <c r="E6918" s="40" t="s">
        <v>61</v>
      </c>
      <c r="F6918" s="40" t="s">
        <v>51</v>
      </c>
      <c r="G6918" s="40" t="n">
        <v>40</v>
      </c>
      <c r="H6918" s="41" t="n">
        <v>1553</v>
      </c>
      <c r="I6918" s="41" t="n">
        <v>21620.975</v>
      </c>
      <c r="J6918" s="41" t="n">
        <v>653.891666666667</v>
      </c>
      <c r="K6918" s="42" t="s">
        <v>305</v>
      </c>
    </row>
    <row r="6919" customFormat="false" ht="12.75" hidden="false" customHeight="false" outlineLevel="0" collapsed="false">
      <c r="A6919" s="40" t="n">
        <v>2021</v>
      </c>
      <c r="B6919" s="40" t="n">
        <v>6</v>
      </c>
      <c r="C6919" s="40" t="s">
        <v>269</v>
      </c>
      <c r="D6919" s="40" t="s">
        <v>62</v>
      </c>
      <c r="E6919" s="40" t="s">
        <v>61</v>
      </c>
      <c r="F6919" s="40" t="s">
        <v>51</v>
      </c>
      <c r="G6919" s="40" t="n">
        <v>40</v>
      </c>
      <c r="H6919" s="41" t="n">
        <v>2163</v>
      </c>
      <c r="I6919" s="41" t="n">
        <v>29684.375</v>
      </c>
      <c r="J6919" s="41" t="n">
        <v>400.925</v>
      </c>
      <c r="K6919" s="42" t="s">
        <v>305</v>
      </c>
    </row>
    <row r="6920" customFormat="false" ht="12.75" hidden="false" customHeight="false" outlineLevel="0" collapsed="false">
      <c r="A6920" s="40" t="n">
        <v>2021</v>
      </c>
      <c r="B6920" s="40" t="n">
        <v>7</v>
      </c>
      <c r="C6920" s="40" t="s">
        <v>270</v>
      </c>
      <c r="D6920" s="40" t="s">
        <v>62</v>
      </c>
      <c r="E6920" s="40" t="s">
        <v>61</v>
      </c>
      <c r="F6920" s="40" t="s">
        <v>51</v>
      </c>
      <c r="G6920" s="40" t="n">
        <v>40</v>
      </c>
      <c r="H6920" s="41" t="n">
        <v>3256</v>
      </c>
      <c r="I6920" s="41" t="n">
        <v>45024.2583333333</v>
      </c>
      <c r="J6920" s="41" t="n">
        <v>1049.525</v>
      </c>
      <c r="K6920" s="42" t="s">
        <v>305</v>
      </c>
    </row>
    <row r="6921" customFormat="false" ht="12.75" hidden="false" customHeight="false" outlineLevel="0" collapsed="false">
      <c r="A6921" s="40" t="n">
        <v>2021</v>
      </c>
      <c r="B6921" s="40" t="n">
        <v>8</v>
      </c>
      <c r="C6921" s="40" t="s">
        <v>271</v>
      </c>
      <c r="D6921" s="40" t="s">
        <v>62</v>
      </c>
      <c r="E6921" s="40" t="s">
        <v>61</v>
      </c>
      <c r="F6921" s="40" t="s">
        <v>51</v>
      </c>
      <c r="G6921" s="40" t="n">
        <v>40</v>
      </c>
      <c r="H6921" s="41" t="n">
        <v>3142</v>
      </c>
      <c r="I6921" s="41" t="n">
        <v>42938.7083333333</v>
      </c>
      <c r="J6921" s="41" t="n">
        <v>1554.275</v>
      </c>
      <c r="K6921" s="42" t="s">
        <v>305</v>
      </c>
    </row>
    <row r="6922" customFormat="false" ht="12.75" hidden="false" customHeight="false" outlineLevel="0" collapsed="false">
      <c r="A6922" s="40" t="n">
        <v>2021</v>
      </c>
      <c r="B6922" s="40" t="n">
        <v>9</v>
      </c>
      <c r="C6922" s="40" t="s">
        <v>272</v>
      </c>
      <c r="D6922" s="40" t="s">
        <v>62</v>
      </c>
      <c r="E6922" s="40" t="s">
        <v>61</v>
      </c>
      <c r="F6922" s="40" t="s">
        <v>51</v>
      </c>
      <c r="G6922" s="40" t="n">
        <v>40</v>
      </c>
      <c r="H6922" s="41" t="n">
        <v>3598</v>
      </c>
      <c r="I6922" s="41" t="n">
        <v>50026.5916666667</v>
      </c>
      <c r="J6922" s="41" t="n">
        <v>1656.70833333333</v>
      </c>
      <c r="K6922" s="42" t="s">
        <v>305</v>
      </c>
    </row>
    <row r="6923" customFormat="false" ht="12.75" hidden="false" customHeight="false" outlineLevel="0" collapsed="false">
      <c r="A6923" s="40" t="n">
        <v>2021</v>
      </c>
      <c r="B6923" s="40" t="n">
        <v>10</v>
      </c>
      <c r="C6923" s="40" t="s">
        <v>273</v>
      </c>
      <c r="D6923" s="40" t="s">
        <v>62</v>
      </c>
      <c r="E6923" s="40" t="s">
        <v>61</v>
      </c>
      <c r="F6923" s="40" t="s">
        <v>51</v>
      </c>
      <c r="G6923" s="40" t="n">
        <v>40</v>
      </c>
      <c r="H6923" s="41" t="n">
        <v>4228</v>
      </c>
      <c r="I6923" s="41" t="n">
        <v>60966.225</v>
      </c>
      <c r="J6923" s="41" t="n">
        <v>2513.24166666667</v>
      </c>
      <c r="K6923" s="42" t="s">
        <v>305</v>
      </c>
    </row>
    <row r="6924" customFormat="false" ht="12.75" hidden="false" customHeight="false" outlineLevel="0" collapsed="false">
      <c r="A6924" s="40" t="n">
        <v>2021</v>
      </c>
      <c r="B6924" s="40" t="n">
        <v>11</v>
      </c>
      <c r="C6924" s="40" t="s">
        <v>274</v>
      </c>
      <c r="D6924" s="40" t="s">
        <v>62</v>
      </c>
      <c r="E6924" s="40" t="s">
        <v>61</v>
      </c>
      <c r="F6924" s="40" t="s">
        <v>51</v>
      </c>
      <c r="G6924" s="40" t="n">
        <v>40</v>
      </c>
      <c r="H6924" s="41" t="n">
        <v>3413</v>
      </c>
      <c r="I6924" s="41" t="n">
        <v>47927.1666666667</v>
      </c>
      <c r="J6924" s="41" t="n">
        <v>1967.63333333333</v>
      </c>
      <c r="K6924" s="42" t="s">
        <v>305</v>
      </c>
    </row>
    <row r="6925" customFormat="false" ht="12.75" hidden="false" customHeight="false" outlineLevel="0" collapsed="false">
      <c r="A6925" s="40" t="n">
        <v>2021</v>
      </c>
      <c r="B6925" s="40" t="n">
        <v>12</v>
      </c>
      <c r="C6925" s="40" t="s">
        <v>275</v>
      </c>
      <c r="D6925" s="40" t="s">
        <v>62</v>
      </c>
      <c r="E6925" s="40" t="s">
        <v>61</v>
      </c>
      <c r="F6925" s="40" t="s">
        <v>51</v>
      </c>
      <c r="G6925" s="40" t="n">
        <v>40</v>
      </c>
      <c r="H6925" s="41" t="n">
        <v>3200</v>
      </c>
      <c r="I6925" s="41" t="n">
        <v>44881.6833333333</v>
      </c>
      <c r="J6925" s="41" t="n">
        <v>1218.23333333333</v>
      </c>
      <c r="K6925" s="42" t="s">
        <v>305</v>
      </c>
    </row>
    <row r="6926" customFormat="false" ht="12.75" hidden="false" customHeight="false" outlineLevel="0" collapsed="false">
      <c r="A6926" s="40" t="n">
        <v>2021</v>
      </c>
      <c r="B6926" s="40" t="n">
        <v>1</v>
      </c>
      <c r="C6926" s="40" t="s">
        <v>23</v>
      </c>
      <c r="D6926" s="40" t="s">
        <v>64</v>
      </c>
      <c r="E6926" s="40" t="s">
        <v>63</v>
      </c>
      <c r="F6926" s="40" t="s">
        <v>51</v>
      </c>
      <c r="G6926" s="40" t="n">
        <v>40</v>
      </c>
      <c r="H6926" s="41" t="n">
        <v>1896</v>
      </c>
      <c r="I6926" s="41" t="n">
        <v>25546.7333333333</v>
      </c>
      <c r="J6926" s="41" t="n">
        <v>2425.05</v>
      </c>
      <c r="K6926" s="42" t="s">
        <v>306</v>
      </c>
    </row>
    <row r="6927" customFormat="false" ht="12.75" hidden="false" customHeight="false" outlineLevel="0" collapsed="false">
      <c r="A6927" s="40" t="n">
        <v>2021</v>
      </c>
      <c r="B6927" s="40" t="n">
        <v>2</v>
      </c>
      <c r="C6927" s="40" t="s">
        <v>265</v>
      </c>
      <c r="D6927" s="40" t="s">
        <v>64</v>
      </c>
      <c r="E6927" s="40" t="s">
        <v>63</v>
      </c>
      <c r="F6927" s="40" t="s">
        <v>51</v>
      </c>
      <c r="G6927" s="40" t="n">
        <v>40</v>
      </c>
      <c r="H6927" s="41" t="n">
        <v>1809</v>
      </c>
      <c r="I6927" s="41" t="n">
        <v>24782.55</v>
      </c>
      <c r="J6927" s="41" t="n">
        <v>3131.25</v>
      </c>
      <c r="K6927" s="42" t="s">
        <v>306</v>
      </c>
    </row>
    <row r="6928" customFormat="false" ht="12.75" hidden="false" customHeight="false" outlineLevel="0" collapsed="false">
      <c r="A6928" s="40" t="n">
        <v>2021</v>
      </c>
      <c r="B6928" s="40" t="n">
        <v>3</v>
      </c>
      <c r="C6928" s="40" t="s">
        <v>266</v>
      </c>
      <c r="D6928" s="40" t="s">
        <v>64</v>
      </c>
      <c r="E6928" s="40" t="s">
        <v>63</v>
      </c>
      <c r="F6928" s="40" t="s">
        <v>51</v>
      </c>
      <c r="G6928" s="40" t="n">
        <v>40</v>
      </c>
      <c r="H6928" s="41" t="n">
        <v>2207</v>
      </c>
      <c r="I6928" s="41" t="n">
        <v>29781.0833333333</v>
      </c>
      <c r="J6928" s="41" t="n">
        <v>3202.5</v>
      </c>
      <c r="K6928" s="42" t="s">
        <v>306</v>
      </c>
    </row>
    <row r="6929" customFormat="false" ht="12.75" hidden="false" customHeight="false" outlineLevel="0" collapsed="false">
      <c r="A6929" s="40" t="n">
        <v>2021</v>
      </c>
      <c r="B6929" s="40" t="n">
        <v>4</v>
      </c>
      <c r="C6929" s="40" t="s">
        <v>267</v>
      </c>
      <c r="D6929" s="40" t="s">
        <v>64</v>
      </c>
      <c r="E6929" s="40" t="s">
        <v>63</v>
      </c>
      <c r="F6929" s="40" t="s">
        <v>51</v>
      </c>
      <c r="G6929" s="40" t="n">
        <v>40</v>
      </c>
      <c r="H6929" s="41" t="n">
        <v>2255</v>
      </c>
      <c r="I6929" s="41" t="n">
        <v>29910.2333333333</v>
      </c>
      <c r="J6929" s="41" t="n">
        <v>2874.15</v>
      </c>
      <c r="K6929" s="42" t="s">
        <v>306</v>
      </c>
    </row>
    <row r="6930" customFormat="false" ht="12.75" hidden="false" customHeight="false" outlineLevel="0" collapsed="false">
      <c r="A6930" s="40" t="n">
        <v>2021</v>
      </c>
      <c r="B6930" s="40" t="n">
        <v>5</v>
      </c>
      <c r="C6930" s="40" t="s">
        <v>268</v>
      </c>
      <c r="D6930" s="40" t="s">
        <v>64</v>
      </c>
      <c r="E6930" s="40" t="s">
        <v>63</v>
      </c>
      <c r="F6930" s="40" t="s">
        <v>51</v>
      </c>
      <c r="G6930" s="40" t="n">
        <v>40</v>
      </c>
      <c r="H6930" s="41" t="n">
        <v>2437</v>
      </c>
      <c r="I6930" s="41" t="n">
        <v>32496.9833333333</v>
      </c>
      <c r="J6930" s="41" t="n">
        <v>3068.6</v>
      </c>
      <c r="K6930" s="42" t="s">
        <v>306</v>
      </c>
    </row>
    <row r="6931" customFormat="false" ht="12.75" hidden="false" customHeight="false" outlineLevel="0" collapsed="false">
      <c r="A6931" s="40" t="n">
        <v>2021</v>
      </c>
      <c r="B6931" s="40" t="n">
        <v>6</v>
      </c>
      <c r="C6931" s="40" t="s">
        <v>269</v>
      </c>
      <c r="D6931" s="40" t="s">
        <v>64</v>
      </c>
      <c r="E6931" s="40" t="s">
        <v>63</v>
      </c>
      <c r="F6931" s="40" t="s">
        <v>51</v>
      </c>
      <c r="G6931" s="40" t="n">
        <v>40</v>
      </c>
      <c r="H6931" s="41" t="n">
        <v>3146</v>
      </c>
      <c r="I6931" s="41" t="n">
        <v>41585.15</v>
      </c>
      <c r="J6931" s="41" t="n">
        <v>2298.31666666667</v>
      </c>
      <c r="K6931" s="42" t="s">
        <v>306</v>
      </c>
    </row>
    <row r="6932" customFormat="false" ht="12.75" hidden="false" customHeight="false" outlineLevel="0" collapsed="false">
      <c r="A6932" s="40" t="n">
        <v>2021</v>
      </c>
      <c r="B6932" s="40" t="n">
        <v>7</v>
      </c>
      <c r="C6932" s="40" t="s">
        <v>270</v>
      </c>
      <c r="D6932" s="40" t="s">
        <v>64</v>
      </c>
      <c r="E6932" s="40" t="s">
        <v>63</v>
      </c>
      <c r="F6932" s="40" t="s">
        <v>51</v>
      </c>
      <c r="G6932" s="40" t="n">
        <v>40</v>
      </c>
      <c r="H6932" s="41" t="n">
        <v>4449</v>
      </c>
      <c r="I6932" s="41" t="n">
        <v>59577.325</v>
      </c>
      <c r="J6932" s="41" t="n">
        <v>4784.69166666667</v>
      </c>
      <c r="K6932" s="42" t="s">
        <v>306</v>
      </c>
    </row>
    <row r="6933" customFormat="false" ht="12.75" hidden="false" customHeight="false" outlineLevel="0" collapsed="false">
      <c r="A6933" s="40" t="n">
        <v>2021</v>
      </c>
      <c r="B6933" s="40" t="n">
        <v>8</v>
      </c>
      <c r="C6933" s="40" t="s">
        <v>271</v>
      </c>
      <c r="D6933" s="40" t="s">
        <v>64</v>
      </c>
      <c r="E6933" s="40" t="s">
        <v>63</v>
      </c>
      <c r="F6933" s="40" t="s">
        <v>51</v>
      </c>
      <c r="G6933" s="40" t="n">
        <v>40</v>
      </c>
      <c r="H6933" s="41" t="n">
        <v>4525</v>
      </c>
      <c r="I6933" s="41" t="n">
        <v>59226.9333333333</v>
      </c>
      <c r="J6933" s="41" t="n">
        <v>4669</v>
      </c>
      <c r="K6933" s="42" t="s">
        <v>306</v>
      </c>
    </row>
    <row r="6934" customFormat="false" ht="12.75" hidden="false" customHeight="false" outlineLevel="0" collapsed="false">
      <c r="A6934" s="40" t="n">
        <v>2021</v>
      </c>
      <c r="B6934" s="40" t="n">
        <v>9</v>
      </c>
      <c r="C6934" s="40" t="s">
        <v>272</v>
      </c>
      <c r="D6934" s="40" t="s">
        <v>64</v>
      </c>
      <c r="E6934" s="40" t="s">
        <v>63</v>
      </c>
      <c r="F6934" s="40" t="s">
        <v>51</v>
      </c>
      <c r="G6934" s="40" t="n">
        <v>40</v>
      </c>
      <c r="H6934" s="41" t="n">
        <v>4493</v>
      </c>
      <c r="I6934" s="41" t="n">
        <v>61654.175</v>
      </c>
      <c r="J6934" s="41" t="n">
        <v>5111.69166666667</v>
      </c>
      <c r="K6934" s="42" t="s">
        <v>306</v>
      </c>
    </row>
    <row r="6935" customFormat="false" ht="12.75" hidden="false" customHeight="false" outlineLevel="0" collapsed="false">
      <c r="A6935" s="40" t="n">
        <v>2021</v>
      </c>
      <c r="B6935" s="40" t="n">
        <v>10</v>
      </c>
      <c r="C6935" s="40" t="s">
        <v>273</v>
      </c>
      <c r="D6935" s="40" t="s">
        <v>64</v>
      </c>
      <c r="E6935" s="40" t="s">
        <v>63</v>
      </c>
      <c r="F6935" s="40" t="s">
        <v>51</v>
      </c>
      <c r="G6935" s="40" t="n">
        <v>40</v>
      </c>
      <c r="H6935" s="41" t="n">
        <v>4770</v>
      </c>
      <c r="I6935" s="41" t="n">
        <v>64842.4299479167</v>
      </c>
      <c r="J6935" s="41" t="n">
        <v>7757.34166666667</v>
      </c>
      <c r="K6935" s="42" t="s">
        <v>306</v>
      </c>
    </row>
    <row r="6936" customFormat="false" ht="12.75" hidden="false" customHeight="false" outlineLevel="0" collapsed="false">
      <c r="A6936" s="40" t="n">
        <v>2021</v>
      </c>
      <c r="B6936" s="40" t="n">
        <v>11</v>
      </c>
      <c r="C6936" s="40" t="s">
        <v>274</v>
      </c>
      <c r="D6936" s="40" t="s">
        <v>64</v>
      </c>
      <c r="E6936" s="40" t="s">
        <v>63</v>
      </c>
      <c r="F6936" s="40" t="s">
        <v>51</v>
      </c>
      <c r="G6936" s="40" t="n">
        <v>40</v>
      </c>
      <c r="H6936" s="41" t="n">
        <v>3867</v>
      </c>
      <c r="I6936" s="41" t="n">
        <v>51554.6416666667</v>
      </c>
      <c r="J6936" s="41" t="n">
        <v>4501.575</v>
      </c>
      <c r="K6936" s="42" t="s">
        <v>306</v>
      </c>
    </row>
    <row r="6937" customFormat="false" ht="12.75" hidden="false" customHeight="false" outlineLevel="0" collapsed="false">
      <c r="A6937" s="40" t="n">
        <v>2021</v>
      </c>
      <c r="B6937" s="40" t="n">
        <v>12</v>
      </c>
      <c r="C6937" s="40" t="s">
        <v>275</v>
      </c>
      <c r="D6937" s="40" t="s">
        <v>64</v>
      </c>
      <c r="E6937" s="40" t="s">
        <v>63</v>
      </c>
      <c r="F6937" s="40" t="s">
        <v>51</v>
      </c>
      <c r="G6937" s="40" t="n">
        <v>40</v>
      </c>
      <c r="H6937" s="41" t="n">
        <v>3899</v>
      </c>
      <c r="I6937" s="41" t="n">
        <v>52669.3583333333</v>
      </c>
      <c r="J6937" s="41" t="n">
        <v>6631.79166666667</v>
      </c>
      <c r="K6937" s="42" t="s">
        <v>306</v>
      </c>
    </row>
    <row r="6938" customFormat="false" ht="12.75" hidden="false" customHeight="false" outlineLevel="0" collapsed="false">
      <c r="A6938" s="40" t="n">
        <v>2021</v>
      </c>
      <c r="B6938" s="40" t="n">
        <v>1</v>
      </c>
      <c r="C6938" s="40" t="s">
        <v>23</v>
      </c>
      <c r="D6938" s="40" t="s">
        <v>66</v>
      </c>
      <c r="E6938" s="40" t="s">
        <v>65</v>
      </c>
      <c r="F6938" s="40" t="s">
        <v>51</v>
      </c>
      <c r="G6938" s="40" t="n">
        <v>40</v>
      </c>
      <c r="H6938" s="41" t="n">
        <v>1241</v>
      </c>
      <c r="I6938" s="41" t="n">
        <v>16111.7916666667</v>
      </c>
      <c r="J6938" s="41" t="n">
        <v>647.958333333333</v>
      </c>
      <c r="K6938" s="42" t="s">
        <v>307</v>
      </c>
    </row>
    <row r="6939" customFormat="false" ht="12.75" hidden="false" customHeight="false" outlineLevel="0" collapsed="false">
      <c r="A6939" s="40" t="n">
        <v>2021</v>
      </c>
      <c r="B6939" s="40" t="n">
        <v>2</v>
      </c>
      <c r="C6939" s="40" t="s">
        <v>265</v>
      </c>
      <c r="D6939" s="40" t="s">
        <v>66</v>
      </c>
      <c r="E6939" s="40" t="s">
        <v>65</v>
      </c>
      <c r="F6939" s="40" t="s">
        <v>51</v>
      </c>
      <c r="G6939" s="40" t="n">
        <v>40</v>
      </c>
      <c r="H6939" s="41" t="n">
        <v>891</v>
      </c>
      <c r="I6939" s="41" t="n">
        <v>11656.7333333333</v>
      </c>
      <c r="J6939" s="41" t="n">
        <v>471.5</v>
      </c>
      <c r="K6939" s="42" t="s">
        <v>307</v>
      </c>
    </row>
    <row r="6940" customFormat="false" ht="12.75" hidden="false" customHeight="false" outlineLevel="0" collapsed="false">
      <c r="A6940" s="40" t="n">
        <v>2021</v>
      </c>
      <c r="B6940" s="40" t="n">
        <v>3</v>
      </c>
      <c r="C6940" s="40" t="s">
        <v>266</v>
      </c>
      <c r="D6940" s="40" t="s">
        <v>66</v>
      </c>
      <c r="E6940" s="40" t="s">
        <v>65</v>
      </c>
      <c r="F6940" s="40" t="s">
        <v>51</v>
      </c>
      <c r="G6940" s="40" t="n">
        <v>40</v>
      </c>
      <c r="H6940" s="41" t="n">
        <v>1317</v>
      </c>
      <c r="I6940" s="41" t="n">
        <v>17093.6833333333</v>
      </c>
      <c r="J6940" s="41" t="n">
        <v>804.6</v>
      </c>
      <c r="K6940" s="42" t="s">
        <v>307</v>
      </c>
    </row>
    <row r="6941" customFormat="false" ht="12.75" hidden="false" customHeight="false" outlineLevel="0" collapsed="false">
      <c r="A6941" s="40" t="n">
        <v>2021</v>
      </c>
      <c r="B6941" s="40" t="n">
        <v>4</v>
      </c>
      <c r="C6941" s="40" t="s">
        <v>267</v>
      </c>
      <c r="D6941" s="40" t="s">
        <v>66</v>
      </c>
      <c r="E6941" s="40" t="s">
        <v>65</v>
      </c>
      <c r="F6941" s="40" t="s">
        <v>51</v>
      </c>
      <c r="G6941" s="40" t="n">
        <v>40</v>
      </c>
      <c r="H6941" s="41" t="n">
        <v>1673</v>
      </c>
      <c r="I6941" s="41" t="n">
        <v>22253.2333333333</v>
      </c>
      <c r="J6941" s="41" t="n">
        <v>602.2</v>
      </c>
      <c r="K6941" s="42" t="s">
        <v>307</v>
      </c>
    </row>
    <row r="6942" customFormat="false" ht="12.75" hidden="false" customHeight="false" outlineLevel="0" collapsed="false">
      <c r="A6942" s="40" t="n">
        <v>2021</v>
      </c>
      <c r="B6942" s="40" t="n">
        <v>5</v>
      </c>
      <c r="C6942" s="40" t="s">
        <v>268</v>
      </c>
      <c r="D6942" s="40" t="s">
        <v>66</v>
      </c>
      <c r="E6942" s="40" t="s">
        <v>65</v>
      </c>
      <c r="F6942" s="40" t="s">
        <v>51</v>
      </c>
      <c r="G6942" s="40" t="n">
        <v>40</v>
      </c>
      <c r="H6942" s="41" t="n">
        <v>1994</v>
      </c>
      <c r="I6942" s="41" t="n">
        <v>25797.275</v>
      </c>
      <c r="J6942" s="41" t="n">
        <v>828.258333333333</v>
      </c>
      <c r="K6942" s="42" t="s">
        <v>307</v>
      </c>
    </row>
    <row r="6943" customFormat="false" ht="12.75" hidden="false" customHeight="false" outlineLevel="0" collapsed="false">
      <c r="A6943" s="40" t="n">
        <v>2021</v>
      </c>
      <c r="B6943" s="40" t="n">
        <v>6</v>
      </c>
      <c r="C6943" s="40" t="s">
        <v>269</v>
      </c>
      <c r="D6943" s="40" t="s">
        <v>66</v>
      </c>
      <c r="E6943" s="40" t="s">
        <v>65</v>
      </c>
      <c r="F6943" s="40" t="s">
        <v>51</v>
      </c>
      <c r="G6943" s="40" t="n">
        <v>40</v>
      </c>
      <c r="H6943" s="41" t="n">
        <v>2797</v>
      </c>
      <c r="I6943" s="41" t="n">
        <v>36733.45</v>
      </c>
      <c r="J6943" s="41" t="n">
        <v>307.733333333333</v>
      </c>
      <c r="K6943" s="42" t="s">
        <v>307</v>
      </c>
    </row>
    <row r="6944" customFormat="false" ht="12.75" hidden="false" customHeight="false" outlineLevel="0" collapsed="false">
      <c r="A6944" s="40" t="n">
        <v>2021</v>
      </c>
      <c r="B6944" s="40" t="n">
        <v>7</v>
      </c>
      <c r="C6944" s="40" t="s">
        <v>270</v>
      </c>
      <c r="D6944" s="40" t="s">
        <v>66</v>
      </c>
      <c r="E6944" s="40" t="s">
        <v>65</v>
      </c>
      <c r="F6944" s="40" t="s">
        <v>51</v>
      </c>
      <c r="G6944" s="40" t="n">
        <v>40</v>
      </c>
      <c r="H6944" s="41" t="n">
        <v>4813</v>
      </c>
      <c r="I6944" s="41" t="n">
        <v>62886.9</v>
      </c>
      <c r="J6944" s="41" t="n">
        <v>2225.48333333333</v>
      </c>
      <c r="K6944" s="42" t="s">
        <v>307</v>
      </c>
    </row>
    <row r="6945" customFormat="false" ht="12.75" hidden="false" customHeight="false" outlineLevel="0" collapsed="false">
      <c r="A6945" s="40" t="n">
        <v>2021</v>
      </c>
      <c r="B6945" s="40" t="n">
        <v>8</v>
      </c>
      <c r="C6945" s="40" t="s">
        <v>271</v>
      </c>
      <c r="D6945" s="40" t="s">
        <v>66</v>
      </c>
      <c r="E6945" s="40" t="s">
        <v>65</v>
      </c>
      <c r="F6945" s="40" t="s">
        <v>51</v>
      </c>
      <c r="G6945" s="40" t="n">
        <v>40</v>
      </c>
      <c r="H6945" s="41" t="n">
        <v>4999</v>
      </c>
      <c r="I6945" s="41" t="n">
        <v>64799.9</v>
      </c>
      <c r="J6945" s="41" t="n">
        <v>2740.48333333333</v>
      </c>
      <c r="K6945" s="42" t="s">
        <v>307</v>
      </c>
    </row>
    <row r="6946" customFormat="false" ht="12.75" hidden="false" customHeight="false" outlineLevel="0" collapsed="false">
      <c r="A6946" s="40" t="n">
        <v>2021</v>
      </c>
      <c r="B6946" s="40" t="n">
        <v>9</v>
      </c>
      <c r="C6946" s="40" t="s">
        <v>272</v>
      </c>
      <c r="D6946" s="40" t="s">
        <v>66</v>
      </c>
      <c r="E6946" s="40" t="s">
        <v>65</v>
      </c>
      <c r="F6946" s="40" t="s">
        <v>51</v>
      </c>
      <c r="G6946" s="40" t="n">
        <v>40</v>
      </c>
      <c r="H6946" s="41" t="n">
        <v>5276</v>
      </c>
      <c r="I6946" s="41" t="n">
        <v>69512.3333333333</v>
      </c>
      <c r="J6946" s="41" t="n">
        <v>2619.55</v>
      </c>
      <c r="K6946" s="42" t="s">
        <v>307</v>
      </c>
    </row>
    <row r="6947" customFormat="false" ht="12.75" hidden="false" customHeight="false" outlineLevel="0" collapsed="false">
      <c r="A6947" s="40" t="n">
        <v>2021</v>
      </c>
      <c r="B6947" s="40" t="n">
        <v>10</v>
      </c>
      <c r="C6947" s="40" t="s">
        <v>273</v>
      </c>
      <c r="D6947" s="40" t="s">
        <v>66</v>
      </c>
      <c r="E6947" s="40" t="s">
        <v>65</v>
      </c>
      <c r="F6947" s="40" t="s">
        <v>51</v>
      </c>
      <c r="G6947" s="40" t="n">
        <v>40</v>
      </c>
      <c r="H6947" s="41" t="n">
        <v>5728</v>
      </c>
      <c r="I6947" s="41" t="n">
        <v>73413.975</v>
      </c>
      <c r="J6947" s="41" t="n">
        <v>4845.45833333333</v>
      </c>
      <c r="K6947" s="42" t="s">
        <v>307</v>
      </c>
    </row>
    <row r="6948" customFormat="false" ht="12.75" hidden="false" customHeight="false" outlineLevel="0" collapsed="false">
      <c r="A6948" s="40" t="n">
        <v>2021</v>
      </c>
      <c r="B6948" s="40" t="n">
        <v>11</v>
      </c>
      <c r="C6948" s="40" t="s">
        <v>274</v>
      </c>
      <c r="D6948" s="40" t="s">
        <v>66</v>
      </c>
      <c r="E6948" s="40" t="s">
        <v>65</v>
      </c>
      <c r="F6948" s="40" t="s">
        <v>51</v>
      </c>
      <c r="G6948" s="40" t="n">
        <v>40</v>
      </c>
      <c r="H6948" s="41" t="n">
        <v>4531</v>
      </c>
      <c r="I6948" s="41" t="n">
        <v>58355.3416666667</v>
      </c>
      <c r="J6948" s="41" t="n">
        <v>4015.74166666667</v>
      </c>
      <c r="K6948" s="42" t="s">
        <v>307</v>
      </c>
    </row>
    <row r="6949" customFormat="false" ht="12.75" hidden="false" customHeight="false" outlineLevel="0" collapsed="false">
      <c r="A6949" s="40" t="n">
        <v>2021</v>
      </c>
      <c r="B6949" s="40" t="n">
        <v>12</v>
      </c>
      <c r="C6949" s="40" t="s">
        <v>275</v>
      </c>
      <c r="D6949" s="40" t="s">
        <v>66</v>
      </c>
      <c r="E6949" s="40" t="s">
        <v>65</v>
      </c>
      <c r="F6949" s="40" t="s">
        <v>51</v>
      </c>
      <c r="G6949" s="40" t="n">
        <v>40</v>
      </c>
      <c r="H6949" s="41" t="n">
        <v>3971</v>
      </c>
      <c r="I6949" s="41" t="n">
        <v>51377.575</v>
      </c>
      <c r="J6949" s="41" t="n">
        <v>3117.025</v>
      </c>
      <c r="K6949" s="42" t="s">
        <v>307</v>
      </c>
    </row>
    <row r="6950" customFormat="false" ht="12.75" hidden="false" customHeight="false" outlineLevel="0" collapsed="false">
      <c r="A6950" s="40" t="n">
        <v>2021</v>
      </c>
      <c r="B6950" s="40" t="n">
        <v>1</v>
      </c>
      <c r="C6950" s="40" t="s">
        <v>23</v>
      </c>
      <c r="D6950" s="40" t="s">
        <v>68</v>
      </c>
      <c r="E6950" s="40" t="s">
        <v>67</v>
      </c>
      <c r="F6950" s="40" t="s">
        <v>51</v>
      </c>
      <c r="G6950" s="40" t="n">
        <v>40</v>
      </c>
      <c r="H6950" s="41" t="n">
        <v>2222</v>
      </c>
      <c r="I6950" s="41" t="n">
        <v>29400.4666666667</v>
      </c>
      <c r="J6950" s="41" t="n">
        <v>195.116666666667</v>
      </c>
      <c r="K6950" s="42" t="s">
        <v>308</v>
      </c>
    </row>
    <row r="6951" customFormat="false" ht="12.75" hidden="false" customHeight="false" outlineLevel="0" collapsed="false">
      <c r="A6951" s="40" t="n">
        <v>2021</v>
      </c>
      <c r="B6951" s="40" t="n">
        <v>2</v>
      </c>
      <c r="C6951" s="40" t="s">
        <v>265</v>
      </c>
      <c r="D6951" s="40" t="s">
        <v>68</v>
      </c>
      <c r="E6951" s="40" t="s">
        <v>67</v>
      </c>
      <c r="F6951" s="40" t="s">
        <v>51</v>
      </c>
      <c r="G6951" s="40" t="n">
        <v>40</v>
      </c>
      <c r="H6951" s="41" t="n">
        <v>1500</v>
      </c>
      <c r="I6951" s="41" t="n">
        <v>19453.3283045977</v>
      </c>
      <c r="J6951" s="41" t="n">
        <v>0</v>
      </c>
      <c r="K6951" s="42" t="s">
        <v>308</v>
      </c>
    </row>
    <row r="6952" customFormat="false" ht="12.75" hidden="false" customHeight="false" outlineLevel="0" collapsed="false">
      <c r="A6952" s="40" t="n">
        <v>2021</v>
      </c>
      <c r="B6952" s="40" t="n">
        <v>3</v>
      </c>
      <c r="C6952" s="40" t="s">
        <v>266</v>
      </c>
      <c r="D6952" s="40" t="s">
        <v>68</v>
      </c>
      <c r="E6952" s="40" t="s">
        <v>67</v>
      </c>
      <c r="F6952" s="40" t="s">
        <v>51</v>
      </c>
      <c r="G6952" s="40" t="n">
        <v>40</v>
      </c>
      <c r="H6952" s="41" t="n">
        <v>2279</v>
      </c>
      <c r="I6952" s="41" t="n">
        <v>30238.3166666667</v>
      </c>
      <c r="J6952" s="41" t="n">
        <v>0</v>
      </c>
      <c r="K6952" s="42" t="s">
        <v>308</v>
      </c>
    </row>
    <row r="6953" customFormat="false" ht="12.75" hidden="false" customHeight="false" outlineLevel="0" collapsed="false">
      <c r="A6953" s="40" t="n">
        <v>2021</v>
      </c>
      <c r="B6953" s="40" t="n">
        <v>4</v>
      </c>
      <c r="C6953" s="40" t="s">
        <v>267</v>
      </c>
      <c r="D6953" s="40" t="s">
        <v>68</v>
      </c>
      <c r="E6953" s="40" t="s">
        <v>67</v>
      </c>
      <c r="F6953" s="40" t="s">
        <v>51</v>
      </c>
      <c r="G6953" s="40" t="n">
        <v>40</v>
      </c>
      <c r="H6953" s="41" t="n">
        <v>3049</v>
      </c>
      <c r="I6953" s="41" t="n">
        <v>39737.2666666667</v>
      </c>
      <c r="J6953" s="41" t="n">
        <v>0</v>
      </c>
      <c r="K6953" s="42" t="s">
        <v>308</v>
      </c>
    </row>
    <row r="6954" customFormat="false" ht="12.75" hidden="false" customHeight="false" outlineLevel="0" collapsed="false">
      <c r="A6954" s="40" t="n">
        <v>2021</v>
      </c>
      <c r="B6954" s="40" t="n">
        <v>5</v>
      </c>
      <c r="C6954" s="40" t="s">
        <v>268</v>
      </c>
      <c r="D6954" s="40" t="s">
        <v>68</v>
      </c>
      <c r="E6954" s="40" t="s">
        <v>67</v>
      </c>
      <c r="F6954" s="40" t="s">
        <v>51</v>
      </c>
      <c r="G6954" s="40" t="n">
        <v>40</v>
      </c>
      <c r="H6954" s="41" t="n">
        <v>3847</v>
      </c>
      <c r="I6954" s="41" t="n">
        <v>50063.0583333333</v>
      </c>
      <c r="J6954" s="41" t="n">
        <v>1131.65833333333</v>
      </c>
      <c r="K6954" s="42" t="s">
        <v>308</v>
      </c>
    </row>
    <row r="6955" customFormat="false" ht="12.75" hidden="false" customHeight="false" outlineLevel="0" collapsed="false">
      <c r="A6955" s="40" t="n">
        <v>2021</v>
      </c>
      <c r="B6955" s="40" t="n">
        <v>6</v>
      </c>
      <c r="C6955" s="40" t="s">
        <v>269</v>
      </c>
      <c r="D6955" s="40" t="s">
        <v>68</v>
      </c>
      <c r="E6955" s="40" t="s">
        <v>67</v>
      </c>
      <c r="F6955" s="40" t="s">
        <v>51</v>
      </c>
      <c r="G6955" s="40" t="n">
        <v>40</v>
      </c>
      <c r="H6955" s="41" t="n">
        <v>5247</v>
      </c>
      <c r="I6955" s="41" t="n">
        <v>68131.5</v>
      </c>
      <c r="J6955" s="41" t="n">
        <v>3313.86666666667</v>
      </c>
      <c r="K6955" s="42" t="s">
        <v>308</v>
      </c>
    </row>
    <row r="6956" customFormat="false" ht="12.75" hidden="false" customHeight="false" outlineLevel="0" collapsed="false">
      <c r="A6956" s="40" t="n">
        <v>2021</v>
      </c>
      <c r="B6956" s="40" t="n">
        <v>7</v>
      </c>
      <c r="C6956" s="40" t="s">
        <v>270</v>
      </c>
      <c r="D6956" s="40" t="s">
        <v>68</v>
      </c>
      <c r="E6956" s="40" t="s">
        <v>67</v>
      </c>
      <c r="F6956" s="40" t="s">
        <v>51</v>
      </c>
      <c r="G6956" s="40" t="n">
        <v>40</v>
      </c>
      <c r="H6956" s="41" t="n">
        <v>7585</v>
      </c>
      <c r="I6956" s="41" t="n">
        <v>98336.15</v>
      </c>
      <c r="J6956" s="41" t="n">
        <v>10975.4666666667</v>
      </c>
      <c r="K6956" s="42" t="s">
        <v>308</v>
      </c>
    </row>
    <row r="6957" customFormat="false" ht="12.75" hidden="false" customHeight="false" outlineLevel="0" collapsed="false">
      <c r="A6957" s="40" t="n">
        <v>2021</v>
      </c>
      <c r="B6957" s="40" t="n">
        <v>8</v>
      </c>
      <c r="C6957" s="40" t="s">
        <v>271</v>
      </c>
      <c r="D6957" s="40" t="s">
        <v>68</v>
      </c>
      <c r="E6957" s="40" t="s">
        <v>67</v>
      </c>
      <c r="F6957" s="40" t="s">
        <v>51</v>
      </c>
      <c r="G6957" s="40" t="n">
        <v>40</v>
      </c>
      <c r="H6957" s="41" t="n">
        <v>8429</v>
      </c>
      <c r="I6957" s="41" t="n">
        <v>110426.85</v>
      </c>
      <c r="J6957" s="41" t="n">
        <v>12879.1666666667</v>
      </c>
      <c r="K6957" s="42" t="s">
        <v>308</v>
      </c>
    </row>
    <row r="6958" customFormat="false" ht="12.75" hidden="false" customHeight="false" outlineLevel="0" collapsed="false">
      <c r="A6958" s="40" t="n">
        <v>2021</v>
      </c>
      <c r="B6958" s="40" t="n">
        <v>9</v>
      </c>
      <c r="C6958" s="40" t="s">
        <v>272</v>
      </c>
      <c r="D6958" s="40" t="s">
        <v>68</v>
      </c>
      <c r="E6958" s="40" t="s">
        <v>67</v>
      </c>
      <c r="F6958" s="40" t="s">
        <v>51</v>
      </c>
      <c r="G6958" s="40" t="n">
        <v>40</v>
      </c>
      <c r="H6958" s="41" t="n">
        <v>9039</v>
      </c>
      <c r="I6958" s="41" t="n">
        <v>118943.483333333</v>
      </c>
      <c r="J6958" s="41" t="n">
        <v>21358.5166666667</v>
      </c>
      <c r="K6958" s="42" t="s">
        <v>308</v>
      </c>
    </row>
    <row r="6959" customFormat="false" ht="12.75" hidden="false" customHeight="false" outlineLevel="0" collapsed="false">
      <c r="A6959" s="40" t="n">
        <v>2021</v>
      </c>
      <c r="B6959" s="40" t="n">
        <v>10</v>
      </c>
      <c r="C6959" s="40" t="s">
        <v>273</v>
      </c>
      <c r="D6959" s="40" t="s">
        <v>68</v>
      </c>
      <c r="E6959" s="40" t="s">
        <v>67</v>
      </c>
      <c r="F6959" s="40" t="s">
        <v>51</v>
      </c>
      <c r="G6959" s="40" t="n">
        <v>40</v>
      </c>
      <c r="H6959" s="41" t="n">
        <v>10045</v>
      </c>
      <c r="I6959" s="41" t="n">
        <v>130816.9</v>
      </c>
      <c r="J6959" s="41" t="n">
        <v>9603.81666666667</v>
      </c>
      <c r="K6959" s="42" t="s">
        <v>308</v>
      </c>
    </row>
    <row r="6960" customFormat="false" ht="12.75" hidden="false" customHeight="false" outlineLevel="0" collapsed="false">
      <c r="A6960" s="40" t="n">
        <v>2021</v>
      </c>
      <c r="B6960" s="40" t="n">
        <v>11</v>
      </c>
      <c r="C6960" s="40" t="s">
        <v>274</v>
      </c>
      <c r="D6960" s="40" t="s">
        <v>68</v>
      </c>
      <c r="E6960" s="40" t="s">
        <v>67</v>
      </c>
      <c r="F6960" s="40" t="s">
        <v>51</v>
      </c>
      <c r="G6960" s="40" t="n">
        <v>40</v>
      </c>
      <c r="H6960" s="41" t="n">
        <v>9371</v>
      </c>
      <c r="I6960" s="41" t="n">
        <v>122547.270859375</v>
      </c>
      <c r="J6960" s="41" t="n">
        <v>13048.3083333333</v>
      </c>
      <c r="K6960" s="42" t="s">
        <v>308</v>
      </c>
    </row>
    <row r="6961" customFormat="false" ht="12.75" hidden="false" customHeight="false" outlineLevel="0" collapsed="false">
      <c r="A6961" s="40" t="n">
        <v>2021</v>
      </c>
      <c r="B6961" s="40" t="n">
        <v>12</v>
      </c>
      <c r="C6961" s="40" t="s">
        <v>275</v>
      </c>
      <c r="D6961" s="40" t="s">
        <v>68</v>
      </c>
      <c r="E6961" s="40" t="s">
        <v>67</v>
      </c>
      <c r="F6961" s="40" t="s">
        <v>51</v>
      </c>
      <c r="G6961" s="40" t="n">
        <v>40</v>
      </c>
      <c r="H6961" s="41" t="n">
        <v>9184</v>
      </c>
      <c r="I6961" s="41" t="n">
        <v>120545.225</v>
      </c>
      <c r="J6961" s="41" t="n">
        <v>13914.0416666667</v>
      </c>
      <c r="K6961" s="42" t="s">
        <v>308</v>
      </c>
    </row>
    <row r="6962" customFormat="false" ht="12.75" hidden="false" customHeight="false" outlineLevel="0" collapsed="false">
      <c r="A6962" s="40" t="n">
        <v>2021</v>
      </c>
      <c r="B6962" s="40" t="n">
        <v>1</v>
      </c>
      <c r="C6962" s="40" t="s">
        <v>23</v>
      </c>
      <c r="D6962" s="40" t="s">
        <v>70</v>
      </c>
      <c r="E6962" s="40" t="s">
        <v>69</v>
      </c>
      <c r="F6962" s="40" t="s">
        <v>51</v>
      </c>
      <c r="G6962" s="40" t="n">
        <v>40</v>
      </c>
      <c r="H6962" s="41" t="n">
        <v>236</v>
      </c>
      <c r="I6962" s="41" t="n">
        <v>3217.96666666667</v>
      </c>
      <c r="J6962" s="41" t="n">
        <v>123.45</v>
      </c>
      <c r="K6962" s="42" t="s">
        <v>309</v>
      </c>
    </row>
    <row r="6963" customFormat="false" ht="12.75" hidden="false" customHeight="false" outlineLevel="0" collapsed="false">
      <c r="A6963" s="40" t="n">
        <v>2021</v>
      </c>
      <c r="B6963" s="40" t="n">
        <v>2</v>
      </c>
      <c r="C6963" s="40" t="s">
        <v>265</v>
      </c>
      <c r="D6963" s="40" t="s">
        <v>70</v>
      </c>
      <c r="E6963" s="40" t="s">
        <v>69</v>
      </c>
      <c r="F6963" s="40" t="s">
        <v>51</v>
      </c>
      <c r="G6963" s="40" t="n">
        <v>40</v>
      </c>
      <c r="H6963" s="41" t="n">
        <v>233</v>
      </c>
      <c r="I6963" s="41" t="n">
        <v>3131.70833333333</v>
      </c>
      <c r="J6963" s="41" t="n">
        <v>98.975</v>
      </c>
      <c r="K6963" s="42" t="s">
        <v>309</v>
      </c>
    </row>
    <row r="6964" customFormat="false" ht="12.75" hidden="false" customHeight="false" outlineLevel="0" collapsed="false">
      <c r="A6964" s="40" t="n">
        <v>2021</v>
      </c>
      <c r="B6964" s="40" t="n">
        <v>3</v>
      </c>
      <c r="C6964" s="40" t="s">
        <v>266</v>
      </c>
      <c r="D6964" s="40" t="s">
        <v>70</v>
      </c>
      <c r="E6964" s="40" t="s">
        <v>69</v>
      </c>
      <c r="F6964" s="40" t="s">
        <v>51</v>
      </c>
      <c r="G6964" s="40" t="n">
        <v>40</v>
      </c>
      <c r="H6964" s="41" t="n">
        <v>275</v>
      </c>
      <c r="I6964" s="41" t="n">
        <v>3806.85833333333</v>
      </c>
      <c r="J6964" s="41" t="n">
        <v>113.158333333333</v>
      </c>
      <c r="K6964" s="42" t="s">
        <v>309</v>
      </c>
    </row>
    <row r="6965" customFormat="false" ht="12.75" hidden="false" customHeight="false" outlineLevel="0" collapsed="false">
      <c r="A6965" s="40" t="n">
        <v>2021</v>
      </c>
      <c r="B6965" s="40" t="n">
        <v>4</v>
      </c>
      <c r="C6965" s="40" t="s">
        <v>267</v>
      </c>
      <c r="D6965" s="40" t="s">
        <v>70</v>
      </c>
      <c r="E6965" s="40" t="s">
        <v>69</v>
      </c>
      <c r="F6965" s="40" t="s">
        <v>51</v>
      </c>
      <c r="G6965" s="40" t="n">
        <v>40</v>
      </c>
      <c r="H6965" s="41" t="n">
        <v>318</v>
      </c>
      <c r="I6965" s="41" t="n">
        <v>4346.95833333333</v>
      </c>
      <c r="J6965" s="41" t="n">
        <v>162.508333333333</v>
      </c>
      <c r="K6965" s="42" t="s">
        <v>309</v>
      </c>
    </row>
    <row r="6966" customFormat="false" ht="12.75" hidden="false" customHeight="false" outlineLevel="0" collapsed="false">
      <c r="A6966" s="40" t="n">
        <v>2021</v>
      </c>
      <c r="B6966" s="40" t="n">
        <v>5</v>
      </c>
      <c r="C6966" s="40" t="s">
        <v>268</v>
      </c>
      <c r="D6966" s="40" t="s">
        <v>70</v>
      </c>
      <c r="E6966" s="40" t="s">
        <v>69</v>
      </c>
      <c r="F6966" s="40" t="s">
        <v>51</v>
      </c>
      <c r="G6966" s="40" t="n">
        <v>40</v>
      </c>
      <c r="H6966" s="41" t="n">
        <v>366</v>
      </c>
      <c r="I6966" s="41" t="n">
        <v>5126.925</v>
      </c>
      <c r="J6966" s="41" t="n">
        <v>205.158333333333</v>
      </c>
      <c r="K6966" s="42" t="s">
        <v>309</v>
      </c>
    </row>
    <row r="6967" customFormat="false" ht="12.75" hidden="false" customHeight="false" outlineLevel="0" collapsed="false">
      <c r="A6967" s="40" t="n">
        <v>2021</v>
      </c>
      <c r="B6967" s="40" t="n">
        <v>6</v>
      </c>
      <c r="C6967" s="40" t="s">
        <v>269</v>
      </c>
      <c r="D6967" s="40" t="s">
        <v>70</v>
      </c>
      <c r="E6967" s="40" t="s">
        <v>69</v>
      </c>
      <c r="F6967" s="40" t="s">
        <v>51</v>
      </c>
      <c r="G6967" s="40" t="n">
        <v>40</v>
      </c>
      <c r="H6967" s="41" t="n">
        <v>552</v>
      </c>
      <c r="I6967" s="41" t="n">
        <v>7559.39166666667</v>
      </c>
      <c r="J6967" s="41" t="n">
        <v>216.725</v>
      </c>
      <c r="K6967" s="42" t="s">
        <v>309</v>
      </c>
    </row>
    <row r="6968" customFormat="false" ht="12.75" hidden="false" customHeight="false" outlineLevel="0" collapsed="false">
      <c r="A6968" s="40" t="n">
        <v>2021</v>
      </c>
      <c r="B6968" s="40" t="n">
        <v>7</v>
      </c>
      <c r="C6968" s="40" t="s">
        <v>270</v>
      </c>
      <c r="D6968" s="40" t="s">
        <v>70</v>
      </c>
      <c r="E6968" s="40" t="s">
        <v>69</v>
      </c>
      <c r="F6968" s="40" t="s">
        <v>51</v>
      </c>
      <c r="G6968" s="40" t="n">
        <v>40</v>
      </c>
      <c r="H6968" s="41" t="n">
        <v>937</v>
      </c>
      <c r="I6968" s="41" t="n">
        <v>12697.3166666667</v>
      </c>
      <c r="J6968" s="41" t="n">
        <v>168.3</v>
      </c>
      <c r="K6968" s="42" t="s">
        <v>309</v>
      </c>
    </row>
    <row r="6969" customFormat="false" ht="12.75" hidden="false" customHeight="false" outlineLevel="0" collapsed="false">
      <c r="A6969" s="40" t="n">
        <v>2021</v>
      </c>
      <c r="B6969" s="40" t="n">
        <v>8</v>
      </c>
      <c r="C6969" s="40" t="s">
        <v>271</v>
      </c>
      <c r="D6969" s="40" t="s">
        <v>70</v>
      </c>
      <c r="E6969" s="40" t="s">
        <v>69</v>
      </c>
      <c r="F6969" s="40" t="s">
        <v>51</v>
      </c>
      <c r="G6969" s="40" t="n">
        <v>40</v>
      </c>
      <c r="H6969" s="41" t="n">
        <v>1139</v>
      </c>
      <c r="I6969" s="41" t="n">
        <v>15433.7833333333</v>
      </c>
      <c r="J6969" s="41" t="n">
        <v>183.166666666667</v>
      </c>
      <c r="K6969" s="42" t="s">
        <v>309</v>
      </c>
    </row>
    <row r="6970" customFormat="false" ht="12.75" hidden="false" customHeight="false" outlineLevel="0" collapsed="false">
      <c r="A6970" s="40" t="n">
        <v>2021</v>
      </c>
      <c r="B6970" s="40" t="n">
        <v>9</v>
      </c>
      <c r="C6970" s="40" t="s">
        <v>272</v>
      </c>
      <c r="D6970" s="40" t="s">
        <v>70</v>
      </c>
      <c r="E6970" s="40" t="s">
        <v>69</v>
      </c>
      <c r="F6970" s="40" t="s">
        <v>51</v>
      </c>
      <c r="G6970" s="40" t="n">
        <v>40</v>
      </c>
      <c r="H6970" s="41" t="n">
        <v>1160</v>
      </c>
      <c r="I6970" s="41" t="n">
        <v>15712.325</v>
      </c>
      <c r="J6970" s="41" t="n">
        <v>136.608333333333</v>
      </c>
      <c r="K6970" s="42" t="s">
        <v>309</v>
      </c>
    </row>
    <row r="6971" customFormat="false" ht="12.75" hidden="false" customHeight="false" outlineLevel="0" collapsed="false">
      <c r="A6971" s="40" t="n">
        <v>2021</v>
      </c>
      <c r="B6971" s="40" t="n">
        <v>10</v>
      </c>
      <c r="C6971" s="40" t="s">
        <v>273</v>
      </c>
      <c r="D6971" s="40" t="s">
        <v>70</v>
      </c>
      <c r="E6971" s="40" t="s">
        <v>69</v>
      </c>
      <c r="F6971" s="40" t="s">
        <v>51</v>
      </c>
      <c r="G6971" s="40" t="n">
        <v>40</v>
      </c>
      <c r="H6971" s="41" t="n">
        <v>1148</v>
      </c>
      <c r="I6971" s="41" t="n">
        <v>15511.7583333333</v>
      </c>
      <c r="J6971" s="41" t="n">
        <v>416.675</v>
      </c>
      <c r="K6971" s="42" t="s">
        <v>309</v>
      </c>
    </row>
    <row r="6972" customFormat="false" ht="12.75" hidden="false" customHeight="false" outlineLevel="0" collapsed="false">
      <c r="A6972" s="40" t="n">
        <v>2021</v>
      </c>
      <c r="B6972" s="40" t="n">
        <v>11</v>
      </c>
      <c r="C6972" s="40" t="s">
        <v>274</v>
      </c>
      <c r="D6972" s="40" t="s">
        <v>70</v>
      </c>
      <c r="E6972" s="40" t="s">
        <v>69</v>
      </c>
      <c r="F6972" s="40" t="s">
        <v>51</v>
      </c>
      <c r="G6972" s="40" t="n">
        <v>40</v>
      </c>
      <c r="H6972" s="41" t="n">
        <v>886</v>
      </c>
      <c r="I6972" s="41" t="n">
        <v>12013.5166666667</v>
      </c>
      <c r="J6972" s="41" t="n">
        <v>376.366666666667</v>
      </c>
      <c r="K6972" s="42" t="s">
        <v>309</v>
      </c>
    </row>
    <row r="6973" customFormat="false" ht="12.75" hidden="false" customHeight="false" outlineLevel="0" collapsed="false">
      <c r="A6973" s="40" t="n">
        <v>2021</v>
      </c>
      <c r="B6973" s="40" t="n">
        <v>12</v>
      </c>
      <c r="C6973" s="40" t="s">
        <v>275</v>
      </c>
      <c r="D6973" s="40" t="s">
        <v>70</v>
      </c>
      <c r="E6973" s="40" t="s">
        <v>69</v>
      </c>
      <c r="F6973" s="40" t="s">
        <v>51</v>
      </c>
      <c r="G6973" s="40" t="n">
        <v>40</v>
      </c>
      <c r="H6973" s="41" t="n">
        <v>762</v>
      </c>
      <c r="I6973" s="41" t="n">
        <v>10409.4416666667</v>
      </c>
      <c r="J6973" s="41" t="n">
        <v>401.725</v>
      </c>
      <c r="K6973" s="42" t="s">
        <v>309</v>
      </c>
    </row>
    <row r="6974" customFormat="false" ht="12.75" hidden="false" customHeight="false" outlineLevel="0" collapsed="false">
      <c r="A6974" s="40" t="n">
        <v>2021</v>
      </c>
      <c r="B6974" s="40" t="n">
        <v>1</v>
      </c>
      <c r="C6974" s="40" t="s">
        <v>23</v>
      </c>
      <c r="D6974" s="40" t="s">
        <v>72</v>
      </c>
      <c r="E6974" s="40" t="s">
        <v>71</v>
      </c>
      <c r="F6974" s="40" t="s">
        <v>51</v>
      </c>
      <c r="G6974" s="40" t="n">
        <v>40</v>
      </c>
      <c r="H6974" s="41" t="n">
        <v>2225</v>
      </c>
      <c r="I6974" s="41" t="n">
        <v>30559.8666666667</v>
      </c>
      <c r="J6974" s="41" t="n">
        <v>5978.73333333333</v>
      </c>
      <c r="K6974" s="42" t="s">
        <v>310</v>
      </c>
    </row>
    <row r="6975" customFormat="false" ht="12.75" hidden="false" customHeight="false" outlineLevel="0" collapsed="false">
      <c r="A6975" s="40" t="n">
        <v>2021</v>
      </c>
      <c r="B6975" s="40" t="n">
        <v>2</v>
      </c>
      <c r="C6975" s="40" t="s">
        <v>265</v>
      </c>
      <c r="D6975" s="40" t="s">
        <v>72</v>
      </c>
      <c r="E6975" s="40" t="s">
        <v>71</v>
      </c>
      <c r="F6975" s="40" t="s">
        <v>51</v>
      </c>
      <c r="G6975" s="40" t="n">
        <v>40</v>
      </c>
      <c r="H6975" s="41" t="n">
        <v>2098</v>
      </c>
      <c r="I6975" s="41" t="n">
        <v>29034.4833333333</v>
      </c>
      <c r="J6975" s="41" t="n">
        <v>5439.18333333333</v>
      </c>
      <c r="K6975" s="42" t="s">
        <v>310</v>
      </c>
    </row>
    <row r="6976" customFormat="false" ht="12.75" hidden="false" customHeight="false" outlineLevel="0" collapsed="false">
      <c r="A6976" s="40" t="n">
        <v>2021</v>
      </c>
      <c r="B6976" s="40" t="n">
        <v>3</v>
      </c>
      <c r="C6976" s="40" t="s">
        <v>266</v>
      </c>
      <c r="D6976" s="40" t="s">
        <v>72</v>
      </c>
      <c r="E6976" s="40" t="s">
        <v>71</v>
      </c>
      <c r="F6976" s="40" t="s">
        <v>51</v>
      </c>
      <c r="G6976" s="40" t="n">
        <v>40</v>
      </c>
      <c r="H6976" s="41" t="n">
        <v>2625</v>
      </c>
      <c r="I6976" s="41" t="n">
        <v>36131.2583333333</v>
      </c>
      <c r="J6976" s="41" t="n">
        <v>5706.05833333333</v>
      </c>
      <c r="K6976" s="42" t="s">
        <v>310</v>
      </c>
    </row>
    <row r="6977" customFormat="false" ht="12.75" hidden="false" customHeight="false" outlineLevel="0" collapsed="false">
      <c r="A6977" s="40" t="n">
        <v>2021</v>
      </c>
      <c r="B6977" s="40" t="n">
        <v>4</v>
      </c>
      <c r="C6977" s="40" t="s">
        <v>267</v>
      </c>
      <c r="D6977" s="40" t="s">
        <v>72</v>
      </c>
      <c r="E6977" s="40" t="s">
        <v>71</v>
      </c>
      <c r="F6977" s="40" t="s">
        <v>51</v>
      </c>
      <c r="G6977" s="40" t="n">
        <v>40</v>
      </c>
      <c r="H6977" s="41" t="n">
        <v>2657</v>
      </c>
      <c r="I6977" s="41" t="n">
        <v>36732.1166666667</v>
      </c>
      <c r="J6977" s="41" t="n">
        <v>6800.88333333333</v>
      </c>
      <c r="K6977" s="42" t="s">
        <v>310</v>
      </c>
    </row>
    <row r="6978" customFormat="false" ht="12.75" hidden="false" customHeight="false" outlineLevel="0" collapsed="false">
      <c r="A6978" s="40" t="n">
        <v>2021</v>
      </c>
      <c r="B6978" s="40" t="n">
        <v>5</v>
      </c>
      <c r="C6978" s="40" t="s">
        <v>268</v>
      </c>
      <c r="D6978" s="40" t="s">
        <v>72</v>
      </c>
      <c r="E6978" s="40" t="s">
        <v>71</v>
      </c>
      <c r="F6978" s="40" t="s">
        <v>51</v>
      </c>
      <c r="G6978" s="40" t="n">
        <v>40</v>
      </c>
      <c r="H6978" s="41" t="n">
        <v>2729</v>
      </c>
      <c r="I6978" s="41" t="n">
        <v>38059.4583333333</v>
      </c>
      <c r="J6978" s="41" t="n">
        <v>5933.625</v>
      </c>
      <c r="K6978" s="42" t="s">
        <v>310</v>
      </c>
    </row>
    <row r="6979" customFormat="false" ht="12.75" hidden="false" customHeight="false" outlineLevel="0" collapsed="false">
      <c r="A6979" s="40" t="n">
        <v>2021</v>
      </c>
      <c r="B6979" s="40" t="n">
        <v>6</v>
      </c>
      <c r="C6979" s="40" t="s">
        <v>269</v>
      </c>
      <c r="D6979" s="40" t="s">
        <v>72</v>
      </c>
      <c r="E6979" s="40" t="s">
        <v>71</v>
      </c>
      <c r="F6979" s="40" t="s">
        <v>51</v>
      </c>
      <c r="G6979" s="40" t="n">
        <v>40</v>
      </c>
      <c r="H6979" s="41" t="n">
        <v>2871</v>
      </c>
      <c r="I6979" s="41" t="n">
        <v>38787.225</v>
      </c>
      <c r="J6979" s="41" t="n">
        <v>4056.04166666667</v>
      </c>
      <c r="K6979" s="42" t="s">
        <v>310</v>
      </c>
    </row>
    <row r="6980" customFormat="false" ht="12.75" hidden="false" customHeight="false" outlineLevel="0" collapsed="false">
      <c r="A6980" s="40" t="n">
        <v>2021</v>
      </c>
      <c r="B6980" s="40" t="n">
        <v>7</v>
      </c>
      <c r="C6980" s="40" t="s">
        <v>270</v>
      </c>
      <c r="D6980" s="40" t="s">
        <v>72</v>
      </c>
      <c r="E6980" s="40" t="s">
        <v>71</v>
      </c>
      <c r="F6980" s="40" t="s">
        <v>51</v>
      </c>
      <c r="G6980" s="40" t="n">
        <v>40</v>
      </c>
      <c r="H6980" s="41" t="n">
        <v>3062</v>
      </c>
      <c r="I6980" s="41" t="n">
        <v>42187.7583333333</v>
      </c>
      <c r="J6980" s="41" t="n">
        <v>5011.40833333333</v>
      </c>
      <c r="K6980" s="42" t="s">
        <v>310</v>
      </c>
    </row>
    <row r="6981" customFormat="false" ht="12.75" hidden="false" customHeight="false" outlineLevel="0" collapsed="false">
      <c r="A6981" s="40" t="n">
        <v>2021</v>
      </c>
      <c r="B6981" s="40" t="n">
        <v>8</v>
      </c>
      <c r="C6981" s="40" t="s">
        <v>271</v>
      </c>
      <c r="D6981" s="40" t="s">
        <v>72</v>
      </c>
      <c r="E6981" s="40" t="s">
        <v>71</v>
      </c>
      <c r="F6981" s="40" t="s">
        <v>51</v>
      </c>
      <c r="G6981" s="40" t="n">
        <v>40</v>
      </c>
      <c r="H6981" s="41" t="n">
        <v>3149</v>
      </c>
      <c r="I6981" s="41" t="n">
        <v>43447.75</v>
      </c>
      <c r="J6981" s="41" t="n">
        <v>4859.06666666667</v>
      </c>
      <c r="K6981" s="42" t="s">
        <v>310</v>
      </c>
    </row>
    <row r="6982" customFormat="false" ht="12.75" hidden="false" customHeight="false" outlineLevel="0" collapsed="false">
      <c r="A6982" s="40" t="n">
        <v>2021</v>
      </c>
      <c r="B6982" s="40" t="n">
        <v>9</v>
      </c>
      <c r="C6982" s="40" t="s">
        <v>272</v>
      </c>
      <c r="D6982" s="40" t="s">
        <v>72</v>
      </c>
      <c r="E6982" s="40" t="s">
        <v>71</v>
      </c>
      <c r="F6982" s="40" t="s">
        <v>51</v>
      </c>
      <c r="G6982" s="40" t="n">
        <v>40</v>
      </c>
      <c r="H6982" s="41" t="n">
        <v>3076</v>
      </c>
      <c r="I6982" s="41" t="n">
        <v>41754.9333333333</v>
      </c>
      <c r="J6982" s="41" t="n">
        <v>3906.9</v>
      </c>
      <c r="K6982" s="42" t="s">
        <v>310</v>
      </c>
    </row>
    <row r="6983" customFormat="false" ht="12.75" hidden="false" customHeight="false" outlineLevel="0" collapsed="false">
      <c r="A6983" s="40" t="n">
        <v>2021</v>
      </c>
      <c r="B6983" s="40" t="n">
        <v>10</v>
      </c>
      <c r="C6983" s="40" t="s">
        <v>273</v>
      </c>
      <c r="D6983" s="40" t="s">
        <v>72</v>
      </c>
      <c r="E6983" s="40" t="s">
        <v>71</v>
      </c>
      <c r="F6983" s="40" t="s">
        <v>51</v>
      </c>
      <c r="G6983" s="40" t="n">
        <v>40</v>
      </c>
      <c r="H6983" s="41" t="n">
        <v>3228</v>
      </c>
      <c r="I6983" s="41" t="n">
        <v>44147.8166666667</v>
      </c>
      <c r="J6983" s="41" t="n">
        <v>6092.76666666667</v>
      </c>
      <c r="K6983" s="42" t="s">
        <v>310</v>
      </c>
    </row>
    <row r="6984" customFormat="false" ht="12.75" hidden="false" customHeight="false" outlineLevel="0" collapsed="false">
      <c r="A6984" s="40" t="n">
        <v>2021</v>
      </c>
      <c r="B6984" s="40" t="n">
        <v>11</v>
      </c>
      <c r="C6984" s="40" t="s">
        <v>274</v>
      </c>
      <c r="D6984" s="40" t="s">
        <v>72</v>
      </c>
      <c r="E6984" s="40" t="s">
        <v>71</v>
      </c>
      <c r="F6984" s="40" t="s">
        <v>51</v>
      </c>
      <c r="G6984" s="40" t="n">
        <v>40</v>
      </c>
      <c r="H6984" s="41" t="n">
        <v>3015</v>
      </c>
      <c r="I6984" s="41" t="n">
        <v>41472.15</v>
      </c>
      <c r="J6984" s="41" t="n">
        <v>4749.46666666667</v>
      </c>
      <c r="K6984" s="42" t="s">
        <v>310</v>
      </c>
    </row>
    <row r="6985" customFormat="false" ht="12.75" hidden="false" customHeight="false" outlineLevel="0" collapsed="false">
      <c r="A6985" s="40" t="n">
        <v>2021</v>
      </c>
      <c r="B6985" s="40" t="n">
        <v>12</v>
      </c>
      <c r="C6985" s="40" t="s">
        <v>275</v>
      </c>
      <c r="D6985" s="40" t="s">
        <v>72</v>
      </c>
      <c r="E6985" s="40" t="s">
        <v>71</v>
      </c>
      <c r="F6985" s="40" t="s">
        <v>51</v>
      </c>
      <c r="G6985" s="40" t="n">
        <v>40</v>
      </c>
      <c r="H6985" s="41" t="n">
        <v>3046</v>
      </c>
      <c r="I6985" s="41" t="n">
        <v>41595.875</v>
      </c>
      <c r="J6985" s="41" t="n">
        <v>5894.55833333333</v>
      </c>
      <c r="K6985" s="42" t="s">
        <v>310</v>
      </c>
    </row>
    <row r="6986" customFormat="false" ht="12.75" hidden="false" customHeight="false" outlineLevel="0" collapsed="false">
      <c r="A6986" s="40" t="n">
        <v>2021</v>
      </c>
      <c r="B6986" s="40" t="n">
        <v>1</v>
      </c>
      <c r="C6986" s="40" t="s">
        <v>23</v>
      </c>
      <c r="D6986" s="40" t="s">
        <v>74</v>
      </c>
      <c r="E6986" s="40" t="s">
        <v>73</v>
      </c>
      <c r="F6986" s="40" t="s">
        <v>51</v>
      </c>
      <c r="G6986" s="40" t="n">
        <v>40</v>
      </c>
      <c r="H6986" s="41" t="n">
        <v>42</v>
      </c>
      <c r="I6986" s="41" t="n">
        <v>546.933333333333</v>
      </c>
      <c r="J6986" s="41" t="n">
        <v>46.9</v>
      </c>
      <c r="K6986" s="42" t="s">
        <v>311</v>
      </c>
    </row>
    <row r="6987" customFormat="false" ht="12.75" hidden="false" customHeight="false" outlineLevel="0" collapsed="false">
      <c r="A6987" s="40" t="n">
        <v>2021</v>
      </c>
      <c r="B6987" s="40" t="n">
        <v>2</v>
      </c>
      <c r="C6987" s="40" t="s">
        <v>265</v>
      </c>
      <c r="D6987" s="40" t="s">
        <v>74</v>
      </c>
      <c r="E6987" s="40" t="s">
        <v>73</v>
      </c>
      <c r="F6987" s="40" t="s">
        <v>51</v>
      </c>
      <c r="G6987" s="40" t="n">
        <v>40</v>
      </c>
      <c r="H6987" s="41" t="n">
        <v>38</v>
      </c>
      <c r="I6987" s="41" t="n">
        <v>522.383333333333</v>
      </c>
      <c r="J6987" s="41" t="n">
        <v>29.85</v>
      </c>
      <c r="K6987" s="42" t="s">
        <v>311</v>
      </c>
    </row>
    <row r="6988" customFormat="false" ht="12.75" hidden="false" customHeight="false" outlineLevel="0" collapsed="false">
      <c r="A6988" s="40" t="n">
        <v>2021</v>
      </c>
      <c r="B6988" s="40" t="n">
        <v>3</v>
      </c>
      <c r="C6988" s="40" t="s">
        <v>266</v>
      </c>
      <c r="D6988" s="40" t="s">
        <v>74</v>
      </c>
      <c r="E6988" s="40" t="s">
        <v>73</v>
      </c>
      <c r="F6988" s="40" t="s">
        <v>51</v>
      </c>
      <c r="G6988" s="40" t="n">
        <v>40</v>
      </c>
      <c r="H6988" s="41" t="n">
        <v>24</v>
      </c>
      <c r="I6988" s="41" t="n">
        <v>326.65</v>
      </c>
      <c r="J6988" s="41" t="n">
        <v>18.033333333333</v>
      </c>
      <c r="K6988" s="42" t="s">
        <v>311</v>
      </c>
    </row>
    <row r="6989" customFormat="false" ht="12.75" hidden="false" customHeight="false" outlineLevel="0" collapsed="false">
      <c r="A6989" s="40" t="n">
        <v>2021</v>
      </c>
      <c r="B6989" s="40" t="n">
        <v>4</v>
      </c>
      <c r="C6989" s="40" t="s">
        <v>267</v>
      </c>
      <c r="D6989" s="40" t="s">
        <v>74</v>
      </c>
      <c r="E6989" s="40" t="s">
        <v>73</v>
      </c>
      <c r="F6989" s="40" t="s">
        <v>51</v>
      </c>
      <c r="G6989" s="40" t="n">
        <v>40</v>
      </c>
      <c r="H6989" s="41" t="n">
        <v>26</v>
      </c>
      <c r="I6989" s="41" t="n">
        <v>368.233333333333</v>
      </c>
      <c r="J6989" s="41" t="n">
        <v>0</v>
      </c>
      <c r="K6989" s="42" t="s">
        <v>311</v>
      </c>
    </row>
    <row r="6990" customFormat="false" ht="12.75" hidden="false" customHeight="false" outlineLevel="0" collapsed="false">
      <c r="A6990" s="40" t="n">
        <v>2021</v>
      </c>
      <c r="B6990" s="40" t="n">
        <v>5</v>
      </c>
      <c r="C6990" s="40" t="s">
        <v>268</v>
      </c>
      <c r="D6990" s="40" t="s">
        <v>74</v>
      </c>
      <c r="E6990" s="40" t="s">
        <v>73</v>
      </c>
      <c r="F6990" s="40" t="s">
        <v>51</v>
      </c>
      <c r="G6990" s="40" t="n">
        <v>40</v>
      </c>
      <c r="H6990" s="41" t="n">
        <v>44</v>
      </c>
      <c r="I6990" s="41" t="n">
        <v>615.35</v>
      </c>
      <c r="J6990" s="41" t="n">
        <v>23.583333333333</v>
      </c>
      <c r="K6990" s="42" t="s">
        <v>311</v>
      </c>
    </row>
    <row r="6991" customFormat="false" ht="12.75" hidden="false" customHeight="false" outlineLevel="0" collapsed="false">
      <c r="A6991" s="40" t="n">
        <v>2021</v>
      </c>
      <c r="B6991" s="40" t="n">
        <v>6</v>
      </c>
      <c r="C6991" s="40" t="s">
        <v>269</v>
      </c>
      <c r="D6991" s="40" t="s">
        <v>74</v>
      </c>
      <c r="E6991" s="40" t="s">
        <v>73</v>
      </c>
      <c r="F6991" s="40" t="s">
        <v>51</v>
      </c>
      <c r="G6991" s="40" t="n">
        <v>40</v>
      </c>
      <c r="H6991" s="41" t="n">
        <v>85</v>
      </c>
      <c r="I6991" s="41" t="n">
        <v>1215.13333333333</v>
      </c>
      <c r="J6991" s="41" t="n">
        <v>60.433333333333</v>
      </c>
      <c r="K6991" s="42" t="s">
        <v>311</v>
      </c>
    </row>
    <row r="6992" customFormat="false" ht="12.75" hidden="false" customHeight="false" outlineLevel="0" collapsed="false">
      <c r="A6992" s="40" t="n">
        <v>2021</v>
      </c>
      <c r="B6992" s="40" t="n">
        <v>7</v>
      </c>
      <c r="C6992" s="40" t="s">
        <v>270</v>
      </c>
      <c r="D6992" s="40" t="s">
        <v>74</v>
      </c>
      <c r="E6992" s="40" t="s">
        <v>73</v>
      </c>
      <c r="F6992" s="40" t="s">
        <v>51</v>
      </c>
      <c r="G6992" s="40" t="n">
        <v>40</v>
      </c>
      <c r="H6992" s="41" t="n">
        <v>148</v>
      </c>
      <c r="I6992" s="41" t="n">
        <v>2108.5</v>
      </c>
      <c r="J6992" s="41" t="n">
        <v>0</v>
      </c>
      <c r="K6992" s="42" t="s">
        <v>311</v>
      </c>
    </row>
    <row r="6993" customFormat="false" ht="12.75" hidden="false" customHeight="false" outlineLevel="0" collapsed="false">
      <c r="A6993" s="40" t="n">
        <v>2021</v>
      </c>
      <c r="B6993" s="40" t="n">
        <v>8</v>
      </c>
      <c r="C6993" s="40" t="s">
        <v>271</v>
      </c>
      <c r="D6993" s="40" t="s">
        <v>74</v>
      </c>
      <c r="E6993" s="40" t="s">
        <v>73</v>
      </c>
      <c r="F6993" s="40" t="s">
        <v>51</v>
      </c>
      <c r="G6993" s="40" t="n">
        <v>40</v>
      </c>
      <c r="H6993" s="41" t="n">
        <v>159</v>
      </c>
      <c r="I6993" s="41" t="n">
        <v>2232.98333333333</v>
      </c>
      <c r="J6993" s="41" t="n">
        <v>8.916666666667</v>
      </c>
      <c r="K6993" s="42" t="s">
        <v>311</v>
      </c>
    </row>
    <row r="6994" customFormat="false" ht="12.75" hidden="false" customHeight="false" outlineLevel="0" collapsed="false">
      <c r="A6994" s="40" t="n">
        <v>2021</v>
      </c>
      <c r="B6994" s="40" t="n">
        <v>9</v>
      </c>
      <c r="C6994" s="40" t="s">
        <v>272</v>
      </c>
      <c r="D6994" s="40" t="s">
        <v>74</v>
      </c>
      <c r="E6994" s="40" t="s">
        <v>73</v>
      </c>
      <c r="F6994" s="40" t="s">
        <v>51</v>
      </c>
      <c r="G6994" s="40" t="n">
        <v>40</v>
      </c>
      <c r="H6994" s="41" t="n">
        <v>166</v>
      </c>
      <c r="I6994" s="41" t="n">
        <v>2425.05</v>
      </c>
      <c r="J6994" s="41" t="n">
        <v>0</v>
      </c>
      <c r="K6994" s="42" t="s">
        <v>311</v>
      </c>
    </row>
    <row r="6995" customFormat="false" ht="12.75" hidden="false" customHeight="false" outlineLevel="0" collapsed="false">
      <c r="A6995" s="40" t="n">
        <v>2021</v>
      </c>
      <c r="B6995" s="40" t="n">
        <v>10</v>
      </c>
      <c r="C6995" s="40" t="s">
        <v>273</v>
      </c>
      <c r="D6995" s="40" t="s">
        <v>74</v>
      </c>
      <c r="E6995" s="40" t="s">
        <v>73</v>
      </c>
      <c r="F6995" s="40" t="s">
        <v>51</v>
      </c>
      <c r="G6995" s="40" t="n">
        <v>40</v>
      </c>
      <c r="H6995" s="41" t="n">
        <v>182</v>
      </c>
      <c r="I6995" s="41" t="n">
        <v>2592.13333333333</v>
      </c>
      <c r="J6995" s="41" t="n">
        <v>95.616666666667</v>
      </c>
      <c r="K6995" s="42" t="s">
        <v>311</v>
      </c>
    </row>
    <row r="6996" customFormat="false" ht="12.75" hidden="false" customHeight="false" outlineLevel="0" collapsed="false">
      <c r="A6996" s="40" t="n">
        <v>2021</v>
      </c>
      <c r="B6996" s="40" t="n">
        <v>11</v>
      </c>
      <c r="C6996" s="40" t="s">
        <v>274</v>
      </c>
      <c r="D6996" s="40" t="s">
        <v>74</v>
      </c>
      <c r="E6996" s="40" t="s">
        <v>73</v>
      </c>
      <c r="F6996" s="40" t="s">
        <v>51</v>
      </c>
      <c r="G6996" s="40" t="n">
        <v>40</v>
      </c>
      <c r="H6996" s="41" t="n">
        <v>99</v>
      </c>
      <c r="I6996" s="41" t="n">
        <v>1308.25</v>
      </c>
      <c r="J6996" s="41" t="n">
        <v>91.483333333333</v>
      </c>
      <c r="K6996" s="42" t="s">
        <v>311</v>
      </c>
    </row>
    <row r="6997" customFormat="false" ht="12.75" hidden="false" customHeight="false" outlineLevel="0" collapsed="false">
      <c r="A6997" s="40" t="n">
        <v>2021</v>
      </c>
      <c r="B6997" s="40" t="n">
        <v>12</v>
      </c>
      <c r="C6997" s="40" t="s">
        <v>275</v>
      </c>
      <c r="D6997" s="40" t="s">
        <v>74</v>
      </c>
      <c r="E6997" s="40" t="s">
        <v>73</v>
      </c>
      <c r="F6997" s="40" t="s">
        <v>51</v>
      </c>
      <c r="G6997" s="40" t="n">
        <v>40</v>
      </c>
      <c r="H6997" s="41" t="n">
        <v>72</v>
      </c>
      <c r="I6997" s="41" t="n">
        <v>959.416666666667</v>
      </c>
      <c r="J6997" s="41" t="n">
        <v>122.616666666667</v>
      </c>
      <c r="K6997" s="42" t="s">
        <v>311</v>
      </c>
    </row>
    <row r="6998" customFormat="false" ht="12.75" hidden="false" customHeight="false" outlineLevel="0" collapsed="false">
      <c r="A6998" s="40" t="n">
        <v>2021</v>
      </c>
      <c r="B6998" s="40" t="n">
        <v>1</v>
      </c>
      <c r="C6998" s="40" t="s">
        <v>23</v>
      </c>
      <c r="D6998" s="40" t="s">
        <v>76</v>
      </c>
      <c r="E6998" s="40" t="s">
        <v>75</v>
      </c>
      <c r="F6998" s="40" t="s">
        <v>51</v>
      </c>
      <c r="G6998" s="40" t="n">
        <v>40</v>
      </c>
      <c r="H6998" s="41" t="n">
        <v>809</v>
      </c>
      <c r="I6998" s="41" t="n">
        <v>10414.6</v>
      </c>
      <c r="J6998" s="41" t="n">
        <v>480.333333333333</v>
      </c>
      <c r="K6998" s="42" t="s">
        <v>312</v>
      </c>
    </row>
    <row r="6999" customFormat="false" ht="12.75" hidden="false" customHeight="false" outlineLevel="0" collapsed="false">
      <c r="A6999" s="40" t="n">
        <v>2021</v>
      </c>
      <c r="B6999" s="40" t="n">
        <v>2</v>
      </c>
      <c r="C6999" s="40" t="s">
        <v>265</v>
      </c>
      <c r="D6999" s="40" t="s">
        <v>76</v>
      </c>
      <c r="E6999" s="40" t="s">
        <v>75</v>
      </c>
      <c r="F6999" s="40" t="s">
        <v>51</v>
      </c>
      <c r="G6999" s="40" t="n">
        <v>40</v>
      </c>
      <c r="H6999" s="41" t="n">
        <v>695</v>
      </c>
      <c r="I6999" s="41" t="n">
        <v>8960.46666666667</v>
      </c>
      <c r="J6999" s="41" t="n">
        <v>436.483333333333</v>
      </c>
      <c r="K6999" s="42" t="s">
        <v>312</v>
      </c>
    </row>
    <row r="7000" customFormat="false" ht="12.75" hidden="false" customHeight="false" outlineLevel="0" collapsed="false">
      <c r="A7000" s="40" t="n">
        <v>2021</v>
      </c>
      <c r="B7000" s="40" t="n">
        <v>3</v>
      </c>
      <c r="C7000" s="40" t="s">
        <v>266</v>
      </c>
      <c r="D7000" s="40" t="s">
        <v>76</v>
      </c>
      <c r="E7000" s="40" t="s">
        <v>75</v>
      </c>
      <c r="F7000" s="40" t="s">
        <v>51</v>
      </c>
      <c r="G7000" s="40" t="n">
        <v>40</v>
      </c>
      <c r="H7000" s="41" t="n">
        <v>857</v>
      </c>
      <c r="I7000" s="41" t="n">
        <v>10983.0666666667</v>
      </c>
      <c r="J7000" s="41" t="n">
        <v>334.7</v>
      </c>
      <c r="K7000" s="42" t="s">
        <v>312</v>
      </c>
    </row>
    <row r="7001" customFormat="false" ht="12.75" hidden="false" customHeight="false" outlineLevel="0" collapsed="false">
      <c r="A7001" s="40" t="n">
        <v>2021</v>
      </c>
      <c r="B7001" s="40" t="n">
        <v>4</v>
      </c>
      <c r="C7001" s="40" t="s">
        <v>267</v>
      </c>
      <c r="D7001" s="40" t="s">
        <v>76</v>
      </c>
      <c r="E7001" s="40" t="s">
        <v>75</v>
      </c>
      <c r="F7001" s="40" t="s">
        <v>51</v>
      </c>
      <c r="G7001" s="40" t="n">
        <v>40</v>
      </c>
      <c r="H7001" s="41" t="n">
        <v>969</v>
      </c>
      <c r="I7001" s="41" t="n">
        <v>12407.2416666667</v>
      </c>
      <c r="J7001" s="41" t="n">
        <v>314.825</v>
      </c>
      <c r="K7001" s="42" t="s">
        <v>312</v>
      </c>
    </row>
    <row r="7002" customFormat="false" ht="12.75" hidden="false" customHeight="false" outlineLevel="0" collapsed="false">
      <c r="A7002" s="40" t="n">
        <v>2021</v>
      </c>
      <c r="B7002" s="40" t="n">
        <v>5</v>
      </c>
      <c r="C7002" s="40" t="s">
        <v>268</v>
      </c>
      <c r="D7002" s="40" t="s">
        <v>76</v>
      </c>
      <c r="E7002" s="40" t="s">
        <v>75</v>
      </c>
      <c r="F7002" s="40" t="s">
        <v>51</v>
      </c>
      <c r="G7002" s="40" t="n">
        <v>40</v>
      </c>
      <c r="H7002" s="41" t="n">
        <v>1177</v>
      </c>
      <c r="I7002" s="41" t="n">
        <v>15071.95</v>
      </c>
      <c r="J7002" s="41" t="n">
        <v>620.733333333333</v>
      </c>
      <c r="K7002" s="42" t="s">
        <v>312</v>
      </c>
    </row>
    <row r="7003" customFormat="false" ht="12.75" hidden="false" customHeight="false" outlineLevel="0" collapsed="false">
      <c r="A7003" s="40" t="n">
        <v>2021</v>
      </c>
      <c r="B7003" s="40" t="n">
        <v>6</v>
      </c>
      <c r="C7003" s="40" t="s">
        <v>269</v>
      </c>
      <c r="D7003" s="40" t="s">
        <v>76</v>
      </c>
      <c r="E7003" s="40" t="s">
        <v>75</v>
      </c>
      <c r="F7003" s="40" t="s">
        <v>51</v>
      </c>
      <c r="G7003" s="40" t="n">
        <v>40</v>
      </c>
      <c r="H7003" s="41" t="n">
        <v>1643</v>
      </c>
      <c r="I7003" s="41" t="n">
        <v>21098.4833333333</v>
      </c>
      <c r="J7003" s="41" t="n">
        <v>466.583333333333</v>
      </c>
      <c r="K7003" s="42" t="s">
        <v>312</v>
      </c>
    </row>
    <row r="7004" customFormat="false" ht="12.75" hidden="false" customHeight="false" outlineLevel="0" collapsed="false">
      <c r="A7004" s="40" t="n">
        <v>2021</v>
      </c>
      <c r="B7004" s="40" t="n">
        <v>7</v>
      </c>
      <c r="C7004" s="40" t="s">
        <v>270</v>
      </c>
      <c r="D7004" s="40" t="s">
        <v>76</v>
      </c>
      <c r="E7004" s="40" t="s">
        <v>75</v>
      </c>
      <c r="F7004" s="40" t="s">
        <v>51</v>
      </c>
      <c r="G7004" s="40" t="n">
        <v>40</v>
      </c>
      <c r="H7004" s="41" t="n">
        <v>2410</v>
      </c>
      <c r="I7004" s="41" t="n">
        <v>30821.9083333333</v>
      </c>
      <c r="J7004" s="41" t="n">
        <v>342.508333333333</v>
      </c>
      <c r="K7004" s="42" t="s">
        <v>312</v>
      </c>
    </row>
    <row r="7005" customFormat="false" ht="12.75" hidden="false" customHeight="false" outlineLevel="0" collapsed="false">
      <c r="A7005" s="40" t="n">
        <v>2021</v>
      </c>
      <c r="B7005" s="40" t="n">
        <v>8</v>
      </c>
      <c r="C7005" s="40" t="s">
        <v>271</v>
      </c>
      <c r="D7005" s="40" t="s">
        <v>76</v>
      </c>
      <c r="E7005" s="40" t="s">
        <v>75</v>
      </c>
      <c r="F7005" s="40" t="s">
        <v>51</v>
      </c>
      <c r="G7005" s="40" t="n">
        <v>40</v>
      </c>
      <c r="H7005" s="41" t="n">
        <v>3053</v>
      </c>
      <c r="I7005" s="41" t="n">
        <v>38321.5</v>
      </c>
      <c r="J7005" s="41" t="n">
        <v>567.666666666667</v>
      </c>
      <c r="K7005" s="42" t="s">
        <v>312</v>
      </c>
    </row>
    <row r="7006" customFormat="false" ht="12.75" hidden="false" customHeight="false" outlineLevel="0" collapsed="false">
      <c r="A7006" s="40" t="n">
        <v>2021</v>
      </c>
      <c r="B7006" s="40" t="n">
        <v>9</v>
      </c>
      <c r="C7006" s="40" t="s">
        <v>272</v>
      </c>
      <c r="D7006" s="40" t="s">
        <v>76</v>
      </c>
      <c r="E7006" s="40" t="s">
        <v>75</v>
      </c>
      <c r="F7006" s="40" t="s">
        <v>51</v>
      </c>
      <c r="G7006" s="40" t="n">
        <v>40</v>
      </c>
      <c r="H7006" s="41" t="n">
        <v>3110</v>
      </c>
      <c r="I7006" s="41" t="n">
        <v>40437.075</v>
      </c>
      <c r="J7006" s="41" t="n">
        <v>739.525</v>
      </c>
      <c r="K7006" s="42" t="s">
        <v>312</v>
      </c>
    </row>
    <row r="7007" customFormat="false" ht="12.75" hidden="false" customHeight="false" outlineLevel="0" collapsed="false">
      <c r="A7007" s="40" t="n">
        <v>2021</v>
      </c>
      <c r="B7007" s="40" t="n">
        <v>10</v>
      </c>
      <c r="C7007" s="40" t="s">
        <v>273</v>
      </c>
      <c r="D7007" s="40" t="s">
        <v>76</v>
      </c>
      <c r="E7007" s="40" t="s">
        <v>75</v>
      </c>
      <c r="F7007" s="40" t="s">
        <v>51</v>
      </c>
      <c r="G7007" s="40" t="n">
        <v>40</v>
      </c>
      <c r="H7007" s="41" t="n">
        <v>3059</v>
      </c>
      <c r="I7007" s="41" t="n">
        <v>39101.95</v>
      </c>
      <c r="J7007" s="41" t="n">
        <v>1049.81666666667</v>
      </c>
      <c r="K7007" s="42" t="s">
        <v>312</v>
      </c>
    </row>
    <row r="7008" customFormat="false" ht="12.75" hidden="false" customHeight="false" outlineLevel="0" collapsed="false">
      <c r="A7008" s="40" t="n">
        <v>2021</v>
      </c>
      <c r="B7008" s="40" t="n">
        <v>11</v>
      </c>
      <c r="C7008" s="40" t="s">
        <v>274</v>
      </c>
      <c r="D7008" s="40" t="s">
        <v>76</v>
      </c>
      <c r="E7008" s="40" t="s">
        <v>75</v>
      </c>
      <c r="F7008" s="40" t="s">
        <v>51</v>
      </c>
      <c r="G7008" s="40" t="n">
        <v>40</v>
      </c>
      <c r="H7008" s="41" t="n">
        <v>2351</v>
      </c>
      <c r="I7008" s="41" t="n">
        <v>30105.1166666667</v>
      </c>
      <c r="J7008" s="41" t="n">
        <v>859.6</v>
      </c>
      <c r="K7008" s="42" t="s">
        <v>312</v>
      </c>
    </row>
    <row r="7009" customFormat="false" ht="12.75" hidden="false" customHeight="false" outlineLevel="0" collapsed="false">
      <c r="A7009" s="40" t="n">
        <v>2021</v>
      </c>
      <c r="B7009" s="40" t="n">
        <v>12</v>
      </c>
      <c r="C7009" s="40" t="s">
        <v>275</v>
      </c>
      <c r="D7009" s="40" t="s">
        <v>76</v>
      </c>
      <c r="E7009" s="40" t="s">
        <v>75</v>
      </c>
      <c r="F7009" s="40" t="s">
        <v>51</v>
      </c>
      <c r="G7009" s="40" t="n">
        <v>40</v>
      </c>
      <c r="H7009" s="41" t="n">
        <v>1986</v>
      </c>
      <c r="I7009" s="41" t="n">
        <v>25314.3</v>
      </c>
      <c r="J7009" s="41" t="n">
        <v>914.716666666667</v>
      </c>
      <c r="K7009" s="42" t="s">
        <v>312</v>
      </c>
    </row>
    <row r="7010" customFormat="false" ht="12.75" hidden="false" customHeight="false" outlineLevel="0" collapsed="false">
      <c r="A7010" s="40" t="n">
        <v>2021</v>
      </c>
      <c r="B7010" s="40" t="n">
        <v>1</v>
      </c>
      <c r="C7010" s="40" t="s">
        <v>23</v>
      </c>
      <c r="D7010" s="40" t="s">
        <v>78</v>
      </c>
      <c r="E7010" s="40" t="s">
        <v>276</v>
      </c>
      <c r="F7010" s="40" t="s">
        <v>51</v>
      </c>
      <c r="G7010" s="40" t="n">
        <v>40</v>
      </c>
      <c r="H7010" s="41"/>
      <c r="I7010" s="41"/>
      <c r="J7010" s="41"/>
      <c r="K7010" s="42" t="s">
        <v>313</v>
      </c>
    </row>
    <row r="7011" customFormat="false" ht="12.75" hidden="false" customHeight="false" outlineLevel="0" collapsed="false">
      <c r="A7011" s="40" t="n">
        <v>2021</v>
      </c>
      <c r="B7011" s="40" t="n">
        <v>2</v>
      </c>
      <c r="C7011" s="40" t="s">
        <v>265</v>
      </c>
      <c r="D7011" s="40" t="s">
        <v>78</v>
      </c>
      <c r="E7011" s="40" t="s">
        <v>276</v>
      </c>
      <c r="F7011" s="40" t="s">
        <v>51</v>
      </c>
      <c r="G7011" s="40" t="n">
        <v>40</v>
      </c>
      <c r="H7011" s="41"/>
      <c r="I7011" s="41"/>
      <c r="J7011" s="41"/>
      <c r="K7011" s="42" t="s">
        <v>313</v>
      </c>
    </row>
    <row r="7012" customFormat="false" ht="12.75" hidden="false" customHeight="false" outlineLevel="0" collapsed="false">
      <c r="A7012" s="40" t="n">
        <v>2021</v>
      </c>
      <c r="B7012" s="40" t="n">
        <v>3</v>
      </c>
      <c r="C7012" s="40" t="s">
        <v>266</v>
      </c>
      <c r="D7012" s="40" t="s">
        <v>78</v>
      </c>
      <c r="E7012" s="40" t="s">
        <v>276</v>
      </c>
      <c r="F7012" s="40" t="s">
        <v>51</v>
      </c>
      <c r="G7012" s="40" t="n">
        <v>40</v>
      </c>
      <c r="H7012" s="41"/>
      <c r="I7012" s="41"/>
      <c r="J7012" s="41"/>
      <c r="K7012" s="42" t="s">
        <v>313</v>
      </c>
    </row>
    <row r="7013" customFormat="false" ht="12.75" hidden="false" customHeight="false" outlineLevel="0" collapsed="false">
      <c r="A7013" s="40" t="n">
        <v>2021</v>
      </c>
      <c r="B7013" s="40" t="n">
        <v>4</v>
      </c>
      <c r="C7013" s="40" t="s">
        <v>267</v>
      </c>
      <c r="D7013" s="40" t="s">
        <v>78</v>
      </c>
      <c r="E7013" s="40" t="s">
        <v>276</v>
      </c>
      <c r="F7013" s="40" t="s">
        <v>51</v>
      </c>
      <c r="G7013" s="40" t="n">
        <v>40</v>
      </c>
      <c r="H7013" s="41"/>
      <c r="I7013" s="41"/>
      <c r="J7013" s="41"/>
      <c r="K7013" s="42" t="s">
        <v>313</v>
      </c>
    </row>
    <row r="7014" customFormat="false" ht="12.75" hidden="false" customHeight="false" outlineLevel="0" collapsed="false">
      <c r="A7014" s="40" t="n">
        <v>2021</v>
      </c>
      <c r="B7014" s="40" t="n">
        <v>5</v>
      </c>
      <c r="C7014" s="40" t="s">
        <v>268</v>
      </c>
      <c r="D7014" s="40" t="s">
        <v>78</v>
      </c>
      <c r="E7014" s="40" t="s">
        <v>276</v>
      </c>
      <c r="F7014" s="40" t="s">
        <v>51</v>
      </c>
      <c r="G7014" s="40" t="n">
        <v>40</v>
      </c>
      <c r="H7014" s="41"/>
      <c r="I7014" s="41"/>
      <c r="J7014" s="41"/>
      <c r="K7014" s="42" t="s">
        <v>313</v>
      </c>
    </row>
    <row r="7015" customFormat="false" ht="12.75" hidden="false" customHeight="false" outlineLevel="0" collapsed="false">
      <c r="A7015" s="40" t="n">
        <v>2021</v>
      </c>
      <c r="B7015" s="40" t="n">
        <v>6</v>
      </c>
      <c r="C7015" s="40" t="s">
        <v>269</v>
      </c>
      <c r="D7015" s="40" t="s">
        <v>78</v>
      </c>
      <c r="E7015" s="40" t="s">
        <v>276</v>
      </c>
      <c r="F7015" s="40" t="s">
        <v>51</v>
      </c>
      <c r="G7015" s="40" t="n">
        <v>40</v>
      </c>
      <c r="H7015" s="41"/>
      <c r="I7015" s="41"/>
      <c r="J7015" s="41"/>
      <c r="K7015" s="42" t="s">
        <v>313</v>
      </c>
    </row>
    <row r="7016" customFormat="false" ht="12.75" hidden="false" customHeight="false" outlineLevel="0" collapsed="false">
      <c r="A7016" s="40" t="n">
        <v>2021</v>
      </c>
      <c r="B7016" s="40" t="n">
        <v>7</v>
      </c>
      <c r="C7016" s="40" t="s">
        <v>270</v>
      </c>
      <c r="D7016" s="40" t="s">
        <v>78</v>
      </c>
      <c r="E7016" s="40" t="s">
        <v>276</v>
      </c>
      <c r="F7016" s="40" t="s">
        <v>51</v>
      </c>
      <c r="G7016" s="40" t="n">
        <v>40</v>
      </c>
      <c r="H7016" s="41"/>
      <c r="I7016" s="41"/>
      <c r="J7016" s="41"/>
      <c r="K7016" s="42" t="s">
        <v>313</v>
      </c>
    </row>
    <row r="7017" customFormat="false" ht="12.75" hidden="false" customHeight="false" outlineLevel="0" collapsed="false">
      <c r="A7017" s="40" t="n">
        <v>2021</v>
      </c>
      <c r="B7017" s="40" t="n">
        <v>8</v>
      </c>
      <c r="C7017" s="40" t="s">
        <v>271</v>
      </c>
      <c r="D7017" s="40" t="s">
        <v>78</v>
      </c>
      <c r="E7017" s="40" t="s">
        <v>276</v>
      </c>
      <c r="F7017" s="40" t="s">
        <v>51</v>
      </c>
      <c r="G7017" s="40" t="n">
        <v>40</v>
      </c>
      <c r="H7017" s="41"/>
      <c r="I7017" s="41"/>
      <c r="J7017" s="41"/>
      <c r="K7017" s="42" t="s">
        <v>313</v>
      </c>
    </row>
    <row r="7018" customFormat="false" ht="12.75" hidden="false" customHeight="false" outlineLevel="0" collapsed="false">
      <c r="A7018" s="40" t="n">
        <v>2021</v>
      </c>
      <c r="B7018" s="40" t="n">
        <v>9</v>
      </c>
      <c r="C7018" s="40" t="s">
        <v>272</v>
      </c>
      <c r="D7018" s="40" t="s">
        <v>78</v>
      </c>
      <c r="E7018" s="40" t="s">
        <v>276</v>
      </c>
      <c r="F7018" s="40" t="s">
        <v>51</v>
      </c>
      <c r="G7018" s="40" t="n">
        <v>40</v>
      </c>
      <c r="H7018" s="41"/>
      <c r="I7018" s="41"/>
      <c r="J7018" s="41"/>
      <c r="K7018" s="42" t="s">
        <v>313</v>
      </c>
    </row>
    <row r="7019" customFormat="false" ht="12.75" hidden="false" customHeight="false" outlineLevel="0" collapsed="false">
      <c r="A7019" s="40" t="n">
        <v>2021</v>
      </c>
      <c r="B7019" s="40" t="n">
        <v>10</v>
      </c>
      <c r="C7019" s="40" t="s">
        <v>273</v>
      </c>
      <c r="D7019" s="40" t="s">
        <v>78</v>
      </c>
      <c r="E7019" s="40" t="s">
        <v>276</v>
      </c>
      <c r="F7019" s="40" t="s">
        <v>51</v>
      </c>
      <c r="G7019" s="40" t="n">
        <v>40</v>
      </c>
      <c r="H7019" s="41"/>
      <c r="I7019" s="41"/>
      <c r="J7019" s="41"/>
      <c r="K7019" s="42" t="s">
        <v>313</v>
      </c>
    </row>
    <row r="7020" customFormat="false" ht="12.75" hidden="false" customHeight="false" outlineLevel="0" collapsed="false">
      <c r="A7020" s="40" t="n">
        <v>2021</v>
      </c>
      <c r="B7020" s="40" t="n">
        <v>11</v>
      </c>
      <c r="C7020" s="40" t="s">
        <v>274</v>
      </c>
      <c r="D7020" s="40" t="s">
        <v>78</v>
      </c>
      <c r="E7020" s="40" t="s">
        <v>276</v>
      </c>
      <c r="F7020" s="40" t="s">
        <v>51</v>
      </c>
      <c r="G7020" s="40" t="n">
        <v>40</v>
      </c>
      <c r="H7020" s="41"/>
      <c r="I7020" s="41"/>
      <c r="J7020" s="41"/>
      <c r="K7020" s="42" t="s">
        <v>313</v>
      </c>
    </row>
    <row r="7021" customFormat="false" ht="12.75" hidden="false" customHeight="false" outlineLevel="0" collapsed="false">
      <c r="A7021" s="40" t="n">
        <v>2021</v>
      </c>
      <c r="B7021" s="40" t="n">
        <v>12</v>
      </c>
      <c r="C7021" s="40" t="s">
        <v>275</v>
      </c>
      <c r="D7021" s="40" t="s">
        <v>78</v>
      </c>
      <c r="E7021" s="40" t="s">
        <v>276</v>
      </c>
      <c r="F7021" s="40" t="s">
        <v>51</v>
      </c>
      <c r="G7021" s="40" t="n">
        <v>40</v>
      </c>
      <c r="H7021" s="41"/>
      <c r="I7021" s="41"/>
      <c r="J7021" s="41"/>
      <c r="K7021" s="42" t="s">
        <v>313</v>
      </c>
    </row>
    <row r="7022" customFormat="false" ht="12.75" hidden="false" customHeight="false" outlineLevel="0" collapsed="false">
      <c r="A7022" s="40" t="n">
        <v>2021</v>
      </c>
      <c r="B7022" s="40" t="n">
        <v>1</v>
      </c>
      <c r="C7022" s="40" t="s">
        <v>23</v>
      </c>
      <c r="D7022" s="40" t="s">
        <v>81</v>
      </c>
      <c r="E7022" s="40" t="s">
        <v>80</v>
      </c>
      <c r="F7022" s="40" t="s">
        <v>51</v>
      </c>
      <c r="G7022" s="40" t="n">
        <v>40</v>
      </c>
      <c r="H7022" s="41"/>
      <c r="I7022" s="41"/>
      <c r="J7022" s="41"/>
      <c r="K7022" s="42" t="s">
        <v>314</v>
      </c>
    </row>
    <row r="7023" customFormat="false" ht="12.75" hidden="false" customHeight="false" outlineLevel="0" collapsed="false">
      <c r="A7023" s="40" t="n">
        <v>2021</v>
      </c>
      <c r="B7023" s="40" t="n">
        <v>2</v>
      </c>
      <c r="C7023" s="40" t="s">
        <v>265</v>
      </c>
      <c r="D7023" s="40" t="s">
        <v>81</v>
      </c>
      <c r="E7023" s="40" t="s">
        <v>80</v>
      </c>
      <c r="F7023" s="40" t="s">
        <v>51</v>
      </c>
      <c r="G7023" s="40" t="n">
        <v>40</v>
      </c>
      <c r="H7023" s="41"/>
      <c r="I7023" s="41"/>
      <c r="J7023" s="41"/>
      <c r="K7023" s="42" t="s">
        <v>314</v>
      </c>
    </row>
    <row r="7024" customFormat="false" ht="12.75" hidden="false" customHeight="false" outlineLevel="0" collapsed="false">
      <c r="A7024" s="40" t="n">
        <v>2021</v>
      </c>
      <c r="B7024" s="40" t="n">
        <v>3</v>
      </c>
      <c r="C7024" s="40" t="s">
        <v>266</v>
      </c>
      <c r="D7024" s="40" t="s">
        <v>81</v>
      </c>
      <c r="E7024" s="40" t="s">
        <v>80</v>
      </c>
      <c r="F7024" s="40" t="s">
        <v>51</v>
      </c>
      <c r="G7024" s="40" t="n">
        <v>40</v>
      </c>
      <c r="H7024" s="41"/>
      <c r="I7024" s="41"/>
      <c r="J7024" s="41"/>
      <c r="K7024" s="42" t="s">
        <v>314</v>
      </c>
    </row>
    <row r="7025" customFormat="false" ht="12.75" hidden="false" customHeight="false" outlineLevel="0" collapsed="false">
      <c r="A7025" s="40" t="n">
        <v>2021</v>
      </c>
      <c r="B7025" s="40" t="n">
        <v>4</v>
      </c>
      <c r="C7025" s="40" t="s">
        <v>267</v>
      </c>
      <c r="D7025" s="40" t="s">
        <v>81</v>
      </c>
      <c r="E7025" s="40" t="s">
        <v>80</v>
      </c>
      <c r="F7025" s="40" t="s">
        <v>51</v>
      </c>
      <c r="G7025" s="40" t="n">
        <v>40</v>
      </c>
      <c r="H7025" s="41"/>
      <c r="I7025" s="41"/>
      <c r="J7025" s="41"/>
      <c r="K7025" s="42" t="s">
        <v>314</v>
      </c>
    </row>
    <row r="7026" customFormat="false" ht="12.75" hidden="false" customHeight="false" outlineLevel="0" collapsed="false">
      <c r="A7026" s="40" t="n">
        <v>2021</v>
      </c>
      <c r="B7026" s="40" t="n">
        <v>5</v>
      </c>
      <c r="C7026" s="40" t="s">
        <v>268</v>
      </c>
      <c r="D7026" s="40" t="s">
        <v>81</v>
      </c>
      <c r="E7026" s="40" t="s">
        <v>80</v>
      </c>
      <c r="F7026" s="40" t="s">
        <v>51</v>
      </c>
      <c r="G7026" s="40" t="n">
        <v>40</v>
      </c>
      <c r="H7026" s="41"/>
      <c r="I7026" s="41"/>
      <c r="J7026" s="41"/>
      <c r="K7026" s="42" t="s">
        <v>314</v>
      </c>
    </row>
    <row r="7027" customFormat="false" ht="12.75" hidden="false" customHeight="false" outlineLevel="0" collapsed="false">
      <c r="A7027" s="40" t="n">
        <v>2021</v>
      </c>
      <c r="B7027" s="40" t="n">
        <v>6</v>
      </c>
      <c r="C7027" s="40" t="s">
        <v>269</v>
      </c>
      <c r="D7027" s="40" t="s">
        <v>81</v>
      </c>
      <c r="E7027" s="40" t="s">
        <v>80</v>
      </c>
      <c r="F7027" s="40" t="s">
        <v>51</v>
      </c>
      <c r="G7027" s="40" t="n">
        <v>40</v>
      </c>
      <c r="H7027" s="41"/>
      <c r="I7027" s="41"/>
      <c r="J7027" s="41"/>
      <c r="K7027" s="42" t="s">
        <v>314</v>
      </c>
    </row>
    <row r="7028" customFormat="false" ht="12.75" hidden="false" customHeight="false" outlineLevel="0" collapsed="false">
      <c r="A7028" s="40" t="n">
        <v>2021</v>
      </c>
      <c r="B7028" s="40" t="n">
        <v>7</v>
      </c>
      <c r="C7028" s="40" t="s">
        <v>270</v>
      </c>
      <c r="D7028" s="40" t="s">
        <v>81</v>
      </c>
      <c r="E7028" s="40" t="s">
        <v>80</v>
      </c>
      <c r="F7028" s="40" t="s">
        <v>51</v>
      </c>
      <c r="G7028" s="40" t="n">
        <v>40</v>
      </c>
      <c r="H7028" s="41"/>
      <c r="I7028" s="41"/>
      <c r="J7028" s="41"/>
      <c r="K7028" s="42" t="s">
        <v>314</v>
      </c>
    </row>
    <row r="7029" customFormat="false" ht="12.75" hidden="false" customHeight="false" outlineLevel="0" collapsed="false">
      <c r="A7029" s="40" t="n">
        <v>2021</v>
      </c>
      <c r="B7029" s="40" t="n">
        <v>8</v>
      </c>
      <c r="C7029" s="40" t="s">
        <v>271</v>
      </c>
      <c r="D7029" s="40" t="s">
        <v>81</v>
      </c>
      <c r="E7029" s="40" t="s">
        <v>80</v>
      </c>
      <c r="F7029" s="40" t="s">
        <v>51</v>
      </c>
      <c r="G7029" s="40" t="n">
        <v>40</v>
      </c>
      <c r="H7029" s="41"/>
      <c r="I7029" s="41"/>
      <c r="J7029" s="41"/>
      <c r="K7029" s="42" t="s">
        <v>314</v>
      </c>
    </row>
    <row r="7030" customFormat="false" ht="12.75" hidden="false" customHeight="false" outlineLevel="0" collapsed="false">
      <c r="A7030" s="40" t="n">
        <v>2021</v>
      </c>
      <c r="B7030" s="40" t="n">
        <v>9</v>
      </c>
      <c r="C7030" s="40" t="s">
        <v>272</v>
      </c>
      <c r="D7030" s="40" t="s">
        <v>81</v>
      </c>
      <c r="E7030" s="40" t="s">
        <v>80</v>
      </c>
      <c r="F7030" s="40" t="s">
        <v>51</v>
      </c>
      <c r="G7030" s="40" t="n">
        <v>40</v>
      </c>
      <c r="H7030" s="41"/>
      <c r="I7030" s="41"/>
      <c r="J7030" s="41"/>
      <c r="K7030" s="42" t="s">
        <v>314</v>
      </c>
    </row>
    <row r="7031" customFormat="false" ht="12.75" hidden="false" customHeight="false" outlineLevel="0" collapsed="false">
      <c r="A7031" s="40" t="n">
        <v>2021</v>
      </c>
      <c r="B7031" s="40" t="n">
        <v>10</v>
      </c>
      <c r="C7031" s="40" t="s">
        <v>273</v>
      </c>
      <c r="D7031" s="40" t="s">
        <v>81</v>
      </c>
      <c r="E7031" s="40" t="s">
        <v>80</v>
      </c>
      <c r="F7031" s="40" t="s">
        <v>51</v>
      </c>
      <c r="G7031" s="40" t="n">
        <v>40</v>
      </c>
      <c r="H7031" s="41"/>
      <c r="I7031" s="41"/>
      <c r="J7031" s="41"/>
      <c r="K7031" s="42" t="s">
        <v>314</v>
      </c>
    </row>
    <row r="7032" customFormat="false" ht="12.75" hidden="false" customHeight="false" outlineLevel="0" collapsed="false">
      <c r="A7032" s="40" t="n">
        <v>2021</v>
      </c>
      <c r="B7032" s="40" t="n">
        <v>11</v>
      </c>
      <c r="C7032" s="40" t="s">
        <v>274</v>
      </c>
      <c r="D7032" s="40" t="s">
        <v>81</v>
      </c>
      <c r="E7032" s="40" t="s">
        <v>80</v>
      </c>
      <c r="F7032" s="40" t="s">
        <v>51</v>
      </c>
      <c r="G7032" s="40" t="n">
        <v>40</v>
      </c>
      <c r="H7032" s="41"/>
      <c r="I7032" s="41"/>
      <c r="J7032" s="41"/>
      <c r="K7032" s="42" t="s">
        <v>314</v>
      </c>
    </row>
    <row r="7033" customFormat="false" ht="12.75" hidden="false" customHeight="false" outlineLevel="0" collapsed="false">
      <c r="A7033" s="40" t="n">
        <v>2021</v>
      </c>
      <c r="B7033" s="40" t="n">
        <v>12</v>
      </c>
      <c r="C7033" s="40" t="s">
        <v>275</v>
      </c>
      <c r="D7033" s="40" t="s">
        <v>81</v>
      </c>
      <c r="E7033" s="40" t="s">
        <v>80</v>
      </c>
      <c r="F7033" s="40" t="s">
        <v>51</v>
      </c>
      <c r="G7033" s="40" t="n">
        <v>40</v>
      </c>
      <c r="H7033" s="41"/>
      <c r="I7033" s="41"/>
      <c r="J7033" s="41"/>
      <c r="K7033" s="42" t="s">
        <v>314</v>
      </c>
    </row>
    <row r="7034" customFormat="false" ht="12.75" hidden="false" customHeight="false" outlineLevel="0" collapsed="false">
      <c r="A7034" s="40" t="n">
        <v>2021</v>
      </c>
      <c r="B7034" s="40" t="n">
        <v>1</v>
      </c>
      <c r="C7034" s="40" t="s">
        <v>23</v>
      </c>
      <c r="D7034" s="40" t="s">
        <v>83</v>
      </c>
      <c r="E7034" s="40" t="s">
        <v>82</v>
      </c>
      <c r="F7034" s="40" t="s">
        <v>51</v>
      </c>
      <c r="G7034" s="40" t="n">
        <v>40</v>
      </c>
      <c r="H7034" s="41"/>
      <c r="I7034" s="41"/>
      <c r="J7034" s="41"/>
      <c r="K7034" s="42" t="s">
        <v>315</v>
      </c>
    </row>
    <row r="7035" customFormat="false" ht="12.75" hidden="false" customHeight="false" outlineLevel="0" collapsed="false">
      <c r="A7035" s="40" t="n">
        <v>2021</v>
      </c>
      <c r="B7035" s="40" t="n">
        <v>2</v>
      </c>
      <c r="C7035" s="40" t="s">
        <v>265</v>
      </c>
      <c r="D7035" s="40" t="s">
        <v>83</v>
      </c>
      <c r="E7035" s="40" t="s">
        <v>82</v>
      </c>
      <c r="F7035" s="40" t="s">
        <v>51</v>
      </c>
      <c r="G7035" s="40" t="n">
        <v>40</v>
      </c>
      <c r="H7035" s="41"/>
      <c r="I7035" s="41"/>
      <c r="J7035" s="41"/>
      <c r="K7035" s="42" t="s">
        <v>315</v>
      </c>
    </row>
    <row r="7036" customFormat="false" ht="12.75" hidden="false" customHeight="false" outlineLevel="0" collapsed="false">
      <c r="A7036" s="40" t="n">
        <v>2021</v>
      </c>
      <c r="B7036" s="40" t="n">
        <v>3</v>
      </c>
      <c r="C7036" s="40" t="s">
        <v>266</v>
      </c>
      <c r="D7036" s="40" t="s">
        <v>83</v>
      </c>
      <c r="E7036" s="40" t="s">
        <v>82</v>
      </c>
      <c r="F7036" s="40" t="s">
        <v>51</v>
      </c>
      <c r="G7036" s="40" t="n">
        <v>40</v>
      </c>
      <c r="H7036" s="41"/>
      <c r="I7036" s="41"/>
      <c r="J7036" s="41"/>
      <c r="K7036" s="42" t="s">
        <v>315</v>
      </c>
    </row>
    <row r="7037" customFormat="false" ht="12.75" hidden="false" customHeight="false" outlineLevel="0" collapsed="false">
      <c r="A7037" s="40" t="n">
        <v>2021</v>
      </c>
      <c r="B7037" s="40" t="n">
        <v>4</v>
      </c>
      <c r="C7037" s="40" t="s">
        <v>267</v>
      </c>
      <c r="D7037" s="40" t="s">
        <v>83</v>
      </c>
      <c r="E7037" s="40" t="s">
        <v>82</v>
      </c>
      <c r="F7037" s="40" t="s">
        <v>51</v>
      </c>
      <c r="G7037" s="40" t="n">
        <v>40</v>
      </c>
      <c r="H7037" s="41"/>
      <c r="I7037" s="41"/>
      <c r="J7037" s="41"/>
      <c r="K7037" s="42" t="s">
        <v>315</v>
      </c>
    </row>
    <row r="7038" customFormat="false" ht="12.75" hidden="false" customHeight="false" outlineLevel="0" collapsed="false">
      <c r="A7038" s="40" t="n">
        <v>2021</v>
      </c>
      <c r="B7038" s="40" t="n">
        <v>5</v>
      </c>
      <c r="C7038" s="40" t="s">
        <v>268</v>
      </c>
      <c r="D7038" s="40" t="s">
        <v>83</v>
      </c>
      <c r="E7038" s="40" t="s">
        <v>82</v>
      </c>
      <c r="F7038" s="40" t="s">
        <v>51</v>
      </c>
      <c r="G7038" s="40" t="n">
        <v>40</v>
      </c>
      <c r="H7038" s="41"/>
      <c r="I7038" s="41"/>
      <c r="J7038" s="41"/>
      <c r="K7038" s="42" t="s">
        <v>315</v>
      </c>
    </row>
    <row r="7039" customFormat="false" ht="12.75" hidden="false" customHeight="false" outlineLevel="0" collapsed="false">
      <c r="A7039" s="40" t="n">
        <v>2021</v>
      </c>
      <c r="B7039" s="40" t="n">
        <v>6</v>
      </c>
      <c r="C7039" s="40" t="s">
        <v>269</v>
      </c>
      <c r="D7039" s="40" t="s">
        <v>83</v>
      </c>
      <c r="E7039" s="40" t="s">
        <v>82</v>
      </c>
      <c r="F7039" s="40" t="s">
        <v>51</v>
      </c>
      <c r="G7039" s="40" t="n">
        <v>40</v>
      </c>
      <c r="H7039" s="41"/>
      <c r="I7039" s="41"/>
      <c r="J7039" s="41"/>
      <c r="K7039" s="42" t="s">
        <v>315</v>
      </c>
    </row>
    <row r="7040" customFormat="false" ht="12.75" hidden="false" customHeight="false" outlineLevel="0" collapsed="false">
      <c r="A7040" s="40" t="n">
        <v>2021</v>
      </c>
      <c r="B7040" s="40" t="n">
        <v>7</v>
      </c>
      <c r="C7040" s="40" t="s">
        <v>270</v>
      </c>
      <c r="D7040" s="40" t="s">
        <v>83</v>
      </c>
      <c r="E7040" s="40" t="s">
        <v>82</v>
      </c>
      <c r="F7040" s="40" t="s">
        <v>51</v>
      </c>
      <c r="G7040" s="40" t="n">
        <v>40</v>
      </c>
      <c r="H7040" s="41"/>
      <c r="I7040" s="41"/>
      <c r="J7040" s="41"/>
      <c r="K7040" s="42" t="s">
        <v>315</v>
      </c>
    </row>
    <row r="7041" customFormat="false" ht="12.75" hidden="false" customHeight="false" outlineLevel="0" collapsed="false">
      <c r="A7041" s="40" t="n">
        <v>2021</v>
      </c>
      <c r="B7041" s="40" t="n">
        <v>8</v>
      </c>
      <c r="C7041" s="40" t="s">
        <v>271</v>
      </c>
      <c r="D7041" s="40" t="s">
        <v>83</v>
      </c>
      <c r="E7041" s="40" t="s">
        <v>82</v>
      </c>
      <c r="F7041" s="40" t="s">
        <v>51</v>
      </c>
      <c r="G7041" s="40" t="n">
        <v>40</v>
      </c>
      <c r="H7041" s="41"/>
      <c r="I7041" s="41"/>
      <c r="J7041" s="41"/>
      <c r="K7041" s="42" t="s">
        <v>315</v>
      </c>
    </row>
    <row r="7042" customFormat="false" ht="12.75" hidden="false" customHeight="false" outlineLevel="0" collapsed="false">
      <c r="A7042" s="40" t="n">
        <v>2021</v>
      </c>
      <c r="B7042" s="40" t="n">
        <v>9</v>
      </c>
      <c r="C7042" s="40" t="s">
        <v>272</v>
      </c>
      <c r="D7042" s="40" t="s">
        <v>83</v>
      </c>
      <c r="E7042" s="40" t="s">
        <v>82</v>
      </c>
      <c r="F7042" s="40" t="s">
        <v>51</v>
      </c>
      <c r="G7042" s="40" t="n">
        <v>40</v>
      </c>
      <c r="H7042" s="41"/>
      <c r="I7042" s="41"/>
      <c r="J7042" s="41"/>
      <c r="K7042" s="42" t="s">
        <v>315</v>
      </c>
    </row>
    <row r="7043" customFormat="false" ht="12.75" hidden="false" customHeight="false" outlineLevel="0" collapsed="false">
      <c r="A7043" s="40" t="n">
        <v>2021</v>
      </c>
      <c r="B7043" s="40" t="n">
        <v>10</v>
      </c>
      <c r="C7043" s="40" t="s">
        <v>273</v>
      </c>
      <c r="D7043" s="40" t="s">
        <v>83</v>
      </c>
      <c r="E7043" s="40" t="s">
        <v>82</v>
      </c>
      <c r="F7043" s="40" t="s">
        <v>51</v>
      </c>
      <c r="G7043" s="40" t="n">
        <v>40</v>
      </c>
      <c r="H7043" s="41"/>
      <c r="I7043" s="41"/>
      <c r="J7043" s="41"/>
      <c r="K7043" s="42" t="s">
        <v>315</v>
      </c>
    </row>
    <row r="7044" customFormat="false" ht="12.75" hidden="false" customHeight="false" outlineLevel="0" collapsed="false">
      <c r="A7044" s="40" t="n">
        <v>2021</v>
      </c>
      <c r="B7044" s="40" t="n">
        <v>11</v>
      </c>
      <c r="C7044" s="40" t="s">
        <v>274</v>
      </c>
      <c r="D7044" s="40" t="s">
        <v>83</v>
      </c>
      <c r="E7044" s="40" t="s">
        <v>82</v>
      </c>
      <c r="F7044" s="40" t="s">
        <v>51</v>
      </c>
      <c r="G7044" s="40" t="n">
        <v>40</v>
      </c>
      <c r="H7044" s="41"/>
      <c r="I7044" s="41"/>
      <c r="J7044" s="41"/>
      <c r="K7044" s="42" t="s">
        <v>315</v>
      </c>
    </row>
    <row r="7045" customFormat="false" ht="12.75" hidden="false" customHeight="false" outlineLevel="0" collapsed="false">
      <c r="A7045" s="40" t="n">
        <v>2021</v>
      </c>
      <c r="B7045" s="40" t="n">
        <v>12</v>
      </c>
      <c r="C7045" s="40" t="s">
        <v>275</v>
      </c>
      <c r="D7045" s="40" t="s">
        <v>83</v>
      </c>
      <c r="E7045" s="40" t="s">
        <v>82</v>
      </c>
      <c r="F7045" s="40" t="s">
        <v>51</v>
      </c>
      <c r="G7045" s="40" t="n">
        <v>40</v>
      </c>
      <c r="H7045" s="41"/>
      <c r="I7045" s="41"/>
      <c r="J7045" s="41"/>
      <c r="K7045" s="42" t="s">
        <v>315</v>
      </c>
    </row>
    <row r="7046" customFormat="false" ht="12.75" hidden="false" customHeight="false" outlineLevel="0" collapsed="false">
      <c r="A7046" s="40" t="n">
        <v>2021</v>
      </c>
      <c r="B7046" s="40" t="n">
        <v>1</v>
      </c>
      <c r="C7046" s="40" t="s">
        <v>23</v>
      </c>
      <c r="D7046" s="40" t="s">
        <v>85</v>
      </c>
      <c r="E7046" s="40" t="s">
        <v>84</v>
      </c>
      <c r="F7046" s="40" t="s">
        <v>86</v>
      </c>
      <c r="G7046" s="40" t="n">
        <v>40</v>
      </c>
      <c r="H7046" s="41" t="n">
        <v>272</v>
      </c>
      <c r="I7046" s="41" t="n">
        <v>3234.23333333333</v>
      </c>
      <c r="J7046" s="41" t="n">
        <v>262.483333333333</v>
      </c>
      <c r="K7046" s="42" t="s">
        <v>316</v>
      </c>
    </row>
    <row r="7047" customFormat="false" ht="12.75" hidden="false" customHeight="false" outlineLevel="0" collapsed="false">
      <c r="A7047" s="40" t="n">
        <v>2021</v>
      </c>
      <c r="B7047" s="40" t="n">
        <v>2</v>
      </c>
      <c r="C7047" s="40" t="s">
        <v>265</v>
      </c>
      <c r="D7047" s="40" t="s">
        <v>85</v>
      </c>
      <c r="E7047" s="40" t="s">
        <v>84</v>
      </c>
      <c r="F7047" s="40" t="s">
        <v>86</v>
      </c>
      <c r="G7047" s="40" t="n">
        <v>40</v>
      </c>
      <c r="H7047" s="41" t="n">
        <v>231</v>
      </c>
      <c r="I7047" s="41" t="n">
        <v>2849.50833333333</v>
      </c>
      <c r="J7047" s="41" t="n">
        <v>331.691666666667</v>
      </c>
      <c r="K7047" s="42" t="s">
        <v>316</v>
      </c>
    </row>
    <row r="7048" customFormat="false" ht="12.75" hidden="false" customHeight="false" outlineLevel="0" collapsed="false">
      <c r="A7048" s="40" t="n">
        <v>2021</v>
      </c>
      <c r="B7048" s="40" t="n">
        <v>3</v>
      </c>
      <c r="C7048" s="40" t="s">
        <v>266</v>
      </c>
      <c r="D7048" s="40" t="s">
        <v>85</v>
      </c>
      <c r="E7048" s="40" t="s">
        <v>84</v>
      </c>
      <c r="F7048" s="40" t="s">
        <v>86</v>
      </c>
      <c r="G7048" s="40" t="n">
        <v>40</v>
      </c>
      <c r="H7048" s="41" t="n">
        <v>298</v>
      </c>
      <c r="I7048" s="41" t="n">
        <v>3754.08333333333</v>
      </c>
      <c r="J7048" s="41" t="n">
        <v>361.666666666667</v>
      </c>
      <c r="K7048" s="42" t="s">
        <v>316</v>
      </c>
    </row>
    <row r="7049" customFormat="false" ht="12.75" hidden="false" customHeight="false" outlineLevel="0" collapsed="false">
      <c r="A7049" s="40" t="n">
        <v>2021</v>
      </c>
      <c r="B7049" s="40" t="n">
        <v>4</v>
      </c>
      <c r="C7049" s="40" t="s">
        <v>267</v>
      </c>
      <c r="D7049" s="40" t="s">
        <v>85</v>
      </c>
      <c r="E7049" s="40" t="s">
        <v>84</v>
      </c>
      <c r="F7049" s="40" t="s">
        <v>86</v>
      </c>
      <c r="G7049" s="40" t="n">
        <v>40</v>
      </c>
      <c r="H7049" s="41" t="n">
        <v>371</v>
      </c>
      <c r="I7049" s="41" t="n">
        <v>4678.20833333333</v>
      </c>
      <c r="J7049" s="41" t="n">
        <v>167.641666666667</v>
      </c>
      <c r="K7049" s="42" t="s">
        <v>316</v>
      </c>
    </row>
    <row r="7050" customFormat="false" ht="12.75" hidden="false" customHeight="false" outlineLevel="0" collapsed="false">
      <c r="A7050" s="40" t="n">
        <v>2021</v>
      </c>
      <c r="B7050" s="40" t="n">
        <v>5</v>
      </c>
      <c r="C7050" s="40" t="s">
        <v>268</v>
      </c>
      <c r="D7050" s="40" t="s">
        <v>85</v>
      </c>
      <c r="E7050" s="40" t="s">
        <v>84</v>
      </c>
      <c r="F7050" s="40" t="s">
        <v>86</v>
      </c>
      <c r="G7050" s="40" t="n">
        <v>40</v>
      </c>
      <c r="H7050" s="41" t="n">
        <v>453</v>
      </c>
      <c r="I7050" s="41" t="n">
        <v>5637.175</v>
      </c>
      <c r="J7050" s="41" t="n">
        <v>168.975</v>
      </c>
      <c r="K7050" s="42" t="s">
        <v>316</v>
      </c>
    </row>
    <row r="7051" customFormat="false" ht="12.75" hidden="false" customHeight="false" outlineLevel="0" collapsed="false">
      <c r="A7051" s="40" t="n">
        <v>2021</v>
      </c>
      <c r="B7051" s="40" t="n">
        <v>6</v>
      </c>
      <c r="C7051" s="40" t="s">
        <v>269</v>
      </c>
      <c r="D7051" s="40" t="s">
        <v>85</v>
      </c>
      <c r="E7051" s="40" t="s">
        <v>84</v>
      </c>
      <c r="F7051" s="40" t="s">
        <v>86</v>
      </c>
      <c r="G7051" s="40" t="n">
        <v>40</v>
      </c>
      <c r="H7051" s="41" t="n">
        <v>665</v>
      </c>
      <c r="I7051" s="41" t="n">
        <v>8324.41666666667</v>
      </c>
      <c r="J7051" s="41" t="n">
        <v>0</v>
      </c>
      <c r="K7051" s="42" t="s">
        <v>316</v>
      </c>
    </row>
    <row r="7052" customFormat="false" ht="12.75" hidden="false" customHeight="false" outlineLevel="0" collapsed="false">
      <c r="A7052" s="40" t="n">
        <v>2021</v>
      </c>
      <c r="B7052" s="40" t="n">
        <v>7</v>
      </c>
      <c r="C7052" s="40" t="s">
        <v>270</v>
      </c>
      <c r="D7052" s="40" t="s">
        <v>85</v>
      </c>
      <c r="E7052" s="40" t="s">
        <v>84</v>
      </c>
      <c r="F7052" s="40" t="s">
        <v>86</v>
      </c>
      <c r="G7052" s="40" t="n">
        <v>40</v>
      </c>
      <c r="H7052" s="41" t="n">
        <v>820</v>
      </c>
      <c r="I7052" s="41" t="n">
        <v>10109.2666666667</v>
      </c>
      <c r="J7052" s="41" t="n">
        <v>58.15</v>
      </c>
      <c r="K7052" s="42" t="s">
        <v>316</v>
      </c>
    </row>
    <row r="7053" customFormat="false" ht="12.75" hidden="false" customHeight="false" outlineLevel="0" collapsed="false">
      <c r="A7053" s="40" t="n">
        <v>2021</v>
      </c>
      <c r="B7053" s="40" t="n">
        <v>8</v>
      </c>
      <c r="C7053" s="40" t="s">
        <v>271</v>
      </c>
      <c r="D7053" s="40" t="s">
        <v>85</v>
      </c>
      <c r="E7053" s="40" t="s">
        <v>84</v>
      </c>
      <c r="F7053" s="40" t="s">
        <v>86</v>
      </c>
      <c r="G7053" s="40" t="n">
        <v>40</v>
      </c>
      <c r="H7053" s="41" t="n">
        <v>886</v>
      </c>
      <c r="I7053" s="41" t="n">
        <v>10872.9166666667</v>
      </c>
      <c r="J7053" s="41" t="n">
        <v>448.733333333333</v>
      </c>
      <c r="K7053" s="42" t="s">
        <v>316</v>
      </c>
    </row>
    <row r="7054" customFormat="false" ht="12.75" hidden="false" customHeight="false" outlineLevel="0" collapsed="false">
      <c r="A7054" s="40" t="n">
        <v>2021</v>
      </c>
      <c r="B7054" s="40" t="n">
        <v>9</v>
      </c>
      <c r="C7054" s="40" t="s">
        <v>272</v>
      </c>
      <c r="D7054" s="40" t="s">
        <v>85</v>
      </c>
      <c r="E7054" s="40" t="s">
        <v>84</v>
      </c>
      <c r="F7054" s="40" t="s">
        <v>86</v>
      </c>
      <c r="G7054" s="40" t="n">
        <v>40</v>
      </c>
      <c r="H7054" s="41" t="n">
        <v>923</v>
      </c>
      <c r="I7054" s="41" t="n">
        <v>11694.85</v>
      </c>
      <c r="J7054" s="41" t="n">
        <v>501.333333333333</v>
      </c>
      <c r="K7054" s="42" t="s">
        <v>316</v>
      </c>
    </row>
    <row r="7055" customFormat="false" ht="12.75" hidden="false" customHeight="false" outlineLevel="0" collapsed="false">
      <c r="A7055" s="40" t="n">
        <v>2021</v>
      </c>
      <c r="B7055" s="40" t="n">
        <v>10</v>
      </c>
      <c r="C7055" s="40" t="s">
        <v>273</v>
      </c>
      <c r="D7055" s="40" t="s">
        <v>85</v>
      </c>
      <c r="E7055" s="40" t="s">
        <v>84</v>
      </c>
      <c r="F7055" s="40" t="s">
        <v>86</v>
      </c>
      <c r="G7055" s="40" t="n">
        <v>40</v>
      </c>
      <c r="H7055" s="41" t="n">
        <v>968</v>
      </c>
      <c r="I7055" s="41" t="n">
        <v>12601.3083333333</v>
      </c>
      <c r="J7055" s="41" t="n">
        <v>31.791666666667</v>
      </c>
      <c r="K7055" s="42" t="s">
        <v>316</v>
      </c>
    </row>
    <row r="7056" customFormat="false" ht="12.75" hidden="false" customHeight="false" outlineLevel="0" collapsed="false">
      <c r="A7056" s="40" t="n">
        <v>2021</v>
      </c>
      <c r="B7056" s="40" t="n">
        <v>11</v>
      </c>
      <c r="C7056" s="40" t="s">
        <v>274</v>
      </c>
      <c r="D7056" s="40" t="s">
        <v>85</v>
      </c>
      <c r="E7056" s="40" t="s">
        <v>84</v>
      </c>
      <c r="F7056" s="40" t="s">
        <v>86</v>
      </c>
      <c r="G7056" s="40" t="n">
        <v>40</v>
      </c>
      <c r="H7056" s="41" t="n">
        <v>1009</v>
      </c>
      <c r="I7056" s="41" t="n">
        <v>13115.3916666667</v>
      </c>
      <c r="J7056" s="41" t="n">
        <v>428.491666666667</v>
      </c>
      <c r="K7056" s="42" t="s">
        <v>316</v>
      </c>
    </row>
    <row r="7057" customFormat="false" ht="12.75" hidden="false" customHeight="false" outlineLevel="0" collapsed="false">
      <c r="A7057" s="40" t="n">
        <v>2021</v>
      </c>
      <c r="B7057" s="40" t="n">
        <v>12</v>
      </c>
      <c r="C7057" s="40" t="s">
        <v>275</v>
      </c>
      <c r="D7057" s="40" t="s">
        <v>85</v>
      </c>
      <c r="E7057" s="40" t="s">
        <v>84</v>
      </c>
      <c r="F7057" s="40" t="s">
        <v>86</v>
      </c>
      <c r="G7057" s="40" t="n">
        <v>40</v>
      </c>
      <c r="H7057" s="41" t="n">
        <v>1012</v>
      </c>
      <c r="I7057" s="41" t="n">
        <v>12991.6916666667</v>
      </c>
      <c r="J7057" s="41" t="n">
        <v>713.241666666667</v>
      </c>
      <c r="K7057" s="42" t="s">
        <v>316</v>
      </c>
    </row>
    <row r="7058" customFormat="false" ht="12.75" hidden="false" customHeight="false" outlineLevel="0" collapsed="false">
      <c r="A7058" s="40" t="n">
        <v>2021</v>
      </c>
      <c r="B7058" s="40" t="n">
        <v>1</v>
      </c>
      <c r="C7058" s="40" t="s">
        <v>23</v>
      </c>
      <c r="D7058" s="40" t="s">
        <v>88</v>
      </c>
      <c r="E7058" s="40" t="s">
        <v>277</v>
      </c>
      <c r="F7058" s="40" t="s">
        <v>89</v>
      </c>
      <c r="G7058" s="40" t="n">
        <v>40</v>
      </c>
      <c r="H7058" s="41" t="n">
        <v>1571</v>
      </c>
      <c r="I7058" s="41" t="n">
        <v>19044.9916666667</v>
      </c>
      <c r="J7058" s="41" t="n">
        <v>1370.64166666667</v>
      </c>
      <c r="K7058" s="42" t="s">
        <v>317</v>
      </c>
    </row>
    <row r="7059" customFormat="false" ht="12.75" hidden="false" customHeight="false" outlineLevel="0" collapsed="false">
      <c r="A7059" s="40" t="n">
        <v>2021</v>
      </c>
      <c r="B7059" s="40" t="n">
        <v>2</v>
      </c>
      <c r="C7059" s="40" t="s">
        <v>265</v>
      </c>
      <c r="D7059" s="40" t="s">
        <v>88</v>
      </c>
      <c r="E7059" s="40" t="s">
        <v>277</v>
      </c>
      <c r="F7059" s="40" t="s">
        <v>89</v>
      </c>
      <c r="G7059" s="40" t="n">
        <v>40</v>
      </c>
      <c r="H7059" s="41" t="n">
        <v>1372</v>
      </c>
      <c r="I7059" s="41" t="n">
        <v>16732.275</v>
      </c>
      <c r="J7059" s="41" t="n">
        <v>386.008333333333</v>
      </c>
      <c r="K7059" s="42" t="s">
        <v>317</v>
      </c>
    </row>
    <row r="7060" customFormat="false" ht="12.75" hidden="false" customHeight="false" outlineLevel="0" collapsed="false">
      <c r="A7060" s="40" t="n">
        <v>2021</v>
      </c>
      <c r="B7060" s="40" t="n">
        <v>3</v>
      </c>
      <c r="C7060" s="40" t="s">
        <v>266</v>
      </c>
      <c r="D7060" s="40" t="s">
        <v>88</v>
      </c>
      <c r="E7060" s="40" t="s">
        <v>277</v>
      </c>
      <c r="F7060" s="40" t="s">
        <v>89</v>
      </c>
      <c r="G7060" s="40" t="n">
        <v>40</v>
      </c>
      <c r="H7060" s="41" t="n">
        <v>1475</v>
      </c>
      <c r="I7060" s="41" t="n">
        <v>18059.5333333333</v>
      </c>
      <c r="J7060" s="41" t="n">
        <v>408.433333333333</v>
      </c>
      <c r="K7060" s="42" t="s">
        <v>317</v>
      </c>
    </row>
    <row r="7061" customFormat="false" ht="12.75" hidden="false" customHeight="false" outlineLevel="0" collapsed="false">
      <c r="A7061" s="40" t="n">
        <v>2021</v>
      </c>
      <c r="B7061" s="40" t="n">
        <v>4</v>
      </c>
      <c r="C7061" s="40" t="s">
        <v>267</v>
      </c>
      <c r="D7061" s="40" t="s">
        <v>88</v>
      </c>
      <c r="E7061" s="40" t="s">
        <v>277</v>
      </c>
      <c r="F7061" s="40" t="s">
        <v>89</v>
      </c>
      <c r="G7061" s="40" t="n">
        <v>40</v>
      </c>
      <c r="H7061" s="41" t="n">
        <v>1405</v>
      </c>
      <c r="I7061" s="41" t="n">
        <v>17157.125</v>
      </c>
      <c r="J7061" s="41" t="n">
        <v>164.041666666667</v>
      </c>
      <c r="K7061" s="42" t="s">
        <v>317</v>
      </c>
    </row>
    <row r="7062" customFormat="false" ht="12.75" hidden="false" customHeight="false" outlineLevel="0" collapsed="false">
      <c r="A7062" s="40" t="n">
        <v>2021</v>
      </c>
      <c r="B7062" s="40" t="n">
        <v>5</v>
      </c>
      <c r="C7062" s="40" t="s">
        <v>268</v>
      </c>
      <c r="D7062" s="40" t="s">
        <v>88</v>
      </c>
      <c r="E7062" s="40" t="s">
        <v>277</v>
      </c>
      <c r="F7062" s="40" t="s">
        <v>89</v>
      </c>
      <c r="G7062" s="40" t="n">
        <v>40</v>
      </c>
      <c r="H7062" s="41" t="n">
        <v>1573</v>
      </c>
      <c r="I7062" s="41" t="n">
        <v>19122.5333333333</v>
      </c>
      <c r="J7062" s="41" t="n">
        <v>143.7</v>
      </c>
      <c r="K7062" s="42" t="s">
        <v>317</v>
      </c>
    </row>
    <row r="7063" customFormat="false" ht="12.75" hidden="false" customHeight="false" outlineLevel="0" collapsed="false">
      <c r="A7063" s="40" t="n">
        <v>2021</v>
      </c>
      <c r="B7063" s="40" t="n">
        <v>6</v>
      </c>
      <c r="C7063" s="40" t="s">
        <v>269</v>
      </c>
      <c r="D7063" s="40" t="s">
        <v>88</v>
      </c>
      <c r="E7063" s="40" t="s">
        <v>277</v>
      </c>
      <c r="F7063" s="40" t="s">
        <v>89</v>
      </c>
      <c r="G7063" s="40" t="n">
        <v>40</v>
      </c>
      <c r="H7063" s="41" t="n">
        <v>1770</v>
      </c>
      <c r="I7063" s="41" t="n">
        <v>22763.775</v>
      </c>
      <c r="J7063" s="41" t="n">
        <v>0</v>
      </c>
      <c r="K7063" s="42" t="s">
        <v>317</v>
      </c>
    </row>
    <row r="7064" customFormat="false" ht="12.75" hidden="false" customHeight="false" outlineLevel="0" collapsed="false">
      <c r="A7064" s="40" t="n">
        <v>2021</v>
      </c>
      <c r="B7064" s="40" t="n">
        <v>7</v>
      </c>
      <c r="C7064" s="40" t="s">
        <v>270</v>
      </c>
      <c r="D7064" s="40" t="s">
        <v>88</v>
      </c>
      <c r="E7064" s="40" t="s">
        <v>277</v>
      </c>
      <c r="F7064" s="40" t="s">
        <v>89</v>
      </c>
      <c r="G7064" s="40" t="n">
        <v>40</v>
      </c>
      <c r="H7064" s="41" t="n">
        <v>2359</v>
      </c>
      <c r="I7064" s="41" t="n">
        <v>30443.725</v>
      </c>
      <c r="J7064" s="41" t="n">
        <v>0</v>
      </c>
      <c r="K7064" s="42" t="s">
        <v>317</v>
      </c>
    </row>
    <row r="7065" customFormat="false" ht="12.75" hidden="false" customHeight="false" outlineLevel="0" collapsed="false">
      <c r="A7065" s="40" t="n">
        <v>2021</v>
      </c>
      <c r="B7065" s="40" t="n">
        <v>8</v>
      </c>
      <c r="C7065" s="40" t="s">
        <v>271</v>
      </c>
      <c r="D7065" s="40" t="s">
        <v>88</v>
      </c>
      <c r="E7065" s="40" t="s">
        <v>277</v>
      </c>
      <c r="F7065" s="40" t="s">
        <v>89</v>
      </c>
      <c r="G7065" s="40" t="n">
        <v>40</v>
      </c>
      <c r="H7065" s="41" t="n">
        <v>3080</v>
      </c>
      <c r="I7065" s="41" t="n">
        <v>38442.9083333333</v>
      </c>
      <c r="J7065" s="41" t="n">
        <v>1249.05833333333</v>
      </c>
      <c r="K7065" s="42" t="s">
        <v>317</v>
      </c>
    </row>
    <row r="7066" customFormat="false" ht="12.75" hidden="false" customHeight="false" outlineLevel="0" collapsed="false">
      <c r="A7066" s="40" t="n">
        <v>2021</v>
      </c>
      <c r="B7066" s="40" t="n">
        <v>9</v>
      </c>
      <c r="C7066" s="40" t="s">
        <v>272</v>
      </c>
      <c r="D7066" s="40" t="s">
        <v>88</v>
      </c>
      <c r="E7066" s="40" t="s">
        <v>277</v>
      </c>
      <c r="F7066" s="40" t="s">
        <v>89</v>
      </c>
      <c r="G7066" s="40" t="n">
        <v>40</v>
      </c>
      <c r="H7066" s="41" t="n">
        <v>3442</v>
      </c>
      <c r="I7066" s="41" t="n">
        <v>42140.6</v>
      </c>
      <c r="J7066" s="41" t="n">
        <v>1699.83333333333</v>
      </c>
      <c r="K7066" s="42" t="s">
        <v>317</v>
      </c>
    </row>
    <row r="7067" customFormat="false" ht="12.75" hidden="false" customHeight="false" outlineLevel="0" collapsed="false">
      <c r="A7067" s="40" t="n">
        <v>2021</v>
      </c>
      <c r="B7067" s="40" t="n">
        <v>10</v>
      </c>
      <c r="C7067" s="40" t="s">
        <v>273</v>
      </c>
      <c r="D7067" s="40" t="s">
        <v>88</v>
      </c>
      <c r="E7067" s="40" t="s">
        <v>277</v>
      </c>
      <c r="F7067" s="40" t="s">
        <v>89</v>
      </c>
      <c r="G7067" s="40" t="n">
        <v>40</v>
      </c>
      <c r="H7067" s="41" t="n">
        <v>4014</v>
      </c>
      <c r="I7067" s="41" t="n">
        <v>49160.2666666667</v>
      </c>
      <c r="J7067" s="41" t="n">
        <v>3793.1</v>
      </c>
      <c r="K7067" s="42" t="s">
        <v>317</v>
      </c>
    </row>
    <row r="7068" customFormat="false" ht="12.75" hidden="false" customHeight="false" outlineLevel="0" collapsed="false">
      <c r="A7068" s="40" t="n">
        <v>2021</v>
      </c>
      <c r="B7068" s="40" t="n">
        <v>11</v>
      </c>
      <c r="C7068" s="40" t="s">
        <v>274</v>
      </c>
      <c r="D7068" s="40" t="s">
        <v>88</v>
      </c>
      <c r="E7068" s="40" t="s">
        <v>277</v>
      </c>
      <c r="F7068" s="40" t="s">
        <v>89</v>
      </c>
      <c r="G7068" s="40" t="n">
        <v>40</v>
      </c>
      <c r="H7068" s="41" t="n">
        <v>4364</v>
      </c>
      <c r="I7068" s="41" t="n">
        <v>53949.7833333333</v>
      </c>
      <c r="J7068" s="41" t="n">
        <v>3570.75</v>
      </c>
      <c r="K7068" s="42" t="s">
        <v>317</v>
      </c>
    </row>
    <row r="7069" customFormat="false" ht="12.75" hidden="false" customHeight="false" outlineLevel="0" collapsed="false">
      <c r="A7069" s="40" t="n">
        <v>2021</v>
      </c>
      <c r="B7069" s="40" t="n">
        <v>12</v>
      </c>
      <c r="C7069" s="40" t="s">
        <v>275</v>
      </c>
      <c r="D7069" s="40" t="s">
        <v>88</v>
      </c>
      <c r="E7069" s="40" t="s">
        <v>277</v>
      </c>
      <c r="F7069" s="40" t="s">
        <v>89</v>
      </c>
      <c r="G7069" s="40" t="n">
        <v>40</v>
      </c>
      <c r="H7069" s="41" t="n">
        <v>4920</v>
      </c>
      <c r="I7069" s="41" t="n">
        <v>60711.875</v>
      </c>
      <c r="J7069" s="41" t="n">
        <v>5899.94166666667</v>
      </c>
      <c r="K7069" s="42" t="s">
        <v>317</v>
      </c>
    </row>
    <row r="7070" customFormat="false" ht="12.75" hidden="false" customHeight="false" outlineLevel="0" collapsed="false">
      <c r="A7070" s="40" t="n">
        <v>2021</v>
      </c>
      <c r="B7070" s="40" t="n">
        <v>1</v>
      </c>
      <c r="C7070" s="40" t="s">
        <v>23</v>
      </c>
      <c r="D7070" s="40" t="s">
        <v>91</v>
      </c>
      <c r="E7070" s="40" t="s">
        <v>90</v>
      </c>
      <c r="F7070" s="40" t="s">
        <v>92</v>
      </c>
      <c r="G7070" s="40" t="n">
        <v>40</v>
      </c>
      <c r="H7070" s="41" t="n">
        <v>571</v>
      </c>
      <c r="I7070" s="41" t="n">
        <v>8037.38333333333</v>
      </c>
      <c r="J7070" s="41" t="n">
        <v>340.2</v>
      </c>
      <c r="K7070" s="42" t="s">
        <v>318</v>
      </c>
    </row>
    <row r="7071" customFormat="false" ht="12.75" hidden="false" customHeight="false" outlineLevel="0" collapsed="false">
      <c r="A7071" s="40" t="n">
        <v>2021</v>
      </c>
      <c r="B7071" s="40" t="n">
        <v>2</v>
      </c>
      <c r="C7071" s="40" t="s">
        <v>265</v>
      </c>
      <c r="D7071" s="40" t="s">
        <v>91</v>
      </c>
      <c r="E7071" s="40" t="s">
        <v>90</v>
      </c>
      <c r="F7071" s="40" t="s">
        <v>92</v>
      </c>
      <c r="G7071" s="40" t="n">
        <v>40</v>
      </c>
      <c r="H7071" s="41" t="n">
        <v>326</v>
      </c>
      <c r="I7071" s="41" t="n">
        <v>4784.175</v>
      </c>
      <c r="J7071" s="41" t="n">
        <v>47.841666666667</v>
      </c>
      <c r="K7071" s="42" t="s">
        <v>318</v>
      </c>
    </row>
    <row r="7072" customFormat="false" ht="12.75" hidden="false" customHeight="false" outlineLevel="0" collapsed="false">
      <c r="A7072" s="40" t="n">
        <v>2021</v>
      </c>
      <c r="B7072" s="40" t="n">
        <v>3</v>
      </c>
      <c r="C7072" s="40" t="s">
        <v>266</v>
      </c>
      <c r="D7072" s="40" t="s">
        <v>91</v>
      </c>
      <c r="E7072" s="40" t="s">
        <v>90</v>
      </c>
      <c r="F7072" s="40" t="s">
        <v>92</v>
      </c>
      <c r="G7072" s="40" t="n">
        <v>40</v>
      </c>
      <c r="H7072" s="41" t="n">
        <v>377</v>
      </c>
      <c r="I7072" s="41" t="n">
        <v>5425.73333333333</v>
      </c>
      <c r="J7072" s="41" t="n">
        <v>244.183333333333</v>
      </c>
      <c r="K7072" s="42" t="s">
        <v>318</v>
      </c>
    </row>
    <row r="7073" customFormat="false" ht="12.75" hidden="false" customHeight="false" outlineLevel="0" collapsed="false">
      <c r="A7073" s="40" t="n">
        <v>2021</v>
      </c>
      <c r="B7073" s="40" t="n">
        <v>4</v>
      </c>
      <c r="C7073" s="40" t="s">
        <v>267</v>
      </c>
      <c r="D7073" s="40" t="s">
        <v>91</v>
      </c>
      <c r="E7073" s="40" t="s">
        <v>90</v>
      </c>
      <c r="F7073" s="40" t="s">
        <v>92</v>
      </c>
      <c r="G7073" s="40" t="n">
        <v>40</v>
      </c>
      <c r="H7073" s="41" t="n">
        <v>393</v>
      </c>
      <c r="I7073" s="41" t="n">
        <v>5451.21666666667</v>
      </c>
      <c r="J7073" s="41" t="n">
        <v>0</v>
      </c>
      <c r="K7073" s="42" t="s">
        <v>318</v>
      </c>
    </row>
    <row r="7074" customFormat="false" ht="12.75" hidden="false" customHeight="false" outlineLevel="0" collapsed="false">
      <c r="A7074" s="40" t="n">
        <v>2021</v>
      </c>
      <c r="B7074" s="40" t="n">
        <v>5</v>
      </c>
      <c r="C7074" s="40" t="s">
        <v>268</v>
      </c>
      <c r="D7074" s="40" t="s">
        <v>91</v>
      </c>
      <c r="E7074" s="40" t="s">
        <v>90</v>
      </c>
      <c r="F7074" s="40" t="s">
        <v>92</v>
      </c>
      <c r="G7074" s="40" t="n">
        <v>40</v>
      </c>
      <c r="H7074" s="41" t="n">
        <v>579</v>
      </c>
      <c r="I7074" s="41" t="n">
        <v>7974.59166666667</v>
      </c>
      <c r="J7074" s="41" t="n">
        <v>218.491666666667</v>
      </c>
      <c r="K7074" s="42" t="s">
        <v>318</v>
      </c>
    </row>
    <row r="7075" customFormat="false" ht="12.75" hidden="false" customHeight="false" outlineLevel="0" collapsed="false">
      <c r="A7075" s="40" t="n">
        <v>2021</v>
      </c>
      <c r="B7075" s="40" t="n">
        <v>6</v>
      </c>
      <c r="C7075" s="40" t="s">
        <v>269</v>
      </c>
      <c r="D7075" s="40" t="s">
        <v>91</v>
      </c>
      <c r="E7075" s="40" t="s">
        <v>90</v>
      </c>
      <c r="F7075" s="40" t="s">
        <v>92</v>
      </c>
      <c r="G7075" s="40" t="n">
        <v>40</v>
      </c>
      <c r="H7075" s="41" t="n">
        <v>976</v>
      </c>
      <c r="I7075" s="41" t="n">
        <v>13473.7916666667</v>
      </c>
      <c r="J7075" s="41" t="n">
        <v>315.775</v>
      </c>
      <c r="K7075" s="42" t="s">
        <v>318</v>
      </c>
    </row>
    <row r="7076" customFormat="false" ht="12.75" hidden="false" customHeight="false" outlineLevel="0" collapsed="false">
      <c r="A7076" s="40" t="n">
        <v>2021</v>
      </c>
      <c r="B7076" s="40" t="n">
        <v>7</v>
      </c>
      <c r="C7076" s="40" t="s">
        <v>270</v>
      </c>
      <c r="D7076" s="40" t="s">
        <v>91</v>
      </c>
      <c r="E7076" s="40" t="s">
        <v>90</v>
      </c>
      <c r="F7076" s="40" t="s">
        <v>92</v>
      </c>
      <c r="G7076" s="40" t="n">
        <v>40</v>
      </c>
      <c r="H7076" s="41" t="n">
        <v>1610</v>
      </c>
      <c r="I7076" s="41" t="n">
        <v>21919.4333333333</v>
      </c>
      <c r="J7076" s="41" t="n">
        <v>324.75</v>
      </c>
      <c r="K7076" s="42" t="s">
        <v>318</v>
      </c>
    </row>
    <row r="7077" customFormat="false" ht="12.75" hidden="false" customHeight="false" outlineLevel="0" collapsed="false">
      <c r="A7077" s="40" t="n">
        <v>2021</v>
      </c>
      <c r="B7077" s="40" t="n">
        <v>8</v>
      </c>
      <c r="C7077" s="40" t="s">
        <v>271</v>
      </c>
      <c r="D7077" s="40" t="s">
        <v>91</v>
      </c>
      <c r="E7077" s="40" t="s">
        <v>90</v>
      </c>
      <c r="F7077" s="40" t="s">
        <v>92</v>
      </c>
      <c r="G7077" s="40" t="n">
        <v>40</v>
      </c>
      <c r="H7077" s="41" t="n">
        <v>2133</v>
      </c>
      <c r="I7077" s="41" t="n">
        <v>28822.1916666667</v>
      </c>
      <c r="J7077" s="41" t="n">
        <v>296.391666666667</v>
      </c>
      <c r="K7077" s="42" t="s">
        <v>318</v>
      </c>
    </row>
    <row r="7078" customFormat="false" ht="12.75" hidden="false" customHeight="false" outlineLevel="0" collapsed="false">
      <c r="A7078" s="40" t="n">
        <v>2021</v>
      </c>
      <c r="B7078" s="40" t="n">
        <v>9</v>
      </c>
      <c r="C7078" s="40" t="s">
        <v>272</v>
      </c>
      <c r="D7078" s="40" t="s">
        <v>91</v>
      </c>
      <c r="E7078" s="40" t="s">
        <v>90</v>
      </c>
      <c r="F7078" s="40" t="s">
        <v>92</v>
      </c>
      <c r="G7078" s="40" t="n">
        <v>40</v>
      </c>
      <c r="H7078" s="41" t="n">
        <v>2241</v>
      </c>
      <c r="I7078" s="41" t="n">
        <v>30925.275</v>
      </c>
      <c r="J7078" s="41" t="n">
        <v>228.925</v>
      </c>
      <c r="K7078" s="42" t="s">
        <v>318</v>
      </c>
    </row>
    <row r="7079" customFormat="false" ht="12.75" hidden="false" customHeight="false" outlineLevel="0" collapsed="false">
      <c r="A7079" s="40" t="n">
        <v>2021</v>
      </c>
      <c r="B7079" s="40" t="n">
        <v>10</v>
      </c>
      <c r="C7079" s="40" t="s">
        <v>273</v>
      </c>
      <c r="D7079" s="40" t="s">
        <v>91</v>
      </c>
      <c r="E7079" s="40" t="s">
        <v>90</v>
      </c>
      <c r="F7079" s="40" t="s">
        <v>92</v>
      </c>
      <c r="G7079" s="40" t="n">
        <v>40</v>
      </c>
      <c r="H7079" s="41" t="n">
        <v>2362</v>
      </c>
      <c r="I7079" s="41" t="n">
        <v>32879.6666666667</v>
      </c>
      <c r="J7079" s="41" t="n">
        <v>852.85</v>
      </c>
      <c r="K7079" s="42" t="s">
        <v>318</v>
      </c>
    </row>
    <row r="7080" customFormat="false" ht="12.75" hidden="false" customHeight="false" outlineLevel="0" collapsed="false">
      <c r="A7080" s="40" t="n">
        <v>2021</v>
      </c>
      <c r="B7080" s="40" t="n">
        <v>11</v>
      </c>
      <c r="C7080" s="40" t="s">
        <v>274</v>
      </c>
      <c r="D7080" s="40" t="s">
        <v>91</v>
      </c>
      <c r="E7080" s="40" t="s">
        <v>90</v>
      </c>
      <c r="F7080" s="40" t="s">
        <v>92</v>
      </c>
      <c r="G7080" s="40" t="n">
        <v>40</v>
      </c>
      <c r="H7080" s="41" t="n">
        <v>2035</v>
      </c>
      <c r="I7080" s="41" t="n">
        <v>27952.5666666667</v>
      </c>
      <c r="J7080" s="41" t="n">
        <v>1016.85</v>
      </c>
      <c r="K7080" s="42" t="s">
        <v>318</v>
      </c>
    </row>
    <row r="7081" customFormat="false" ht="12.75" hidden="false" customHeight="false" outlineLevel="0" collapsed="false">
      <c r="A7081" s="40" t="n">
        <v>2021</v>
      </c>
      <c r="B7081" s="40" t="n">
        <v>12</v>
      </c>
      <c r="C7081" s="40" t="s">
        <v>275</v>
      </c>
      <c r="D7081" s="40" t="s">
        <v>91</v>
      </c>
      <c r="E7081" s="40" t="s">
        <v>90</v>
      </c>
      <c r="F7081" s="40" t="s">
        <v>92</v>
      </c>
      <c r="G7081" s="40" t="n">
        <v>40</v>
      </c>
      <c r="H7081" s="41" t="n">
        <v>2121</v>
      </c>
      <c r="I7081" s="41" t="n">
        <v>29477.9583333333</v>
      </c>
      <c r="J7081" s="41" t="n">
        <v>1165.25833333333</v>
      </c>
      <c r="K7081" s="42" t="s">
        <v>318</v>
      </c>
    </row>
    <row r="7082" customFormat="false" ht="12.75" hidden="false" customHeight="false" outlineLevel="0" collapsed="false">
      <c r="A7082" s="40" t="n">
        <v>2021</v>
      </c>
      <c r="B7082" s="40" t="n">
        <v>1</v>
      </c>
      <c r="C7082" s="40" t="s">
        <v>23</v>
      </c>
      <c r="D7082" s="40" t="s">
        <v>94</v>
      </c>
      <c r="E7082" s="40" t="s">
        <v>93</v>
      </c>
      <c r="F7082" s="40" t="s">
        <v>92</v>
      </c>
      <c r="G7082" s="40" t="n">
        <v>40</v>
      </c>
      <c r="H7082" s="41"/>
      <c r="I7082" s="41"/>
      <c r="J7082" s="41"/>
      <c r="K7082" s="42" t="s">
        <v>319</v>
      </c>
    </row>
    <row r="7083" customFormat="false" ht="12.75" hidden="false" customHeight="false" outlineLevel="0" collapsed="false">
      <c r="A7083" s="40" t="n">
        <v>2021</v>
      </c>
      <c r="B7083" s="40" t="n">
        <v>2</v>
      </c>
      <c r="C7083" s="40" t="s">
        <v>265</v>
      </c>
      <c r="D7083" s="40" t="s">
        <v>94</v>
      </c>
      <c r="E7083" s="40" t="s">
        <v>93</v>
      </c>
      <c r="F7083" s="40" t="s">
        <v>92</v>
      </c>
      <c r="G7083" s="40" t="n">
        <v>40</v>
      </c>
      <c r="H7083" s="41"/>
      <c r="I7083" s="41"/>
      <c r="J7083" s="41"/>
      <c r="K7083" s="42" t="s">
        <v>319</v>
      </c>
    </row>
    <row r="7084" customFormat="false" ht="12.75" hidden="false" customHeight="false" outlineLevel="0" collapsed="false">
      <c r="A7084" s="40" t="n">
        <v>2021</v>
      </c>
      <c r="B7084" s="40" t="n">
        <v>3</v>
      </c>
      <c r="C7084" s="40" t="s">
        <v>266</v>
      </c>
      <c r="D7084" s="40" t="s">
        <v>94</v>
      </c>
      <c r="E7084" s="40" t="s">
        <v>93</v>
      </c>
      <c r="F7084" s="40" t="s">
        <v>92</v>
      </c>
      <c r="G7084" s="40" t="n">
        <v>40</v>
      </c>
      <c r="H7084" s="41"/>
      <c r="I7084" s="41"/>
      <c r="J7084" s="41"/>
      <c r="K7084" s="42" t="s">
        <v>319</v>
      </c>
    </row>
    <row r="7085" customFormat="false" ht="12.75" hidden="false" customHeight="false" outlineLevel="0" collapsed="false">
      <c r="A7085" s="40" t="n">
        <v>2021</v>
      </c>
      <c r="B7085" s="40" t="n">
        <v>4</v>
      </c>
      <c r="C7085" s="40" t="s">
        <v>267</v>
      </c>
      <c r="D7085" s="40" t="s">
        <v>94</v>
      </c>
      <c r="E7085" s="40" t="s">
        <v>93</v>
      </c>
      <c r="F7085" s="40" t="s">
        <v>92</v>
      </c>
      <c r="G7085" s="40" t="n">
        <v>40</v>
      </c>
      <c r="H7085" s="41"/>
      <c r="I7085" s="41"/>
      <c r="J7085" s="41"/>
      <c r="K7085" s="42" t="s">
        <v>319</v>
      </c>
    </row>
    <row r="7086" customFormat="false" ht="12.75" hidden="false" customHeight="false" outlineLevel="0" collapsed="false">
      <c r="A7086" s="40" t="n">
        <v>2021</v>
      </c>
      <c r="B7086" s="40" t="n">
        <v>5</v>
      </c>
      <c r="C7086" s="40" t="s">
        <v>268</v>
      </c>
      <c r="D7086" s="40" t="s">
        <v>94</v>
      </c>
      <c r="E7086" s="40" t="s">
        <v>93</v>
      </c>
      <c r="F7086" s="40" t="s">
        <v>92</v>
      </c>
      <c r="G7086" s="40" t="n">
        <v>40</v>
      </c>
      <c r="H7086" s="41"/>
      <c r="I7086" s="41"/>
      <c r="J7086" s="41"/>
      <c r="K7086" s="42" t="s">
        <v>319</v>
      </c>
    </row>
    <row r="7087" customFormat="false" ht="12.75" hidden="false" customHeight="false" outlineLevel="0" collapsed="false">
      <c r="A7087" s="40" t="n">
        <v>2021</v>
      </c>
      <c r="B7087" s="40" t="n">
        <v>6</v>
      </c>
      <c r="C7087" s="40" t="s">
        <v>269</v>
      </c>
      <c r="D7087" s="40" t="s">
        <v>94</v>
      </c>
      <c r="E7087" s="40" t="s">
        <v>93</v>
      </c>
      <c r="F7087" s="40" t="s">
        <v>92</v>
      </c>
      <c r="G7087" s="40" t="n">
        <v>40</v>
      </c>
      <c r="H7087" s="41"/>
      <c r="I7087" s="41"/>
      <c r="J7087" s="41"/>
      <c r="K7087" s="42" t="s">
        <v>319</v>
      </c>
    </row>
    <row r="7088" customFormat="false" ht="12.75" hidden="false" customHeight="false" outlineLevel="0" collapsed="false">
      <c r="A7088" s="40" t="n">
        <v>2021</v>
      </c>
      <c r="B7088" s="40" t="n">
        <v>7</v>
      </c>
      <c r="C7088" s="40" t="s">
        <v>270</v>
      </c>
      <c r="D7088" s="40" t="s">
        <v>94</v>
      </c>
      <c r="E7088" s="40" t="s">
        <v>93</v>
      </c>
      <c r="F7088" s="40" t="s">
        <v>92</v>
      </c>
      <c r="G7088" s="40" t="n">
        <v>40</v>
      </c>
      <c r="H7088" s="41"/>
      <c r="I7088" s="41"/>
      <c r="J7088" s="41"/>
      <c r="K7088" s="42" t="s">
        <v>319</v>
      </c>
    </row>
    <row r="7089" customFormat="false" ht="12.75" hidden="false" customHeight="false" outlineLevel="0" collapsed="false">
      <c r="A7089" s="40" t="n">
        <v>2021</v>
      </c>
      <c r="B7089" s="40" t="n">
        <v>8</v>
      </c>
      <c r="C7089" s="40" t="s">
        <v>271</v>
      </c>
      <c r="D7089" s="40" t="s">
        <v>94</v>
      </c>
      <c r="E7089" s="40" t="s">
        <v>93</v>
      </c>
      <c r="F7089" s="40" t="s">
        <v>92</v>
      </c>
      <c r="G7089" s="40" t="n">
        <v>40</v>
      </c>
      <c r="H7089" s="41"/>
      <c r="I7089" s="41"/>
      <c r="J7089" s="41"/>
      <c r="K7089" s="42" t="s">
        <v>319</v>
      </c>
    </row>
    <row r="7090" customFormat="false" ht="12.75" hidden="false" customHeight="false" outlineLevel="0" collapsed="false">
      <c r="A7090" s="40" t="n">
        <v>2021</v>
      </c>
      <c r="B7090" s="40" t="n">
        <v>9</v>
      </c>
      <c r="C7090" s="40" t="s">
        <v>272</v>
      </c>
      <c r="D7090" s="40" t="s">
        <v>94</v>
      </c>
      <c r="E7090" s="40" t="s">
        <v>93</v>
      </c>
      <c r="F7090" s="40" t="s">
        <v>92</v>
      </c>
      <c r="G7090" s="40" t="n">
        <v>40</v>
      </c>
      <c r="H7090" s="41"/>
      <c r="I7090" s="41"/>
      <c r="J7090" s="41"/>
      <c r="K7090" s="42" t="s">
        <v>319</v>
      </c>
    </row>
    <row r="7091" customFormat="false" ht="12.75" hidden="false" customHeight="false" outlineLevel="0" collapsed="false">
      <c r="A7091" s="40" t="n">
        <v>2021</v>
      </c>
      <c r="B7091" s="40" t="n">
        <v>10</v>
      </c>
      <c r="C7091" s="40" t="s">
        <v>273</v>
      </c>
      <c r="D7091" s="40" t="s">
        <v>94</v>
      </c>
      <c r="E7091" s="40" t="s">
        <v>93</v>
      </c>
      <c r="F7091" s="40" t="s">
        <v>92</v>
      </c>
      <c r="G7091" s="40" t="n">
        <v>40</v>
      </c>
      <c r="H7091" s="41"/>
      <c r="I7091" s="41"/>
      <c r="J7091" s="41"/>
      <c r="K7091" s="42" t="s">
        <v>319</v>
      </c>
    </row>
    <row r="7092" customFormat="false" ht="12.75" hidden="false" customHeight="false" outlineLevel="0" collapsed="false">
      <c r="A7092" s="40" t="n">
        <v>2021</v>
      </c>
      <c r="B7092" s="40" t="n">
        <v>11</v>
      </c>
      <c r="C7092" s="40" t="s">
        <v>274</v>
      </c>
      <c r="D7092" s="40" t="s">
        <v>94</v>
      </c>
      <c r="E7092" s="40" t="s">
        <v>93</v>
      </c>
      <c r="F7092" s="40" t="s">
        <v>92</v>
      </c>
      <c r="G7092" s="40" t="n">
        <v>40</v>
      </c>
      <c r="H7092" s="41"/>
      <c r="I7092" s="41"/>
      <c r="J7092" s="41"/>
      <c r="K7092" s="42" t="s">
        <v>319</v>
      </c>
    </row>
    <row r="7093" customFormat="false" ht="12.75" hidden="false" customHeight="false" outlineLevel="0" collapsed="false">
      <c r="A7093" s="40" t="n">
        <v>2021</v>
      </c>
      <c r="B7093" s="40" t="n">
        <v>12</v>
      </c>
      <c r="C7093" s="40" t="s">
        <v>275</v>
      </c>
      <c r="D7093" s="40" t="s">
        <v>94</v>
      </c>
      <c r="E7093" s="40" t="s">
        <v>93</v>
      </c>
      <c r="F7093" s="40" t="s">
        <v>92</v>
      </c>
      <c r="G7093" s="40" t="n">
        <v>40</v>
      </c>
      <c r="H7093" s="41"/>
      <c r="I7093" s="41"/>
      <c r="J7093" s="41"/>
      <c r="K7093" s="42" t="s">
        <v>319</v>
      </c>
    </row>
    <row r="7094" customFormat="false" ht="12.75" hidden="false" customHeight="false" outlineLevel="0" collapsed="false">
      <c r="A7094" s="40" t="n">
        <v>2021</v>
      </c>
      <c r="B7094" s="40" t="n">
        <v>1</v>
      </c>
      <c r="C7094" s="40" t="s">
        <v>23</v>
      </c>
      <c r="D7094" s="40" t="s">
        <v>291</v>
      </c>
      <c r="E7094" s="40" t="s">
        <v>292</v>
      </c>
      <c r="F7094" s="40" t="s">
        <v>92</v>
      </c>
      <c r="G7094" s="40" t="n">
        <v>40</v>
      </c>
      <c r="H7094" s="41" t="n">
        <v>272</v>
      </c>
      <c r="I7094" s="41" t="n">
        <v>3594.73333333333</v>
      </c>
      <c r="J7094" s="41" t="n">
        <v>106.516666666667</v>
      </c>
      <c r="K7094" s="42" t="s">
        <v>320</v>
      </c>
    </row>
    <row r="7095" customFormat="false" ht="12.75" hidden="false" customHeight="false" outlineLevel="0" collapsed="false">
      <c r="A7095" s="40" t="n">
        <v>2021</v>
      </c>
      <c r="B7095" s="40" t="n">
        <v>2</v>
      </c>
      <c r="C7095" s="40" t="s">
        <v>265</v>
      </c>
      <c r="D7095" s="40" t="s">
        <v>291</v>
      </c>
      <c r="E7095" s="40" t="s">
        <v>292</v>
      </c>
      <c r="F7095" s="40" t="s">
        <v>92</v>
      </c>
      <c r="G7095" s="40" t="n">
        <v>40</v>
      </c>
      <c r="H7095" s="41" t="n">
        <v>84</v>
      </c>
      <c r="I7095" s="41" t="n">
        <v>1107.09166666667</v>
      </c>
      <c r="J7095" s="41" t="n">
        <v>90.491666666667</v>
      </c>
      <c r="K7095" s="42" t="s">
        <v>320</v>
      </c>
    </row>
    <row r="7096" customFormat="false" ht="12.75" hidden="false" customHeight="false" outlineLevel="0" collapsed="false">
      <c r="A7096" s="40" t="n">
        <v>2021</v>
      </c>
      <c r="B7096" s="40" t="n">
        <v>3</v>
      </c>
      <c r="C7096" s="40" t="s">
        <v>266</v>
      </c>
      <c r="D7096" s="40" t="s">
        <v>291</v>
      </c>
      <c r="E7096" s="40" t="s">
        <v>292</v>
      </c>
      <c r="F7096" s="40" t="s">
        <v>92</v>
      </c>
      <c r="G7096" s="40" t="n">
        <v>40</v>
      </c>
      <c r="H7096" s="41" t="n">
        <v>93</v>
      </c>
      <c r="I7096" s="41" t="n">
        <v>1249.06666666667</v>
      </c>
      <c r="J7096" s="41" t="n">
        <v>18.283333333333</v>
      </c>
      <c r="K7096" s="42" t="s">
        <v>320</v>
      </c>
    </row>
    <row r="7097" customFormat="false" ht="12.75" hidden="false" customHeight="false" outlineLevel="0" collapsed="false">
      <c r="A7097" s="40" t="n">
        <v>2021</v>
      </c>
      <c r="B7097" s="40" t="n">
        <v>4</v>
      </c>
      <c r="C7097" s="40" t="s">
        <v>267</v>
      </c>
      <c r="D7097" s="40" t="s">
        <v>291</v>
      </c>
      <c r="E7097" s="40" t="s">
        <v>292</v>
      </c>
      <c r="F7097" s="40" t="s">
        <v>92</v>
      </c>
      <c r="G7097" s="40" t="n">
        <v>40</v>
      </c>
      <c r="H7097" s="41" t="n">
        <v>155</v>
      </c>
      <c r="I7097" s="41" t="n">
        <v>2054.625</v>
      </c>
      <c r="J7097" s="41" t="n">
        <v>48.208333333333</v>
      </c>
      <c r="K7097" s="42" t="s">
        <v>320</v>
      </c>
    </row>
    <row r="7098" customFormat="false" ht="12.75" hidden="false" customHeight="false" outlineLevel="0" collapsed="false">
      <c r="A7098" s="40" t="n">
        <v>2021</v>
      </c>
      <c r="B7098" s="40" t="n">
        <v>5</v>
      </c>
      <c r="C7098" s="40" t="s">
        <v>268</v>
      </c>
      <c r="D7098" s="40" t="s">
        <v>291</v>
      </c>
      <c r="E7098" s="40" t="s">
        <v>292</v>
      </c>
      <c r="F7098" s="40" t="s">
        <v>92</v>
      </c>
      <c r="G7098" s="40" t="n">
        <v>40</v>
      </c>
      <c r="H7098" s="41" t="n">
        <v>375</v>
      </c>
      <c r="I7098" s="41" t="n">
        <v>5025.01666666667</v>
      </c>
      <c r="J7098" s="41" t="n">
        <v>197</v>
      </c>
      <c r="K7098" s="42" t="s">
        <v>320</v>
      </c>
    </row>
    <row r="7099" customFormat="false" ht="12.75" hidden="false" customHeight="false" outlineLevel="0" collapsed="false">
      <c r="A7099" s="40" t="n">
        <v>2021</v>
      </c>
      <c r="B7099" s="40" t="n">
        <v>6</v>
      </c>
      <c r="C7099" s="40" t="s">
        <v>269</v>
      </c>
      <c r="D7099" s="40" t="s">
        <v>291</v>
      </c>
      <c r="E7099" s="40" t="s">
        <v>292</v>
      </c>
      <c r="F7099" s="40" t="s">
        <v>92</v>
      </c>
      <c r="G7099" s="40" t="n">
        <v>40</v>
      </c>
      <c r="H7099" s="41" t="n">
        <v>656</v>
      </c>
      <c r="I7099" s="41" t="n">
        <v>8783.34166666667</v>
      </c>
      <c r="J7099" s="41" t="n">
        <v>121.158333333333</v>
      </c>
      <c r="K7099" s="42" t="s">
        <v>320</v>
      </c>
    </row>
    <row r="7100" customFormat="false" ht="12.75" hidden="false" customHeight="false" outlineLevel="0" collapsed="false">
      <c r="A7100" s="40" t="n">
        <v>2021</v>
      </c>
      <c r="B7100" s="40" t="n">
        <v>7</v>
      </c>
      <c r="C7100" s="40" t="s">
        <v>270</v>
      </c>
      <c r="D7100" s="40" t="s">
        <v>291</v>
      </c>
      <c r="E7100" s="40" t="s">
        <v>292</v>
      </c>
      <c r="F7100" s="40" t="s">
        <v>92</v>
      </c>
      <c r="G7100" s="40" t="n">
        <v>40</v>
      </c>
      <c r="H7100" s="41" t="n">
        <v>1219</v>
      </c>
      <c r="I7100" s="41" t="n">
        <v>16332.4416666667</v>
      </c>
      <c r="J7100" s="41" t="n">
        <v>421.325</v>
      </c>
      <c r="K7100" s="42" t="s">
        <v>320</v>
      </c>
    </row>
    <row r="7101" customFormat="false" ht="12.75" hidden="false" customHeight="false" outlineLevel="0" collapsed="false">
      <c r="A7101" s="40" t="n">
        <v>2021</v>
      </c>
      <c r="B7101" s="40" t="n">
        <v>8</v>
      </c>
      <c r="C7101" s="40" t="s">
        <v>271</v>
      </c>
      <c r="D7101" s="40" t="s">
        <v>291</v>
      </c>
      <c r="E7101" s="40" t="s">
        <v>292</v>
      </c>
      <c r="F7101" s="40" t="s">
        <v>92</v>
      </c>
      <c r="G7101" s="40" t="n">
        <v>40</v>
      </c>
      <c r="H7101" s="41" t="n">
        <v>1780</v>
      </c>
      <c r="I7101" s="41" t="n">
        <v>23764.6916666667</v>
      </c>
      <c r="J7101" s="41" t="n">
        <v>1199.24166666667</v>
      </c>
      <c r="K7101" s="42" t="s">
        <v>320</v>
      </c>
    </row>
    <row r="7102" customFormat="false" ht="12.75" hidden="false" customHeight="false" outlineLevel="0" collapsed="false">
      <c r="A7102" s="40" t="n">
        <v>2021</v>
      </c>
      <c r="B7102" s="40" t="n">
        <v>9</v>
      </c>
      <c r="C7102" s="40" t="s">
        <v>272</v>
      </c>
      <c r="D7102" s="40" t="s">
        <v>291</v>
      </c>
      <c r="E7102" s="40" t="s">
        <v>292</v>
      </c>
      <c r="F7102" s="40" t="s">
        <v>92</v>
      </c>
      <c r="G7102" s="40" t="n">
        <v>40</v>
      </c>
      <c r="H7102" s="41" t="n">
        <v>1876</v>
      </c>
      <c r="I7102" s="41" t="n">
        <v>25056.6333333333</v>
      </c>
      <c r="J7102" s="41" t="n">
        <v>1382.31666666667</v>
      </c>
      <c r="K7102" s="42" t="s">
        <v>320</v>
      </c>
    </row>
    <row r="7103" customFormat="false" ht="12.75" hidden="false" customHeight="false" outlineLevel="0" collapsed="false">
      <c r="A7103" s="40" t="n">
        <v>2021</v>
      </c>
      <c r="B7103" s="40" t="n">
        <v>10</v>
      </c>
      <c r="C7103" s="40" t="s">
        <v>273</v>
      </c>
      <c r="D7103" s="40" t="s">
        <v>291</v>
      </c>
      <c r="E7103" s="40" t="s">
        <v>292</v>
      </c>
      <c r="F7103" s="40" t="s">
        <v>92</v>
      </c>
      <c r="G7103" s="40" t="n">
        <v>40</v>
      </c>
      <c r="H7103" s="41" t="n">
        <v>1976</v>
      </c>
      <c r="I7103" s="41" t="n">
        <v>26681.2</v>
      </c>
      <c r="J7103" s="41" t="n">
        <v>979.1</v>
      </c>
      <c r="K7103" s="42" t="s">
        <v>320</v>
      </c>
    </row>
    <row r="7104" customFormat="false" ht="12.75" hidden="false" customHeight="false" outlineLevel="0" collapsed="false">
      <c r="A7104" s="40" t="n">
        <v>2021</v>
      </c>
      <c r="B7104" s="40" t="n">
        <v>11</v>
      </c>
      <c r="C7104" s="40" t="s">
        <v>274</v>
      </c>
      <c r="D7104" s="40" t="s">
        <v>291</v>
      </c>
      <c r="E7104" s="40" t="s">
        <v>292</v>
      </c>
      <c r="F7104" s="40" t="s">
        <v>92</v>
      </c>
      <c r="G7104" s="40" t="n">
        <v>40</v>
      </c>
      <c r="H7104" s="41" t="n">
        <v>1452</v>
      </c>
      <c r="I7104" s="41" t="n">
        <v>19516.7916666667</v>
      </c>
      <c r="J7104" s="41" t="n">
        <v>695.991666666667</v>
      </c>
      <c r="K7104" s="42" t="s">
        <v>320</v>
      </c>
    </row>
    <row r="7105" customFormat="false" ht="12.75" hidden="false" customHeight="false" outlineLevel="0" collapsed="false">
      <c r="A7105" s="40" t="n">
        <v>2021</v>
      </c>
      <c r="B7105" s="40" t="n">
        <v>12</v>
      </c>
      <c r="C7105" s="40" t="s">
        <v>275</v>
      </c>
      <c r="D7105" s="40" t="s">
        <v>291</v>
      </c>
      <c r="E7105" s="40" t="s">
        <v>292</v>
      </c>
      <c r="F7105" s="40" t="s">
        <v>92</v>
      </c>
      <c r="G7105" s="40" t="n">
        <v>40</v>
      </c>
      <c r="H7105" s="41" t="n">
        <v>1651</v>
      </c>
      <c r="I7105" s="41" t="n">
        <v>22047.4333333333</v>
      </c>
      <c r="J7105" s="41" t="n">
        <v>2252.35</v>
      </c>
      <c r="K7105" s="42" t="s">
        <v>320</v>
      </c>
    </row>
    <row r="7106" customFormat="false" ht="12.75" hidden="false" customHeight="false" outlineLevel="0" collapsed="false">
      <c r="A7106" s="40" t="n">
        <v>2021</v>
      </c>
      <c r="B7106" s="40" t="n">
        <v>1</v>
      </c>
      <c r="C7106" s="40" t="s">
        <v>23</v>
      </c>
      <c r="D7106" s="40" t="s">
        <v>96</v>
      </c>
      <c r="E7106" s="40" t="s">
        <v>293</v>
      </c>
      <c r="F7106" s="40" t="s">
        <v>92</v>
      </c>
      <c r="G7106" s="40" t="n">
        <v>40</v>
      </c>
      <c r="H7106" s="41" t="n">
        <v>982</v>
      </c>
      <c r="I7106" s="41" t="n">
        <v>13508.7916666667</v>
      </c>
      <c r="J7106" s="41" t="n">
        <v>832.258333333333</v>
      </c>
      <c r="K7106" s="42" t="s">
        <v>321</v>
      </c>
    </row>
    <row r="7107" customFormat="false" ht="12.75" hidden="false" customHeight="false" outlineLevel="0" collapsed="false">
      <c r="A7107" s="40" t="n">
        <v>2021</v>
      </c>
      <c r="B7107" s="40" t="n">
        <v>2</v>
      </c>
      <c r="C7107" s="40" t="s">
        <v>265</v>
      </c>
      <c r="D7107" s="40" t="s">
        <v>96</v>
      </c>
      <c r="E7107" s="40" t="s">
        <v>293</v>
      </c>
      <c r="F7107" s="40" t="s">
        <v>92</v>
      </c>
      <c r="G7107" s="40" t="n">
        <v>40</v>
      </c>
      <c r="H7107" s="41" t="n">
        <v>779</v>
      </c>
      <c r="I7107" s="41" t="n">
        <v>10753.8416666667</v>
      </c>
      <c r="J7107" s="41" t="n">
        <v>523.608333333333</v>
      </c>
      <c r="K7107" s="42" t="s">
        <v>321</v>
      </c>
    </row>
    <row r="7108" customFormat="false" ht="12.75" hidden="false" customHeight="false" outlineLevel="0" collapsed="false">
      <c r="A7108" s="40" t="n">
        <v>2021</v>
      </c>
      <c r="B7108" s="40" t="n">
        <v>3</v>
      </c>
      <c r="C7108" s="40" t="s">
        <v>266</v>
      </c>
      <c r="D7108" s="40" t="s">
        <v>96</v>
      </c>
      <c r="E7108" s="40" t="s">
        <v>293</v>
      </c>
      <c r="F7108" s="40" t="s">
        <v>92</v>
      </c>
      <c r="G7108" s="40" t="n">
        <v>40</v>
      </c>
      <c r="H7108" s="41" t="n">
        <v>961</v>
      </c>
      <c r="I7108" s="41" t="n">
        <v>13086.4916666667</v>
      </c>
      <c r="J7108" s="41" t="n">
        <v>364.358333333333</v>
      </c>
      <c r="K7108" s="42" t="s">
        <v>321</v>
      </c>
    </row>
    <row r="7109" customFormat="false" ht="12.75" hidden="false" customHeight="false" outlineLevel="0" collapsed="false">
      <c r="A7109" s="40" t="n">
        <v>2021</v>
      </c>
      <c r="B7109" s="40" t="n">
        <v>4</v>
      </c>
      <c r="C7109" s="40" t="s">
        <v>267</v>
      </c>
      <c r="D7109" s="40" t="s">
        <v>96</v>
      </c>
      <c r="E7109" s="40" t="s">
        <v>293</v>
      </c>
      <c r="F7109" s="40" t="s">
        <v>92</v>
      </c>
      <c r="G7109" s="40" t="n">
        <v>40</v>
      </c>
      <c r="H7109" s="41" t="n">
        <v>1057</v>
      </c>
      <c r="I7109" s="41" t="n">
        <v>15124.8583333333</v>
      </c>
      <c r="J7109" s="41" t="n">
        <v>418.291666666667</v>
      </c>
      <c r="K7109" s="42" t="s">
        <v>321</v>
      </c>
    </row>
    <row r="7110" customFormat="false" ht="12.75" hidden="false" customHeight="false" outlineLevel="0" collapsed="false">
      <c r="A7110" s="40" t="n">
        <v>2021</v>
      </c>
      <c r="B7110" s="40" t="n">
        <v>5</v>
      </c>
      <c r="C7110" s="40" t="s">
        <v>268</v>
      </c>
      <c r="D7110" s="40" t="s">
        <v>96</v>
      </c>
      <c r="E7110" s="40" t="s">
        <v>293</v>
      </c>
      <c r="F7110" s="40" t="s">
        <v>92</v>
      </c>
      <c r="G7110" s="40" t="n">
        <v>40</v>
      </c>
      <c r="H7110" s="41" t="n">
        <v>1451</v>
      </c>
      <c r="I7110" s="41" t="n">
        <v>19621.4916666667</v>
      </c>
      <c r="J7110" s="41" t="n">
        <v>926.708333333333</v>
      </c>
      <c r="K7110" s="42" t="s">
        <v>321</v>
      </c>
    </row>
    <row r="7111" customFormat="false" ht="12.75" hidden="false" customHeight="false" outlineLevel="0" collapsed="false">
      <c r="A7111" s="40" t="n">
        <v>2021</v>
      </c>
      <c r="B7111" s="40" t="n">
        <v>6</v>
      </c>
      <c r="C7111" s="40" t="s">
        <v>269</v>
      </c>
      <c r="D7111" s="40" t="s">
        <v>96</v>
      </c>
      <c r="E7111" s="40" t="s">
        <v>293</v>
      </c>
      <c r="F7111" s="40" t="s">
        <v>92</v>
      </c>
      <c r="G7111" s="40" t="n">
        <v>40</v>
      </c>
      <c r="H7111" s="41" t="n">
        <v>1983</v>
      </c>
      <c r="I7111" s="41" t="n">
        <v>27634.7666666667</v>
      </c>
      <c r="J7111" s="41" t="n">
        <v>1409.31666666667</v>
      </c>
      <c r="K7111" s="42" t="s">
        <v>321</v>
      </c>
    </row>
    <row r="7112" customFormat="false" ht="12.75" hidden="false" customHeight="false" outlineLevel="0" collapsed="false">
      <c r="A7112" s="40" t="n">
        <v>2021</v>
      </c>
      <c r="B7112" s="40" t="n">
        <v>7</v>
      </c>
      <c r="C7112" s="40" t="s">
        <v>270</v>
      </c>
      <c r="D7112" s="40" t="s">
        <v>96</v>
      </c>
      <c r="E7112" s="40" t="s">
        <v>293</v>
      </c>
      <c r="F7112" s="40" t="s">
        <v>92</v>
      </c>
      <c r="G7112" s="40" t="n">
        <v>40</v>
      </c>
      <c r="H7112" s="41" t="n">
        <v>2604</v>
      </c>
      <c r="I7112" s="41" t="n">
        <v>36126.125</v>
      </c>
      <c r="J7112" s="41" t="n">
        <v>2742.69166666667</v>
      </c>
      <c r="K7112" s="42" t="s">
        <v>321</v>
      </c>
    </row>
    <row r="7113" customFormat="false" ht="12.75" hidden="false" customHeight="false" outlineLevel="0" collapsed="false">
      <c r="A7113" s="40" t="n">
        <v>2021</v>
      </c>
      <c r="B7113" s="40" t="n">
        <v>8</v>
      </c>
      <c r="C7113" s="40" t="s">
        <v>271</v>
      </c>
      <c r="D7113" s="40" t="s">
        <v>96</v>
      </c>
      <c r="E7113" s="40" t="s">
        <v>293</v>
      </c>
      <c r="F7113" s="40" t="s">
        <v>92</v>
      </c>
      <c r="G7113" s="40" t="n">
        <v>40</v>
      </c>
      <c r="H7113" s="41"/>
      <c r="I7113" s="41"/>
      <c r="J7113" s="41"/>
      <c r="K7113" s="42" t="s">
        <v>321</v>
      </c>
    </row>
    <row r="7114" customFormat="false" ht="12.75" hidden="false" customHeight="false" outlineLevel="0" collapsed="false">
      <c r="A7114" s="40" t="n">
        <v>2021</v>
      </c>
      <c r="B7114" s="40" t="n">
        <v>9</v>
      </c>
      <c r="C7114" s="40" t="s">
        <v>272</v>
      </c>
      <c r="D7114" s="40" t="s">
        <v>96</v>
      </c>
      <c r="E7114" s="40" t="s">
        <v>293</v>
      </c>
      <c r="F7114" s="40" t="s">
        <v>92</v>
      </c>
      <c r="G7114" s="40" t="n">
        <v>40</v>
      </c>
      <c r="H7114" s="41"/>
      <c r="I7114" s="41"/>
      <c r="J7114" s="41"/>
      <c r="K7114" s="42" t="s">
        <v>321</v>
      </c>
    </row>
    <row r="7115" customFormat="false" ht="12.75" hidden="false" customHeight="false" outlineLevel="0" collapsed="false">
      <c r="A7115" s="40" t="n">
        <v>2021</v>
      </c>
      <c r="B7115" s="40" t="n">
        <v>10</v>
      </c>
      <c r="C7115" s="40" t="s">
        <v>273</v>
      </c>
      <c r="D7115" s="40" t="s">
        <v>96</v>
      </c>
      <c r="E7115" s="40" t="s">
        <v>293</v>
      </c>
      <c r="F7115" s="40" t="s">
        <v>92</v>
      </c>
      <c r="G7115" s="40" t="n">
        <v>40</v>
      </c>
      <c r="H7115" s="41"/>
      <c r="I7115" s="41"/>
      <c r="J7115" s="41"/>
      <c r="K7115" s="42" t="s">
        <v>321</v>
      </c>
    </row>
    <row r="7116" customFormat="false" ht="12.75" hidden="false" customHeight="false" outlineLevel="0" collapsed="false">
      <c r="A7116" s="40" t="n">
        <v>2021</v>
      </c>
      <c r="B7116" s="40" t="n">
        <v>11</v>
      </c>
      <c r="C7116" s="40" t="s">
        <v>274</v>
      </c>
      <c r="D7116" s="40" t="s">
        <v>96</v>
      </c>
      <c r="E7116" s="40" t="s">
        <v>293</v>
      </c>
      <c r="F7116" s="40" t="s">
        <v>92</v>
      </c>
      <c r="G7116" s="40" t="n">
        <v>40</v>
      </c>
      <c r="H7116" s="41"/>
      <c r="I7116" s="41"/>
      <c r="J7116" s="41"/>
      <c r="K7116" s="42" t="s">
        <v>321</v>
      </c>
    </row>
    <row r="7117" customFormat="false" ht="12.75" hidden="false" customHeight="false" outlineLevel="0" collapsed="false">
      <c r="A7117" s="40" t="n">
        <v>2021</v>
      </c>
      <c r="B7117" s="40" t="n">
        <v>12</v>
      </c>
      <c r="C7117" s="40" t="s">
        <v>275</v>
      </c>
      <c r="D7117" s="40" t="s">
        <v>96</v>
      </c>
      <c r="E7117" s="40" t="s">
        <v>293</v>
      </c>
      <c r="F7117" s="40" t="s">
        <v>92</v>
      </c>
      <c r="G7117" s="40" t="n">
        <v>40</v>
      </c>
      <c r="H7117" s="41"/>
      <c r="I7117" s="41"/>
      <c r="J7117" s="41"/>
      <c r="K7117" s="42" t="s">
        <v>321</v>
      </c>
    </row>
    <row r="7118" customFormat="false" ht="12.75" hidden="false" customHeight="false" outlineLevel="0" collapsed="false">
      <c r="A7118" s="40" t="n">
        <v>2021</v>
      </c>
      <c r="B7118" s="40" t="n">
        <v>1</v>
      </c>
      <c r="C7118" s="40" t="s">
        <v>23</v>
      </c>
      <c r="D7118" s="40" t="s">
        <v>98</v>
      </c>
      <c r="E7118" s="40" t="s">
        <v>278</v>
      </c>
      <c r="F7118" s="40" t="s">
        <v>92</v>
      </c>
      <c r="G7118" s="40" t="n">
        <v>40</v>
      </c>
      <c r="H7118" s="41" t="n">
        <v>733</v>
      </c>
      <c r="I7118" s="41" t="n">
        <v>9797.85</v>
      </c>
      <c r="J7118" s="41" t="n">
        <v>224.183333333333</v>
      </c>
      <c r="K7118" s="42" t="s">
        <v>322</v>
      </c>
    </row>
    <row r="7119" customFormat="false" ht="12.75" hidden="false" customHeight="false" outlineLevel="0" collapsed="false">
      <c r="A7119" s="40" t="n">
        <v>2021</v>
      </c>
      <c r="B7119" s="40" t="n">
        <v>2</v>
      </c>
      <c r="C7119" s="40" t="s">
        <v>265</v>
      </c>
      <c r="D7119" s="40" t="s">
        <v>98</v>
      </c>
      <c r="E7119" s="40" t="s">
        <v>278</v>
      </c>
      <c r="F7119" s="40" t="s">
        <v>92</v>
      </c>
      <c r="G7119" s="40" t="n">
        <v>40</v>
      </c>
      <c r="H7119" s="41" t="n">
        <v>295</v>
      </c>
      <c r="I7119" s="41" t="n">
        <v>3926.23333333333</v>
      </c>
      <c r="J7119" s="41" t="n">
        <v>41.366666666667</v>
      </c>
      <c r="K7119" s="42" t="s">
        <v>322</v>
      </c>
    </row>
    <row r="7120" customFormat="false" ht="12.75" hidden="false" customHeight="false" outlineLevel="0" collapsed="false">
      <c r="A7120" s="40" t="n">
        <v>2021</v>
      </c>
      <c r="B7120" s="40" t="n">
        <v>3</v>
      </c>
      <c r="C7120" s="40" t="s">
        <v>266</v>
      </c>
      <c r="D7120" s="40" t="s">
        <v>98</v>
      </c>
      <c r="E7120" s="40" t="s">
        <v>278</v>
      </c>
      <c r="F7120" s="40" t="s">
        <v>92</v>
      </c>
      <c r="G7120" s="40" t="n">
        <v>40</v>
      </c>
      <c r="H7120" s="41" t="n">
        <v>349</v>
      </c>
      <c r="I7120" s="41" t="n">
        <v>4625.575</v>
      </c>
      <c r="J7120" s="41" t="n">
        <v>58.758333333333</v>
      </c>
      <c r="K7120" s="42" t="s">
        <v>322</v>
      </c>
    </row>
    <row r="7121" customFormat="false" ht="12.75" hidden="false" customHeight="false" outlineLevel="0" collapsed="false">
      <c r="A7121" s="40" t="n">
        <v>2021</v>
      </c>
      <c r="B7121" s="40" t="n">
        <v>4</v>
      </c>
      <c r="C7121" s="40" t="s">
        <v>267</v>
      </c>
      <c r="D7121" s="40" t="s">
        <v>98</v>
      </c>
      <c r="E7121" s="40" t="s">
        <v>278</v>
      </c>
      <c r="F7121" s="40" t="s">
        <v>92</v>
      </c>
      <c r="G7121" s="40" t="n">
        <v>40</v>
      </c>
      <c r="H7121" s="41" t="n">
        <v>380</v>
      </c>
      <c r="I7121" s="41" t="n">
        <v>5069.34166666667</v>
      </c>
      <c r="J7121" s="41" t="n">
        <v>106.775</v>
      </c>
      <c r="K7121" s="42" t="s">
        <v>322</v>
      </c>
    </row>
    <row r="7122" customFormat="false" ht="12.75" hidden="false" customHeight="false" outlineLevel="0" collapsed="false">
      <c r="A7122" s="40" t="n">
        <v>2021</v>
      </c>
      <c r="B7122" s="40" t="n">
        <v>5</v>
      </c>
      <c r="C7122" s="40" t="s">
        <v>268</v>
      </c>
      <c r="D7122" s="40" t="s">
        <v>98</v>
      </c>
      <c r="E7122" s="40" t="s">
        <v>278</v>
      </c>
      <c r="F7122" s="40" t="s">
        <v>92</v>
      </c>
      <c r="G7122" s="40" t="n">
        <v>40</v>
      </c>
      <c r="H7122" s="41" t="n">
        <v>847</v>
      </c>
      <c r="I7122" s="41" t="n">
        <v>11286.05</v>
      </c>
      <c r="J7122" s="41" t="n">
        <v>355.866666666667</v>
      </c>
      <c r="K7122" s="42" t="s">
        <v>322</v>
      </c>
    </row>
    <row r="7123" customFormat="false" ht="12.75" hidden="false" customHeight="false" outlineLevel="0" collapsed="false">
      <c r="A7123" s="40" t="n">
        <v>2021</v>
      </c>
      <c r="B7123" s="40" t="n">
        <v>6</v>
      </c>
      <c r="C7123" s="40" t="s">
        <v>269</v>
      </c>
      <c r="D7123" s="40" t="s">
        <v>98</v>
      </c>
      <c r="E7123" s="40" t="s">
        <v>278</v>
      </c>
      <c r="F7123" s="40" t="s">
        <v>92</v>
      </c>
      <c r="G7123" s="40" t="n">
        <v>40</v>
      </c>
      <c r="H7123" s="41" t="n">
        <v>1229</v>
      </c>
      <c r="I7123" s="41" t="n">
        <v>16507.3083333333</v>
      </c>
      <c r="J7123" s="41" t="n">
        <v>116.691666666667</v>
      </c>
      <c r="K7123" s="42" t="s">
        <v>322</v>
      </c>
    </row>
    <row r="7124" customFormat="false" ht="12.75" hidden="false" customHeight="false" outlineLevel="0" collapsed="false">
      <c r="A7124" s="40" t="n">
        <v>2021</v>
      </c>
      <c r="B7124" s="40" t="n">
        <v>7</v>
      </c>
      <c r="C7124" s="40" t="s">
        <v>270</v>
      </c>
      <c r="D7124" s="40" t="s">
        <v>98</v>
      </c>
      <c r="E7124" s="40" t="s">
        <v>278</v>
      </c>
      <c r="F7124" s="40" t="s">
        <v>92</v>
      </c>
      <c r="G7124" s="40" t="n">
        <v>40</v>
      </c>
      <c r="H7124" s="41" t="n">
        <v>2362</v>
      </c>
      <c r="I7124" s="41" t="n">
        <v>31904.4916666667</v>
      </c>
      <c r="J7124" s="41" t="n">
        <v>1465.475</v>
      </c>
      <c r="K7124" s="42" t="s">
        <v>322</v>
      </c>
    </row>
    <row r="7125" customFormat="false" ht="12.75" hidden="false" customHeight="false" outlineLevel="0" collapsed="false">
      <c r="A7125" s="40" t="n">
        <v>2021</v>
      </c>
      <c r="B7125" s="40" t="n">
        <v>8</v>
      </c>
      <c r="C7125" s="40" t="s">
        <v>271</v>
      </c>
      <c r="D7125" s="40" t="s">
        <v>98</v>
      </c>
      <c r="E7125" s="40" t="s">
        <v>278</v>
      </c>
      <c r="F7125" s="40" t="s">
        <v>92</v>
      </c>
      <c r="G7125" s="40" t="n">
        <v>40</v>
      </c>
      <c r="H7125" s="41" t="n">
        <v>3987</v>
      </c>
      <c r="I7125" s="41" t="n">
        <v>52930.25</v>
      </c>
      <c r="J7125" s="41" t="n">
        <v>2554.46666666667</v>
      </c>
      <c r="K7125" s="42" t="s">
        <v>322</v>
      </c>
    </row>
    <row r="7126" customFormat="false" ht="12.75" hidden="false" customHeight="false" outlineLevel="0" collapsed="false">
      <c r="A7126" s="40" t="n">
        <v>2021</v>
      </c>
      <c r="B7126" s="40" t="n">
        <v>9</v>
      </c>
      <c r="C7126" s="40" t="s">
        <v>272</v>
      </c>
      <c r="D7126" s="40" t="s">
        <v>98</v>
      </c>
      <c r="E7126" s="40" t="s">
        <v>278</v>
      </c>
      <c r="F7126" s="40" t="s">
        <v>92</v>
      </c>
      <c r="G7126" s="40" t="n">
        <v>40</v>
      </c>
      <c r="H7126" s="41" t="n">
        <v>3850</v>
      </c>
      <c r="I7126" s="41" t="n">
        <v>51152.8333333333</v>
      </c>
      <c r="J7126" s="41" t="n">
        <v>2035.33333333333</v>
      </c>
      <c r="K7126" s="42" t="s">
        <v>322</v>
      </c>
    </row>
    <row r="7127" customFormat="false" ht="12.75" hidden="false" customHeight="false" outlineLevel="0" collapsed="false">
      <c r="A7127" s="40" t="n">
        <v>2021</v>
      </c>
      <c r="B7127" s="40" t="n">
        <v>10</v>
      </c>
      <c r="C7127" s="40" t="s">
        <v>273</v>
      </c>
      <c r="D7127" s="40" t="s">
        <v>98</v>
      </c>
      <c r="E7127" s="40" t="s">
        <v>278</v>
      </c>
      <c r="F7127" s="40" t="s">
        <v>92</v>
      </c>
      <c r="G7127" s="40" t="n">
        <v>40</v>
      </c>
      <c r="H7127" s="41" t="n">
        <v>3877</v>
      </c>
      <c r="I7127" s="41" t="n">
        <v>52676.7166666667</v>
      </c>
      <c r="J7127" s="41" t="n">
        <v>2782.03333333333</v>
      </c>
      <c r="K7127" s="42" t="s">
        <v>322</v>
      </c>
    </row>
    <row r="7128" customFormat="false" ht="12.75" hidden="false" customHeight="false" outlineLevel="0" collapsed="false">
      <c r="A7128" s="40" t="n">
        <v>2021</v>
      </c>
      <c r="B7128" s="40" t="n">
        <v>11</v>
      </c>
      <c r="C7128" s="40" t="s">
        <v>274</v>
      </c>
      <c r="D7128" s="40" t="s">
        <v>98</v>
      </c>
      <c r="E7128" s="40" t="s">
        <v>278</v>
      </c>
      <c r="F7128" s="40" t="s">
        <v>92</v>
      </c>
      <c r="G7128" s="40" t="n">
        <v>40</v>
      </c>
      <c r="H7128" s="41" t="n">
        <v>3422</v>
      </c>
      <c r="I7128" s="41" t="n">
        <v>47199.45</v>
      </c>
      <c r="J7128" s="41" t="n">
        <v>2079.38333333333</v>
      </c>
      <c r="K7128" s="42" t="s">
        <v>322</v>
      </c>
    </row>
    <row r="7129" customFormat="false" ht="12.75" hidden="false" customHeight="false" outlineLevel="0" collapsed="false">
      <c r="A7129" s="40" t="n">
        <v>2021</v>
      </c>
      <c r="B7129" s="40" t="n">
        <v>12</v>
      </c>
      <c r="C7129" s="40" t="s">
        <v>275</v>
      </c>
      <c r="D7129" s="40" t="s">
        <v>98</v>
      </c>
      <c r="E7129" s="40" t="s">
        <v>278</v>
      </c>
      <c r="F7129" s="40" t="s">
        <v>92</v>
      </c>
      <c r="G7129" s="40" t="n">
        <v>40</v>
      </c>
      <c r="H7129" s="41" t="n">
        <v>4804</v>
      </c>
      <c r="I7129" s="41" t="n">
        <v>64807.9333333333</v>
      </c>
      <c r="J7129" s="41" t="n">
        <v>6105.35</v>
      </c>
      <c r="K7129" s="42" t="s">
        <v>322</v>
      </c>
    </row>
    <row r="7130" customFormat="false" ht="12.75" hidden="false" customHeight="false" outlineLevel="0" collapsed="false">
      <c r="A7130" s="40" t="n">
        <v>2021</v>
      </c>
      <c r="B7130" s="40" t="n">
        <v>1</v>
      </c>
      <c r="C7130" s="40" t="s">
        <v>23</v>
      </c>
      <c r="D7130" s="40" t="s">
        <v>100</v>
      </c>
      <c r="E7130" s="40" t="s">
        <v>294</v>
      </c>
      <c r="F7130" s="40" t="s">
        <v>92</v>
      </c>
      <c r="G7130" s="40" t="n">
        <v>40</v>
      </c>
      <c r="H7130" s="41" t="n">
        <v>106</v>
      </c>
      <c r="I7130" s="41" t="n">
        <v>1410.675</v>
      </c>
      <c r="J7130" s="41" t="n">
        <v>0</v>
      </c>
      <c r="K7130" s="42" t="s">
        <v>323</v>
      </c>
    </row>
    <row r="7131" customFormat="false" ht="12.75" hidden="false" customHeight="false" outlineLevel="0" collapsed="false">
      <c r="A7131" s="40" t="n">
        <v>2021</v>
      </c>
      <c r="B7131" s="40" t="n">
        <v>2</v>
      </c>
      <c r="C7131" s="40" t="s">
        <v>265</v>
      </c>
      <c r="D7131" s="40" t="s">
        <v>100</v>
      </c>
      <c r="E7131" s="40" t="s">
        <v>294</v>
      </c>
      <c r="F7131" s="40" t="s">
        <v>92</v>
      </c>
      <c r="G7131" s="40" t="n">
        <v>40</v>
      </c>
      <c r="H7131" s="41" t="n">
        <v>44</v>
      </c>
      <c r="I7131" s="41" t="n">
        <v>598.458333333333</v>
      </c>
      <c r="J7131" s="41" t="n">
        <v>7.875</v>
      </c>
      <c r="K7131" s="42" t="s">
        <v>323</v>
      </c>
    </row>
    <row r="7132" customFormat="false" ht="12.75" hidden="false" customHeight="false" outlineLevel="0" collapsed="false">
      <c r="A7132" s="40" t="n">
        <v>2021</v>
      </c>
      <c r="B7132" s="40" t="n">
        <v>3</v>
      </c>
      <c r="C7132" s="40" t="s">
        <v>266</v>
      </c>
      <c r="D7132" s="40" t="s">
        <v>100</v>
      </c>
      <c r="E7132" s="40" t="s">
        <v>294</v>
      </c>
      <c r="F7132" s="40" t="s">
        <v>92</v>
      </c>
      <c r="G7132" s="40" t="n">
        <v>40</v>
      </c>
      <c r="H7132" s="41"/>
      <c r="I7132" s="41"/>
      <c r="J7132" s="41"/>
      <c r="K7132" s="42" t="s">
        <v>323</v>
      </c>
    </row>
    <row r="7133" customFormat="false" ht="12.75" hidden="false" customHeight="false" outlineLevel="0" collapsed="false">
      <c r="A7133" s="40" t="n">
        <v>2021</v>
      </c>
      <c r="B7133" s="40" t="n">
        <v>4</v>
      </c>
      <c r="C7133" s="40" t="s">
        <v>267</v>
      </c>
      <c r="D7133" s="40" t="s">
        <v>100</v>
      </c>
      <c r="E7133" s="40" t="s">
        <v>294</v>
      </c>
      <c r="F7133" s="40" t="s">
        <v>92</v>
      </c>
      <c r="G7133" s="40" t="n">
        <v>40</v>
      </c>
      <c r="H7133" s="41" t="n">
        <v>151</v>
      </c>
      <c r="I7133" s="41" t="n">
        <v>2134.65</v>
      </c>
      <c r="J7133" s="41" t="n">
        <v>0.866666666667</v>
      </c>
      <c r="K7133" s="42" t="s">
        <v>323</v>
      </c>
    </row>
    <row r="7134" customFormat="false" ht="12.75" hidden="false" customHeight="false" outlineLevel="0" collapsed="false">
      <c r="A7134" s="40" t="n">
        <v>2021</v>
      </c>
      <c r="B7134" s="40" t="n">
        <v>5</v>
      </c>
      <c r="C7134" s="40" t="s">
        <v>268</v>
      </c>
      <c r="D7134" s="40" t="s">
        <v>100</v>
      </c>
      <c r="E7134" s="40" t="s">
        <v>294</v>
      </c>
      <c r="F7134" s="40" t="s">
        <v>92</v>
      </c>
      <c r="G7134" s="40" t="n">
        <v>40</v>
      </c>
      <c r="H7134" s="41" t="n">
        <v>224</v>
      </c>
      <c r="I7134" s="41" t="n">
        <v>3188.31666666667</v>
      </c>
      <c r="J7134" s="41" t="n">
        <v>0</v>
      </c>
      <c r="K7134" s="42" t="s">
        <v>323</v>
      </c>
    </row>
    <row r="7135" customFormat="false" ht="12.75" hidden="false" customHeight="false" outlineLevel="0" collapsed="false">
      <c r="A7135" s="40" t="n">
        <v>2021</v>
      </c>
      <c r="B7135" s="40" t="n">
        <v>6</v>
      </c>
      <c r="C7135" s="40" t="s">
        <v>269</v>
      </c>
      <c r="D7135" s="40" t="s">
        <v>100</v>
      </c>
      <c r="E7135" s="40" t="s">
        <v>294</v>
      </c>
      <c r="F7135" s="40" t="s">
        <v>92</v>
      </c>
      <c r="G7135" s="40" t="n">
        <v>40</v>
      </c>
      <c r="H7135" s="41" t="n">
        <v>317</v>
      </c>
      <c r="I7135" s="41" t="n">
        <v>4813.71666666667</v>
      </c>
      <c r="J7135" s="41" t="n">
        <v>0</v>
      </c>
      <c r="K7135" s="42" t="s">
        <v>323</v>
      </c>
    </row>
    <row r="7136" customFormat="false" ht="12.75" hidden="false" customHeight="false" outlineLevel="0" collapsed="false">
      <c r="A7136" s="40" t="n">
        <v>2021</v>
      </c>
      <c r="B7136" s="40" t="n">
        <v>7</v>
      </c>
      <c r="C7136" s="40" t="s">
        <v>270</v>
      </c>
      <c r="D7136" s="40" t="s">
        <v>100</v>
      </c>
      <c r="E7136" s="40" t="s">
        <v>294</v>
      </c>
      <c r="F7136" s="40" t="s">
        <v>92</v>
      </c>
      <c r="G7136" s="40" t="n">
        <v>40</v>
      </c>
      <c r="H7136" s="41" t="n">
        <v>464</v>
      </c>
      <c r="I7136" s="41" t="n">
        <v>6635.55833333333</v>
      </c>
      <c r="J7136" s="41" t="n">
        <v>0</v>
      </c>
      <c r="K7136" s="42" t="s">
        <v>323</v>
      </c>
    </row>
    <row r="7137" customFormat="false" ht="12.75" hidden="false" customHeight="false" outlineLevel="0" collapsed="false">
      <c r="A7137" s="40" t="n">
        <v>2021</v>
      </c>
      <c r="B7137" s="40" t="n">
        <v>8</v>
      </c>
      <c r="C7137" s="40" t="s">
        <v>271</v>
      </c>
      <c r="D7137" s="40" t="s">
        <v>100</v>
      </c>
      <c r="E7137" s="40" t="s">
        <v>294</v>
      </c>
      <c r="F7137" s="40" t="s">
        <v>92</v>
      </c>
      <c r="G7137" s="40" t="n">
        <v>40</v>
      </c>
      <c r="H7137" s="41" t="n">
        <v>662</v>
      </c>
      <c r="I7137" s="41" t="n">
        <v>8947.28333333333</v>
      </c>
      <c r="J7137" s="41" t="n">
        <v>0</v>
      </c>
      <c r="K7137" s="42" t="s">
        <v>323</v>
      </c>
    </row>
    <row r="7138" customFormat="false" ht="12.75" hidden="false" customHeight="false" outlineLevel="0" collapsed="false">
      <c r="A7138" s="40" t="n">
        <v>2021</v>
      </c>
      <c r="B7138" s="40" t="n">
        <v>9</v>
      </c>
      <c r="C7138" s="40" t="s">
        <v>272</v>
      </c>
      <c r="D7138" s="40" t="s">
        <v>100</v>
      </c>
      <c r="E7138" s="40" t="s">
        <v>294</v>
      </c>
      <c r="F7138" s="40" t="s">
        <v>92</v>
      </c>
      <c r="G7138" s="40" t="n">
        <v>40</v>
      </c>
      <c r="H7138" s="41" t="n">
        <v>1039</v>
      </c>
      <c r="I7138" s="41" t="n">
        <v>13491.8166666667</v>
      </c>
      <c r="J7138" s="41" t="n">
        <v>14.316666666667</v>
      </c>
      <c r="K7138" s="42" t="s">
        <v>323</v>
      </c>
    </row>
    <row r="7139" customFormat="false" ht="12.75" hidden="false" customHeight="false" outlineLevel="0" collapsed="false">
      <c r="A7139" s="40" t="n">
        <v>2021</v>
      </c>
      <c r="B7139" s="40" t="n">
        <v>10</v>
      </c>
      <c r="C7139" s="40" t="s">
        <v>273</v>
      </c>
      <c r="D7139" s="40" t="s">
        <v>100</v>
      </c>
      <c r="E7139" s="40" t="s">
        <v>294</v>
      </c>
      <c r="F7139" s="40" t="s">
        <v>92</v>
      </c>
      <c r="G7139" s="40" t="n">
        <v>40</v>
      </c>
      <c r="H7139" s="41" t="n">
        <v>1298</v>
      </c>
      <c r="I7139" s="41" t="n">
        <v>16315.625</v>
      </c>
      <c r="J7139" s="41" t="n">
        <v>387.741666666667</v>
      </c>
      <c r="K7139" s="42" t="s">
        <v>323</v>
      </c>
    </row>
    <row r="7140" customFormat="false" ht="12.75" hidden="false" customHeight="false" outlineLevel="0" collapsed="false">
      <c r="A7140" s="40" t="n">
        <v>2021</v>
      </c>
      <c r="B7140" s="40" t="n">
        <v>11</v>
      </c>
      <c r="C7140" s="40" t="s">
        <v>274</v>
      </c>
      <c r="D7140" s="40" t="s">
        <v>100</v>
      </c>
      <c r="E7140" s="40" t="s">
        <v>294</v>
      </c>
      <c r="F7140" s="40" t="s">
        <v>92</v>
      </c>
      <c r="G7140" s="40" t="n">
        <v>40</v>
      </c>
      <c r="H7140" s="41" t="n">
        <v>1319</v>
      </c>
      <c r="I7140" s="41" t="n">
        <v>16440.2333333333</v>
      </c>
      <c r="J7140" s="41" t="n">
        <v>0</v>
      </c>
      <c r="K7140" s="42" t="s">
        <v>323</v>
      </c>
    </row>
    <row r="7141" customFormat="false" ht="12.75" hidden="false" customHeight="false" outlineLevel="0" collapsed="false">
      <c r="A7141" s="40" t="n">
        <v>2021</v>
      </c>
      <c r="B7141" s="40" t="n">
        <v>12</v>
      </c>
      <c r="C7141" s="40" t="s">
        <v>275</v>
      </c>
      <c r="D7141" s="40" t="s">
        <v>100</v>
      </c>
      <c r="E7141" s="40" t="s">
        <v>294</v>
      </c>
      <c r="F7141" s="40" t="s">
        <v>92</v>
      </c>
      <c r="G7141" s="40" t="n">
        <v>40</v>
      </c>
      <c r="H7141" s="41" t="n">
        <v>1000</v>
      </c>
      <c r="I7141" s="41" t="n">
        <v>13192.5666666667</v>
      </c>
      <c r="J7141" s="41" t="n">
        <v>525.633333333333</v>
      </c>
      <c r="K7141" s="42" t="s">
        <v>323</v>
      </c>
    </row>
    <row r="7142" customFormat="false" ht="12.75" hidden="false" customHeight="false" outlineLevel="0" collapsed="false">
      <c r="A7142" s="40" t="n">
        <v>2021</v>
      </c>
      <c r="B7142" s="40" t="n">
        <v>1</v>
      </c>
      <c r="C7142" s="40" t="s">
        <v>23</v>
      </c>
      <c r="D7142" s="40" t="s">
        <v>102</v>
      </c>
      <c r="E7142" s="40" t="s">
        <v>279</v>
      </c>
      <c r="F7142" s="40" t="s">
        <v>92</v>
      </c>
      <c r="G7142" s="40" t="n">
        <v>40</v>
      </c>
      <c r="H7142" s="41" t="n">
        <v>4993</v>
      </c>
      <c r="I7142" s="41" t="n">
        <v>70320.2833333333</v>
      </c>
      <c r="J7142" s="41" t="n">
        <v>8410.13333333333</v>
      </c>
      <c r="K7142" s="42" t="s">
        <v>324</v>
      </c>
    </row>
    <row r="7143" customFormat="false" ht="12.75" hidden="false" customHeight="false" outlineLevel="0" collapsed="false">
      <c r="A7143" s="40" t="n">
        <v>2021</v>
      </c>
      <c r="B7143" s="40" t="n">
        <v>2</v>
      </c>
      <c r="C7143" s="40" t="s">
        <v>265</v>
      </c>
      <c r="D7143" s="40" t="s">
        <v>102</v>
      </c>
      <c r="E7143" s="40" t="s">
        <v>279</v>
      </c>
      <c r="F7143" s="40" t="s">
        <v>92</v>
      </c>
      <c r="G7143" s="40" t="n">
        <v>40</v>
      </c>
      <c r="H7143" s="41" t="n">
        <v>4031</v>
      </c>
      <c r="I7143" s="41" t="n">
        <v>58017.5666666667</v>
      </c>
      <c r="J7143" s="41" t="n">
        <v>5263.18333333333</v>
      </c>
      <c r="K7143" s="42" t="s">
        <v>324</v>
      </c>
    </row>
    <row r="7144" customFormat="false" ht="12.75" hidden="false" customHeight="false" outlineLevel="0" collapsed="false">
      <c r="A7144" s="40" t="n">
        <v>2021</v>
      </c>
      <c r="B7144" s="40" t="n">
        <v>3</v>
      </c>
      <c r="C7144" s="40" t="s">
        <v>266</v>
      </c>
      <c r="D7144" s="40" t="s">
        <v>102</v>
      </c>
      <c r="E7144" s="40" t="s">
        <v>279</v>
      </c>
      <c r="F7144" s="40" t="s">
        <v>92</v>
      </c>
      <c r="G7144" s="40" t="n">
        <v>40</v>
      </c>
      <c r="H7144" s="41" t="n">
        <v>4825</v>
      </c>
      <c r="I7144" s="41" t="n">
        <v>67760.65</v>
      </c>
      <c r="J7144" s="41" t="n">
        <v>5984.46666666667</v>
      </c>
      <c r="K7144" s="42" t="s">
        <v>324</v>
      </c>
    </row>
    <row r="7145" customFormat="false" ht="12.75" hidden="false" customHeight="false" outlineLevel="0" collapsed="false">
      <c r="A7145" s="40" t="n">
        <v>2021</v>
      </c>
      <c r="B7145" s="40" t="n">
        <v>4</v>
      </c>
      <c r="C7145" s="40" t="s">
        <v>267</v>
      </c>
      <c r="D7145" s="40" t="s">
        <v>102</v>
      </c>
      <c r="E7145" s="40" t="s">
        <v>279</v>
      </c>
      <c r="F7145" s="40" t="s">
        <v>92</v>
      </c>
      <c r="G7145" s="40" t="n">
        <v>40</v>
      </c>
      <c r="H7145" s="41" t="n">
        <v>5067</v>
      </c>
      <c r="I7145" s="41" t="n">
        <v>73440.7</v>
      </c>
      <c r="J7145" s="41" t="n">
        <v>4097.08333333333</v>
      </c>
      <c r="K7145" s="42" t="s">
        <v>324</v>
      </c>
    </row>
    <row r="7146" customFormat="false" ht="12.75" hidden="false" customHeight="false" outlineLevel="0" collapsed="false">
      <c r="A7146" s="40" t="n">
        <v>2021</v>
      </c>
      <c r="B7146" s="40" t="n">
        <v>5</v>
      </c>
      <c r="C7146" s="40" t="s">
        <v>268</v>
      </c>
      <c r="D7146" s="40" t="s">
        <v>102</v>
      </c>
      <c r="E7146" s="40" t="s">
        <v>279</v>
      </c>
      <c r="F7146" s="40" t="s">
        <v>92</v>
      </c>
      <c r="G7146" s="40" t="n">
        <v>40</v>
      </c>
      <c r="H7146" s="41" t="n">
        <v>5683</v>
      </c>
      <c r="I7146" s="41" t="n">
        <v>79867.2666666667</v>
      </c>
      <c r="J7146" s="41" t="n">
        <v>7234.73333333333</v>
      </c>
      <c r="K7146" s="42" t="s">
        <v>324</v>
      </c>
    </row>
    <row r="7147" customFormat="false" ht="12.75" hidden="false" customHeight="false" outlineLevel="0" collapsed="false">
      <c r="A7147" s="40" t="n">
        <v>2021</v>
      </c>
      <c r="B7147" s="40" t="n">
        <v>6</v>
      </c>
      <c r="C7147" s="40" t="s">
        <v>269</v>
      </c>
      <c r="D7147" s="40" t="s">
        <v>102</v>
      </c>
      <c r="E7147" s="40" t="s">
        <v>279</v>
      </c>
      <c r="F7147" s="40" t="s">
        <v>92</v>
      </c>
      <c r="G7147" s="40" t="n">
        <v>40</v>
      </c>
      <c r="H7147" s="41" t="n">
        <v>6696</v>
      </c>
      <c r="I7147" s="41" t="n">
        <v>95485.9166666667</v>
      </c>
      <c r="J7147" s="41" t="n">
        <v>9925.23333333333</v>
      </c>
      <c r="K7147" s="42" t="s">
        <v>324</v>
      </c>
    </row>
    <row r="7148" customFormat="false" ht="12.75" hidden="false" customHeight="false" outlineLevel="0" collapsed="false">
      <c r="A7148" s="40" t="n">
        <v>2021</v>
      </c>
      <c r="B7148" s="40" t="n">
        <v>7</v>
      </c>
      <c r="C7148" s="40" t="s">
        <v>270</v>
      </c>
      <c r="D7148" s="40" t="s">
        <v>102</v>
      </c>
      <c r="E7148" s="40" t="s">
        <v>279</v>
      </c>
      <c r="F7148" s="40" t="s">
        <v>92</v>
      </c>
      <c r="G7148" s="40" t="n">
        <v>40</v>
      </c>
      <c r="H7148" s="41" t="n">
        <v>8239</v>
      </c>
      <c r="I7148" s="41" t="n">
        <v>115556.916666667</v>
      </c>
      <c r="J7148" s="41" t="n">
        <v>7241.16666666667</v>
      </c>
      <c r="K7148" s="42" t="s">
        <v>324</v>
      </c>
    </row>
    <row r="7149" customFormat="false" ht="12.75" hidden="false" customHeight="false" outlineLevel="0" collapsed="false">
      <c r="A7149" s="40" t="n">
        <v>2021</v>
      </c>
      <c r="B7149" s="40" t="n">
        <v>8</v>
      </c>
      <c r="C7149" s="40" t="s">
        <v>271</v>
      </c>
      <c r="D7149" s="40" t="s">
        <v>102</v>
      </c>
      <c r="E7149" s="40" t="s">
        <v>279</v>
      </c>
      <c r="F7149" s="40" t="s">
        <v>92</v>
      </c>
      <c r="G7149" s="40" t="n">
        <v>40</v>
      </c>
      <c r="H7149" s="41" t="n">
        <v>9599</v>
      </c>
      <c r="I7149" s="41" t="n">
        <v>135997.158333333</v>
      </c>
      <c r="J7149" s="41" t="n">
        <v>12882.5583333333</v>
      </c>
      <c r="K7149" s="42" t="s">
        <v>324</v>
      </c>
    </row>
    <row r="7150" customFormat="false" ht="12.75" hidden="false" customHeight="false" outlineLevel="0" collapsed="false">
      <c r="A7150" s="40" t="n">
        <v>2021</v>
      </c>
      <c r="B7150" s="40" t="n">
        <v>9</v>
      </c>
      <c r="C7150" s="40" t="s">
        <v>272</v>
      </c>
      <c r="D7150" s="40" t="s">
        <v>102</v>
      </c>
      <c r="E7150" s="40" t="s">
        <v>279</v>
      </c>
      <c r="F7150" s="40" t="s">
        <v>92</v>
      </c>
      <c r="G7150" s="40" t="n">
        <v>40</v>
      </c>
      <c r="H7150" s="41" t="n">
        <v>10720</v>
      </c>
      <c r="I7150" s="41" t="n">
        <v>150265</v>
      </c>
      <c r="J7150" s="41" t="n">
        <v>15578.65</v>
      </c>
      <c r="K7150" s="42" t="s">
        <v>324</v>
      </c>
    </row>
    <row r="7151" customFormat="false" ht="12.75" hidden="false" customHeight="false" outlineLevel="0" collapsed="false">
      <c r="A7151" s="40" t="n">
        <v>2021</v>
      </c>
      <c r="B7151" s="40" t="n">
        <v>10</v>
      </c>
      <c r="C7151" s="40" t="s">
        <v>273</v>
      </c>
      <c r="D7151" s="40" t="s">
        <v>102</v>
      </c>
      <c r="E7151" s="40" t="s">
        <v>279</v>
      </c>
      <c r="F7151" s="40" t="s">
        <v>92</v>
      </c>
      <c r="G7151" s="40" t="n">
        <v>40</v>
      </c>
      <c r="H7151" s="41" t="n">
        <v>12055</v>
      </c>
      <c r="I7151" s="41" t="n">
        <v>165824.325</v>
      </c>
      <c r="J7151" s="41" t="n">
        <v>24794.9416666667</v>
      </c>
      <c r="K7151" s="42" t="s">
        <v>324</v>
      </c>
    </row>
    <row r="7152" customFormat="false" ht="12.75" hidden="false" customHeight="false" outlineLevel="0" collapsed="false">
      <c r="A7152" s="40" t="n">
        <v>2021</v>
      </c>
      <c r="B7152" s="40" t="n">
        <v>11</v>
      </c>
      <c r="C7152" s="40" t="s">
        <v>274</v>
      </c>
      <c r="D7152" s="40" t="s">
        <v>102</v>
      </c>
      <c r="E7152" s="40" t="s">
        <v>279</v>
      </c>
      <c r="F7152" s="40" t="s">
        <v>92</v>
      </c>
      <c r="G7152" s="40" t="n">
        <v>40</v>
      </c>
      <c r="H7152" s="41" t="n">
        <v>11915</v>
      </c>
      <c r="I7152" s="41" t="n">
        <v>163959.425</v>
      </c>
      <c r="J7152" s="41" t="n">
        <v>31824.7583333333</v>
      </c>
      <c r="K7152" s="42" t="s">
        <v>324</v>
      </c>
    </row>
    <row r="7153" customFormat="false" ht="12.75" hidden="false" customHeight="false" outlineLevel="0" collapsed="false">
      <c r="A7153" s="40" t="n">
        <v>2021</v>
      </c>
      <c r="B7153" s="40" t="n">
        <v>12</v>
      </c>
      <c r="C7153" s="40" t="s">
        <v>275</v>
      </c>
      <c r="D7153" s="40" t="s">
        <v>102</v>
      </c>
      <c r="E7153" s="40" t="s">
        <v>279</v>
      </c>
      <c r="F7153" s="40" t="s">
        <v>92</v>
      </c>
      <c r="G7153" s="40" t="n">
        <v>40</v>
      </c>
      <c r="H7153" s="41" t="n">
        <v>12432</v>
      </c>
      <c r="I7153" s="41" t="n">
        <v>174509.658333333</v>
      </c>
      <c r="J7153" s="41" t="n">
        <v>43054.8916666667</v>
      </c>
      <c r="K7153" s="42" t="s">
        <v>324</v>
      </c>
    </row>
    <row r="7154" customFormat="false" ht="12.75" hidden="false" customHeight="false" outlineLevel="0" collapsed="false">
      <c r="A7154" s="40" t="n">
        <v>2021</v>
      </c>
      <c r="B7154" s="40" t="n">
        <v>1</v>
      </c>
      <c r="C7154" s="40" t="s">
        <v>23</v>
      </c>
      <c r="D7154" s="40" t="s">
        <v>104</v>
      </c>
      <c r="E7154" s="40" t="s">
        <v>103</v>
      </c>
      <c r="F7154" s="40" t="s">
        <v>92</v>
      </c>
      <c r="G7154" s="40" t="n">
        <v>40</v>
      </c>
      <c r="H7154" s="41" t="n">
        <v>190</v>
      </c>
      <c r="I7154" s="41" t="n">
        <v>2598.23333333333</v>
      </c>
      <c r="J7154" s="41" t="n">
        <v>127.133333333333</v>
      </c>
      <c r="K7154" s="42" t="s">
        <v>325</v>
      </c>
    </row>
    <row r="7155" customFormat="false" ht="12.75" hidden="false" customHeight="false" outlineLevel="0" collapsed="false">
      <c r="A7155" s="40" t="n">
        <v>2021</v>
      </c>
      <c r="B7155" s="40" t="n">
        <v>2</v>
      </c>
      <c r="C7155" s="40" t="s">
        <v>265</v>
      </c>
      <c r="D7155" s="40" t="s">
        <v>104</v>
      </c>
      <c r="E7155" s="40" t="s">
        <v>103</v>
      </c>
      <c r="F7155" s="40" t="s">
        <v>92</v>
      </c>
      <c r="G7155" s="40" t="n">
        <v>40</v>
      </c>
      <c r="H7155" s="41" t="n">
        <v>106</v>
      </c>
      <c r="I7155" s="41" t="n">
        <v>1486.83333333333</v>
      </c>
      <c r="J7155" s="41" t="n">
        <v>167.233333333333</v>
      </c>
      <c r="K7155" s="42" t="s">
        <v>325</v>
      </c>
    </row>
    <row r="7156" customFormat="false" ht="12.75" hidden="false" customHeight="false" outlineLevel="0" collapsed="false">
      <c r="A7156" s="40" t="n">
        <v>2021</v>
      </c>
      <c r="B7156" s="40" t="n">
        <v>3</v>
      </c>
      <c r="C7156" s="40" t="s">
        <v>266</v>
      </c>
      <c r="D7156" s="40" t="s">
        <v>104</v>
      </c>
      <c r="E7156" s="40" t="s">
        <v>103</v>
      </c>
      <c r="F7156" s="40" t="s">
        <v>92</v>
      </c>
      <c r="G7156" s="40" t="n">
        <v>40</v>
      </c>
      <c r="H7156" s="41" t="n">
        <v>165</v>
      </c>
      <c r="I7156" s="41" t="n">
        <v>2272.90833333333</v>
      </c>
      <c r="J7156" s="41" t="n">
        <v>238.975</v>
      </c>
      <c r="K7156" s="42" t="s">
        <v>325</v>
      </c>
    </row>
    <row r="7157" customFormat="false" ht="12.75" hidden="false" customHeight="false" outlineLevel="0" collapsed="false">
      <c r="A7157" s="40" t="n">
        <v>2021</v>
      </c>
      <c r="B7157" s="40" t="n">
        <v>4</v>
      </c>
      <c r="C7157" s="40" t="s">
        <v>267</v>
      </c>
      <c r="D7157" s="40" t="s">
        <v>104</v>
      </c>
      <c r="E7157" s="40" t="s">
        <v>103</v>
      </c>
      <c r="F7157" s="40" t="s">
        <v>92</v>
      </c>
      <c r="G7157" s="40" t="n">
        <v>40</v>
      </c>
      <c r="H7157" s="41" t="n">
        <v>231</v>
      </c>
      <c r="I7157" s="41" t="n">
        <v>3090.95833333333</v>
      </c>
      <c r="J7157" s="41" t="n">
        <v>273.791666666667</v>
      </c>
      <c r="K7157" s="42" t="s">
        <v>325</v>
      </c>
    </row>
    <row r="7158" customFormat="false" ht="12.75" hidden="false" customHeight="false" outlineLevel="0" collapsed="false">
      <c r="A7158" s="40" t="n">
        <v>2021</v>
      </c>
      <c r="B7158" s="40" t="n">
        <v>5</v>
      </c>
      <c r="C7158" s="40" t="s">
        <v>268</v>
      </c>
      <c r="D7158" s="40" t="s">
        <v>104</v>
      </c>
      <c r="E7158" s="40" t="s">
        <v>103</v>
      </c>
      <c r="F7158" s="40" t="s">
        <v>92</v>
      </c>
      <c r="G7158" s="40" t="n">
        <v>40</v>
      </c>
      <c r="H7158" s="41" t="n">
        <v>307</v>
      </c>
      <c r="I7158" s="41" t="n">
        <v>4068.10833333333</v>
      </c>
      <c r="J7158" s="41" t="n">
        <v>67.425</v>
      </c>
      <c r="K7158" s="42" t="s">
        <v>325</v>
      </c>
    </row>
    <row r="7159" customFormat="false" ht="12.75" hidden="false" customHeight="false" outlineLevel="0" collapsed="false">
      <c r="A7159" s="40" t="n">
        <v>2021</v>
      </c>
      <c r="B7159" s="40" t="n">
        <v>6</v>
      </c>
      <c r="C7159" s="40" t="s">
        <v>269</v>
      </c>
      <c r="D7159" s="40" t="s">
        <v>104</v>
      </c>
      <c r="E7159" s="40" t="s">
        <v>103</v>
      </c>
      <c r="F7159" s="40" t="s">
        <v>92</v>
      </c>
      <c r="G7159" s="40" t="n">
        <v>40</v>
      </c>
      <c r="H7159" s="41" t="n">
        <v>457</v>
      </c>
      <c r="I7159" s="41" t="n">
        <v>5975.05833333333</v>
      </c>
      <c r="J7159" s="41" t="n">
        <v>236.675</v>
      </c>
      <c r="K7159" s="42" t="s">
        <v>325</v>
      </c>
    </row>
    <row r="7160" customFormat="false" ht="12.75" hidden="false" customHeight="false" outlineLevel="0" collapsed="false">
      <c r="A7160" s="40" t="n">
        <v>2021</v>
      </c>
      <c r="B7160" s="40" t="n">
        <v>7</v>
      </c>
      <c r="C7160" s="40" t="s">
        <v>270</v>
      </c>
      <c r="D7160" s="40" t="s">
        <v>104</v>
      </c>
      <c r="E7160" s="40" t="s">
        <v>103</v>
      </c>
      <c r="F7160" s="40" t="s">
        <v>92</v>
      </c>
      <c r="G7160" s="40" t="n">
        <v>40</v>
      </c>
      <c r="H7160" s="41" t="n">
        <v>815</v>
      </c>
      <c r="I7160" s="41" t="n">
        <v>10572.6416666667</v>
      </c>
      <c r="J7160" s="41" t="n">
        <v>244.191666666667</v>
      </c>
      <c r="K7160" s="42" t="s">
        <v>325</v>
      </c>
    </row>
    <row r="7161" customFormat="false" ht="12.75" hidden="false" customHeight="false" outlineLevel="0" collapsed="false">
      <c r="A7161" s="40" t="n">
        <v>2021</v>
      </c>
      <c r="B7161" s="40" t="n">
        <v>8</v>
      </c>
      <c r="C7161" s="40" t="s">
        <v>271</v>
      </c>
      <c r="D7161" s="40" t="s">
        <v>104</v>
      </c>
      <c r="E7161" s="40" t="s">
        <v>103</v>
      </c>
      <c r="F7161" s="40" t="s">
        <v>92</v>
      </c>
      <c r="G7161" s="40" t="n">
        <v>40</v>
      </c>
      <c r="H7161" s="41" t="n">
        <v>1044</v>
      </c>
      <c r="I7161" s="41" t="n">
        <v>13710.5333333333</v>
      </c>
      <c r="J7161" s="41" t="n">
        <v>144.6</v>
      </c>
      <c r="K7161" s="42" t="s">
        <v>325</v>
      </c>
    </row>
    <row r="7162" customFormat="false" ht="12.75" hidden="false" customHeight="false" outlineLevel="0" collapsed="false">
      <c r="A7162" s="40" t="n">
        <v>2021</v>
      </c>
      <c r="B7162" s="40" t="n">
        <v>9</v>
      </c>
      <c r="C7162" s="40" t="s">
        <v>272</v>
      </c>
      <c r="D7162" s="40" t="s">
        <v>104</v>
      </c>
      <c r="E7162" s="40" t="s">
        <v>103</v>
      </c>
      <c r="F7162" s="40" t="s">
        <v>92</v>
      </c>
      <c r="G7162" s="40" t="n">
        <v>40</v>
      </c>
      <c r="H7162" s="41" t="n">
        <v>1097</v>
      </c>
      <c r="I7162" s="41" t="n">
        <v>14583.7083333333</v>
      </c>
      <c r="J7162" s="41" t="n">
        <v>156.408333333333</v>
      </c>
      <c r="K7162" s="42" t="s">
        <v>325</v>
      </c>
    </row>
    <row r="7163" customFormat="false" ht="12.75" hidden="false" customHeight="false" outlineLevel="0" collapsed="false">
      <c r="A7163" s="40" t="n">
        <v>2021</v>
      </c>
      <c r="B7163" s="40" t="n">
        <v>10</v>
      </c>
      <c r="C7163" s="40" t="s">
        <v>273</v>
      </c>
      <c r="D7163" s="40" t="s">
        <v>104</v>
      </c>
      <c r="E7163" s="40" t="s">
        <v>103</v>
      </c>
      <c r="F7163" s="40" t="s">
        <v>92</v>
      </c>
      <c r="G7163" s="40" t="n">
        <v>40</v>
      </c>
      <c r="H7163" s="41" t="n">
        <v>1214</v>
      </c>
      <c r="I7163" s="41" t="n">
        <v>16495.275</v>
      </c>
      <c r="J7163" s="41" t="n">
        <v>252.625</v>
      </c>
      <c r="K7163" s="42" t="s">
        <v>325</v>
      </c>
    </row>
    <row r="7164" customFormat="false" ht="12.75" hidden="false" customHeight="false" outlineLevel="0" collapsed="false">
      <c r="A7164" s="40" t="n">
        <v>2021</v>
      </c>
      <c r="B7164" s="40" t="n">
        <v>11</v>
      </c>
      <c r="C7164" s="40" t="s">
        <v>274</v>
      </c>
      <c r="D7164" s="40" t="s">
        <v>104</v>
      </c>
      <c r="E7164" s="40" t="s">
        <v>103</v>
      </c>
      <c r="F7164" s="40" t="s">
        <v>92</v>
      </c>
      <c r="G7164" s="40" t="n">
        <v>40</v>
      </c>
      <c r="H7164" s="41" t="n">
        <v>921</v>
      </c>
      <c r="I7164" s="41" t="n">
        <v>12616.25</v>
      </c>
      <c r="J7164" s="41" t="n">
        <v>705.733333333333</v>
      </c>
      <c r="K7164" s="42" t="s">
        <v>325</v>
      </c>
    </row>
    <row r="7165" customFormat="false" ht="12.75" hidden="false" customHeight="false" outlineLevel="0" collapsed="false">
      <c r="A7165" s="40" t="n">
        <v>2021</v>
      </c>
      <c r="B7165" s="40" t="n">
        <v>12</v>
      </c>
      <c r="C7165" s="40" t="s">
        <v>275</v>
      </c>
      <c r="D7165" s="40" t="s">
        <v>104</v>
      </c>
      <c r="E7165" s="40" t="s">
        <v>103</v>
      </c>
      <c r="F7165" s="40" t="s">
        <v>92</v>
      </c>
      <c r="G7165" s="40" t="n">
        <v>40</v>
      </c>
      <c r="H7165" s="41" t="n">
        <v>875</v>
      </c>
      <c r="I7165" s="41" t="n">
        <v>11795.05</v>
      </c>
      <c r="J7165" s="41" t="n">
        <v>322.566666666667</v>
      </c>
      <c r="K7165" s="42" t="s">
        <v>325</v>
      </c>
    </row>
    <row r="7166" customFormat="false" ht="12.75" hidden="false" customHeight="false" outlineLevel="0" collapsed="false">
      <c r="A7166" s="40" t="n">
        <v>2021</v>
      </c>
      <c r="B7166" s="40" t="n">
        <v>1</v>
      </c>
      <c r="C7166" s="40" t="s">
        <v>23</v>
      </c>
      <c r="D7166" s="40" t="s">
        <v>106</v>
      </c>
      <c r="E7166" s="40" t="s">
        <v>105</v>
      </c>
      <c r="F7166" s="40" t="s">
        <v>92</v>
      </c>
      <c r="G7166" s="40" t="n">
        <v>40</v>
      </c>
      <c r="H7166" s="41" t="n">
        <v>545</v>
      </c>
      <c r="I7166" s="41" t="n">
        <v>7246.26666666667</v>
      </c>
      <c r="J7166" s="41" t="n">
        <v>412.55</v>
      </c>
      <c r="K7166" s="42" t="s">
        <v>326</v>
      </c>
    </row>
    <row r="7167" customFormat="false" ht="12.75" hidden="false" customHeight="false" outlineLevel="0" collapsed="false">
      <c r="A7167" s="40" t="n">
        <v>2021</v>
      </c>
      <c r="B7167" s="40" t="n">
        <v>2</v>
      </c>
      <c r="C7167" s="40" t="s">
        <v>265</v>
      </c>
      <c r="D7167" s="40" t="s">
        <v>106</v>
      </c>
      <c r="E7167" s="40" t="s">
        <v>105</v>
      </c>
      <c r="F7167" s="40" t="s">
        <v>92</v>
      </c>
      <c r="G7167" s="40" t="n">
        <v>40</v>
      </c>
      <c r="H7167" s="41" t="n">
        <v>501</v>
      </c>
      <c r="I7167" s="41" t="n">
        <v>6653.6</v>
      </c>
      <c r="J7167" s="41" t="n">
        <v>645.433333333333</v>
      </c>
      <c r="K7167" s="42" t="s">
        <v>326</v>
      </c>
    </row>
    <row r="7168" customFormat="false" ht="12.75" hidden="false" customHeight="false" outlineLevel="0" collapsed="false">
      <c r="A7168" s="40" t="n">
        <v>2021</v>
      </c>
      <c r="B7168" s="40" t="n">
        <v>3</v>
      </c>
      <c r="C7168" s="40" t="s">
        <v>266</v>
      </c>
      <c r="D7168" s="40" t="s">
        <v>106</v>
      </c>
      <c r="E7168" s="40" t="s">
        <v>105</v>
      </c>
      <c r="F7168" s="40" t="s">
        <v>92</v>
      </c>
      <c r="G7168" s="40" t="n">
        <v>40</v>
      </c>
      <c r="H7168" s="41" t="n">
        <v>601</v>
      </c>
      <c r="I7168" s="41" t="n">
        <v>8002.64166666667</v>
      </c>
      <c r="J7168" s="41" t="n">
        <v>195.591666666667</v>
      </c>
      <c r="K7168" s="42" t="s">
        <v>326</v>
      </c>
    </row>
    <row r="7169" customFormat="false" ht="12.75" hidden="false" customHeight="false" outlineLevel="0" collapsed="false">
      <c r="A7169" s="40" t="n">
        <v>2021</v>
      </c>
      <c r="B7169" s="40" t="n">
        <v>4</v>
      </c>
      <c r="C7169" s="40" t="s">
        <v>267</v>
      </c>
      <c r="D7169" s="40" t="s">
        <v>106</v>
      </c>
      <c r="E7169" s="40" t="s">
        <v>105</v>
      </c>
      <c r="F7169" s="40" t="s">
        <v>92</v>
      </c>
      <c r="G7169" s="40" t="n">
        <v>40</v>
      </c>
      <c r="H7169" s="41" t="n">
        <v>633</v>
      </c>
      <c r="I7169" s="41" t="n">
        <v>8421.25</v>
      </c>
      <c r="J7169" s="41" t="n">
        <v>56.65</v>
      </c>
      <c r="K7169" s="42" t="s">
        <v>326</v>
      </c>
    </row>
    <row r="7170" customFormat="false" ht="12.75" hidden="false" customHeight="false" outlineLevel="0" collapsed="false">
      <c r="A7170" s="40" t="n">
        <v>2021</v>
      </c>
      <c r="B7170" s="40" t="n">
        <v>5</v>
      </c>
      <c r="C7170" s="40" t="s">
        <v>268</v>
      </c>
      <c r="D7170" s="40" t="s">
        <v>106</v>
      </c>
      <c r="E7170" s="40" t="s">
        <v>105</v>
      </c>
      <c r="F7170" s="40" t="s">
        <v>92</v>
      </c>
      <c r="G7170" s="40" t="n">
        <v>40</v>
      </c>
      <c r="H7170" s="41" t="n">
        <v>761</v>
      </c>
      <c r="I7170" s="41" t="n">
        <v>10175.2</v>
      </c>
      <c r="J7170" s="41" t="n">
        <v>834.4</v>
      </c>
      <c r="K7170" s="42" t="s">
        <v>326</v>
      </c>
    </row>
    <row r="7171" customFormat="false" ht="12.75" hidden="false" customHeight="false" outlineLevel="0" collapsed="false">
      <c r="A7171" s="40" t="n">
        <v>2021</v>
      </c>
      <c r="B7171" s="40" t="n">
        <v>6</v>
      </c>
      <c r="C7171" s="40" t="s">
        <v>269</v>
      </c>
      <c r="D7171" s="40" t="s">
        <v>106</v>
      </c>
      <c r="E7171" s="40" t="s">
        <v>105</v>
      </c>
      <c r="F7171" s="40" t="s">
        <v>92</v>
      </c>
      <c r="G7171" s="40" t="n">
        <v>40</v>
      </c>
      <c r="H7171" s="41" t="n">
        <v>944</v>
      </c>
      <c r="I7171" s="41" t="n">
        <v>12512.85</v>
      </c>
      <c r="J7171" s="41" t="n">
        <v>772.516666666667</v>
      </c>
      <c r="K7171" s="42" t="s">
        <v>326</v>
      </c>
    </row>
    <row r="7172" customFormat="false" ht="12.75" hidden="false" customHeight="false" outlineLevel="0" collapsed="false">
      <c r="A7172" s="40" t="n">
        <v>2021</v>
      </c>
      <c r="B7172" s="40" t="n">
        <v>7</v>
      </c>
      <c r="C7172" s="40" t="s">
        <v>270</v>
      </c>
      <c r="D7172" s="40" t="s">
        <v>106</v>
      </c>
      <c r="E7172" s="40" t="s">
        <v>105</v>
      </c>
      <c r="F7172" s="40" t="s">
        <v>92</v>
      </c>
      <c r="G7172" s="40" t="n">
        <v>40</v>
      </c>
      <c r="H7172" s="41" t="n">
        <v>965</v>
      </c>
      <c r="I7172" s="41" t="n">
        <v>12740.7666666667</v>
      </c>
      <c r="J7172" s="41" t="n">
        <v>703.566666666667</v>
      </c>
      <c r="K7172" s="42" t="s">
        <v>326</v>
      </c>
    </row>
    <row r="7173" customFormat="false" ht="12.75" hidden="false" customHeight="false" outlineLevel="0" collapsed="false">
      <c r="A7173" s="40" t="n">
        <v>2021</v>
      </c>
      <c r="B7173" s="40" t="n">
        <v>8</v>
      </c>
      <c r="C7173" s="40" t="s">
        <v>271</v>
      </c>
      <c r="D7173" s="40" t="s">
        <v>106</v>
      </c>
      <c r="E7173" s="40" t="s">
        <v>105</v>
      </c>
      <c r="F7173" s="40" t="s">
        <v>92</v>
      </c>
      <c r="G7173" s="40" t="n">
        <v>40</v>
      </c>
      <c r="H7173" s="41" t="n">
        <v>1078</v>
      </c>
      <c r="I7173" s="41" t="n">
        <v>14164.6</v>
      </c>
      <c r="J7173" s="41" t="n">
        <v>770.6</v>
      </c>
      <c r="K7173" s="42" t="s">
        <v>326</v>
      </c>
    </row>
    <row r="7174" customFormat="false" ht="12.75" hidden="false" customHeight="false" outlineLevel="0" collapsed="false">
      <c r="A7174" s="40" t="n">
        <v>2021</v>
      </c>
      <c r="B7174" s="40" t="n">
        <v>9</v>
      </c>
      <c r="C7174" s="40" t="s">
        <v>272</v>
      </c>
      <c r="D7174" s="40" t="s">
        <v>106</v>
      </c>
      <c r="E7174" s="40" t="s">
        <v>105</v>
      </c>
      <c r="F7174" s="40" t="s">
        <v>92</v>
      </c>
      <c r="G7174" s="40" t="n">
        <v>40</v>
      </c>
      <c r="H7174" s="41" t="n">
        <v>1236</v>
      </c>
      <c r="I7174" s="41" t="n">
        <v>16476.625</v>
      </c>
      <c r="J7174" s="41" t="n">
        <v>1078.34166666667</v>
      </c>
      <c r="K7174" s="42" t="s">
        <v>326</v>
      </c>
    </row>
    <row r="7175" customFormat="false" ht="12.75" hidden="false" customHeight="false" outlineLevel="0" collapsed="false">
      <c r="A7175" s="40" t="n">
        <v>2021</v>
      </c>
      <c r="B7175" s="40" t="n">
        <v>10</v>
      </c>
      <c r="C7175" s="40" t="s">
        <v>273</v>
      </c>
      <c r="D7175" s="40" t="s">
        <v>106</v>
      </c>
      <c r="E7175" s="40" t="s">
        <v>105</v>
      </c>
      <c r="F7175" s="40" t="s">
        <v>92</v>
      </c>
      <c r="G7175" s="40" t="n">
        <v>40</v>
      </c>
      <c r="H7175" s="41" t="n">
        <v>1278</v>
      </c>
      <c r="I7175" s="41" t="n">
        <v>16968.125</v>
      </c>
      <c r="J7175" s="41" t="n">
        <v>1489.625</v>
      </c>
      <c r="K7175" s="42" t="s">
        <v>326</v>
      </c>
    </row>
    <row r="7176" customFormat="false" ht="12.75" hidden="false" customHeight="false" outlineLevel="0" collapsed="false">
      <c r="A7176" s="40" t="n">
        <v>2021</v>
      </c>
      <c r="B7176" s="40" t="n">
        <v>11</v>
      </c>
      <c r="C7176" s="40" t="s">
        <v>274</v>
      </c>
      <c r="D7176" s="40" t="s">
        <v>106</v>
      </c>
      <c r="E7176" s="40" t="s">
        <v>105</v>
      </c>
      <c r="F7176" s="40" t="s">
        <v>92</v>
      </c>
      <c r="G7176" s="40" t="n">
        <v>40</v>
      </c>
      <c r="H7176" s="41" t="n">
        <v>1213</v>
      </c>
      <c r="I7176" s="41" t="n">
        <v>15913.525</v>
      </c>
      <c r="J7176" s="41" t="n">
        <v>1372.175</v>
      </c>
      <c r="K7176" s="42" t="s">
        <v>326</v>
      </c>
    </row>
    <row r="7177" customFormat="false" ht="12.75" hidden="false" customHeight="false" outlineLevel="0" collapsed="false">
      <c r="A7177" s="40" t="n">
        <v>2021</v>
      </c>
      <c r="B7177" s="40" t="n">
        <v>12</v>
      </c>
      <c r="C7177" s="40" t="s">
        <v>275</v>
      </c>
      <c r="D7177" s="40" t="s">
        <v>106</v>
      </c>
      <c r="E7177" s="40" t="s">
        <v>105</v>
      </c>
      <c r="F7177" s="40" t="s">
        <v>92</v>
      </c>
      <c r="G7177" s="40" t="n">
        <v>40</v>
      </c>
      <c r="H7177" s="41" t="n">
        <v>1145</v>
      </c>
      <c r="I7177" s="41" t="n">
        <v>15151.275</v>
      </c>
      <c r="J7177" s="41" t="n">
        <v>1404.875</v>
      </c>
      <c r="K7177" s="42" t="s">
        <v>326</v>
      </c>
    </row>
    <row r="7178" customFormat="false" ht="12.75" hidden="false" customHeight="false" outlineLevel="0" collapsed="false">
      <c r="A7178" s="40" t="n">
        <v>2021</v>
      </c>
      <c r="B7178" s="40" t="n">
        <v>1</v>
      </c>
      <c r="C7178" s="40" t="s">
        <v>23</v>
      </c>
      <c r="D7178" s="40" t="s">
        <v>108</v>
      </c>
      <c r="E7178" s="40" t="s">
        <v>107</v>
      </c>
      <c r="F7178" s="40" t="s">
        <v>92</v>
      </c>
      <c r="G7178" s="40" t="n">
        <v>40</v>
      </c>
      <c r="H7178" s="41" t="n">
        <v>329</v>
      </c>
      <c r="I7178" s="41" t="n">
        <v>4726.49166666667</v>
      </c>
      <c r="J7178" s="41" t="n">
        <v>364.408333333333</v>
      </c>
      <c r="K7178" s="42" t="s">
        <v>327</v>
      </c>
    </row>
    <row r="7179" customFormat="false" ht="12.75" hidden="false" customHeight="false" outlineLevel="0" collapsed="false">
      <c r="A7179" s="40" t="n">
        <v>2021</v>
      </c>
      <c r="B7179" s="40" t="n">
        <v>2</v>
      </c>
      <c r="C7179" s="40" t="s">
        <v>265</v>
      </c>
      <c r="D7179" s="40" t="s">
        <v>108</v>
      </c>
      <c r="E7179" s="40" t="s">
        <v>107</v>
      </c>
      <c r="F7179" s="40" t="s">
        <v>92</v>
      </c>
      <c r="G7179" s="40" t="n">
        <v>40</v>
      </c>
      <c r="H7179" s="41" t="n">
        <v>211</v>
      </c>
      <c r="I7179" s="41" t="n">
        <v>3110.35</v>
      </c>
      <c r="J7179" s="41" t="n">
        <v>231.666666666667</v>
      </c>
      <c r="K7179" s="42" t="s">
        <v>327</v>
      </c>
    </row>
    <row r="7180" customFormat="false" ht="12.75" hidden="false" customHeight="false" outlineLevel="0" collapsed="false">
      <c r="A7180" s="40" t="n">
        <v>2021</v>
      </c>
      <c r="B7180" s="40" t="n">
        <v>3</v>
      </c>
      <c r="C7180" s="40" t="s">
        <v>266</v>
      </c>
      <c r="D7180" s="40" t="s">
        <v>108</v>
      </c>
      <c r="E7180" s="40" t="s">
        <v>107</v>
      </c>
      <c r="F7180" s="40" t="s">
        <v>92</v>
      </c>
      <c r="G7180" s="40" t="n">
        <v>40</v>
      </c>
      <c r="H7180" s="41" t="n">
        <v>268</v>
      </c>
      <c r="I7180" s="41" t="n">
        <v>3926.25</v>
      </c>
      <c r="J7180" s="41" t="n">
        <v>261.283333333333</v>
      </c>
      <c r="K7180" s="42" t="s">
        <v>327</v>
      </c>
    </row>
    <row r="7181" customFormat="false" ht="12.75" hidden="false" customHeight="false" outlineLevel="0" collapsed="false">
      <c r="A7181" s="40" t="n">
        <v>2021</v>
      </c>
      <c r="B7181" s="40" t="n">
        <v>4</v>
      </c>
      <c r="C7181" s="40" t="s">
        <v>267</v>
      </c>
      <c r="D7181" s="40" t="s">
        <v>108</v>
      </c>
      <c r="E7181" s="40" t="s">
        <v>107</v>
      </c>
      <c r="F7181" s="40" t="s">
        <v>92</v>
      </c>
      <c r="G7181" s="40" t="n">
        <v>40</v>
      </c>
      <c r="H7181" s="41" t="n">
        <v>331</v>
      </c>
      <c r="I7181" s="41" t="n">
        <v>4777.89166666667</v>
      </c>
      <c r="J7181" s="41" t="n">
        <v>102.108333333333</v>
      </c>
      <c r="K7181" s="42" t="s">
        <v>327</v>
      </c>
    </row>
    <row r="7182" customFormat="false" ht="12.75" hidden="false" customHeight="false" outlineLevel="0" collapsed="false">
      <c r="A7182" s="40" t="n">
        <v>2021</v>
      </c>
      <c r="B7182" s="40" t="n">
        <v>5</v>
      </c>
      <c r="C7182" s="40" t="s">
        <v>268</v>
      </c>
      <c r="D7182" s="40" t="s">
        <v>108</v>
      </c>
      <c r="E7182" s="40" t="s">
        <v>107</v>
      </c>
      <c r="F7182" s="40" t="s">
        <v>92</v>
      </c>
      <c r="G7182" s="40" t="n">
        <v>40</v>
      </c>
      <c r="H7182" s="41" t="n">
        <v>629</v>
      </c>
      <c r="I7182" s="41" t="n">
        <v>9036.625</v>
      </c>
      <c r="J7182" s="41" t="n">
        <v>193.141666666667</v>
      </c>
      <c r="K7182" s="42" t="s">
        <v>327</v>
      </c>
    </row>
    <row r="7183" customFormat="false" ht="12.75" hidden="false" customHeight="false" outlineLevel="0" collapsed="false">
      <c r="A7183" s="40" t="n">
        <v>2021</v>
      </c>
      <c r="B7183" s="40" t="n">
        <v>6</v>
      </c>
      <c r="C7183" s="40" t="s">
        <v>269</v>
      </c>
      <c r="D7183" s="40" t="s">
        <v>108</v>
      </c>
      <c r="E7183" s="40" t="s">
        <v>107</v>
      </c>
      <c r="F7183" s="40" t="s">
        <v>92</v>
      </c>
      <c r="G7183" s="40" t="n">
        <v>40</v>
      </c>
      <c r="H7183" s="41" t="n">
        <v>1013</v>
      </c>
      <c r="I7183" s="41" t="n">
        <v>14167.5</v>
      </c>
      <c r="J7183" s="41" t="n">
        <v>310.616666666667</v>
      </c>
      <c r="K7183" s="42" t="s">
        <v>327</v>
      </c>
    </row>
    <row r="7184" customFormat="false" ht="12.75" hidden="false" customHeight="false" outlineLevel="0" collapsed="false">
      <c r="A7184" s="40" t="n">
        <v>2021</v>
      </c>
      <c r="B7184" s="40" t="n">
        <v>7</v>
      </c>
      <c r="C7184" s="40" t="s">
        <v>270</v>
      </c>
      <c r="D7184" s="40" t="s">
        <v>108</v>
      </c>
      <c r="E7184" s="40" t="s">
        <v>107</v>
      </c>
      <c r="F7184" s="40" t="s">
        <v>92</v>
      </c>
      <c r="G7184" s="40" t="n">
        <v>40</v>
      </c>
      <c r="H7184" s="41" t="n">
        <v>1416</v>
      </c>
      <c r="I7184" s="41" t="n">
        <v>19603.9</v>
      </c>
      <c r="J7184" s="41" t="n">
        <v>406.45</v>
      </c>
      <c r="K7184" s="42" t="s">
        <v>327</v>
      </c>
    </row>
    <row r="7185" customFormat="false" ht="12.75" hidden="false" customHeight="false" outlineLevel="0" collapsed="false">
      <c r="A7185" s="40" t="n">
        <v>2021</v>
      </c>
      <c r="B7185" s="40" t="n">
        <v>8</v>
      </c>
      <c r="C7185" s="40" t="s">
        <v>271</v>
      </c>
      <c r="D7185" s="40" t="s">
        <v>108</v>
      </c>
      <c r="E7185" s="40" t="s">
        <v>107</v>
      </c>
      <c r="F7185" s="40" t="s">
        <v>92</v>
      </c>
      <c r="G7185" s="40" t="n">
        <v>40</v>
      </c>
      <c r="H7185" s="41" t="n">
        <v>1572</v>
      </c>
      <c r="I7185" s="41" t="n">
        <v>21694.2166666667</v>
      </c>
      <c r="J7185" s="41" t="n">
        <v>821.85</v>
      </c>
      <c r="K7185" s="42" t="s">
        <v>327</v>
      </c>
    </row>
    <row r="7186" customFormat="false" ht="12.75" hidden="false" customHeight="false" outlineLevel="0" collapsed="false">
      <c r="A7186" s="40" t="n">
        <v>2021</v>
      </c>
      <c r="B7186" s="40" t="n">
        <v>9</v>
      </c>
      <c r="C7186" s="40" t="s">
        <v>272</v>
      </c>
      <c r="D7186" s="40" t="s">
        <v>108</v>
      </c>
      <c r="E7186" s="40" t="s">
        <v>107</v>
      </c>
      <c r="F7186" s="40" t="s">
        <v>92</v>
      </c>
      <c r="G7186" s="40" t="n">
        <v>40</v>
      </c>
      <c r="H7186" s="41" t="n">
        <v>1795</v>
      </c>
      <c r="I7186" s="41" t="n">
        <v>24576.325</v>
      </c>
      <c r="J7186" s="41" t="n">
        <v>919.808333333333</v>
      </c>
      <c r="K7186" s="42" t="s">
        <v>327</v>
      </c>
    </row>
    <row r="7187" customFormat="false" ht="12.75" hidden="false" customHeight="false" outlineLevel="0" collapsed="false">
      <c r="A7187" s="40" t="n">
        <v>2021</v>
      </c>
      <c r="B7187" s="40" t="n">
        <v>10</v>
      </c>
      <c r="C7187" s="40" t="s">
        <v>273</v>
      </c>
      <c r="D7187" s="40" t="s">
        <v>108</v>
      </c>
      <c r="E7187" s="40" t="s">
        <v>107</v>
      </c>
      <c r="F7187" s="40" t="s">
        <v>92</v>
      </c>
      <c r="G7187" s="40" t="n">
        <v>40</v>
      </c>
      <c r="H7187" s="41" t="n">
        <v>1961</v>
      </c>
      <c r="I7187" s="41" t="n">
        <v>26888.05</v>
      </c>
      <c r="J7187" s="41" t="n">
        <v>1955.43333333333</v>
      </c>
      <c r="K7187" s="42" t="s">
        <v>327</v>
      </c>
    </row>
    <row r="7188" customFormat="false" ht="12.75" hidden="false" customHeight="false" outlineLevel="0" collapsed="false">
      <c r="A7188" s="40" t="n">
        <v>2021</v>
      </c>
      <c r="B7188" s="40" t="n">
        <v>11</v>
      </c>
      <c r="C7188" s="40" t="s">
        <v>274</v>
      </c>
      <c r="D7188" s="40" t="s">
        <v>108</v>
      </c>
      <c r="E7188" s="40" t="s">
        <v>107</v>
      </c>
      <c r="F7188" s="40" t="s">
        <v>92</v>
      </c>
      <c r="G7188" s="40" t="n">
        <v>40</v>
      </c>
      <c r="H7188" s="41"/>
      <c r="I7188" s="41"/>
      <c r="J7188" s="41"/>
      <c r="K7188" s="42" t="s">
        <v>327</v>
      </c>
    </row>
    <row r="7189" customFormat="false" ht="12.75" hidden="false" customHeight="false" outlineLevel="0" collapsed="false">
      <c r="A7189" s="40" t="n">
        <v>2021</v>
      </c>
      <c r="B7189" s="40" t="n">
        <v>12</v>
      </c>
      <c r="C7189" s="40" t="s">
        <v>275</v>
      </c>
      <c r="D7189" s="40" t="s">
        <v>108</v>
      </c>
      <c r="E7189" s="40" t="s">
        <v>107</v>
      </c>
      <c r="F7189" s="40" t="s">
        <v>92</v>
      </c>
      <c r="G7189" s="40" t="n">
        <v>40</v>
      </c>
      <c r="H7189" s="41"/>
      <c r="I7189" s="41"/>
      <c r="J7189" s="41"/>
      <c r="K7189" s="42" t="s">
        <v>327</v>
      </c>
    </row>
    <row r="7190" customFormat="false" ht="12.75" hidden="false" customHeight="false" outlineLevel="0" collapsed="false">
      <c r="A7190" s="40" t="n">
        <v>2021</v>
      </c>
      <c r="B7190" s="40" t="n">
        <v>1</v>
      </c>
      <c r="C7190" s="40" t="s">
        <v>23</v>
      </c>
      <c r="D7190" s="40" t="s">
        <v>110</v>
      </c>
      <c r="E7190" s="40" t="s">
        <v>109</v>
      </c>
      <c r="F7190" s="40" t="s">
        <v>92</v>
      </c>
      <c r="G7190" s="40" t="n">
        <v>40</v>
      </c>
      <c r="H7190" s="41" t="n">
        <v>682</v>
      </c>
      <c r="I7190" s="41" t="n">
        <v>9311.88333333333</v>
      </c>
      <c r="J7190" s="41" t="n">
        <v>362.65</v>
      </c>
      <c r="K7190" s="42" t="s">
        <v>328</v>
      </c>
    </row>
    <row r="7191" customFormat="false" ht="12.75" hidden="false" customHeight="false" outlineLevel="0" collapsed="false">
      <c r="A7191" s="40" t="n">
        <v>2021</v>
      </c>
      <c r="B7191" s="40" t="n">
        <v>2</v>
      </c>
      <c r="C7191" s="40" t="s">
        <v>265</v>
      </c>
      <c r="D7191" s="40" t="s">
        <v>110</v>
      </c>
      <c r="E7191" s="40" t="s">
        <v>109</v>
      </c>
      <c r="F7191" s="40" t="s">
        <v>92</v>
      </c>
      <c r="G7191" s="40" t="n">
        <v>40</v>
      </c>
      <c r="H7191" s="41" t="n">
        <v>425</v>
      </c>
      <c r="I7191" s="41" t="n">
        <v>5774.525</v>
      </c>
      <c r="J7191" s="41" t="n">
        <v>209.441666666667</v>
      </c>
      <c r="K7191" s="42" t="s">
        <v>328</v>
      </c>
    </row>
    <row r="7192" customFormat="false" ht="12.75" hidden="false" customHeight="false" outlineLevel="0" collapsed="false">
      <c r="A7192" s="40" t="n">
        <v>2021</v>
      </c>
      <c r="B7192" s="40" t="n">
        <v>3</v>
      </c>
      <c r="C7192" s="40" t="s">
        <v>266</v>
      </c>
      <c r="D7192" s="40" t="s">
        <v>110</v>
      </c>
      <c r="E7192" s="40" t="s">
        <v>109</v>
      </c>
      <c r="F7192" s="40" t="s">
        <v>92</v>
      </c>
      <c r="G7192" s="40" t="n">
        <v>40</v>
      </c>
      <c r="H7192" s="41" t="n">
        <v>518</v>
      </c>
      <c r="I7192" s="41" t="n">
        <v>7240.33333333333</v>
      </c>
      <c r="J7192" s="41" t="n">
        <v>294.633333333333</v>
      </c>
      <c r="K7192" s="42" t="s">
        <v>328</v>
      </c>
    </row>
    <row r="7193" customFormat="false" ht="12.75" hidden="false" customHeight="false" outlineLevel="0" collapsed="false">
      <c r="A7193" s="40" t="n">
        <v>2021</v>
      </c>
      <c r="B7193" s="40" t="n">
        <v>4</v>
      </c>
      <c r="C7193" s="40" t="s">
        <v>267</v>
      </c>
      <c r="D7193" s="40" t="s">
        <v>110</v>
      </c>
      <c r="E7193" s="40" t="s">
        <v>109</v>
      </c>
      <c r="F7193" s="40" t="s">
        <v>92</v>
      </c>
      <c r="G7193" s="40" t="n">
        <v>40</v>
      </c>
      <c r="H7193" s="41" t="n">
        <v>574</v>
      </c>
      <c r="I7193" s="41" t="n">
        <v>7837.39166666667</v>
      </c>
      <c r="J7193" s="41" t="n">
        <v>205.491666666667</v>
      </c>
      <c r="K7193" s="42" t="s">
        <v>328</v>
      </c>
    </row>
    <row r="7194" customFormat="false" ht="12.75" hidden="false" customHeight="false" outlineLevel="0" collapsed="false">
      <c r="A7194" s="40" t="n">
        <v>2021</v>
      </c>
      <c r="B7194" s="40" t="n">
        <v>5</v>
      </c>
      <c r="C7194" s="40" t="s">
        <v>268</v>
      </c>
      <c r="D7194" s="40" t="s">
        <v>110</v>
      </c>
      <c r="E7194" s="40" t="s">
        <v>109</v>
      </c>
      <c r="F7194" s="40" t="s">
        <v>92</v>
      </c>
      <c r="G7194" s="40" t="n">
        <v>40</v>
      </c>
      <c r="H7194" s="41" t="n">
        <v>844</v>
      </c>
      <c r="I7194" s="41" t="n">
        <v>11351.8833333333</v>
      </c>
      <c r="J7194" s="41" t="n">
        <v>86.05</v>
      </c>
      <c r="K7194" s="42" t="s">
        <v>328</v>
      </c>
    </row>
    <row r="7195" customFormat="false" ht="12.75" hidden="false" customHeight="false" outlineLevel="0" collapsed="false">
      <c r="A7195" s="40" t="n">
        <v>2021</v>
      </c>
      <c r="B7195" s="40" t="n">
        <v>6</v>
      </c>
      <c r="C7195" s="40" t="s">
        <v>269</v>
      </c>
      <c r="D7195" s="40" t="s">
        <v>110</v>
      </c>
      <c r="E7195" s="40" t="s">
        <v>109</v>
      </c>
      <c r="F7195" s="40" t="s">
        <v>92</v>
      </c>
      <c r="G7195" s="40" t="n">
        <v>40</v>
      </c>
      <c r="H7195" s="41" t="n">
        <v>1542</v>
      </c>
      <c r="I7195" s="41" t="n">
        <v>20774.6833333333</v>
      </c>
      <c r="J7195" s="41" t="n">
        <v>150.2</v>
      </c>
      <c r="K7195" s="42" t="s">
        <v>328</v>
      </c>
    </row>
    <row r="7196" customFormat="false" ht="12.75" hidden="false" customHeight="false" outlineLevel="0" collapsed="false">
      <c r="A7196" s="40" t="n">
        <v>2021</v>
      </c>
      <c r="B7196" s="40" t="n">
        <v>7</v>
      </c>
      <c r="C7196" s="40" t="s">
        <v>270</v>
      </c>
      <c r="D7196" s="40" t="s">
        <v>110</v>
      </c>
      <c r="E7196" s="40" t="s">
        <v>109</v>
      </c>
      <c r="F7196" s="40" t="s">
        <v>92</v>
      </c>
      <c r="G7196" s="40" t="n">
        <v>40</v>
      </c>
      <c r="H7196" s="41" t="n">
        <v>2202</v>
      </c>
      <c r="I7196" s="41" t="n">
        <v>29220</v>
      </c>
      <c r="J7196" s="41" t="n">
        <v>366.216666666667</v>
      </c>
      <c r="K7196" s="42" t="s">
        <v>328</v>
      </c>
    </row>
    <row r="7197" customFormat="false" ht="12.75" hidden="false" customHeight="false" outlineLevel="0" collapsed="false">
      <c r="A7197" s="40" t="n">
        <v>2021</v>
      </c>
      <c r="B7197" s="40" t="n">
        <v>8</v>
      </c>
      <c r="C7197" s="40" t="s">
        <v>271</v>
      </c>
      <c r="D7197" s="40" t="s">
        <v>110</v>
      </c>
      <c r="E7197" s="40" t="s">
        <v>109</v>
      </c>
      <c r="F7197" s="40" t="s">
        <v>92</v>
      </c>
      <c r="G7197" s="40" t="n">
        <v>40</v>
      </c>
      <c r="H7197" s="41" t="n">
        <v>2486</v>
      </c>
      <c r="I7197" s="41" t="n">
        <v>33034.1833333333</v>
      </c>
      <c r="J7197" s="41" t="n">
        <v>419.016666666667</v>
      </c>
      <c r="K7197" s="42" t="s">
        <v>328</v>
      </c>
    </row>
    <row r="7198" customFormat="false" ht="12.75" hidden="false" customHeight="false" outlineLevel="0" collapsed="false">
      <c r="A7198" s="40" t="n">
        <v>2021</v>
      </c>
      <c r="B7198" s="40" t="n">
        <v>9</v>
      </c>
      <c r="C7198" s="40" t="s">
        <v>272</v>
      </c>
      <c r="D7198" s="40" t="s">
        <v>110</v>
      </c>
      <c r="E7198" s="40" t="s">
        <v>109</v>
      </c>
      <c r="F7198" s="40" t="s">
        <v>92</v>
      </c>
      <c r="G7198" s="40" t="n">
        <v>40</v>
      </c>
      <c r="H7198" s="41" t="n">
        <v>2788</v>
      </c>
      <c r="I7198" s="41" t="n">
        <v>37739.0583333333</v>
      </c>
      <c r="J7198" s="41" t="n">
        <v>440.091666666667</v>
      </c>
      <c r="K7198" s="42" t="s">
        <v>328</v>
      </c>
    </row>
    <row r="7199" customFormat="false" ht="12.75" hidden="false" customHeight="false" outlineLevel="0" collapsed="false">
      <c r="A7199" s="40" t="n">
        <v>2021</v>
      </c>
      <c r="B7199" s="40" t="n">
        <v>10</v>
      </c>
      <c r="C7199" s="40" t="s">
        <v>273</v>
      </c>
      <c r="D7199" s="40" t="s">
        <v>110</v>
      </c>
      <c r="E7199" s="40" t="s">
        <v>109</v>
      </c>
      <c r="F7199" s="40" t="s">
        <v>92</v>
      </c>
      <c r="G7199" s="40" t="n">
        <v>40</v>
      </c>
      <c r="H7199" s="41" t="n">
        <v>3082</v>
      </c>
      <c r="I7199" s="41" t="n">
        <v>42611.9</v>
      </c>
      <c r="J7199" s="41" t="n">
        <v>1440.61666666667</v>
      </c>
      <c r="K7199" s="42" t="s">
        <v>328</v>
      </c>
    </row>
    <row r="7200" customFormat="false" ht="12.75" hidden="false" customHeight="false" outlineLevel="0" collapsed="false">
      <c r="A7200" s="40" t="n">
        <v>2021</v>
      </c>
      <c r="B7200" s="40" t="n">
        <v>11</v>
      </c>
      <c r="C7200" s="40" t="s">
        <v>274</v>
      </c>
      <c r="D7200" s="40" t="s">
        <v>110</v>
      </c>
      <c r="E7200" s="40" t="s">
        <v>109</v>
      </c>
      <c r="F7200" s="40" t="s">
        <v>92</v>
      </c>
      <c r="G7200" s="40" t="n">
        <v>40</v>
      </c>
      <c r="H7200" s="41"/>
      <c r="I7200" s="41"/>
      <c r="J7200" s="41"/>
      <c r="K7200" s="42" t="s">
        <v>328</v>
      </c>
    </row>
    <row r="7201" customFormat="false" ht="12.75" hidden="false" customHeight="false" outlineLevel="0" collapsed="false">
      <c r="A7201" s="40" t="n">
        <v>2021</v>
      </c>
      <c r="B7201" s="40" t="n">
        <v>12</v>
      </c>
      <c r="C7201" s="40" t="s">
        <v>275</v>
      </c>
      <c r="D7201" s="40" t="s">
        <v>110</v>
      </c>
      <c r="E7201" s="40" t="s">
        <v>109</v>
      </c>
      <c r="F7201" s="40" t="s">
        <v>92</v>
      </c>
      <c r="G7201" s="40" t="n">
        <v>40</v>
      </c>
      <c r="H7201" s="41"/>
      <c r="I7201" s="41"/>
      <c r="J7201" s="41"/>
      <c r="K7201" s="42" t="s">
        <v>328</v>
      </c>
    </row>
    <row r="7202" customFormat="false" ht="12.75" hidden="false" customHeight="false" outlineLevel="0" collapsed="false">
      <c r="A7202" s="40" t="n">
        <v>2021</v>
      </c>
      <c r="B7202" s="40" t="n">
        <v>1</v>
      </c>
      <c r="C7202" s="40" t="s">
        <v>23</v>
      </c>
      <c r="D7202" s="40" t="s">
        <v>112</v>
      </c>
      <c r="E7202" s="40" t="s">
        <v>280</v>
      </c>
      <c r="F7202" s="40" t="s">
        <v>92</v>
      </c>
      <c r="G7202" s="40" t="n">
        <v>40</v>
      </c>
      <c r="H7202" s="41" t="n">
        <v>1410</v>
      </c>
      <c r="I7202" s="41" t="n">
        <v>20428.1333333333</v>
      </c>
      <c r="J7202" s="41" t="n">
        <v>0</v>
      </c>
      <c r="K7202" s="42" t="s">
        <v>329</v>
      </c>
    </row>
    <row r="7203" customFormat="false" ht="12.75" hidden="false" customHeight="false" outlineLevel="0" collapsed="false">
      <c r="A7203" s="40" t="n">
        <v>2021</v>
      </c>
      <c r="B7203" s="40" t="n">
        <v>2</v>
      </c>
      <c r="C7203" s="40" t="s">
        <v>265</v>
      </c>
      <c r="D7203" s="40" t="s">
        <v>112</v>
      </c>
      <c r="E7203" s="40" t="s">
        <v>280</v>
      </c>
      <c r="F7203" s="40" t="s">
        <v>92</v>
      </c>
      <c r="G7203" s="40" t="n">
        <v>40</v>
      </c>
      <c r="H7203" s="41" t="n">
        <v>818</v>
      </c>
      <c r="I7203" s="41" t="n">
        <v>11542.425</v>
      </c>
      <c r="J7203" s="41" t="n">
        <v>0</v>
      </c>
      <c r="K7203" s="42" t="s">
        <v>329</v>
      </c>
    </row>
    <row r="7204" customFormat="false" ht="12.75" hidden="false" customHeight="false" outlineLevel="0" collapsed="false">
      <c r="A7204" s="40" t="n">
        <v>2021</v>
      </c>
      <c r="B7204" s="40" t="n">
        <v>3</v>
      </c>
      <c r="C7204" s="40" t="s">
        <v>266</v>
      </c>
      <c r="D7204" s="40" t="s">
        <v>112</v>
      </c>
      <c r="E7204" s="40" t="s">
        <v>280</v>
      </c>
      <c r="F7204" s="40" t="s">
        <v>92</v>
      </c>
      <c r="G7204" s="40" t="n">
        <v>40</v>
      </c>
      <c r="H7204" s="41" t="n">
        <v>989</v>
      </c>
      <c r="I7204" s="41" t="n">
        <v>14016.4083333333</v>
      </c>
      <c r="J7204" s="41" t="n">
        <v>0</v>
      </c>
      <c r="K7204" s="42" t="s">
        <v>329</v>
      </c>
    </row>
    <row r="7205" customFormat="false" ht="12.75" hidden="false" customHeight="false" outlineLevel="0" collapsed="false">
      <c r="A7205" s="40" t="n">
        <v>2021</v>
      </c>
      <c r="B7205" s="40" t="n">
        <v>4</v>
      </c>
      <c r="C7205" s="40" t="s">
        <v>267</v>
      </c>
      <c r="D7205" s="40" t="s">
        <v>112</v>
      </c>
      <c r="E7205" s="40" t="s">
        <v>280</v>
      </c>
      <c r="F7205" s="40" t="s">
        <v>92</v>
      </c>
      <c r="G7205" s="40" t="n">
        <v>40</v>
      </c>
      <c r="H7205" s="41" t="n">
        <v>1184</v>
      </c>
      <c r="I7205" s="41" t="n">
        <v>17876.2</v>
      </c>
      <c r="J7205" s="41" t="n">
        <v>0</v>
      </c>
      <c r="K7205" s="42" t="s">
        <v>329</v>
      </c>
    </row>
    <row r="7206" customFormat="false" ht="12.75" hidden="false" customHeight="false" outlineLevel="0" collapsed="false">
      <c r="A7206" s="40" t="n">
        <v>2021</v>
      </c>
      <c r="B7206" s="40" t="n">
        <v>5</v>
      </c>
      <c r="C7206" s="40" t="s">
        <v>268</v>
      </c>
      <c r="D7206" s="40" t="s">
        <v>112</v>
      </c>
      <c r="E7206" s="40" t="s">
        <v>280</v>
      </c>
      <c r="F7206" s="40" t="s">
        <v>92</v>
      </c>
      <c r="G7206" s="40" t="n">
        <v>40</v>
      </c>
      <c r="H7206" s="41" t="n">
        <v>1400</v>
      </c>
      <c r="I7206" s="41" t="n">
        <v>19675.1916666667</v>
      </c>
      <c r="J7206" s="41" t="n">
        <v>0</v>
      </c>
      <c r="K7206" s="42" t="s">
        <v>329</v>
      </c>
    </row>
    <row r="7207" customFormat="false" ht="12.75" hidden="false" customHeight="false" outlineLevel="0" collapsed="false">
      <c r="A7207" s="40" t="n">
        <v>2021</v>
      </c>
      <c r="B7207" s="40" t="n">
        <v>6</v>
      </c>
      <c r="C7207" s="40" t="s">
        <v>269</v>
      </c>
      <c r="D7207" s="40" t="s">
        <v>112</v>
      </c>
      <c r="E7207" s="40" t="s">
        <v>280</v>
      </c>
      <c r="F7207" s="40" t="s">
        <v>92</v>
      </c>
      <c r="G7207" s="40" t="n">
        <v>40</v>
      </c>
      <c r="H7207" s="41" t="n">
        <v>3183</v>
      </c>
      <c r="I7207" s="41" t="n">
        <v>47735.725</v>
      </c>
      <c r="J7207" s="41" t="n">
        <v>0</v>
      </c>
      <c r="K7207" s="42" t="s">
        <v>329</v>
      </c>
    </row>
    <row r="7208" customFormat="false" ht="12.75" hidden="false" customHeight="false" outlineLevel="0" collapsed="false">
      <c r="A7208" s="40" t="n">
        <v>2021</v>
      </c>
      <c r="B7208" s="40" t="n">
        <v>7</v>
      </c>
      <c r="C7208" s="40" t="s">
        <v>270</v>
      </c>
      <c r="D7208" s="40" t="s">
        <v>112</v>
      </c>
      <c r="E7208" s="40" t="s">
        <v>280</v>
      </c>
      <c r="F7208" s="40" t="s">
        <v>92</v>
      </c>
      <c r="G7208" s="40" t="n">
        <v>40</v>
      </c>
      <c r="H7208" s="41" t="n">
        <v>4623</v>
      </c>
      <c r="I7208" s="41" t="n">
        <v>68259.3583333333</v>
      </c>
      <c r="J7208" s="41" t="n">
        <v>1609.275</v>
      </c>
      <c r="K7208" s="42" t="s">
        <v>329</v>
      </c>
    </row>
    <row r="7209" customFormat="false" ht="12.75" hidden="false" customHeight="false" outlineLevel="0" collapsed="false">
      <c r="A7209" s="40" t="n">
        <v>2021</v>
      </c>
      <c r="B7209" s="40" t="n">
        <v>8</v>
      </c>
      <c r="C7209" s="40" t="s">
        <v>271</v>
      </c>
      <c r="D7209" s="40" t="s">
        <v>112</v>
      </c>
      <c r="E7209" s="40" t="s">
        <v>280</v>
      </c>
      <c r="F7209" s="40" t="s">
        <v>92</v>
      </c>
      <c r="G7209" s="40" t="n">
        <v>40</v>
      </c>
      <c r="H7209" s="41" t="n">
        <v>5757</v>
      </c>
      <c r="I7209" s="41" t="n">
        <v>83583.3583333333</v>
      </c>
      <c r="J7209" s="41" t="n">
        <v>2994.14166666667</v>
      </c>
      <c r="K7209" s="42" t="s">
        <v>329</v>
      </c>
    </row>
    <row r="7210" customFormat="false" ht="12.75" hidden="false" customHeight="false" outlineLevel="0" collapsed="false">
      <c r="A7210" s="40" t="n">
        <v>2021</v>
      </c>
      <c r="B7210" s="40" t="n">
        <v>9</v>
      </c>
      <c r="C7210" s="40" t="s">
        <v>272</v>
      </c>
      <c r="D7210" s="40" t="s">
        <v>112</v>
      </c>
      <c r="E7210" s="40" t="s">
        <v>280</v>
      </c>
      <c r="F7210" s="40" t="s">
        <v>92</v>
      </c>
      <c r="G7210" s="40" t="n">
        <v>40</v>
      </c>
      <c r="H7210" s="41" t="n">
        <v>5906</v>
      </c>
      <c r="I7210" s="41" t="n">
        <v>85476.6916666667</v>
      </c>
      <c r="J7210" s="41" t="n">
        <v>3737.49166666667</v>
      </c>
      <c r="K7210" s="42" t="s">
        <v>329</v>
      </c>
    </row>
    <row r="7211" customFormat="false" ht="12.75" hidden="false" customHeight="false" outlineLevel="0" collapsed="false">
      <c r="A7211" s="40" t="n">
        <v>2021</v>
      </c>
      <c r="B7211" s="40" t="n">
        <v>10</v>
      </c>
      <c r="C7211" s="40" t="s">
        <v>273</v>
      </c>
      <c r="D7211" s="40" t="s">
        <v>112</v>
      </c>
      <c r="E7211" s="40" t="s">
        <v>280</v>
      </c>
      <c r="F7211" s="40" t="s">
        <v>92</v>
      </c>
      <c r="G7211" s="40" t="n">
        <v>40</v>
      </c>
      <c r="H7211" s="41" t="n">
        <v>6111</v>
      </c>
      <c r="I7211" s="41" t="n">
        <v>84797.0166666667</v>
      </c>
      <c r="J7211" s="41" t="n">
        <v>6466.5</v>
      </c>
      <c r="K7211" s="42" t="s">
        <v>329</v>
      </c>
    </row>
    <row r="7212" customFormat="false" ht="12.75" hidden="false" customHeight="false" outlineLevel="0" collapsed="false">
      <c r="A7212" s="40" t="n">
        <v>2021</v>
      </c>
      <c r="B7212" s="40" t="n">
        <v>11</v>
      </c>
      <c r="C7212" s="40" t="s">
        <v>274</v>
      </c>
      <c r="D7212" s="40" t="s">
        <v>112</v>
      </c>
      <c r="E7212" s="40" t="s">
        <v>280</v>
      </c>
      <c r="F7212" s="40" t="s">
        <v>92</v>
      </c>
      <c r="G7212" s="40" t="n">
        <v>40</v>
      </c>
      <c r="H7212" s="41" t="n">
        <v>5428</v>
      </c>
      <c r="I7212" s="41" t="n">
        <v>76714.4166666667</v>
      </c>
      <c r="J7212" s="41" t="n">
        <v>5522.31666666667</v>
      </c>
      <c r="K7212" s="42" t="s">
        <v>329</v>
      </c>
    </row>
    <row r="7213" customFormat="false" ht="12.75" hidden="false" customHeight="false" outlineLevel="0" collapsed="false">
      <c r="A7213" s="40" t="n">
        <v>2021</v>
      </c>
      <c r="B7213" s="40" t="n">
        <v>12</v>
      </c>
      <c r="C7213" s="40" t="s">
        <v>275</v>
      </c>
      <c r="D7213" s="40" t="s">
        <v>112</v>
      </c>
      <c r="E7213" s="40" t="s">
        <v>280</v>
      </c>
      <c r="F7213" s="40" t="s">
        <v>92</v>
      </c>
      <c r="G7213" s="40" t="n">
        <v>40</v>
      </c>
      <c r="H7213" s="41" t="n">
        <v>5668</v>
      </c>
      <c r="I7213" s="41" t="n">
        <v>78771.9666666667</v>
      </c>
      <c r="J7213" s="41" t="n">
        <v>8845.23333333333</v>
      </c>
      <c r="K7213" s="42" t="s">
        <v>329</v>
      </c>
    </row>
    <row r="7214" customFormat="false" ht="12.75" hidden="false" customHeight="false" outlineLevel="0" collapsed="false">
      <c r="A7214" s="40" t="n">
        <v>2021</v>
      </c>
      <c r="B7214" s="40" t="n">
        <v>1</v>
      </c>
      <c r="C7214" s="40" t="s">
        <v>23</v>
      </c>
      <c r="D7214" s="40" t="s">
        <v>114</v>
      </c>
      <c r="E7214" s="40" t="s">
        <v>281</v>
      </c>
      <c r="F7214" s="40" t="s">
        <v>115</v>
      </c>
      <c r="G7214" s="40" t="n">
        <v>40</v>
      </c>
      <c r="H7214" s="41" t="n">
        <v>7328</v>
      </c>
      <c r="I7214" s="41" t="n">
        <v>98857.6166666667</v>
      </c>
      <c r="J7214" s="41" t="n">
        <v>4659.66666666667</v>
      </c>
      <c r="K7214" s="42" t="s">
        <v>330</v>
      </c>
    </row>
    <row r="7215" customFormat="false" ht="12.75" hidden="false" customHeight="false" outlineLevel="0" collapsed="false">
      <c r="A7215" s="40" t="n">
        <v>2021</v>
      </c>
      <c r="B7215" s="40" t="n">
        <v>2</v>
      </c>
      <c r="C7215" s="40" t="s">
        <v>265</v>
      </c>
      <c r="D7215" s="40" t="s">
        <v>114</v>
      </c>
      <c r="E7215" s="40" t="s">
        <v>281</v>
      </c>
      <c r="F7215" s="40" t="s">
        <v>115</v>
      </c>
      <c r="G7215" s="40" t="n">
        <v>40</v>
      </c>
      <c r="H7215" s="41" t="n">
        <v>5286</v>
      </c>
      <c r="I7215" s="41" t="n">
        <v>72554.4583333333</v>
      </c>
      <c r="J7215" s="41" t="n">
        <v>3601.15833333333</v>
      </c>
      <c r="K7215" s="42" t="s">
        <v>330</v>
      </c>
    </row>
    <row r="7216" customFormat="false" ht="12.75" hidden="false" customHeight="false" outlineLevel="0" collapsed="false">
      <c r="A7216" s="40" t="n">
        <v>2021</v>
      </c>
      <c r="B7216" s="40" t="n">
        <v>3</v>
      </c>
      <c r="C7216" s="40" t="s">
        <v>266</v>
      </c>
      <c r="D7216" s="40" t="s">
        <v>114</v>
      </c>
      <c r="E7216" s="40" t="s">
        <v>281</v>
      </c>
      <c r="F7216" s="40" t="s">
        <v>115</v>
      </c>
      <c r="G7216" s="40" t="n">
        <v>40</v>
      </c>
      <c r="H7216" s="41" t="n">
        <v>6214</v>
      </c>
      <c r="I7216" s="41" t="n">
        <v>84748.2416666667</v>
      </c>
      <c r="J7216" s="41" t="n">
        <v>2420.675</v>
      </c>
      <c r="K7216" s="42" t="s">
        <v>330</v>
      </c>
    </row>
    <row r="7217" customFormat="false" ht="12.75" hidden="false" customHeight="false" outlineLevel="0" collapsed="false">
      <c r="A7217" s="40" t="n">
        <v>2021</v>
      </c>
      <c r="B7217" s="40" t="n">
        <v>4</v>
      </c>
      <c r="C7217" s="40" t="s">
        <v>267</v>
      </c>
      <c r="D7217" s="40" t="s">
        <v>114</v>
      </c>
      <c r="E7217" s="40" t="s">
        <v>281</v>
      </c>
      <c r="F7217" s="40" t="s">
        <v>115</v>
      </c>
      <c r="G7217" s="40" t="n">
        <v>40</v>
      </c>
      <c r="H7217" s="41" t="n">
        <v>6985</v>
      </c>
      <c r="I7217" s="41" t="n">
        <v>93754.95</v>
      </c>
      <c r="J7217" s="41" t="n">
        <v>1841.88333333333</v>
      </c>
      <c r="K7217" s="42" t="s">
        <v>330</v>
      </c>
    </row>
    <row r="7218" customFormat="false" ht="12.75" hidden="false" customHeight="false" outlineLevel="0" collapsed="false">
      <c r="A7218" s="40" t="n">
        <v>2021</v>
      </c>
      <c r="B7218" s="40" t="n">
        <v>5</v>
      </c>
      <c r="C7218" s="40" t="s">
        <v>268</v>
      </c>
      <c r="D7218" s="40" t="s">
        <v>114</v>
      </c>
      <c r="E7218" s="40" t="s">
        <v>281</v>
      </c>
      <c r="F7218" s="40" t="s">
        <v>115</v>
      </c>
      <c r="G7218" s="40" t="n">
        <v>40</v>
      </c>
      <c r="H7218" s="41" t="n">
        <v>8045</v>
      </c>
      <c r="I7218" s="41" t="n">
        <v>108711.958333333</v>
      </c>
      <c r="J7218" s="41" t="n">
        <v>2341.275</v>
      </c>
      <c r="K7218" s="42" t="s">
        <v>330</v>
      </c>
    </row>
    <row r="7219" customFormat="false" ht="12.75" hidden="false" customHeight="false" outlineLevel="0" collapsed="false">
      <c r="A7219" s="40" t="n">
        <v>2021</v>
      </c>
      <c r="B7219" s="40" t="n">
        <v>6</v>
      </c>
      <c r="C7219" s="40" t="s">
        <v>269</v>
      </c>
      <c r="D7219" s="40" t="s">
        <v>114</v>
      </c>
      <c r="E7219" s="40" t="s">
        <v>281</v>
      </c>
      <c r="F7219" s="40" t="s">
        <v>115</v>
      </c>
      <c r="G7219" s="40" t="n">
        <v>40</v>
      </c>
      <c r="H7219" s="41" t="n">
        <v>9861</v>
      </c>
      <c r="I7219" s="41" t="n">
        <v>130418.85</v>
      </c>
      <c r="J7219" s="41" t="n">
        <v>3681.08333333333</v>
      </c>
      <c r="K7219" s="42" t="s">
        <v>330</v>
      </c>
    </row>
    <row r="7220" customFormat="false" ht="12.75" hidden="false" customHeight="false" outlineLevel="0" collapsed="false">
      <c r="A7220" s="40" t="n">
        <v>2021</v>
      </c>
      <c r="B7220" s="40" t="n">
        <v>7</v>
      </c>
      <c r="C7220" s="40" t="s">
        <v>270</v>
      </c>
      <c r="D7220" s="40" t="s">
        <v>114</v>
      </c>
      <c r="E7220" s="40" t="s">
        <v>281</v>
      </c>
      <c r="F7220" s="40" t="s">
        <v>115</v>
      </c>
      <c r="G7220" s="40" t="n">
        <v>40</v>
      </c>
      <c r="H7220" s="41" t="n">
        <v>14823</v>
      </c>
      <c r="I7220" s="41" t="n">
        <v>197578.316666667</v>
      </c>
      <c r="J7220" s="41" t="n">
        <v>12476.35</v>
      </c>
      <c r="K7220" s="42" t="s">
        <v>330</v>
      </c>
    </row>
    <row r="7221" customFormat="false" ht="12.75" hidden="false" customHeight="false" outlineLevel="0" collapsed="false">
      <c r="A7221" s="40" t="n">
        <v>2021</v>
      </c>
      <c r="B7221" s="40" t="n">
        <v>8</v>
      </c>
      <c r="C7221" s="40" t="s">
        <v>271</v>
      </c>
      <c r="D7221" s="40" t="s">
        <v>114</v>
      </c>
      <c r="E7221" s="40" t="s">
        <v>281</v>
      </c>
      <c r="F7221" s="40" t="s">
        <v>115</v>
      </c>
      <c r="G7221" s="40" t="n">
        <v>40</v>
      </c>
      <c r="H7221" s="41" t="n">
        <v>16124</v>
      </c>
      <c r="I7221" s="41" t="n">
        <v>215221.783333333</v>
      </c>
      <c r="J7221" s="41" t="n">
        <v>13843.6833333333</v>
      </c>
      <c r="K7221" s="42" t="s">
        <v>330</v>
      </c>
    </row>
    <row r="7222" customFormat="false" ht="12.75" hidden="false" customHeight="false" outlineLevel="0" collapsed="false">
      <c r="A7222" s="40" t="n">
        <v>2021</v>
      </c>
      <c r="B7222" s="40" t="n">
        <v>9</v>
      </c>
      <c r="C7222" s="40" t="s">
        <v>272</v>
      </c>
      <c r="D7222" s="40" t="s">
        <v>114</v>
      </c>
      <c r="E7222" s="40" t="s">
        <v>281</v>
      </c>
      <c r="F7222" s="40" t="s">
        <v>115</v>
      </c>
      <c r="G7222" s="40" t="n">
        <v>40</v>
      </c>
      <c r="H7222" s="41" t="n">
        <v>15537</v>
      </c>
      <c r="I7222" s="41" t="n">
        <v>206797.016666667</v>
      </c>
      <c r="J7222" s="41" t="n">
        <v>12089.0666666667</v>
      </c>
      <c r="K7222" s="42" t="s">
        <v>330</v>
      </c>
    </row>
    <row r="7223" customFormat="false" ht="12.75" hidden="false" customHeight="false" outlineLevel="0" collapsed="false">
      <c r="A7223" s="40" t="n">
        <v>2021</v>
      </c>
      <c r="B7223" s="40" t="n">
        <v>10</v>
      </c>
      <c r="C7223" s="40" t="s">
        <v>273</v>
      </c>
      <c r="D7223" s="40" t="s">
        <v>114</v>
      </c>
      <c r="E7223" s="40" t="s">
        <v>281</v>
      </c>
      <c r="F7223" s="40" t="s">
        <v>115</v>
      </c>
      <c r="G7223" s="40" t="n">
        <v>40</v>
      </c>
      <c r="H7223" s="41" t="n">
        <v>15961</v>
      </c>
      <c r="I7223" s="41" t="n">
        <v>215368.991666667</v>
      </c>
      <c r="J7223" s="41" t="n">
        <v>20642.2416666667</v>
      </c>
      <c r="K7223" s="42" t="s">
        <v>330</v>
      </c>
    </row>
    <row r="7224" customFormat="false" ht="12.75" hidden="false" customHeight="false" outlineLevel="0" collapsed="false">
      <c r="A7224" s="40" t="n">
        <v>2021</v>
      </c>
      <c r="B7224" s="40" t="n">
        <v>11</v>
      </c>
      <c r="C7224" s="40" t="s">
        <v>274</v>
      </c>
      <c r="D7224" s="40" t="s">
        <v>114</v>
      </c>
      <c r="E7224" s="40" t="s">
        <v>281</v>
      </c>
      <c r="F7224" s="40" t="s">
        <v>115</v>
      </c>
      <c r="G7224" s="40" t="n">
        <v>40</v>
      </c>
      <c r="H7224" s="41" t="n">
        <v>14551</v>
      </c>
      <c r="I7224" s="41" t="n">
        <v>194467.6</v>
      </c>
      <c r="J7224" s="41" t="n">
        <v>14664.6833333333</v>
      </c>
      <c r="K7224" s="42" t="s">
        <v>330</v>
      </c>
    </row>
    <row r="7225" customFormat="false" ht="12.75" hidden="false" customHeight="false" outlineLevel="0" collapsed="false">
      <c r="A7225" s="40" t="n">
        <v>2021</v>
      </c>
      <c r="B7225" s="40" t="n">
        <v>12</v>
      </c>
      <c r="C7225" s="40" t="s">
        <v>275</v>
      </c>
      <c r="D7225" s="40" t="s">
        <v>114</v>
      </c>
      <c r="E7225" s="40" t="s">
        <v>281</v>
      </c>
      <c r="F7225" s="40" t="s">
        <v>115</v>
      </c>
      <c r="G7225" s="40" t="n">
        <v>40</v>
      </c>
      <c r="H7225" s="41" t="n">
        <v>15288</v>
      </c>
      <c r="I7225" s="41" t="n">
        <v>205901.6</v>
      </c>
      <c r="J7225" s="41" t="n">
        <v>24065.7666666667</v>
      </c>
      <c r="K7225" s="42" t="s">
        <v>330</v>
      </c>
    </row>
    <row r="7226" customFormat="false" ht="12.75" hidden="false" customHeight="false" outlineLevel="0" collapsed="false">
      <c r="A7226" s="40" t="n">
        <v>2021</v>
      </c>
      <c r="B7226" s="40" t="n">
        <v>1</v>
      </c>
      <c r="C7226" s="40" t="s">
        <v>23</v>
      </c>
      <c r="D7226" s="40" t="s">
        <v>117</v>
      </c>
      <c r="E7226" s="40" t="s">
        <v>116</v>
      </c>
      <c r="F7226" s="40" t="s">
        <v>118</v>
      </c>
      <c r="G7226" s="40" t="n">
        <v>40</v>
      </c>
      <c r="H7226" s="41" t="n">
        <v>30</v>
      </c>
      <c r="I7226" s="41" t="n">
        <v>382.933333333333</v>
      </c>
      <c r="J7226" s="41" t="n">
        <v>20.933333333333</v>
      </c>
      <c r="K7226" s="42" t="s">
        <v>331</v>
      </c>
    </row>
    <row r="7227" customFormat="false" ht="12.75" hidden="false" customHeight="false" outlineLevel="0" collapsed="false">
      <c r="A7227" s="40" t="n">
        <v>2021</v>
      </c>
      <c r="B7227" s="40" t="n">
        <v>2</v>
      </c>
      <c r="C7227" s="40" t="s">
        <v>265</v>
      </c>
      <c r="D7227" s="40" t="s">
        <v>117</v>
      </c>
      <c r="E7227" s="40" t="s">
        <v>116</v>
      </c>
      <c r="F7227" s="40" t="s">
        <v>118</v>
      </c>
      <c r="G7227" s="40" t="n">
        <v>40</v>
      </c>
      <c r="H7227" s="41" t="n">
        <v>12</v>
      </c>
      <c r="I7227" s="41" t="n">
        <v>163.833333333333</v>
      </c>
      <c r="J7227" s="41" t="n">
        <v>0</v>
      </c>
      <c r="K7227" s="42" t="s">
        <v>331</v>
      </c>
    </row>
    <row r="7228" customFormat="false" ht="12.75" hidden="false" customHeight="false" outlineLevel="0" collapsed="false">
      <c r="A7228" s="40" t="n">
        <v>2021</v>
      </c>
      <c r="B7228" s="40" t="n">
        <v>3</v>
      </c>
      <c r="C7228" s="40" t="s">
        <v>266</v>
      </c>
      <c r="D7228" s="40" t="s">
        <v>117</v>
      </c>
      <c r="E7228" s="40" t="s">
        <v>116</v>
      </c>
      <c r="F7228" s="40" t="s">
        <v>118</v>
      </c>
      <c r="G7228" s="40" t="n">
        <v>40</v>
      </c>
      <c r="H7228" s="41" t="n">
        <v>28</v>
      </c>
      <c r="I7228" s="41" t="n">
        <v>364.916666666667</v>
      </c>
      <c r="J7228" s="41" t="n">
        <v>0</v>
      </c>
      <c r="K7228" s="42" t="s">
        <v>331</v>
      </c>
    </row>
    <row r="7229" customFormat="false" ht="12.75" hidden="false" customHeight="false" outlineLevel="0" collapsed="false">
      <c r="A7229" s="40" t="n">
        <v>2021</v>
      </c>
      <c r="B7229" s="40" t="n">
        <v>4</v>
      </c>
      <c r="C7229" s="40" t="s">
        <v>267</v>
      </c>
      <c r="D7229" s="40" t="s">
        <v>117</v>
      </c>
      <c r="E7229" s="40" t="s">
        <v>116</v>
      </c>
      <c r="F7229" s="40" t="s">
        <v>118</v>
      </c>
      <c r="G7229" s="40" t="n">
        <v>40</v>
      </c>
      <c r="H7229" s="41" t="n">
        <v>32</v>
      </c>
      <c r="I7229" s="41" t="n">
        <v>418.833333333333</v>
      </c>
      <c r="J7229" s="41" t="n">
        <v>0</v>
      </c>
      <c r="K7229" s="42" t="s">
        <v>331</v>
      </c>
    </row>
    <row r="7230" customFormat="false" ht="12.75" hidden="false" customHeight="false" outlineLevel="0" collapsed="false">
      <c r="A7230" s="40" t="n">
        <v>2021</v>
      </c>
      <c r="B7230" s="40" t="n">
        <v>5</v>
      </c>
      <c r="C7230" s="40" t="s">
        <v>268</v>
      </c>
      <c r="D7230" s="40" t="s">
        <v>117</v>
      </c>
      <c r="E7230" s="40" t="s">
        <v>116</v>
      </c>
      <c r="F7230" s="40" t="s">
        <v>118</v>
      </c>
      <c r="G7230" s="40" t="n">
        <v>40</v>
      </c>
      <c r="H7230" s="41" t="n">
        <v>47</v>
      </c>
      <c r="I7230" s="41" t="n">
        <v>612.991666666667</v>
      </c>
      <c r="J7230" s="41" t="n">
        <v>26.658333333333</v>
      </c>
      <c r="K7230" s="42" t="s">
        <v>331</v>
      </c>
    </row>
    <row r="7231" customFormat="false" ht="12.75" hidden="false" customHeight="false" outlineLevel="0" collapsed="false">
      <c r="A7231" s="40" t="n">
        <v>2021</v>
      </c>
      <c r="B7231" s="40" t="n">
        <v>6</v>
      </c>
      <c r="C7231" s="40" t="s">
        <v>269</v>
      </c>
      <c r="D7231" s="40" t="s">
        <v>117</v>
      </c>
      <c r="E7231" s="40" t="s">
        <v>116</v>
      </c>
      <c r="F7231" s="40" t="s">
        <v>118</v>
      </c>
      <c r="G7231" s="40" t="n">
        <v>40</v>
      </c>
      <c r="H7231" s="41" t="n">
        <v>118</v>
      </c>
      <c r="I7231" s="41" t="n">
        <v>1516.06666666667</v>
      </c>
      <c r="J7231" s="41" t="n">
        <v>50.516666666667</v>
      </c>
      <c r="K7231" s="42" t="s">
        <v>331</v>
      </c>
    </row>
    <row r="7232" customFormat="false" ht="12.75" hidden="false" customHeight="false" outlineLevel="0" collapsed="false">
      <c r="A7232" s="40" t="n">
        <v>2021</v>
      </c>
      <c r="B7232" s="40" t="n">
        <v>7</v>
      </c>
      <c r="C7232" s="40" t="s">
        <v>270</v>
      </c>
      <c r="D7232" s="40" t="s">
        <v>117</v>
      </c>
      <c r="E7232" s="40" t="s">
        <v>116</v>
      </c>
      <c r="F7232" s="40" t="s">
        <v>118</v>
      </c>
      <c r="G7232" s="40" t="n">
        <v>40</v>
      </c>
      <c r="H7232" s="41" t="n">
        <v>205</v>
      </c>
      <c r="I7232" s="41" t="n">
        <v>2592.475</v>
      </c>
      <c r="J7232" s="41" t="n">
        <v>16.141666666667</v>
      </c>
      <c r="K7232" s="42" t="s">
        <v>331</v>
      </c>
    </row>
    <row r="7233" customFormat="false" ht="12.75" hidden="false" customHeight="false" outlineLevel="0" collapsed="false">
      <c r="A7233" s="40" t="n">
        <v>2021</v>
      </c>
      <c r="B7233" s="40" t="n">
        <v>8</v>
      </c>
      <c r="C7233" s="40" t="s">
        <v>271</v>
      </c>
      <c r="D7233" s="40" t="s">
        <v>117</v>
      </c>
      <c r="E7233" s="40" t="s">
        <v>116</v>
      </c>
      <c r="F7233" s="40" t="s">
        <v>118</v>
      </c>
      <c r="G7233" s="40" t="n">
        <v>40</v>
      </c>
      <c r="H7233" s="41" t="n">
        <v>307</v>
      </c>
      <c r="I7233" s="41" t="n">
        <v>3925.76666666667</v>
      </c>
      <c r="J7233" s="41" t="n">
        <v>0</v>
      </c>
      <c r="K7233" s="42" t="s">
        <v>331</v>
      </c>
    </row>
    <row r="7234" customFormat="false" ht="12.75" hidden="false" customHeight="false" outlineLevel="0" collapsed="false">
      <c r="A7234" s="40" t="n">
        <v>2021</v>
      </c>
      <c r="B7234" s="40" t="n">
        <v>9</v>
      </c>
      <c r="C7234" s="40" t="s">
        <v>272</v>
      </c>
      <c r="D7234" s="40" t="s">
        <v>117</v>
      </c>
      <c r="E7234" s="40" t="s">
        <v>116</v>
      </c>
      <c r="F7234" s="40" t="s">
        <v>118</v>
      </c>
      <c r="G7234" s="40" t="n">
        <v>40</v>
      </c>
      <c r="H7234" s="41" t="n">
        <v>117</v>
      </c>
      <c r="I7234" s="41" t="n">
        <v>1509.28333333333</v>
      </c>
      <c r="J7234" s="41" t="n">
        <v>0</v>
      </c>
      <c r="K7234" s="42" t="s">
        <v>331</v>
      </c>
    </row>
    <row r="7235" customFormat="false" ht="12.75" hidden="false" customHeight="false" outlineLevel="0" collapsed="false">
      <c r="A7235" s="40" t="n">
        <v>2021</v>
      </c>
      <c r="B7235" s="40" t="n">
        <v>10</v>
      </c>
      <c r="C7235" s="40" t="s">
        <v>273</v>
      </c>
      <c r="D7235" s="40" t="s">
        <v>117</v>
      </c>
      <c r="E7235" s="40" t="s">
        <v>116</v>
      </c>
      <c r="F7235" s="40" t="s">
        <v>118</v>
      </c>
      <c r="G7235" s="40" t="n">
        <v>40</v>
      </c>
      <c r="H7235" s="41"/>
      <c r="I7235" s="41"/>
      <c r="J7235" s="41"/>
      <c r="K7235" s="42" t="s">
        <v>331</v>
      </c>
    </row>
    <row r="7236" customFormat="false" ht="12.75" hidden="false" customHeight="false" outlineLevel="0" collapsed="false">
      <c r="A7236" s="40" t="n">
        <v>2021</v>
      </c>
      <c r="B7236" s="40" t="n">
        <v>11</v>
      </c>
      <c r="C7236" s="40" t="s">
        <v>274</v>
      </c>
      <c r="D7236" s="40" t="s">
        <v>117</v>
      </c>
      <c r="E7236" s="40" t="s">
        <v>116</v>
      </c>
      <c r="F7236" s="40" t="s">
        <v>118</v>
      </c>
      <c r="G7236" s="40" t="n">
        <v>40</v>
      </c>
      <c r="H7236" s="41" t="n">
        <v>65</v>
      </c>
      <c r="I7236" s="41" t="n">
        <v>802.833333333333</v>
      </c>
      <c r="J7236" s="41" t="n">
        <v>49.55</v>
      </c>
      <c r="K7236" s="42" t="s">
        <v>331</v>
      </c>
    </row>
    <row r="7237" customFormat="false" ht="12.75" hidden="false" customHeight="false" outlineLevel="0" collapsed="false">
      <c r="A7237" s="40" t="n">
        <v>2021</v>
      </c>
      <c r="B7237" s="40" t="n">
        <v>12</v>
      </c>
      <c r="C7237" s="40" t="s">
        <v>275</v>
      </c>
      <c r="D7237" s="40" t="s">
        <v>117</v>
      </c>
      <c r="E7237" s="40" t="s">
        <v>116</v>
      </c>
      <c r="F7237" s="40" t="s">
        <v>118</v>
      </c>
      <c r="G7237" s="40" t="n">
        <v>40</v>
      </c>
      <c r="H7237" s="41" t="n">
        <v>428</v>
      </c>
      <c r="I7237" s="41" t="n">
        <v>5658.54166666667</v>
      </c>
      <c r="J7237" s="41" t="n">
        <v>192.858333333333</v>
      </c>
      <c r="K7237" s="42" t="s">
        <v>331</v>
      </c>
    </row>
    <row r="7238" customFormat="false" ht="12.75" hidden="false" customHeight="false" outlineLevel="0" collapsed="false">
      <c r="A7238" s="40" t="n">
        <v>2021</v>
      </c>
      <c r="B7238" s="40" t="n">
        <v>1</v>
      </c>
      <c r="C7238" s="40" t="s">
        <v>23</v>
      </c>
      <c r="D7238" s="40" t="s">
        <v>120</v>
      </c>
      <c r="E7238" s="40" t="s">
        <v>119</v>
      </c>
      <c r="F7238" s="40" t="s">
        <v>118</v>
      </c>
      <c r="G7238" s="40" t="n">
        <v>40</v>
      </c>
      <c r="H7238" s="41" t="n">
        <v>1750</v>
      </c>
      <c r="I7238" s="41" t="n">
        <v>21690.375</v>
      </c>
      <c r="J7238" s="41" t="n">
        <v>747.775</v>
      </c>
      <c r="K7238" s="42" t="s">
        <v>332</v>
      </c>
    </row>
    <row r="7239" customFormat="false" ht="12.75" hidden="false" customHeight="false" outlineLevel="0" collapsed="false">
      <c r="A7239" s="40" t="n">
        <v>2021</v>
      </c>
      <c r="B7239" s="40" t="n">
        <v>2</v>
      </c>
      <c r="C7239" s="40" t="s">
        <v>265</v>
      </c>
      <c r="D7239" s="40" t="s">
        <v>120</v>
      </c>
      <c r="E7239" s="40" t="s">
        <v>119</v>
      </c>
      <c r="F7239" s="40" t="s">
        <v>118</v>
      </c>
      <c r="G7239" s="40" t="n">
        <v>40</v>
      </c>
      <c r="H7239" s="41" t="n">
        <v>1112</v>
      </c>
      <c r="I7239" s="41" t="n">
        <v>14548.625</v>
      </c>
      <c r="J7239" s="41" t="n">
        <v>486.958333333333</v>
      </c>
      <c r="K7239" s="42" t="s">
        <v>332</v>
      </c>
    </row>
    <row r="7240" customFormat="false" ht="12.75" hidden="false" customHeight="false" outlineLevel="0" collapsed="false">
      <c r="A7240" s="40" t="n">
        <v>2021</v>
      </c>
      <c r="B7240" s="40" t="n">
        <v>3</v>
      </c>
      <c r="C7240" s="40" t="s">
        <v>266</v>
      </c>
      <c r="D7240" s="40" t="s">
        <v>120</v>
      </c>
      <c r="E7240" s="40" t="s">
        <v>119</v>
      </c>
      <c r="F7240" s="40" t="s">
        <v>118</v>
      </c>
      <c r="G7240" s="40" t="n">
        <v>40</v>
      </c>
      <c r="H7240" s="41" t="n">
        <v>1402</v>
      </c>
      <c r="I7240" s="41" t="n">
        <v>17250.1166666667</v>
      </c>
      <c r="J7240" s="41" t="n">
        <v>647.433333333333</v>
      </c>
      <c r="K7240" s="42" t="s">
        <v>332</v>
      </c>
    </row>
    <row r="7241" customFormat="false" ht="12.75" hidden="false" customHeight="false" outlineLevel="0" collapsed="false">
      <c r="A7241" s="40" t="n">
        <v>2021</v>
      </c>
      <c r="B7241" s="40" t="n">
        <v>4</v>
      </c>
      <c r="C7241" s="40" t="s">
        <v>267</v>
      </c>
      <c r="D7241" s="40" t="s">
        <v>120</v>
      </c>
      <c r="E7241" s="40" t="s">
        <v>119</v>
      </c>
      <c r="F7241" s="40" t="s">
        <v>118</v>
      </c>
      <c r="G7241" s="40" t="n">
        <v>40</v>
      </c>
      <c r="H7241" s="41" t="n">
        <v>1380</v>
      </c>
      <c r="I7241" s="41" t="n">
        <v>17490.7833333333</v>
      </c>
      <c r="J7241" s="41" t="n">
        <v>62.333333333333</v>
      </c>
      <c r="K7241" s="42" t="s">
        <v>332</v>
      </c>
    </row>
    <row r="7242" customFormat="false" ht="12.75" hidden="false" customHeight="false" outlineLevel="0" collapsed="false">
      <c r="A7242" s="40" t="n">
        <v>2021</v>
      </c>
      <c r="B7242" s="40" t="n">
        <v>5</v>
      </c>
      <c r="C7242" s="40" t="s">
        <v>268</v>
      </c>
      <c r="D7242" s="40" t="s">
        <v>120</v>
      </c>
      <c r="E7242" s="40" t="s">
        <v>119</v>
      </c>
      <c r="F7242" s="40" t="s">
        <v>118</v>
      </c>
      <c r="G7242" s="40" t="n">
        <v>40</v>
      </c>
      <c r="H7242" s="41" t="n">
        <v>1540</v>
      </c>
      <c r="I7242" s="41" t="n">
        <v>19142.0583333333</v>
      </c>
      <c r="J7242" s="41" t="n">
        <v>53.725</v>
      </c>
      <c r="K7242" s="42" t="s">
        <v>332</v>
      </c>
    </row>
    <row r="7243" customFormat="false" ht="12.75" hidden="false" customHeight="false" outlineLevel="0" collapsed="false">
      <c r="A7243" s="40" t="n">
        <v>2021</v>
      </c>
      <c r="B7243" s="40" t="n">
        <v>6</v>
      </c>
      <c r="C7243" s="40" t="s">
        <v>269</v>
      </c>
      <c r="D7243" s="40" t="s">
        <v>120</v>
      </c>
      <c r="E7243" s="40" t="s">
        <v>119</v>
      </c>
      <c r="F7243" s="40" t="s">
        <v>118</v>
      </c>
      <c r="G7243" s="40" t="n">
        <v>40</v>
      </c>
      <c r="H7243" s="41" t="n">
        <v>2471</v>
      </c>
      <c r="I7243" s="41" t="n">
        <v>30058.3916666667</v>
      </c>
      <c r="J7243" s="41" t="n">
        <v>0</v>
      </c>
      <c r="K7243" s="42" t="s">
        <v>332</v>
      </c>
    </row>
    <row r="7244" customFormat="false" ht="12.75" hidden="false" customHeight="false" outlineLevel="0" collapsed="false">
      <c r="A7244" s="40" t="n">
        <v>2021</v>
      </c>
      <c r="B7244" s="40" t="n">
        <v>7</v>
      </c>
      <c r="C7244" s="40" t="s">
        <v>270</v>
      </c>
      <c r="D7244" s="40" t="s">
        <v>120</v>
      </c>
      <c r="E7244" s="40" t="s">
        <v>119</v>
      </c>
      <c r="F7244" s="40" t="s">
        <v>118</v>
      </c>
      <c r="G7244" s="40" t="n">
        <v>40</v>
      </c>
      <c r="H7244" s="41" t="n">
        <v>4026</v>
      </c>
      <c r="I7244" s="41" t="n">
        <v>48682.4416666667</v>
      </c>
      <c r="J7244" s="41" t="n">
        <v>0</v>
      </c>
      <c r="K7244" s="42" t="s">
        <v>332</v>
      </c>
    </row>
    <row r="7245" customFormat="false" ht="12.75" hidden="false" customHeight="false" outlineLevel="0" collapsed="false">
      <c r="A7245" s="40" t="n">
        <v>2021</v>
      </c>
      <c r="B7245" s="40" t="n">
        <v>8</v>
      </c>
      <c r="C7245" s="40" t="s">
        <v>271</v>
      </c>
      <c r="D7245" s="40" t="s">
        <v>120</v>
      </c>
      <c r="E7245" s="40" t="s">
        <v>119</v>
      </c>
      <c r="F7245" s="40" t="s">
        <v>118</v>
      </c>
      <c r="G7245" s="40" t="n">
        <v>40</v>
      </c>
      <c r="H7245" s="41" t="n">
        <v>5274</v>
      </c>
      <c r="I7245" s="41" t="n">
        <v>63190.4333333333</v>
      </c>
      <c r="J7245" s="41" t="n">
        <v>2472.15</v>
      </c>
      <c r="K7245" s="42" t="s">
        <v>332</v>
      </c>
    </row>
    <row r="7246" customFormat="false" ht="12.75" hidden="false" customHeight="false" outlineLevel="0" collapsed="false">
      <c r="A7246" s="40" t="n">
        <v>2021</v>
      </c>
      <c r="B7246" s="40" t="n">
        <v>9</v>
      </c>
      <c r="C7246" s="40" t="s">
        <v>272</v>
      </c>
      <c r="D7246" s="40" t="s">
        <v>120</v>
      </c>
      <c r="E7246" s="40" t="s">
        <v>119</v>
      </c>
      <c r="F7246" s="40" t="s">
        <v>118</v>
      </c>
      <c r="G7246" s="40" t="n">
        <v>40</v>
      </c>
      <c r="H7246" s="41" t="n">
        <v>5779</v>
      </c>
      <c r="I7246" s="41" t="n">
        <v>69133</v>
      </c>
      <c r="J7246" s="41" t="n">
        <v>1960.7</v>
      </c>
      <c r="K7246" s="42" t="s">
        <v>332</v>
      </c>
    </row>
    <row r="7247" customFormat="false" ht="12.75" hidden="false" customHeight="false" outlineLevel="0" collapsed="false">
      <c r="A7247" s="40" t="n">
        <v>2021</v>
      </c>
      <c r="B7247" s="40" t="n">
        <v>10</v>
      </c>
      <c r="C7247" s="40" t="s">
        <v>273</v>
      </c>
      <c r="D7247" s="40" t="s">
        <v>120</v>
      </c>
      <c r="E7247" s="40" t="s">
        <v>119</v>
      </c>
      <c r="F7247" s="40" t="s">
        <v>118</v>
      </c>
      <c r="G7247" s="40" t="n">
        <v>40</v>
      </c>
      <c r="H7247" s="41" t="n">
        <v>6224</v>
      </c>
      <c r="I7247" s="41" t="n">
        <v>72741.6583333333</v>
      </c>
      <c r="J7247" s="41" t="n">
        <v>4354.575</v>
      </c>
      <c r="K7247" s="42" t="s">
        <v>332</v>
      </c>
    </row>
    <row r="7248" customFormat="false" ht="12.75" hidden="false" customHeight="false" outlineLevel="0" collapsed="false">
      <c r="A7248" s="40" t="n">
        <v>2021</v>
      </c>
      <c r="B7248" s="40" t="n">
        <v>11</v>
      </c>
      <c r="C7248" s="40" t="s">
        <v>274</v>
      </c>
      <c r="D7248" s="40" t="s">
        <v>120</v>
      </c>
      <c r="E7248" s="40" t="s">
        <v>119</v>
      </c>
      <c r="F7248" s="40" t="s">
        <v>118</v>
      </c>
      <c r="G7248" s="40" t="n">
        <v>40</v>
      </c>
      <c r="H7248" s="41" t="n">
        <v>6061</v>
      </c>
      <c r="I7248" s="41" t="n">
        <v>70204.0083333333</v>
      </c>
      <c r="J7248" s="41" t="n">
        <v>5624.45833333333</v>
      </c>
      <c r="K7248" s="42" t="s">
        <v>332</v>
      </c>
    </row>
    <row r="7249" customFormat="false" ht="12.75" hidden="false" customHeight="false" outlineLevel="0" collapsed="false">
      <c r="A7249" s="40" t="n">
        <v>2021</v>
      </c>
      <c r="B7249" s="40" t="n">
        <v>12</v>
      </c>
      <c r="C7249" s="40" t="s">
        <v>275</v>
      </c>
      <c r="D7249" s="40" t="s">
        <v>120</v>
      </c>
      <c r="E7249" s="40" t="s">
        <v>119</v>
      </c>
      <c r="F7249" s="40" t="s">
        <v>118</v>
      </c>
      <c r="G7249" s="40" t="n">
        <v>40</v>
      </c>
      <c r="H7249" s="41" t="n">
        <v>6515</v>
      </c>
      <c r="I7249" s="41" t="n">
        <v>79715.025</v>
      </c>
      <c r="J7249" s="41" t="n">
        <v>8972.425</v>
      </c>
      <c r="K7249" s="42" t="s">
        <v>332</v>
      </c>
    </row>
    <row r="7250" customFormat="false" ht="12.75" hidden="false" customHeight="false" outlineLevel="0" collapsed="false">
      <c r="A7250" s="40" t="n">
        <v>2021</v>
      </c>
      <c r="B7250" s="40" t="n">
        <v>1</v>
      </c>
      <c r="C7250" s="40" t="s">
        <v>23</v>
      </c>
      <c r="D7250" s="40" t="s">
        <v>122</v>
      </c>
      <c r="E7250" s="40" t="s">
        <v>282</v>
      </c>
      <c r="F7250" s="40" t="s">
        <v>123</v>
      </c>
      <c r="G7250" s="40" t="n">
        <v>40</v>
      </c>
      <c r="H7250" s="41" t="n">
        <v>1840</v>
      </c>
      <c r="I7250" s="41" t="n">
        <v>23524.3416666667</v>
      </c>
      <c r="J7250" s="41" t="n">
        <v>1272.00833333333</v>
      </c>
      <c r="K7250" s="42" t="s">
        <v>333</v>
      </c>
    </row>
    <row r="7251" customFormat="false" ht="12.75" hidden="false" customHeight="false" outlineLevel="0" collapsed="false">
      <c r="A7251" s="40" t="n">
        <v>2021</v>
      </c>
      <c r="B7251" s="40" t="n">
        <v>2</v>
      </c>
      <c r="C7251" s="40" t="s">
        <v>265</v>
      </c>
      <c r="D7251" s="40" t="s">
        <v>122</v>
      </c>
      <c r="E7251" s="40" t="s">
        <v>282</v>
      </c>
      <c r="F7251" s="40" t="s">
        <v>123</v>
      </c>
      <c r="G7251" s="40" t="n">
        <v>40</v>
      </c>
      <c r="H7251" s="41" t="n">
        <v>1220</v>
      </c>
      <c r="I7251" s="41" t="n">
        <v>15687.425</v>
      </c>
      <c r="J7251" s="41" t="n">
        <v>654.508333333333</v>
      </c>
      <c r="K7251" s="42" t="s">
        <v>333</v>
      </c>
    </row>
    <row r="7252" customFormat="false" ht="12.75" hidden="false" customHeight="false" outlineLevel="0" collapsed="false">
      <c r="A7252" s="40" t="n">
        <v>2021</v>
      </c>
      <c r="B7252" s="40" t="n">
        <v>3</v>
      </c>
      <c r="C7252" s="40" t="s">
        <v>266</v>
      </c>
      <c r="D7252" s="40" t="s">
        <v>122</v>
      </c>
      <c r="E7252" s="40" t="s">
        <v>282</v>
      </c>
      <c r="F7252" s="40" t="s">
        <v>123</v>
      </c>
      <c r="G7252" s="40" t="n">
        <v>40</v>
      </c>
      <c r="H7252" s="41" t="n">
        <v>1637</v>
      </c>
      <c r="I7252" s="41" t="n">
        <v>21188.375</v>
      </c>
      <c r="J7252" s="41" t="n">
        <v>583.625</v>
      </c>
      <c r="K7252" s="42" t="s">
        <v>333</v>
      </c>
    </row>
    <row r="7253" customFormat="false" ht="12.75" hidden="false" customHeight="false" outlineLevel="0" collapsed="false">
      <c r="A7253" s="40" t="n">
        <v>2021</v>
      </c>
      <c r="B7253" s="40" t="n">
        <v>4</v>
      </c>
      <c r="C7253" s="40" t="s">
        <v>267</v>
      </c>
      <c r="D7253" s="40" t="s">
        <v>122</v>
      </c>
      <c r="E7253" s="40" t="s">
        <v>282</v>
      </c>
      <c r="F7253" s="40" t="s">
        <v>123</v>
      </c>
      <c r="G7253" s="40" t="n">
        <v>40</v>
      </c>
      <c r="H7253" s="41" t="n">
        <v>1782</v>
      </c>
      <c r="I7253" s="41" t="n">
        <v>22983.4</v>
      </c>
      <c r="J7253" s="41" t="n">
        <v>525.2</v>
      </c>
      <c r="K7253" s="42" t="s">
        <v>333</v>
      </c>
    </row>
    <row r="7254" customFormat="false" ht="12.75" hidden="false" customHeight="false" outlineLevel="0" collapsed="false">
      <c r="A7254" s="40" t="n">
        <v>2021</v>
      </c>
      <c r="B7254" s="40" t="n">
        <v>5</v>
      </c>
      <c r="C7254" s="40" t="s">
        <v>268</v>
      </c>
      <c r="D7254" s="40" t="s">
        <v>122</v>
      </c>
      <c r="E7254" s="40" t="s">
        <v>282</v>
      </c>
      <c r="F7254" s="40" t="s">
        <v>123</v>
      </c>
      <c r="G7254" s="40" t="n">
        <v>40</v>
      </c>
      <c r="H7254" s="41" t="n">
        <v>2158</v>
      </c>
      <c r="I7254" s="41" t="n">
        <v>28222.225</v>
      </c>
      <c r="J7254" s="41" t="n">
        <v>259.641666666667</v>
      </c>
      <c r="K7254" s="42" t="s">
        <v>333</v>
      </c>
    </row>
    <row r="7255" customFormat="false" ht="12.75" hidden="false" customHeight="false" outlineLevel="0" collapsed="false">
      <c r="A7255" s="40" t="n">
        <v>2021</v>
      </c>
      <c r="B7255" s="40" t="n">
        <v>6</v>
      </c>
      <c r="C7255" s="40" t="s">
        <v>269</v>
      </c>
      <c r="D7255" s="40" t="s">
        <v>122</v>
      </c>
      <c r="E7255" s="40" t="s">
        <v>282</v>
      </c>
      <c r="F7255" s="40" t="s">
        <v>123</v>
      </c>
      <c r="G7255" s="40" t="n">
        <v>40</v>
      </c>
      <c r="H7255" s="41" t="n">
        <v>3285</v>
      </c>
      <c r="I7255" s="41" t="n">
        <v>42230.5666666667</v>
      </c>
      <c r="J7255" s="41" t="n">
        <v>51.55</v>
      </c>
      <c r="K7255" s="42" t="s">
        <v>333</v>
      </c>
    </row>
    <row r="7256" customFormat="false" ht="12.75" hidden="false" customHeight="false" outlineLevel="0" collapsed="false">
      <c r="A7256" s="40" t="n">
        <v>2021</v>
      </c>
      <c r="B7256" s="40" t="n">
        <v>7</v>
      </c>
      <c r="C7256" s="40" t="s">
        <v>270</v>
      </c>
      <c r="D7256" s="40" t="s">
        <v>122</v>
      </c>
      <c r="E7256" s="40" t="s">
        <v>282</v>
      </c>
      <c r="F7256" s="40" t="s">
        <v>123</v>
      </c>
      <c r="G7256" s="40" t="n">
        <v>40</v>
      </c>
      <c r="H7256" s="41" t="n">
        <v>5721</v>
      </c>
      <c r="I7256" s="41" t="n">
        <v>73571.0083333333</v>
      </c>
      <c r="J7256" s="41" t="n">
        <v>1328.24166666667</v>
      </c>
      <c r="K7256" s="42" t="s">
        <v>333</v>
      </c>
    </row>
    <row r="7257" customFormat="false" ht="12.75" hidden="false" customHeight="false" outlineLevel="0" collapsed="false">
      <c r="A7257" s="40" t="n">
        <v>2021</v>
      </c>
      <c r="B7257" s="40" t="n">
        <v>8</v>
      </c>
      <c r="C7257" s="40" t="s">
        <v>271</v>
      </c>
      <c r="D7257" s="40" t="s">
        <v>122</v>
      </c>
      <c r="E7257" s="40" t="s">
        <v>282</v>
      </c>
      <c r="F7257" s="40" t="s">
        <v>123</v>
      </c>
      <c r="G7257" s="40" t="n">
        <v>40</v>
      </c>
      <c r="H7257" s="41" t="n">
        <v>5367</v>
      </c>
      <c r="I7257" s="41" t="n">
        <v>69918.3083333333</v>
      </c>
      <c r="J7257" s="41" t="n">
        <v>1794.50833333333</v>
      </c>
      <c r="K7257" s="42" t="s">
        <v>333</v>
      </c>
    </row>
    <row r="7258" customFormat="false" ht="12.75" hidden="false" customHeight="false" outlineLevel="0" collapsed="false">
      <c r="A7258" s="40" t="n">
        <v>2021</v>
      </c>
      <c r="B7258" s="40" t="n">
        <v>9</v>
      </c>
      <c r="C7258" s="40" t="s">
        <v>272</v>
      </c>
      <c r="D7258" s="40" t="s">
        <v>122</v>
      </c>
      <c r="E7258" s="40" t="s">
        <v>282</v>
      </c>
      <c r="F7258" s="40" t="s">
        <v>123</v>
      </c>
      <c r="G7258" s="40" t="n">
        <v>40</v>
      </c>
      <c r="H7258" s="41" t="n">
        <v>6588</v>
      </c>
      <c r="I7258" s="41" t="n">
        <v>84765.15</v>
      </c>
      <c r="J7258" s="41" t="n">
        <v>2899.3</v>
      </c>
      <c r="K7258" s="42" t="s">
        <v>333</v>
      </c>
    </row>
    <row r="7259" customFormat="false" ht="12.75" hidden="false" customHeight="false" outlineLevel="0" collapsed="false">
      <c r="A7259" s="40" t="n">
        <v>2021</v>
      </c>
      <c r="B7259" s="40" t="n">
        <v>10</v>
      </c>
      <c r="C7259" s="40" t="s">
        <v>273</v>
      </c>
      <c r="D7259" s="40" t="s">
        <v>122</v>
      </c>
      <c r="E7259" s="40" t="s">
        <v>282</v>
      </c>
      <c r="F7259" s="40" t="s">
        <v>123</v>
      </c>
      <c r="G7259" s="40" t="n">
        <v>40</v>
      </c>
      <c r="H7259" s="41" t="n">
        <v>7150</v>
      </c>
      <c r="I7259" s="41" t="n">
        <v>93946.3666666667</v>
      </c>
      <c r="J7259" s="41" t="n">
        <v>4996.81666666667</v>
      </c>
      <c r="K7259" s="42" t="s">
        <v>333</v>
      </c>
    </row>
    <row r="7260" customFormat="false" ht="12.75" hidden="false" customHeight="false" outlineLevel="0" collapsed="false">
      <c r="A7260" s="40" t="n">
        <v>2021</v>
      </c>
      <c r="B7260" s="40" t="n">
        <v>11</v>
      </c>
      <c r="C7260" s="40" t="s">
        <v>274</v>
      </c>
      <c r="D7260" s="40" t="s">
        <v>122</v>
      </c>
      <c r="E7260" s="40" t="s">
        <v>282</v>
      </c>
      <c r="F7260" s="40" t="s">
        <v>123</v>
      </c>
      <c r="G7260" s="40" t="n">
        <v>40</v>
      </c>
      <c r="H7260" s="41" t="n">
        <v>6687</v>
      </c>
      <c r="I7260" s="41" t="n">
        <v>86181.5166666667</v>
      </c>
      <c r="J7260" s="41" t="n">
        <v>5438.56666666667</v>
      </c>
      <c r="K7260" s="42" t="s">
        <v>333</v>
      </c>
    </row>
    <row r="7261" customFormat="false" ht="12.75" hidden="false" customHeight="false" outlineLevel="0" collapsed="false">
      <c r="A7261" s="40" t="n">
        <v>2021</v>
      </c>
      <c r="B7261" s="40" t="n">
        <v>12</v>
      </c>
      <c r="C7261" s="40" t="s">
        <v>275</v>
      </c>
      <c r="D7261" s="40" t="s">
        <v>122</v>
      </c>
      <c r="E7261" s="40" t="s">
        <v>282</v>
      </c>
      <c r="F7261" s="40" t="s">
        <v>123</v>
      </c>
      <c r="G7261" s="40" t="n">
        <v>40</v>
      </c>
      <c r="H7261" s="41" t="n">
        <v>6635</v>
      </c>
      <c r="I7261" s="41" t="n">
        <v>85850.525</v>
      </c>
      <c r="J7261" s="41" t="n">
        <v>6090.14166666667</v>
      </c>
      <c r="K7261" s="42" t="s">
        <v>333</v>
      </c>
    </row>
    <row r="7262" customFormat="false" ht="12.75" hidden="false" customHeight="false" outlineLevel="0" collapsed="false">
      <c r="A7262" s="40" t="n">
        <v>2021</v>
      </c>
      <c r="B7262" s="40" t="n">
        <v>1</v>
      </c>
      <c r="C7262" s="40" t="s">
        <v>23</v>
      </c>
      <c r="D7262" s="40" t="s">
        <v>125</v>
      </c>
      <c r="E7262" s="40" t="s">
        <v>124</v>
      </c>
      <c r="F7262" s="40" t="s">
        <v>124</v>
      </c>
      <c r="G7262" s="40" t="n">
        <v>40</v>
      </c>
      <c r="H7262" s="41" t="n">
        <v>1232</v>
      </c>
      <c r="I7262" s="41" t="n">
        <v>15697.2333333333</v>
      </c>
      <c r="J7262" s="41" t="n">
        <v>900.283333333333</v>
      </c>
      <c r="K7262" s="42" t="s">
        <v>334</v>
      </c>
    </row>
    <row r="7263" customFormat="false" ht="12.75" hidden="false" customHeight="false" outlineLevel="0" collapsed="false">
      <c r="A7263" s="40" t="n">
        <v>2021</v>
      </c>
      <c r="B7263" s="40" t="n">
        <v>2</v>
      </c>
      <c r="C7263" s="40" t="s">
        <v>265</v>
      </c>
      <c r="D7263" s="40" t="s">
        <v>125</v>
      </c>
      <c r="E7263" s="40" t="s">
        <v>124</v>
      </c>
      <c r="F7263" s="40" t="s">
        <v>124</v>
      </c>
      <c r="G7263" s="40" t="n">
        <v>40</v>
      </c>
      <c r="H7263" s="41" t="n">
        <v>1016</v>
      </c>
      <c r="I7263" s="41" t="n">
        <v>12991.4166666667</v>
      </c>
      <c r="J7263" s="41" t="n">
        <v>577.966666666667</v>
      </c>
      <c r="K7263" s="42" t="s">
        <v>334</v>
      </c>
    </row>
    <row r="7264" customFormat="false" ht="12.75" hidden="false" customHeight="false" outlineLevel="0" collapsed="false">
      <c r="A7264" s="40" t="n">
        <v>2021</v>
      </c>
      <c r="B7264" s="40" t="n">
        <v>3</v>
      </c>
      <c r="C7264" s="40" t="s">
        <v>266</v>
      </c>
      <c r="D7264" s="40" t="s">
        <v>125</v>
      </c>
      <c r="E7264" s="40" t="s">
        <v>124</v>
      </c>
      <c r="F7264" s="40" t="s">
        <v>124</v>
      </c>
      <c r="G7264" s="40" t="n">
        <v>40</v>
      </c>
      <c r="H7264" s="41" t="n">
        <v>1172</v>
      </c>
      <c r="I7264" s="41" t="n">
        <v>14852.6</v>
      </c>
      <c r="J7264" s="41" t="n">
        <v>590.033333333333</v>
      </c>
      <c r="K7264" s="42" t="s">
        <v>334</v>
      </c>
    </row>
    <row r="7265" customFormat="false" ht="12.75" hidden="false" customHeight="false" outlineLevel="0" collapsed="false">
      <c r="A7265" s="40" t="n">
        <v>2021</v>
      </c>
      <c r="B7265" s="40" t="n">
        <v>4</v>
      </c>
      <c r="C7265" s="40" t="s">
        <v>267</v>
      </c>
      <c r="D7265" s="40" t="s">
        <v>125</v>
      </c>
      <c r="E7265" s="40" t="s">
        <v>124</v>
      </c>
      <c r="F7265" s="40" t="s">
        <v>124</v>
      </c>
      <c r="G7265" s="40" t="n">
        <v>40</v>
      </c>
      <c r="H7265" s="41" t="n">
        <v>1336</v>
      </c>
      <c r="I7265" s="41" t="n">
        <v>17031.5333333333</v>
      </c>
      <c r="J7265" s="41" t="n">
        <v>728.916666666667</v>
      </c>
      <c r="K7265" s="42" t="s">
        <v>334</v>
      </c>
    </row>
    <row r="7266" customFormat="false" ht="12.75" hidden="false" customHeight="false" outlineLevel="0" collapsed="false">
      <c r="A7266" s="40" t="n">
        <v>2021</v>
      </c>
      <c r="B7266" s="40" t="n">
        <v>5</v>
      </c>
      <c r="C7266" s="40" t="s">
        <v>268</v>
      </c>
      <c r="D7266" s="40" t="s">
        <v>125</v>
      </c>
      <c r="E7266" s="40" t="s">
        <v>124</v>
      </c>
      <c r="F7266" s="40" t="s">
        <v>124</v>
      </c>
      <c r="G7266" s="40" t="n">
        <v>40</v>
      </c>
      <c r="H7266" s="41" t="n">
        <v>1580</v>
      </c>
      <c r="I7266" s="41" t="n">
        <v>20415.3416666667</v>
      </c>
      <c r="J7266" s="41" t="n">
        <v>836.358333333333</v>
      </c>
      <c r="K7266" s="42" t="s">
        <v>334</v>
      </c>
    </row>
    <row r="7267" customFormat="false" ht="12.75" hidden="false" customHeight="false" outlineLevel="0" collapsed="false">
      <c r="A7267" s="40" t="n">
        <v>2021</v>
      </c>
      <c r="B7267" s="40" t="n">
        <v>6</v>
      </c>
      <c r="C7267" s="40" t="s">
        <v>269</v>
      </c>
      <c r="D7267" s="40" t="s">
        <v>125</v>
      </c>
      <c r="E7267" s="40" t="s">
        <v>124</v>
      </c>
      <c r="F7267" s="40" t="s">
        <v>124</v>
      </c>
      <c r="G7267" s="40" t="n">
        <v>40</v>
      </c>
      <c r="H7267" s="41" t="n">
        <v>1784</v>
      </c>
      <c r="I7267" s="41" t="n">
        <v>22901.1</v>
      </c>
      <c r="J7267" s="41" t="n">
        <v>551.966666666667</v>
      </c>
      <c r="K7267" s="42" t="s">
        <v>334</v>
      </c>
    </row>
    <row r="7268" customFormat="false" ht="12.75" hidden="false" customHeight="false" outlineLevel="0" collapsed="false">
      <c r="A7268" s="40" t="n">
        <v>2021</v>
      </c>
      <c r="B7268" s="40" t="n">
        <v>7</v>
      </c>
      <c r="C7268" s="40" t="s">
        <v>270</v>
      </c>
      <c r="D7268" s="40" t="s">
        <v>125</v>
      </c>
      <c r="E7268" s="40" t="s">
        <v>124</v>
      </c>
      <c r="F7268" s="40" t="s">
        <v>124</v>
      </c>
      <c r="G7268" s="40" t="n">
        <v>40</v>
      </c>
      <c r="H7268" s="41" t="n">
        <v>2205</v>
      </c>
      <c r="I7268" s="41" t="n">
        <v>28450.2666666667</v>
      </c>
      <c r="J7268" s="41" t="n">
        <v>1522.98333333333</v>
      </c>
      <c r="K7268" s="42" t="s">
        <v>334</v>
      </c>
    </row>
    <row r="7269" customFormat="false" ht="12.75" hidden="false" customHeight="false" outlineLevel="0" collapsed="false">
      <c r="A7269" s="40" t="n">
        <v>2021</v>
      </c>
      <c r="B7269" s="40" t="n">
        <v>8</v>
      </c>
      <c r="C7269" s="40" t="s">
        <v>271</v>
      </c>
      <c r="D7269" s="40" t="s">
        <v>125</v>
      </c>
      <c r="E7269" s="40" t="s">
        <v>124</v>
      </c>
      <c r="F7269" s="40" t="s">
        <v>124</v>
      </c>
      <c r="G7269" s="40" t="n">
        <v>40</v>
      </c>
      <c r="H7269" s="41" t="n">
        <v>2299</v>
      </c>
      <c r="I7269" s="41" t="n">
        <v>29717.5083333333</v>
      </c>
      <c r="J7269" s="41" t="n">
        <v>1538.525</v>
      </c>
      <c r="K7269" s="42" t="s">
        <v>334</v>
      </c>
    </row>
    <row r="7270" customFormat="false" ht="12.75" hidden="false" customHeight="false" outlineLevel="0" collapsed="false">
      <c r="A7270" s="40" t="n">
        <v>2021</v>
      </c>
      <c r="B7270" s="40" t="n">
        <v>9</v>
      </c>
      <c r="C7270" s="40" t="s">
        <v>272</v>
      </c>
      <c r="D7270" s="40" t="s">
        <v>125</v>
      </c>
      <c r="E7270" s="40" t="s">
        <v>124</v>
      </c>
      <c r="F7270" s="40" t="s">
        <v>124</v>
      </c>
      <c r="G7270" s="40" t="n">
        <v>40</v>
      </c>
      <c r="H7270" s="41" t="n">
        <v>2408</v>
      </c>
      <c r="I7270" s="41" t="n">
        <v>30917.0916666667</v>
      </c>
      <c r="J7270" s="41" t="n">
        <v>1956.34166666667</v>
      </c>
      <c r="K7270" s="42" t="s">
        <v>334</v>
      </c>
    </row>
    <row r="7271" customFormat="false" ht="12.75" hidden="false" customHeight="false" outlineLevel="0" collapsed="false">
      <c r="A7271" s="40" t="n">
        <v>2021</v>
      </c>
      <c r="B7271" s="40" t="n">
        <v>10</v>
      </c>
      <c r="C7271" s="40" t="s">
        <v>273</v>
      </c>
      <c r="D7271" s="40" t="s">
        <v>125</v>
      </c>
      <c r="E7271" s="40" t="s">
        <v>124</v>
      </c>
      <c r="F7271" s="40" t="s">
        <v>124</v>
      </c>
      <c r="G7271" s="40" t="n">
        <v>40</v>
      </c>
      <c r="H7271" s="41" t="n">
        <v>2554</v>
      </c>
      <c r="I7271" s="41" t="n">
        <v>32888.3333333333</v>
      </c>
      <c r="J7271" s="41" t="n">
        <v>2533.91666666667</v>
      </c>
      <c r="K7271" s="42" t="s">
        <v>334</v>
      </c>
    </row>
    <row r="7272" customFormat="false" ht="12.75" hidden="false" customHeight="false" outlineLevel="0" collapsed="false">
      <c r="A7272" s="40" t="n">
        <v>2021</v>
      </c>
      <c r="B7272" s="40" t="n">
        <v>11</v>
      </c>
      <c r="C7272" s="40" t="s">
        <v>274</v>
      </c>
      <c r="D7272" s="40" t="s">
        <v>125</v>
      </c>
      <c r="E7272" s="40" t="s">
        <v>124</v>
      </c>
      <c r="F7272" s="40" t="s">
        <v>124</v>
      </c>
      <c r="G7272" s="40" t="n">
        <v>40</v>
      </c>
      <c r="H7272" s="41" t="n">
        <v>2337</v>
      </c>
      <c r="I7272" s="41" t="n">
        <v>30159.5</v>
      </c>
      <c r="J7272" s="41" t="n">
        <v>2221.61666666667</v>
      </c>
      <c r="K7272" s="42" t="s">
        <v>334</v>
      </c>
    </row>
    <row r="7273" customFormat="false" ht="12.75" hidden="false" customHeight="false" outlineLevel="0" collapsed="false">
      <c r="A7273" s="40" t="n">
        <v>2021</v>
      </c>
      <c r="B7273" s="40" t="n">
        <v>12</v>
      </c>
      <c r="C7273" s="40" t="s">
        <v>275</v>
      </c>
      <c r="D7273" s="40" t="s">
        <v>125</v>
      </c>
      <c r="E7273" s="40" t="s">
        <v>124</v>
      </c>
      <c r="F7273" s="40" t="s">
        <v>124</v>
      </c>
      <c r="G7273" s="40" t="n">
        <v>40</v>
      </c>
      <c r="H7273" s="41" t="n">
        <v>2439</v>
      </c>
      <c r="I7273" s="41" t="n">
        <v>31422.6416666667</v>
      </c>
      <c r="J7273" s="41" t="n">
        <v>2926.15833333333</v>
      </c>
      <c r="K7273" s="42" t="s">
        <v>334</v>
      </c>
    </row>
    <row r="7274" customFormat="false" ht="12.75" hidden="false" customHeight="false" outlineLevel="0" collapsed="false">
      <c r="A7274" s="40" t="n">
        <v>2021</v>
      </c>
      <c r="B7274" s="40" t="n">
        <v>1</v>
      </c>
      <c r="C7274" s="40" t="s">
        <v>23</v>
      </c>
      <c r="D7274" s="40" t="s">
        <v>127</v>
      </c>
      <c r="E7274" s="40" t="s">
        <v>126</v>
      </c>
      <c r="F7274" s="40" t="s">
        <v>128</v>
      </c>
      <c r="G7274" s="40" t="n">
        <v>40</v>
      </c>
      <c r="H7274" s="41"/>
      <c r="I7274" s="41"/>
      <c r="J7274" s="41"/>
      <c r="K7274" s="42" t="s">
        <v>335</v>
      </c>
    </row>
    <row r="7275" customFormat="false" ht="12.75" hidden="false" customHeight="false" outlineLevel="0" collapsed="false">
      <c r="A7275" s="40" t="n">
        <v>2021</v>
      </c>
      <c r="B7275" s="40" t="n">
        <v>2</v>
      </c>
      <c r="C7275" s="40" t="s">
        <v>265</v>
      </c>
      <c r="D7275" s="40" t="s">
        <v>127</v>
      </c>
      <c r="E7275" s="40" t="s">
        <v>126</v>
      </c>
      <c r="F7275" s="40" t="s">
        <v>128</v>
      </c>
      <c r="G7275" s="40" t="n">
        <v>40</v>
      </c>
      <c r="H7275" s="41"/>
      <c r="I7275" s="41"/>
      <c r="J7275" s="41"/>
      <c r="K7275" s="42" t="s">
        <v>335</v>
      </c>
    </row>
    <row r="7276" customFormat="false" ht="12.75" hidden="false" customHeight="false" outlineLevel="0" collapsed="false">
      <c r="A7276" s="40" t="n">
        <v>2021</v>
      </c>
      <c r="B7276" s="40" t="n">
        <v>3</v>
      </c>
      <c r="C7276" s="40" t="s">
        <v>266</v>
      </c>
      <c r="D7276" s="40" t="s">
        <v>127</v>
      </c>
      <c r="E7276" s="40" t="s">
        <v>126</v>
      </c>
      <c r="F7276" s="40" t="s">
        <v>128</v>
      </c>
      <c r="G7276" s="40" t="n">
        <v>40</v>
      </c>
      <c r="H7276" s="41"/>
      <c r="I7276" s="41"/>
      <c r="J7276" s="41"/>
      <c r="K7276" s="42" t="s">
        <v>335</v>
      </c>
    </row>
    <row r="7277" customFormat="false" ht="12.75" hidden="false" customHeight="false" outlineLevel="0" collapsed="false">
      <c r="A7277" s="40" t="n">
        <v>2021</v>
      </c>
      <c r="B7277" s="40" t="n">
        <v>4</v>
      </c>
      <c r="C7277" s="40" t="s">
        <v>267</v>
      </c>
      <c r="D7277" s="40" t="s">
        <v>127</v>
      </c>
      <c r="E7277" s="40" t="s">
        <v>126</v>
      </c>
      <c r="F7277" s="40" t="s">
        <v>128</v>
      </c>
      <c r="G7277" s="40" t="n">
        <v>40</v>
      </c>
      <c r="H7277" s="41"/>
      <c r="I7277" s="41"/>
      <c r="J7277" s="41"/>
      <c r="K7277" s="42" t="s">
        <v>335</v>
      </c>
    </row>
    <row r="7278" customFormat="false" ht="12.75" hidden="false" customHeight="false" outlineLevel="0" collapsed="false">
      <c r="A7278" s="40" t="n">
        <v>2021</v>
      </c>
      <c r="B7278" s="40" t="n">
        <v>5</v>
      </c>
      <c r="C7278" s="40" t="s">
        <v>268</v>
      </c>
      <c r="D7278" s="40" t="s">
        <v>127</v>
      </c>
      <c r="E7278" s="40" t="s">
        <v>126</v>
      </c>
      <c r="F7278" s="40" t="s">
        <v>128</v>
      </c>
      <c r="G7278" s="40" t="n">
        <v>40</v>
      </c>
      <c r="H7278" s="41"/>
      <c r="I7278" s="41"/>
      <c r="J7278" s="41"/>
      <c r="K7278" s="42" t="s">
        <v>335</v>
      </c>
    </row>
    <row r="7279" customFormat="false" ht="12.75" hidden="false" customHeight="false" outlineLevel="0" collapsed="false">
      <c r="A7279" s="40" t="n">
        <v>2021</v>
      </c>
      <c r="B7279" s="40" t="n">
        <v>6</v>
      </c>
      <c r="C7279" s="40" t="s">
        <v>269</v>
      </c>
      <c r="D7279" s="40" t="s">
        <v>127</v>
      </c>
      <c r="E7279" s="40" t="s">
        <v>126</v>
      </c>
      <c r="F7279" s="40" t="s">
        <v>128</v>
      </c>
      <c r="G7279" s="40" t="n">
        <v>40</v>
      </c>
      <c r="H7279" s="41"/>
      <c r="I7279" s="41"/>
      <c r="J7279" s="41"/>
      <c r="K7279" s="42" t="s">
        <v>335</v>
      </c>
    </row>
    <row r="7280" customFormat="false" ht="12.75" hidden="false" customHeight="false" outlineLevel="0" collapsed="false">
      <c r="A7280" s="40" t="n">
        <v>2021</v>
      </c>
      <c r="B7280" s="40" t="n">
        <v>7</v>
      </c>
      <c r="C7280" s="40" t="s">
        <v>270</v>
      </c>
      <c r="D7280" s="40" t="s">
        <v>127</v>
      </c>
      <c r="E7280" s="40" t="s">
        <v>126</v>
      </c>
      <c r="F7280" s="40" t="s">
        <v>128</v>
      </c>
      <c r="G7280" s="40" t="n">
        <v>40</v>
      </c>
      <c r="H7280" s="41"/>
      <c r="I7280" s="41"/>
      <c r="J7280" s="41"/>
      <c r="K7280" s="42" t="s">
        <v>335</v>
      </c>
    </row>
    <row r="7281" customFormat="false" ht="12.75" hidden="false" customHeight="false" outlineLevel="0" collapsed="false">
      <c r="A7281" s="40" t="n">
        <v>2021</v>
      </c>
      <c r="B7281" s="40" t="n">
        <v>8</v>
      </c>
      <c r="C7281" s="40" t="s">
        <v>271</v>
      </c>
      <c r="D7281" s="40" t="s">
        <v>127</v>
      </c>
      <c r="E7281" s="40" t="s">
        <v>126</v>
      </c>
      <c r="F7281" s="40" t="s">
        <v>128</v>
      </c>
      <c r="G7281" s="40" t="n">
        <v>40</v>
      </c>
      <c r="H7281" s="41"/>
      <c r="I7281" s="41"/>
      <c r="J7281" s="41"/>
      <c r="K7281" s="42" t="s">
        <v>335</v>
      </c>
    </row>
    <row r="7282" customFormat="false" ht="12.75" hidden="false" customHeight="false" outlineLevel="0" collapsed="false">
      <c r="A7282" s="40" t="n">
        <v>2021</v>
      </c>
      <c r="B7282" s="40" t="n">
        <v>9</v>
      </c>
      <c r="C7282" s="40" t="s">
        <v>272</v>
      </c>
      <c r="D7282" s="40" t="s">
        <v>127</v>
      </c>
      <c r="E7282" s="40" t="s">
        <v>126</v>
      </c>
      <c r="F7282" s="40" t="s">
        <v>128</v>
      </c>
      <c r="G7282" s="40" t="n">
        <v>40</v>
      </c>
      <c r="H7282" s="41"/>
      <c r="I7282" s="41"/>
      <c r="J7282" s="41"/>
      <c r="K7282" s="42" t="s">
        <v>335</v>
      </c>
    </row>
    <row r="7283" customFormat="false" ht="12.75" hidden="false" customHeight="false" outlineLevel="0" collapsed="false">
      <c r="A7283" s="40" t="n">
        <v>2021</v>
      </c>
      <c r="B7283" s="40" t="n">
        <v>10</v>
      </c>
      <c r="C7283" s="40" t="s">
        <v>273</v>
      </c>
      <c r="D7283" s="40" t="s">
        <v>127</v>
      </c>
      <c r="E7283" s="40" t="s">
        <v>126</v>
      </c>
      <c r="F7283" s="40" t="s">
        <v>128</v>
      </c>
      <c r="G7283" s="40" t="n">
        <v>40</v>
      </c>
      <c r="H7283" s="41"/>
      <c r="I7283" s="41"/>
      <c r="J7283" s="41"/>
      <c r="K7283" s="42" t="s">
        <v>335</v>
      </c>
    </row>
    <row r="7284" customFormat="false" ht="12.75" hidden="false" customHeight="false" outlineLevel="0" collapsed="false">
      <c r="A7284" s="40" t="n">
        <v>2021</v>
      </c>
      <c r="B7284" s="40" t="n">
        <v>11</v>
      </c>
      <c r="C7284" s="40" t="s">
        <v>274</v>
      </c>
      <c r="D7284" s="40" t="s">
        <v>127</v>
      </c>
      <c r="E7284" s="40" t="s">
        <v>126</v>
      </c>
      <c r="F7284" s="40" t="s">
        <v>128</v>
      </c>
      <c r="G7284" s="40" t="n">
        <v>40</v>
      </c>
      <c r="H7284" s="41"/>
      <c r="I7284" s="41"/>
      <c r="J7284" s="41"/>
      <c r="K7284" s="42" t="s">
        <v>335</v>
      </c>
    </row>
    <row r="7285" customFormat="false" ht="12.75" hidden="false" customHeight="false" outlineLevel="0" collapsed="false">
      <c r="A7285" s="40" t="n">
        <v>2021</v>
      </c>
      <c r="B7285" s="40" t="n">
        <v>12</v>
      </c>
      <c r="C7285" s="40" t="s">
        <v>275</v>
      </c>
      <c r="D7285" s="40" t="s">
        <v>127</v>
      </c>
      <c r="E7285" s="40" t="s">
        <v>126</v>
      </c>
      <c r="F7285" s="40" t="s">
        <v>128</v>
      </c>
      <c r="G7285" s="40" t="n">
        <v>40</v>
      </c>
      <c r="H7285" s="41"/>
      <c r="I7285" s="41"/>
      <c r="J7285" s="41"/>
      <c r="K7285" s="42" t="s">
        <v>335</v>
      </c>
    </row>
    <row r="7286" customFormat="false" ht="12.75" hidden="false" customHeight="false" outlineLevel="0" collapsed="false">
      <c r="A7286" s="40" t="n">
        <v>2021</v>
      </c>
      <c r="B7286" s="40" t="n">
        <v>1</v>
      </c>
      <c r="C7286" s="40" t="s">
        <v>23</v>
      </c>
      <c r="D7286" s="40" t="s">
        <v>130</v>
      </c>
      <c r="E7286" s="40" t="s">
        <v>283</v>
      </c>
      <c r="F7286" s="40" t="s">
        <v>128</v>
      </c>
      <c r="G7286" s="40" t="n">
        <v>40</v>
      </c>
      <c r="H7286" s="41" t="n">
        <v>3052</v>
      </c>
      <c r="I7286" s="41" t="n">
        <v>39673.625</v>
      </c>
      <c r="J7286" s="41" t="n">
        <v>2721.775</v>
      </c>
      <c r="K7286" s="42" t="s">
        <v>336</v>
      </c>
    </row>
    <row r="7287" customFormat="false" ht="12.75" hidden="false" customHeight="false" outlineLevel="0" collapsed="false">
      <c r="A7287" s="40" t="n">
        <v>2021</v>
      </c>
      <c r="B7287" s="40" t="n">
        <v>2</v>
      </c>
      <c r="C7287" s="40" t="s">
        <v>265</v>
      </c>
      <c r="D7287" s="40" t="s">
        <v>130</v>
      </c>
      <c r="E7287" s="40" t="s">
        <v>283</v>
      </c>
      <c r="F7287" s="40" t="s">
        <v>128</v>
      </c>
      <c r="G7287" s="40" t="n">
        <v>40</v>
      </c>
      <c r="H7287" s="41" t="n">
        <v>2235</v>
      </c>
      <c r="I7287" s="41" t="n">
        <v>28695.1166666667</v>
      </c>
      <c r="J7287" s="41" t="n">
        <v>1829.23333333333</v>
      </c>
      <c r="K7287" s="42" t="s">
        <v>336</v>
      </c>
    </row>
    <row r="7288" customFormat="false" ht="12.75" hidden="false" customHeight="false" outlineLevel="0" collapsed="false">
      <c r="A7288" s="40" t="n">
        <v>2021</v>
      </c>
      <c r="B7288" s="40" t="n">
        <v>3</v>
      </c>
      <c r="C7288" s="40" t="s">
        <v>266</v>
      </c>
      <c r="D7288" s="40" t="s">
        <v>130</v>
      </c>
      <c r="E7288" s="40" t="s">
        <v>283</v>
      </c>
      <c r="F7288" s="40" t="s">
        <v>128</v>
      </c>
      <c r="G7288" s="40" t="n">
        <v>40</v>
      </c>
      <c r="H7288" s="41" t="n">
        <v>2768</v>
      </c>
      <c r="I7288" s="41" t="n">
        <v>35117.45</v>
      </c>
      <c r="J7288" s="41" t="n">
        <v>932.15</v>
      </c>
      <c r="K7288" s="42" t="s">
        <v>336</v>
      </c>
    </row>
    <row r="7289" customFormat="false" ht="12.75" hidden="false" customHeight="false" outlineLevel="0" collapsed="false">
      <c r="A7289" s="40" t="n">
        <v>2021</v>
      </c>
      <c r="B7289" s="40" t="n">
        <v>4</v>
      </c>
      <c r="C7289" s="40" t="s">
        <v>267</v>
      </c>
      <c r="D7289" s="40" t="s">
        <v>130</v>
      </c>
      <c r="E7289" s="40" t="s">
        <v>283</v>
      </c>
      <c r="F7289" s="40" t="s">
        <v>128</v>
      </c>
      <c r="G7289" s="40" t="n">
        <v>40</v>
      </c>
      <c r="H7289" s="41" t="n">
        <v>2705</v>
      </c>
      <c r="I7289" s="41" t="n">
        <v>34844.8916666667</v>
      </c>
      <c r="J7289" s="41" t="n">
        <v>896.175</v>
      </c>
      <c r="K7289" s="42" t="s">
        <v>336</v>
      </c>
    </row>
    <row r="7290" customFormat="false" ht="12.75" hidden="false" customHeight="false" outlineLevel="0" collapsed="false">
      <c r="A7290" s="40" t="n">
        <v>2021</v>
      </c>
      <c r="B7290" s="40" t="n">
        <v>5</v>
      </c>
      <c r="C7290" s="40" t="s">
        <v>268</v>
      </c>
      <c r="D7290" s="40" t="s">
        <v>130</v>
      </c>
      <c r="E7290" s="40" t="s">
        <v>283</v>
      </c>
      <c r="F7290" s="40" t="s">
        <v>128</v>
      </c>
      <c r="G7290" s="40" t="n">
        <v>40</v>
      </c>
      <c r="H7290" s="41" t="n">
        <v>2778</v>
      </c>
      <c r="I7290" s="41" t="n">
        <v>36094.8666666667</v>
      </c>
      <c r="J7290" s="41" t="n">
        <v>524.75</v>
      </c>
      <c r="K7290" s="42" t="s">
        <v>336</v>
      </c>
    </row>
    <row r="7291" customFormat="false" ht="12.75" hidden="false" customHeight="false" outlineLevel="0" collapsed="false">
      <c r="A7291" s="40" t="n">
        <v>2021</v>
      </c>
      <c r="B7291" s="40" t="n">
        <v>6</v>
      </c>
      <c r="C7291" s="40" t="s">
        <v>269</v>
      </c>
      <c r="D7291" s="40" t="s">
        <v>130</v>
      </c>
      <c r="E7291" s="40" t="s">
        <v>283</v>
      </c>
      <c r="F7291" s="40" t="s">
        <v>128</v>
      </c>
      <c r="G7291" s="40" t="n">
        <v>40</v>
      </c>
      <c r="H7291" s="41" t="n">
        <v>3524</v>
      </c>
      <c r="I7291" s="41" t="n">
        <v>44887.75</v>
      </c>
      <c r="J7291" s="41" t="n">
        <v>0</v>
      </c>
      <c r="K7291" s="42" t="s">
        <v>336</v>
      </c>
    </row>
    <row r="7292" customFormat="false" ht="12.75" hidden="false" customHeight="false" outlineLevel="0" collapsed="false">
      <c r="A7292" s="40" t="n">
        <v>2021</v>
      </c>
      <c r="B7292" s="40" t="n">
        <v>7</v>
      </c>
      <c r="C7292" s="40" t="s">
        <v>270</v>
      </c>
      <c r="D7292" s="40" t="s">
        <v>130</v>
      </c>
      <c r="E7292" s="40" t="s">
        <v>283</v>
      </c>
      <c r="F7292" s="40" t="s">
        <v>128</v>
      </c>
      <c r="G7292" s="40" t="n">
        <v>40</v>
      </c>
      <c r="H7292" s="41" t="n">
        <v>5336</v>
      </c>
      <c r="I7292" s="41" t="n">
        <v>67681.0083333333</v>
      </c>
      <c r="J7292" s="41" t="n">
        <v>938.375</v>
      </c>
      <c r="K7292" s="42" t="s">
        <v>336</v>
      </c>
    </row>
    <row r="7293" customFormat="false" ht="12.75" hidden="false" customHeight="false" outlineLevel="0" collapsed="false">
      <c r="A7293" s="40" t="n">
        <v>2021</v>
      </c>
      <c r="B7293" s="40" t="n">
        <v>8</v>
      </c>
      <c r="C7293" s="40" t="s">
        <v>271</v>
      </c>
      <c r="D7293" s="40" t="s">
        <v>130</v>
      </c>
      <c r="E7293" s="40" t="s">
        <v>283</v>
      </c>
      <c r="F7293" s="40" t="s">
        <v>128</v>
      </c>
      <c r="G7293" s="40" t="n">
        <v>40</v>
      </c>
      <c r="H7293" s="41" t="n">
        <v>5983</v>
      </c>
      <c r="I7293" s="41" t="n">
        <v>76190.7583333333</v>
      </c>
      <c r="J7293" s="41" t="n">
        <v>1584.44166666667</v>
      </c>
      <c r="K7293" s="42" t="s">
        <v>336</v>
      </c>
    </row>
    <row r="7294" customFormat="false" ht="12.75" hidden="false" customHeight="false" outlineLevel="0" collapsed="false">
      <c r="A7294" s="40" t="n">
        <v>2021</v>
      </c>
      <c r="B7294" s="40" t="n">
        <v>9</v>
      </c>
      <c r="C7294" s="40" t="s">
        <v>272</v>
      </c>
      <c r="D7294" s="40" t="s">
        <v>130</v>
      </c>
      <c r="E7294" s="40" t="s">
        <v>283</v>
      </c>
      <c r="F7294" s="40" t="s">
        <v>128</v>
      </c>
      <c r="G7294" s="40" t="n">
        <v>40</v>
      </c>
      <c r="H7294" s="41" t="n">
        <v>6693</v>
      </c>
      <c r="I7294" s="41" t="n">
        <v>85872.0916666667</v>
      </c>
      <c r="J7294" s="41" t="n">
        <v>1678.30833333333</v>
      </c>
      <c r="K7294" s="42" t="s">
        <v>336</v>
      </c>
    </row>
    <row r="7295" customFormat="false" ht="12.75" hidden="false" customHeight="false" outlineLevel="0" collapsed="false">
      <c r="A7295" s="40" t="n">
        <v>2021</v>
      </c>
      <c r="B7295" s="40" t="n">
        <v>10</v>
      </c>
      <c r="C7295" s="40" t="s">
        <v>273</v>
      </c>
      <c r="D7295" s="40" t="s">
        <v>130</v>
      </c>
      <c r="E7295" s="40" t="s">
        <v>283</v>
      </c>
      <c r="F7295" s="40" t="s">
        <v>128</v>
      </c>
      <c r="G7295" s="40" t="n">
        <v>40</v>
      </c>
      <c r="H7295" s="41" t="n">
        <v>7364</v>
      </c>
      <c r="I7295" s="41" t="n">
        <v>95209.7</v>
      </c>
      <c r="J7295" s="41" t="n">
        <v>4513.38333333333</v>
      </c>
      <c r="K7295" s="42" t="s">
        <v>336</v>
      </c>
    </row>
    <row r="7296" customFormat="false" ht="12.75" hidden="false" customHeight="false" outlineLevel="0" collapsed="false">
      <c r="A7296" s="40" t="n">
        <v>2021</v>
      </c>
      <c r="B7296" s="40" t="n">
        <v>11</v>
      </c>
      <c r="C7296" s="40" t="s">
        <v>274</v>
      </c>
      <c r="D7296" s="40" t="s">
        <v>130</v>
      </c>
      <c r="E7296" s="40" t="s">
        <v>283</v>
      </c>
      <c r="F7296" s="40" t="s">
        <v>128</v>
      </c>
      <c r="G7296" s="40" t="n">
        <v>40</v>
      </c>
      <c r="H7296" s="41" t="n">
        <v>7493</v>
      </c>
      <c r="I7296" s="41" t="n">
        <v>95975.0333333333</v>
      </c>
      <c r="J7296" s="41" t="n">
        <v>6112.95</v>
      </c>
      <c r="K7296" s="42" t="s">
        <v>336</v>
      </c>
    </row>
    <row r="7297" customFormat="false" ht="12.75" hidden="false" customHeight="false" outlineLevel="0" collapsed="false">
      <c r="A7297" s="40" t="n">
        <v>2021</v>
      </c>
      <c r="B7297" s="40" t="n">
        <v>12</v>
      </c>
      <c r="C7297" s="40" t="s">
        <v>275</v>
      </c>
      <c r="D7297" s="40" t="s">
        <v>130</v>
      </c>
      <c r="E7297" s="40" t="s">
        <v>283</v>
      </c>
      <c r="F7297" s="40" t="s">
        <v>128</v>
      </c>
      <c r="G7297" s="40" t="n">
        <v>40</v>
      </c>
      <c r="H7297" s="41" t="n">
        <v>7241</v>
      </c>
      <c r="I7297" s="41" t="n">
        <v>92166.8083333333</v>
      </c>
      <c r="J7297" s="41" t="n">
        <v>8531.59166666667</v>
      </c>
      <c r="K7297" s="42" t="s">
        <v>336</v>
      </c>
    </row>
    <row r="7298" customFormat="false" ht="12.75" hidden="false" customHeight="false" outlineLevel="0" collapsed="false">
      <c r="A7298" s="40" t="n">
        <v>2021</v>
      </c>
      <c r="B7298" s="40" t="n">
        <v>1</v>
      </c>
      <c r="C7298" s="40" t="s">
        <v>23</v>
      </c>
      <c r="D7298" s="40" t="s">
        <v>132</v>
      </c>
      <c r="E7298" s="40" t="s">
        <v>131</v>
      </c>
      <c r="F7298" s="40" t="s">
        <v>128</v>
      </c>
      <c r="G7298" s="40" t="n">
        <v>40</v>
      </c>
      <c r="H7298" s="41"/>
      <c r="I7298" s="41"/>
      <c r="J7298" s="41"/>
      <c r="K7298" s="42" t="s">
        <v>337</v>
      </c>
    </row>
    <row r="7299" customFormat="false" ht="12.75" hidden="false" customHeight="false" outlineLevel="0" collapsed="false">
      <c r="A7299" s="40" t="n">
        <v>2021</v>
      </c>
      <c r="B7299" s="40" t="n">
        <v>2</v>
      </c>
      <c r="C7299" s="40" t="s">
        <v>265</v>
      </c>
      <c r="D7299" s="40" t="s">
        <v>132</v>
      </c>
      <c r="E7299" s="40" t="s">
        <v>131</v>
      </c>
      <c r="F7299" s="40" t="s">
        <v>128</v>
      </c>
      <c r="G7299" s="40" t="n">
        <v>40</v>
      </c>
      <c r="H7299" s="41"/>
      <c r="I7299" s="41"/>
      <c r="J7299" s="41"/>
      <c r="K7299" s="42" t="s">
        <v>337</v>
      </c>
    </row>
    <row r="7300" customFormat="false" ht="12.75" hidden="false" customHeight="false" outlineLevel="0" collapsed="false">
      <c r="A7300" s="40" t="n">
        <v>2021</v>
      </c>
      <c r="B7300" s="40" t="n">
        <v>3</v>
      </c>
      <c r="C7300" s="40" t="s">
        <v>266</v>
      </c>
      <c r="D7300" s="40" t="s">
        <v>132</v>
      </c>
      <c r="E7300" s="40" t="s">
        <v>131</v>
      </c>
      <c r="F7300" s="40" t="s">
        <v>128</v>
      </c>
      <c r="G7300" s="40" t="n">
        <v>40</v>
      </c>
      <c r="H7300" s="41"/>
      <c r="I7300" s="41"/>
      <c r="J7300" s="41"/>
      <c r="K7300" s="42" t="s">
        <v>337</v>
      </c>
    </row>
    <row r="7301" customFormat="false" ht="12.75" hidden="false" customHeight="false" outlineLevel="0" collapsed="false">
      <c r="A7301" s="40" t="n">
        <v>2021</v>
      </c>
      <c r="B7301" s="40" t="n">
        <v>4</v>
      </c>
      <c r="C7301" s="40" t="s">
        <v>267</v>
      </c>
      <c r="D7301" s="40" t="s">
        <v>132</v>
      </c>
      <c r="E7301" s="40" t="s">
        <v>131</v>
      </c>
      <c r="F7301" s="40" t="s">
        <v>128</v>
      </c>
      <c r="G7301" s="40" t="n">
        <v>40</v>
      </c>
      <c r="H7301" s="41"/>
      <c r="I7301" s="41"/>
      <c r="J7301" s="41"/>
      <c r="K7301" s="42" t="s">
        <v>337</v>
      </c>
    </row>
    <row r="7302" customFormat="false" ht="12.75" hidden="false" customHeight="false" outlineLevel="0" collapsed="false">
      <c r="A7302" s="40" t="n">
        <v>2021</v>
      </c>
      <c r="B7302" s="40" t="n">
        <v>5</v>
      </c>
      <c r="C7302" s="40" t="s">
        <v>268</v>
      </c>
      <c r="D7302" s="40" t="s">
        <v>132</v>
      </c>
      <c r="E7302" s="40" t="s">
        <v>131</v>
      </c>
      <c r="F7302" s="40" t="s">
        <v>128</v>
      </c>
      <c r="G7302" s="40" t="n">
        <v>40</v>
      </c>
      <c r="H7302" s="41"/>
      <c r="I7302" s="41"/>
      <c r="J7302" s="41"/>
      <c r="K7302" s="42" t="s">
        <v>337</v>
      </c>
    </row>
    <row r="7303" customFormat="false" ht="12.75" hidden="false" customHeight="false" outlineLevel="0" collapsed="false">
      <c r="A7303" s="40" t="n">
        <v>2021</v>
      </c>
      <c r="B7303" s="40" t="n">
        <v>6</v>
      </c>
      <c r="C7303" s="40" t="s">
        <v>269</v>
      </c>
      <c r="D7303" s="40" t="s">
        <v>132</v>
      </c>
      <c r="E7303" s="40" t="s">
        <v>131</v>
      </c>
      <c r="F7303" s="40" t="s">
        <v>128</v>
      </c>
      <c r="G7303" s="40" t="n">
        <v>40</v>
      </c>
      <c r="H7303" s="41"/>
      <c r="I7303" s="41"/>
      <c r="J7303" s="41"/>
      <c r="K7303" s="42" t="s">
        <v>337</v>
      </c>
    </row>
    <row r="7304" customFormat="false" ht="12.75" hidden="false" customHeight="false" outlineLevel="0" collapsed="false">
      <c r="A7304" s="40" t="n">
        <v>2021</v>
      </c>
      <c r="B7304" s="40" t="n">
        <v>7</v>
      </c>
      <c r="C7304" s="40" t="s">
        <v>270</v>
      </c>
      <c r="D7304" s="40" t="s">
        <v>132</v>
      </c>
      <c r="E7304" s="40" t="s">
        <v>131</v>
      </c>
      <c r="F7304" s="40" t="s">
        <v>128</v>
      </c>
      <c r="G7304" s="40" t="n">
        <v>40</v>
      </c>
      <c r="H7304" s="41"/>
      <c r="I7304" s="41"/>
      <c r="J7304" s="41"/>
      <c r="K7304" s="42" t="s">
        <v>337</v>
      </c>
    </row>
    <row r="7305" customFormat="false" ht="12.75" hidden="false" customHeight="false" outlineLevel="0" collapsed="false">
      <c r="A7305" s="40" t="n">
        <v>2021</v>
      </c>
      <c r="B7305" s="40" t="n">
        <v>8</v>
      </c>
      <c r="C7305" s="40" t="s">
        <v>271</v>
      </c>
      <c r="D7305" s="40" t="s">
        <v>132</v>
      </c>
      <c r="E7305" s="40" t="s">
        <v>131</v>
      </c>
      <c r="F7305" s="40" t="s">
        <v>128</v>
      </c>
      <c r="G7305" s="40" t="n">
        <v>40</v>
      </c>
      <c r="H7305" s="41"/>
      <c r="I7305" s="41"/>
      <c r="J7305" s="41"/>
      <c r="K7305" s="42" t="s">
        <v>337</v>
      </c>
    </row>
    <row r="7306" customFormat="false" ht="12.75" hidden="false" customHeight="false" outlineLevel="0" collapsed="false">
      <c r="A7306" s="40" t="n">
        <v>2021</v>
      </c>
      <c r="B7306" s="40" t="n">
        <v>9</v>
      </c>
      <c r="C7306" s="40" t="s">
        <v>272</v>
      </c>
      <c r="D7306" s="40" t="s">
        <v>132</v>
      </c>
      <c r="E7306" s="40" t="s">
        <v>131</v>
      </c>
      <c r="F7306" s="40" t="s">
        <v>128</v>
      </c>
      <c r="G7306" s="40" t="n">
        <v>40</v>
      </c>
      <c r="H7306" s="41"/>
      <c r="I7306" s="41"/>
      <c r="J7306" s="41"/>
      <c r="K7306" s="42" t="s">
        <v>337</v>
      </c>
    </row>
    <row r="7307" customFormat="false" ht="12.75" hidden="false" customHeight="false" outlineLevel="0" collapsed="false">
      <c r="A7307" s="40" t="n">
        <v>2021</v>
      </c>
      <c r="B7307" s="40" t="n">
        <v>10</v>
      </c>
      <c r="C7307" s="40" t="s">
        <v>273</v>
      </c>
      <c r="D7307" s="40" t="s">
        <v>132</v>
      </c>
      <c r="E7307" s="40" t="s">
        <v>131</v>
      </c>
      <c r="F7307" s="40" t="s">
        <v>128</v>
      </c>
      <c r="G7307" s="40" t="n">
        <v>40</v>
      </c>
      <c r="H7307" s="41"/>
      <c r="I7307" s="41"/>
      <c r="J7307" s="41"/>
      <c r="K7307" s="42" t="s">
        <v>337</v>
      </c>
    </row>
    <row r="7308" customFormat="false" ht="12.75" hidden="false" customHeight="false" outlineLevel="0" collapsed="false">
      <c r="A7308" s="40" t="n">
        <v>2021</v>
      </c>
      <c r="B7308" s="40" t="n">
        <v>11</v>
      </c>
      <c r="C7308" s="40" t="s">
        <v>274</v>
      </c>
      <c r="D7308" s="40" t="s">
        <v>132</v>
      </c>
      <c r="E7308" s="40" t="s">
        <v>131</v>
      </c>
      <c r="F7308" s="40" t="s">
        <v>128</v>
      </c>
      <c r="G7308" s="40" t="n">
        <v>40</v>
      </c>
      <c r="H7308" s="41"/>
      <c r="I7308" s="41"/>
      <c r="J7308" s="41"/>
      <c r="K7308" s="42" t="s">
        <v>337</v>
      </c>
    </row>
    <row r="7309" customFormat="false" ht="12.75" hidden="false" customHeight="false" outlineLevel="0" collapsed="false">
      <c r="A7309" s="40" t="n">
        <v>2021</v>
      </c>
      <c r="B7309" s="40" t="n">
        <v>12</v>
      </c>
      <c r="C7309" s="40" t="s">
        <v>275</v>
      </c>
      <c r="D7309" s="40" t="s">
        <v>132</v>
      </c>
      <c r="E7309" s="40" t="s">
        <v>131</v>
      </c>
      <c r="F7309" s="40" t="s">
        <v>128</v>
      </c>
      <c r="G7309" s="40" t="n">
        <v>40</v>
      </c>
      <c r="H7309" s="41"/>
      <c r="I7309" s="41"/>
      <c r="J7309" s="41"/>
      <c r="K7309" s="42" t="s">
        <v>337</v>
      </c>
    </row>
    <row r="7310" customFormat="false" ht="12.75" hidden="false" customHeight="false" outlineLevel="0" collapsed="false">
      <c r="A7310" s="40" t="n">
        <v>2021</v>
      </c>
      <c r="B7310" s="40" t="n">
        <v>1</v>
      </c>
      <c r="C7310" s="40" t="s">
        <v>23</v>
      </c>
      <c r="D7310" s="40" t="s">
        <v>134</v>
      </c>
      <c r="E7310" s="40" t="s">
        <v>133</v>
      </c>
      <c r="F7310" s="40" t="s">
        <v>128</v>
      </c>
      <c r="G7310" s="40" t="n">
        <v>40</v>
      </c>
      <c r="H7310" s="41"/>
      <c r="I7310" s="41"/>
      <c r="J7310" s="41"/>
      <c r="K7310" s="42" t="s">
        <v>338</v>
      </c>
    </row>
    <row r="7311" customFormat="false" ht="12.75" hidden="false" customHeight="false" outlineLevel="0" collapsed="false">
      <c r="A7311" s="40" t="n">
        <v>2021</v>
      </c>
      <c r="B7311" s="40" t="n">
        <v>2</v>
      </c>
      <c r="C7311" s="40" t="s">
        <v>265</v>
      </c>
      <c r="D7311" s="40" t="s">
        <v>134</v>
      </c>
      <c r="E7311" s="40" t="s">
        <v>133</v>
      </c>
      <c r="F7311" s="40" t="s">
        <v>128</v>
      </c>
      <c r="G7311" s="40" t="n">
        <v>40</v>
      </c>
      <c r="H7311" s="41"/>
      <c r="I7311" s="41"/>
      <c r="J7311" s="41"/>
      <c r="K7311" s="42" t="s">
        <v>338</v>
      </c>
    </row>
    <row r="7312" customFormat="false" ht="12.75" hidden="false" customHeight="false" outlineLevel="0" collapsed="false">
      <c r="A7312" s="40" t="n">
        <v>2021</v>
      </c>
      <c r="B7312" s="40" t="n">
        <v>3</v>
      </c>
      <c r="C7312" s="40" t="s">
        <v>266</v>
      </c>
      <c r="D7312" s="40" t="s">
        <v>134</v>
      </c>
      <c r="E7312" s="40" t="s">
        <v>133</v>
      </c>
      <c r="F7312" s="40" t="s">
        <v>128</v>
      </c>
      <c r="G7312" s="40" t="n">
        <v>40</v>
      </c>
      <c r="H7312" s="41"/>
      <c r="I7312" s="41"/>
      <c r="J7312" s="41"/>
      <c r="K7312" s="42" t="s">
        <v>338</v>
      </c>
    </row>
    <row r="7313" customFormat="false" ht="12.75" hidden="false" customHeight="false" outlineLevel="0" collapsed="false">
      <c r="A7313" s="40" t="n">
        <v>2021</v>
      </c>
      <c r="B7313" s="40" t="n">
        <v>4</v>
      </c>
      <c r="C7313" s="40" t="s">
        <v>267</v>
      </c>
      <c r="D7313" s="40" t="s">
        <v>134</v>
      </c>
      <c r="E7313" s="40" t="s">
        <v>133</v>
      </c>
      <c r="F7313" s="40" t="s">
        <v>128</v>
      </c>
      <c r="G7313" s="40" t="n">
        <v>40</v>
      </c>
      <c r="H7313" s="41"/>
      <c r="I7313" s="41"/>
      <c r="J7313" s="41"/>
      <c r="K7313" s="42" t="s">
        <v>338</v>
      </c>
    </row>
    <row r="7314" customFormat="false" ht="12.75" hidden="false" customHeight="false" outlineLevel="0" collapsed="false">
      <c r="A7314" s="40" t="n">
        <v>2021</v>
      </c>
      <c r="B7314" s="40" t="n">
        <v>5</v>
      </c>
      <c r="C7314" s="40" t="s">
        <v>268</v>
      </c>
      <c r="D7314" s="40" t="s">
        <v>134</v>
      </c>
      <c r="E7314" s="40" t="s">
        <v>133</v>
      </c>
      <c r="F7314" s="40" t="s">
        <v>128</v>
      </c>
      <c r="G7314" s="40" t="n">
        <v>40</v>
      </c>
      <c r="H7314" s="41"/>
      <c r="I7314" s="41"/>
      <c r="J7314" s="41"/>
      <c r="K7314" s="42" t="s">
        <v>338</v>
      </c>
    </row>
    <row r="7315" customFormat="false" ht="12.75" hidden="false" customHeight="false" outlineLevel="0" collapsed="false">
      <c r="A7315" s="40" t="n">
        <v>2021</v>
      </c>
      <c r="B7315" s="40" t="n">
        <v>6</v>
      </c>
      <c r="C7315" s="40" t="s">
        <v>269</v>
      </c>
      <c r="D7315" s="40" t="s">
        <v>134</v>
      </c>
      <c r="E7315" s="40" t="s">
        <v>133</v>
      </c>
      <c r="F7315" s="40" t="s">
        <v>128</v>
      </c>
      <c r="G7315" s="40" t="n">
        <v>40</v>
      </c>
      <c r="H7315" s="41"/>
      <c r="I7315" s="41"/>
      <c r="J7315" s="41"/>
      <c r="K7315" s="42" t="s">
        <v>338</v>
      </c>
    </row>
    <row r="7316" customFormat="false" ht="12.75" hidden="false" customHeight="false" outlineLevel="0" collapsed="false">
      <c r="A7316" s="40" t="n">
        <v>2021</v>
      </c>
      <c r="B7316" s="40" t="n">
        <v>7</v>
      </c>
      <c r="C7316" s="40" t="s">
        <v>270</v>
      </c>
      <c r="D7316" s="40" t="s">
        <v>134</v>
      </c>
      <c r="E7316" s="40" t="s">
        <v>133</v>
      </c>
      <c r="F7316" s="40" t="s">
        <v>128</v>
      </c>
      <c r="G7316" s="40" t="n">
        <v>40</v>
      </c>
      <c r="H7316" s="41"/>
      <c r="I7316" s="41"/>
      <c r="J7316" s="41"/>
      <c r="K7316" s="42" t="s">
        <v>338</v>
      </c>
    </row>
    <row r="7317" customFormat="false" ht="12.75" hidden="false" customHeight="false" outlineLevel="0" collapsed="false">
      <c r="A7317" s="40" t="n">
        <v>2021</v>
      </c>
      <c r="B7317" s="40" t="n">
        <v>8</v>
      </c>
      <c r="C7317" s="40" t="s">
        <v>271</v>
      </c>
      <c r="D7317" s="40" t="s">
        <v>134</v>
      </c>
      <c r="E7317" s="40" t="s">
        <v>133</v>
      </c>
      <c r="F7317" s="40" t="s">
        <v>128</v>
      </c>
      <c r="G7317" s="40" t="n">
        <v>40</v>
      </c>
      <c r="H7317" s="41"/>
      <c r="I7317" s="41"/>
      <c r="J7317" s="41"/>
      <c r="K7317" s="42" t="s">
        <v>338</v>
      </c>
    </row>
    <row r="7318" customFormat="false" ht="12.75" hidden="false" customHeight="false" outlineLevel="0" collapsed="false">
      <c r="A7318" s="40" t="n">
        <v>2021</v>
      </c>
      <c r="B7318" s="40" t="n">
        <v>9</v>
      </c>
      <c r="C7318" s="40" t="s">
        <v>272</v>
      </c>
      <c r="D7318" s="40" t="s">
        <v>134</v>
      </c>
      <c r="E7318" s="40" t="s">
        <v>133</v>
      </c>
      <c r="F7318" s="40" t="s">
        <v>128</v>
      </c>
      <c r="G7318" s="40" t="n">
        <v>40</v>
      </c>
      <c r="H7318" s="41"/>
      <c r="I7318" s="41"/>
      <c r="J7318" s="41"/>
      <c r="K7318" s="42" t="s">
        <v>338</v>
      </c>
    </row>
    <row r="7319" customFormat="false" ht="12.75" hidden="false" customHeight="false" outlineLevel="0" collapsed="false">
      <c r="A7319" s="40" t="n">
        <v>2021</v>
      </c>
      <c r="B7319" s="40" t="n">
        <v>10</v>
      </c>
      <c r="C7319" s="40" t="s">
        <v>273</v>
      </c>
      <c r="D7319" s="40" t="s">
        <v>134</v>
      </c>
      <c r="E7319" s="40" t="s">
        <v>133</v>
      </c>
      <c r="F7319" s="40" t="s">
        <v>128</v>
      </c>
      <c r="G7319" s="40" t="n">
        <v>40</v>
      </c>
      <c r="H7319" s="41"/>
      <c r="I7319" s="41"/>
      <c r="J7319" s="41"/>
      <c r="K7319" s="42" t="s">
        <v>338</v>
      </c>
    </row>
    <row r="7320" customFormat="false" ht="12.75" hidden="false" customHeight="false" outlineLevel="0" collapsed="false">
      <c r="A7320" s="40" t="n">
        <v>2021</v>
      </c>
      <c r="B7320" s="40" t="n">
        <v>11</v>
      </c>
      <c r="C7320" s="40" t="s">
        <v>274</v>
      </c>
      <c r="D7320" s="40" t="s">
        <v>134</v>
      </c>
      <c r="E7320" s="40" t="s">
        <v>133</v>
      </c>
      <c r="F7320" s="40" t="s">
        <v>128</v>
      </c>
      <c r="G7320" s="40" t="n">
        <v>40</v>
      </c>
      <c r="H7320" s="41"/>
      <c r="I7320" s="41"/>
      <c r="J7320" s="41"/>
      <c r="K7320" s="42" t="s">
        <v>338</v>
      </c>
    </row>
    <row r="7321" customFormat="false" ht="12.75" hidden="false" customHeight="false" outlineLevel="0" collapsed="false">
      <c r="A7321" s="40" t="n">
        <v>2021</v>
      </c>
      <c r="B7321" s="40" t="n">
        <v>12</v>
      </c>
      <c r="C7321" s="40" t="s">
        <v>275</v>
      </c>
      <c r="D7321" s="40" t="s">
        <v>134</v>
      </c>
      <c r="E7321" s="40" t="s">
        <v>133</v>
      </c>
      <c r="F7321" s="40" t="s">
        <v>128</v>
      </c>
      <c r="G7321" s="40" t="n">
        <v>40</v>
      </c>
      <c r="H7321" s="41"/>
      <c r="I7321" s="41"/>
      <c r="J7321" s="41"/>
      <c r="K7321" s="42" t="s">
        <v>338</v>
      </c>
    </row>
    <row r="7322" customFormat="false" ht="12.75" hidden="false" customHeight="false" outlineLevel="0" collapsed="false">
      <c r="A7322" s="40" t="n">
        <v>2021</v>
      </c>
      <c r="B7322" s="40" t="n">
        <v>1</v>
      </c>
      <c r="C7322" s="40" t="s">
        <v>23</v>
      </c>
      <c r="D7322" s="40" t="s">
        <v>136</v>
      </c>
      <c r="E7322" s="40" t="s">
        <v>284</v>
      </c>
      <c r="F7322" s="40" t="s">
        <v>137</v>
      </c>
      <c r="G7322" s="40" t="n">
        <v>40</v>
      </c>
      <c r="H7322" s="41" t="n">
        <v>1979</v>
      </c>
      <c r="I7322" s="41" t="n">
        <v>25141.3666666667</v>
      </c>
      <c r="J7322" s="41" t="n">
        <v>1464.01666666667</v>
      </c>
      <c r="K7322" s="42" t="s">
        <v>339</v>
      </c>
    </row>
    <row r="7323" customFormat="false" ht="12.75" hidden="false" customHeight="false" outlineLevel="0" collapsed="false">
      <c r="A7323" s="40" t="n">
        <v>2021</v>
      </c>
      <c r="B7323" s="40" t="n">
        <v>2</v>
      </c>
      <c r="C7323" s="40" t="s">
        <v>265</v>
      </c>
      <c r="D7323" s="40" t="s">
        <v>136</v>
      </c>
      <c r="E7323" s="40" t="s">
        <v>284</v>
      </c>
      <c r="F7323" s="40" t="s">
        <v>137</v>
      </c>
      <c r="G7323" s="40" t="n">
        <v>40</v>
      </c>
      <c r="H7323" s="41" t="n">
        <v>1465</v>
      </c>
      <c r="I7323" s="41" t="n">
        <v>18709.075</v>
      </c>
      <c r="J7323" s="41" t="n">
        <v>1291.925</v>
      </c>
      <c r="K7323" s="42" t="s">
        <v>339</v>
      </c>
    </row>
    <row r="7324" customFormat="false" ht="12.75" hidden="false" customHeight="false" outlineLevel="0" collapsed="false">
      <c r="A7324" s="40" t="n">
        <v>2021</v>
      </c>
      <c r="B7324" s="40" t="n">
        <v>3</v>
      </c>
      <c r="C7324" s="40" t="s">
        <v>266</v>
      </c>
      <c r="D7324" s="40" t="s">
        <v>136</v>
      </c>
      <c r="E7324" s="40" t="s">
        <v>284</v>
      </c>
      <c r="F7324" s="40" t="s">
        <v>137</v>
      </c>
      <c r="G7324" s="40" t="n">
        <v>40</v>
      </c>
      <c r="H7324" s="41" t="n">
        <v>1980</v>
      </c>
      <c r="I7324" s="41" t="n">
        <v>25565.4166666667</v>
      </c>
      <c r="J7324" s="41" t="n">
        <v>1583.3</v>
      </c>
      <c r="K7324" s="42" t="s">
        <v>339</v>
      </c>
    </row>
    <row r="7325" customFormat="false" ht="12.75" hidden="false" customHeight="false" outlineLevel="0" collapsed="false">
      <c r="A7325" s="40" t="n">
        <v>2021</v>
      </c>
      <c r="B7325" s="40" t="n">
        <v>4</v>
      </c>
      <c r="C7325" s="40" t="s">
        <v>267</v>
      </c>
      <c r="D7325" s="40" t="s">
        <v>136</v>
      </c>
      <c r="E7325" s="40" t="s">
        <v>284</v>
      </c>
      <c r="F7325" s="40" t="s">
        <v>137</v>
      </c>
      <c r="G7325" s="40" t="n">
        <v>40</v>
      </c>
      <c r="H7325" s="41" t="n">
        <v>2197</v>
      </c>
      <c r="I7325" s="41" t="n">
        <v>28560.9833333333</v>
      </c>
      <c r="J7325" s="41" t="n">
        <v>2140.4</v>
      </c>
      <c r="K7325" s="42" t="s">
        <v>339</v>
      </c>
    </row>
    <row r="7326" customFormat="false" ht="12.75" hidden="false" customHeight="false" outlineLevel="0" collapsed="false">
      <c r="A7326" s="40" t="n">
        <v>2021</v>
      </c>
      <c r="B7326" s="40" t="n">
        <v>5</v>
      </c>
      <c r="C7326" s="40" t="s">
        <v>268</v>
      </c>
      <c r="D7326" s="40" t="s">
        <v>136</v>
      </c>
      <c r="E7326" s="40" t="s">
        <v>284</v>
      </c>
      <c r="F7326" s="40" t="s">
        <v>137</v>
      </c>
      <c r="G7326" s="40" t="n">
        <v>40</v>
      </c>
      <c r="H7326" s="41" t="n">
        <v>2463</v>
      </c>
      <c r="I7326" s="41" t="n">
        <v>31443.9666666667</v>
      </c>
      <c r="J7326" s="41" t="n">
        <v>1525.53333333333</v>
      </c>
      <c r="K7326" s="42" t="s">
        <v>339</v>
      </c>
    </row>
    <row r="7327" customFormat="false" ht="12.75" hidden="false" customHeight="false" outlineLevel="0" collapsed="false">
      <c r="A7327" s="40" t="n">
        <v>2021</v>
      </c>
      <c r="B7327" s="40" t="n">
        <v>6</v>
      </c>
      <c r="C7327" s="40" t="s">
        <v>269</v>
      </c>
      <c r="D7327" s="40" t="s">
        <v>136</v>
      </c>
      <c r="E7327" s="40" t="s">
        <v>284</v>
      </c>
      <c r="F7327" s="40" t="s">
        <v>137</v>
      </c>
      <c r="G7327" s="40" t="n">
        <v>40</v>
      </c>
      <c r="H7327" s="41" t="n">
        <v>3883</v>
      </c>
      <c r="I7327" s="41" t="n">
        <v>49266.4666666667</v>
      </c>
      <c r="J7327" s="41" t="n">
        <v>2724.83333333333</v>
      </c>
      <c r="K7327" s="42" t="s">
        <v>339</v>
      </c>
    </row>
    <row r="7328" customFormat="false" ht="12.75" hidden="false" customHeight="false" outlineLevel="0" collapsed="false">
      <c r="A7328" s="40" t="n">
        <v>2021</v>
      </c>
      <c r="B7328" s="40" t="n">
        <v>7</v>
      </c>
      <c r="C7328" s="40" t="s">
        <v>270</v>
      </c>
      <c r="D7328" s="40" t="s">
        <v>136</v>
      </c>
      <c r="E7328" s="40" t="s">
        <v>284</v>
      </c>
      <c r="F7328" s="40" t="s">
        <v>137</v>
      </c>
      <c r="G7328" s="40" t="n">
        <v>40</v>
      </c>
      <c r="H7328" s="41" t="n">
        <v>5083</v>
      </c>
      <c r="I7328" s="41" t="n">
        <v>64184.7416666667</v>
      </c>
      <c r="J7328" s="41" t="n">
        <v>4218.125</v>
      </c>
      <c r="K7328" s="42" t="s">
        <v>339</v>
      </c>
    </row>
    <row r="7329" customFormat="false" ht="12.75" hidden="false" customHeight="false" outlineLevel="0" collapsed="false">
      <c r="A7329" s="40" t="n">
        <v>2021</v>
      </c>
      <c r="B7329" s="40" t="n">
        <v>8</v>
      </c>
      <c r="C7329" s="40" t="s">
        <v>271</v>
      </c>
      <c r="D7329" s="40" t="s">
        <v>136</v>
      </c>
      <c r="E7329" s="40" t="s">
        <v>284</v>
      </c>
      <c r="F7329" s="40" t="s">
        <v>137</v>
      </c>
      <c r="G7329" s="40" t="n">
        <v>40</v>
      </c>
      <c r="H7329" s="41" t="n">
        <v>5562</v>
      </c>
      <c r="I7329" s="41" t="n">
        <v>70454.3083333333</v>
      </c>
      <c r="J7329" s="41" t="n">
        <v>5722.70833333333</v>
      </c>
      <c r="K7329" s="42" t="s">
        <v>339</v>
      </c>
    </row>
    <row r="7330" customFormat="false" ht="12.75" hidden="false" customHeight="false" outlineLevel="0" collapsed="false">
      <c r="A7330" s="40" t="n">
        <v>2021</v>
      </c>
      <c r="B7330" s="40" t="n">
        <v>9</v>
      </c>
      <c r="C7330" s="40" t="s">
        <v>272</v>
      </c>
      <c r="D7330" s="40" t="s">
        <v>136</v>
      </c>
      <c r="E7330" s="40" t="s">
        <v>284</v>
      </c>
      <c r="F7330" s="40" t="s">
        <v>137</v>
      </c>
      <c r="G7330" s="40" t="n">
        <v>40</v>
      </c>
      <c r="H7330" s="41" t="n">
        <v>5462</v>
      </c>
      <c r="I7330" s="41" t="n">
        <v>69282.4166666667</v>
      </c>
      <c r="J7330" s="41" t="n">
        <v>7125.63333333333</v>
      </c>
      <c r="K7330" s="42" t="s">
        <v>339</v>
      </c>
    </row>
    <row r="7331" customFormat="false" ht="12.75" hidden="false" customHeight="false" outlineLevel="0" collapsed="false">
      <c r="A7331" s="40" t="n">
        <v>2021</v>
      </c>
      <c r="B7331" s="40" t="n">
        <v>10</v>
      </c>
      <c r="C7331" s="40" t="s">
        <v>273</v>
      </c>
      <c r="D7331" s="40" t="s">
        <v>136</v>
      </c>
      <c r="E7331" s="40" t="s">
        <v>284</v>
      </c>
      <c r="F7331" s="40" t="s">
        <v>137</v>
      </c>
      <c r="G7331" s="40" t="n">
        <v>40</v>
      </c>
      <c r="H7331" s="41" t="n">
        <v>4899</v>
      </c>
      <c r="I7331" s="41" t="n">
        <v>62554.9</v>
      </c>
      <c r="J7331" s="41" t="n">
        <v>5125.13333333333</v>
      </c>
      <c r="K7331" s="42" t="s">
        <v>339</v>
      </c>
    </row>
    <row r="7332" customFormat="false" ht="12.75" hidden="false" customHeight="false" outlineLevel="0" collapsed="false">
      <c r="A7332" s="40" t="n">
        <v>2021</v>
      </c>
      <c r="B7332" s="40" t="n">
        <v>11</v>
      </c>
      <c r="C7332" s="40" t="s">
        <v>274</v>
      </c>
      <c r="D7332" s="40" t="s">
        <v>136</v>
      </c>
      <c r="E7332" s="40" t="s">
        <v>284</v>
      </c>
      <c r="F7332" s="40" t="s">
        <v>137</v>
      </c>
      <c r="G7332" s="40" t="n">
        <v>40</v>
      </c>
      <c r="H7332" s="41" t="n">
        <v>4839</v>
      </c>
      <c r="I7332" s="41" t="n">
        <v>61868.3833333333</v>
      </c>
      <c r="J7332" s="41" t="n">
        <v>5443.13333333333</v>
      </c>
      <c r="K7332" s="42" t="s">
        <v>339</v>
      </c>
    </row>
    <row r="7333" customFormat="false" ht="12.75" hidden="false" customHeight="false" outlineLevel="0" collapsed="false">
      <c r="A7333" s="40" t="n">
        <v>2021</v>
      </c>
      <c r="B7333" s="40" t="n">
        <v>12</v>
      </c>
      <c r="C7333" s="40" t="s">
        <v>275</v>
      </c>
      <c r="D7333" s="40" t="s">
        <v>136</v>
      </c>
      <c r="E7333" s="40" t="s">
        <v>284</v>
      </c>
      <c r="F7333" s="40" t="s">
        <v>137</v>
      </c>
      <c r="G7333" s="40" t="n">
        <v>40</v>
      </c>
      <c r="H7333" s="41" t="n">
        <v>5123</v>
      </c>
      <c r="I7333" s="41" t="n">
        <v>65683.0583333333</v>
      </c>
      <c r="J7333" s="41" t="n">
        <v>8713.64166666667</v>
      </c>
      <c r="K7333" s="42" t="s">
        <v>339</v>
      </c>
    </row>
    <row r="7334" customFormat="false" ht="12.75" hidden="false" customHeight="false" outlineLevel="0" collapsed="false">
      <c r="A7334" s="40" t="n">
        <v>2021</v>
      </c>
      <c r="B7334" s="40" t="n">
        <v>1</v>
      </c>
      <c r="C7334" s="40" t="s">
        <v>23</v>
      </c>
      <c r="D7334" s="40" t="s">
        <v>139</v>
      </c>
      <c r="E7334" s="40" t="s">
        <v>138</v>
      </c>
      <c r="F7334" s="40" t="s">
        <v>140</v>
      </c>
      <c r="G7334" s="40" t="n">
        <v>40</v>
      </c>
      <c r="H7334" s="41" t="n">
        <v>509</v>
      </c>
      <c r="I7334" s="41" t="n">
        <v>6607.525</v>
      </c>
      <c r="J7334" s="41" t="n">
        <v>148.508333333333</v>
      </c>
      <c r="K7334" s="42" t="s">
        <v>340</v>
      </c>
    </row>
    <row r="7335" customFormat="false" ht="12.75" hidden="false" customHeight="false" outlineLevel="0" collapsed="false">
      <c r="A7335" s="40" t="n">
        <v>2021</v>
      </c>
      <c r="B7335" s="40" t="n">
        <v>2</v>
      </c>
      <c r="C7335" s="40" t="s">
        <v>265</v>
      </c>
      <c r="D7335" s="40" t="s">
        <v>139</v>
      </c>
      <c r="E7335" s="40" t="s">
        <v>138</v>
      </c>
      <c r="F7335" s="40" t="s">
        <v>140</v>
      </c>
      <c r="G7335" s="40" t="n">
        <v>40</v>
      </c>
      <c r="H7335" s="41" t="n">
        <v>401</v>
      </c>
      <c r="I7335" s="41" t="n">
        <v>5396.675</v>
      </c>
      <c r="J7335" s="41" t="n">
        <v>184.725</v>
      </c>
      <c r="K7335" s="42" t="s">
        <v>340</v>
      </c>
    </row>
    <row r="7336" customFormat="false" ht="12.75" hidden="false" customHeight="false" outlineLevel="0" collapsed="false">
      <c r="A7336" s="40" t="n">
        <v>2021</v>
      </c>
      <c r="B7336" s="40" t="n">
        <v>3</v>
      </c>
      <c r="C7336" s="40" t="s">
        <v>266</v>
      </c>
      <c r="D7336" s="40" t="s">
        <v>139</v>
      </c>
      <c r="E7336" s="40" t="s">
        <v>138</v>
      </c>
      <c r="F7336" s="40" t="s">
        <v>140</v>
      </c>
      <c r="G7336" s="40" t="n">
        <v>40</v>
      </c>
      <c r="H7336" s="41" t="n">
        <v>478</v>
      </c>
      <c r="I7336" s="41" t="n">
        <v>6472.49166666667</v>
      </c>
      <c r="J7336" s="41" t="n">
        <v>45.475</v>
      </c>
      <c r="K7336" s="42" t="s">
        <v>340</v>
      </c>
    </row>
    <row r="7337" customFormat="false" ht="12.75" hidden="false" customHeight="false" outlineLevel="0" collapsed="false">
      <c r="A7337" s="40" t="n">
        <v>2021</v>
      </c>
      <c r="B7337" s="40" t="n">
        <v>4</v>
      </c>
      <c r="C7337" s="40" t="s">
        <v>267</v>
      </c>
      <c r="D7337" s="40" t="s">
        <v>139</v>
      </c>
      <c r="E7337" s="40" t="s">
        <v>138</v>
      </c>
      <c r="F7337" s="40" t="s">
        <v>140</v>
      </c>
      <c r="G7337" s="40" t="n">
        <v>40</v>
      </c>
      <c r="H7337" s="41" t="n">
        <v>499</v>
      </c>
      <c r="I7337" s="41" t="n">
        <v>6521.04166666667</v>
      </c>
      <c r="J7337" s="41" t="n">
        <v>0</v>
      </c>
      <c r="K7337" s="42" t="s">
        <v>340</v>
      </c>
    </row>
    <row r="7338" customFormat="false" ht="12.75" hidden="false" customHeight="false" outlineLevel="0" collapsed="false">
      <c r="A7338" s="40" t="n">
        <v>2021</v>
      </c>
      <c r="B7338" s="40" t="n">
        <v>5</v>
      </c>
      <c r="C7338" s="40" t="s">
        <v>268</v>
      </c>
      <c r="D7338" s="40" t="s">
        <v>139</v>
      </c>
      <c r="E7338" s="40" t="s">
        <v>138</v>
      </c>
      <c r="F7338" s="40" t="s">
        <v>140</v>
      </c>
      <c r="G7338" s="40" t="n">
        <v>40</v>
      </c>
      <c r="H7338" s="41" t="n">
        <v>622</v>
      </c>
      <c r="I7338" s="41" t="n">
        <v>8364.6</v>
      </c>
      <c r="J7338" s="41" t="n">
        <v>0</v>
      </c>
      <c r="K7338" s="42" t="s">
        <v>340</v>
      </c>
    </row>
    <row r="7339" customFormat="false" ht="12.75" hidden="false" customHeight="false" outlineLevel="0" collapsed="false">
      <c r="A7339" s="40" t="n">
        <v>2021</v>
      </c>
      <c r="B7339" s="40" t="n">
        <v>6</v>
      </c>
      <c r="C7339" s="40" t="s">
        <v>269</v>
      </c>
      <c r="D7339" s="40" t="s">
        <v>139</v>
      </c>
      <c r="E7339" s="40" t="s">
        <v>138</v>
      </c>
      <c r="F7339" s="40" t="s">
        <v>140</v>
      </c>
      <c r="G7339" s="40" t="n">
        <v>40</v>
      </c>
      <c r="H7339" s="41" t="n">
        <v>1000</v>
      </c>
      <c r="I7339" s="41" t="n">
        <v>13819.425</v>
      </c>
      <c r="J7339" s="41" t="n">
        <v>0</v>
      </c>
      <c r="K7339" s="42" t="s">
        <v>340</v>
      </c>
    </row>
    <row r="7340" customFormat="false" ht="12.75" hidden="false" customHeight="false" outlineLevel="0" collapsed="false">
      <c r="A7340" s="40" t="n">
        <v>2021</v>
      </c>
      <c r="B7340" s="40" t="n">
        <v>7</v>
      </c>
      <c r="C7340" s="40" t="s">
        <v>270</v>
      </c>
      <c r="D7340" s="40" t="s">
        <v>139</v>
      </c>
      <c r="E7340" s="40" t="s">
        <v>138</v>
      </c>
      <c r="F7340" s="40" t="s">
        <v>140</v>
      </c>
      <c r="G7340" s="40" t="n">
        <v>40</v>
      </c>
      <c r="H7340" s="41" t="n">
        <v>1318</v>
      </c>
      <c r="I7340" s="41" t="n">
        <v>17925.2833333333</v>
      </c>
      <c r="J7340" s="41" t="n">
        <v>0</v>
      </c>
      <c r="K7340" s="42" t="s">
        <v>340</v>
      </c>
    </row>
    <row r="7341" customFormat="false" ht="12.75" hidden="false" customHeight="false" outlineLevel="0" collapsed="false">
      <c r="A7341" s="40" t="n">
        <v>2021</v>
      </c>
      <c r="B7341" s="40" t="n">
        <v>8</v>
      </c>
      <c r="C7341" s="40" t="s">
        <v>271</v>
      </c>
      <c r="D7341" s="40" t="s">
        <v>139</v>
      </c>
      <c r="E7341" s="40" t="s">
        <v>138</v>
      </c>
      <c r="F7341" s="40" t="s">
        <v>140</v>
      </c>
      <c r="G7341" s="40" t="n">
        <v>40</v>
      </c>
      <c r="H7341" s="41" t="n">
        <v>1441</v>
      </c>
      <c r="I7341" s="41" t="n">
        <v>19284.1</v>
      </c>
      <c r="J7341" s="41" t="n">
        <v>0</v>
      </c>
      <c r="K7341" s="42" t="s">
        <v>340</v>
      </c>
    </row>
    <row r="7342" customFormat="false" ht="12.75" hidden="false" customHeight="false" outlineLevel="0" collapsed="false">
      <c r="A7342" s="40" t="n">
        <v>2021</v>
      </c>
      <c r="B7342" s="40" t="n">
        <v>9</v>
      </c>
      <c r="C7342" s="40" t="s">
        <v>272</v>
      </c>
      <c r="D7342" s="40" t="s">
        <v>139</v>
      </c>
      <c r="E7342" s="40" t="s">
        <v>138</v>
      </c>
      <c r="F7342" s="40" t="s">
        <v>140</v>
      </c>
      <c r="G7342" s="40" t="n">
        <v>40</v>
      </c>
      <c r="H7342" s="41" t="n">
        <v>1525</v>
      </c>
      <c r="I7342" s="41" t="n">
        <v>19880.525</v>
      </c>
      <c r="J7342" s="41" t="n">
        <v>367.041666666667</v>
      </c>
      <c r="K7342" s="42" t="s">
        <v>340</v>
      </c>
    </row>
    <row r="7343" customFormat="false" ht="12.75" hidden="false" customHeight="false" outlineLevel="0" collapsed="false">
      <c r="A7343" s="40" t="n">
        <v>2021</v>
      </c>
      <c r="B7343" s="40" t="n">
        <v>10</v>
      </c>
      <c r="C7343" s="40" t="s">
        <v>273</v>
      </c>
      <c r="D7343" s="40" t="s">
        <v>139</v>
      </c>
      <c r="E7343" s="40" t="s">
        <v>138</v>
      </c>
      <c r="F7343" s="40" t="s">
        <v>140</v>
      </c>
      <c r="G7343" s="40" t="n">
        <v>40</v>
      </c>
      <c r="H7343" s="41" t="n">
        <v>1654</v>
      </c>
      <c r="I7343" s="41" t="n">
        <v>23017.7333333333</v>
      </c>
      <c r="J7343" s="41" t="n">
        <v>0</v>
      </c>
      <c r="K7343" s="42" t="s">
        <v>340</v>
      </c>
    </row>
    <row r="7344" customFormat="false" ht="12.75" hidden="false" customHeight="false" outlineLevel="0" collapsed="false">
      <c r="A7344" s="40" t="n">
        <v>2021</v>
      </c>
      <c r="B7344" s="40" t="n">
        <v>11</v>
      </c>
      <c r="C7344" s="40" t="s">
        <v>274</v>
      </c>
      <c r="D7344" s="40" t="s">
        <v>139</v>
      </c>
      <c r="E7344" s="40" t="s">
        <v>138</v>
      </c>
      <c r="F7344" s="40" t="s">
        <v>140</v>
      </c>
      <c r="G7344" s="40" t="n">
        <v>40</v>
      </c>
      <c r="H7344" s="41" t="n">
        <v>1678</v>
      </c>
      <c r="I7344" s="41" t="n">
        <v>22520.9583333333</v>
      </c>
      <c r="J7344" s="41" t="n">
        <v>245.408333333333</v>
      </c>
      <c r="K7344" s="42" t="s">
        <v>340</v>
      </c>
    </row>
    <row r="7345" customFormat="false" ht="12.75" hidden="false" customHeight="false" outlineLevel="0" collapsed="false">
      <c r="A7345" s="40" t="n">
        <v>2021</v>
      </c>
      <c r="B7345" s="40" t="n">
        <v>12</v>
      </c>
      <c r="C7345" s="40" t="s">
        <v>275</v>
      </c>
      <c r="D7345" s="40" t="s">
        <v>139</v>
      </c>
      <c r="E7345" s="40" t="s">
        <v>138</v>
      </c>
      <c r="F7345" s="40" t="s">
        <v>140</v>
      </c>
      <c r="G7345" s="40" t="n">
        <v>40</v>
      </c>
      <c r="H7345" s="41" t="n">
        <v>1656</v>
      </c>
      <c r="I7345" s="41" t="n">
        <v>22471.0766485761</v>
      </c>
      <c r="J7345" s="41" t="n">
        <v>832.725</v>
      </c>
      <c r="K7345" s="42" t="s">
        <v>340</v>
      </c>
    </row>
    <row r="7346" customFormat="false" ht="12.75" hidden="false" customHeight="false" outlineLevel="0" collapsed="false">
      <c r="A7346" s="40" t="n">
        <v>2021</v>
      </c>
      <c r="B7346" s="40" t="n">
        <v>1</v>
      </c>
      <c r="C7346" s="40" t="s">
        <v>23</v>
      </c>
      <c r="D7346" s="40" t="s">
        <v>142</v>
      </c>
      <c r="E7346" s="40" t="s">
        <v>285</v>
      </c>
      <c r="F7346" s="40" t="s">
        <v>140</v>
      </c>
      <c r="G7346" s="40" t="n">
        <v>40</v>
      </c>
      <c r="H7346" s="41" t="n">
        <v>1973</v>
      </c>
      <c r="I7346" s="41" t="n">
        <v>26359.3833333333</v>
      </c>
      <c r="J7346" s="41" t="n">
        <v>1187.55</v>
      </c>
      <c r="K7346" s="42" t="s">
        <v>341</v>
      </c>
    </row>
    <row r="7347" customFormat="false" ht="12.75" hidden="false" customHeight="false" outlineLevel="0" collapsed="false">
      <c r="A7347" s="40" t="n">
        <v>2021</v>
      </c>
      <c r="B7347" s="40" t="n">
        <v>2</v>
      </c>
      <c r="C7347" s="40" t="s">
        <v>265</v>
      </c>
      <c r="D7347" s="40" t="s">
        <v>142</v>
      </c>
      <c r="E7347" s="40" t="s">
        <v>285</v>
      </c>
      <c r="F7347" s="40" t="s">
        <v>140</v>
      </c>
      <c r="G7347" s="40" t="n">
        <v>40</v>
      </c>
      <c r="H7347" s="41" t="n">
        <v>1576</v>
      </c>
      <c r="I7347" s="41" t="n">
        <v>21303.8166666667</v>
      </c>
      <c r="J7347" s="41" t="n">
        <v>819.633333333333</v>
      </c>
      <c r="K7347" s="42" t="s">
        <v>341</v>
      </c>
    </row>
    <row r="7348" customFormat="false" ht="12.75" hidden="false" customHeight="false" outlineLevel="0" collapsed="false">
      <c r="A7348" s="40" t="n">
        <v>2021</v>
      </c>
      <c r="B7348" s="40" t="n">
        <v>3</v>
      </c>
      <c r="C7348" s="40" t="s">
        <v>266</v>
      </c>
      <c r="D7348" s="40" t="s">
        <v>142</v>
      </c>
      <c r="E7348" s="40" t="s">
        <v>285</v>
      </c>
      <c r="F7348" s="40" t="s">
        <v>140</v>
      </c>
      <c r="G7348" s="40" t="n">
        <v>40</v>
      </c>
      <c r="H7348" s="41" t="n">
        <v>1956</v>
      </c>
      <c r="I7348" s="41" t="n">
        <v>25677.9583333333</v>
      </c>
      <c r="J7348" s="41" t="n">
        <v>959.875</v>
      </c>
      <c r="K7348" s="42" t="s">
        <v>341</v>
      </c>
    </row>
    <row r="7349" customFormat="false" ht="12.75" hidden="false" customHeight="false" outlineLevel="0" collapsed="false">
      <c r="A7349" s="40" t="n">
        <v>2021</v>
      </c>
      <c r="B7349" s="40" t="n">
        <v>4</v>
      </c>
      <c r="C7349" s="40" t="s">
        <v>267</v>
      </c>
      <c r="D7349" s="40" t="s">
        <v>142</v>
      </c>
      <c r="E7349" s="40" t="s">
        <v>285</v>
      </c>
      <c r="F7349" s="40" t="s">
        <v>140</v>
      </c>
      <c r="G7349" s="40" t="n">
        <v>40</v>
      </c>
      <c r="H7349" s="41" t="n">
        <v>2030</v>
      </c>
      <c r="I7349" s="41" t="n">
        <v>27213.6916666667</v>
      </c>
      <c r="J7349" s="41" t="n">
        <v>668.408333333333</v>
      </c>
      <c r="K7349" s="42" t="s">
        <v>341</v>
      </c>
    </row>
    <row r="7350" customFormat="false" ht="12.75" hidden="false" customHeight="false" outlineLevel="0" collapsed="false">
      <c r="A7350" s="40" t="n">
        <v>2021</v>
      </c>
      <c r="B7350" s="40" t="n">
        <v>5</v>
      </c>
      <c r="C7350" s="40" t="s">
        <v>268</v>
      </c>
      <c r="D7350" s="40" t="s">
        <v>142</v>
      </c>
      <c r="E7350" s="40" t="s">
        <v>285</v>
      </c>
      <c r="F7350" s="40" t="s">
        <v>140</v>
      </c>
      <c r="G7350" s="40" t="n">
        <v>40</v>
      </c>
      <c r="H7350" s="41" t="n">
        <v>2026</v>
      </c>
      <c r="I7350" s="41" t="n">
        <v>27314.7166666667</v>
      </c>
      <c r="J7350" s="41" t="n">
        <v>221.783333333333</v>
      </c>
      <c r="K7350" s="42" t="s">
        <v>341</v>
      </c>
    </row>
    <row r="7351" customFormat="false" ht="12.75" hidden="false" customHeight="false" outlineLevel="0" collapsed="false">
      <c r="A7351" s="40" t="n">
        <v>2021</v>
      </c>
      <c r="B7351" s="40" t="n">
        <v>6</v>
      </c>
      <c r="C7351" s="40" t="s">
        <v>269</v>
      </c>
      <c r="D7351" s="40" t="s">
        <v>142</v>
      </c>
      <c r="E7351" s="40" t="s">
        <v>285</v>
      </c>
      <c r="F7351" s="40" t="s">
        <v>140</v>
      </c>
      <c r="G7351" s="40" t="n">
        <v>40</v>
      </c>
      <c r="H7351" s="41" t="n">
        <v>2924</v>
      </c>
      <c r="I7351" s="41" t="n">
        <v>38560.975</v>
      </c>
      <c r="J7351" s="41" t="n">
        <v>0</v>
      </c>
      <c r="K7351" s="42" t="s">
        <v>341</v>
      </c>
    </row>
    <row r="7352" customFormat="false" ht="12.75" hidden="false" customHeight="false" outlineLevel="0" collapsed="false">
      <c r="A7352" s="40" t="n">
        <v>2021</v>
      </c>
      <c r="B7352" s="40" t="n">
        <v>7</v>
      </c>
      <c r="C7352" s="40" t="s">
        <v>270</v>
      </c>
      <c r="D7352" s="40" t="s">
        <v>142</v>
      </c>
      <c r="E7352" s="40" t="s">
        <v>285</v>
      </c>
      <c r="F7352" s="40" t="s">
        <v>140</v>
      </c>
      <c r="G7352" s="40" t="n">
        <v>40</v>
      </c>
      <c r="H7352" s="41" t="n">
        <v>4159</v>
      </c>
      <c r="I7352" s="41" t="n">
        <v>54625.5333333333</v>
      </c>
      <c r="J7352" s="41" t="n">
        <v>0</v>
      </c>
      <c r="K7352" s="42" t="s">
        <v>341</v>
      </c>
    </row>
    <row r="7353" customFormat="false" ht="12.75" hidden="false" customHeight="false" outlineLevel="0" collapsed="false">
      <c r="A7353" s="40" t="n">
        <v>2021</v>
      </c>
      <c r="B7353" s="40" t="n">
        <v>8</v>
      </c>
      <c r="C7353" s="40" t="s">
        <v>271</v>
      </c>
      <c r="D7353" s="40" t="s">
        <v>142</v>
      </c>
      <c r="E7353" s="40" t="s">
        <v>285</v>
      </c>
      <c r="F7353" s="40" t="s">
        <v>140</v>
      </c>
      <c r="G7353" s="40" t="n">
        <v>40</v>
      </c>
      <c r="H7353" s="41" t="n">
        <v>4605</v>
      </c>
      <c r="I7353" s="41" t="n">
        <v>59305.225</v>
      </c>
      <c r="J7353" s="41" t="n">
        <v>431.891666666667</v>
      </c>
      <c r="K7353" s="42" t="s">
        <v>341</v>
      </c>
    </row>
    <row r="7354" customFormat="false" ht="12.75" hidden="false" customHeight="false" outlineLevel="0" collapsed="false">
      <c r="A7354" s="40" t="n">
        <v>2021</v>
      </c>
      <c r="B7354" s="40" t="n">
        <v>9</v>
      </c>
      <c r="C7354" s="40" t="s">
        <v>272</v>
      </c>
      <c r="D7354" s="40" t="s">
        <v>142</v>
      </c>
      <c r="E7354" s="40" t="s">
        <v>285</v>
      </c>
      <c r="F7354" s="40" t="s">
        <v>140</v>
      </c>
      <c r="G7354" s="40" t="n">
        <v>40</v>
      </c>
      <c r="H7354" s="41" t="n">
        <v>4952</v>
      </c>
      <c r="I7354" s="41" t="n">
        <v>63998.2416666667</v>
      </c>
      <c r="J7354" s="41" t="n">
        <v>1816.25833333333</v>
      </c>
      <c r="K7354" s="42" t="s">
        <v>341</v>
      </c>
    </row>
    <row r="7355" customFormat="false" ht="12.75" hidden="false" customHeight="false" outlineLevel="0" collapsed="false">
      <c r="A7355" s="40" t="n">
        <v>2021</v>
      </c>
      <c r="B7355" s="40" t="n">
        <v>10</v>
      </c>
      <c r="C7355" s="40" t="s">
        <v>273</v>
      </c>
      <c r="D7355" s="40" t="s">
        <v>142</v>
      </c>
      <c r="E7355" s="40" t="s">
        <v>285</v>
      </c>
      <c r="F7355" s="40" t="s">
        <v>140</v>
      </c>
      <c r="G7355" s="40" t="n">
        <v>40</v>
      </c>
      <c r="H7355" s="41" t="n">
        <v>5286</v>
      </c>
      <c r="I7355" s="41" t="n">
        <v>70583.85</v>
      </c>
      <c r="J7355" s="41" t="n">
        <v>2599.81666666667</v>
      </c>
      <c r="K7355" s="42" t="s">
        <v>341</v>
      </c>
    </row>
    <row r="7356" customFormat="false" ht="12.75" hidden="false" customHeight="false" outlineLevel="0" collapsed="false">
      <c r="A7356" s="40" t="n">
        <v>2021</v>
      </c>
      <c r="B7356" s="40" t="n">
        <v>11</v>
      </c>
      <c r="C7356" s="40" t="s">
        <v>274</v>
      </c>
      <c r="D7356" s="40" t="s">
        <v>142</v>
      </c>
      <c r="E7356" s="40" t="s">
        <v>285</v>
      </c>
      <c r="F7356" s="40" t="s">
        <v>140</v>
      </c>
      <c r="G7356" s="40" t="n">
        <v>40</v>
      </c>
      <c r="H7356" s="41" t="n">
        <v>5643</v>
      </c>
      <c r="I7356" s="41" t="n">
        <v>73227.625</v>
      </c>
      <c r="J7356" s="41" t="n">
        <v>3954.74166666667</v>
      </c>
      <c r="K7356" s="42" t="s">
        <v>341</v>
      </c>
    </row>
    <row r="7357" customFormat="false" ht="12.75" hidden="false" customHeight="false" outlineLevel="0" collapsed="false">
      <c r="A7357" s="40" t="n">
        <v>2021</v>
      </c>
      <c r="B7357" s="40" t="n">
        <v>12</v>
      </c>
      <c r="C7357" s="40" t="s">
        <v>275</v>
      </c>
      <c r="D7357" s="40" t="s">
        <v>142</v>
      </c>
      <c r="E7357" s="40" t="s">
        <v>285</v>
      </c>
      <c r="F7357" s="40" t="s">
        <v>140</v>
      </c>
      <c r="G7357" s="40" t="n">
        <v>40</v>
      </c>
      <c r="H7357" s="41" t="n">
        <v>5793</v>
      </c>
      <c r="I7357" s="41" t="n">
        <v>75327.5916666667</v>
      </c>
      <c r="J7357" s="41" t="n">
        <v>5898.69166666667</v>
      </c>
      <c r="K7357" s="42" t="s">
        <v>341</v>
      </c>
    </row>
    <row r="7358" customFormat="false" ht="12.75" hidden="false" customHeight="false" outlineLevel="0" collapsed="false">
      <c r="A7358" s="40" t="n">
        <v>2021</v>
      </c>
      <c r="B7358" s="40" t="n">
        <v>1</v>
      </c>
      <c r="C7358" s="40" t="s">
        <v>23</v>
      </c>
      <c r="D7358" s="40" t="s">
        <v>144</v>
      </c>
      <c r="E7358" s="40" t="s">
        <v>143</v>
      </c>
      <c r="F7358" s="40" t="s">
        <v>145</v>
      </c>
      <c r="G7358" s="40" t="n">
        <v>40</v>
      </c>
      <c r="H7358" s="41" t="n">
        <v>743</v>
      </c>
      <c r="I7358" s="41" t="n">
        <v>9665.33333333333</v>
      </c>
      <c r="J7358" s="41" t="n">
        <v>552.983333333333</v>
      </c>
      <c r="K7358" s="42" t="s">
        <v>342</v>
      </c>
    </row>
    <row r="7359" customFormat="false" ht="12.75" hidden="false" customHeight="false" outlineLevel="0" collapsed="false">
      <c r="A7359" s="40" t="n">
        <v>2021</v>
      </c>
      <c r="B7359" s="40" t="n">
        <v>2</v>
      </c>
      <c r="C7359" s="40" t="s">
        <v>265</v>
      </c>
      <c r="D7359" s="40" t="s">
        <v>144</v>
      </c>
      <c r="E7359" s="40" t="s">
        <v>143</v>
      </c>
      <c r="F7359" s="40" t="s">
        <v>145</v>
      </c>
      <c r="G7359" s="40" t="n">
        <v>40</v>
      </c>
      <c r="H7359" s="41" t="n">
        <v>489</v>
      </c>
      <c r="I7359" s="41" t="n">
        <v>6344.63333333333</v>
      </c>
      <c r="J7359" s="41" t="n">
        <v>344.083333333333</v>
      </c>
      <c r="K7359" s="42" t="s">
        <v>342</v>
      </c>
    </row>
    <row r="7360" customFormat="false" ht="12.75" hidden="false" customHeight="false" outlineLevel="0" collapsed="false">
      <c r="A7360" s="40" t="n">
        <v>2021</v>
      </c>
      <c r="B7360" s="40" t="n">
        <v>3</v>
      </c>
      <c r="C7360" s="40" t="s">
        <v>266</v>
      </c>
      <c r="D7360" s="40" t="s">
        <v>144</v>
      </c>
      <c r="E7360" s="40" t="s">
        <v>143</v>
      </c>
      <c r="F7360" s="40" t="s">
        <v>145</v>
      </c>
      <c r="G7360" s="40" t="n">
        <v>40</v>
      </c>
      <c r="H7360" s="41" t="n">
        <v>623</v>
      </c>
      <c r="I7360" s="41" t="n">
        <v>8127.96666666667</v>
      </c>
      <c r="J7360" s="41" t="n">
        <v>428.916666666667</v>
      </c>
      <c r="K7360" s="42" t="s">
        <v>342</v>
      </c>
    </row>
    <row r="7361" customFormat="false" ht="12.75" hidden="false" customHeight="false" outlineLevel="0" collapsed="false">
      <c r="A7361" s="40" t="n">
        <v>2021</v>
      </c>
      <c r="B7361" s="40" t="n">
        <v>4</v>
      </c>
      <c r="C7361" s="40" t="s">
        <v>267</v>
      </c>
      <c r="D7361" s="40" t="s">
        <v>144</v>
      </c>
      <c r="E7361" s="40" t="s">
        <v>143</v>
      </c>
      <c r="F7361" s="40" t="s">
        <v>145</v>
      </c>
      <c r="G7361" s="40" t="n">
        <v>40</v>
      </c>
      <c r="H7361" s="41" t="n">
        <v>772</v>
      </c>
      <c r="I7361" s="41" t="n">
        <v>9870.20833333333</v>
      </c>
      <c r="J7361" s="41" t="n">
        <v>370.941666666667</v>
      </c>
      <c r="K7361" s="42" t="s">
        <v>342</v>
      </c>
    </row>
    <row r="7362" customFormat="false" ht="12.75" hidden="false" customHeight="false" outlineLevel="0" collapsed="false">
      <c r="A7362" s="40" t="n">
        <v>2021</v>
      </c>
      <c r="B7362" s="40" t="n">
        <v>5</v>
      </c>
      <c r="C7362" s="40" t="s">
        <v>268</v>
      </c>
      <c r="D7362" s="40" t="s">
        <v>144</v>
      </c>
      <c r="E7362" s="40" t="s">
        <v>143</v>
      </c>
      <c r="F7362" s="40" t="s">
        <v>145</v>
      </c>
      <c r="G7362" s="40" t="n">
        <v>40</v>
      </c>
      <c r="H7362" s="41" t="n">
        <v>1005</v>
      </c>
      <c r="I7362" s="41" t="n">
        <v>13063.8416666667</v>
      </c>
      <c r="J7362" s="41" t="n">
        <v>359.958333333333</v>
      </c>
      <c r="K7362" s="42" t="s">
        <v>342</v>
      </c>
    </row>
    <row r="7363" customFormat="false" ht="12.75" hidden="false" customHeight="false" outlineLevel="0" collapsed="false">
      <c r="A7363" s="40" t="n">
        <v>2021</v>
      </c>
      <c r="B7363" s="40" t="n">
        <v>6</v>
      </c>
      <c r="C7363" s="40" t="s">
        <v>269</v>
      </c>
      <c r="D7363" s="40" t="s">
        <v>144</v>
      </c>
      <c r="E7363" s="40" t="s">
        <v>143</v>
      </c>
      <c r="F7363" s="40" t="s">
        <v>145</v>
      </c>
      <c r="G7363" s="40" t="n">
        <v>40</v>
      </c>
      <c r="H7363" s="41" t="n">
        <v>1321</v>
      </c>
      <c r="I7363" s="41" t="n">
        <v>16962.6333333333</v>
      </c>
      <c r="J7363" s="41" t="n">
        <v>0</v>
      </c>
      <c r="K7363" s="42" t="s">
        <v>342</v>
      </c>
    </row>
    <row r="7364" customFormat="false" ht="12.75" hidden="false" customHeight="false" outlineLevel="0" collapsed="false">
      <c r="A7364" s="40" t="n">
        <v>2021</v>
      </c>
      <c r="B7364" s="40" t="n">
        <v>7</v>
      </c>
      <c r="C7364" s="40" t="s">
        <v>270</v>
      </c>
      <c r="D7364" s="40" t="s">
        <v>144</v>
      </c>
      <c r="E7364" s="40" t="s">
        <v>143</v>
      </c>
      <c r="F7364" s="40" t="s">
        <v>145</v>
      </c>
      <c r="G7364" s="40" t="n">
        <v>40</v>
      </c>
      <c r="H7364" s="41" t="n">
        <v>1870</v>
      </c>
      <c r="I7364" s="41" t="n">
        <v>24159.7916666667</v>
      </c>
      <c r="J7364" s="41" t="n">
        <v>0</v>
      </c>
      <c r="K7364" s="42" t="s">
        <v>342</v>
      </c>
    </row>
    <row r="7365" customFormat="false" ht="12.75" hidden="false" customHeight="false" outlineLevel="0" collapsed="false">
      <c r="A7365" s="40" t="n">
        <v>2021</v>
      </c>
      <c r="B7365" s="40" t="n">
        <v>8</v>
      </c>
      <c r="C7365" s="40" t="s">
        <v>271</v>
      </c>
      <c r="D7365" s="40" t="s">
        <v>144</v>
      </c>
      <c r="E7365" s="40" t="s">
        <v>143</v>
      </c>
      <c r="F7365" s="40" t="s">
        <v>145</v>
      </c>
      <c r="G7365" s="40" t="n">
        <v>40</v>
      </c>
      <c r="H7365" s="41" t="n">
        <v>2157</v>
      </c>
      <c r="I7365" s="41" t="n">
        <v>27962.825</v>
      </c>
      <c r="J7365" s="41" t="n">
        <v>554.025</v>
      </c>
      <c r="K7365" s="42" t="s">
        <v>342</v>
      </c>
    </row>
    <row r="7366" customFormat="false" ht="12.75" hidden="false" customHeight="false" outlineLevel="0" collapsed="false">
      <c r="A7366" s="40" t="n">
        <v>2021</v>
      </c>
      <c r="B7366" s="40" t="n">
        <v>9</v>
      </c>
      <c r="C7366" s="40" t="s">
        <v>272</v>
      </c>
      <c r="D7366" s="40" t="s">
        <v>144</v>
      </c>
      <c r="E7366" s="40" t="s">
        <v>143</v>
      </c>
      <c r="F7366" s="40" t="s">
        <v>145</v>
      </c>
      <c r="G7366" s="40" t="n">
        <v>40</v>
      </c>
      <c r="H7366" s="41" t="n">
        <v>2087</v>
      </c>
      <c r="I7366" s="41" t="n">
        <v>26719.8416666667</v>
      </c>
      <c r="J7366" s="41" t="n">
        <v>763.908333333333</v>
      </c>
      <c r="K7366" s="42" t="s">
        <v>342</v>
      </c>
    </row>
    <row r="7367" customFormat="false" ht="12.75" hidden="false" customHeight="false" outlineLevel="0" collapsed="false">
      <c r="A7367" s="40" t="n">
        <v>2021</v>
      </c>
      <c r="B7367" s="40" t="n">
        <v>10</v>
      </c>
      <c r="C7367" s="40" t="s">
        <v>273</v>
      </c>
      <c r="D7367" s="40" t="s">
        <v>144</v>
      </c>
      <c r="E7367" s="40" t="s">
        <v>143</v>
      </c>
      <c r="F7367" s="40" t="s">
        <v>145</v>
      </c>
      <c r="G7367" s="40" t="n">
        <v>40</v>
      </c>
      <c r="H7367" s="41" t="n">
        <v>2191</v>
      </c>
      <c r="I7367" s="41" t="n">
        <v>29232.7416666667</v>
      </c>
      <c r="J7367" s="41" t="n">
        <v>1029.34166666667</v>
      </c>
      <c r="K7367" s="42" t="s">
        <v>342</v>
      </c>
    </row>
    <row r="7368" customFormat="false" ht="12.75" hidden="false" customHeight="false" outlineLevel="0" collapsed="false">
      <c r="A7368" s="40" t="n">
        <v>2021</v>
      </c>
      <c r="B7368" s="40" t="n">
        <v>11</v>
      </c>
      <c r="C7368" s="40" t="s">
        <v>274</v>
      </c>
      <c r="D7368" s="40" t="s">
        <v>144</v>
      </c>
      <c r="E7368" s="40" t="s">
        <v>143</v>
      </c>
      <c r="F7368" s="40" t="s">
        <v>145</v>
      </c>
      <c r="G7368" s="40" t="n">
        <v>40</v>
      </c>
      <c r="H7368" s="41" t="n">
        <v>2018</v>
      </c>
      <c r="I7368" s="41" t="n">
        <v>26465.6166666667</v>
      </c>
      <c r="J7368" s="41" t="n">
        <v>2023.35</v>
      </c>
      <c r="K7368" s="42" t="s">
        <v>342</v>
      </c>
    </row>
    <row r="7369" customFormat="false" ht="12.75" hidden="false" customHeight="false" outlineLevel="0" collapsed="false">
      <c r="A7369" s="40" t="n">
        <v>2021</v>
      </c>
      <c r="B7369" s="40" t="n">
        <v>12</v>
      </c>
      <c r="C7369" s="40" t="s">
        <v>275</v>
      </c>
      <c r="D7369" s="40" t="s">
        <v>144</v>
      </c>
      <c r="E7369" s="40" t="s">
        <v>143</v>
      </c>
      <c r="F7369" s="40" t="s">
        <v>145</v>
      </c>
      <c r="G7369" s="40" t="n">
        <v>40</v>
      </c>
      <c r="H7369" s="41"/>
      <c r="I7369" s="41"/>
      <c r="J7369" s="41"/>
      <c r="K7369" s="42" t="s">
        <v>342</v>
      </c>
    </row>
    <row r="7370" customFormat="false" ht="12.75" hidden="false" customHeight="false" outlineLevel="0" collapsed="false">
      <c r="A7370" s="40" t="n">
        <v>2021</v>
      </c>
      <c r="B7370" s="40" t="n">
        <v>1</v>
      </c>
      <c r="C7370" s="40" t="s">
        <v>23</v>
      </c>
      <c r="D7370" s="40" t="s">
        <v>147</v>
      </c>
      <c r="E7370" s="40" t="s">
        <v>146</v>
      </c>
      <c r="F7370" s="40" t="s">
        <v>148</v>
      </c>
      <c r="G7370" s="40" t="n">
        <v>40</v>
      </c>
      <c r="H7370" s="41"/>
      <c r="I7370" s="41"/>
      <c r="J7370" s="41"/>
      <c r="K7370" s="42" t="s">
        <v>343</v>
      </c>
    </row>
    <row r="7371" customFormat="false" ht="12.75" hidden="false" customHeight="false" outlineLevel="0" collapsed="false">
      <c r="A7371" s="40" t="n">
        <v>2021</v>
      </c>
      <c r="B7371" s="40" t="n">
        <v>2</v>
      </c>
      <c r="C7371" s="40" t="s">
        <v>265</v>
      </c>
      <c r="D7371" s="40" t="s">
        <v>147</v>
      </c>
      <c r="E7371" s="40" t="s">
        <v>146</v>
      </c>
      <c r="F7371" s="40" t="s">
        <v>148</v>
      </c>
      <c r="G7371" s="40" t="n">
        <v>40</v>
      </c>
      <c r="H7371" s="41"/>
      <c r="I7371" s="41"/>
      <c r="J7371" s="41"/>
      <c r="K7371" s="42" t="s">
        <v>343</v>
      </c>
    </row>
    <row r="7372" customFormat="false" ht="12.75" hidden="false" customHeight="false" outlineLevel="0" collapsed="false">
      <c r="A7372" s="40" t="n">
        <v>2021</v>
      </c>
      <c r="B7372" s="40" t="n">
        <v>3</v>
      </c>
      <c r="C7372" s="40" t="s">
        <v>266</v>
      </c>
      <c r="D7372" s="40" t="s">
        <v>147</v>
      </c>
      <c r="E7372" s="40" t="s">
        <v>146</v>
      </c>
      <c r="F7372" s="40" t="s">
        <v>148</v>
      </c>
      <c r="G7372" s="40" t="n">
        <v>40</v>
      </c>
      <c r="H7372" s="41"/>
      <c r="I7372" s="41"/>
      <c r="J7372" s="41"/>
      <c r="K7372" s="42" t="s">
        <v>343</v>
      </c>
    </row>
    <row r="7373" customFormat="false" ht="12.75" hidden="false" customHeight="false" outlineLevel="0" collapsed="false">
      <c r="A7373" s="40" t="n">
        <v>2021</v>
      </c>
      <c r="B7373" s="40" t="n">
        <v>4</v>
      </c>
      <c r="C7373" s="40" t="s">
        <v>267</v>
      </c>
      <c r="D7373" s="40" t="s">
        <v>147</v>
      </c>
      <c r="E7373" s="40" t="s">
        <v>146</v>
      </c>
      <c r="F7373" s="40" t="s">
        <v>148</v>
      </c>
      <c r="G7373" s="40" t="n">
        <v>40</v>
      </c>
      <c r="H7373" s="41"/>
      <c r="I7373" s="41"/>
      <c r="J7373" s="41"/>
      <c r="K7373" s="42" t="s">
        <v>343</v>
      </c>
    </row>
    <row r="7374" customFormat="false" ht="12.75" hidden="false" customHeight="false" outlineLevel="0" collapsed="false">
      <c r="A7374" s="40" t="n">
        <v>2021</v>
      </c>
      <c r="B7374" s="40" t="n">
        <v>5</v>
      </c>
      <c r="C7374" s="40" t="s">
        <v>268</v>
      </c>
      <c r="D7374" s="40" t="s">
        <v>147</v>
      </c>
      <c r="E7374" s="40" t="s">
        <v>146</v>
      </c>
      <c r="F7374" s="40" t="s">
        <v>148</v>
      </c>
      <c r="G7374" s="40" t="n">
        <v>40</v>
      </c>
      <c r="H7374" s="41"/>
      <c r="I7374" s="41"/>
      <c r="J7374" s="41"/>
      <c r="K7374" s="42" t="s">
        <v>343</v>
      </c>
    </row>
    <row r="7375" customFormat="false" ht="12.75" hidden="false" customHeight="false" outlineLevel="0" collapsed="false">
      <c r="A7375" s="40" t="n">
        <v>2021</v>
      </c>
      <c r="B7375" s="40" t="n">
        <v>6</v>
      </c>
      <c r="C7375" s="40" t="s">
        <v>269</v>
      </c>
      <c r="D7375" s="40" t="s">
        <v>147</v>
      </c>
      <c r="E7375" s="40" t="s">
        <v>146</v>
      </c>
      <c r="F7375" s="40" t="s">
        <v>148</v>
      </c>
      <c r="G7375" s="40" t="n">
        <v>40</v>
      </c>
      <c r="H7375" s="41"/>
      <c r="I7375" s="41"/>
      <c r="J7375" s="41"/>
      <c r="K7375" s="42" t="s">
        <v>343</v>
      </c>
    </row>
    <row r="7376" customFormat="false" ht="12.75" hidden="false" customHeight="false" outlineLevel="0" collapsed="false">
      <c r="A7376" s="40" t="n">
        <v>2021</v>
      </c>
      <c r="B7376" s="40" t="n">
        <v>7</v>
      </c>
      <c r="C7376" s="40" t="s">
        <v>270</v>
      </c>
      <c r="D7376" s="40" t="s">
        <v>147</v>
      </c>
      <c r="E7376" s="40" t="s">
        <v>146</v>
      </c>
      <c r="F7376" s="40" t="s">
        <v>148</v>
      </c>
      <c r="G7376" s="40" t="n">
        <v>40</v>
      </c>
      <c r="H7376" s="41"/>
      <c r="I7376" s="41"/>
      <c r="J7376" s="41"/>
      <c r="K7376" s="42" t="s">
        <v>343</v>
      </c>
    </row>
    <row r="7377" customFormat="false" ht="12.75" hidden="false" customHeight="false" outlineLevel="0" collapsed="false">
      <c r="A7377" s="40" t="n">
        <v>2021</v>
      </c>
      <c r="B7377" s="40" t="n">
        <v>8</v>
      </c>
      <c r="C7377" s="40" t="s">
        <v>271</v>
      </c>
      <c r="D7377" s="40" t="s">
        <v>147</v>
      </c>
      <c r="E7377" s="40" t="s">
        <v>146</v>
      </c>
      <c r="F7377" s="40" t="s">
        <v>148</v>
      </c>
      <c r="G7377" s="40" t="n">
        <v>40</v>
      </c>
      <c r="H7377" s="41"/>
      <c r="I7377" s="41"/>
      <c r="J7377" s="41"/>
      <c r="K7377" s="42" t="s">
        <v>343</v>
      </c>
    </row>
    <row r="7378" customFormat="false" ht="12.75" hidden="false" customHeight="false" outlineLevel="0" collapsed="false">
      <c r="A7378" s="40" t="n">
        <v>2021</v>
      </c>
      <c r="B7378" s="40" t="n">
        <v>9</v>
      </c>
      <c r="C7378" s="40" t="s">
        <v>272</v>
      </c>
      <c r="D7378" s="40" t="s">
        <v>147</v>
      </c>
      <c r="E7378" s="40" t="s">
        <v>146</v>
      </c>
      <c r="F7378" s="40" t="s">
        <v>148</v>
      </c>
      <c r="G7378" s="40" t="n">
        <v>40</v>
      </c>
      <c r="H7378" s="41"/>
      <c r="I7378" s="41"/>
      <c r="J7378" s="41"/>
      <c r="K7378" s="42" t="s">
        <v>343</v>
      </c>
    </row>
    <row r="7379" customFormat="false" ht="12.75" hidden="false" customHeight="false" outlineLevel="0" collapsed="false">
      <c r="A7379" s="40" t="n">
        <v>2021</v>
      </c>
      <c r="B7379" s="40" t="n">
        <v>10</v>
      </c>
      <c r="C7379" s="40" t="s">
        <v>273</v>
      </c>
      <c r="D7379" s="40" t="s">
        <v>147</v>
      </c>
      <c r="E7379" s="40" t="s">
        <v>146</v>
      </c>
      <c r="F7379" s="40" t="s">
        <v>148</v>
      </c>
      <c r="G7379" s="40" t="n">
        <v>40</v>
      </c>
      <c r="H7379" s="41"/>
      <c r="I7379" s="41"/>
      <c r="J7379" s="41"/>
      <c r="K7379" s="42" t="s">
        <v>343</v>
      </c>
    </row>
    <row r="7380" customFormat="false" ht="12.75" hidden="false" customHeight="false" outlineLevel="0" collapsed="false">
      <c r="A7380" s="40" t="n">
        <v>2021</v>
      </c>
      <c r="B7380" s="40" t="n">
        <v>11</v>
      </c>
      <c r="C7380" s="40" t="s">
        <v>274</v>
      </c>
      <c r="D7380" s="40" t="s">
        <v>147</v>
      </c>
      <c r="E7380" s="40" t="s">
        <v>146</v>
      </c>
      <c r="F7380" s="40" t="s">
        <v>148</v>
      </c>
      <c r="G7380" s="40" t="n">
        <v>40</v>
      </c>
      <c r="H7380" s="41"/>
      <c r="I7380" s="41"/>
      <c r="J7380" s="41"/>
      <c r="K7380" s="42" t="s">
        <v>343</v>
      </c>
    </row>
    <row r="7381" customFormat="false" ht="12.75" hidden="false" customHeight="false" outlineLevel="0" collapsed="false">
      <c r="A7381" s="40" t="n">
        <v>2021</v>
      </c>
      <c r="B7381" s="40" t="n">
        <v>12</v>
      </c>
      <c r="C7381" s="40" t="s">
        <v>275</v>
      </c>
      <c r="D7381" s="40" t="s">
        <v>147</v>
      </c>
      <c r="E7381" s="40" t="s">
        <v>146</v>
      </c>
      <c r="F7381" s="40" t="s">
        <v>148</v>
      </c>
      <c r="G7381" s="40" t="n">
        <v>40</v>
      </c>
      <c r="H7381" s="41"/>
      <c r="I7381" s="41"/>
      <c r="J7381" s="41"/>
      <c r="K7381" s="42" t="s">
        <v>343</v>
      </c>
    </row>
    <row r="7382" customFormat="false" ht="12.75" hidden="false" customHeight="false" outlineLevel="0" collapsed="false">
      <c r="A7382" s="40" t="n">
        <v>2021</v>
      </c>
      <c r="B7382" s="40" t="n">
        <v>1</v>
      </c>
      <c r="C7382" s="40" t="s">
        <v>23</v>
      </c>
      <c r="D7382" s="40" t="s">
        <v>150</v>
      </c>
      <c r="E7382" s="40" t="s">
        <v>149</v>
      </c>
      <c r="F7382" s="40" t="s">
        <v>151</v>
      </c>
      <c r="G7382" s="40" t="n">
        <v>40</v>
      </c>
      <c r="H7382" s="41" t="n">
        <v>671</v>
      </c>
      <c r="I7382" s="41" t="n">
        <v>9173.08333333333</v>
      </c>
      <c r="J7382" s="41" t="n">
        <v>149.416666666667</v>
      </c>
      <c r="K7382" s="42" t="s">
        <v>344</v>
      </c>
    </row>
    <row r="7383" customFormat="false" ht="12.75" hidden="false" customHeight="false" outlineLevel="0" collapsed="false">
      <c r="A7383" s="40" t="n">
        <v>2021</v>
      </c>
      <c r="B7383" s="40" t="n">
        <v>2</v>
      </c>
      <c r="C7383" s="40" t="s">
        <v>265</v>
      </c>
      <c r="D7383" s="40" t="s">
        <v>150</v>
      </c>
      <c r="E7383" s="40" t="s">
        <v>149</v>
      </c>
      <c r="F7383" s="40" t="s">
        <v>151</v>
      </c>
      <c r="G7383" s="40" t="n">
        <v>40</v>
      </c>
      <c r="H7383" s="41" t="n">
        <v>477</v>
      </c>
      <c r="I7383" s="41" t="n">
        <v>6395.71666666667</v>
      </c>
      <c r="J7383" s="41" t="n">
        <v>38.4</v>
      </c>
      <c r="K7383" s="42" t="s">
        <v>344</v>
      </c>
    </row>
    <row r="7384" customFormat="false" ht="12.75" hidden="false" customHeight="false" outlineLevel="0" collapsed="false">
      <c r="A7384" s="40" t="n">
        <v>2021</v>
      </c>
      <c r="B7384" s="40" t="n">
        <v>3</v>
      </c>
      <c r="C7384" s="40" t="s">
        <v>266</v>
      </c>
      <c r="D7384" s="40" t="s">
        <v>150</v>
      </c>
      <c r="E7384" s="40" t="s">
        <v>149</v>
      </c>
      <c r="F7384" s="40" t="s">
        <v>151</v>
      </c>
      <c r="G7384" s="40" t="n">
        <v>40</v>
      </c>
      <c r="H7384" s="41" t="n">
        <v>649</v>
      </c>
      <c r="I7384" s="41" t="n">
        <v>8616.21666666667</v>
      </c>
      <c r="J7384" s="41" t="n">
        <v>0</v>
      </c>
      <c r="K7384" s="42" t="s">
        <v>344</v>
      </c>
    </row>
    <row r="7385" customFormat="false" ht="12.75" hidden="false" customHeight="false" outlineLevel="0" collapsed="false">
      <c r="A7385" s="40" t="n">
        <v>2021</v>
      </c>
      <c r="B7385" s="40" t="n">
        <v>4</v>
      </c>
      <c r="C7385" s="40" t="s">
        <v>267</v>
      </c>
      <c r="D7385" s="40" t="s">
        <v>150</v>
      </c>
      <c r="E7385" s="40" t="s">
        <v>149</v>
      </c>
      <c r="F7385" s="40" t="s">
        <v>151</v>
      </c>
      <c r="G7385" s="40" t="n">
        <v>40</v>
      </c>
      <c r="H7385" s="41" t="n">
        <v>716</v>
      </c>
      <c r="I7385" s="41" t="n">
        <v>9661.05</v>
      </c>
      <c r="J7385" s="41" t="n">
        <v>0</v>
      </c>
      <c r="K7385" s="42" t="s">
        <v>344</v>
      </c>
    </row>
    <row r="7386" customFormat="false" ht="12.75" hidden="false" customHeight="false" outlineLevel="0" collapsed="false">
      <c r="A7386" s="40" t="n">
        <v>2021</v>
      </c>
      <c r="B7386" s="40" t="n">
        <v>5</v>
      </c>
      <c r="C7386" s="40" t="s">
        <v>268</v>
      </c>
      <c r="D7386" s="40" t="s">
        <v>150</v>
      </c>
      <c r="E7386" s="40" t="s">
        <v>149</v>
      </c>
      <c r="F7386" s="40" t="s">
        <v>151</v>
      </c>
      <c r="G7386" s="40" t="n">
        <v>40</v>
      </c>
      <c r="H7386" s="41" t="n">
        <v>905</v>
      </c>
      <c r="I7386" s="41" t="n">
        <v>12199.05</v>
      </c>
      <c r="J7386" s="41" t="n">
        <v>376.45</v>
      </c>
      <c r="K7386" s="42" t="s">
        <v>344</v>
      </c>
    </row>
    <row r="7387" customFormat="false" ht="12.75" hidden="false" customHeight="false" outlineLevel="0" collapsed="false">
      <c r="A7387" s="40" t="n">
        <v>2021</v>
      </c>
      <c r="B7387" s="40" t="n">
        <v>6</v>
      </c>
      <c r="C7387" s="40" t="s">
        <v>269</v>
      </c>
      <c r="D7387" s="40" t="s">
        <v>150</v>
      </c>
      <c r="E7387" s="40" t="s">
        <v>149</v>
      </c>
      <c r="F7387" s="40" t="s">
        <v>151</v>
      </c>
      <c r="G7387" s="40" t="n">
        <v>40</v>
      </c>
      <c r="H7387" s="41" t="n">
        <v>1116</v>
      </c>
      <c r="I7387" s="41" t="n">
        <v>15218.7833333333</v>
      </c>
      <c r="J7387" s="41" t="n">
        <v>279.033333333333</v>
      </c>
      <c r="K7387" s="42" t="s">
        <v>344</v>
      </c>
    </row>
    <row r="7388" customFormat="false" ht="12.75" hidden="false" customHeight="false" outlineLevel="0" collapsed="false">
      <c r="A7388" s="40" t="n">
        <v>2021</v>
      </c>
      <c r="B7388" s="40" t="n">
        <v>7</v>
      </c>
      <c r="C7388" s="40" t="s">
        <v>270</v>
      </c>
      <c r="D7388" s="40" t="s">
        <v>150</v>
      </c>
      <c r="E7388" s="40" t="s">
        <v>149</v>
      </c>
      <c r="F7388" s="40" t="s">
        <v>151</v>
      </c>
      <c r="G7388" s="40" t="n">
        <v>40</v>
      </c>
      <c r="H7388" s="41" t="n">
        <v>1579</v>
      </c>
      <c r="I7388" s="41" t="n">
        <v>21835.0166666667</v>
      </c>
      <c r="J7388" s="41" t="n">
        <v>787.816666666667</v>
      </c>
      <c r="K7388" s="42" t="s">
        <v>344</v>
      </c>
    </row>
    <row r="7389" customFormat="false" ht="12.75" hidden="false" customHeight="false" outlineLevel="0" collapsed="false">
      <c r="A7389" s="40" t="n">
        <v>2021</v>
      </c>
      <c r="B7389" s="40" t="n">
        <v>8</v>
      </c>
      <c r="C7389" s="40" t="s">
        <v>271</v>
      </c>
      <c r="D7389" s="40" t="s">
        <v>150</v>
      </c>
      <c r="E7389" s="40" t="s">
        <v>149</v>
      </c>
      <c r="F7389" s="40" t="s">
        <v>151</v>
      </c>
      <c r="G7389" s="40" t="n">
        <v>40</v>
      </c>
      <c r="H7389" s="41" t="n">
        <v>1784</v>
      </c>
      <c r="I7389" s="41" t="n">
        <v>24822.9166666667</v>
      </c>
      <c r="J7389" s="41" t="n">
        <v>758.166666666667</v>
      </c>
      <c r="K7389" s="42" t="s">
        <v>344</v>
      </c>
    </row>
    <row r="7390" customFormat="false" ht="12.75" hidden="false" customHeight="false" outlineLevel="0" collapsed="false">
      <c r="A7390" s="40" t="n">
        <v>2021</v>
      </c>
      <c r="B7390" s="40" t="n">
        <v>9</v>
      </c>
      <c r="C7390" s="40" t="s">
        <v>272</v>
      </c>
      <c r="D7390" s="40" t="s">
        <v>150</v>
      </c>
      <c r="E7390" s="40" t="s">
        <v>149</v>
      </c>
      <c r="F7390" s="40" t="s">
        <v>151</v>
      </c>
      <c r="G7390" s="40" t="n">
        <v>40</v>
      </c>
      <c r="H7390" s="41" t="n">
        <v>1643</v>
      </c>
      <c r="I7390" s="41" t="n">
        <v>22864.6</v>
      </c>
      <c r="J7390" s="41" t="n">
        <v>572.816666666667</v>
      </c>
      <c r="K7390" s="42" t="s">
        <v>344</v>
      </c>
    </row>
    <row r="7391" customFormat="false" ht="12.75" hidden="false" customHeight="false" outlineLevel="0" collapsed="false">
      <c r="A7391" s="40" t="n">
        <v>2021</v>
      </c>
      <c r="B7391" s="40" t="n">
        <v>10</v>
      </c>
      <c r="C7391" s="40" t="s">
        <v>273</v>
      </c>
      <c r="D7391" s="40" t="s">
        <v>150</v>
      </c>
      <c r="E7391" s="40" t="s">
        <v>149</v>
      </c>
      <c r="F7391" s="40" t="s">
        <v>151</v>
      </c>
      <c r="G7391" s="40" t="n">
        <v>40</v>
      </c>
      <c r="H7391" s="41" t="n">
        <v>1898</v>
      </c>
      <c r="I7391" s="41" t="n">
        <v>26726.4166666667</v>
      </c>
      <c r="J7391" s="41" t="n">
        <v>797.616666666667</v>
      </c>
      <c r="K7391" s="42" t="s">
        <v>344</v>
      </c>
    </row>
    <row r="7392" customFormat="false" ht="12.75" hidden="false" customHeight="false" outlineLevel="0" collapsed="false">
      <c r="A7392" s="40" t="n">
        <v>2021</v>
      </c>
      <c r="B7392" s="40" t="n">
        <v>11</v>
      </c>
      <c r="C7392" s="40" t="s">
        <v>274</v>
      </c>
      <c r="D7392" s="40" t="s">
        <v>150</v>
      </c>
      <c r="E7392" s="40" t="s">
        <v>149</v>
      </c>
      <c r="F7392" s="40" t="s">
        <v>151</v>
      </c>
      <c r="G7392" s="40" t="n">
        <v>40</v>
      </c>
      <c r="H7392" s="41" t="n">
        <v>1953</v>
      </c>
      <c r="I7392" s="41" t="n">
        <v>27566.4833333333</v>
      </c>
      <c r="J7392" s="41" t="n">
        <v>1115.91666666667</v>
      </c>
      <c r="K7392" s="42" t="s">
        <v>344</v>
      </c>
    </row>
    <row r="7393" customFormat="false" ht="12.75" hidden="false" customHeight="false" outlineLevel="0" collapsed="false">
      <c r="A7393" s="40" t="n">
        <v>2021</v>
      </c>
      <c r="B7393" s="40" t="n">
        <v>12</v>
      </c>
      <c r="C7393" s="40" t="s">
        <v>275</v>
      </c>
      <c r="D7393" s="40" t="s">
        <v>150</v>
      </c>
      <c r="E7393" s="40" t="s">
        <v>149</v>
      </c>
      <c r="F7393" s="40" t="s">
        <v>151</v>
      </c>
      <c r="G7393" s="40" t="n">
        <v>40</v>
      </c>
      <c r="H7393" s="41" t="n">
        <v>1998</v>
      </c>
      <c r="I7393" s="41" t="n">
        <v>27666.45</v>
      </c>
      <c r="J7393" s="41" t="n">
        <v>1292.5</v>
      </c>
      <c r="K7393" s="42" t="s">
        <v>344</v>
      </c>
    </row>
    <row r="7394" customFormat="false" ht="12.75" hidden="false" customHeight="false" outlineLevel="0" collapsed="false">
      <c r="A7394" s="40" t="n">
        <v>2021</v>
      </c>
      <c r="B7394" s="40" t="n">
        <v>1</v>
      </c>
      <c r="C7394" s="40" t="s">
        <v>23</v>
      </c>
      <c r="D7394" s="40" t="s">
        <v>153</v>
      </c>
      <c r="E7394" s="40" t="s">
        <v>152</v>
      </c>
      <c r="F7394" s="40" t="s">
        <v>151</v>
      </c>
      <c r="G7394" s="40" t="n">
        <v>40</v>
      </c>
      <c r="H7394" s="41" t="n">
        <v>1438</v>
      </c>
      <c r="I7394" s="41" t="n">
        <v>20394.85</v>
      </c>
      <c r="J7394" s="41" t="n">
        <v>1061.81666666667</v>
      </c>
      <c r="K7394" s="42" t="s">
        <v>345</v>
      </c>
    </row>
    <row r="7395" customFormat="false" ht="12.75" hidden="false" customHeight="false" outlineLevel="0" collapsed="false">
      <c r="A7395" s="40" t="n">
        <v>2021</v>
      </c>
      <c r="B7395" s="40" t="n">
        <v>2</v>
      </c>
      <c r="C7395" s="40" t="s">
        <v>265</v>
      </c>
      <c r="D7395" s="40" t="s">
        <v>153</v>
      </c>
      <c r="E7395" s="40" t="s">
        <v>152</v>
      </c>
      <c r="F7395" s="40" t="s">
        <v>151</v>
      </c>
      <c r="G7395" s="40" t="n">
        <v>40</v>
      </c>
      <c r="H7395" s="41" t="n">
        <v>999</v>
      </c>
      <c r="I7395" s="41" t="n">
        <v>14096.5666666667</v>
      </c>
      <c r="J7395" s="41" t="n">
        <v>330.166666666667</v>
      </c>
      <c r="K7395" s="42" t="s">
        <v>345</v>
      </c>
    </row>
    <row r="7396" customFormat="false" ht="12.75" hidden="false" customHeight="false" outlineLevel="0" collapsed="false">
      <c r="A7396" s="40" t="n">
        <v>2021</v>
      </c>
      <c r="B7396" s="40" t="n">
        <v>3</v>
      </c>
      <c r="C7396" s="40" t="s">
        <v>266</v>
      </c>
      <c r="D7396" s="40" t="s">
        <v>153</v>
      </c>
      <c r="E7396" s="40" t="s">
        <v>152</v>
      </c>
      <c r="F7396" s="40" t="s">
        <v>151</v>
      </c>
      <c r="G7396" s="40" t="n">
        <v>40</v>
      </c>
      <c r="H7396" s="41" t="n">
        <v>1440</v>
      </c>
      <c r="I7396" s="41" t="n">
        <v>20412.5083333333</v>
      </c>
      <c r="J7396" s="41" t="n">
        <v>795.358333333333</v>
      </c>
      <c r="K7396" s="42" t="s">
        <v>345</v>
      </c>
    </row>
    <row r="7397" customFormat="false" ht="12.75" hidden="false" customHeight="false" outlineLevel="0" collapsed="false">
      <c r="A7397" s="40" t="n">
        <v>2021</v>
      </c>
      <c r="B7397" s="40" t="n">
        <v>4</v>
      </c>
      <c r="C7397" s="40" t="s">
        <v>267</v>
      </c>
      <c r="D7397" s="40" t="s">
        <v>153</v>
      </c>
      <c r="E7397" s="40" t="s">
        <v>152</v>
      </c>
      <c r="F7397" s="40" t="s">
        <v>151</v>
      </c>
      <c r="G7397" s="40" t="n">
        <v>40</v>
      </c>
      <c r="H7397" s="41" t="n">
        <v>1636</v>
      </c>
      <c r="I7397" s="41" t="n">
        <v>23325.0333333333</v>
      </c>
      <c r="J7397" s="41" t="n">
        <v>0</v>
      </c>
      <c r="K7397" s="42" t="s">
        <v>345</v>
      </c>
    </row>
    <row r="7398" customFormat="false" ht="12.75" hidden="false" customHeight="false" outlineLevel="0" collapsed="false">
      <c r="A7398" s="40" t="n">
        <v>2021</v>
      </c>
      <c r="B7398" s="40" t="n">
        <v>5</v>
      </c>
      <c r="C7398" s="40" t="s">
        <v>268</v>
      </c>
      <c r="D7398" s="40" t="s">
        <v>153</v>
      </c>
      <c r="E7398" s="40" t="s">
        <v>152</v>
      </c>
      <c r="F7398" s="40" t="s">
        <v>151</v>
      </c>
      <c r="G7398" s="40" t="n">
        <v>40</v>
      </c>
      <c r="H7398" s="41" t="n">
        <v>1777</v>
      </c>
      <c r="I7398" s="41" t="n">
        <v>25345.0583333333</v>
      </c>
      <c r="J7398" s="41" t="n">
        <v>856.041666666667</v>
      </c>
      <c r="K7398" s="42" t="s">
        <v>345</v>
      </c>
    </row>
    <row r="7399" customFormat="false" ht="12.75" hidden="false" customHeight="false" outlineLevel="0" collapsed="false">
      <c r="A7399" s="40" t="n">
        <v>2021</v>
      </c>
      <c r="B7399" s="40" t="n">
        <v>6</v>
      </c>
      <c r="C7399" s="40" t="s">
        <v>269</v>
      </c>
      <c r="D7399" s="40" t="s">
        <v>153</v>
      </c>
      <c r="E7399" s="40" t="s">
        <v>152</v>
      </c>
      <c r="F7399" s="40" t="s">
        <v>151</v>
      </c>
      <c r="G7399" s="40" t="n">
        <v>40</v>
      </c>
      <c r="H7399" s="41" t="n">
        <v>2205</v>
      </c>
      <c r="I7399" s="41" t="n">
        <v>31721.3583333333</v>
      </c>
      <c r="J7399" s="41" t="n">
        <v>1072.65833333333</v>
      </c>
      <c r="K7399" s="42" t="s">
        <v>345</v>
      </c>
    </row>
    <row r="7400" customFormat="false" ht="12.75" hidden="false" customHeight="false" outlineLevel="0" collapsed="false">
      <c r="A7400" s="40" t="n">
        <v>2021</v>
      </c>
      <c r="B7400" s="40" t="n">
        <v>7</v>
      </c>
      <c r="C7400" s="40" t="s">
        <v>270</v>
      </c>
      <c r="D7400" s="40" t="s">
        <v>153</v>
      </c>
      <c r="E7400" s="40" t="s">
        <v>152</v>
      </c>
      <c r="F7400" s="40" t="s">
        <v>151</v>
      </c>
      <c r="G7400" s="40" t="n">
        <v>40</v>
      </c>
      <c r="H7400" s="41" t="n">
        <v>2928</v>
      </c>
      <c r="I7400" s="41" t="n">
        <v>42504.9333333333</v>
      </c>
      <c r="J7400" s="41" t="n">
        <v>4063.81666666667</v>
      </c>
      <c r="K7400" s="42" t="s">
        <v>345</v>
      </c>
    </row>
    <row r="7401" customFormat="false" ht="12.75" hidden="false" customHeight="false" outlineLevel="0" collapsed="false">
      <c r="A7401" s="40" t="n">
        <v>2021</v>
      </c>
      <c r="B7401" s="40" t="n">
        <v>8</v>
      </c>
      <c r="C7401" s="40" t="s">
        <v>271</v>
      </c>
      <c r="D7401" s="40" t="s">
        <v>153</v>
      </c>
      <c r="E7401" s="40" t="s">
        <v>152</v>
      </c>
      <c r="F7401" s="40" t="s">
        <v>151</v>
      </c>
      <c r="G7401" s="40" t="n">
        <v>40</v>
      </c>
      <c r="H7401" s="41" t="n">
        <v>3167</v>
      </c>
      <c r="I7401" s="41" t="n">
        <v>46456.5833333333</v>
      </c>
      <c r="J7401" s="41" t="n">
        <v>4013.35</v>
      </c>
      <c r="K7401" s="42" t="s">
        <v>345</v>
      </c>
    </row>
    <row r="7402" customFormat="false" ht="12.75" hidden="false" customHeight="false" outlineLevel="0" collapsed="false">
      <c r="A7402" s="40" t="n">
        <v>2021</v>
      </c>
      <c r="B7402" s="40" t="n">
        <v>9</v>
      </c>
      <c r="C7402" s="40" t="s">
        <v>272</v>
      </c>
      <c r="D7402" s="40" t="s">
        <v>153</v>
      </c>
      <c r="E7402" s="40" t="s">
        <v>152</v>
      </c>
      <c r="F7402" s="40" t="s">
        <v>151</v>
      </c>
      <c r="G7402" s="40" t="n">
        <v>40</v>
      </c>
      <c r="H7402" s="41" t="n">
        <v>2911</v>
      </c>
      <c r="I7402" s="41" t="n">
        <v>42998.8833333333</v>
      </c>
      <c r="J7402" s="41" t="n">
        <v>4370.4</v>
      </c>
      <c r="K7402" s="42" t="s">
        <v>345</v>
      </c>
    </row>
    <row r="7403" customFormat="false" ht="12.75" hidden="false" customHeight="false" outlineLevel="0" collapsed="false">
      <c r="A7403" s="40" t="n">
        <v>2021</v>
      </c>
      <c r="B7403" s="40" t="n">
        <v>10</v>
      </c>
      <c r="C7403" s="40" t="s">
        <v>273</v>
      </c>
      <c r="D7403" s="40" t="s">
        <v>153</v>
      </c>
      <c r="E7403" s="40" t="s">
        <v>152</v>
      </c>
      <c r="F7403" s="40" t="s">
        <v>151</v>
      </c>
      <c r="G7403" s="40" t="n">
        <v>40</v>
      </c>
      <c r="H7403" s="41" t="n">
        <v>3487</v>
      </c>
      <c r="I7403" s="41" t="n">
        <v>51534.725</v>
      </c>
      <c r="J7403" s="41" t="n">
        <v>4874.175</v>
      </c>
      <c r="K7403" s="42" t="s">
        <v>345</v>
      </c>
    </row>
    <row r="7404" customFormat="false" ht="12.75" hidden="false" customHeight="false" outlineLevel="0" collapsed="false">
      <c r="A7404" s="40" t="n">
        <v>2021</v>
      </c>
      <c r="B7404" s="40" t="n">
        <v>11</v>
      </c>
      <c r="C7404" s="40" t="s">
        <v>274</v>
      </c>
      <c r="D7404" s="40" t="s">
        <v>153</v>
      </c>
      <c r="E7404" s="40" t="s">
        <v>152</v>
      </c>
      <c r="F7404" s="40" t="s">
        <v>151</v>
      </c>
      <c r="G7404" s="40" t="n">
        <v>40</v>
      </c>
      <c r="H7404" s="41" t="n">
        <v>3817</v>
      </c>
      <c r="I7404" s="41" t="n">
        <v>57700.2166666667</v>
      </c>
      <c r="J7404" s="41" t="n">
        <v>5639.35</v>
      </c>
      <c r="K7404" s="42" t="s">
        <v>345</v>
      </c>
    </row>
    <row r="7405" customFormat="false" ht="12.75" hidden="false" customHeight="false" outlineLevel="0" collapsed="false">
      <c r="A7405" s="40" t="n">
        <v>2021</v>
      </c>
      <c r="B7405" s="40" t="n">
        <v>12</v>
      </c>
      <c r="C7405" s="40" t="s">
        <v>275</v>
      </c>
      <c r="D7405" s="40" t="s">
        <v>153</v>
      </c>
      <c r="E7405" s="40" t="s">
        <v>152</v>
      </c>
      <c r="F7405" s="40" t="s">
        <v>151</v>
      </c>
      <c r="G7405" s="40" t="n">
        <v>40</v>
      </c>
      <c r="H7405" s="41" t="n">
        <v>4194</v>
      </c>
      <c r="I7405" s="41" t="n">
        <v>61288.8583333333</v>
      </c>
      <c r="J7405" s="41" t="n">
        <v>5398.55833333333</v>
      </c>
      <c r="K7405" s="42" t="s">
        <v>345</v>
      </c>
    </row>
    <row r="7406" customFormat="false" ht="12.75" hidden="false" customHeight="false" outlineLevel="0" collapsed="false">
      <c r="A7406" s="40" t="n">
        <v>2021</v>
      </c>
      <c r="B7406" s="40" t="n">
        <v>1</v>
      </c>
      <c r="C7406" s="40" t="s">
        <v>23</v>
      </c>
      <c r="D7406" s="40" t="s">
        <v>155</v>
      </c>
      <c r="E7406" s="40" t="s">
        <v>154</v>
      </c>
      <c r="F7406" s="40" t="s">
        <v>151</v>
      </c>
      <c r="G7406" s="40" t="n">
        <v>40</v>
      </c>
      <c r="H7406" s="41" t="n">
        <v>730</v>
      </c>
      <c r="I7406" s="41" t="n">
        <v>9825.95833333333</v>
      </c>
      <c r="J7406" s="41" t="n">
        <v>586.858333333333</v>
      </c>
      <c r="K7406" s="42" t="s">
        <v>346</v>
      </c>
    </row>
    <row r="7407" customFormat="false" ht="12.75" hidden="false" customHeight="false" outlineLevel="0" collapsed="false">
      <c r="A7407" s="40" t="n">
        <v>2021</v>
      </c>
      <c r="B7407" s="40" t="n">
        <v>2</v>
      </c>
      <c r="C7407" s="40" t="s">
        <v>265</v>
      </c>
      <c r="D7407" s="40" t="s">
        <v>155</v>
      </c>
      <c r="E7407" s="40" t="s">
        <v>154</v>
      </c>
      <c r="F7407" s="40" t="s">
        <v>151</v>
      </c>
      <c r="G7407" s="40" t="n">
        <v>40</v>
      </c>
      <c r="H7407" s="41" t="n">
        <v>425</v>
      </c>
      <c r="I7407" s="41" t="n">
        <v>5553.50833333333</v>
      </c>
      <c r="J7407" s="41" t="n">
        <v>0</v>
      </c>
      <c r="K7407" s="42" t="s">
        <v>346</v>
      </c>
    </row>
    <row r="7408" customFormat="false" ht="12.75" hidden="false" customHeight="false" outlineLevel="0" collapsed="false">
      <c r="A7408" s="40" t="n">
        <v>2021</v>
      </c>
      <c r="B7408" s="40" t="n">
        <v>3</v>
      </c>
      <c r="C7408" s="40" t="s">
        <v>266</v>
      </c>
      <c r="D7408" s="40" t="s">
        <v>155</v>
      </c>
      <c r="E7408" s="40" t="s">
        <v>154</v>
      </c>
      <c r="F7408" s="40" t="s">
        <v>151</v>
      </c>
      <c r="G7408" s="40" t="n">
        <v>40</v>
      </c>
      <c r="H7408" s="41" t="n">
        <v>646</v>
      </c>
      <c r="I7408" s="41" t="n">
        <v>8190.45833333333</v>
      </c>
      <c r="J7408" s="41" t="n">
        <v>155.241666666667</v>
      </c>
      <c r="K7408" s="42" t="s">
        <v>346</v>
      </c>
    </row>
    <row r="7409" customFormat="false" ht="12.75" hidden="false" customHeight="false" outlineLevel="0" collapsed="false">
      <c r="A7409" s="40" t="n">
        <v>2021</v>
      </c>
      <c r="B7409" s="40" t="n">
        <v>4</v>
      </c>
      <c r="C7409" s="40" t="s">
        <v>267</v>
      </c>
      <c r="D7409" s="40" t="s">
        <v>155</v>
      </c>
      <c r="E7409" s="40" t="s">
        <v>154</v>
      </c>
      <c r="F7409" s="40" t="s">
        <v>151</v>
      </c>
      <c r="G7409" s="40" t="n">
        <v>40</v>
      </c>
      <c r="H7409" s="41" t="n">
        <v>823</v>
      </c>
      <c r="I7409" s="41" t="n">
        <v>10566.8666666667</v>
      </c>
      <c r="J7409" s="41" t="n">
        <v>0</v>
      </c>
      <c r="K7409" s="42" t="s">
        <v>346</v>
      </c>
    </row>
    <row r="7410" customFormat="false" ht="12.75" hidden="false" customHeight="false" outlineLevel="0" collapsed="false">
      <c r="A7410" s="40" t="n">
        <v>2021</v>
      </c>
      <c r="B7410" s="40" t="n">
        <v>5</v>
      </c>
      <c r="C7410" s="40" t="s">
        <v>268</v>
      </c>
      <c r="D7410" s="40" t="s">
        <v>155</v>
      </c>
      <c r="E7410" s="40" t="s">
        <v>154</v>
      </c>
      <c r="F7410" s="40" t="s">
        <v>151</v>
      </c>
      <c r="G7410" s="40" t="n">
        <v>40</v>
      </c>
      <c r="H7410" s="41" t="n">
        <v>1026</v>
      </c>
      <c r="I7410" s="41" t="n">
        <v>13217.6666666667</v>
      </c>
      <c r="J7410" s="41" t="n">
        <v>317.8</v>
      </c>
      <c r="K7410" s="42" t="s">
        <v>346</v>
      </c>
    </row>
    <row r="7411" customFormat="false" ht="12.75" hidden="false" customHeight="false" outlineLevel="0" collapsed="false">
      <c r="A7411" s="40" t="n">
        <v>2021</v>
      </c>
      <c r="B7411" s="40" t="n">
        <v>6</v>
      </c>
      <c r="C7411" s="40" t="s">
        <v>269</v>
      </c>
      <c r="D7411" s="40" t="s">
        <v>155</v>
      </c>
      <c r="E7411" s="40" t="s">
        <v>154</v>
      </c>
      <c r="F7411" s="40" t="s">
        <v>151</v>
      </c>
      <c r="G7411" s="40" t="n">
        <v>40</v>
      </c>
      <c r="H7411" s="41" t="n">
        <v>1260</v>
      </c>
      <c r="I7411" s="41" t="n">
        <v>16653.0333333333</v>
      </c>
      <c r="J7411" s="41" t="n">
        <v>127.366666666667</v>
      </c>
      <c r="K7411" s="42" t="s">
        <v>346</v>
      </c>
    </row>
    <row r="7412" customFormat="false" ht="12.75" hidden="false" customHeight="false" outlineLevel="0" collapsed="false">
      <c r="A7412" s="40" t="n">
        <v>2021</v>
      </c>
      <c r="B7412" s="40" t="n">
        <v>7</v>
      </c>
      <c r="C7412" s="40" t="s">
        <v>270</v>
      </c>
      <c r="D7412" s="40" t="s">
        <v>155</v>
      </c>
      <c r="E7412" s="40" t="s">
        <v>154</v>
      </c>
      <c r="F7412" s="40" t="s">
        <v>151</v>
      </c>
      <c r="G7412" s="40" t="n">
        <v>40</v>
      </c>
      <c r="H7412" s="41" t="n">
        <v>1776</v>
      </c>
      <c r="I7412" s="41" t="n">
        <v>24097.6666666667</v>
      </c>
      <c r="J7412" s="41" t="n">
        <v>599.9</v>
      </c>
      <c r="K7412" s="42" t="s">
        <v>346</v>
      </c>
    </row>
    <row r="7413" customFormat="false" ht="12.75" hidden="false" customHeight="false" outlineLevel="0" collapsed="false">
      <c r="A7413" s="40" t="n">
        <v>2021</v>
      </c>
      <c r="B7413" s="40" t="n">
        <v>8</v>
      </c>
      <c r="C7413" s="40" t="s">
        <v>271</v>
      </c>
      <c r="D7413" s="40" t="s">
        <v>155</v>
      </c>
      <c r="E7413" s="40" t="s">
        <v>154</v>
      </c>
      <c r="F7413" s="40" t="s">
        <v>151</v>
      </c>
      <c r="G7413" s="40" t="n">
        <v>40</v>
      </c>
      <c r="H7413" s="41" t="n">
        <v>2200</v>
      </c>
      <c r="I7413" s="41" t="n">
        <v>30380.0916666667</v>
      </c>
      <c r="J7413" s="41" t="n">
        <v>692.558333333333</v>
      </c>
      <c r="K7413" s="42" t="s">
        <v>346</v>
      </c>
    </row>
    <row r="7414" customFormat="false" ht="12.75" hidden="false" customHeight="false" outlineLevel="0" collapsed="false">
      <c r="A7414" s="40" t="n">
        <v>2021</v>
      </c>
      <c r="B7414" s="40" t="n">
        <v>9</v>
      </c>
      <c r="C7414" s="40" t="s">
        <v>272</v>
      </c>
      <c r="D7414" s="40" t="s">
        <v>155</v>
      </c>
      <c r="E7414" s="40" t="s">
        <v>154</v>
      </c>
      <c r="F7414" s="40" t="s">
        <v>151</v>
      </c>
      <c r="G7414" s="40" t="n">
        <v>40</v>
      </c>
      <c r="H7414" s="41" t="n">
        <v>1998</v>
      </c>
      <c r="I7414" s="41" t="n">
        <v>27735.4416666667</v>
      </c>
      <c r="J7414" s="41" t="n">
        <v>832.058333333333</v>
      </c>
      <c r="K7414" s="42" t="s">
        <v>346</v>
      </c>
    </row>
    <row r="7415" customFormat="false" ht="12.75" hidden="false" customHeight="false" outlineLevel="0" collapsed="false">
      <c r="A7415" s="40" t="n">
        <v>2021</v>
      </c>
      <c r="B7415" s="40" t="n">
        <v>10</v>
      </c>
      <c r="C7415" s="40" t="s">
        <v>273</v>
      </c>
      <c r="D7415" s="40" t="s">
        <v>155</v>
      </c>
      <c r="E7415" s="40" t="s">
        <v>154</v>
      </c>
      <c r="F7415" s="40" t="s">
        <v>151</v>
      </c>
      <c r="G7415" s="40" t="n">
        <v>40</v>
      </c>
      <c r="H7415" s="41" t="n">
        <v>2218</v>
      </c>
      <c r="I7415" s="41" t="n">
        <v>31498.3333333333</v>
      </c>
      <c r="J7415" s="41" t="n">
        <v>857.733333333333</v>
      </c>
      <c r="K7415" s="42" t="s">
        <v>346</v>
      </c>
    </row>
    <row r="7416" customFormat="false" ht="12.75" hidden="false" customHeight="false" outlineLevel="0" collapsed="false">
      <c r="A7416" s="40" t="n">
        <v>2021</v>
      </c>
      <c r="B7416" s="40" t="n">
        <v>11</v>
      </c>
      <c r="C7416" s="40" t="s">
        <v>274</v>
      </c>
      <c r="D7416" s="40" t="s">
        <v>155</v>
      </c>
      <c r="E7416" s="40" t="s">
        <v>154</v>
      </c>
      <c r="F7416" s="40" t="s">
        <v>151</v>
      </c>
      <c r="G7416" s="40" t="n">
        <v>40</v>
      </c>
      <c r="H7416" s="41" t="n">
        <v>2346</v>
      </c>
      <c r="I7416" s="41" t="n">
        <v>33288.4</v>
      </c>
      <c r="J7416" s="41" t="n">
        <v>1504.2</v>
      </c>
      <c r="K7416" s="42" t="s">
        <v>346</v>
      </c>
    </row>
    <row r="7417" customFormat="false" ht="12.75" hidden="false" customHeight="false" outlineLevel="0" collapsed="false">
      <c r="A7417" s="40" t="n">
        <v>2021</v>
      </c>
      <c r="B7417" s="40" t="n">
        <v>12</v>
      </c>
      <c r="C7417" s="40" t="s">
        <v>275</v>
      </c>
      <c r="D7417" s="40" t="s">
        <v>155</v>
      </c>
      <c r="E7417" s="40" t="s">
        <v>154</v>
      </c>
      <c r="F7417" s="40" t="s">
        <v>151</v>
      </c>
      <c r="G7417" s="40" t="n">
        <v>40</v>
      </c>
      <c r="H7417" s="41" t="n">
        <v>2436</v>
      </c>
      <c r="I7417" s="41" t="n">
        <v>34640.725</v>
      </c>
      <c r="J7417" s="41" t="n">
        <v>2440.775</v>
      </c>
      <c r="K7417" s="42" t="s">
        <v>346</v>
      </c>
    </row>
    <row r="7418" customFormat="false" ht="12.75" hidden="false" customHeight="false" outlineLevel="0" collapsed="false">
      <c r="A7418" s="40" t="n">
        <v>2021</v>
      </c>
      <c r="B7418" s="40" t="n">
        <v>1</v>
      </c>
      <c r="C7418" s="40" t="s">
        <v>23</v>
      </c>
      <c r="D7418" s="40" t="s">
        <v>157</v>
      </c>
      <c r="E7418" s="40" t="s">
        <v>295</v>
      </c>
      <c r="F7418" s="40" t="s">
        <v>151</v>
      </c>
      <c r="G7418" s="40" t="n">
        <v>40</v>
      </c>
      <c r="H7418" s="41" t="n">
        <v>576</v>
      </c>
      <c r="I7418" s="41" t="n">
        <v>7528.71666666667</v>
      </c>
      <c r="J7418" s="41" t="n">
        <v>361.2</v>
      </c>
      <c r="K7418" s="42" t="s">
        <v>347</v>
      </c>
    </row>
    <row r="7419" customFormat="false" ht="12.75" hidden="false" customHeight="false" outlineLevel="0" collapsed="false">
      <c r="A7419" s="40" t="n">
        <v>2021</v>
      </c>
      <c r="B7419" s="40" t="n">
        <v>2</v>
      </c>
      <c r="C7419" s="40" t="s">
        <v>265</v>
      </c>
      <c r="D7419" s="40" t="s">
        <v>157</v>
      </c>
      <c r="E7419" s="40" t="s">
        <v>295</v>
      </c>
      <c r="F7419" s="40" t="s">
        <v>151</v>
      </c>
      <c r="G7419" s="40" t="n">
        <v>40</v>
      </c>
      <c r="H7419" s="41" t="n">
        <v>351</v>
      </c>
      <c r="I7419" s="41" t="n">
        <v>4631.65</v>
      </c>
      <c r="J7419" s="41" t="n">
        <v>134.95</v>
      </c>
      <c r="K7419" s="42" t="s">
        <v>347</v>
      </c>
    </row>
    <row r="7420" customFormat="false" ht="12.75" hidden="false" customHeight="false" outlineLevel="0" collapsed="false">
      <c r="A7420" s="40" t="n">
        <v>2021</v>
      </c>
      <c r="B7420" s="40" t="n">
        <v>3</v>
      </c>
      <c r="C7420" s="40" t="s">
        <v>266</v>
      </c>
      <c r="D7420" s="40" t="s">
        <v>157</v>
      </c>
      <c r="E7420" s="40" t="s">
        <v>295</v>
      </c>
      <c r="F7420" s="40" t="s">
        <v>151</v>
      </c>
      <c r="G7420" s="40" t="n">
        <v>40</v>
      </c>
      <c r="H7420" s="41" t="n">
        <v>388</v>
      </c>
      <c r="I7420" s="41" t="n">
        <v>5017.55</v>
      </c>
      <c r="J7420" s="41" t="n">
        <v>162.066666666667</v>
      </c>
      <c r="K7420" s="42" t="s">
        <v>347</v>
      </c>
    </row>
    <row r="7421" customFormat="false" ht="12.75" hidden="false" customHeight="false" outlineLevel="0" collapsed="false">
      <c r="A7421" s="40" t="n">
        <v>2021</v>
      </c>
      <c r="B7421" s="40" t="n">
        <v>4</v>
      </c>
      <c r="C7421" s="40" t="s">
        <v>267</v>
      </c>
      <c r="D7421" s="40" t="s">
        <v>157</v>
      </c>
      <c r="E7421" s="40" t="s">
        <v>295</v>
      </c>
      <c r="F7421" s="40" t="s">
        <v>151</v>
      </c>
      <c r="G7421" s="40" t="n">
        <v>40</v>
      </c>
      <c r="H7421" s="41" t="n">
        <v>542</v>
      </c>
      <c r="I7421" s="41" t="n">
        <v>7091.81666666667</v>
      </c>
      <c r="J7421" s="41" t="n">
        <v>252.2</v>
      </c>
      <c r="K7421" s="42" t="s">
        <v>347</v>
      </c>
    </row>
    <row r="7422" customFormat="false" ht="12.75" hidden="false" customHeight="false" outlineLevel="0" collapsed="false">
      <c r="A7422" s="40" t="n">
        <v>2021</v>
      </c>
      <c r="B7422" s="40" t="n">
        <v>5</v>
      </c>
      <c r="C7422" s="40" t="s">
        <v>268</v>
      </c>
      <c r="D7422" s="40" t="s">
        <v>157</v>
      </c>
      <c r="E7422" s="40" t="s">
        <v>295</v>
      </c>
      <c r="F7422" s="40" t="s">
        <v>151</v>
      </c>
      <c r="G7422" s="40" t="n">
        <v>40</v>
      </c>
      <c r="H7422" s="41" t="n">
        <v>618</v>
      </c>
      <c r="I7422" s="41" t="n">
        <v>8378.08333333333</v>
      </c>
      <c r="J7422" s="41" t="n">
        <v>496.016666666667</v>
      </c>
      <c r="K7422" s="42" t="s">
        <v>347</v>
      </c>
    </row>
    <row r="7423" customFormat="false" ht="12.75" hidden="false" customHeight="false" outlineLevel="0" collapsed="false">
      <c r="A7423" s="40" t="n">
        <v>2021</v>
      </c>
      <c r="B7423" s="40" t="n">
        <v>6</v>
      </c>
      <c r="C7423" s="40" t="s">
        <v>269</v>
      </c>
      <c r="D7423" s="40" t="s">
        <v>157</v>
      </c>
      <c r="E7423" s="40" t="s">
        <v>295</v>
      </c>
      <c r="F7423" s="40" t="s">
        <v>151</v>
      </c>
      <c r="G7423" s="40" t="n">
        <v>40</v>
      </c>
      <c r="H7423" s="41" t="n">
        <v>805</v>
      </c>
      <c r="I7423" s="41" t="n">
        <v>10742.4833333333</v>
      </c>
      <c r="J7423" s="41" t="n">
        <v>475.25</v>
      </c>
      <c r="K7423" s="42" t="s">
        <v>347</v>
      </c>
    </row>
    <row r="7424" customFormat="false" ht="12.75" hidden="false" customHeight="false" outlineLevel="0" collapsed="false">
      <c r="A7424" s="40" t="n">
        <v>2021</v>
      </c>
      <c r="B7424" s="40" t="n">
        <v>7</v>
      </c>
      <c r="C7424" s="40" t="s">
        <v>270</v>
      </c>
      <c r="D7424" s="40" t="s">
        <v>157</v>
      </c>
      <c r="E7424" s="40" t="s">
        <v>295</v>
      </c>
      <c r="F7424" s="40" t="s">
        <v>151</v>
      </c>
      <c r="G7424" s="40" t="n">
        <v>40</v>
      </c>
      <c r="H7424" s="41" t="n">
        <v>1355</v>
      </c>
      <c r="I7424" s="41" t="n">
        <v>18057.4333333333</v>
      </c>
      <c r="J7424" s="41" t="n">
        <v>1135.48333333333</v>
      </c>
      <c r="K7424" s="42" t="s">
        <v>347</v>
      </c>
    </row>
    <row r="7425" customFormat="false" ht="12.75" hidden="false" customHeight="false" outlineLevel="0" collapsed="false">
      <c r="A7425" s="40" t="n">
        <v>2021</v>
      </c>
      <c r="B7425" s="40" t="n">
        <v>8</v>
      </c>
      <c r="C7425" s="40" t="s">
        <v>271</v>
      </c>
      <c r="D7425" s="40" t="s">
        <v>157</v>
      </c>
      <c r="E7425" s="40" t="s">
        <v>295</v>
      </c>
      <c r="F7425" s="40" t="s">
        <v>151</v>
      </c>
      <c r="G7425" s="40" t="n">
        <v>40</v>
      </c>
      <c r="H7425" s="41" t="n">
        <v>1792</v>
      </c>
      <c r="I7425" s="41" t="n">
        <v>23958.9</v>
      </c>
      <c r="J7425" s="41" t="n">
        <v>1538.55</v>
      </c>
      <c r="K7425" s="42" t="s">
        <v>347</v>
      </c>
    </row>
    <row r="7426" customFormat="false" ht="12.75" hidden="false" customHeight="false" outlineLevel="0" collapsed="false">
      <c r="A7426" s="40" t="n">
        <v>2021</v>
      </c>
      <c r="B7426" s="40" t="n">
        <v>9</v>
      </c>
      <c r="C7426" s="40" t="s">
        <v>272</v>
      </c>
      <c r="D7426" s="40" t="s">
        <v>157</v>
      </c>
      <c r="E7426" s="40" t="s">
        <v>295</v>
      </c>
      <c r="F7426" s="40" t="s">
        <v>151</v>
      </c>
      <c r="G7426" s="40" t="n">
        <v>40</v>
      </c>
      <c r="H7426" s="41" t="n">
        <v>1852</v>
      </c>
      <c r="I7426" s="41" t="n">
        <v>25019.95</v>
      </c>
      <c r="J7426" s="41" t="n">
        <v>2108.76666666667</v>
      </c>
      <c r="K7426" s="42" t="s">
        <v>347</v>
      </c>
    </row>
    <row r="7427" customFormat="false" ht="12.75" hidden="false" customHeight="false" outlineLevel="0" collapsed="false">
      <c r="A7427" s="40" t="n">
        <v>2021</v>
      </c>
      <c r="B7427" s="40" t="n">
        <v>10</v>
      </c>
      <c r="C7427" s="40" t="s">
        <v>273</v>
      </c>
      <c r="D7427" s="40" t="s">
        <v>157</v>
      </c>
      <c r="E7427" s="40" t="s">
        <v>295</v>
      </c>
      <c r="F7427" s="40" t="s">
        <v>151</v>
      </c>
      <c r="G7427" s="40" t="n">
        <v>40</v>
      </c>
      <c r="H7427" s="41" t="n">
        <v>2435</v>
      </c>
      <c r="I7427" s="41" t="n">
        <v>34954.9666666667</v>
      </c>
      <c r="J7427" s="41" t="n">
        <v>2770.55</v>
      </c>
      <c r="K7427" s="42" t="s">
        <v>347</v>
      </c>
    </row>
    <row r="7428" customFormat="false" ht="12.75" hidden="false" customHeight="false" outlineLevel="0" collapsed="false">
      <c r="A7428" s="40" t="n">
        <v>2021</v>
      </c>
      <c r="B7428" s="40" t="n">
        <v>11</v>
      </c>
      <c r="C7428" s="40" t="s">
        <v>274</v>
      </c>
      <c r="D7428" s="40" t="s">
        <v>157</v>
      </c>
      <c r="E7428" s="40" t="s">
        <v>295</v>
      </c>
      <c r="F7428" s="40" t="s">
        <v>151</v>
      </c>
      <c r="G7428" s="40" t="n">
        <v>40</v>
      </c>
      <c r="H7428" s="41" t="n">
        <v>2767</v>
      </c>
      <c r="I7428" s="41" t="n">
        <v>37917.6833333333</v>
      </c>
      <c r="J7428" s="41" t="n">
        <v>4689.65</v>
      </c>
      <c r="K7428" s="42" t="s">
        <v>347</v>
      </c>
    </row>
    <row r="7429" customFormat="false" ht="12.75" hidden="false" customHeight="false" outlineLevel="0" collapsed="false">
      <c r="A7429" s="40" t="n">
        <v>2021</v>
      </c>
      <c r="B7429" s="40" t="n">
        <v>12</v>
      </c>
      <c r="C7429" s="40" t="s">
        <v>275</v>
      </c>
      <c r="D7429" s="40" t="s">
        <v>157</v>
      </c>
      <c r="E7429" s="40" t="s">
        <v>295</v>
      </c>
      <c r="F7429" s="40" t="s">
        <v>151</v>
      </c>
      <c r="G7429" s="40" t="n">
        <v>40</v>
      </c>
      <c r="H7429" s="41" t="n">
        <v>2966</v>
      </c>
      <c r="I7429" s="41" t="n">
        <v>39848.1666666667</v>
      </c>
      <c r="J7429" s="41" t="n">
        <v>4396.3</v>
      </c>
      <c r="K7429" s="42" t="s">
        <v>347</v>
      </c>
    </row>
    <row r="7430" customFormat="false" ht="12.75" hidden="false" customHeight="false" outlineLevel="0" collapsed="false">
      <c r="A7430" s="40" t="n">
        <v>2021</v>
      </c>
      <c r="B7430" s="40" t="n">
        <v>1</v>
      </c>
      <c r="C7430" s="40" t="s">
        <v>23</v>
      </c>
      <c r="D7430" s="40" t="s">
        <v>159</v>
      </c>
      <c r="E7430" s="40" t="s">
        <v>158</v>
      </c>
      <c r="F7430" s="40" t="s">
        <v>151</v>
      </c>
      <c r="G7430" s="40" t="n">
        <v>40</v>
      </c>
      <c r="H7430" s="41" t="n">
        <v>634</v>
      </c>
      <c r="I7430" s="41" t="n">
        <v>7489.25833333333</v>
      </c>
      <c r="J7430" s="41" t="n">
        <v>552.041666666667</v>
      </c>
      <c r="K7430" s="42" t="s">
        <v>348</v>
      </c>
    </row>
    <row r="7431" customFormat="false" ht="12.75" hidden="false" customHeight="false" outlineLevel="0" collapsed="false">
      <c r="A7431" s="40" t="n">
        <v>2021</v>
      </c>
      <c r="B7431" s="40" t="n">
        <v>2</v>
      </c>
      <c r="C7431" s="40" t="s">
        <v>265</v>
      </c>
      <c r="D7431" s="40" t="s">
        <v>159</v>
      </c>
      <c r="E7431" s="40" t="s">
        <v>158</v>
      </c>
      <c r="F7431" s="40" t="s">
        <v>151</v>
      </c>
      <c r="G7431" s="40" t="n">
        <v>40</v>
      </c>
      <c r="H7431" s="41" t="n">
        <v>469</v>
      </c>
      <c r="I7431" s="41" t="n">
        <v>5538.79166666667</v>
      </c>
      <c r="J7431" s="41" t="n">
        <v>287.708333333333</v>
      </c>
      <c r="K7431" s="42" t="s">
        <v>348</v>
      </c>
    </row>
    <row r="7432" customFormat="false" ht="12.75" hidden="false" customHeight="false" outlineLevel="0" collapsed="false">
      <c r="A7432" s="40" t="n">
        <v>2021</v>
      </c>
      <c r="B7432" s="40" t="n">
        <v>3</v>
      </c>
      <c r="C7432" s="40" t="s">
        <v>266</v>
      </c>
      <c r="D7432" s="40" t="s">
        <v>159</v>
      </c>
      <c r="E7432" s="40" t="s">
        <v>158</v>
      </c>
      <c r="F7432" s="40" t="s">
        <v>151</v>
      </c>
      <c r="G7432" s="40" t="n">
        <v>40</v>
      </c>
      <c r="H7432" s="41" t="n">
        <v>682</v>
      </c>
      <c r="I7432" s="41" t="n">
        <v>8007.78333333333</v>
      </c>
      <c r="J7432" s="41" t="n">
        <v>576.3</v>
      </c>
      <c r="K7432" s="42" t="s">
        <v>348</v>
      </c>
    </row>
    <row r="7433" customFormat="false" ht="12.75" hidden="false" customHeight="false" outlineLevel="0" collapsed="false">
      <c r="A7433" s="40" t="n">
        <v>2021</v>
      </c>
      <c r="B7433" s="40" t="n">
        <v>4</v>
      </c>
      <c r="C7433" s="40" t="s">
        <v>267</v>
      </c>
      <c r="D7433" s="40" t="s">
        <v>159</v>
      </c>
      <c r="E7433" s="40" t="s">
        <v>158</v>
      </c>
      <c r="F7433" s="40" t="s">
        <v>151</v>
      </c>
      <c r="G7433" s="40" t="n">
        <v>40</v>
      </c>
      <c r="H7433" s="41" t="n">
        <v>831</v>
      </c>
      <c r="I7433" s="41" t="n">
        <v>9611.05833333333</v>
      </c>
      <c r="J7433" s="41" t="n">
        <v>478.341666666667</v>
      </c>
      <c r="K7433" s="42" t="s">
        <v>348</v>
      </c>
    </row>
    <row r="7434" customFormat="false" ht="12.75" hidden="false" customHeight="false" outlineLevel="0" collapsed="false">
      <c r="A7434" s="40" t="n">
        <v>2021</v>
      </c>
      <c r="B7434" s="40" t="n">
        <v>5</v>
      </c>
      <c r="C7434" s="40" t="s">
        <v>268</v>
      </c>
      <c r="D7434" s="40" t="s">
        <v>159</v>
      </c>
      <c r="E7434" s="40" t="s">
        <v>158</v>
      </c>
      <c r="F7434" s="40" t="s">
        <v>151</v>
      </c>
      <c r="G7434" s="40" t="n">
        <v>40</v>
      </c>
      <c r="H7434" s="41" t="n">
        <v>981</v>
      </c>
      <c r="I7434" s="41" t="n">
        <v>11338.9166666667</v>
      </c>
      <c r="J7434" s="41" t="n">
        <v>715.7</v>
      </c>
      <c r="K7434" s="42" t="s">
        <v>348</v>
      </c>
    </row>
    <row r="7435" customFormat="false" ht="12.75" hidden="false" customHeight="false" outlineLevel="0" collapsed="false">
      <c r="A7435" s="40" t="n">
        <v>2021</v>
      </c>
      <c r="B7435" s="40" t="n">
        <v>6</v>
      </c>
      <c r="C7435" s="40" t="s">
        <v>269</v>
      </c>
      <c r="D7435" s="40" t="s">
        <v>159</v>
      </c>
      <c r="E7435" s="40" t="s">
        <v>158</v>
      </c>
      <c r="F7435" s="40" t="s">
        <v>151</v>
      </c>
      <c r="G7435" s="40" t="n">
        <v>40</v>
      </c>
      <c r="H7435" s="41" t="n">
        <v>1169</v>
      </c>
      <c r="I7435" s="41" t="n">
        <v>13575.05</v>
      </c>
      <c r="J7435" s="41" t="n">
        <v>976.483333333333</v>
      </c>
      <c r="K7435" s="42" t="s">
        <v>348</v>
      </c>
    </row>
    <row r="7436" customFormat="false" ht="12.75" hidden="false" customHeight="false" outlineLevel="0" collapsed="false">
      <c r="A7436" s="40" t="n">
        <v>2021</v>
      </c>
      <c r="B7436" s="40" t="n">
        <v>7</v>
      </c>
      <c r="C7436" s="40" t="s">
        <v>270</v>
      </c>
      <c r="D7436" s="40" t="s">
        <v>159</v>
      </c>
      <c r="E7436" s="40" t="s">
        <v>158</v>
      </c>
      <c r="F7436" s="40" t="s">
        <v>151</v>
      </c>
      <c r="G7436" s="40" t="n">
        <v>40</v>
      </c>
      <c r="H7436" s="41" t="n">
        <v>1615</v>
      </c>
      <c r="I7436" s="41" t="n">
        <v>18691.5166666667</v>
      </c>
      <c r="J7436" s="41" t="n">
        <v>2365.05</v>
      </c>
      <c r="K7436" s="42" t="s">
        <v>348</v>
      </c>
    </row>
    <row r="7437" customFormat="false" ht="12.75" hidden="false" customHeight="false" outlineLevel="0" collapsed="false">
      <c r="A7437" s="40" t="n">
        <v>2021</v>
      </c>
      <c r="B7437" s="40" t="n">
        <v>8</v>
      </c>
      <c r="C7437" s="40" t="s">
        <v>271</v>
      </c>
      <c r="D7437" s="40" t="s">
        <v>159</v>
      </c>
      <c r="E7437" s="40" t="s">
        <v>158</v>
      </c>
      <c r="F7437" s="40" t="s">
        <v>151</v>
      </c>
      <c r="G7437" s="40" t="n">
        <v>40</v>
      </c>
      <c r="H7437" s="41" t="n">
        <v>1819</v>
      </c>
      <c r="I7437" s="41" t="n">
        <v>21142.1833333333</v>
      </c>
      <c r="J7437" s="41" t="n">
        <v>1559.38333333333</v>
      </c>
      <c r="K7437" s="42" t="s">
        <v>348</v>
      </c>
    </row>
    <row r="7438" customFormat="false" ht="12.75" hidden="false" customHeight="false" outlineLevel="0" collapsed="false">
      <c r="A7438" s="40" t="n">
        <v>2021</v>
      </c>
      <c r="B7438" s="40" t="n">
        <v>9</v>
      </c>
      <c r="C7438" s="40" t="s">
        <v>272</v>
      </c>
      <c r="D7438" s="40" t="s">
        <v>159</v>
      </c>
      <c r="E7438" s="40" t="s">
        <v>158</v>
      </c>
      <c r="F7438" s="40" t="s">
        <v>151</v>
      </c>
      <c r="G7438" s="40" t="n">
        <v>40</v>
      </c>
      <c r="H7438" s="41" t="n">
        <v>1522</v>
      </c>
      <c r="I7438" s="41" t="n">
        <v>17568.9916666667</v>
      </c>
      <c r="J7438" s="41" t="n">
        <v>825.758333333333</v>
      </c>
      <c r="K7438" s="42" t="s">
        <v>348</v>
      </c>
    </row>
    <row r="7439" customFormat="false" ht="12.75" hidden="false" customHeight="false" outlineLevel="0" collapsed="false">
      <c r="A7439" s="40" t="n">
        <v>2021</v>
      </c>
      <c r="B7439" s="40" t="n">
        <v>10</v>
      </c>
      <c r="C7439" s="40" t="s">
        <v>273</v>
      </c>
      <c r="D7439" s="40" t="s">
        <v>159</v>
      </c>
      <c r="E7439" s="40" t="s">
        <v>158</v>
      </c>
      <c r="F7439" s="40" t="s">
        <v>151</v>
      </c>
      <c r="G7439" s="40" t="n">
        <v>40</v>
      </c>
      <c r="H7439" s="41" t="n">
        <v>1331</v>
      </c>
      <c r="I7439" s="41" t="n">
        <v>15201.9083333333</v>
      </c>
      <c r="J7439" s="41" t="n">
        <v>771.958333333333</v>
      </c>
      <c r="K7439" s="42" t="s">
        <v>348</v>
      </c>
    </row>
    <row r="7440" customFormat="false" ht="12.75" hidden="false" customHeight="false" outlineLevel="0" collapsed="false">
      <c r="A7440" s="40" t="n">
        <v>2021</v>
      </c>
      <c r="B7440" s="40" t="n">
        <v>11</v>
      </c>
      <c r="C7440" s="40" t="s">
        <v>274</v>
      </c>
      <c r="D7440" s="40" t="s">
        <v>159</v>
      </c>
      <c r="E7440" s="40" t="s">
        <v>158</v>
      </c>
      <c r="F7440" s="40" t="s">
        <v>151</v>
      </c>
      <c r="G7440" s="40" t="n">
        <v>40</v>
      </c>
      <c r="H7440" s="41" t="n">
        <v>1334</v>
      </c>
      <c r="I7440" s="41" t="n">
        <v>15684.0166666667</v>
      </c>
      <c r="J7440" s="41" t="n">
        <v>889.1</v>
      </c>
      <c r="K7440" s="42" t="s">
        <v>348</v>
      </c>
    </row>
    <row r="7441" customFormat="false" ht="12.75" hidden="false" customHeight="false" outlineLevel="0" collapsed="false">
      <c r="A7441" s="40" t="n">
        <v>2021</v>
      </c>
      <c r="B7441" s="40" t="n">
        <v>12</v>
      </c>
      <c r="C7441" s="40" t="s">
        <v>275</v>
      </c>
      <c r="D7441" s="40" t="s">
        <v>159</v>
      </c>
      <c r="E7441" s="40" t="s">
        <v>158</v>
      </c>
      <c r="F7441" s="40" t="s">
        <v>151</v>
      </c>
      <c r="G7441" s="40" t="n">
        <v>40</v>
      </c>
      <c r="H7441" s="41" t="n">
        <v>1469</v>
      </c>
      <c r="I7441" s="41" t="n">
        <v>17498.025</v>
      </c>
      <c r="J7441" s="41" t="n">
        <v>1404.49166666667</v>
      </c>
      <c r="K7441" s="42" t="s">
        <v>348</v>
      </c>
    </row>
    <row r="7442" customFormat="false" ht="12.75" hidden="false" customHeight="false" outlineLevel="0" collapsed="false">
      <c r="A7442" s="40" t="n">
        <v>2021</v>
      </c>
      <c r="B7442" s="40" t="n">
        <v>1</v>
      </c>
      <c r="C7442" s="40" t="s">
        <v>23</v>
      </c>
      <c r="D7442" s="40" t="s">
        <v>161</v>
      </c>
      <c r="E7442" s="40" t="s">
        <v>160</v>
      </c>
      <c r="F7442" s="40" t="s">
        <v>162</v>
      </c>
      <c r="G7442" s="40" t="n">
        <v>40</v>
      </c>
      <c r="H7442" s="41" t="n">
        <v>863</v>
      </c>
      <c r="I7442" s="41" t="n">
        <v>10941.9583333333</v>
      </c>
      <c r="J7442" s="41" t="n">
        <v>582.191666666667</v>
      </c>
      <c r="K7442" s="42" t="s">
        <v>349</v>
      </c>
    </row>
    <row r="7443" customFormat="false" ht="12.75" hidden="false" customHeight="false" outlineLevel="0" collapsed="false">
      <c r="A7443" s="40" t="n">
        <v>2021</v>
      </c>
      <c r="B7443" s="40" t="n">
        <v>2</v>
      </c>
      <c r="C7443" s="40" t="s">
        <v>265</v>
      </c>
      <c r="D7443" s="40" t="s">
        <v>161</v>
      </c>
      <c r="E7443" s="40" t="s">
        <v>160</v>
      </c>
      <c r="F7443" s="40" t="s">
        <v>162</v>
      </c>
      <c r="G7443" s="40" t="n">
        <v>40</v>
      </c>
      <c r="H7443" s="41" t="n">
        <v>668</v>
      </c>
      <c r="I7443" s="41" t="n">
        <v>8597.475</v>
      </c>
      <c r="J7443" s="41" t="n">
        <v>300.725</v>
      </c>
      <c r="K7443" s="42" t="s">
        <v>349</v>
      </c>
    </row>
    <row r="7444" customFormat="false" ht="12.75" hidden="false" customHeight="false" outlineLevel="0" collapsed="false">
      <c r="A7444" s="40" t="n">
        <v>2021</v>
      </c>
      <c r="B7444" s="40" t="n">
        <v>3</v>
      </c>
      <c r="C7444" s="40" t="s">
        <v>266</v>
      </c>
      <c r="D7444" s="40" t="s">
        <v>161</v>
      </c>
      <c r="E7444" s="40" t="s">
        <v>160</v>
      </c>
      <c r="F7444" s="40" t="s">
        <v>162</v>
      </c>
      <c r="G7444" s="40" t="n">
        <v>40</v>
      </c>
      <c r="H7444" s="41" t="n">
        <v>932</v>
      </c>
      <c r="I7444" s="41" t="n">
        <v>11967.725</v>
      </c>
      <c r="J7444" s="41" t="n">
        <v>409.458333333333</v>
      </c>
      <c r="K7444" s="42" t="s">
        <v>349</v>
      </c>
    </row>
    <row r="7445" customFormat="false" ht="12.75" hidden="false" customHeight="false" outlineLevel="0" collapsed="false">
      <c r="A7445" s="40" t="n">
        <v>2021</v>
      </c>
      <c r="B7445" s="40" t="n">
        <v>4</v>
      </c>
      <c r="C7445" s="40" t="s">
        <v>267</v>
      </c>
      <c r="D7445" s="40" t="s">
        <v>161</v>
      </c>
      <c r="E7445" s="40" t="s">
        <v>160</v>
      </c>
      <c r="F7445" s="40" t="s">
        <v>162</v>
      </c>
      <c r="G7445" s="40" t="n">
        <v>40</v>
      </c>
      <c r="H7445" s="41" t="n">
        <v>1085</v>
      </c>
      <c r="I7445" s="41" t="n">
        <v>13876.575</v>
      </c>
      <c r="J7445" s="41" t="n">
        <v>345.608333333333</v>
      </c>
      <c r="K7445" s="42" t="s">
        <v>349</v>
      </c>
    </row>
    <row r="7446" customFormat="false" ht="12.75" hidden="false" customHeight="false" outlineLevel="0" collapsed="false">
      <c r="A7446" s="40" t="n">
        <v>2021</v>
      </c>
      <c r="B7446" s="40" t="n">
        <v>5</v>
      </c>
      <c r="C7446" s="40" t="s">
        <v>268</v>
      </c>
      <c r="D7446" s="40" t="s">
        <v>161</v>
      </c>
      <c r="E7446" s="40" t="s">
        <v>160</v>
      </c>
      <c r="F7446" s="40" t="s">
        <v>162</v>
      </c>
      <c r="G7446" s="40" t="n">
        <v>40</v>
      </c>
      <c r="H7446" s="41" t="n">
        <v>1189</v>
      </c>
      <c r="I7446" s="41" t="n">
        <v>15200.8833333333</v>
      </c>
      <c r="J7446" s="41" t="n">
        <v>0</v>
      </c>
      <c r="K7446" s="42" t="s">
        <v>349</v>
      </c>
    </row>
    <row r="7447" customFormat="false" ht="12.75" hidden="false" customHeight="false" outlineLevel="0" collapsed="false">
      <c r="A7447" s="40" t="n">
        <v>2021</v>
      </c>
      <c r="B7447" s="40" t="n">
        <v>6</v>
      </c>
      <c r="C7447" s="40" t="s">
        <v>269</v>
      </c>
      <c r="D7447" s="40" t="s">
        <v>161</v>
      </c>
      <c r="E7447" s="40" t="s">
        <v>160</v>
      </c>
      <c r="F7447" s="40" t="s">
        <v>162</v>
      </c>
      <c r="G7447" s="40" t="n">
        <v>40</v>
      </c>
      <c r="H7447" s="41" t="n">
        <v>1497</v>
      </c>
      <c r="I7447" s="41" t="n">
        <v>19352.2583333333</v>
      </c>
      <c r="J7447" s="41" t="n">
        <v>393.808333333333</v>
      </c>
      <c r="K7447" s="42" t="s">
        <v>349</v>
      </c>
    </row>
    <row r="7448" customFormat="false" ht="12.75" hidden="false" customHeight="false" outlineLevel="0" collapsed="false">
      <c r="A7448" s="40" t="n">
        <v>2021</v>
      </c>
      <c r="B7448" s="40" t="n">
        <v>7</v>
      </c>
      <c r="C7448" s="40" t="s">
        <v>270</v>
      </c>
      <c r="D7448" s="40" t="s">
        <v>161</v>
      </c>
      <c r="E7448" s="40" t="s">
        <v>160</v>
      </c>
      <c r="F7448" s="40" t="s">
        <v>162</v>
      </c>
      <c r="G7448" s="40" t="n">
        <v>40</v>
      </c>
      <c r="H7448" s="41" t="n">
        <v>2096</v>
      </c>
      <c r="I7448" s="41" t="n">
        <v>26188.65</v>
      </c>
      <c r="J7448" s="41" t="n">
        <v>1293.11666666667</v>
      </c>
      <c r="K7448" s="42" t="s">
        <v>349</v>
      </c>
    </row>
    <row r="7449" customFormat="false" ht="12.75" hidden="false" customHeight="false" outlineLevel="0" collapsed="false">
      <c r="A7449" s="40" t="n">
        <v>2021</v>
      </c>
      <c r="B7449" s="40" t="n">
        <v>8</v>
      </c>
      <c r="C7449" s="40" t="s">
        <v>271</v>
      </c>
      <c r="D7449" s="40" t="s">
        <v>161</v>
      </c>
      <c r="E7449" s="40" t="s">
        <v>160</v>
      </c>
      <c r="F7449" s="40" t="s">
        <v>162</v>
      </c>
      <c r="G7449" s="40" t="n">
        <v>40</v>
      </c>
      <c r="H7449" s="41" t="n">
        <v>2316</v>
      </c>
      <c r="I7449" s="41" t="n">
        <v>29374.625</v>
      </c>
      <c r="J7449" s="41" t="n">
        <v>465.808333333333</v>
      </c>
      <c r="K7449" s="42" t="s">
        <v>349</v>
      </c>
    </row>
    <row r="7450" customFormat="false" ht="12.75" hidden="false" customHeight="false" outlineLevel="0" collapsed="false">
      <c r="A7450" s="40" t="n">
        <v>2021</v>
      </c>
      <c r="B7450" s="40" t="n">
        <v>9</v>
      </c>
      <c r="C7450" s="40" t="s">
        <v>272</v>
      </c>
      <c r="D7450" s="40" t="s">
        <v>161</v>
      </c>
      <c r="E7450" s="40" t="s">
        <v>160</v>
      </c>
      <c r="F7450" s="40" t="s">
        <v>162</v>
      </c>
      <c r="G7450" s="40" t="n">
        <v>40</v>
      </c>
      <c r="H7450" s="41" t="n">
        <v>2132</v>
      </c>
      <c r="I7450" s="41" t="n">
        <v>27170.9333333333</v>
      </c>
      <c r="J7450" s="41" t="n">
        <v>959.1</v>
      </c>
      <c r="K7450" s="42" t="s">
        <v>349</v>
      </c>
    </row>
    <row r="7451" customFormat="false" ht="12.75" hidden="false" customHeight="false" outlineLevel="0" collapsed="false">
      <c r="A7451" s="40" t="n">
        <v>2021</v>
      </c>
      <c r="B7451" s="40" t="n">
        <v>10</v>
      </c>
      <c r="C7451" s="40" t="s">
        <v>273</v>
      </c>
      <c r="D7451" s="40" t="s">
        <v>161</v>
      </c>
      <c r="E7451" s="40" t="s">
        <v>160</v>
      </c>
      <c r="F7451" s="40" t="s">
        <v>162</v>
      </c>
      <c r="G7451" s="40" t="n">
        <v>40</v>
      </c>
      <c r="H7451" s="41" t="n">
        <v>1919</v>
      </c>
      <c r="I7451" s="41" t="n">
        <v>23854.8</v>
      </c>
      <c r="J7451" s="41" t="n">
        <v>1206.08333333333</v>
      </c>
      <c r="K7451" s="42" t="s">
        <v>349</v>
      </c>
    </row>
    <row r="7452" customFormat="false" ht="12.75" hidden="false" customHeight="false" outlineLevel="0" collapsed="false">
      <c r="A7452" s="40" t="n">
        <v>2021</v>
      </c>
      <c r="B7452" s="40" t="n">
        <v>11</v>
      </c>
      <c r="C7452" s="40" t="s">
        <v>274</v>
      </c>
      <c r="D7452" s="40" t="s">
        <v>161</v>
      </c>
      <c r="E7452" s="40" t="s">
        <v>160</v>
      </c>
      <c r="F7452" s="40" t="s">
        <v>162</v>
      </c>
      <c r="G7452" s="40" t="n">
        <v>40</v>
      </c>
      <c r="H7452" s="41" t="n">
        <v>1576</v>
      </c>
      <c r="I7452" s="41" t="n">
        <v>20001.1416666667</v>
      </c>
      <c r="J7452" s="41" t="n">
        <v>621.608333333333</v>
      </c>
      <c r="K7452" s="42" t="s">
        <v>349</v>
      </c>
    </row>
    <row r="7453" customFormat="false" ht="12.75" hidden="false" customHeight="false" outlineLevel="0" collapsed="false">
      <c r="A7453" s="40" t="n">
        <v>2021</v>
      </c>
      <c r="B7453" s="40" t="n">
        <v>12</v>
      </c>
      <c r="C7453" s="40" t="s">
        <v>275</v>
      </c>
      <c r="D7453" s="40" t="s">
        <v>161</v>
      </c>
      <c r="E7453" s="40" t="s">
        <v>160</v>
      </c>
      <c r="F7453" s="40" t="s">
        <v>162</v>
      </c>
      <c r="G7453" s="40" t="n">
        <v>40</v>
      </c>
      <c r="H7453" s="41" t="n">
        <v>1758</v>
      </c>
      <c r="I7453" s="41" t="n">
        <v>22938.8083333333</v>
      </c>
      <c r="J7453" s="41" t="n">
        <v>1300.30833333333</v>
      </c>
      <c r="K7453" s="42" t="s">
        <v>349</v>
      </c>
    </row>
    <row r="7454" customFormat="false" ht="12.75" hidden="false" customHeight="false" outlineLevel="0" collapsed="false">
      <c r="A7454" s="40" t="n">
        <v>2021</v>
      </c>
      <c r="B7454" s="40" t="n">
        <v>1</v>
      </c>
      <c r="C7454" s="40" t="s">
        <v>23</v>
      </c>
      <c r="D7454" s="40" t="s">
        <v>164</v>
      </c>
      <c r="E7454" s="40" t="s">
        <v>163</v>
      </c>
      <c r="F7454" s="40" t="s">
        <v>165</v>
      </c>
      <c r="G7454" s="40" t="n">
        <v>40</v>
      </c>
      <c r="H7454" s="41"/>
      <c r="I7454" s="41"/>
      <c r="J7454" s="41"/>
      <c r="K7454" s="42" t="s">
        <v>350</v>
      </c>
    </row>
    <row r="7455" customFormat="false" ht="12.75" hidden="false" customHeight="false" outlineLevel="0" collapsed="false">
      <c r="A7455" s="40" t="n">
        <v>2021</v>
      </c>
      <c r="B7455" s="40" t="n">
        <v>2</v>
      </c>
      <c r="C7455" s="40" t="s">
        <v>265</v>
      </c>
      <c r="D7455" s="40" t="s">
        <v>164</v>
      </c>
      <c r="E7455" s="40" t="s">
        <v>163</v>
      </c>
      <c r="F7455" s="40" t="s">
        <v>165</v>
      </c>
      <c r="G7455" s="40" t="n">
        <v>40</v>
      </c>
      <c r="H7455" s="41"/>
      <c r="I7455" s="41"/>
      <c r="J7455" s="41"/>
      <c r="K7455" s="42" t="s">
        <v>350</v>
      </c>
    </row>
    <row r="7456" customFormat="false" ht="12.75" hidden="false" customHeight="false" outlineLevel="0" collapsed="false">
      <c r="A7456" s="40" t="n">
        <v>2021</v>
      </c>
      <c r="B7456" s="40" t="n">
        <v>3</v>
      </c>
      <c r="C7456" s="40" t="s">
        <v>266</v>
      </c>
      <c r="D7456" s="40" t="s">
        <v>164</v>
      </c>
      <c r="E7456" s="40" t="s">
        <v>163</v>
      </c>
      <c r="F7456" s="40" t="s">
        <v>165</v>
      </c>
      <c r="G7456" s="40" t="n">
        <v>40</v>
      </c>
      <c r="H7456" s="41"/>
      <c r="I7456" s="41"/>
      <c r="J7456" s="41"/>
      <c r="K7456" s="42" t="s">
        <v>350</v>
      </c>
    </row>
    <row r="7457" customFormat="false" ht="12.75" hidden="false" customHeight="false" outlineLevel="0" collapsed="false">
      <c r="A7457" s="40" t="n">
        <v>2021</v>
      </c>
      <c r="B7457" s="40" t="n">
        <v>4</v>
      </c>
      <c r="C7457" s="40" t="s">
        <v>267</v>
      </c>
      <c r="D7457" s="40" t="s">
        <v>164</v>
      </c>
      <c r="E7457" s="40" t="s">
        <v>163</v>
      </c>
      <c r="F7457" s="40" t="s">
        <v>165</v>
      </c>
      <c r="G7457" s="40" t="n">
        <v>40</v>
      </c>
      <c r="H7457" s="41"/>
      <c r="I7457" s="41"/>
      <c r="J7457" s="41"/>
      <c r="K7457" s="42" t="s">
        <v>350</v>
      </c>
    </row>
    <row r="7458" customFormat="false" ht="12.75" hidden="false" customHeight="false" outlineLevel="0" collapsed="false">
      <c r="A7458" s="40" t="n">
        <v>2021</v>
      </c>
      <c r="B7458" s="40" t="n">
        <v>5</v>
      </c>
      <c r="C7458" s="40" t="s">
        <v>268</v>
      </c>
      <c r="D7458" s="40" t="s">
        <v>164</v>
      </c>
      <c r="E7458" s="40" t="s">
        <v>163</v>
      </c>
      <c r="F7458" s="40" t="s">
        <v>165</v>
      </c>
      <c r="G7458" s="40" t="n">
        <v>40</v>
      </c>
      <c r="H7458" s="41"/>
      <c r="I7458" s="41"/>
      <c r="J7458" s="41"/>
      <c r="K7458" s="42" t="s">
        <v>350</v>
      </c>
    </row>
    <row r="7459" customFormat="false" ht="12.75" hidden="false" customHeight="false" outlineLevel="0" collapsed="false">
      <c r="A7459" s="40" t="n">
        <v>2021</v>
      </c>
      <c r="B7459" s="40" t="n">
        <v>6</v>
      </c>
      <c r="C7459" s="40" t="s">
        <v>269</v>
      </c>
      <c r="D7459" s="40" t="s">
        <v>164</v>
      </c>
      <c r="E7459" s="40" t="s">
        <v>163</v>
      </c>
      <c r="F7459" s="40" t="s">
        <v>165</v>
      </c>
      <c r="G7459" s="40" t="n">
        <v>40</v>
      </c>
      <c r="H7459" s="41"/>
      <c r="I7459" s="41"/>
      <c r="J7459" s="41"/>
      <c r="K7459" s="42" t="s">
        <v>350</v>
      </c>
    </row>
    <row r="7460" customFormat="false" ht="12.75" hidden="false" customHeight="false" outlineLevel="0" collapsed="false">
      <c r="A7460" s="40" t="n">
        <v>2021</v>
      </c>
      <c r="B7460" s="40" t="n">
        <v>7</v>
      </c>
      <c r="C7460" s="40" t="s">
        <v>270</v>
      </c>
      <c r="D7460" s="40" t="s">
        <v>164</v>
      </c>
      <c r="E7460" s="40" t="s">
        <v>163</v>
      </c>
      <c r="F7460" s="40" t="s">
        <v>165</v>
      </c>
      <c r="G7460" s="40" t="n">
        <v>40</v>
      </c>
      <c r="H7460" s="41"/>
      <c r="I7460" s="41"/>
      <c r="J7460" s="41"/>
      <c r="K7460" s="42" t="s">
        <v>350</v>
      </c>
    </row>
    <row r="7461" customFormat="false" ht="12.75" hidden="false" customHeight="false" outlineLevel="0" collapsed="false">
      <c r="A7461" s="40" t="n">
        <v>2021</v>
      </c>
      <c r="B7461" s="40" t="n">
        <v>8</v>
      </c>
      <c r="C7461" s="40" t="s">
        <v>271</v>
      </c>
      <c r="D7461" s="40" t="s">
        <v>164</v>
      </c>
      <c r="E7461" s="40" t="s">
        <v>163</v>
      </c>
      <c r="F7461" s="40" t="s">
        <v>165</v>
      </c>
      <c r="G7461" s="40" t="n">
        <v>40</v>
      </c>
      <c r="H7461" s="41"/>
      <c r="I7461" s="41"/>
      <c r="J7461" s="41"/>
      <c r="K7461" s="42" t="s">
        <v>350</v>
      </c>
    </row>
    <row r="7462" customFormat="false" ht="12.75" hidden="false" customHeight="false" outlineLevel="0" collapsed="false">
      <c r="A7462" s="40" t="n">
        <v>2021</v>
      </c>
      <c r="B7462" s="40" t="n">
        <v>9</v>
      </c>
      <c r="C7462" s="40" t="s">
        <v>272</v>
      </c>
      <c r="D7462" s="40" t="s">
        <v>164</v>
      </c>
      <c r="E7462" s="40" t="s">
        <v>163</v>
      </c>
      <c r="F7462" s="40" t="s">
        <v>165</v>
      </c>
      <c r="G7462" s="40" t="n">
        <v>40</v>
      </c>
      <c r="H7462" s="41"/>
      <c r="I7462" s="41"/>
      <c r="J7462" s="41"/>
      <c r="K7462" s="42" t="s">
        <v>350</v>
      </c>
    </row>
    <row r="7463" customFormat="false" ht="12.75" hidden="false" customHeight="false" outlineLevel="0" collapsed="false">
      <c r="A7463" s="40" t="n">
        <v>2021</v>
      </c>
      <c r="B7463" s="40" t="n">
        <v>10</v>
      </c>
      <c r="C7463" s="40" t="s">
        <v>273</v>
      </c>
      <c r="D7463" s="40" t="s">
        <v>164</v>
      </c>
      <c r="E7463" s="40" t="s">
        <v>163</v>
      </c>
      <c r="F7463" s="40" t="s">
        <v>165</v>
      </c>
      <c r="G7463" s="40" t="n">
        <v>40</v>
      </c>
      <c r="H7463" s="41"/>
      <c r="I7463" s="41"/>
      <c r="J7463" s="41"/>
      <c r="K7463" s="42" t="s">
        <v>350</v>
      </c>
    </row>
    <row r="7464" customFormat="false" ht="12.75" hidden="false" customHeight="false" outlineLevel="0" collapsed="false">
      <c r="A7464" s="40" t="n">
        <v>2021</v>
      </c>
      <c r="B7464" s="40" t="n">
        <v>11</v>
      </c>
      <c r="C7464" s="40" t="s">
        <v>274</v>
      </c>
      <c r="D7464" s="40" t="s">
        <v>164</v>
      </c>
      <c r="E7464" s="40" t="s">
        <v>163</v>
      </c>
      <c r="F7464" s="40" t="s">
        <v>165</v>
      </c>
      <c r="G7464" s="40" t="n">
        <v>40</v>
      </c>
      <c r="H7464" s="41"/>
      <c r="I7464" s="41"/>
      <c r="J7464" s="41"/>
      <c r="K7464" s="42" t="s">
        <v>350</v>
      </c>
    </row>
    <row r="7465" customFormat="false" ht="12.75" hidden="false" customHeight="false" outlineLevel="0" collapsed="false">
      <c r="A7465" s="40" t="n">
        <v>2021</v>
      </c>
      <c r="B7465" s="40" t="n">
        <v>12</v>
      </c>
      <c r="C7465" s="40" t="s">
        <v>275</v>
      </c>
      <c r="D7465" s="40" t="s">
        <v>164</v>
      </c>
      <c r="E7465" s="40" t="s">
        <v>163</v>
      </c>
      <c r="F7465" s="40" t="s">
        <v>165</v>
      </c>
      <c r="G7465" s="40" t="n">
        <v>40</v>
      </c>
      <c r="H7465" s="41"/>
      <c r="I7465" s="41"/>
      <c r="J7465" s="41"/>
      <c r="K7465" s="42" t="s">
        <v>350</v>
      </c>
    </row>
    <row r="7466" customFormat="false" ht="12.75" hidden="false" customHeight="false" outlineLevel="0" collapsed="false">
      <c r="A7466" s="40" t="n">
        <v>2021</v>
      </c>
      <c r="B7466" s="40" t="n">
        <v>1</v>
      </c>
      <c r="C7466" s="40" t="s">
        <v>23</v>
      </c>
      <c r="D7466" s="40" t="s">
        <v>167</v>
      </c>
      <c r="E7466" s="40" t="s">
        <v>166</v>
      </c>
      <c r="F7466" s="40" t="s">
        <v>168</v>
      </c>
      <c r="G7466" s="40" t="n">
        <v>40</v>
      </c>
      <c r="H7466" s="41" t="n">
        <v>565</v>
      </c>
      <c r="I7466" s="41" t="n">
        <v>7420.74166666667</v>
      </c>
      <c r="J7466" s="41" t="n">
        <v>504.291666666667</v>
      </c>
      <c r="K7466" s="42" t="s">
        <v>351</v>
      </c>
    </row>
    <row r="7467" customFormat="false" ht="12.75" hidden="false" customHeight="false" outlineLevel="0" collapsed="false">
      <c r="A7467" s="40" t="n">
        <v>2021</v>
      </c>
      <c r="B7467" s="40" t="n">
        <v>2</v>
      </c>
      <c r="C7467" s="40" t="s">
        <v>265</v>
      </c>
      <c r="D7467" s="40" t="s">
        <v>167</v>
      </c>
      <c r="E7467" s="40" t="s">
        <v>166</v>
      </c>
      <c r="F7467" s="40" t="s">
        <v>168</v>
      </c>
      <c r="G7467" s="40" t="n">
        <v>40</v>
      </c>
      <c r="H7467" s="41" t="n">
        <v>508</v>
      </c>
      <c r="I7467" s="41" t="n">
        <v>6648.84166666667</v>
      </c>
      <c r="J7467" s="41" t="n">
        <v>282.458333333333</v>
      </c>
      <c r="K7467" s="42" t="s">
        <v>351</v>
      </c>
    </row>
    <row r="7468" customFormat="false" ht="12.75" hidden="false" customHeight="false" outlineLevel="0" collapsed="false">
      <c r="A7468" s="40" t="n">
        <v>2021</v>
      </c>
      <c r="B7468" s="40" t="n">
        <v>3</v>
      </c>
      <c r="C7468" s="40" t="s">
        <v>266</v>
      </c>
      <c r="D7468" s="40" t="s">
        <v>167</v>
      </c>
      <c r="E7468" s="40" t="s">
        <v>166</v>
      </c>
      <c r="F7468" s="40" t="s">
        <v>168</v>
      </c>
      <c r="G7468" s="40" t="n">
        <v>40</v>
      </c>
      <c r="H7468" s="41" t="n">
        <v>618</v>
      </c>
      <c r="I7468" s="41" t="n">
        <v>8101.45</v>
      </c>
      <c r="J7468" s="41" t="n">
        <v>320.766666666667</v>
      </c>
      <c r="K7468" s="42" t="s">
        <v>351</v>
      </c>
    </row>
    <row r="7469" customFormat="false" ht="12.75" hidden="false" customHeight="false" outlineLevel="0" collapsed="false">
      <c r="A7469" s="40" t="n">
        <v>2021</v>
      </c>
      <c r="B7469" s="40" t="n">
        <v>4</v>
      </c>
      <c r="C7469" s="40" t="s">
        <v>267</v>
      </c>
      <c r="D7469" s="40" t="s">
        <v>167</v>
      </c>
      <c r="E7469" s="40" t="s">
        <v>166</v>
      </c>
      <c r="F7469" s="40" t="s">
        <v>168</v>
      </c>
      <c r="G7469" s="40" t="n">
        <v>40</v>
      </c>
      <c r="H7469" s="41" t="n">
        <v>766</v>
      </c>
      <c r="I7469" s="41" t="n">
        <v>10064.76</v>
      </c>
      <c r="J7469" s="41" t="n">
        <v>652.091666666667</v>
      </c>
      <c r="K7469" s="42" t="s">
        <v>351</v>
      </c>
    </row>
    <row r="7470" customFormat="false" ht="12.75" hidden="false" customHeight="false" outlineLevel="0" collapsed="false">
      <c r="A7470" s="40" t="n">
        <v>2021</v>
      </c>
      <c r="B7470" s="40" t="n">
        <v>5</v>
      </c>
      <c r="C7470" s="40" t="s">
        <v>268</v>
      </c>
      <c r="D7470" s="40" t="s">
        <v>167</v>
      </c>
      <c r="E7470" s="40" t="s">
        <v>166</v>
      </c>
      <c r="F7470" s="40" t="s">
        <v>168</v>
      </c>
      <c r="G7470" s="40" t="n">
        <v>40</v>
      </c>
      <c r="H7470" s="41" t="n">
        <v>880</v>
      </c>
      <c r="I7470" s="41" t="n">
        <v>11583.3666666667</v>
      </c>
      <c r="J7470" s="41" t="n">
        <v>592.866666666667</v>
      </c>
      <c r="K7470" s="42" t="s">
        <v>351</v>
      </c>
    </row>
    <row r="7471" customFormat="false" ht="12.75" hidden="false" customHeight="false" outlineLevel="0" collapsed="false">
      <c r="A7471" s="40" t="n">
        <v>2021</v>
      </c>
      <c r="B7471" s="40" t="n">
        <v>6</v>
      </c>
      <c r="C7471" s="40" t="s">
        <v>269</v>
      </c>
      <c r="D7471" s="40" t="s">
        <v>167</v>
      </c>
      <c r="E7471" s="40" t="s">
        <v>166</v>
      </c>
      <c r="F7471" s="40" t="s">
        <v>168</v>
      </c>
      <c r="G7471" s="40" t="n">
        <v>40</v>
      </c>
      <c r="H7471" s="41" t="n">
        <v>1060</v>
      </c>
      <c r="I7471" s="41" t="n">
        <v>13768.5916666667</v>
      </c>
      <c r="J7471" s="41" t="n">
        <v>215.308333333333</v>
      </c>
      <c r="K7471" s="42" t="s">
        <v>351</v>
      </c>
    </row>
    <row r="7472" customFormat="false" ht="12.75" hidden="false" customHeight="false" outlineLevel="0" collapsed="false">
      <c r="A7472" s="40" t="n">
        <v>2021</v>
      </c>
      <c r="B7472" s="40" t="n">
        <v>7</v>
      </c>
      <c r="C7472" s="40" t="s">
        <v>270</v>
      </c>
      <c r="D7472" s="40" t="s">
        <v>167</v>
      </c>
      <c r="E7472" s="40" t="s">
        <v>166</v>
      </c>
      <c r="F7472" s="40" t="s">
        <v>168</v>
      </c>
      <c r="G7472" s="40" t="n">
        <v>40</v>
      </c>
      <c r="H7472" s="41" t="n">
        <v>1316</v>
      </c>
      <c r="I7472" s="41" t="n">
        <v>17063.8333333333</v>
      </c>
      <c r="J7472" s="41" t="n">
        <v>462.75</v>
      </c>
      <c r="K7472" s="42" t="s">
        <v>351</v>
      </c>
    </row>
    <row r="7473" customFormat="false" ht="12.75" hidden="false" customHeight="false" outlineLevel="0" collapsed="false">
      <c r="A7473" s="40" t="n">
        <v>2021</v>
      </c>
      <c r="B7473" s="40" t="n">
        <v>8</v>
      </c>
      <c r="C7473" s="40" t="s">
        <v>271</v>
      </c>
      <c r="D7473" s="40" t="s">
        <v>167</v>
      </c>
      <c r="E7473" s="40" t="s">
        <v>166</v>
      </c>
      <c r="F7473" s="40" t="s">
        <v>168</v>
      </c>
      <c r="G7473" s="40" t="n">
        <v>40</v>
      </c>
      <c r="H7473" s="41" t="n">
        <v>1398</v>
      </c>
      <c r="I7473" s="41" t="n">
        <v>17884.875</v>
      </c>
      <c r="J7473" s="41" t="n">
        <v>816.158333333333</v>
      </c>
      <c r="K7473" s="42" t="s">
        <v>351</v>
      </c>
    </row>
    <row r="7474" customFormat="false" ht="12.75" hidden="false" customHeight="false" outlineLevel="0" collapsed="false">
      <c r="A7474" s="40" t="n">
        <v>2021</v>
      </c>
      <c r="B7474" s="40" t="n">
        <v>9</v>
      </c>
      <c r="C7474" s="40" t="s">
        <v>272</v>
      </c>
      <c r="D7474" s="40" t="s">
        <v>167</v>
      </c>
      <c r="E7474" s="40" t="s">
        <v>166</v>
      </c>
      <c r="F7474" s="40" t="s">
        <v>168</v>
      </c>
      <c r="G7474" s="40" t="n">
        <v>40</v>
      </c>
      <c r="H7474" s="41" t="n">
        <v>1527</v>
      </c>
      <c r="I7474" s="41" t="n">
        <v>19431.6333333333</v>
      </c>
      <c r="J7474" s="41" t="n">
        <v>770.533333333333</v>
      </c>
      <c r="K7474" s="42" t="s">
        <v>351</v>
      </c>
    </row>
    <row r="7475" customFormat="false" ht="12.75" hidden="false" customHeight="false" outlineLevel="0" collapsed="false">
      <c r="A7475" s="40" t="n">
        <v>2021</v>
      </c>
      <c r="B7475" s="40" t="n">
        <v>10</v>
      </c>
      <c r="C7475" s="40" t="s">
        <v>273</v>
      </c>
      <c r="D7475" s="40" t="s">
        <v>167</v>
      </c>
      <c r="E7475" s="40" t="s">
        <v>166</v>
      </c>
      <c r="F7475" s="40" t="s">
        <v>168</v>
      </c>
      <c r="G7475" s="40" t="n">
        <v>40</v>
      </c>
      <c r="H7475" s="41" t="n">
        <v>1540</v>
      </c>
      <c r="I7475" s="41" t="n">
        <v>19575.3666666667</v>
      </c>
      <c r="J7475" s="41" t="n">
        <v>1616</v>
      </c>
      <c r="K7475" s="42" t="s">
        <v>351</v>
      </c>
    </row>
    <row r="7476" customFormat="false" ht="12.75" hidden="false" customHeight="false" outlineLevel="0" collapsed="false">
      <c r="A7476" s="40" t="n">
        <v>2021</v>
      </c>
      <c r="B7476" s="40" t="n">
        <v>11</v>
      </c>
      <c r="C7476" s="40" t="s">
        <v>274</v>
      </c>
      <c r="D7476" s="40" t="s">
        <v>167</v>
      </c>
      <c r="E7476" s="40" t="s">
        <v>166</v>
      </c>
      <c r="F7476" s="40" t="s">
        <v>168</v>
      </c>
      <c r="G7476" s="40" t="n">
        <v>40</v>
      </c>
      <c r="H7476" s="41" t="n">
        <v>1318</v>
      </c>
      <c r="I7476" s="41" t="n">
        <v>16874.4916666667</v>
      </c>
      <c r="J7476" s="41" t="n">
        <v>1017.39166666667</v>
      </c>
      <c r="K7476" s="42" t="s">
        <v>351</v>
      </c>
    </row>
    <row r="7477" customFormat="false" ht="12.75" hidden="false" customHeight="false" outlineLevel="0" collapsed="false">
      <c r="A7477" s="40" t="n">
        <v>2021</v>
      </c>
      <c r="B7477" s="40" t="n">
        <v>12</v>
      </c>
      <c r="C7477" s="40" t="s">
        <v>275</v>
      </c>
      <c r="D7477" s="40" t="s">
        <v>167</v>
      </c>
      <c r="E7477" s="40" t="s">
        <v>166</v>
      </c>
      <c r="F7477" s="40" t="s">
        <v>168</v>
      </c>
      <c r="G7477" s="40" t="n">
        <v>40</v>
      </c>
      <c r="H7477" s="41" t="n">
        <v>1436</v>
      </c>
      <c r="I7477" s="41" t="n">
        <v>18361.4333333333</v>
      </c>
      <c r="J7477" s="41" t="n">
        <v>1120.78333333333</v>
      </c>
      <c r="K7477" s="42" t="s">
        <v>351</v>
      </c>
    </row>
    <row r="7478" customFormat="false" ht="12.75" hidden="false" customHeight="false" outlineLevel="0" collapsed="false">
      <c r="A7478" s="40" t="n">
        <v>2021</v>
      </c>
      <c r="B7478" s="40" t="n">
        <v>1</v>
      </c>
      <c r="C7478" s="40" t="s">
        <v>23</v>
      </c>
      <c r="D7478" s="40" t="s">
        <v>170</v>
      </c>
      <c r="E7478" s="40" t="s">
        <v>169</v>
      </c>
      <c r="F7478" s="40" t="s">
        <v>151</v>
      </c>
      <c r="G7478" s="40" t="n">
        <v>40</v>
      </c>
      <c r="H7478" s="41" t="n">
        <v>617</v>
      </c>
      <c r="I7478" s="41" t="n">
        <v>8405.2</v>
      </c>
      <c r="J7478" s="41" t="n">
        <v>502.083333333333</v>
      </c>
      <c r="K7478" s="42" t="s">
        <v>352</v>
      </c>
    </row>
    <row r="7479" customFormat="false" ht="12.75" hidden="false" customHeight="false" outlineLevel="0" collapsed="false">
      <c r="A7479" s="40" t="n">
        <v>2021</v>
      </c>
      <c r="B7479" s="40" t="n">
        <v>2</v>
      </c>
      <c r="C7479" s="40" t="s">
        <v>265</v>
      </c>
      <c r="D7479" s="40" t="s">
        <v>170</v>
      </c>
      <c r="E7479" s="40" t="s">
        <v>169</v>
      </c>
      <c r="F7479" s="40" t="s">
        <v>151</v>
      </c>
      <c r="G7479" s="40" t="n">
        <v>40</v>
      </c>
      <c r="H7479" s="41" t="n">
        <v>299</v>
      </c>
      <c r="I7479" s="41" t="n">
        <v>4205.93333333333</v>
      </c>
      <c r="J7479" s="41" t="n">
        <v>289.083333333333</v>
      </c>
      <c r="K7479" s="42" t="s">
        <v>352</v>
      </c>
    </row>
    <row r="7480" customFormat="false" ht="12.75" hidden="false" customHeight="false" outlineLevel="0" collapsed="false">
      <c r="A7480" s="40" t="n">
        <v>2021</v>
      </c>
      <c r="B7480" s="40" t="n">
        <v>3</v>
      </c>
      <c r="C7480" s="40" t="s">
        <v>266</v>
      </c>
      <c r="D7480" s="40" t="s">
        <v>170</v>
      </c>
      <c r="E7480" s="40" t="s">
        <v>169</v>
      </c>
      <c r="F7480" s="40" t="s">
        <v>151</v>
      </c>
      <c r="G7480" s="40" t="n">
        <v>40</v>
      </c>
      <c r="H7480" s="41" t="n">
        <v>394</v>
      </c>
      <c r="I7480" s="41" t="n">
        <v>5653.775</v>
      </c>
      <c r="J7480" s="41" t="n">
        <v>273.091666666667</v>
      </c>
      <c r="K7480" s="42" t="s">
        <v>352</v>
      </c>
    </row>
    <row r="7481" customFormat="false" ht="12.75" hidden="false" customHeight="false" outlineLevel="0" collapsed="false">
      <c r="A7481" s="40" t="n">
        <v>2021</v>
      </c>
      <c r="B7481" s="40" t="n">
        <v>4</v>
      </c>
      <c r="C7481" s="40" t="s">
        <v>267</v>
      </c>
      <c r="D7481" s="40" t="s">
        <v>170</v>
      </c>
      <c r="E7481" s="40" t="s">
        <v>169</v>
      </c>
      <c r="F7481" s="40" t="s">
        <v>151</v>
      </c>
      <c r="G7481" s="40" t="n">
        <v>40</v>
      </c>
      <c r="H7481" s="41" t="n">
        <v>729</v>
      </c>
      <c r="I7481" s="41" t="n">
        <v>10456.825</v>
      </c>
      <c r="J7481" s="41" t="n">
        <v>636.058333333333</v>
      </c>
      <c r="K7481" s="42" t="s">
        <v>352</v>
      </c>
    </row>
    <row r="7482" customFormat="false" ht="12.75" hidden="false" customHeight="false" outlineLevel="0" collapsed="false">
      <c r="A7482" s="40" t="n">
        <v>2021</v>
      </c>
      <c r="B7482" s="40" t="n">
        <v>5</v>
      </c>
      <c r="C7482" s="40" t="s">
        <v>268</v>
      </c>
      <c r="D7482" s="40" t="s">
        <v>170</v>
      </c>
      <c r="E7482" s="40" t="s">
        <v>169</v>
      </c>
      <c r="F7482" s="40" t="s">
        <v>151</v>
      </c>
      <c r="G7482" s="40" t="n">
        <v>40</v>
      </c>
      <c r="H7482" s="41" t="n">
        <v>1145</v>
      </c>
      <c r="I7482" s="41" t="n">
        <v>16357.6166666667</v>
      </c>
      <c r="J7482" s="41" t="n">
        <v>500.083333333333</v>
      </c>
      <c r="K7482" s="42" t="s">
        <v>352</v>
      </c>
    </row>
    <row r="7483" customFormat="false" ht="12.75" hidden="false" customHeight="false" outlineLevel="0" collapsed="false">
      <c r="A7483" s="40" t="n">
        <v>2021</v>
      </c>
      <c r="B7483" s="40" t="n">
        <v>6</v>
      </c>
      <c r="C7483" s="40" t="s">
        <v>269</v>
      </c>
      <c r="D7483" s="40" t="s">
        <v>170</v>
      </c>
      <c r="E7483" s="40" t="s">
        <v>169</v>
      </c>
      <c r="F7483" s="40" t="s">
        <v>151</v>
      </c>
      <c r="G7483" s="40" t="n">
        <v>40</v>
      </c>
      <c r="H7483" s="41" t="n">
        <v>2066</v>
      </c>
      <c r="I7483" s="41" t="n">
        <v>29789.725</v>
      </c>
      <c r="J7483" s="41" t="n">
        <v>937.525</v>
      </c>
      <c r="K7483" s="42" t="s">
        <v>352</v>
      </c>
    </row>
    <row r="7484" customFormat="false" ht="12.75" hidden="false" customHeight="false" outlineLevel="0" collapsed="false">
      <c r="A7484" s="40" t="n">
        <v>2021</v>
      </c>
      <c r="B7484" s="40" t="n">
        <v>7</v>
      </c>
      <c r="C7484" s="40" t="s">
        <v>270</v>
      </c>
      <c r="D7484" s="40" t="s">
        <v>170</v>
      </c>
      <c r="E7484" s="40" t="s">
        <v>169</v>
      </c>
      <c r="F7484" s="40" t="s">
        <v>151</v>
      </c>
      <c r="G7484" s="40" t="n">
        <v>40</v>
      </c>
      <c r="H7484" s="41" t="n">
        <v>3281</v>
      </c>
      <c r="I7484" s="41" t="n">
        <v>47234.525</v>
      </c>
      <c r="J7484" s="41" t="n">
        <v>1151.20833333333</v>
      </c>
      <c r="K7484" s="42" t="s">
        <v>352</v>
      </c>
    </row>
    <row r="7485" customFormat="false" ht="12.75" hidden="false" customHeight="false" outlineLevel="0" collapsed="false">
      <c r="A7485" s="40" t="n">
        <v>2021</v>
      </c>
      <c r="B7485" s="40" t="n">
        <v>8</v>
      </c>
      <c r="C7485" s="40" t="s">
        <v>271</v>
      </c>
      <c r="D7485" s="40" t="s">
        <v>170</v>
      </c>
      <c r="E7485" s="40" t="s">
        <v>169</v>
      </c>
      <c r="F7485" s="40" t="s">
        <v>151</v>
      </c>
      <c r="G7485" s="40" t="n">
        <v>40</v>
      </c>
      <c r="H7485" s="41" t="n">
        <v>3846</v>
      </c>
      <c r="I7485" s="41" t="n">
        <v>55375.0666666667</v>
      </c>
      <c r="J7485" s="41" t="n">
        <v>2415.51666666667</v>
      </c>
      <c r="K7485" s="42" t="s">
        <v>352</v>
      </c>
    </row>
    <row r="7486" customFormat="false" ht="12.75" hidden="false" customHeight="false" outlineLevel="0" collapsed="false">
      <c r="A7486" s="40" t="n">
        <v>2021</v>
      </c>
      <c r="B7486" s="40" t="n">
        <v>9</v>
      </c>
      <c r="C7486" s="40" t="s">
        <v>272</v>
      </c>
      <c r="D7486" s="40" t="s">
        <v>170</v>
      </c>
      <c r="E7486" s="40" t="s">
        <v>169</v>
      </c>
      <c r="F7486" s="40" t="s">
        <v>151</v>
      </c>
      <c r="G7486" s="40" t="n">
        <v>40</v>
      </c>
      <c r="H7486" s="41" t="n">
        <v>3609</v>
      </c>
      <c r="I7486" s="41" t="n">
        <v>51670.0333333333</v>
      </c>
      <c r="J7486" s="41" t="n">
        <v>2467.98333333333</v>
      </c>
      <c r="K7486" s="42" t="s">
        <v>352</v>
      </c>
    </row>
    <row r="7487" customFormat="false" ht="12.75" hidden="false" customHeight="false" outlineLevel="0" collapsed="false">
      <c r="A7487" s="40" t="n">
        <v>2021</v>
      </c>
      <c r="B7487" s="40" t="n">
        <v>10</v>
      </c>
      <c r="C7487" s="40" t="s">
        <v>273</v>
      </c>
      <c r="D7487" s="40" t="s">
        <v>170</v>
      </c>
      <c r="E7487" s="40" t="s">
        <v>169</v>
      </c>
      <c r="F7487" s="40" t="s">
        <v>151</v>
      </c>
      <c r="G7487" s="40" t="n">
        <v>40</v>
      </c>
      <c r="H7487" s="41" t="n">
        <v>3746</v>
      </c>
      <c r="I7487" s="41" t="n">
        <v>53261.7666666667</v>
      </c>
      <c r="J7487" s="41" t="n">
        <v>2092.61666666667</v>
      </c>
      <c r="K7487" s="42" t="s">
        <v>352</v>
      </c>
    </row>
    <row r="7488" customFormat="false" ht="12.75" hidden="false" customHeight="false" outlineLevel="0" collapsed="false">
      <c r="A7488" s="40" t="n">
        <v>2021</v>
      </c>
      <c r="B7488" s="40" t="n">
        <v>11</v>
      </c>
      <c r="C7488" s="40" t="s">
        <v>274</v>
      </c>
      <c r="D7488" s="40" t="s">
        <v>170</v>
      </c>
      <c r="E7488" s="40" t="s">
        <v>169</v>
      </c>
      <c r="F7488" s="40" t="s">
        <v>151</v>
      </c>
      <c r="G7488" s="40" t="n">
        <v>40</v>
      </c>
      <c r="H7488" s="41" t="n">
        <v>2614</v>
      </c>
      <c r="I7488" s="41" t="n">
        <v>35984.9166666667</v>
      </c>
      <c r="J7488" s="41" t="n">
        <v>2204.33333333333</v>
      </c>
      <c r="K7488" s="42" t="s">
        <v>352</v>
      </c>
    </row>
    <row r="7489" customFormat="false" ht="12.75" hidden="false" customHeight="false" outlineLevel="0" collapsed="false">
      <c r="A7489" s="40" t="n">
        <v>2021</v>
      </c>
      <c r="B7489" s="40" t="n">
        <v>12</v>
      </c>
      <c r="C7489" s="40" t="s">
        <v>275</v>
      </c>
      <c r="D7489" s="40" t="s">
        <v>170</v>
      </c>
      <c r="E7489" s="40" t="s">
        <v>169</v>
      </c>
      <c r="F7489" s="40" t="s">
        <v>151</v>
      </c>
      <c r="G7489" s="40" t="n">
        <v>40</v>
      </c>
      <c r="H7489" s="41" t="n">
        <v>2578</v>
      </c>
      <c r="I7489" s="41" t="n">
        <v>35473.3916666667</v>
      </c>
      <c r="J7489" s="41" t="n">
        <v>2037.25833333333</v>
      </c>
      <c r="K7489" s="42" t="s">
        <v>352</v>
      </c>
    </row>
    <row r="7490" customFormat="false" ht="12.75" hidden="false" customHeight="false" outlineLevel="0" collapsed="false">
      <c r="A7490" s="40" t="n">
        <v>2021</v>
      </c>
      <c r="B7490" s="40" t="n">
        <v>1</v>
      </c>
      <c r="C7490" s="40" t="s">
        <v>23</v>
      </c>
      <c r="D7490" s="40" t="s">
        <v>172</v>
      </c>
      <c r="E7490" s="40" t="s">
        <v>171</v>
      </c>
      <c r="F7490" s="40" t="s">
        <v>151</v>
      </c>
      <c r="G7490" s="40" t="n">
        <v>40</v>
      </c>
      <c r="H7490" s="41" t="n">
        <v>350</v>
      </c>
      <c r="I7490" s="41" t="n">
        <v>4489.01666666667</v>
      </c>
      <c r="J7490" s="41" t="n">
        <v>289.15</v>
      </c>
      <c r="K7490" s="42" t="s">
        <v>353</v>
      </c>
    </row>
    <row r="7491" customFormat="false" ht="12.75" hidden="false" customHeight="false" outlineLevel="0" collapsed="false">
      <c r="A7491" s="40" t="n">
        <v>2021</v>
      </c>
      <c r="B7491" s="40" t="n">
        <v>2</v>
      </c>
      <c r="C7491" s="40" t="s">
        <v>265</v>
      </c>
      <c r="D7491" s="40" t="s">
        <v>172</v>
      </c>
      <c r="E7491" s="40" t="s">
        <v>171</v>
      </c>
      <c r="F7491" s="40" t="s">
        <v>151</v>
      </c>
      <c r="G7491" s="40" t="n">
        <v>40</v>
      </c>
      <c r="H7491" s="41" t="n">
        <v>225</v>
      </c>
      <c r="I7491" s="41" t="n">
        <v>3020.44166666667</v>
      </c>
      <c r="J7491" s="41" t="n">
        <v>211.258333333333</v>
      </c>
      <c r="K7491" s="42" t="s">
        <v>353</v>
      </c>
    </row>
    <row r="7492" customFormat="false" ht="12.75" hidden="false" customHeight="false" outlineLevel="0" collapsed="false">
      <c r="A7492" s="40" t="n">
        <v>2021</v>
      </c>
      <c r="B7492" s="40" t="n">
        <v>3</v>
      </c>
      <c r="C7492" s="40" t="s">
        <v>266</v>
      </c>
      <c r="D7492" s="40" t="s">
        <v>172</v>
      </c>
      <c r="E7492" s="40" t="s">
        <v>171</v>
      </c>
      <c r="F7492" s="40" t="s">
        <v>151</v>
      </c>
      <c r="G7492" s="40" t="n">
        <v>40</v>
      </c>
      <c r="H7492" s="41" t="n">
        <v>293</v>
      </c>
      <c r="I7492" s="41" t="n">
        <v>3781.84166666667</v>
      </c>
      <c r="J7492" s="41" t="n">
        <v>116.925</v>
      </c>
      <c r="K7492" s="42" t="s">
        <v>353</v>
      </c>
    </row>
    <row r="7493" customFormat="false" ht="12.75" hidden="false" customHeight="false" outlineLevel="0" collapsed="false">
      <c r="A7493" s="40" t="n">
        <v>2021</v>
      </c>
      <c r="B7493" s="40" t="n">
        <v>4</v>
      </c>
      <c r="C7493" s="40" t="s">
        <v>267</v>
      </c>
      <c r="D7493" s="40" t="s">
        <v>172</v>
      </c>
      <c r="E7493" s="40" t="s">
        <v>171</v>
      </c>
      <c r="F7493" s="40" t="s">
        <v>151</v>
      </c>
      <c r="G7493" s="40" t="n">
        <v>40</v>
      </c>
      <c r="H7493" s="41" t="n">
        <v>373</v>
      </c>
      <c r="I7493" s="41" t="n">
        <v>4983.35833333333</v>
      </c>
      <c r="J7493" s="41" t="n">
        <v>217.858333333333</v>
      </c>
      <c r="K7493" s="42" t="s">
        <v>353</v>
      </c>
    </row>
    <row r="7494" customFormat="false" ht="12.75" hidden="false" customHeight="false" outlineLevel="0" collapsed="false">
      <c r="A7494" s="40" t="n">
        <v>2021</v>
      </c>
      <c r="B7494" s="40" t="n">
        <v>5</v>
      </c>
      <c r="C7494" s="40" t="s">
        <v>268</v>
      </c>
      <c r="D7494" s="40" t="s">
        <v>172</v>
      </c>
      <c r="E7494" s="40" t="s">
        <v>171</v>
      </c>
      <c r="F7494" s="40" t="s">
        <v>151</v>
      </c>
      <c r="G7494" s="40" t="n">
        <v>40</v>
      </c>
      <c r="H7494" s="41" t="n">
        <v>513</v>
      </c>
      <c r="I7494" s="41" t="n">
        <v>6531.09166666667</v>
      </c>
      <c r="J7494" s="41" t="n">
        <v>344.158333333333</v>
      </c>
      <c r="K7494" s="42" t="s">
        <v>353</v>
      </c>
    </row>
    <row r="7495" customFormat="false" ht="12.75" hidden="false" customHeight="false" outlineLevel="0" collapsed="false">
      <c r="A7495" s="40" t="n">
        <v>2021</v>
      </c>
      <c r="B7495" s="40" t="n">
        <v>6</v>
      </c>
      <c r="C7495" s="40" t="s">
        <v>269</v>
      </c>
      <c r="D7495" s="40" t="s">
        <v>172</v>
      </c>
      <c r="E7495" s="40" t="s">
        <v>171</v>
      </c>
      <c r="F7495" s="40" t="s">
        <v>151</v>
      </c>
      <c r="G7495" s="40" t="n">
        <v>40</v>
      </c>
      <c r="H7495" s="41" t="n">
        <v>964</v>
      </c>
      <c r="I7495" s="41" t="n">
        <v>12450.8916666667</v>
      </c>
      <c r="J7495" s="41" t="n">
        <v>300.691666666667</v>
      </c>
      <c r="K7495" s="42" t="s">
        <v>353</v>
      </c>
    </row>
    <row r="7496" customFormat="false" ht="12.75" hidden="false" customHeight="false" outlineLevel="0" collapsed="false">
      <c r="A7496" s="40" t="n">
        <v>2021</v>
      </c>
      <c r="B7496" s="40" t="n">
        <v>7</v>
      </c>
      <c r="C7496" s="40" t="s">
        <v>270</v>
      </c>
      <c r="D7496" s="40" t="s">
        <v>172</v>
      </c>
      <c r="E7496" s="40" t="s">
        <v>171</v>
      </c>
      <c r="F7496" s="40" t="s">
        <v>151</v>
      </c>
      <c r="G7496" s="40" t="n">
        <v>40</v>
      </c>
      <c r="H7496" s="41" t="n">
        <v>1363</v>
      </c>
      <c r="I7496" s="41" t="n">
        <v>17279.0416666667</v>
      </c>
      <c r="J7496" s="41" t="n">
        <v>320.308333333333</v>
      </c>
      <c r="K7496" s="42" t="s">
        <v>353</v>
      </c>
    </row>
    <row r="7497" customFormat="false" ht="12.75" hidden="false" customHeight="false" outlineLevel="0" collapsed="false">
      <c r="A7497" s="40" t="n">
        <v>2021</v>
      </c>
      <c r="B7497" s="40" t="n">
        <v>8</v>
      </c>
      <c r="C7497" s="40" t="s">
        <v>271</v>
      </c>
      <c r="D7497" s="40" t="s">
        <v>172</v>
      </c>
      <c r="E7497" s="40" t="s">
        <v>171</v>
      </c>
      <c r="F7497" s="40" t="s">
        <v>151</v>
      </c>
      <c r="G7497" s="40" t="n">
        <v>40</v>
      </c>
      <c r="H7497" s="41" t="n">
        <v>1474</v>
      </c>
      <c r="I7497" s="41" t="n">
        <v>18865.275</v>
      </c>
      <c r="J7497" s="41" t="n">
        <v>0</v>
      </c>
      <c r="K7497" s="42" t="s">
        <v>353</v>
      </c>
    </row>
    <row r="7498" customFormat="false" ht="12.75" hidden="false" customHeight="false" outlineLevel="0" collapsed="false">
      <c r="A7498" s="40" t="n">
        <v>2021</v>
      </c>
      <c r="B7498" s="40" t="n">
        <v>9</v>
      </c>
      <c r="C7498" s="40" t="s">
        <v>272</v>
      </c>
      <c r="D7498" s="40" t="s">
        <v>172</v>
      </c>
      <c r="E7498" s="40" t="s">
        <v>171</v>
      </c>
      <c r="F7498" s="40" t="s">
        <v>151</v>
      </c>
      <c r="G7498" s="40" t="n">
        <v>40</v>
      </c>
      <c r="H7498" s="41" t="n">
        <v>1386</v>
      </c>
      <c r="I7498" s="41" t="n">
        <v>18164.25</v>
      </c>
      <c r="J7498" s="41" t="n">
        <v>347.016666666667</v>
      </c>
      <c r="K7498" s="42" t="s">
        <v>353</v>
      </c>
    </row>
    <row r="7499" customFormat="false" ht="12.75" hidden="false" customHeight="false" outlineLevel="0" collapsed="false">
      <c r="A7499" s="40" t="n">
        <v>2021</v>
      </c>
      <c r="B7499" s="40" t="n">
        <v>10</v>
      </c>
      <c r="C7499" s="40" t="s">
        <v>273</v>
      </c>
      <c r="D7499" s="40" t="s">
        <v>172</v>
      </c>
      <c r="E7499" s="40" t="s">
        <v>171</v>
      </c>
      <c r="F7499" s="40" t="s">
        <v>151</v>
      </c>
      <c r="G7499" s="40" t="n">
        <v>40</v>
      </c>
      <c r="H7499" s="41" t="n">
        <v>1359</v>
      </c>
      <c r="I7499" s="41" t="n">
        <v>17654.9916666667</v>
      </c>
      <c r="J7499" s="41" t="n">
        <v>677.558333333333</v>
      </c>
      <c r="K7499" s="42" t="s">
        <v>353</v>
      </c>
    </row>
    <row r="7500" customFormat="false" ht="12.75" hidden="false" customHeight="false" outlineLevel="0" collapsed="false">
      <c r="A7500" s="40" t="n">
        <v>2021</v>
      </c>
      <c r="B7500" s="40" t="n">
        <v>11</v>
      </c>
      <c r="C7500" s="40" t="s">
        <v>274</v>
      </c>
      <c r="D7500" s="40" t="s">
        <v>172</v>
      </c>
      <c r="E7500" s="40" t="s">
        <v>171</v>
      </c>
      <c r="F7500" s="40" t="s">
        <v>151</v>
      </c>
      <c r="G7500" s="40" t="n">
        <v>40</v>
      </c>
      <c r="H7500" s="41"/>
      <c r="I7500" s="41"/>
      <c r="J7500" s="41"/>
      <c r="K7500" s="42" t="s">
        <v>353</v>
      </c>
    </row>
    <row r="7501" customFormat="false" ht="12.75" hidden="false" customHeight="false" outlineLevel="0" collapsed="false">
      <c r="A7501" s="40" t="n">
        <v>2021</v>
      </c>
      <c r="B7501" s="40" t="n">
        <v>12</v>
      </c>
      <c r="C7501" s="40" t="s">
        <v>275</v>
      </c>
      <c r="D7501" s="40" t="s">
        <v>172</v>
      </c>
      <c r="E7501" s="40" t="s">
        <v>171</v>
      </c>
      <c r="F7501" s="40" t="s">
        <v>151</v>
      </c>
      <c r="G7501" s="40" t="n">
        <v>40</v>
      </c>
      <c r="H7501" s="41"/>
      <c r="I7501" s="41"/>
      <c r="J7501" s="41"/>
      <c r="K7501" s="42" t="s">
        <v>353</v>
      </c>
    </row>
    <row r="7502" customFormat="false" ht="12.75" hidden="false" customHeight="false" outlineLevel="0" collapsed="false">
      <c r="A7502" s="40" t="n">
        <v>2021</v>
      </c>
      <c r="B7502" s="40" t="n">
        <v>1</v>
      </c>
      <c r="C7502" s="40" t="s">
        <v>23</v>
      </c>
      <c r="D7502" s="40" t="s">
        <v>174</v>
      </c>
      <c r="E7502" s="40" t="s">
        <v>173</v>
      </c>
      <c r="F7502" s="40" t="s">
        <v>151</v>
      </c>
      <c r="G7502" s="40" t="n">
        <v>40</v>
      </c>
      <c r="H7502" s="41" t="n">
        <v>2599</v>
      </c>
      <c r="I7502" s="41" t="n">
        <v>34459.3583333333</v>
      </c>
      <c r="J7502" s="41" t="n">
        <v>1510.80833333333</v>
      </c>
      <c r="K7502" s="42" t="s">
        <v>354</v>
      </c>
    </row>
    <row r="7503" customFormat="false" ht="12.75" hidden="false" customHeight="false" outlineLevel="0" collapsed="false">
      <c r="A7503" s="40" t="n">
        <v>2021</v>
      </c>
      <c r="B7503" s="40" t="n">
        <v>2</v>
      </c>
      <c r="C7503" s="40" t="s">
        <v>265</v>
      </c>
      <c r="D7503" s="40" t="s">
        <v>174</v>
      </c>
      <c r="E7503" s="40" t="s">
        <v>173</v>
      </c>
      <c r="F7503" s="40" t="s">
        <v>151</v>
      </c>
      <c r="G7503" s="40" t="n">
        <v>40</v>
      </c>
      <c r="H7503" s="41" t="n">
        <v>1836</v>
      </c>
      <c r="I7503" s="41" t="n">
        <v>24343.9083333333</v>
      </c>
      <c r="J7503" s="41" t="n">
        <v>459.241666666667</v>
      </c>
      <c r="K7503" s="42" t="s">
        <v>354</v>
      </c>
    </row>
    <row r="7504" customFormat="false" ht="12.75" hidden="false" customHeight="false" outlineLevel="0" collapsed="false">
      <c r="A7504" s="40" t="n">
        <v>2021</v>
      </c>
      <c r="B7504" s="40" t="n">
        <v>3</v>
      </c>
      <c r="C7504" s="40" t="s">
        <v>266</v>
      </c>
      <c r="D7504" s="40" t="s">
        <v>174</v>
      </c>
      <c r="E7504" s="40" t="s">
        <v>173</v>
      </c>
      <c r="F7504" s="40" t="s">
        <v>151</v>
      </c>
      <c r="G7504" s="40" t="n">
        <v>40</v>
      </c>
      <c r="H7504" s="41" t="n">
        <v>2350</v>
      </c>
      <c r="I7504" s="41" t="n">
        <v>30941.3</v>
      </c>
      <c r="J7504" s="41" t="n">
        <v>837.45</v>
      </c>
      <c r="K7504" s="42" t="s">
        <v>354</v>
      </c>
    </row>
    <row r="7505" customFormat="false" ht="12.75" hidden="false" customHeight="false" outlineLevel="0" collapsed="false">
      <c r="A7505" s="40" t="n">
        <v>2021</v>
      </c>
      <c r="B7505" s="40" t="n">
        <v>4</v>
      </c>
      <c r="C7505" s="40" t="s">
        <v>267</v>
      </c>
      <c r="D7505" s="40" t="s">
        <v>174</v>
      </c>
      <c r="E7505" s="40" t="s">
        <v>173</v>
      </c>
      <c r="F7505" s="40" t="s">
        <v>151</v>
      </c>
      <c r="G7505" s="40" t="n">
        <v>40</v>
      </c>
      <c r="H7505" s="41" t="n">
        <v>2992</v>
      </c>
      <c r="I7505" s="41" t="n">
        <v>39626.35</v>
      </c>
      <c r="J7505" s="41" t="n">
        <v>1382.28333333333</v>
      </c>
      <c r="K7505" s="42" t="s">
        <v>354</v>
      </c>
    </row>
    <row r="7506" customFormat="false" ht="12.75" hidden="false" customHeight="false" outlineLevel="0" collapsed="false">
      <c r="A7506" s="40" t="n">
        <v>2021</v>
      </c>
      <c r="B7506" s="40" t="n">
        <v>5</v>
      </c>
      <c r="C7506" s="40" t="s">
        <v>268</v>
      </c>
      <c r="D7506" s="40" t="s">
        <v>174</v>
      </c>
      <c r="E7506" s="40" t="s">
        <v>173</v>
      </c>
      <c r="F7506" s="40" t="s">
        <v>151</v>
      </c>
      <c r="G7506" s="40" t="n">
        <v>40</v>
      </c>
      <c r="H7506" s="41" t="n">
        <v>4431</v>
      </c>
      <c r="I7506" s="41" t="n">
        <v>58134.4583333333</v>
      </c>
      <c r="J7506" s="41" t="n">
        <v>3998.45833333333</v>
      </c>
      <c r="K7506" s="42" t="s">
        <v>354</v>
      </c>
    </row>
    <row r="7507" customFormat="false" ht="12.75" hidden="false" customHeight="false" outlineLevel="0" collapsed="false">
      <c r="A7507" s="40" t="n">
        <v>2021</v>
      </c>
      <c r="B7507" s="40" t="n">
        <v>6</v>
      </c>
      <c r="C7507" s="40" t="s">
        <v>269</v>
      </c>
      <c r="D7507" s="40" t="s">
        <v>174</v>
      </c>
      <c r="E7507" s="40" t="s">
        <v>173</v>
      </c>
      <c r="F7507" s="40" t="s">
        <v>151</v>
      </c>
      <c r="G7507" s="40" t="n">
        <v>40</v>
      </c>
      <c r="H7507" s="41" t="n">
        <v>6390</v>
      </c>
      <c r="I7507" s="41" t="n">
        <v>83709.3166666667</v>
      </c>
      <c r="J7507" s="41" t="n">
        <v>7453.35</v>
      </c>
      <c r="K7507" s="42" t="s">
        <v>354</v>
      </c>
    </row>
    <row r="7508" customFormat="false" ht="12.75" hidden="false" customHeight="false" outlineLevel="0" collapsed="false">
      <c r="A7508" s="40" t="n">
        <v>2021</v>
      </c>
      <c r="B7508" s="40" t="n">
        <v>7</v>
      </c>
      <c r="C7508" s="40" t="s">
        <v>270</v>
      </c>
      <c r="D7508" s="40" t="s">
        <v>174</v>
      </c>
      <c r="E7508" s="40" t="s">
        <v>173</v>
      </c>
      <c r="F7508" s="40" t="s">
        <v>151</v>
      </c>
      <c r="G7508" s="40" t="n">
        <v>40</v>
      </c>
      <c r="H7508" s="41" t="n">
        <v>9390</v>
      </c>
      <c r="I7508" s="41" t="n">
        <v>122196.491666667</v>
      </c>
      <c r="J7508" s="41" t="n">
        <v>11420.7083333333</v>
      </c>
      <c r="K7508" s="42" t="s">
        <v>354</v>
      </c>
    </row>
    <row r="7509" customFormat="false" ht="12.75" hidden="false" customHeight="false" outlineLevel="0" collapsed="false">
      <c r="A7509" s="40" t="n">
        <v>2021</v>
      </c>
      <c r="B7509" s="40" t="n">
        <v>8</v>
      </c>
      <c r="C7509" s="40" t="s">
        <v>271</v>
      </c>
      <c r="D7509" s="40" t="s">
        <v>174</v>
      </c>
      <c r="E7509" s="40" t="s">
        <v>173</v>
      </c>
      <c r="F7509" s="40" t="s">
        <v>151</v>
      </c>
      <c r="G7509" s="40" t="n">
        <v>40</v>
      </c>
      <c r="H7509" s="41" t="n">
        <v>10511</v>
      </c>
      <c r="I7509" s="41" t="n">
        <v>139492.533333333</v>
      </c>
      <c r="J7509" s="41" t="n">
        <v>12358.2833333333</v>
      </c>
      <c r="K7509" s="42" t="s">
        <v>354</v>
      </c>
    </row>
    <row r="7510" customFormat="false" ht="12.75" hidden="false" customHeight="false" outlineLevel="0" collapsed="false">
      <c r="A7510" s="40" t="n">
        <v>2021</v>
      </c>
      <c r="B7510" s="40" t="n">
        <v>9</v>
      </c>
      <c r="C7510" s="40" t="s">
        <v>272</v>
      </c>
      <c r="D7510" s="40" t="s">
        <v>174</v>
      </c>
      <c r="E7510" s="40" t="s">
        <v>173</v>
      </c>
      <c r="F7510" s="40" t="s">
        <v>151</v>
      </c>
      <c r="G7510" s="40" t="n">
        <v>40</v>
      </c>
      <c r="H7510" s="41" t="n">
        <v>10014</v>
      </c>
      <c r="I7510" s="41" t="n">
        <v>132502.216666667</v>
      </c>
      <c r="J7510" s="41" t="n">
        <v>11595.9333333333</v>
      </c>
      <c r="K7510" s="42" t="s">
        <v>354</v>
      </c>
    </row>
    <row r="7511" customFormat="false" ht="12.75" hidden="false" customHeight="false" outlineLevel="0" collapsed="false">
      <c r="A7511" s="40" t="n">
        <v>2021</v>
      </c>
      <c r="B7511" s="40" t="n">
        <v>10</v>
      </c>
      <c r="C7511" s="40" t="s">
        <v>273</v>
      </c>
      <c r="D7511" s="40" t="s">
        <v>174</v>
      </c>
      <c r="E7511" s="40" t="s">
        <v>173</v>
      </c>
      <c r="F7511" s="40" t="s">
        <v>151</v>
      </c>
      <c r="G7511" s="40" t="n">
        <v>40</v>
      </c>
      <c r="H7511" s="41" t="n">
        <v>9604</v>
      </c>
      <c r="I7511" s="41" t="n">
        <v>125596.166666667</v>
      </c>
      <c r="J7511" s="41" t="n">
        <v>9409.43333333333</v>
      </c>
      <c r="K7511" s="42" t="s">
        <v>354</v>
      </c>
    </row>
    <row r="7512" customFormat="false" ht="12.75" hidden="false" customHeight="false" outlineLevel="0" collapsed="false">
      <c r="A7512" s="40" t="n">
        <v>2021</v>
      </c>
      <c r="B7512" s="40" t="n">
        <v>11</v>
      </c>
      <c r="C7512" s="40" t="s">
        <v>274</v>
      </c>
      <c r="D7512" s="40" t="s">
        <v>174</v>
      </c>
      <c r="E7512" s="40" t="s">
        <v>173</v>
      </c>
      <c r="F7512" s="40" t="s">
        <v>151</v>
      </c>
      <c r="G7512" s="40" t="n">
        <v>40</v>
      </c>
      <c r="H7512" s="41" t="n">
        <v>8553</v>
      </c>
      <c r="I7512" s="41" t="n">
        <v>112541.133333333</v>
      </c>
      <c r="J7512" s="41" t="n">
        <v>10166</v>
      </c>
      <c r="K7512" s="42" t="s">
        <v>354</v>
      </c>
    </row>
    <row r="7513" customFormat="false" ht="12.75" hidden="false" customHeight="false" outlineLevel="0" collapsed="false">
      <c r="A7513" s="40" t="n">
        <v>2021</v>
      </c>
      <c r="B7513" s="40" t="n">
        <v>12</v>
      </c>
      <c r="C7513" s="40" t="s">
        <v>275</v>
      </c>
      <c r="D7513" s="40" t="s">
        <v>174</v>
      </c>
      <c r="E7513" s="40" t="s">
        <v>173</v>
      </c>
      <c r="F7513" s="40" t="s">
        <v>151</v>
      </c>
      <c r="G7513" s="40" t="n">
        <v>40</v>
      </c>
      <c r="H7513" s="41" t="n">
        <v>9376</v>
      </c>
      <c r="I7513" s="41" t="n">
        <v>121075.6</v>
      </c>
      <c r="J7513" s="41" t="n">
        <v>12563.9666666667</v>
      </c>
      <c r="K7513" s="42" t="s">
        <v>354</v>
      </c>
    </row>
    <row r="7514" customFormat="false" ht="12.75" hidden="false" customHeight="false" outlineLevel="0" collapsed="false">
      <c r="A7514" s="40" t="n">
        <v>2021</v>
      </c>
      <c r="B7514" s="40" t="n">
        <v>1</v>
      </c>
      <c r="C7514" s="40" t="s">
        <v>23</v>
      </c>
      <c r="D7514" s="40" t="s">
        <v>176</v>
      </c>
      <c r="E7514" s="40" t="s">
        <v>175</v>
      </c>
      <c r="F7514" s="40" t="s">
        <v>151</v>
      </c>
      <c r="G7514" s="40" t="n">
        <v>40</v>
      </c>
      <c r="H7514" s="41" t="n">
        <v>370</v>
      </c>
      <c r="I7514" s="41" t="n">
        <v>4702.675</v>
      </c>
      <c r="J7514" s="41" t="n">
        <v>210.341666666667</v>
      </c>
      <c r="K7514" s="42" t="s">
        <v>355</v>
      </c>
    </row>
    <row r="7515" customFormat="false" ht="12.75" hidden="false" customHeight="false" outlineLevel="0" collapsed="false">
      <c r="A7515" s="40" t="n">
        <v>2021</v>
      </c>
      <c r="B7515" s="40" t="n">
        <v>2</v>
      </c>
      <c r="C7515" s="40" t="s">
        <v>265</v>
      </c>
      <c r="D7515" s="40" t="s">
        <v>176</v>
      </c>
      <c r="E7515" s="40" t="s">
        <v>175</v>
      </c>
      <c r="F7515" s="40" t="s">
        <v>151</v>
      </c>
      <c r="G7515" s="40" t="n">
        <v>40</v>
      </c>
      <c r="H7515" s="41" t="n">
        <v>227</v>
      </c>
      <c r="I7515" s="41" t="n">
        <v>2950.65833333333</v>
      </c>
      <c r="J7515" s="41" t="n">
        <v>131.658333333333</v>
      </c>
      <c r="K7515" s="42" t="s">
        <v>355</v>
      </c>
    </row>
    <row r="7516" customFormat="false" ht="12.75" hidden="false" customHeight="false" outlineLevel="0" collapsed="false">
      <c r="A7516" s="40" t="n">
        <v>2021</v>
      </c>
      <c r="B7516" s="40" t="n">
        <v>3</v>
      </c>
      <c r="C7516" s="40" t="s">
        <v>266</v>
      </c>
      <c r="D7516" s="40" t="s">
        <v>176</v>
      </c>
      <c r="E7516" s="40" t="s">
        <v>175</v>
      </c>
      <c r="F7516" s="40" t="s">
        <v>151</v>
      </c>
      <c r="G7516" s="40" t="n">
        <v>40</v>
      </c>
      <c r="H7516" s="41" t="n">
        <v>376</v>
      </c>
      <c r="I7516" s="41" t="n">
        <v>4980.94166666667</v>
      </c>
      <c r="J7516" s="41" t="n">
        <v>3.541666666667</v>
      </c>
      <c r="K7516" s="42" t="s">
        <v>355</v>
      </c>
    </row>
    <row r="7517" customFormat="false" ht="12.75" hidden="false" customHeight="false" outlineLevel="0" collapsed="false">
      <c r="A7517" s="40" t="n">
        <v>2021</v>
      </c>
      <c r="B7517" s="40" t="n">
        <v>4</v>
      </c>
      <c r="C7517" s="40" t="s">
        <v>267</v>
      </c>
      <c r="D7517" s="40" t="s">
        <v>176</v>
      </c>
      <c r="E7517" s="40" t="s">
        <v>175</v>
      </c>
      <c r="F7517" s="40" t="s">
        <v>151</v>
      </c>
      <c r="G7517" s="40" t="n">
        <v>40</v>
      </c>
      <c r="H7517" s="41" t="n">
        <v>700</v>
      </c>
      <c r="I7517" s="41" t="n">
        <v>9333.50833333333</v>
      </c>
      <c r="J7517" s="41" t="n">
        <v>325.025</v>
      </c>
      <c r="K7517" s="42" t="s">
        <v>355</v>
      </c>
    </row>
    <row r="7518" customFormat="false" ht="12.75" hidden="false" customHeight="false" outlineLevel="0" collapsed="false">
      <c r="A7518" s="40" t="n">
        <v>2021</v>
      </c>
      <c r="B7518" s="40" t="n">
        <v>5</v>
      </c>
      <c r="C7518" s="40" t="s">
        <v>268</v>
      </c>
      <c r="D7518" s="40" t="s">
        <v>176</v>
      </c>
      <c r="E7518" s="40" t="s">
        <v>175</v>
      </c>
      <c r="F7518" s="40" t="s">
        <v>151</v>
      </c>
      <c r="G7518" s="40" t="n">
        <v>40</v>
      </c>
      <c r="H7518" s="41" t="n">
        <v>1365</v>
      </c>
      <c r="I7518" s="41" t="n">
        <v>18162.45</v>
      </c>
      <c r="J7518" s="41" t="n">
        <v>719.4</v>
      </c>
      <c r="K7518" s="42" t="s">
        <v>355</v>
      </c>
    </row>
    <row r="7519" customFormat="false" ht="12.75" hidden="false" customHeight="false" outlineLevel="0" collapsed="false">
      <c r="A7519" s="40" t="n">
        <v>2021</v>
      </c>
      <c r="B7519" s="40" t="n">
        <v>6</v>
      </c>
      <c r="C7519" s="40" t="s">
        <v>269</v>
      </c>
      <c r="D7519" s="40" t="s">
        <v>176</v>
      </c>
      <c r="E7519" s="40" t="s">
        <v>175</v>
      </c>
      <c r="F7519" s="40" t="s">
        <v>151</v>
      </c>
      <c r="G7519" s="40" t="n">
        <v>40</v>
      </c>
      <c r="H7519" s="41" t="n">
        <v>2745</v>
      </c>
      <c r="I7519" s="41" t="n">
        <v>37630.6083333333</v>
      </c>
      <c r="J7519" s="41" t="n">
        <v>2804.225</v>
      </c>
      <c r="K7519" s="42" t="s">
        <v>355</v>
      </c>
    </row>
    <row r="7520" customFormat="false" ht="12.75" hidden="false" customHeight="false" outlineLevel="0" collapsed="false">
      <c r="A7520" s="40" t="n">
        <v>2021</v>
      </c>
      <c r="B7520" s="40" t="n">
        <v>7</v>
      </c>
      <c r="C7520" s="40" t="s">
        <v>270</v>
      </c>
      <c r="D7520" s="40" t="s">
        <v>176</v>
      </c>
      <c r="E7520" s="40" t="s">
        <v>175</v>
      </c>
      <c r="F7520" s="40" t="s">
        <v>151</v>
      </c>
      <c r="G7520" s="40" t="n">
        <v>40</v>
      </c>
      <c r="H7520" s="41" t="n">
        <v>5002</v>
      </c>
      <c r="I7520" s="41" t="n">
        <v>67742.0583333333</v>
      </c>
      <c r="J7520" s="41" t="n">
        <v>6824.00833333333</v>
      </c>
      <c r="K7520" s="42" t="s">
        <v>355</v>
      </c>
    </row>
    <row r="7521" customFormat="false" ht="12.75" hidden="false" customHeight="false" outlineLevel="0" collapsed="false">
      <c r="A7521" s="40" t="n">
        <v>2021</v>
      </c>
      <c r="B7521" s="40" t="n">
        <v>8</v>
      </c>
      <c r="C7521" s="40" t="s">
        <v>271</v>
      </c>
      <c r="D7521" s="40" t="s">
        <v>176</v>
      </c>
      <c r="E7521" s="40" t="s">
        <v>175</v>
      </c>
      <c r="F7521" s="40" t="s">
        <v>151</v>
      </c>
      <c r="G7521" s="40" t="n">
        <v>40</v>
      </c>
      <c r="H7521" s="41" t="n">
        <v>5224</v>
      </c>
      <c r="I7521" s="41" t="n">
        <v>72352.6666666667</v>
      </c>
      <c r="J7521" s="41" t="n">
        <v>7494.13333333333</v>
      </c>
      <c r="K7521" s="42" t="s">
        <v>355</v>
      </c>
    </row>
    <row r="7522" customFormat="false" ht="12.75" hidden="false" customHeight="false" outlineLevel="0" collapsed="false">
      <c r="A7522" s="40" t="n">
        <v>2021</v>
      </c>
      <c r="B7522" s="40" t="n">
        <v>9</v>
      </c>
      <c r="C7522" s="40" t="s">
        <v>272</v>
      </c>
      <c r="D7522" s="40" t="s">
        <v>176</v>
      </c>
      <c r="E7522" s="40" t="s">
        <v>175</v>
      </c>
      <c r="F7522" s="40" t="s">
        <v>151</v>
      </c>
      <c r="G7522" s="40" t="n">
        <v>40</v>
      </c>
      <c r="H7522" s="41" t="n">
        <v>3780</v>
      </c>
      <c r="I7522" s="41" t="n">
        <v>50134.2166666667</v>
      </c>
      <c r="J7522" s="41" t="n">
        <v>3853.28333333333</v>
      </c>
      <c r="K7522" s="42" t="s">
        <v>355</v>
      </c>
    </row>
    <row r="7523" customFormat="false" ht="12.75" hidden="false" customHeight="false" outlineLevel="0" collapsed="false">
      <c r="A7523" s="40" t="n">
        <v>2021</v>
      </c>
      <c r="B7523" s="40" t="n">
        <v>10</v>
      </c>
      <c r="C7523" s="40" t="s">
        <v>273</v>
      </c>
      <c r="D7523" s="40" t="s">
        <v>176</v>
      </c>
      <c r="E7523" s="40" t="s">
        <v>175</v>
      </c>
      <c r="F7523" s="40" t="s">
        <v>151</v>
      </c>
      <c r="G7523" s="40" t="n">
        <v>40</v>
      </c>
      <c r="H7523" s="41" t="n">
        <v>2788</v>
      </c>
      <c r="I7523" s="41" t="n">
        <v>36312.4583333333</v>
      </c>
      <c r="J7523" s="41" t="n">
        <v>1955.925</v>
      </c>
      <c r="K7523" s="42" t="s">
        <v>355</v>
      </c>
    </row>
    <row r="7524" customFormat="false" ht="12.75" hidden="false" customHeight="false" outlineLevel="0" collapsed="false">
      <c r="A7524" s="40" t="n">
        <v>2021</v>
      </c>
      <c r="B7524" s="40" t="n">
        <v>11</v>
      </c>
      <c r="C7524" s="40" t="s">
        <v>274</v>
      </c>
      <c r="D7524" s="40" t="s">
        <v>176</v>
      </c>
      <c r="E7524" s="40" t="s">
        <v>175</v>
      </c>
      <c r="F7524" s="40" t="s">
        <v>151</v>
      </c>
      <c r="G7524" s="40" t="n">
        <v>40</v>
      </c>
      <c r="H7524" s="41" t="n">
        <v>825</v>
      </c>
      <c r="I7524" s="41" t="n">
        <v>10809.9583333333</v>
      </c>
      <c r="J7524" s="41" t="n">
        <v>519.891666666667</v>
      </c>
      <c r="K7524" s="42" t="s">
        <v>355</v>
      </c>
    </row>
    <row r="7525" customFormat="false" ht="12.75" hidden="false" customHeight="false" outlineLevel="0" collapsed="false">
      <c r="A7525" s="40" t="n">
        <v>2021</v>
      </c>
      <c r="B7525" s="40" t="n">
        <v>12</v>
      </c>
      <c r="C7525" s="40" t="s">
        <v>275</v>
      </c>
      <c r="D7525" s="40" t="s">
        <v>176</v>
      </c>
      <c r="E7525" s="40" t="s">
        <v>175</v>
      </c>
      <c r="F7525" s="40" t="s">
        <v>151</v>
      </c>
      <c r="G7525" s="40" t="n">
        <v>40</v>
      </c>
      <c r="H7525" s="41" t="n">
        <v>885</v>
      </c>
      <c r="I7525" s="41" t="n">
        <v>11279.925</v>
      </c>
      <c r="J7525" s="41" t="n">
        <v>589.241666666667</v>
      </c>
      <c r="K7525" s="42" t="s">
        <v>355</v>
      </c>
    </row>
    <row r="7526" customFormat="false" ht="12.75" hidden="false" customHeight="false" outlineLevel="0" collapsed="false">
      <c r="A7526" s="40" t="n">
        <v>2021</v>
      </c>
      <c r="B7526" s="40" t="n">
        <v>1</v>
      </c>
      <c r="C7526" s="40" t="s">
        <v>23</v>
      </c>
      <c r="D7526" s="40" t="s">
        <v>178</v>
      </c>
      <c r="E7526" s="40" t="s">
        <v>286</v>
      </c>
      <c r="F7526" s="40" t="s">
        <v>151</v>
      </c>
      <c r="G7526" s="40" t="n">
        <v>40</v>
      </c>
      <c r="H7526" s="41" t="n">
        <v>4748</v>
      </c>
      <c r="I7526" s="41" t="n">
        <v>61612.825</v>
      </c>
      <c r="J7526" s="41" t="n">
        <v>5703.95833333333</v>
      </c>
      <c r="K7526" s="42" t="s">
        <v>356</v>
      </c>
    </row>
    <row r="7527" customFormat="false" ht="12.75" hidden="false" customHeight="false" outlineLevel="0" collapsed="false">
      <c r="A7527" s="40" t="n">
        <v>2021</v>
      </c>
      <c r="B7527" s="40" t="n">
        <v>2</v>
      </c>
      <c r="C7527" s="40" t="s">
        <v>265</v>
      </c>
      <c r="D7527" s="40" t="s">
        <v>178</v>
      </c>
      <c r="E7527" s="40" t="s">
        <v>286</v>
      </c>
      <c r="F7527" s="40" t="s">
        <v>151</v>
      </c>
      <c r="G7527" s="40" t="n">
        <v>40</v>
      </c>
      <c r="H7527" s="41" t="n">
        <v>4545</v>
      </c>
      <c r="I7527" s="41" t="n">
        <v>60345.5</v>
      </c>
      <c r="J7527" s="41" t="n">
        <v>1889.03333333333</v>
      </c>
      <c r="K7527" s="42" t="s">
        <v>356</v>
      </c>
    </row>
    <row r="7528" customFormat="false" ht="12.75" hidden="false" customHeight="false" outlineLevel="0" collapsed="false">
      <c r="A7528" s="40" t="n">
        <v>2021</v>
      </c>
      <c r="B7528" s="40" t="n">
        <v>3</v>
      </c>
      <c r="C7528" s="40" t="s">
        <v>266</v>
      </c>
      <c r="D7528" s="40" t="s">
        <v>178</v>
      </c>
      <c r="E7528" s="40" t="s">
        <v>286</v>
      </c>
      <c r="F7528" s="40" t="s">
        <v>151</v>
      </c>
      <c r="G7528" s="40" t="n">
        <v>40</v>
      </c>
      <c r="H7528" s="41" t="n">
        <v>5304</v>
      </c>
      <c r="I7528" s="41" t="n">
        <v>69002.0833333333</v>
      </c>
      <c r="J7528" s="41" t="n">
        <v>896.533333333333</v>
      </c>
      <c r="K7528" s="42" t="s">
        <v>356</v>
      </c>
    </row>
    <row r="7529" customFormat="false" ht="12.75" hidden="false" customHeight="false" outlineLevel="0" collapsed="false">
      <c r="A7529" s="40" t="n">
        <v>2021</v>
      </c>
      <c r="B7529" s="40" t="n">
        <v>4</v>
      </c>
      <c r="C7529" s="40" t="s">
        <v>267</v>
      </c>
      <c r="D7529" s="40" t="s">
        <v>178</v>
      </c>
      <c r="E7529" s="40" t="s">
        <v>286</v>
      </c>
      <c r="F7529" s="40" t="s">
        <v>151</v>
      </c>
      <c r="G7529" s="40" t="n">
        <v>40</v>
      </c>
      <c r="H7529" s="41" t="n">
        <v>5720</v>
      </c>
      <c r="I7529" s="41" t="n">
        <v>74749.125</v>
      </c>
      <c r="J7529" s="41" t="n">
        <v>1627.54166666667</v>
      </c>
      <c r="K7529" s="42" t="s">
        <v>356</v>
      </c>
    </row>
    <row r="7530" customFormat="false" ht="12.75" hidden="false" customHeight="false" outlineLevel="0" collapsed="false">
      <c r="A7530" s="40" t="n">
        <v>2021</v>
      </c>
      <c r="B7530" s="40" t="n">
        <v>5</v>
      </c>
      <c r="C7530" s="40" t="s">
        <v>268</v>
      </c>
      <c r="D7530" s="40" t="s">
        <v>178</v>
      </c>
      <c r="E7530" s="40" t="s">
        <v>286</v>
      </c>
      <c r="F7530" s="40" t="s">
        <v>151</v>
      </c>
      <c r="G7530" s="40" t="n">
        <v>40</v>
      </c>
      <c r="H7530" s="41" t="n">
        <v>6619</v>
      </c>
      <c r="I7530" s="41" t="n">
        <v>86413.95</v>
      </c>
      <c r="J7530" s="41" t="n">
        <v>2558.98333333333</v>
      </c>
      <c r="K7530" s="42" t="s">
        <v>356</v>
      </c>
    </row>
    <row r="7531" customFormat="false" ht="12.75" hidden="false" customHeight="false" outlineLevel="0" collapsed="false">
      <c r="A7531" s="40" t="n">
        <v>2021</v>
      </c>
      <c r="B7531" s="40" t="n">
        <v>6</v>
      </c>
      <c r="C7531" s="40" t="s">
        <v>269</v>
      </c>
      <c r="D7531" s="40" t="s">
        <v>178</v>
      </c>
      <c r="E7531" s="40" t="s">
        <v>286</v>
      </c>
      <c r="F7531" s="40" t="s">
        <v>151</v>
      </c>
      <c r="G7531" s="40" t="n">
        <v>40</v>
      </c>
      <c r="H7531" s="41" t="n">
        <v>8403</v>
      </c>
      <c r="I7531" s="41" t="n">
        <v>111492.4</v>
      </c>
      <c r="J7531" s="41" t="n">
        <v>3244.85</v>
      </c>
      <c r="K7531" s="42" t="s">
        <v>356</v>
      </c>
    </row>
    <row r="7532" customFormat="false" ht="12.75" hidden="false" customHeight="false" outlineLevel="0" collapsed="false">
      <c r="A7532" s="40" t="n">
        <v>2021</v>
      </c>
      <c r="B7532" s="40" t="n">
        <v>7</v>
      </c>
      <c r="C7532" s="40" t="s">
        <v>270</v>
      </c>
      <c r="D7532" s="40" t="s">
        <v>178</v>
      </c>
      <c r="E7532" s="40" t="s">
        <v>286</v>
      </c>
      <c r="F7532" s="40" t="s">
        <v>151</v>
      </c>
      <c r="G7532" s="40" t="n">
        <v>40</v>
      </c>
      <c r="H7532" s="41" t="n">
        <v>10731</v>
      </c>
      <c r="I7532" s="41" t="n">
        <v>141108.2</v>
      </c>
      <c r="J7532" s="41" t="n">
        <v>5812.21666666667</v>
      </c>
      <c r="K7532" s="42" t="s">
        <v>356</v>
      </c>
    </row>
    <row r="7533" customFormat="false" ht="12.75" hidden="false" customHeight="false" outlineLevel="0" collapsed="false">
      <c r="A7533" s="40" t="n">
        <v>2021</v>
      </c>
      <c r="B7533" s="40" t="n">
        <v>8</v>
      </c>
      <c r="C7533" s="40" t="s">
        <v>271</v>
      </c>
      <c r="D7533" s="40" t="s">
        <v>178</v>
      </c>
      <c r="E7533" s="40" t="s">
        <v>286</v>
      </c>
      <c r="F7533" s="40" t="s">
        <v>151</v>
      </c>
      <c r="G7533" s="40" t="n">
        <v>40</v>
      </c>
      <c r="H7533" s="41" t="n">
        <v>11294</v>
      </c>
      <c r="I7533" s="41" t="n">
        <v>150357.583333333</v>
      </c>
      <c r="J7533" s="41" t="n">
        <v>2608.98333333333</v>
      </c>
      <c r="K7533" s="42" t="s">
        <v>356</v>
      </c>
    </row>
    <row r="7534" customFormat="false" ht="12.75" hidden="false" customHeight="false" outlineLevel="0" collapsed="false">
      <c r="A7534" s="40" t="n">
        <v>2021</v>
      </c>
      <c r="B7534" s="40" t="n">
        <v>9</v>
      </c>
      <c r="C7534" s="40" t="s">
        <v>272</v>
      </c>
      <c r="D7534" s="40" t="s">
        <v>178</v>
      </c>
      <c r="E7534" s="40" t="s">
        <v>286</v>
      </c>
      <c r="F7534" s="40" t="s">
        <v>151</v>
      </c>
      <c r="G7534" s="40" t="n">
        <v>40</v>
      </c>
      <c r="H7534" s="41" t="n">
        <v>11079</v>
      </c>
      <c r="I7534" s="41" t="n">
        <v>145869.916666667</v>
      </c>
      <c r="J7534" s="41" t="n">
        <v>4959.51666666667</v>
      </c>
      <c r="K7534" s="42" t="s">
        <v>356</v>
      </c>
    </row>
    <row r="7535" customFormat="false" ht="12.75" hidden="false" customHeight="false" outlineLevel="0" collapsed="false">
      <c r="A7535" s="40" t="n">
        <v>2021</v>
      </c>
      <c r="B7535" s="40" t="n">
        <v>10</v>
      </c>
      <c r="C7535" s="40" t="s">
        <v>273</v>
      </c>
      <c r="D7535" s="40" t="s">
        <v>178</v>
      </c>
      <c r="E7535" s="40" t="s">
        <v>286</v>
      </c>
      <c r="F7535" s="40" t="s">
        <v>151</v>
      </c>
      <c r="G7535" s="40" t="n">
        <v>40</v>
      </c>
      <c r="H7535" s="41" t="n">
        <v>11275</v>
      </c>
      <c r="I7535" s="41" t="n">
        <v>147104.066666667</v>
      </c>
      <c r="J7535" s="41" t="n">
        <v>5408.73333333333</v>
      </c>
      <c r="K7535" s="42" t="s">
        <v>356</v>
      </c>
    </row>
    <row r="7536" customFormat="false" ht="12.75" hidden="false" customHeight="false" outlineLevel="0" collapsed="false">
      <c r="A7536" s="40" t="n">
        <v>2021</v>
      </c>
      <c r="B7536" s="40" t="n">
        <v>11</v>
      </c>
      <c r="C7536" s="40" t="s">
        <v>274</v>
      </c>
      <c r="D7536" s="40" t="s">
        <v>178</v>
      </c>
      <c r="E7536" s="40" t="s">
        <v>286</v>
      </c>
      <c r="F7536" s="40" t="s">
        <v>151</v>
      </c>
      <c r="G7536" s="40" t="n">
        <v>40</v>
      </c>
      <c r="H7536" s="41" t="n">
        <v>11600</v>
      </c>
      <c r="I7536" s="41" t="n">
        <v>149864.925</v>
      </c>
      <c r="J7536" s="41" t="n">
        <v>9689.175</v>
      </c>
      <c r="K7536" s="42" t="s">
        <v>356</v>
      </c>
    </row>
    <row r="7537" customFormat="false" ht="12.75" hidden="false" customHeight="false" outlineLevel="0" collapsed="false">
      <c r="A7537" s="40" t="n">
        <v>2021</v>
      </c>
      <c r="B7537" s="40" t="n">
        <v>12</v>
      </c>
      <c r="C7537" s="40" t="s">
        <v>275</v>
      </c>
      <c r="D7537" s="40" t="s">
        <v>178</v>
      </c>
      <c r="E7537" s="40" t="s">
        <v>286</v>
      </c>
      <c r="F7537" s="40" t="s">
        <v>151</v>
      </c>
      <c r="G7537" s="40" t="n">
        <v>40</v>
      </c>
      <c r="H7537" s="41" t="n">
        <v>12223</v>
      </c>
      <c r="I7537" s="41" t="n">
        <v>159338.075</v>
      </c>
      <c r="J7537" s="41" t="n">
        <v>9607.94166666667</v>
      </c>
      <c r="K7537" s="42" t="s">
        <v>356</v>
      </c>
    </row>
    <row r="7538" customFormat="false" ht="12.75" hidden="false" customHeight="false" outlineLevel="0" collapsed="false">
      <c r="A7538" s="40" t="n">
        <v>2021</v>
      </c>
      <c r="B7538" s="40" t="n">
        <v>1</v>
      </c>
      <c r="C7538" s="40" t="s">
        <v>23</v>
      </c>
      <c r="D7538" s="40" t="s">
        <v>180</v>
      </c>
      <c r="E7538" s="40" t="s">
        <v>179</v>
      </c>
      <c r="F7538" s="40" t="s">
        <v>151</v>
      </c>
      <c r="G7538" s="40" t="n">
        <v>40</v>
      </c>
      <c r="H7538" s="41" t="n">
        <v>1137</v>
      </c>
      <c r="I7538" s="41" t="n">
        <v>15776.3666666667</v>
      </c>
      <c r="J7538" s="41" t="n">
        <v>643.483333333333</v>
      </c>
      <c r="K7538" s="42" t="s">
        <v>357</v>
      </c>
    </row>
    <row r="7539" customFormat="false" ht="12.75" hidden="false" customHeight="false" outlineLevel="0" collapsed="false">
      <c r="A7539" s="40" t="n">
        <v>2021</v>
      </c>
      <c r="B7539" s="40" t="n">
        <v>2</v>
      </c>
      <c r="C7539" s="40" t="s">
        <v>265</v>
      </c>
      <c r="D7539" s="40" t="s">
        <v>180</v>
      </c>
      <c r="E7539" s="40" t="s">
        <v>179</v>
      </c>
      <c r="F7539" s="40" t="s">
        <v>151</v>
      </c>
      <c r="G7539" s="40" t="n">
        <v>40</v>
      </c>
      <c r="H7539" s="41" t="n">
        <v>800</v>
      </c>
      <c r="I7539" s="41" t="n">
        <v>10982.7916666667</v>
      </c>
      <c r="J7539" s="41" t="n">
        <v>680.791666666667</v>
      </c>
      <c r="K7539" s="42" t="s">
        <v>357</v>
      </c>
    </row>
    <row r="7540" customFormat="false" ht="12.75" hidden="false" customHeight="false" outlineLevel="0" collapsed="false">
      <c r="A7540" s="40" t="n">
        <v>2021</v>
      </c>
      <c r="B7540" s="40" t="n">
        <v>3</v>
      </c>
      <c r="C7540" s="40" t="s">
        <v>266</v>
      </c>
      <c r="D7540" s="40" t="s">
        <v>180</v>
      </c>
      <c r="E7540" s="40" t="s">
        <v>179</v>
      </c>
      <c r="F7540" s="40" t="s">
        <v>151</v>
      </c>
      <c r="G7540" s="40" t="n">
        <v>40</v>
      </c>
      <c r="H7540" s="41" t="n">
        <v>1133</v>
      </c>
      <c r="I7540" s="41" t="n">
        <v>15599.275</v>
      </c>
      <c r="J7540" s="41" t="n">
        <v>844.741666666667</v>
      </c>
      <c r="K7540" s="42" t="s">
        <v>357</v>
      </c>
    </row>
    <row r="7541" customFormat="false" ht="12.75" hidden="false" customHeight="false" outlineLevel="0" collapsed="false">
      <c r="A7541" s="40" t="n">
        <v>2021</v>
      </c>
      <c r="B7541" s="40" t="n">
        <v>4</v>
      </c>
      <c r="C7541" s="40" t="s">
        <v>267</v>
      </c>
      <c r="D7541" s="40" t="s">
        <v>180</v>
      </c>
      <c r="E7541" s="40" t="s">
        <v>179</v>
      </c>
      <c r="F7541" s="40" t="s">
        <v>151</v>
      </c>
      <c r="G7541" s="40" t="n">
        <v>40</v>
      </c>
      <c r="H7541" s="41" t="n">
        <v>1488</v>
      </c>
      <c r="I7541" s="41" t="n">
        <v>20023.55</v>
      </c>
      <c r="J7541" s="41" t="n">
        <v>1139.55</v>
      </c>
      <c r="K7541" s="42" t="s">
        <v>357</v>
      </c>
    </row>
    <row r="7542" customFormat="false" ht="12.75" hidden="false" customHeight="false" outlineLevel="0" collapsed="false">
      <c r="A7542" s="40" t="n">
        <v>2021</v>
      </c>
      <c r="B7542" s="40" t="n">
        <v>5</v>
      </c>
      <c r="C7542" s="40" t="s">
        <v>268</v>
      </c>
      <c r="D7542" s="40" t="s">
        <v>180</v>
      </c>
      <c r="E7542" s="40" t="s">
        <v>179</v>
      </c>
      <c r="F7542" s="40" t="s">
        <v>151</v>
      </c>
      <c r="G7542" s="40" t="n">
        <v>40</v>
      </c>
      <c r="H7542" s="41" t="n">
        <v>2119</v>
      </c>
      <c r="I7542" s="41" t="n">
        <v>28404.975</v>
      </c>
      <c r="J7542" s="41" t="n">
        <v>1204.825</v>
      </c>
      <c r="K7542" s="42" t="s">
        <v>357</v>
      </c>
    </row>
    <row r="7543" customFormat="false" ht="12.75" hidden="false" customHeight="false" outlineLevel="0" collapsed="false">
      <c r="A7543" s="40" t="n">
        <v>2021</v>
      </c>
      <c r="B7543" s="40" t="n">
        <v>6</v>
      </c>
      <c r="C7543" s="40" t="s">
        <v>269</v>
      </c>
      <c r="D7543" s="40" t="s">
        <v>180</v>
      </c>
      <c r="E7543" s="40" t="s">
        <v>179</v>
      </c>
      <c r="F7543" s="40" t="s">
        <v>151</v>
      </c>
      <c r="G7543" s="40" t="n">
        <v>40</v>
      </c>
      <c r="H7543" s="41" t="n">
        <v>3345</v>
      </c>
      <c r="I7543" s="41" t="n">
        <v>44709.575</v>
      </c>
      <c r="J7543" s="41" t="n">
        <v>2775.875</v>
      </c>
      <c r="K7543" s="42" t="s">
        <v>357</v>
      </c>
    </row>
    <row r="7544" customFormat="false" ht="12.75" hidden="false" customHeight="false" outlineLevel="0" collapsed="false">
      <c r="A7544" s="40" t="n">
        <v>2021</v>
      </c>
      <c r="B7544" s="40" t="n">
        <v>7</v>
      </c>
      <c r="C7544" s="40" t="s">
        <v>270</v>
      </c>
      <c r="D7544" s="40" t="s">
        <v>180</v>
      </c>
      <c r="E7544" s="40" t="s">
        <v>179</v>
      </c>
      <c r="F7544" s="40" t="s">
        <v>151</v>
      </c>
      <c r="G7544" s="40" t="n">
        <v>40</v>
      </c>
      <c r="H7544" s="41" t="n">
        <v>4816</v>
      </c>
      <c r="I7544" s="41" t="n">
        <v>65118.4583333333</v>
      </c>
      <c r="J7544" s="41" t="n">
        <v>5572.625</v>
      </c>
      <c r="K7544" s="42" t="s">
        <v>357</v>
      </c>
    </row>
    <row r="7545" customFormat="false" ht="12.75" hidden="false" customHeight="false" outlineLevel="0" collapsed="false">
      <c r="A7545" s="40" t="n">
        <v>2021</v>
      </c>
      <c r="B7545" s="40" t="n">
        <v>8</v>
      </c>
      <c r="C7545" s="40" t="s">
        <v>271</v>
      </c>
      <c r="D7545" s="40" t="s">
        <v>180</v>
      </c>
      <c r="E7545" s="40" t="s">
        <v>179</v>
      </c>
      <c r="F7545" s="40" t="s">
        <v>151</v>
      </c>
      <c r="G7545" s="40" t="n">
        <v>40</v>
      </c>
      <c r="H7545" s="41" t="n">
        <v>5678</v>
      </c>
      <c r="I7545" s="41" t="n">
        <v>74732.2833333333</v>
      </c>
      <c r="J7545" s="41" t="n">
        <v>4829</v>
      </c>
      <c r="K7545" s="42" t="s">
        <v>357</v>
      </c>
    </row>
    <row r="7546" customFormat="false" ht="12.75" hidden="false" customHeight="false" outlineLevel="0" collapsed="false">
      <c r="A7546" s="40" t="n">
        <v>2021</v>
      </c>
      <c r="B7546" s="40" t="n">
        <v>9</v>
      </c>
      <c r="C7546" s="40" t="s">
        <v>272</v>
      </c>
      <c r="D7546" s="40" t="s">
        <v>180</v>
      </c>
      <c r="E7546" s="40" t="s">
        <v>179</v>
      </c>
      <c r="F7546" s="40" t="s">
        <v>151</v>
      </c>
      <c r="G7546" s="40" t="n">
        <v>40</v>
      </c>
      <c r="H7546" s="41" t="n">
        <v>5246</v>
      </c>
      <c r="I7546" s="41" t="n">
        <v>68750.9583333333</v>
      </c>
      <c r="J7546" s="41" t="n">
        <v>5095.675</v>
      </c>
      <c r="K7546" s="42" t="s">
        <v>357</v>
      </c>
    </row>
    <row r="7547" customFormat="false" ht="12.75" hidden="false" customHeight="false" outlineLevel="0" collapsed="false">
      <c r="A7547" s="40" t="n">
        <v>2021</v>
      </c>
      <c r="B7547" s="40" t="n">
        <v>10</v>
      </c>
      <c r="C7547" s="40" t="s">
        <v>273</v>
      </c>
      <c r="D7547" s="40" t="s">
        <v>180</v>
      </c>
      <c r="E7547" s="40" t="s">
        <v>179</v>
      </c>
      <c r="F7547" s="40" t="s">
        <v>151</v>
      </c>
      <c r="G7547" s="40" t="n">
        <v>40</v>
      </c>
      <c r="H7547" s="41" t="n">
        <v>5550</v>
      </c>
      <c r="I7547" s="41" t="n">
        <v>73304.4083333333</v>
      </c>
      <c r="J7547" s="41" t="n">
        <v>4030.09166666667</v>
      </c>
      <c r="K7547" s="42" t="s">
        <v>357</v>
      </c>
    </row>
    <row r="7548" customFormat="false" ht="12.75" hidden="false" customHeight="false" outlineLevel="0" collapsed="false">
      <c r="A7548" s="40" t="n">
        <v>2021</v>
      </c>
      <c r="B7548" s="40" t="n">
        <v>11</v>
      </c>
      <c r="C7548" s="40" t="s">
        <v>274</v>
      </c>
      <c r="D7548" s="40" t="s">
        <v>180</v>
      </c>
      <c r="E7548" s="40" t="s">
        <v>179</v>
      </c>
      <c r="F7548" s="40" t="s">
        <v>151</v>
      </c>
      <c r="G7548" s="40" t="n">
        <v>40</v>
      </c>
      <c r="H7548" s="41" t="n">
        <v>3616</v>
      </c>
      <c r="I7548" s="41" t="n">
        <v>50746.125</v>
      </c>
      <c r="J7548" s="41" t="n">
        <v>4151.25833333333</v>
      </c>
      <c r="K7548" s="42" t="s">
        <v>357</v>
      </c>
    </row>
    <row r="7549" customFormat="false" ht="12.75" hidden="false" customHeight="false" outlineLevel="0" collapsed="false">
      <c r="A7549" s="40" t="n">
        <v>2021</v>
      </c>
      <c r="B7549" s="40" t="n">
        <v>12</v>
      </c>
      <c r="C7549" s="40" t="s">
        <v>275</v>
      </c>
      <c r="D7549" s="40" t="s">
        <v>180</v>
      </c>
      <c r="E7549" s="40" t="s">
        <v>179</v>
      </c>
      <c r="F7549" s="40" t="s">
        <v>151</v>
      </c>
      <c r="G7549" s="40" t="n">
        <v>40</v>
      </c>
      <c r="H7549" s="41" t="n">
        <v>3690</v>
      </c>
      <c r="I7549" s="41" t="n">
        <v>50747.275</v>
      </c>
      <c r="J7549" s="41" t="n">
        <v>5834.49166666667</v>
      </c>
      <c r="K7549" s="42" t="s">
        <v>357</v>
      </c>
    </row>
    <row r="7550" customFormat="false" ht="12.75" hidden="false" customHeight="false" outlineLevel="0" collapsed="false">
      <c r="A7550" s="40" t="n">
        <v>2021</v>
      </c>
      <c r="B7550" s="40" t="n">
        <v>1</v>
      </c>
      <c r="C7550" s="40" t="s">
        <v>23</v>
      </c>
      <c r="D7550" s="40" t="s">
        <v>182</v>
      </c>
      <c r="E7550" s="40" t="s">
        <v>181</v>
      </c>
      <c r="F7550" s="40" t="s">
        <v>151</v>
      </c>
      <c r="G7550" s="40" t="n">
        <v>40</v>
      </c>
      <c r="H7550" s="41" t="n">
        <v>1135</v>
      </c>
      <c r="I7550" s="41" t="n">
        <v>15157.7</v>
      </c>
      <c r="J7550" s="41" t="n">
        <v>344.05</v>
      </c>
      <c r="K7550" s="42" t="s">
        <v>358</v>
      </c>
    </row>
    <row r="7551" customFormat="false" ht="12.75" hidden="false" customHeight="false" outlineLevel="0" collapsed="false">
      <c r="A7551" s="40" t="n">
        <v>2021</v>
      </c>
      <c r="B7551" s="40" t="n">
        <v>2</v>
      </c>
      <c r="C7551" s="40" t="s">
        <v>265</v>
      </c>
      <c r="D7551" s="40" t="s">
        <v>182</v>
      </c>
      <c r="E7551" s="40" t="s">
        <v>181</v>
      </c>
      <c r="F7551" s="40" t="s">
        <v>151</v>
      </c>
      <c r="G7551" s="40" t="n">
        <v>40</v>
      </c>
      <c r="H7551" s="41" t="n">
        <v>818</v>
      </c>
      <c r="I7551" s="41" t="n">
        <v>11068.2166666667</v>
      </c>
      <c r="J7551" s="41" t="n">
        <v>50.166666666667</v>
      </c>
      <c r="K7551" s="42" t="s">
        <v>358</v>
      </c>
    </row>
    <row r="7552" customFormat="false" ht="12.75" hidden="false" customHeight="false" outlineLevel="0" collapsed="false">
      <c r="A7552" s="40" t="n">
        <v>2021</v>
      </c>
      <c r="B7552" s="40" t="n">
        <v>3</v>
      </c>
      <c r="C7552" s="40" t="s">
        <v>266</v>
      </c>
      <c r="D7552" s="40" t="s">
        <v>182</v>
      </c>
      <c r="E7552" s="40" t="s">
        <v>181</v>
      </c>
      <c r="F7552" s="40" t="s">
        <v>151</v>
      </c>
      <c r="G7552" s="40" t="n">
        <v>40</v>
      </c>
      <c r="H7552" s="41" t="n">
        <v>1593</v>
      </c>
      <c r="I7552" s="41" t="n">
        <v>21904.975</v>
      </c>
      <c r="J7552" s="41" t="n">
        <v>384.108333333333</v>
      </c>
      <c r="K7552" s="42" t="s">
        <v>358</v>
      </c>
    </row>
    <row r="7553" customFormat="false" ht="12.75" hidden="false" customHeight="false" outlineLevel="0" collapsed="false">
      <c r="A7553" s="40" t="n">
        <v>2021</v>
      </c>
      <c r="B7553" s="40" t="n">
        <v>4</v>
      </c>
      <c r="C7553" s="40" t="s">
        <v>267</v>
      </c>
      <c r="D7553" s="40" t="s">
        <v>182</v>
      </c>
      <c r="E7553" s="40" t="s">
        <v>181</v>
      </c>
      <c r="F7553" s="40" t="s">
        <v>151</v>
      </c>
      <c r="G7553" s="40" t="n">
        <v>40</v>
      </c>
      <c r="H7553" s="41" t="n">
        <v>2627</v>
      </c>
      <c r="I7553" s="41" t="n">
        <v>35368.35</v>
      </c>
      <c r="J7553" s="41" t="n">
        <v>1420.88333333333</v>
      </c>
      <c r="K7553" s="42" t="s">
        <v>358</v>
      </c>
    </row>
    <row r="7554" customFormat="false" ht="12.75" hidden="false" customHeight="false" outlineLevel="0" collapsed="false">
      <c r="A7554" s="40" t="n">
        <v>2021</v>
      </c>
      <c r="B7554" s="40" t="n">
        <v>5</v>
      </c>
      <c r="C7554" s="40" t="s">
        <v>268</v>
      </c>
      <c r="D7554" s="40" t="s">
        <v>182</v>
      </c>
      <c r="E7554" s="40" t="s">
        <v>181</v>
      </c>
      <c r="F7554" s="40" t="s">
        <v>151</v>
      </c>
      <c r="G7554" s="40" t="n">
        <v>40</v>
      </c>
      <c r="H7554" s="41" t="n">
        <v>3891</v>
      </c>
      <c r="I7554" s="41" t="n">
        <v>49208.5083333333</v>
      </c>
      <c r="J7554" s="41" t="n">
        <v>2140.90833333333</v>
      </c>
      <c r="K7554" s="42" t="s">
        <v>358</v>
      </c>
    </row>
    <row r="7555" customFormat="false" ht="12.75" hidden="false" customHeight="false" outlineLevel="0" collapsed="false">
      <c r="A7555" s="40" t="n">
        <v>2021</v>
      </c>
      <c r="B7555" s="40" t="n">
        <v>6</v>
      </c>
      <c r="C7555" s="40" t="s">
        <v>269</v>
      </c>
      <c r="D7555" s="40" t="s">
        <v>182</v>
      </c>
      <c r="E7555" s="40" t="s">
        <v>181</v>
      </c>
      <c r="F7555" s="40" t="s">
        <v>151</v>
      </c>
      <c r="G7555" s="40" t="n">
        <v>40</v>
      </c>
      <c r="H7555" s="41" t="n">
        <v>5942</v>
      </c>
      <c r="I7555" s="41" t="n">
        <v>75501.3416666667</v>
      </c>
      <c r="J7555" s="41" t="n">
        <v>3937.15833333333</v>
      </c>
      <c r="K7555" s="42" t="s">
        <v>358</v>
      </c>
    </row>
    <row r="7556" customFormat="false" ht="12.75" hidden="false" customHeight="false" outlineLevel="0" collapsed="false">
      <c r="A7556" s="40" t="n">
        <v>2021</v>
      </c>
      <c r="B7556" s="40" t="n">
        <v>7</v>
      </c>
      <c r="C7556" s="40" t="s">
        <v>270</v>
      </c>
      <c r="D7556" s="40" t="s">
        <v>182</v>
      </c>
      <c r="E7556" s="40" t="s">
        <v>181</v>
      </c>
      <c r="F7556" s="40" t="s">
        <v>151</v>
      </c>
      <c r="G7556" s="40" t="n">
        <v>40</v>
      </c>
      <c r="H7556" s="41" t="n">
        <v>10293</v>
      </c>
      <c r="I7556" s="41" t="n">
        <v>128150.108333333</v>
      </c>
      <c r="J7556" s="41" t="n">
        <v>16233.1583333333</v>
      </c>
      <c r="K7556" s="42" t="s">
        <v>358</v>
      </c>
    </row>
    <row r="7557" customFormat="false" ht="12.75" hidden="false" customHeight="false" outlineLevel="0" collapsed="false">
      <c r="A7557" s="40" t="n">
        <v>2021</v>
      </c>
      <c r="B7557" s="40" t="n">
        <v>8</v>
      </c>
      <c r="C7557" s="40" t="s">
        <v>271</v>
      </c>
      <c r="D7557" s="40" t="s">
        <v>182</v>
      </c>
      <c r="E7557" s="40" t="s">
        <v>181</v>
      </c>
      <c r="F7557" s="40" t="s">
        <v>151</v>
      </c>
      <c r="G7557" s="40" t="n">
        <v>40</v>
      </c>
      <c r="H7557" s="41" t="n">
        <v>10537</v>
      </c>
      <c r="I7557" s="41" t="n">
        <v>137470.058333333</v>
      </c>
      <c r="J7557" s="41" t="n">
        <v>16647.5416666667</v>
      </c>
      <c r="K7557" s="42" t="s">
        <v>358</v>
      </c>
    </row>
    <row r="7558" customFormat="false" ht="12.75" hidden="false" customHeight="false" outlineLevel="0" collapsed="false">
      <c r="A7558" s="40" t="n">
        <v>2021</v>
      </c>
      <c r="B7558" s="40" t="n">
        <v>9</v>
      </c>
      <c r="C7558" s="40" t="s">
        <v>272</v>
      </c>
      <c r="D7558" s="40" t="s">
        <v>182</v>
      </c>
      <c r="E7558" s="40" t="s">
        <v>181</v>
      </c>
      <c r="F7558" s="40" t="s">
        <v>151</v>
      </c>
      <c r="G7558" s="40" t="n">
        <v>40</v>
      </c>
      <c r="H7558" s="41" t="n">
        <v>8711</v>
      </c>
      <c r="I7558" s="41" t="n">
        <v>112868.266666667</v>
      </c>
      <c r="J7558" s="41" t="n">
        <v>10717.3166666667</v>
      </c>
      <c r="K7558" s="42" t="s">
        <v>358</v>
      </c>
    </row>
    <row r="7559" customFormat="false" ht="12.75" hidden="false" customHeight="false" outlineLevel="0" collapsed="false">
      <c r="A7559" s="40" t="n">
        <v>2021</v>
      </c>
      <c r="B7559" s="40" t="n">
        <v>10</v>
      </c>
      <c r="C7559" s="40" t="s">
        <v>273</v>
      </c>
      <c r="D7559" s="40" t="s">
        <v>182</v>
      </c>
      <c r="E7559" s="40" t="s">
        <v>181</v>
      </c>
      <c r="F7559" s="40" t="s">
        <v>151</v>
      </c>
      <c r="G7559" s="40" t="n">
        <v>40</v>
      </c>
      <c r="H7559" s="41" t="n">
        <v>8518</v>
      </c>
      <c r="I7559" s="41" t="n">
        <v>110055.516666667</v>
      </c>
      <c r="J7559" s="41" t="n">
        <v>12665.5333333333</v>
      </c>
      <c r="K7559" s="42" t="s">
        <v>358</v>
      </c>
    </row>
    <row r="7560" customFormat="false" ht="12.75" hidden="false" customHeight="false" outlineLevel="0" collapsed="false">
      <c r="A7560" s="40" t="n">
        <v>2021</v>
      </c>
      <c r="B7560" s="40" t="n">
        <v>11</v>
      </c>
      <c r="C7560" s="40" t="s">
        <v>274</v>
      </c>
      <c r="D7560" s="40" t="s">
        <v>182</v>
      </c>
      <c r="E7560" s="40" t="s">
        <v>181</v>
      </c>
      <c r="F7560" s="40" t="s">
        <v>151</v>
      </c>
      <c r="G7560" s="40" t="n">
        <v>40</v>
      </c>
      <c r="H7560" s="41" t="n">
        <v>3258</v>
      </c>
      <c r="I7560" s="41" t="n">
        <v>44254.425</v>
      </c>
      <c r="J7560" s="41" t="n">
        <v>2147.50833333333</v>
      </c>
      <c r="K7560" s="42" t="s">
        <v>358</v>
      </c>
    </row>
    <row r="7561" customFormat="false" ht="12.75" hidden="false" customHeight="false" outlineLevel="0" collapsed="false">
      <c r="A7561" s="40" t="n">
        <v>2021</v>
      </c>
      <c r="B7561" s="40" t="n">
        <v>12</v>
      </c>
      <c r="C7561" s="40" t="s">
        <v>275</v>
      </c>
      <c r="D7561" s="40" t="s">
        <v>182</v>
      </c>
      <c r="E7561" s="40" t="s">
        <v>181</v>
      </c>
      <c r="F7561" s="40" t="s">
        <v>151</v>
      </c>
      <c r="G7561" s="40" t="n">
        <v>40</v>
      </c>
      <c r="H7561" s="41" t="n">
        <v>3365</v>
      </c>
      <c r="I7561" s="41" t="n">
        <v>43915.4</v>
      </c>
      <c r="J7561" s="41" t="n">
        <v>2049.31666666667</v>
      </c>
      <c r="K7561" s="42" t="s">
        <v>358</v>
      </c>
    </row>
    <row r="7562" customFormat="false" ht="12.75" hidden="false" customHeight="false" outlineLevel="0" collapsed="false">
      <c r="A7562" s="40" t="n">
        <v>2021</v>
      </c>
      <c r="B7562" s="40" t="n">
        <v>1</v>
      </c>
      <c r="C7562" s="40" t="s">
        <v>23</v>
      </c>
      <c r="D7562" s="40" t="s">
        <v>184</v>
      </c>
      <c r="E7562" s="40" t="s">
        <v>183</v>
      </c>
      <c r="F7562" s="40" t="s">
        <v>151</v>
      </c>
      <c r="G7562" s="40" t="n">
        <v>40</v>
      </c>
      <c r="H7562" s="41" t="n">
        <v>688</v>
      </c>
      <c r="I7562" s="41" t="n">
        <v>9211.375</v>
      </c>
      <c r="J7562" s="41" t="n">
        <v>431.075</v>
      </c>
      <c r="K7562" s="42" t="s">
        <v>359</v>
      </c>
    </row>
    <row r="7563" customFormat="false" ht="12.75" hidden="false" customHeight="false" outlineLevel="0" collapsed="false">
      <c r="A7563" s="40" t="n">
        <v>2021</v>
      </c>
      <c r="B7563" s="40" t="n">
        <v>2</v>
      </c>
      <c r="C7563" s="40" t="s">
        <v>265</v>
      </c>
      <c r="D7563" s="40" t="s">
        <v>184</v>
      </c>
      <c r="E7563" s="40" t="s">
        <v>183</v>
      </c>
      <c r="F7563" s="40" t="s">
        <v>151</v>
      </c>
      <c r="G7563" s="40" t="n">
        <v>40</v>
      </c>
      <c r="H7563" s="41" t="n">
        <v>474</v>
      </c>
      <c r="I7563" s="41" t="n">
        <v>6341.44166666667</v>
      </c>
      <c r="J7563" s="41" t="n">
        <v>295.941666666667</v>
      </c>
      <c r="K7563" s="42" t="s">
        <v>359</v>
      </c>
    </row>
    <row r="7564" customFormat="false" ht="12.75" hidden="false" customHeight="false" outlineLevel="0" collapsed="false">
      <c r="A7564" s="40" t="n">
        <v>2021</v>
      </c>
      <c r="B7564" s="40" t="n">
        <v>3</v>
      </c>
      <c r="C7564" s="40" t="s">
        <v>266</v>
      </c>
      <c r="D7564" s="40" t="s">
        <v>184</v>
      </c>
      <c r="E7564" s="40" t="s">
        <v>183</v>
      </c>
      <c r="F7564" s="40" t="s">
        <v>151</v>
      </c>
      <c r="G7564" s="40" t="n">
        <v>40</v>
      </c>
      <c r="H7564" s="41" t="n">
        <v>580</v>
      </c>
      <c r="I7564" s="41" t="n">
        <v>7673.51666666667</v>
      </c>
      <c r="J7564" s="41" t="n">
        <v>168.666666666667</v>
      </c>
      <c r="K7564" s="42" t="s">
        <v>359</v>
      </c>
    </row>
    <row r="7565" customFormat="false" ht="12.75" hidden="false" customHeight="false" outlineLevel="0" collapsed="false">
      <c r="A7565" s="40" t="n">
        <v>2021</v>
      </c>
      <c r="B7565" s="40" t="n">
        <v>4</v>
      </c>
      <c r="C7565" s="40" t="s">
        <v>267</v>
      </c>
      <c r="D7565" s="40" t="s">
        <v>184</v>
      </c>
      <c r="E7565" s="40" t="s">
        <v>183</v>
      </c>
      <c r="F7565" s="40" t="s">
        <v>151</v>
      </c>
      <c r="G7565" s="40" t="n">
        <v>40</v>
      </c>
      <c r="H7565" s="41" t="n">
        <v>797</v>
      </c>
      <c r="I7565" s="41" t="n">
        <v>10542.5333333333</v>
      </c>
      <c r="J7565" s="41" t="n">
        <v>214.633333333333</v>
      </c>
      <c r="K7565" s="42" t="s">
        <v>359</v>
      </c>
    </row>
    <row r="7566" customFormat="false" ht="12.75" hidden="false" customHeight="false" outlineLevel="0" collapsed="false">
      <c r="A7566" s="40" t="n">
        <v>2021</v>
      </c>
      <c r="B7566" s="40" t="n">
        <v>5</v>
      </c>
      <c r="C7566" s="40" t="s">
        <v>268</v>
      </c>
      <c r="D7566" s="40" t="s">
        <v>184</v>
      </c>
      <c r="E7566" s="40" t="s">
        <v>183</v>
      </c>
      <c r="F7566" s="40" t="s">
        <v>151</v>
      </c>
      <c r="G7566" s="40" t="n">
        <v>40</v>
      </c>
      <c r="H7566" s="41" t="n">
        <v>994</v>
      </c>
      <c r="I7566" s="41" t="n">
        <v>13107.75</v>
      </c>
      <c r="J7566" s="41" t="n">
        <v>521.316666666667</v>
      </c>
      <c r="K7566" s="42" t="s">
        <v>359</v>
      </c>
    </row>
    <row r="7567" customFormat="false" ht="12.75" hidden="false" customHeight="false" outlineLevel="0" collapsed="false">
      <c r="A7567" s="40" t="n">
        <v>2021</v>
      </c>
      <c r="B7567" s="40" t="n">
        <v>6</v>
      </c>
      <c r="C7567" s="40" t="s">
        <v>269</v>
      </c>
      <c r="D7567" s="40" t="s">
        <v>184</v>
      </c>
      <c r="E7567" s="40" t="s">
        <v>183</v>
      </c>
      <c r="F7567" s="40" t="s">
        <v>151</v>
      </c>
      <c r="G7567" s="40" t="n">
        <v>40</v>
      </c>
      <c r="H7567" s="41" t="n">
        <v>1729</v>
      </c>
      <c r="I7567" s="41" t="n">
        <v>23127.725</v>
      </c>
      <c r="J7567" s="41" t="n">
        <v>975.791666666667</v>
      </c>
      <c r="K7567" s="42" t="s">
        <v>359</v>
      </c>
    </row>
    <row r="7568" customFormat="false" ht="12.75" hidden="false" customHeight="false" outlineLevel="0" collapsed="false">
      <c r="A7568" s="40" t="n">
        <v>2021</v>
      </c>
      <c r="B7568" s="40" t="n">
        <v>7</v>
      </c>
      <c r="C7568" s="40" t="s">
        <v>270</v>
      </c>
      <c r="D7568" s="40" t="s">
        <v>184</v>
      </c>
      <c r="E7568" s="40" t="s">
        <v>183</v>
      </c>
      <c r="F7568" s="40" t="s">
        <v>151</v>
      </c>
      <c r="G7568" s="40" t="n">
        <v>40</v>
      </c>
      <c r="H7568" s="41" t="n">
        <v>2669</v>
      </c>
      <c r="I7568" s="41" t="n">
        <v>35794.3083333333</v>
      </c>
      <c r="J7568" s="41" t="n">
        <v>1346.075</v>
      </c>
      <c r="K7568" s="42" t="s">
        <v>359</v>
      </c>
    </row>
    <row r="7569" customFormat="false" ht="12.75" hidden="false" customHeight="false" outlineLevel="0" collapsed="false">
      <c r="A7569" s="40" t="n">
        <v>2021</v>
      </c>
      <c r="B7569" s="40" t="n">
        <v>8</v>
      </c>
      <c r="C7569" s="40" t="s">
        <v>271</v>
      </c>
      <c r="D7569" s="40" t="s">
        <v>184</v>
      </c>
      <c r="E7569" s="40" t="s">
        <v>183</v>
      </c>
      <c r="F7569" s="40" t="s">
        <v>151</v>
      </c>
      <c r="G7569" s="40" t="n">
        <v>40</v>
      </c>
      <c r="H7569" s="41" t="n">
        <v>2947</v>
      </c>
      <c r="I7569" s="41" t="n">
        <v>39651.9916666667</v>
      </c>
      <c r="J7569" s="41" t="n">
        <v>1916.175</v>
      </c>
      <c r="K7569" s="42" t="s">
        <v>359</v>
      </c>
    </row>
    <row r="7570" customFormat="false" ht="12.75" hidden="false" customHeight="false" outlineLevel="0" collapsed="false">
      <c r="A7570" s="40" t="n">
        <v>2021</v>
      </c>
      <c r="B7570" s="40" t="n">
        <v>9</v>
      </c>
      <c r="C7570" s="40" t="s">
        <v>272</v>
      </c>
      <c r="D7570" s="40" t="s">
        <v>184</v>
      </c>
      <c r="E7570" s="40" t="s">
        <v>183</v>
      </c>
      <c r="F7570" s="40" t="s">
        <v>151</v>
      </c>
      <c r="G7570" s="40" t="n">
        <v>40</v>
      </c>
      <c r="H7570" s="41" t="n">
        <v>2534</v>
      </c>
      <c r="I7570" s="41" t="n">
        <v>33581.1583333333</v>
      </c>
      <c r="J7570" s="41" t="n">
        <v>1379.075</v>
      </c>
      <c r="K7570" s="42" t="s">
        <v>359</v>
      </c>
    </row>
    <row r="7571" customFormat="false" ht="12.75" hidden="false" customHeight="false" outlineLevel="0" collapsed="false">
      <c r="A7571" s="40" t="n">
        <v>2021</v>
      </c>
      <c r="B7571" s="40" t="n">
        <v>10</v>
      </c>
      <c r="C7571" s="40" t="s">
        <v>273</v>
      </c>
      <c r="D7571" s="40" t="s">
        <v>184</v>
      </c>
      <c r="E7571" s="40" t="s">
        <v>183</v>
      </c>
      <c r="F7571" s="40" t="s">
        <v>151</v>
      </c>
      <c r="G7571" s="40" t="n">
        <v>40</v>
      </c>
      <c r="H7571" s="41" t="n">
        <v>2518</v>
      </c>
      <c r="I7571" s="41" t="n">
        <v>33262.7666666667</v>
      </c>
      <c r="J7571" s="41" t="n">
        <v>458.933333333333</v>
      </c>
      <c r="K7571" s="42" t="s">
        <v>359</v>
      </c>
    </row>
    <row r="7572" customFormat="false" ht="12.75" hidden="false" customHeight="false" outlineLevel="0" collapsed="false">
      <c r="A7572" s="40" t="n">
        <v>2021</v>
      </c>
      <c r="B7572" s="40" t="n">
        <v>11</v>
      </c>
      <c r="C7572" s="40" t="s">
        <v>274</v>
      </c>
      <c r="D7572" s="40" t="s">
        <v>184</v>
      </c>
      <c r="E7572" s="40" t="s">
        <v>183</v>
      </c>
      <c r="F7572" s="40" t="s">
        <v>151</v>
      </c>
      <c r="G7572" s="40" t="n">
        <v>40</v>
      </c>
      <c r="H7572" s="41" t="n">
        <v>2150</v>
      </c>
      <c r="I7572" s="41" t="n">
        <v>28487.25</v>
      </c>
      <c r="J7572" s="41" t="n">
        <v>623.75</v>
      </c>
      <c r="K7572" s="42" t="s">
        <v>359</v>
      </c>
    </row>
    <row r="7573" customFormat="false" ht="12.75" hidden="false" customHeight="false" outlineLevel="0" collapsed="false">
      <c r="A7573" s="40" t="n">
        <v>2021</v>
      </c>
      <c r="B7573" s="40" t="n">
        <v>12</v>
      </c>
      <c r="C7573" s="40" t="s">
        <v>275</v>
      </c>
      <c r="D7573" s="40" t="s">
        <v>184</v>
      </c>
      <c r="E7573" s="40" t="s">
        <v>183</v>
      </c>
      <c r="F7573" s="40" t="s">
        <v>151</v>
      </c>
      <c r="G7573" s="40" t="n">
        <v>40</v>
      </c>
      <c r="H7573" s="41" t="n">
        <v>2207</v>
      </c>
      <c r="I7573" s="41" t="n">
        <v>29144.9833333333</v>
      </c>
      <c r="J7573" s="41" t="n">
        <v>751.116666666667</v>
      </c>
      <c r="K7573" s="42" t="s">
        <v>359</v>
      </c>
    </row>
    <row r="7574" customFormat="false" ht="12.75" hidden="false" customHeight="false" outlineLevel="0" collapsed="false">
      <c r="A7574" s="40" t="n">
        <v>2021</v>
      </c>
      <c r="B7574" s="40" t="n">
        <v>1</v>
      </c>
      <c r="C7574" s="40" t="s">
        <v>23</v>
      </c>
      <c r="D7574" s="40" t="s">
        <v>186</v>
      </c>
      <c r="E7574" s="40" t="s">
        <v>185</v>
      </c>
      <c r="F7574" s="40" t="s">
        <v>151</v>
      </c>
      <c r="G7574" s="40" t="n">
        <v>40</v>
      </c>
      <c r="H7574" s="41" t="n">
        <v>501</v>
      </c>
      <c r="I7574" s="41" t="n">
        <v>6240.35</v>
      </c>
      <c r="J7574" s="41" t="n">
        <v>435.816666666667</v>
      </c>
      <c r="K7574" s="42" t="s">
        <v>360</v>
      </c>
    </row>
    <row r="7575" customFormat="false" ht="12.75" hidden="false" customHeight="false" outlineLevel="0" collapsed="false">
      <c r="A7575" s="40" t="n">
        <v>2021</v>
      </c>
      <c r="B7575" s="40" t="n">
        <v>2</v>
      </c>
      <c r="C7575" s="40" t="s">
        <v>265</v>
      </c>
      <c r="D7575" s="40" t="s">
        <v>186</v>
      </c>
      <c r="E7575" s="40" t="s">
        <v>185</v>
      </c>
      <c r="F7575" s="40" t="s">
        <v>151</v>
      </c>
      <c r="G7575" s="40" t="n">
        <v>40</v>
      </c>
      <c r="H7575" s="41" t="n">
        <v>307</v>
      </c>
      <c r="I7575" s="41" t="n">
        <v>3859.05</v>
      </c>
      <c r="J7575" s="41" t="n">
        <v>181.416666666667</v>
      </c>
      <c r="K7575" s="42" t="s">
        <v>360</v>
      </c>
    </row>
    <row r="7576" customFormat="false" ht="12.75" hidden="false" customHeight="false" outlineLevel="0" collapsed="false">
      <c r="A7576" s="40" t="n">
        <v>2021</v>
      </c>
      <c r="B7576" s="40" t="n">
        <v>3</v>
      </c>
      <c r="C7576" s="40" t="s">
        <v>266</v>
      </c>
      <c r="D7576" s="40" t="s">
        <v>186</v>
      </c>
      <c r="E7576" s="40" t="s">
        <v>185</v>
      </c>
      <c r="F7576" s="40" t="s">
        <v>151</v>
      </c>
      <c r="G7576" s="40" t="n">
        <v>40</v>
      </c>
      <c r="H7576" s="41" t="n">
        <v>391</v>
      </c>
      <c r="I7576" s="41" t="n">
        <v>5072.55</v>
      </c>
      <c r="J7576" s="41" t="n">
        <v>84.033333333333</v>
      </c>
      <c r="K7576" s="42" t="s">
        <v>360</v>
      </c>
    </row>
    <row r="7577" customFormat="false" ht="12.75" hidden="false" customHeight="false" outlineLevel="0" collapsed="false">
      <c r="A7577" s="40" t="n">
        <v>2021</v>
      </c>
      <c r="B7577" s="40" t="n">
        <v>4</v>
      </c>
      <c r="C7577" s="40" t="s">
        <v>267</v>
      </c>
      <c r="D7577" s="40" t="s">
        <v>186</v>
      </c>
      <c r="E7577" s="40" t="s">
        <v>185</v>
      </c>
      <c r="F7577" s="40" t="s">
        <v>151</v>
      </c>
      <c r="G7577" s="40" t="n">
        <v>40</v>
      </c>
      <c r="H7577" s="41" t="n">
        <v>583</v>
      </c>
      <c r="I7577" s="41" t="n">
        <v>7263.26666666667</v>
      </c>
      <c r="J7577" s="41" t="n">
        <v>279.8</v>
      </c>
      <c r="K7577" s="42" t="s">
        <v>360</v>
      </c>
    </row>
    <row r="7578" customFormat="false" ht="12.75" hidden="false" customHeight="false" outlineLevel="0" collapsed="false">
      <c r="A7578" s="40" t="n">
        <v>2021</v>
      </c>
      <c r="B7578" s="40" t="n">
        <v>5</v>
      </c>
      <c r="C7578" s="40" t="s">
        <v>268</v>
      </c>
      <c r="D7578" s="40" t="s">
        <v>186</v>
      </c>
      <c r="E7578" s="40" t="s">
        <v>185</v>
      </c>
      <c r="F7578" s="40" t="s">
        <v>151</v>
      </c>
      <c r="G7578" s="40" t="n">
        <v>40</v>
      </c>
      <c r="H7578" s="41" t="n">
        <v>854</v>
      </c>
      <c r="I7578" s="41" t="n">
        <v>10634.3166666667</v>
      </c>
      <c r="J7578" s="41" t="n">
        <v>262.383333333333</v>
      </c>
      <c r="K7578" s="42" t="s">
        <v>360</v>
      </c>
    </row>
    <row r="7579" customFormat="false" ht="12.75" hidden="false" customHeight="false" outlineLevel="0" collapsed="false">
      <c r="A7579" s="40" t="n">
        <v>2021</v>
      </c>
      <c r="B7579" s="40" t="n">
        <v>6</v>
      </c>
      <c r="C7579" s="40" t="s">
        <v>269</v>
      </c>
      <c r="D7579" s="40" t="s">
        <v>186</v>
      </c>
      <c r="E7579" s="40" t="s">
        <v>185</v>
      </c>
      <c r="F7579" s="40" t="s">
        <v>151</v>
      </c>
      <c r="G7579" s="40" t="n">
        <v>40</v>
      </c>
      <c r="H7579" s="41" t="n">
        <v>1376</v>
      </c>
      <c r="I7579" s="41" t="n">
        <v>16869.0083333333</v>
      </c>
      <c r="J7579" s="41" t="n">
        <v>356.808333333333</v>
      </c>
      <c r="K7579" s="42" t="s">
        <v>360</v>
      </c>
    </row>
    <row r="7580" customFormat="false" ht="12.75" hidden="false" customHeight="false" outlineLevel="0" collapsed="false">
      <c r="A7580" s="40" t="n">
        <v>2021</v>
      </c>
      <c r="B7580" s="40" t="n">
        <v>7</v>
      </c>
      <c r="C7580" s="40" t="s">
        <v>270</v>
      </c>
      <c r="D7580" s="40" t="s">
        <v>186</v>
      </c>
      <c r="E7580" s="40" t="s">
        <v>185</v>
      </c>
      <c r="F7580" s="40" t="s">
        <v>151</v>
      </c>
      <c r="G7580" s="40" t="n">
        <v>40</v>
      </c>
      <c r="H7580" s="41" t="n">
        <v>1635</v>
      </c>
      <c r="I7580" s="41" t="n">
        <v>19961.3916666667</v>
      </c>
      <c r="J7580" s="41" t="n">
        <v>254.275</v>
      </c>
      <c r="K7580" s="42" t="s">
        <v>360</v>
      </c>
    </row>
    <row r="7581" customFormat="false" ht="12.75" hidden="false" customHeight="false" outlineLevel="0" collapsed="false">
      <c r="A7581" s="40" t="n">
        <v>2021</v>
      </c>
      <c r="B7581" s="40" t="n">
        <v>8</v>
      </c>
      <c r="C7581" s="40" t="s">
        <v>271</v>
      </c>
      <c r="D7581" s="40" t="s">
        <v>186</v>
      </c>
      <c r="E7581" s="40" t="s">
        <v>185</v>
      </c>
      <c r="F7581" s="40" t="s">
        <v>151</v>
      </c>
      <c r="G7581" s="40" t="n">
        <v>40</v>
      </c>
      <c r="H7581" s="41" t="n">
        <v>1751</v>
      </c>
      <c r="I7581" s="41" t="n">
        <v>20980.2666666667</v>
      </c>
      <c r="J7581" s="41" t="n">
        <v>0</v>
      </c>
      <c r="K7581" s="42" t="s">
        <v>360</v>
      </c>
    </row>
    <row r="7582" customFormat="false" ht="12.75" hidden="false" customHeight="false" outlineLevel="0" collapsed="false">
      <c r="A7582" s="40" t="n">
        <v>2021</v>
      </c>
      <c r="B7582" s="40" t="n">
        <v>9</v>
      </c>
      <c r="C7582" s="40" t="s">
        <v>272</v>
      </c>
      <c r="D7582" s="40" t="s">
        <v>186</v>
      </c>
      <c r="E7582" s="40" t="s">
        <v>185</v>
      </c>
      <c r="F7582" s="40" t="s">
        <v>151</v>
      </c>
      <c r="G7582" s="40" t="n">
        <v>40</v>
      </c>
      <c r="H7582" s="41" t="n">
        <v>1789</v>
      </c>
      <c r="I7582" s="41" t="n">
        <v>21878.6</v>
      </c>
      <c r="J7582" s="41" t="n">
        <v>349.9</v>
      </c>
      <c r="K7582" s="42" t="s">
        <v>360</v>
      </c>
    </row>
    <row r="7583" customFormat="false" ht="12.75" hidden="false" customHeight="false" outlineLevel="0" collapsed="false">
      <c r="A7583" s="40" t="n">
        <v>2021</v>
      </c>
      <c r="B7583" s="40" t="n">
        <v>10</v>
      </c>
      <c r="C7583" s="40" t="s">
        <v>273</v>
      </c>
      <c r="D7583" s="40" t="s">
        <v>186</v>
      </c>
      <c r="E7583" s="40" t="s">
        <v>185</v>
      </c>
      <c r="F7583" s="40" t="s">
        <v>151</v>
      </c>
      <c r="G7583" s="40" t="n">
        <v>40</v>
      </c>
      <c r="H7583" s="41" t="n">
        <v>1992</v>
      </c>
      <c r="I7583" s="41" t="n">
        <v>25046.4166666667</v>
      </c>
      <c r="J7583" s="41" t="n">
        <v>441.1</v>
      </c>
      <c r="K7583" s="42" t="s">
        <v>360</v>
      </c>
    </row>
    <row r="7584" customFormat="false" ht="12.75" hidden="false" customHeight="false" outlineLevel="0" collapsed="false">
      <c r="A7584" s="40" t="n">
        <v>2021</v>
      </c>
      <c r="B7584" s="40" t="n">
        <v>11</v>
      </c>
      <c r="C7584" s="40" t="s">
        <v>274</v>
      </c>
      <c r="D7584" s="40" t="s">
        <v>186</v>
      </c>
      <c r="E7584" s="40" t="s">
        <v>185</v>
      </c>
      <c r="F7584" s="40" t="s">
        <v>151</v>
      </c>
      <c r="G7584" s="40" t="n">
        <v>40</v>
      </c>
      <c r="H7584" s="41" t="n">
        <v>1791</v>
      </c>
      <c r="I7584" s="41" t="n">
        <v>22802.2833333333</v>
      </c>
      <c r="J7584" s="41" t="n">
        <v>602.4</v>
      </c>
      <c r="K7584" s="42" t="s">
        <v>360</v>
      </c>
    </row>
    <row r="7585" customFormat="false" ht="12.75" hidden="false" customHeight="false" outlineLevel="0" collapsed="false">
      <c r="A7585" s="40" t="n">
        <v>2021</v>
      </c>
      <c r="B7585" s="40" t="n">
        <v>12</v>
      </c>
      <c r="C7585" s="40" t="s">
        <v>275</v>
      </c>
      <c r="D7585" s="40" t="s">
        <v>186</v>
      </c>
      <c r="E7585" s="40" t="s">
        <v>185</v>
      </c>
      <c r="F7585" s="40" t="s">
        <v>151</v>
      </c>
      <c r="G7585" s="40" t="n">
        <v>40</v>
      </c>
      <c r="H7585" s="41" t="n">
        <v>1876</v>
      </c>
      <c r="I7585" s="41" t="n">
        <v>23953.8916666667</v>
      </c>
      <c r="J7585" s="41" t="n">
        <v>965.858333333333</v>
      </c>
      <c r="K7585" s="42" t="s">
        <v>360</v>
      </c>
    </row>
    <row r="7586" customFormat="false" ht="12.75" hidden="false" customHeight="false" outlineLevel="0" collapsed="false">
      <c r="A7586" s="40" t="n">
        <v>2021</v>
      </c>
      <c r="B7586" s="40" t="n">
        <v>1</v>
      </c>
      <c r="C7586" s="40" t="s">
        <v>23</v>
      </c>
      <c r="D7586" s="40" t="s">
        <v>188</v>
      </c>
      <c r="E7586" s="40" t="s">
        <v>187</v>
      </c>
      <c r="F7586" s="40" t="s">
        <v>189</v>
      </c>
      <c r="G7586" s="40" t="n">
        <v>40</v>
      </c>
      <c r="H7586" s="41" t="n">
        <v>1089</v>
      </c>
      <c r="I7586" s="41" t="n">
        <v>14668.2833333333</v>
      </c>
      <c r="J7586" s="41" t="n">
        <v>397.633333333333</v>
      </c>
      <c r="K7586" s="42" t="s">
        <v>361</v>
      </c>
    </row>
    <row r="7587" customFormat="false" ht="12.75" hidden="false" customHeight="false" outlineLevel="0" collapsed="false">
      <c r="A7587" s="40" t="n">
        <v>2021</v>
      </c>
      <c r="B7587" s="40" t="n">
        <v>2</v>
      </c>
      <c r="C7587" s="40" t="s">
        <v>265</v>
      </c>
      <c r="D7587" s="40" t="s">
        <v>188</v>
      </c>
      <c r="E7587" s="40" t="s">
        <v>187</v>
      </c>
      <c r="F7587" s="40" t="s">
        <v>189</v>
      </c>
      <c r="G7587" s="40" t="n">
        <v>40</v>
      </c>
      <c r="H7587" s="41" t="n">
        <v>912</v>
      </c>
      <c r="I7587" s="41" t="n">
        <v>11540.7833333333</v>
      </c>
      <c r="J7587" s="41" t="n">
        <v>276.166666666667</v>
      </c>
      <c r="K7587" s="42" t="s">
        <v>361</v>
      </c>
    </row>
    <row r="7588" customFormat="false" ht="12.75" hidden="false" customHeight="false" outlineLevel="0" collapsed="false">
      <c r="A7588" s="40" t="n">
        <v>2021</v>
      </c>
      <c r="B7588" s="40" t="n">
        <v>3</v>
      </c>
      <c r="C7588" s="40" t="s">
        <v>266</v>
      </c>
      <c r="D7588" s="40" t="s">
        <v>188</v>
      </c>
      <c r="E7588" s="40" t="s">
        <v>187</v>
      </c>
      <c r="F7588" s="40" t="s">
        <v>189</v>
      </c>
      <c r="G7588" s="40" t="n">
        <v>40</v>
      </c>
      <c r="H7588" s="41" t="n">
        <v>990</v>
      </c>
      <c r="I7588" s="41" t="n">
        <v>13188.5333333333</v>
      </c>
      <c r="J7588" s="41" t="n">
        <v>240.1</v>
      </c>
      <c r="K7588" s="42" t="s">
        <v>361</v>
      </c>
    </row>
    <row r="7589" customFormat="false" ht="12.75" hidden="false" customHeight="false" outlineLevel="0" collapsed="false">
      <c r="A7589" s="40" t="n">
        <v>2021</v>
      </c>
      <c r="B7589" s="40" t="n">
        <v>4</v>
      </c>
      <c r="C7589" s="40" t="s">
        <v>267</v>
      </c>
      <c r="D7589" s="40" t="s">
        <v>188</v>
      </c>
      <c r="E7589" s="40" t="s">
        <v>187</v>
      </c>
      <c r="F7589" s="40" t="s">
        <v>189</v>
      </c>
      <c r="G7589" s="40" t="n">
        <v>40</v>
      </c>
      <c r="H7589" s="41" t="n">
        <v>969</v>
      </c>
      <c r="I7589" s="41" t="n">
        <v>12801.7583333333</v>
      </c>
      <c r="J7589" s="41" t="n">
        <v>270.691666666667</v>
      </c>
      <c r="K7589" s="42" t="s">
        <v>361</v>
      </c>
    </row>
    <row r="7590" customFormat="false" ht="12.75" hidden="false" customHeight="false" outlineLevel="0" collapsed="false">
      <c r="A7590" s="40" t="n">
        <v>2021</v>
      </c>
      <c r="B7590" s="40" t="n">
        <v>5</v>
      </c>
      <c r="C7590" s="40" t="s">
        <v>268</v>
      </c>
      <c r="D7590" s="40" t="s">
        <v>188</v>
      </c>
      <c r="E7590" s="40" t="s">
        <v>187</v>
      </c>
      <c r="F7590" s="40" t="s">
        <v>189</v>
      </c>
      <c r="G7590" s="40" t="n">
        <v>40</v>
      </c>
      <c r="H7590" s="41" t="n">
        <v>1109</v>
      </c>
      <c r="I7590" s="41" t="n">
        <v>14944.0416666667</v>
      </c>
      <c r="J7590" s="41" t="n">
        <v>338.225</v>
      </c>
      <c r="K7590" s="42" t="s">
        <v>361</v>
      </c>
    </row>
    <row r="7591" customFormat="false" ht="12.75" hidden="false" customHeight="false" outlineLevel="0" collapsed="false">
      <c r="A7591" s="40" t="n">
        <v>2021</v>
      </c>
      <c r="B7591" s="40" t="n">
        <v>6</v>
      </c>
      <c r="C7591" s="40" t="s">
        <v>269</v>
      </c>
      <c r="D7591" s="40" t="s">
        <v>188</v>
      </c>
      <c r="E7591" s="40" t="s">
        <v>187</v>
      </c>
      <c r="F7591" s="40" t="s">
        <v>189</v>
      </c>
      <c r="G7591" s="40" t="n">
        <v>40</v>
      </c>
      <c r="H7591" s="41" t="n">
        <v>1678</v>
      </c>
      <c r="I7591" s="41" t="n">
        <v>22520.1083333333</v>
      </c>
      <c r="J7591" s="41" t="n">
        <v>731.241666666667</v>
      </c>
      <c r="K7591" s="42" t="s">
        <v>361</v>
      </c>
    </row>
    <row r="7592" customFormat="false" ht="12.75" hidden="false" customHeight="false" outlineLevel="0" collapsed="false">
      <c r="A7592" s="40" t="n">
        <v>2021</v>
      </c>
      <c r="B7592" s="40" t="n">
        <v>7</v>
      </c>
      <c r="C7592" s="40" t="s">
        <v>270</v>
      </c>
      <c r="D7592" s="40" t="s">
        <v>188</v>
      </c>
      <c r="E7592" s="40" t="s">
        <v>187</v>
      </c>
      <c r="F7592" s="40" t="s">
        <v>189</v>
      </c>
      <c r="G7592" s="40" t="n">
        <v>40</v>
      </c>
      <c r="H7592" s="41" t="n">
        <v>2132</v>
      </c>
      <c r="I7592" s="41" t="n">
        <v>28453.0916666667</v>
      </c>
      <c r="J7592" s="41" t="n">
        <v>522.308333333333</v>
      </c>
      <c r="K7592" s="42" t="s">
        <v>361</v>
      </c>
    </row>
    <row r="7593" customFormat="false" ht="12.75" hidden="false" customHeight="false" outlineLevel="0" collapsed="false">
      <c r="A7593" s="40" t="n">
        <v>2021</v>
      </c>
      <c r="B7593" s="40" t="n">
        <v>8</v>
      </c>
      <c r="C7593" s="40" t="s">
        <v>271</v>
      </c>
      <c r="D7593" s="40" t="s">
        <v>188</v>
      </c>
      <c r="E7593" s="40" t="s">
        <v>187</v>
      </c>
      <c r="F7593" s="40" t="s">
        <v>189</v>
      </c>
      <c r="G7593" s="40" t="n">
        <v>40</v>
      </c>
      <c r="H7593" s="41" t="n">
        <v>2121</v>
      </c>
      <c r="I7593" s="41" t="n">
        <v>28264.6833333333</v>
      </c>
      <c r="J7593" s="41" t="n">
        <v>142.916666666667</v>
      </c>
      <c r="K7593" s="42" t="s">
        <v>361</v>
      </c>
    </row>
    <row r="7594" customFormat="false" ht="12.75" hidden="false" customHeight="false" outlineLevel="0" collapsed="false">
      <c r="A7594" s="40" t="n">
        <v>2021</v>
      </c>
      <c r="B7594" s="40" t="n">
        <v>9</v>
      </c>
      <c r="C7594" s="40" t="s">
        <v>272</v>
      </c>
      <c r="D7594" s="40" t="s">
        <v>188</v>
      </c>
      <c r="E7594" s="40" t="s">
        <v>187</v>
      </c>
      <c r="F7594" s="40" t="s">
        <v>189</v>
      </c>
      <c r="G7594" s="40" t="n">
        <v>40</v>
      </c>
      <c r="H7594" s="41" t="n">
        <v>2284</v>
      </c>
      <c r="I7594" s="41" t="n">
        <v>30142.9833333333</v>
      </c>
      <c r="J7594" s="41" t="n">
        <v>1072.98333333333</v>
      </c>
      <c r="K7594" s="42" t="s">
        <v>361</v>
      </c>
    </row>
    <row r="7595" customFormat="false" ht="12.75" hidden="false" customHeight="false" outlineLevel="0" collapsed="false">
      <c r="A7595" s="40" t="n">
        <v>2021</v>
      </c>
      <c r="B7595" s="40" t="n">
        <v>10</v>
      </c>
      <c r="C7595" s="40" t="s">
        <v>273</v>
      </c>
      <c r="D7595" s="40" t="s">
        <v>188</v>
      </c>
      <c r="E7595" s="40" t="s">
        <v>187</v>
      </c>
      <c r="F7595" s="40" t="s">
        <v>189</v>
      </c>
      <c r="G7595" s="40" t="n">
        <v>40</v>
      </c>
      <c r="H7595" s="41" t="n">
        <v>2365</v>
      </c>
      <c r="I7595" s="41" t="n">
        <v>31108.4833333333</v>
      </c>
      <c r="J7595" s="41" t="n">
        <v>1311.28333333333</v>
      </c>
      <c r="K7595" s="42" t="s">
        <v>361</v>
      </c>
    </row>
    <row r="7596" customFormat="false" ht="12.75" hidden="false" customHeight="false" outlineLevel="0" collapsed="false">
      <c r="A7596" s="40" t="n">
        <v>2021</v>
      </c>
      <c r="B7596" s="40" t="n">
        <v>11</v>
      </c>
      <c r="C7596" s="40" t="s">
        <v>274</v>
      </c>
      <c r="D7596" s="40" t="s">
        <v>188</v>
      </c>
      <c r="E7596" s="40" t="s">
        <v>187</v>
      </c>
      <c r="F7596" s="40" t="s">
        <v>189</v>
      </c>
      <c r="G7596" s="40" t="n">
        <v>40</v>
      </c>
      <c r="H7596" s="41" t="n">
        <v>2340</v>
      </c>
      <c r="I7596" s="41" t="n">
        <v>31589.7583333333</v>
      </c>
      <c r="J7596" s="41" t="n">
        <v>1297.24166666667</v>
      </c>
      <c r="K7596" s="42" t="s">
        <v>361</v>
      </c>
    </row>
    <row r="7597" customFormat="false" ht="12.75" hidden="false" customHeight="false" outlineLevel="0" collapsed="false">
      <c r="A7597" s="40" t="n">
        <v>2021</v>
      </c>
      <c r="B7597" s="40" t="n">
        <v>12</v>
      </c>
      <c r="C7597" s="40" t="s">
        <v>275</v>
      </c>
      <c r="D7597" s="40" t="s">
        <v>188</v>
      </c>
      <c r="E7597" s="40" t="s">
        <v>187</v>
      </c>
      <c r="F7597" s="40" t="s">
        <v>189</v>
      </c>
      <c r="G7597" s="40" t="n">
        <v>40</v>
      </c>
      <c r="H7597" s="41" t="n">
        <v>2394</v>
      </c>
      <c r="I7597" s="41" t="n">
        <v>30977.3333333333</v>
      </c>
      <c r="J7597" s="41" t="n">
        <v>1025.38333333333</v>
      </c>
      <c r="K7597" s="42" t="s">
        <v>361</v>
      </c>
    </row>
    <row r="7598" customFormat="false" ht="12.75" hidden="false" customHeight="false" outlineLevel="0" collapsed="false">
      <c r="A7598" s="40" t="n">
        <v>2021</v>
      </c>
      <c r="B7598" s="40" t="n">
        <v>1</v>
      </c>
      <c r="C7598" s="40" t="s">
        <v>23</v>
      </c>
      <c r="D7598" s="40" t="s">
        <v>191</v>
      </c>
      <c r="E7598" s="40" t="s">
        <v>190</v>
      </c>
      <c r="F7598" s="40" t="s">
        <v>189</v>
      </c>
      <c r="G7598" s="40" t="n">
        <v>40</v>
      </c>
      <c r="H7598" s="41" t="n">
        <v>1478</v>
      </c>
      <c r="I7598" s="41" t="n">
        <v>18639.5583333333</v>
      </c>
      <c r="J7598" s="41" t="n">
        <v>325.408333333333</v>
      </c>
      <c r="K7598" s="42" t="s">
        <v>362</v>
      </c>
    </row>
    <row r="7599" customFormat="false" ht="12.75" hidden="false" customHeight="false" outlineLevel="0" collapsed="false">
      <c r="A7599" s="40" t="n">
        <v>2021</v>
      </c>
      <c r="B7599" s="40" t="n">
        <v>2</v>
      </c>
      <c r="C7599" s="40" t="s">
        <v>265</v>
      </c>
      <c r="D7599" s="40" t="s">
        <v>191</v>
      </c>
      <c r="E7599" s="40" t="s">
        <v>190</v>
      </c>
      <c r="F7599" s="40" t="s">
        <v>189</v>
      </c>
      <c r="G7599" s="40" t="n">
        <v>40</v>
      </c>
      <c r="H7599" s="41" t="n">
        <v>1257</v>
      </c>
      <c r="I7599" s="41" t="n">
        <v>16095.4916666667</v>
      </c>
      <c r="J7599" s="41" t="n">
        <v>122.875</v>
      </c>
      <c r="K7599" s="42" t="s">
        <v>362</v>
      </c>
    </row>
    <row r="7600" customFormat="false" ht="12.75" hidden="false" customHeight="false" outlineLevel="0" collapsed="false">
      <c r="A7600" s="40" t="n">
        <v>2021</v>
      </c>
      <c r="B7600" s="40" t="n">
        <v>3</v>
      </c>
      <c r="C7600" s="40" t="s">
        <v>266</v>
      </c>
      <c r="D7600" s="40" t="s">
        <v>191</v>
      </c>
      <c r="E7600" s="40" t="s">
        <v>190</v>
      </c>
      <c r="F7600" s="40" t="s">
        <v>189</v>
      </c>
      <c r="G7600" s="40" t="n">
        <v>40</v>
      </c>
      <c r="H7600" s="41" t="n">
        <v>1309</v>
      </c>
      <c r="I7600" s="41" t="n">
        <v>16627.9166666667</v>
      </c>
      <c r="J7600" s="41" t="n">
        <v>277.833333333333</v>
      </c>
      <c r="K7600" s="42" t="s">
        <v>362</v>
      </c>
    </row>
    <row r="7601" customFormat="false" ht="12.75" hidden="false" customHeight="false" outlineLevel="0" collapsed="false">
      <c r="A7601" s="40" t="n">
        <v>2021</v>
      </c>
      <c r="B7601" s="40" t="n">
        <v>4</v>
      </c>
      <c r="C7601" s="40" t="s">
        <v>267</v>
      </c>
      <c r="D7601" s="40" t="s">
        <v>191</v>
      </c>
      <c r="E7601" s="40" t="s">
        <v>190</v>
      </c>
      <c r="F7601" s="40" t="s">
        <v>189</v>
      </c>
      <c r="G7601" s="40" t="n">
        <v>40</v>
      </c>
      <c r="H7601" s="41" t="n">
        <v>1318</v>
      </c>
      <c r="I7601" s="41" t="n">
        <v>16623.5583333333</v>
      </c>
      <c r="J7601" s="41" t="n">
        <v>105.241666666667</v>
      </c>
      <c r="K7601" s="42" t="s">
        <v>362</v>
      </c>
    </row>
    <row r="7602" customFormat="false" ht="12.75" hidden="false" customHeight="false" outlineLevel="0" collapsed="false">
      <c r="A7602" s="40" t="n">
        <v>2021</v>
      </c>
      <c r="B7602" s="40" t="n">
        <v>5</v>
      </c>
      <c r="C7602" s="40" t="s">
        <v>268</v>
      </c>
      <c r="D7602" s="40" t="s">
        <v>191</v>
      </c>
      <c r="E7602" s="40" t="s">
        <v>190</v>
      </c>
      <c r="F7602" s="40" t="s">
        <v>189</v>
      </c>
      <c r="G7602" s="40" t="n">
        <v>40</v>
      </c>
      <c r="H7602" s="41" t="n">
        <v>1469</v>
      </c>
      <c r="I7602" s="41" t="n">
        <v>18538.4666666667</v>
      </c>
      <c r="J7602" s="41" t="n">
        <v>0</v>
      </c>
      <c r="K7602" s="42" t="s">
        <v>362</v>
      </c>
    </row>
    <row r="7603" customFormat="false" ht="12.75" hidden="false" customHeight="false" outlineLevel="0" collapsed="false">
      <c r="A7603" s="40" t="n">
        <v>2021</v>
      </c>
      <c r="B7603" s="40" t="n">
        <v>6</v>
      </c>
      <c r="C7603" s="40" t="s">
        <v>269</v>
      </c>
      <c r="D7603" s="40" t="s">
        <v>191</v>
      </c>
      <c r="E7603" s="40" t="s">
        <v>190</v>
      </c>
      <c r="F7603" s="40" t="s">
        <v>189</v>
      </c>
      <c r="G7603" s="40" t="n">
        <v>40</v>
      </c>
      <c r="H7603" s="41" t="n">
        <v>2056</v>
      </c>
      <c r="I7603" s="41" t="n">
        <v>26096.5166666667</v>
      </c>
      <c r="J7603" s="41" t="n">
        <v>0</v>
      </c>
      <c r="K7603" s="42" t="s">
        <v>362</v>
      </c>
    </row>
    <row r="7604" customFormat="false" ht="12.75" hidden="false" customHeight="false" outlineLevel="0" collapsed="false">
      <c r="A7604" s="40" t="n">
        <v>2021</v>
      </c>
      <c r="B7604" s="40" t="n">
        <v>7</v>
      </c>
      <c r="C7604" s="40" t="s">
        <v>270</v>
      </c>
      <c r="D7604" s="40" t="s">
        <v>191</v>
      </c>
      <c r="E7604" s="40" t="s">
        <v>190</v>
      </c>
      <c r="F7604" s="40" t="s">
        <v>189</v>
      </c>
      <c r="G7604" s="40" t="n">
        <v>40</v>
      </c>
      <c r="H7604" s="41" t="n">
        <v>3026</v>
      </c>
      <c r="I7604" s="41" t="n">
        <v>37497.725</v>
      </c>
      <c r="J7604" s="41" t="n">
        <v>0</v>
      </c>
      <c r="K7604" s="42" t="s">
        <v>362</v>
      </c>
    </row>
    <row r="7605" customFormat="false" ht="12.75" hidden="false" customHeight="false" outlineLevel="0" collapsed="false">
      <c r="A7605" s="40" t="n">
        <v>2021</v>
      </c>
      <c r="B7605" s="40" t="n">
        <v>8</v>
      </c>
      <c r="C7605" s="40" t="s">
        <v>271</v>
      </c>
      <c r="D7605" s="40" t="s">
        <v>191</v>
      </c>
      <c r="E7605" s="40" t="s">
        <v>190</v>
      </c>
      <c r="F7605" s="40" t="s">
        <v>189</v>
      </c>
      <c r="G7605" s="40" t="n">
        <v>40</v>
      </c>
      <c r="H7605" s="41" t="n">
        <v>3022</v>
      </c>
      <c r="I7605" s="41" t="n">
        <v>37349.2083333333</v>
      </c>
      <c r="J7605" s="41" t="n">
        <v>0</v>
      </c>
      <c r="K7605" s="42" t="s">
        <v>362</v>
      </c>
    </row>
    <row r="7606" customFormat="false" ht="12.75" hidden="false" customHeight="false" outlineLevel="0" collapsed="false">
      <c r="A7606" s="40" t="n">
        <v>2021</v>
      </c>
      <c r="B7606" s="40" t="n">
        <v>9</v>
      </c>
      <c r="C7606" s="40" t="s">
        <v>272</v>
      </c>
      <c r="D7606" s="40" t="s">
        <v>191</v>
      </c>
      <c r="E7606" s="40" t="s">
        <v>190</v>
      </c>
      <c r="F7606" s="40" t="s">
        <v>189</v>
      </c>
      <c r="G7606" s="40" t="n">
        <v>40</v>
      </c>
      <c r="H7606" s="41" t="n">
        <v>2863</v>
      </c>
      <c r="I7606" s="41" t="n">
        <v>36331.9083333333</v>
      </c>
      <c r="J7606" s="41" t="n">
        <v>262.125</v>
      </c>
      <c r="K7606" s="42" t="s">
        <v>362</v>
      </c>
    </row>
    <row r="7607" customFormat="false" ht="12.75" hidden="false" customHeight="false" outlineLevel="0" collapsed="false">
      <c r="A7607" s="40" t="n">
        <v>2021</v>
      </c>
      <c r="B7607" s="40" t="n">
        <v>10</v>
      </c>
      <c r="C7607" s="40" t="s">
        <v>273</v>
      </c>
      <c r="D7607" s="40" t="s">
        <v>191</v>
      </c>
      <c r="E7607" s="40" t="s">
        <v>190</v>
      </c>
      <c r="F7607" s="40" t="s">
        <v>189</v>
      </c>
      <c r="G7607" s="40" t="n">
        <v>40</v>
      </c>
      <c r="H7607" s="41" t="n">
        <v>2815</v>
      </c>
      <c r="I7607" s="41" t="n">
        <v>35993.825</v>
      </c>
      <c r="J7607" s="41" t="n">
        <v>1093.69166666667</v>
      </c>
      <c r="K7607" s="42" t="s">
        <v>362</v>
      </c>
    </row>
    <row r="7608" customFormat="false" ht="12.75" hidden="false" customHeight="false" outlineLevel="0" collapsed="false">
      <c r="A7608" s="40" t="n">
        <v>2021</v>
      </c>
      <c r="B7608" s="40" t="n">
        <v>11</v>
      </c>
      <c r="C7608" s="40" t="s">
        <v>274</v>
      </c>
      <c r="D7608" s="40" t="s">
        <v>191</v>
      </c>
      <c r="E7608" s="40" t="s">
        <v>190</v>
      </c>
      <c r="F7608" s="40" t="s">
        <v>189</v>
      </c>
      <c r="G7608" s="40" t="n">
        <v>40</v>
      </c>
      <c r="H7608" s="41" t="n">
        <v>2608</v>
      </c>
      <c r="I7608" s="41" t="n">
        <v>32993.475</v>
      </c>
      <c r="J7608" s="41" t="n">
        <v>1594.39166666667</v>
      </c>
      <c r="K7608" s="42" t="s">
        <v>362</v>
      </c>
    </row>
    <row r="7609" customFormat="false" ht="12.75" hidden="false" customHeight="false" outlineLevel="0" collapsed="false">
      <c r="A7609" s="40" t="n">
        <v>2021</v>
      </c>
      <c r="B7609" s="40" t="n">
        <v>12</v>
      </c>
      <c r="C7609" s="40" t="s">
        <v>275</v>
      </c>
      <c r="D7609" s="40" t="s">
        <v>191</v>
      </c>
      <c r="E7609" s="40" t="s">
        <v>190</v>
      </c>
      <c r="F7609" s="40" t="s">
        <v>189</v>
      </c>
      <c r="G7609" s="40" t="n">
        <v>40</v>
      </c>
      <c r="H7609" s="41" t="n">
        <v>2768</v>
      </c>
      <c r="I7609" s="41" t="n">
        <v>35497.625</v>
      </c>
      <c r="J7609" s="41" t="n">
        <v>1005.075</v>
      </c>
      <c r="K7609" s="42" t="s">
        <v>362</v>
      </c>
    </row>
    <row r="7610" customFormat="false" ht="12.75" hidden="false" customHeight="false" outlineLevel="0" collapsed="false">
      <c r="A7610" s="40" t="n">
        <v>2021</v>
      </c>
      <c r="B7610" s="40" t="n">
        <v>1</v>
      </c>
      <c r="C7610" s="40" t="s">
        <v>23</v>
      </c>
      <c r="D7610" s="40" t="s">
        <v>193</v>
      </c>
      <c r="E7610" s="40" t="s">
        <v>192</v>
      </c>
      <c r="F7610" s="40" t="s">
        <v>189</v>
      </c>
      <c r="G7610" s="40" t="n">
        <v>40</v>
      </c>
      <c r="H7610" s="41" t="n">
        <v>1460</v>
      </c>
      <c r="I7610" s="41" t="n">
        <v>16282.8416666667</v>
      </c>
      <c r="J7610" s="41" t="n">
        <v>691.191666666667</v>
      </c>
      <c r="K7610" s="42" t="s">
        <v>363</v>
      </c>
    </row>
    <row r="7611" customFormat="false" ht="12.75" hidden="false" customHeight="false" outlineLevel="0" collapsed="false">
      <c r="A7611" s="40" t="n">
        <v>2021</v>
      </c>
      <c r="B7611" s="40" t="n">
        <v>2</v>
      </c>
      <c r="C7611" s="40" t="s">
        <v>265</v>
      </c>
      <c r="D7611" s="40" t="s">
        <v>193</v>
      </c>
      <c r="E7611" s="40" t="s">
        <v>192</v>
      </c>
      <c r="F7611" s="40" t="s">
        <v>189</v>
      </c>
      <c r="G7611" s="40" t="n">
        <v>40</v>
      </c>
      <c r="H7611" s="41" t="n">
        <v>1133</v>
      </c>
      <c r="I7611" s="41" t="n">
        <v>12912.3083333333</v>
      </c>
      <c r="J7611" s="41" t="n">
        <v>392.475</v>
      </c>
      <c r="K7611" s="42" t="s">
        <v>363</v>
      </c>
    </row>
    <row r="7612" customFormat="false" ht="12.75" hidden="false" customHeight="false" outlineLevel="0" collapsed="false">
      <c r="A7612" s="40" t="n">
        <v>2021</v>
      </c>
      <c r="B7612" s="40" t="n">
        <v>3</v>
      </c>
      <c r="C7612" s="40" t="s">
        <v>266</v>
      </c>
      <c r="D7612" s="40" t="s">
        <v>193</v>
      </c>
      <c r="E7612" s="40" t="s">
        <v>192</v>
      </c>
      <c r="F7612" s="40" t="s">
        <v>189</v>
      </c>
      <c r="G7612" s="40" t="n">
        <v>40</v>
      </c>
      <c r="H7612" s="41" t="n">
        <v>1225</v>
      </c>
      <c r="I7612" s="41" t="n">
        <v>13711.4916666667</v>
      </c>
      <c r="J7612" s="41" t="n">
        <v>235.525</v>
      </c>
      <c r="K7612" s="42" t="s">
        <v>363</v>
      </c>
    </row>
    <row r="7613" customFormat="false" ht="12.75" hidden="false" customHeight="false" outlineLevel="0" collapsed="false">
      <c r="A7613" s="40" t="n">
        <v>2021</v>
      </c>
      <c r="B7613" s="40" t="n">
        <v>4</v>
      </c>
      <c r="C7613" s="40" t="s">
        <v>267</v>
      </c>
      <c r="D7613" s="40" t="s">
        <v>193</v>
      </c>
      <c r="E7613" s="40" t="s">
        <v>192</v>
      </c>
      <c r="F7613" s="40" t="s">
        <v>189</v>
      </c>
      <c r="G7613" s="40" t="n">
        <v>40</v>
      </c>
      <c r="H7613" s="41" t="n">
        <v>1167</v>
      </c>
      <c r="I7613" s="41" t="n">
        <v>13237.2416666667</v>
      </c>
      <c r="J7613" s="41" t="n">
        <v>222.941666666667</v>
      </c>
      <c r="K7613" s="42" t="s">
        <v>363</v>
      </c>
    </row>
    <row r="7614" customFormat="false" ht="12.75" hidden="false" customHeight="false" outlineLevel="0" collapsed="false">
      <c r="A7614" s="40" t="n">
        <v>2021</v>
      </c>
      <c r="B7614" s="40" t="n">
        <v>5</v>
      </c>
      <c r="C7614" s="40" t="s">
        <v>268</v>
      </c>
      <c r="D7614" s="40" t="s">
        <v>193</v>
      </c>
      <c r="E7614" s="40" t="s">
        <v>192</v>
      </c>
      <c r="F7614" s="40" t="s">
        <v>189</v>
      </c>
      <c r="G7614" s="40" t="n">
        <v>40</v>
      </c>
      <c r="H7614" s="41" t="n">
        <v>1553</v>
      </c>
      <c r="I7614" s="41" t="n">
        <v>17381.7</v>
      </c>
      <c r="J7614" s="41" t="n">
        <v>439.866666666667</v>
      </c>
      <c r="K7614" s="42" t="s">
        <v>363</v>
      </c>
    </row>
    <row r="7615" customFormat="false" ht="12.75" hidden="false" customHeight="false" outlineLevel="0" collapsed="false">
      <c r="A7615" s="40" t="n">
        <v>2021</v>
      </c>
      <c r="B7615" s="40" t="n">
        <v>6</v>
      </c>
      <c r="C7615" s="40" t="s">
        <v>269</v>
      </c>
      <c r="D7615" s="40" t="s">
        <v>193</v>
      </c>
      <c r="E7615" s="40" t="s">
        <v>192</v>
      </c>
      <c r="F7615" s="40" t="s">
        <v>189</v>
      </c>
      <c r="G7615" s="40" t="n">
        <v>40</v>
      </c>
      <c r="H7615" s="41" t="n">
        <v>2329</v>
      </c>
      <c r="I7615" s="41" t="n">
        <v>26647.7416666667</v>
      </c>
      <c r="J7615" s="41" t="n">
        <v>720.791666666667</v>
      </c>
      <c r="K7615" s="42" t="s">
        <v>363</v>
      </c>
    </row>
    <row r="7616" customFormat="false" ht="12.75" hidden="false" customHeight="false" outlineLevel="0" collapsed="false">
      <c r="A7616" s="40" t="n">
        <v>2021</v>
      </c>
      <c r="B7616" s="40" t="n">
        <v>7</v>
      </c>
      <c r="C7616" s="40" t="s">
        <v>270</v>
      </c>
      <c r="D7616" s="40" t="s">
        <v>193</v>
      </c>
      <c r="E7616" s="40" t="s">
        <v>192</v>
      </c>
      <c r="F7616" s="40" t="s">
        <v>189</v>
      </c>
      <c r="G7616" s="40" t="n">
        <v>40</v>
      </c>
      <c r="H7616" s="41" t="n">
        <v>3105</v>
      </c>
      <c r="I7616" s="41" t="n">
        <v>35295.4666666667</v>
      </c>
      <c r="J7616" s="41" t="n">
        <v>1184.33333333333</v>
      </c>
      <c r="K7616" s="42" t="s">
        <v>363</v>
      </c>
    </row>
    <row r="7617" customFormat="false" ht="12.75" hidden="false" customHeight="false" outlineLevel="0" collapsed="false">
      <c r="A7617" s="40" t="n">
        <v>2021</v>
      </c>
      <c r="B7617" s="40" t="n">
        <v>8</v>
      </c>
      <c r="C7617" s="40" t="s">
        <v>271</v>
      </c>
      <c r="D7617" s="40" t="s">
        <v>193</v>
      </c>
      <c r="E7617" s="40" t="s">
        <v>192</v>
      </c>
      <c r="F7617" s="40" t="s">
        <v>189</v>
      </c>
      <c r="G7617" s="40" t="n">
        <v>40</v>
      </c>
      <c r="H7617" s="41" t="n">
        <v>3237</v>
      </c>
      <c r="I7617" s="41" t="n">
        <v>36273</v>
      </c>
      <c r="J7617" s="41" t="n">
        <v>1908.73333333333</v>
      </c>
      <c r="K7617" s="42" t="s">
        <v>363</v>
      </c>
    </row>
    <row r="7618" customFormat="false" ht="12.75" hidden="false" customHeight="false" outlineLevel="0" collapsed="false">
      <c r="A7618" s="40" t="n">
        <v>2021</v>
      </c>
      <c r="B7618" s="40" t="n">
        <v>9</v>
      </c>
      <c r="C7618" s="40" t="s">
        <v>272</v>
      </c>
      <c r="D7618" s="40" t="s">
        <v>193</v>
      </c>
      <c r="E7618" s="40" t="s">
        <v>192</v>
      </c>
      <c r="F7618" s="40" t="s">
        <v>189</v>
      </c>
      <c r="G7618" s="40" t="n">
        <v>40</v>
      </c>
      <c r="H7618" s="41" t="n">
        <v>3014</v>
      </c>
      <c r="I7618" s="41" t="n">
        <v>34651.4416666667</v>
      </c>
      <c r="J7618" s="41" t="n">
        <v>1603.94166666667</v>
      </c>
      <c r="K7618" s="42" t="s">
        <v>363</v>
      </c>
    </row>
    <row r="7619" customFormat="false" ht="12.75" hidden="false" customHeight="false" outlineLevel="0" collapsed="false">
      <c r="A7619" s="40" t="n">
        <v>2021</v>
      </c>
      <c r="B7619" s="40" t="n">
        <v>10</v>
      </c>
      <c r="C7619" s="40" t="s">
        <v>273</v>
      </c>
      <c r="D7619" s="40" t="s">
        <v>193</v>
      </c>
      <c r="E7619" s="40" t="s">
        <v>192</v>
      </c>
      <c r="F7619" s="40" t="s">
        <v>189</v>
      </c>
      <c r="G7619" s="40" t="n">
        <v>40</v>
      </c>
      <c r="H7619" s="41" t="n">
        <v>3066</v>
      </c>
      <c r="I7619" s="41" t="n">
        <v>34780.8</v>
      </c>
      <c r="J7619" s="41" t="n">
        <v>2079.9</v>
      </c>
      <c r="K7619" s="42" t="s">
        <v>363</v>
      </c>
    </row>
    <row r="7620" customFormat="false" ht="12.75" hidden="false" customHeight="false" outlineLevel="0" collapsed="false">
      <c r="A7620" s="40" t="n">
        <v>2021</v>
      </c>
      <c r="B7620" s="40" t="n">
        <v>11</v>
      </c>
      <c r="C7620" s="40" t="s">
        <v>274</v>
      </c>
      <c r="D7620" s="40" t="s">
        <v>193</v>
      </c>
      <c r="E7620" s="40" t="s">
        <v>192</v>
      </c>
      <c r="F7620" s="40" t="s">
        <v>189</v>
      </c>
      <c r="G7620" s="40" t="n">
        <v>40</v>
      </c>
      <c r="H7620" s="41"/>
      <c r="I7620" s="41"/>
      <c r="J7620" s="41"/>
      <c r="K7620" s="42" t="s">
        <v>363</v>
      </c>
    </row>
    <row r="7621" customFormat="false" ht="12.75" hidden="false" customHeight="false" outlineLevel="0" collapsed="false">
      <c r="A7621" s="40" t="n">
        <v>2021</v>
      </c>
      <c r="B7621" s="40" t="n">
        <v>12</v>
      </c>
      <c r="C7621" s="40" t="s">
        <v>275</v>
      </c>
      <c r="D7621" s="40" t="s">
        <v>193</v>
      </c>
      <c r="E7621" s="40" t="s">
        <v>192</v>
      </c>
      <c r="F7621" s="40" t="s">
        <v>189</v>
      </c>
      <c r="G7621" s="40" t="n">
        <v>40</v>
      </c>
      <c r="H7621" s="41"/>
      <c r="I7621" s="41"/>
      <c r="J7621" s="41"/>
      <c r="K7621" s="42" t="s">
        <v>363</v>
      </c>
    </row>
    <row r="7622" customFormat="false" ht="12.75" hidden="false" customHeight="false" outlineLevel="0" collapsed="false">
      <c r="A7622" s="40" t="n">
        <v>2021</v>
      </c>
      <c r="B7622" s="40" t="n">
        <v>1</v>
      </c>
      <c r="C7622" s="40" t="s">
        <v>23</v>
      </c>
      <c r="D7622" s="40" t="s">
        <v>195</v>
      </c>
      <c r="E7622" s="40" t="s">
        <v>194</v>
      </c>
      <c r="F7622" s="40" t="s">
        <v>189</v>
      </c>
      <c r="G7622" s="40" t="n">
        <v>40</v>
      </c>
      <c r="H7622" s="41" t="n">
        <v>1810</v>
      </c>
      <c r="I7622" s="41" t="n">
        <v>24305.6583333333</v>
      </c>
      <c r="J7622" s="41" t="n">
        <v>1864.325</v>
      </c>
      <c r="K7622" s="42" t="s">
        <v>364</v>
      </c>
    </row>
    <row r="7623" customFormat="false" ht="12.75" hidden="false" customHeight="false" outlineLevel="0" collapsed="false">
      <c r="A7623" s="40" t="n">
        <v>2021</v>
      </c>
      <c r="B7623" s="40" t="n">
        <v>2</v>
      </c>
      <c r="C7623" s="40" t="s">
        <v>265</v>
      </c>
      <c r="D7623" s="40" t="s">
        <v>195</v>
      </c>
      <c r="E7623" s="40" t="s">
        <v>194</v>
      </c>
      <c r="F7623" s="40" t="s">
        <v>189</v>
      </c>
      <c r="G7623" s="40" t="n">
        <v>40</v>
      </c>
      <c r="H7623" s="41" t="n">
        <v>1455</v>
      </c>
      <c r="I7623" s="41" t="n">
        <v>19565.175</v>
      </c>
      <c r="J7623" s="41" t="n">
        <v>687.591666666667</v>
      </c>
      <c r="K7623" s="42" t="s">
        <v>364</v>
      </c>
    </row>
    <row r="7624" customFormat="false" ht="12.75" hidden="false" customHeight="false" outlineLevel="0" collapsed="false">
      <c r="A7624" s="40" t="n">
        <v>2021</v>
      </c>
      <c r="B7624" s="40" t="n">
        <v>3</v>
      </c>
      <c r="C7624" s="40" t="s">
        <v>266</v>
      </c>
      <c r="D7624" s="40" t="s">
        <v>195</v>
      </c>
      <c r="E7624" s="40" t="s">
        <v>194</v>
      </c>
      <c r="F7624" s="40" t="s">
        <v>189</v>
      </c>
      <c r="G7624" s="40" t="n">
        <v>40</v>
      </c>
      <c r="H7624" s="41" t="n">
        <v>1626</v>
      </c>
      <c r="I7624" s="41" t="n">
        <v>22042.9666666667</v>
      </c>
      <c r="J7624" s="41" t="n">
        <v>346.833333333333</v>
      </c>
      <c r="K7624" s="42" t="s">
        <v>364</v>
      </c>
    </row>
    <row r="7625" customFormat="false" ht="12.75" hidden="false" customHeight="false" outlineLevel="0" collapsed="false">
      <c r="A7625" s="40" t="n">
        <v>2021</v>
      </c>
      <c r="B7625" s="40" t="n">
        <v>4</v>
      </c>
      <c r="C7625" s="40" t="s">
        <v>267</v>
      </c>
      <c r="D7625" s="40" t="s">
        <v>195</v>
      </c>
      <c r="E7625" s="40" t="s">
        <v>194</v>
      </c>
      <c r="F7625" s="40" t="s">
        <v>189</v>
      </c>
      <c r="G7625" s="40" t="n">
        <v>40</v>
      </c>
      <c r="H7625" s="41" t="n">
        <v>1730</v>
      </c>
      <c r="I7625" s="41" t="n">
        <v>23670.9833333333</v>
      </c>
      <c r="J7625" s="41" t="n">
        <v>834.316666666667</v>
      </c>
      <c r="K7625" s="42" t="s">
        <v>364</v>
      </c>
    </row>
    <row r="7626" customFormat="false" ht="12.75" hidden="false" customHeight="false" outlineLevel="0" collapsed="false">
      <c r="A7626" s="40" t="n">
        <v>2021</v>
      </c>
      <c r="B7626" s="40" t="n">
        <v>5</v>
      </c>
      <c r="C7626" s="40" t="s">
        <v>268</v>
      </c>
      <c r="D7626" s="40" t="s">
        <v>195</v>
      </c>
      <c r="E7626" s="40" t="s">
        <v>194</v>
      </c>
      <c r="F7626" s="40" t="s">
        <v>189</v>
      </c>
      <c r="G7626" s="40" t="n">
        <v>40</v>
      </c>
      <c r="H7626" s="41" t="n">
        <v>2868</v>
      </c>
      <c r="I7626" s="41" t="n">
        <v>39144.7583333333</v>
      </c>
      <c r="J7626" s="41" t="n">
        <v>3759.25833333333</v>
      </c>
      <c r="K7626" s="42" t="s">
        <v>364</v>
      </c>
    </row>
    <row r="7627" customFormat="false" ht="12.75" hidden="false" customHeight="false" outlineLevel="0" collapsed="false">
      <c r="A7627" s="40" t="n">
        <v>2021</v>
      </c>
      <c r="B7627" s="40" t="n">
        <v>6</v>
      </c>
      <c r="C7627" s="40" t="s">
        <v>269</v>
      </c>
      <c r="D7627" s="40" t="s">
        <v>195</v>
      </c>
      <c r="E7627" s="40" t="s">
        <v>194</v>
      </c>
      <c r="F7627" s="40" t="s">
        <v>189</v>
      </c>
      <c r="G7627" s="40" t="n">
        <v>40</v>
      </c>
      <c r="H7627" s="41" t="n">
        <v>3712</v>
      </c>
      <c r="I7627" s="41" t="n">
        <v>50846.2833333333</v>
      </c>
      <c r="J7627" s="41" t="n">
        <v>2627.16666666667</v>
      </c>
      <c r="K7627" s="42" t="s">
        <v>364</v>
      </c>
    </row>
    <row r="7628" customFormat="false" ht="12.75" hidden="false" customHeight="false" outlineLevel="0" collapsed="false">
      <c r="A7628" s="40" t="n">
        <v>2021</v>
      </c>
      <c r="B7628" s="40" t="n">
        <v>7</v>
      </c>
      <c r="C7628" s="40" t="s">
        <v>270</v>
      </c>
      <c r="D7628" s="40" t="s">
        <v>195</v>
      </c>
      <c r="E7628" s="40" t="s">
        <v>194</v>
      </c>
      <c r="F7628" s="40" t="s">
        <v>189</v>
      </c>
      <c r="G7628" s="40" t="n">
        <v>40</v>
      </c>
      <c r="H7628" s="41" t="n">
        <v>6477</v>
      </c>
      <c r="I7628" s="41" t="n">
        <v>88173.275</v>
      </c>
      <c r="J7628" s="41" t="n">
        <v>11194.8916666667</v>
      </c>
      <c r="K7628" s="42" t="s">
        <v>364</v>
      </c>
    </row>
    <row r="7629" customFormat="false" ht="12.75" hidden="false" customHeight="false" outlineLevel="0" collapsed="false">
      <c r="A7629" s="40" t="n">
        <v>2021</v>
      </c>
      <c r="B7629" s="40" t="n">
        <v>8</v>
      </c>
      <c r="C7629" s="40" t="s">
        <v>271</v>
      </c>
      <c r="D7629" s="40" t="s">
        <v>195</v>
      </c>
      <c r="E7629" s="40" t="s">
        <v>194</v>
      </c>
      <c r="F7629" s="40" t="s">
        <v>189</v>
      </c>
      <c r="G7629" s="40" t="n">
        <v>40</v>
      </c>
      <c r="H7629" s="41" t="n">
        <v>6807</v>
      </c>
      <c r="I7629" s="41" t="n">
        <v>92260.7333333333</v>
      </c>
      <c r="J7629" s="41" t="n">
        <v>13622.8666666667</v>
      </c>
      <c r="K7629" s="42" t="s">
        <v>364</v>
      </c>
    </row>
    <row r="7630" customFormat="false" ht="12.75" hidden="false" customHeight="false" outlineLevel="0" collapsed="false">
      <c r="A7630" s="40" t="n">
        <v>2021</v>
      </c>
      <c r="B7630" s="40" t="n">
        <v>9</v>
      </c>
      <c r="C7630" s="40" t="s">
        <v>272</v>
      </c>
      <c r="D7630" s="40" t="s">
        <v>195</v>
      </c>
      <c r="E7630" s="40" t="s">
        <v>194</v>
      </c>
      <c r="F7630" s="40" t="s">
        <v>189</v>
      </c>
      <c r="G7630" s="40" t="n">
        <v>40</v>
      </c>
      <c r="H7630" s="41" t="n">
        <v>6080</v>
      </c>
      <c r="I7630" s="41" t="n">
        <v>83641.9916666667</v>
      </c>
      <c r="J7630" s="41" t="n">
        <v>9951.50833333333</v>
      </c>
      <c r="K7630" s="42" t="s">
        <v>364</v>
      </c>
    </row>
    <row r="7631" customFormat="false" ht="12.75" hidden="false" customHeight="false" outlineLevel="0" collapsed="false">
      <c r="A7631" s="40" t="n">
        <v>2021</v>
      </c>
      <c r="B7631" s="40" t="n">
        <v>10</v>
      </c>
      <c r="C7631" s="40" t="s">
        <v>273</v>
      </c>
      <c r="D7631" s="40" t="s">
        <v>195</v>
      </c>
      <c r="E7631" s="40" t="s">
        <v>194</v>
      </c>
      <c r="F7631" s="40" t="s">
        <v>189</v>
      </c>
      <c r="G7631" s="40" t="n">
        <v>40</v>
      </c>
      <c r="H7631" s="41" t="n">
        <v>5063</v>
      </c>
      <c r="I7631" s="41" t="n">
        <v>69318.5583333333</v>
      </c>
      <c r="J7631" s="41" t="n">
        <v>6404.10833333333</v>
      </c>
      <c r="K7631" s="42" t="s">
        <v>364</v>
      </c>
    </row>
    <row r="7632" customFormat="false" ht="12.75" hidden="false" customHeight="false" outlineLevel="0" collapsed="false">
      <c r="A7632" s="40" t="n">
        <v>2021</v>
      </c>
      <c r="B7632" s="40" t="n">
        <v>11</v>
      </c>
      <c r="C7632" s="40" t="s">
        <v>274</v>
      </c>
      <c r="D7632" s="40" t="s">
        <v>195</v>
      </c>
      <c r="E7632" s="40" t="s">
        <v>194</v>
      </c>
      <c r="F7632" s="40" t="s">
        <v>189</v>
      </c>
      <c r="G7632" s="40" t="n">
        <v>40</v>
      </c>
      <c r="H7632" s="41" t="n">
        <v>3870</v>
      </c>
      <c r="I7632" s="41" t="n">
        <v>52441.3583333333</v>
      </c>
      <c r="J7632" s="41" t="n">
        <v>7269.00833333333</v>
      </c>
      <c r="K7632" s="42" t="s">
        <v>364</v>
      </c>
    </row>
    <row r="7633" customFormat="false" ht="12.75" hidden="false" customHeight="false" outlineLevel="0" collapsed="false">
      <c r="A7633" s="40" t="n">
        <v>2021</v>
      </c>
      <c r="B7633" s="40" t="n">
        <v>12</v>
      </c>
      <c r="C7633" s="40" t="s">
        <v>275</v>
      </c>
      <c r="D7633" s="40" t="s">
        <v>195</v>
      </c>
      <c r="E7633" s="40" t="s">
        <v>194</v>
      </c>
      <c r="F7633" s="40" t="s">
        <v>189</v>
      </c>
      <c r="G7633" s="40" t="n">
        <v>40</v>
      </c>
      <c r="H7633" s="41" t="n">
        <v>3984</v>
      </c>
      <c r="I7633" s="41" t="n">
        <v>54137.025</v>
      </c>
      <c r="J7633" s="41" t="n">
        <v>4353.50833333333</v>
      </c>
      <c r="K7633" s="42" t="s">
        <v>364</v>
      </c>
    </row>
    <row r="7634" customFormat="false" ht="12.75" hidden="false" customHeight="false" outlineLevel="0" collapsed="false">
      <c r="A7634" s="40" t="n">
        <v>2021</v>
      </c>
      <c r="B7634" s="40" t="n">
        <v>1</v>
      </c>
      <c r="C7634" s="40" t="s">
        <v>23</v>
      </c>
      <c r="D7634" s="40" t="s">
        <v>197</v>
      </c>
      <c r="E7634" s="40" t="s">
        <v>196</v>
      </c>
      <c r="F7634" s="40" t="s">
        <v>189</v>
      </c>
      <c r="G7634" s="40" t="n">
        <v>40</v>
      </c>
      <c r="H7634" s="41" t="n">
        <v>6766</v>
      </c>
      <c r="I7634" s="41" t="n">
        <v>97812.2666666667</v>
      </c>
      <c r="J7634" s="41" t="n">
        <v>3584.41666666667</v>
      </c>
      <c r="K7634" s="42" t="s">
        <v>365</v>
      </c>
    </row>
    <row r="7635" customFormat="false" ht="12.75" hidden="false" customHeight="false" outlineLevel="0" collapsed="false">
      <c r="A7635" s="40" t="n">
        <v>2021</v>
      </c>
      <c r="B7635" s="40" t="n">
        <v>2</v>
      </c>
      <c r="C7635" s="40" t="s">
        <v>265</v>
      </c>
      <c r="D7635" s="40" t="s">
        <v>197</v>
      </c>
      <c r="E7635" s="40" t="s">
        <v>196</v>
      </c>
      <c r="F7635" s="40" t="s">
        <v>189</v>
      </c>
      <c r="G7635" s="40" t="n">
        <v>40</v>
      </c>
      <c r="H7635" s="41" t="n">
        <v>5749</v>
      </c>
      <c r="I7635" s="41" t="n">
        <v>85096.3666666667</v>
      </c>
      <c r="J7635" s="41" t="n">
        <v>3365.21666666667</v>
      </c>
      <c r="K7635" s="42" t="s">
        <v>365</v>
      </c>
    </row>
    <row r="7636" customFormat="false" ht="12.75" hidden="false" customHeight="false" outlineLevel="0" collapsed="false">
      <c r="A7636" s="40" t="n">
        <v>2021</v>
      </c>
      <c r="B7636" s="40" t="n">
        <v>3</v>
      </c>
      <c r="C7636" s="40" t="s">
        <v>266</v>
      </c>
      <c r="D7636" s="40" t="s">
        <v>197</v>
      </c>
      <c r="E7636" s="40" t="s">
        <v>196</v>
      </c>
      <c r="F7636" s="40" t="s">
        <v>189</v>
      </c>
      <c r="G7636" s="40" t="n">
        <v>40</v>
      </c>
      <c r="H7636" s="41" t="n">
        <v>6741</v>
      </c>
      <c r="I7636" s="41" t="n">
        <v>99281.5</v>
      </c>
      <c r="J7636" s="41" t="n">
        <v>2230.25</v>
      </c>
      <c r="K7636" s="42" t="s">
        <v>365</v>
      </c>
    </row>
    <row r="7637" customFormat="false" ht="12.75" hidden="false" customHeight="false" outlineLevel="0" collapsed="false">
      <c r="A7637" s="40" t="n">
        <v>2021</v>
      </c>
      <c r="B7637" s="40" t="n">
        <v>4</v>
      </c>
      <c r="C7637" s="40" t="s">
        <v>267</v>
      </c>
      <c r="D7637" s="40" t="s">
        <v>197</v>
      </c>
      <c r="E7637" s="40" t="s">
        <v>196</v>
      </c>
      <c r="F7637" s="40" t="s">
        <v>189</v>
      </c>
      <c r="G7637" s="40" t="n">
        <v>40</v>
      </c>
      <c r="H7637" s="41" t="n">
        <v>6779</v>
      </c>
      <c r="I7637" s="41" t="n">
        <v>101718.383333333</v>
      </c>
      <c r="J7637" s="41" t="n">
        <v>2284.6</v>
      </c>
      <c r="K7637" s="42" t="s">
        <v>365</v>
      </c>
    </row>
    <row r="7638" customFormat="false" ht="12.75" hidden="false" customHeight="false" outlineLevel="0" collapsed="false">
      <c r="A7638" s="40" t="n">
        <v>2021</v>
      </c>
      <c r="B7638" s="40" t="n">
        <v>5</v>
      </c>
      <c r="C7638" s="40" t="s">
        <v>268</v>
      </c>
      <c r="D7638" s="40" t="s">
        <v>197</v>
      </c>
      <c r="E7638" s="40" t="s">
        <v>196</v>
      </c>
      <c r="F7638" s="40" t="s">
        <v>189</v>
      </c>
      <c r="G7638" s="40" t="n">
        <v>40</v>
      </c>
      <c r="H7638" s="41" t="n">
        <v>7345</v>
      </c>
      <c r="I7638" s="41" t="n">
        <v>106780.616666667</v>
      </c>
      <c r="J7638" s="41" t="n">
        <v>4158.21666666667</v>
      </c>
      <c r="K7638" s="42" t="s">
        <v>365</v>
      </c>
    </row>
    <row r="7639" customFormat="false" ht="12.75" hidden="false" customHeight="false" outlineLevel="0" collapsed="false">
      <c r="A7639" s="40" t="n">
        <v>2021</v>
      </c>
      <c r="B7639" s="40" t="n">
        <v>6</v>
      </c>
      <c r="C7639" s="40" t="s">
        <v>269</v>
      </c>
      <c r="D7639" s="40" t="s">
        <v>197</v>
      </c>
      <c r="E7639" s="40" t="s">
        <v>196</v>
      </c>
      <c r="F7639" s="40" t="s">
        <v>189</v>
      </c>
      <c r="G7639" s="40" t="n">
        <v>40</v>
      </c>
      <c r="H7639" s="41" t="n">
        <v>9069</v>
      </c>
      <c r="I7639" s="41" t="n">
        <v>132588.291666667</v>
      </c>
      <c r="J7639" s="41" t="n">
        <v>1477.975</v>
      </c>
      <c r="K7639" s="42" t="s">
        <v>365</v>
      </c>
    </row>
    <row r="7640" customFormat="false" ht="12.75" hidden="false" customHeight="false" outlineLevel="0" collapsed="false">
      <c r="A7640" s="40" t="n">
        <v>2021</v>
      </c>
      <c r="B7640" s="40" t="n">
        <v>7</v>
      </c>
      <c r="C7640" s="40" t="s">
        <v>270</v>
      </c>
      <c r="D7640" s="40" t="s">
        <v>197</v>
      </c>
      <c r="E7640" s="40" t="s">
        <v>196</v>
      </c>
      <c r="F7640" s="40" t="s">
        <v>189</v>
      </c>
      <c r="G7640" s="40" t="n">
        <v>40</v>
      </c>
      <c r="H7640" s="41" t="n">
        <v>13141</v>
      </c>
      <c r="I7640" s="41" t="n">
        <v>187871.908333333</v>
      </c>
      <c r="J7640" s="41" t="n">
        <v>7203.30833333333</v>
      </c>
      <c r="K7640" s="42" t="s">
        <v>365</v>
      </c>
    </row>
    <row r="7641" customFormat="false" ht="12.75" hidden="false" customHeight="false" outlineLevel="0" collapsed="false">
      <c r="A7641" s="40" t="n">
        <v>2021</v>
      </c>
      <c r="B7641" s="40" t="n">
        <v>8</v>
      </c>
      <c r="C7641" s="40" t="s">
        <v>271</v>
      </c>
      <c r="D7641" s="40" t="s">
        <v>197</v>
      </c>
      <c r="E7641" s="40" t="s">
        <v>196</v>
      </c>
      <c r="F7641" s="40" t="s">
        <v>189</v>
      </c>
      <c r="G7641" s="40" t="n">
        <v>40</v>
      </c>
      <c r="H7641" s="41" t="n">
        <v>14152</v>
      </c>
      <c r="I7641" s="41" t="n">
        <v>203350.758333333</v>
      </c>
      <c r="J7641" s="41" t="n">
        <v>7382.00833333333</v>
      </c>
      <c r="K7641" s="42" t="s">
        <v>365</v>
      </c>
    </row>
    <row r="7642" customFormat="false" ht="12.75" hidden="false" customHeight="false" outlineLevel="0" collapsed="false">
      <c r="A7642" s="40" t="n">
        <v>2021</v>
      </c>
      <c r="B7642" s="40" t="n">
        <v>9</v>
      </c>
      <c r="C7642" s="40" t="s">
        <v>272</v>
      </c>
      <c r="D7642" s="40" t="s">
        <v>197</v>
      </c>
      <c r="E7642" s="40" t="s">
        <v>196</v>
      </c>
      <c r="F7642" s="40" t="s">
        <v>189</v>
      </c>
      <c r="G7642" s="40" t="n">
        <v>40</v>
      </c>
      <c r="H7642" s="41" t="n">
        <v>12257</v>
      </c>
      <c r="I7642" s="41" t="n">
        <v>178831.208333333</v>
      </c>
      <c r="J7642" s="41" t="n">
        <v>5698.775</v>
      </c>
      <c r="K7642" s="42" t="s">
        <v>365</v>
      </c>
    </row>
    <row r="7643" customFormat="false" ht="12.75" hidden="false" customHeight="false" outlineLevel="0" collapsed="false">
      <c r="A7643" s="40" t="n">
        <v>2021</v>
      </c>
      <c r="B7643" s="40" t="n">
        <v>10</v>
      </c>
      <c r="C7643" s="40" t="s">
        <v>273</v>
      </c>
      <c r="D7643" s="40" t="s">
        <v>197</v>
      </c>
      <c r="E7643" s="40" t="s">
        <v>196</v>
      </c>
      <c r="F7643" s="40" t="s">
        <v>189</v>
      </c>
      <c r="G7643" s="40" t="n">
        <v>40</v>
      </c>
      <c r="H7643" s="41" t="n">
        <v>12846</v>
      </c>
      <c r="I7643" s="41" t="n">
        <v>185267.166666667</v>
      </c>
      <c r="J7643" s="41" t="n">
        <v>10234.1</v>
      </c>
      <c r="K7643" s="42" t="s">
        <v>365</v>
      </c>
    </row>
    <row r="7644" customFormat="false" ht="12.75" hidden="false" customHeight="false" outlineLevel="0" collapsed="false">
      <c r="A7644" s="40" t="n">
        <v>2021</v>
      </c>
      <c r="B7644" s="40" t="n">
        <v>11</v>
      </c>
      <c r="C7644" s="40" t="s">
        <v>274</v>
      </c>
      <c r="D7644" s="40" t="s">
        <v>197</v>
      </c>
      <c r="E7644" s="40" t="s">
        <v>196</v>
      </c>
      <c r="F7644" s="40" t="s">
        <v>189</v>
      </c>
      <c r="G7644" s="40" t="n">
        <v>40</v>
      </c>
      <c r="H7644" s="41" t="n">
        <v>13526</v>
      </c>
      <c r="I7644" s="41" t="n">
        <v>195412.016666667</v>
      </c>
      <c r="J7644" s="41" t="n">
        <v>13144.35</v>
      </c>
      <c r="K7644" s="42" t="s">
        <v>365</v>
      </c>
    </row>
    <row r="7645" customFormat="false" ht="12.75" hidden="false" customHeight="false" outlineLevel="0" collapsed="false">
      <c r="A7645" s="40" t="n">
        <v>2021</v>
      </c>
      <c r="B7645" s="40" t="n">
        <v>12</v>
      </c>
      <c r="C7645" s="40" t="s">
        <v>275</v>
      </c>
      <c r="D7645" s="40" t="s">
        <v>197</v>
      </c>
      <c r="E7645" s="40" t="s">
        <v>196</v>
      </c>
      <c r="F7645" s="40" t="s">
        <v>189</v>
      </c>
      <c r="G7645" s="40" t="n">
        <v>40</v>
      </c>
      <c r="H7645" s="41" t="n">
        <v>14403</v>
      </c>
      <c r="I7645" s="41" t="n">
        <v>207723.991666667</v>
      </c>
      <c r="J7645" s="41" t="n">
        <v>15556.875</v>
      </c>
      <c r="K7645" s="42" t="s">
        <v>365</v>
      </c>
    </row>
    <row r="7646" customFormat="false" ht="12.75" hidden="false" customHeight="false" outlineLevel="0" collapsed="false">
      <c r="A7646" s="40" t="n">
        <v>2021</v>
      </c>
      <c r="B7646" s="40" t="n">
        <v>1</v>
      </c>
      <c r="C7646" s="40" t="s">
        <v>23</v>
      </c>
      <c r="D7646" s="40" t="s">
        <v>199</v>
      </c>
      <c r="E7646" s="40" t="s">
        <v>198</v>
      </c>
      <c r="F7646" s="40" t="s">
        <v>189</v>
      </c>
      <c r="G7646" s="40" t="n">
        <v>40</v>
      </c>
      <c r="H7646" s="41" t="n">
        <v>3430</v>
      </c>
      <c r="I7646" s="41" t="n">
        <v>48133.5166666667</v>
      </c>
      <c r="J7646" s="41" t="n">
        <v>2261.03333333333</v>
      </c>
      <c r="K7646" s="42" t="s">
        <v>366</v>
      </c>
    </row>
    <row r="7647" customFormat="false" ht="12.75" hidden="false" customHeight="false" outlineLevel="0" collapsed="false">
      <c r="A7647" s="40" t="n">
        <v>2021</v>
      </c>
      <c r="B7647" s="40" t="n">
        <v>2</v>
      </c>
      <c r="C7647" s="40" t="s">
        <v>265</v>
      </c>
      <c r="D7647" s="40" t="s">
        <v>199</v>
      </c>
      <c r="E7647" s="40" t="s">
        <v>198</v>
      </c>
      <c r="F7647" s="40" t="s">
        <v>189</v>
      </c>
      <c r="G7647" s="40" t="n">
        <v>40</v>
      </c>
      <c r="H7647" s="41" t="n">
        <v>2296</v>
      </c>
      <c r="I7647" s="41" t="n">
        <v>31339.7</v>
      </c>
      <c r="J7647" s="41" t="n">
        <v>359.533333333333</v>
      </c>
      <c r="K7647" s="42" t="s">
        <v>366</v>
      </c>
    </row>
    <row r="7648" customFormat="false" ht="12.75" hidden="false" customHeight="false" outlineLevel="0" collapsed="false">
      <c r="A7648" s="40" t="n">
        <v>2021</v>
      </c>
      <c r="B7648" s="40" t="n">
        <v>3</v>
      </c>
      <c r="C7648" s="40" t="s">
        <v>266</v>
      </c>
      <c r="D7648" s="40" t="s">
        <v>199</v>
      </c>
      <c r="E7648" s="40" t="s">
        <v>198</v>
      </c>
      <c r="F7648" s="40" t="s">
        <v>189</v>
      </c>
      <c r="G7648" s="40" t="n">
        <v>40</v>
      </c>
      <c r="H7648" s="41" t="n">
        <v>2220</v>
      </c>
      <c r="I7648" s="41" t="n">
        <v>30281.8</v>
      </c>
      <c r="J7648" s="41" t="n">
        <v>713.5</v>
      </c>
      <c r="K7648" s="42" t="s">
        <v>366</v>
      </c>
    </row>
    <row r="7649" customFormat="false" ht="12.75" hidden="false" customHeight="false" outlineLevel="0" collapsed="false">
      <c r="A7649" s="40" t="n">
        <v>2021</v>
      </c>
      <c r="B7649" s="40" t="n">
        <v>4</v>
      </c>
      <c r="C7649" s="40" t="s">
        <v>267</v>
      </c>
      <c r="D7649" s="40" t="s">
        <v>199</v>
      </c>
      <c r="E7649" s="40" t="s">
        <v>198</v>
      </c>
      <c r="F7649" s="40" t="s">
        <v>189</v>
      </c>
      <c r="G7649" s="40" t="n">
        <v>40</v>
      </c>
      <c r="H7649" s="41" t="n">
        <v>2174</v>
      </c>
      <c r="I7649" s="41" t="n">
        <v>28422.225</v>
      </c>
      <c r="J7649" s="41" t="n">
        <v>815.591666666667</v>
      </c>
      <c r="K7649" s="42" t="s">
        <v>366</v>
      </c>
    </row>
    <row r="7650" customFormat="false" ht="12.75" hidden="false" customHeight="false" outlineLevel="0" collapsed="false">
      <c r="A7650" s="40" t="n">
        <v>2021</v>
      </c>
      <c r="B7650" s="40" t="n">
        <v>5</v>
      </c>
      <c r="C7650" s="40" t="s">
        <v>268</v>
      </c>
      <c r="D7650" s="40" t="s">
        <v>199</v>
      </c>
      <c r="E7650" s="40" t="s">
        <v>198</v>
      </c>
      <c r="F7650" s="40" t="s">
        <v>189</v>
      </c>
      <c r="G7650" s="40" t="n">
        <v>40</v>
      </c>
      <c r="H7650" s="41" t="n">
        <v>3413</v>
      </c>
      <c r="I7650" s="41" t="n">
        <v>47857.3166666667</v>
      </c>
      <c r="J7650" s="41" t="n">
        <v>1164.06666666667</v>
      </c>
      <c r="K7650" s="42" t="s">
        <v>366</v>
      </c>
    </row>
    <row r="7651" customFormat="false" ht="12.75" hidden="false" customHeight="false" outlineLevel="0" collapsed="false">
      <c r="A7651" s="40" t="n">
        <v>2021</v>
      </c>
      <c r="B7651" s="40" t="n">
        <v>6</v>
      </c>
      <c r="C7651" s="40" t="s">
        <v>269</v>
      </c>
      <c r="D7651" s="40" t="s">
        <v>199</v>
      </c>
      <c r="E7651" s="40" t="s">
        <v>198</v>
      </c>
      <c r="F7651" s="40" t="s">
        <v>189</v>
      </c>
      <c r="G7651" s="40" t="n">
        <v>40</v>
      </c>
      <c r="H7651" s="41" t="n">
        <v>4707</v>
      </c>
      <c r="I7651" s="41" t="n">
        <v>64545.0833333333</v>
      </c>
      <c r="J7651" s="41" t="n">
        <v>884.766666666667</v>
      </c>
      <c r="K7651" s="42" t="s">
        <v>366</v>
      </c>
    </row>
    <row r="7652" customFormat="false" ht="12.75" hidden="false" customHeight="false" outlineLevel="0" collapsed="false">
      <c r="A7652" s="40" t="n">
        <v>2021</v>
      </c>
      <c r="B7652" s="40" t="n">
        <v>7</v>
      </c>
      <c r="C7652" s="40" t="s">
        <v>270</v>
      </c>
      <c r="D7652" s="40" t="s">
        <v>199</v>
      </c>
      <c r="E7652" s="40" t="s">
        <v>198</v>
      </c>
      <c r="F7652" s="40" t="s">
        <v>189</v>
      </c>
      <c r="G7652" s="40" t="n">
        <v>40</v>
      </c>
      <c r="H7652" s="41" t="n">
        <v>7214</v>
      </c>
      <c r="I7652" s="41" t="n">
        <v>99494.1833333333</v>
      </c>
      <c r="J7652" s="41" t="n">
        <v>4068.76666666667</v>
      </c>
      <c r="K7652" s="42" t="s">
        <v>366</v>
      </c>
    </row>
    <row r="7653" customFormat="false" ht="12.75" hidden="false" customHeight="false" outlineLevel="0" collapsed="false">
      <c r="A7653" s="40" t="n">
        <v>2021</v>
      </c>
      <c r="B7653" s="40" t="n">
        <v>8</v>
      </c>
      <c r="C7653" s="40" t="s">
        <v>271</v>
      </c>
      <c r="D7653" s="40" t="s">
        <v>199</v>
      </c>
      <c r="E7653" s="40" t="s">
        <v>198</v>
      </c>
      <c r="F7653" s="40" t="s">
        <v>189</v>
      </c>
      <c r="G7653" s="40" t="n">
        <v>40</v>
      </c>
      <c r="H7653" s="41" t="n">
        <v>7593</v>
      </c>
      <c r="I7653" s="41" t="n">
        <v>103740.691666667</v>
      </c>
      <c r="J7653" s="41" t="n">
        <v>4432.725</v>
      </c>
      <c r="K7653" s="42" t="s">
        <v>366</v>
      </c>
    </row>
    <row r="7654" customFormat="false" ht="12.75" hidden="false" customHeight="false" outlineLevel="0" collapsed="false">
      <c r="A7654" s="40" t="n">
        <v>2021</v>
      </c>
      <c r="B7654" s="40" t="n">
        <v>9</v>
      </c>
      <c r="C7654" s="40" t="s">
        <v>272</v>
      </c>
      <c r="D7654" s="40" t="s">
        <v>199</v>
      </c>
      <c r="E7654" s="40" t="s">
        <v>198</v>
      </c>
      <c r="F7654" s="40" t="s">
        <v>189</v>
      </c>
      <c r="G7654" s="40" t="n">
        <v>40</v>
      </c>
      <c r="H7654" s="41" t="n">
        <v>6499</v>
      </c>
      <c r="I7654" s="41" t="n">
        <v>87660.6</v>
      </c>
      <c r="J7654" s="41" t="n">
        <v>1638.56666666667</v>
      </c>
      <c r="K7654" s="42" t="s">
        <v>366</v>
      </c>
    </row>
    <row r="7655" customFormat="false" ht="12.75" hidden="false" customHeight="false" outlineLevel="0" collapsed="false">
      <c r="A7655" s="40" t="n">
        <v>2021</v>
      </c>
      <c r="B7655" s="40" t="n">
        <v>10</v>
      </c>
      <c r="C7655" s="40" t="s">
        <v>273</v>
      </c>
      <c r="D7655" s="40" t="s">
        <v>199</v>
      </c>
      <c r="E7655" s="40" t="s">
        <v>198</v>
      </c>
      <c r="F7655" s="40" t="s">
        <v>189</v>
      </c>
      <c r="G7655" s="40" t="n">
        <v>40</v>
      </c>
      <c r="H7655" s="41" t="n">
        <v>6444</v>
      </c>
      <c r="I7655" s="41" t="n">
        <v>89276.4166666667</v>
      </c>
      <c r="J7655" s="41" t="n">
        <v>5694.21666666667</v>
      </c>
      <c r="K7655" s="42" t="s">
        <v>366</v>
      </c>
    </row>
    <row r="7656" customFormat="false" ht="12.75" hidden="false" customHeight="false" outlineLevel="0" collapsed="false">
      <c r="A7656" s="40" t="n">
        <v>2021</v>
      </c>
      <c r="B7656" s="40" t="n">
        <v>11</v>
      </c>
      <c r="C7656" s="40" t="s">
        <v>274</v>
      </c>
      <c r="D7656" s="40" t="s">
        <v>199</v>
      </c>
      <c r="E7656" s="40" t="s">
        <v>198</v>
      </c>
      <c r="F7656" s="40" t="s">
        <v>189</v>
      </c>
      <c r="G7656" s="40" t="n">
        <v>40</v>
      </c>
      <c r="H7656" s="41" t="n">
        <v>6616</v>
      </c>
      <c r="I7656" s="41" t="n">
        <v>91064.85</v>
      </c>
      <c r="J7656" s="41" t="n">
        <v>7587.75</v>
      </c>
      <c r="K7656" s="42" t="s">
        <v>366</v>
      </c>
    </row>
    <row r="7657" customFormat="false" ht="12.75" hidden="false" customHeight="false" outlineLevel="0" collapsed="false">
      <c r="A7657" s="40" t="n">
        <v>2021</v>
      </c>
      <c r="B7657" s="40" t="n">
        <v>12</v>
      </c>
      <c r="C7657" s="40" t="s">
        <v>275</v>
      </c>
      <c r="D7657" s="40" t="s">
        <v>199</v>
      </c>
      <c r="E7657" s="40" t="s">
        <v>198</v>
      </c>
      <c r="F7657" s="40" t="s">
        <v>189</v>
      </c>
      <c r="G7657" s="40" t="n">
        <v>40</v>
      </c>
      <c r="H7657" s="41" t="n">
        <v>6494</v>
      </c>
      <c r="I7657" s="41" t="n">
        <v>90078.9416666667</v>
      </c>
      <c r="J7657" s="41" t="n">
        <v>8300.05833333333</v>
      </c>
      <c r="K7657" s="42" t="s">
        <v>366</v>
      </c>
    </row>
    <row r="7658" customFormat="false" ht="12.75" hidden="false" customHeight="false" outlineLevel="0" collapsed="false">
      <c r="A7658" s="40" t="n">
        <v>2021</v>
      </c>
      <c r="B7658" s="40" t="n">
        <v>1</v>
      </c>
      <c r="C7658" s="40" t="s">
        <v>23</v>
      </c>
      <c r="D7658" s="40" t="s">
        <v>201</v>
      </c>
      <c r="E7658" s="40" t="s">
        <v>200</v>
      </c>
      <c r="F7658" s="40" t="s">
        <v>189</v>
      </c>
      <c r="G7658" s="40" t="n">
        <v>40</v>
      </c>
      <c r="H7658" s="41" t="n">
        <v>792</v>
      </c>
      <c r="I7658" s="41" t="n">
        <v>11085.45</v>
      </c>
      <c r="J7658" s="41" t="n">
        <v>531.05</v>
      </c>
      <c r="K7658" s="42" t="s">
        <v>367</v>
      </c>
    </row>
    <row r="7659" customFormat="false" ht="12.75" hidden="false" customHeight="false" outlineLevel="0" collapsed="false">
      <c r="A7659" s="40" t="n">
        <v>2021</v>
      </c>
      <c r="B7659" s="40" t="n">
        <v>2</v>
      </c>
      <c r="C7659" s="40" t="s">
        <v>265</v>
      </c>
      <c r="D7659" s="40" t="s">
        <v>201</v>
      </c>
      <c r="E7659" s="40" t="s">
        <v>200</v>
      </c>
      <c r="F7659" s="40" t="s">
        <v>189</v>
      </c>
      <c r="G7659" s="40" t="n">
        <v>40</v>
      </c>
      <c r="H7659" s="41" t="n">
        <v>656</v>
      </c>
      <c r="I7659" s="41" t="n">
        <v>9037.23333333333</v>
      </c>
      <c r="J7659" s="41" t="n">
        <v>461.583333333333</v>
      </c>
      <c r="K7659" s="42" t="s">
        <v>367</v>
      </c>
    </row>
    <row r="7660" customFormat="false" ht="12.75" hidden="false" customHeight="false" outlineLevel="0" collapsed="false">
      <c r="A7660" s="40" t="n">
        <v>2021</v>
      </c>
      <c r="B7660" s="40" t="n">
        <v>3</v>
      </c>
      <c r="C7660" s="40" t="s">
        <v>266</v>
      </c>
      <c r="D7660" s="40" t="s">
        <v>201</v>
      </c>
      <c r="E7660" s="40" t="s">
        <v>200</v>
      </c>
      <c r="F7660" s="40" t="s">
        <v>189</v>
      </c>
      <c r="G7660" s="40" t="n">
        <v>40</v>
      </c>
      <c r="H7660" s="41" t="n">
        <v>717</v>
      </c>
      <c r="I7660" s="41" t="n">
        <v>10048.7083333333</v>
      </c>
      <c r="J7660" s="41" t="n">
        <v>244.308333333333</v>
      </c>
      <c r="K7660" s="42" t="s">
        <v>367</v>
      </c>
    </row>
    <row r="7661" customFormat="false" ht="12.75" hidden="false" customHeight="false" outlineLevel="0" collapsed="false">
      <c r="A7661" s="40" t="n">
        <v>2021</v>
      </c>
      <c r="B7661" s="40" t="n">
        <v>4</v>
      </c>
      <c r="C7661" s="40" t="s">
        <v>267</v>
      </c>
      <c r="D7661" s="40" t="s">
        <v>201</v>
      </c>
      <c r="E7661" s="40" t="s">
        <v>200</v>
      </c>
      <c r="F7661" s="40" t="s">
        <v>189</v>
      </c>
      <c r="G7661" s="40" t="n">
        <v>40</v>
      </c>
      <c r="H7661" s="41" t="n">
        <v>861</v>
      </c>
      <c r="I7661" s="41" t="n">
        <v>12791.25</v>
      </c>
      <c r="J7661" s="41" t="n">
        <v>0</v>
      </c>
      <c r="K7661" s="42" t="s">
        <v>367</v>
      </c>
    </row>
    <row r="7662" customFormat="false" ht="12.75" hidden="false" customHeight="false" outlineLevel="0" collapsed="false">
      <c r="A7662" s="40" t="n">
        <v>2021</v>
      </c>
      <c r="B7662" s="40" t="n">
        <v>5</v>
      </c>
      <c r="C7662" s="40" t="s">
        <v>268</v>
      </c>
      <c r="D7662" s="40" t="s">
        <v>201</v>
      </c>
      <c r="E7662" s="40" t="s">
        <v>200</v>
      </c>
      <c r="F7662" s="40" t="s">
        <v>189</v>
      </c>
      <c r="G7662" s="40" t="n">
        <v>40</v>
      </c>
      <c r="H7662" s="41" t="n">
        <v>1018</v>
      </c>
      <c r="I7662" s="41" t="n">
        <v>14479.0333333333</v>
      </c>
      <c r="J7662" s="41" t="n">
        <v>389.6</v>
      </c>
      <c r="K7662" s="42" t="s">
        <v>367</v>
      </c>
    </row>
    <row r="7663" customFormat="false" ht="12.75" hidden="false" customHeight="false" outlineLevel="0" collapsed="false">
      <c r="A7663" s="40" t="n">
        <v>2021</v>
      </c>
      <c r="B7663" s="40" t="n">
        <v>6</v>
      </c>
      <c r="C7663" s="40" t="s">
        <v>269</v>
      </c>
      <c r="D7663" s="40" t="s">
        <v>201</v>
      </c>
      <c r="E7663" s="40" t="s">
        <v>200</v>
      </c>
      <c r="F7663" s="40" t="s">
        <v>189</v>
      </c>
      <c r="G7663" s="40" t="n">
        <v>40</v>
      </c>
      <c r="H7663" s="41" t="n">
        <v>1376</v>
      </c>
      <c r="I7663" s="41" t="n">
        <v>19485.825</v>
      </c>
      <c r="J7663" s="41" t="n">
        <v>588.675</v>
      </c>
      <c r="K7663" s="42" t="s">
        <v>367</v>
      </c>
    </row>
    <row r="7664" customFormat="false" ht="12.75" hidden="false" customHeight="false" outlineLevel="0" collapsed="false">
      <c r="A7664" s="40" t="n">
        <v>2021</v>
      </c>
      <c r="B7664" s="40" t="n">
        <v>7</v>
      </c>
      <c r="C7664" s="40" t="s">
        <v>270</v>
      </c>
      <c r="D7664" s="40" t="s">
        <v>201</v>
      </c>
      <c r="E7664" s="40" t="s">
        <v>200</v>
      </c>
      <c r="F7664" s="40" t="s">
        <v>189</v>
      </c>
      <c r="G7664" s="40" t="n">
        <v>40</v>
      </c>
      <c r="H7664" s="41" t="n">
        <v>2472</v>
      </c>
      <c r="I7664" s="41" t="n">
        <v>36161.3</v>
      </c>
      <c r="J7664" s="41" t="n">
        <v>622.5</v>
      </c>
      <c r="K7664" s="42" t="s">
        <v>367</v>
      </c>
    </row>
    <row r="7665" customFormat="false" ht="12.75" hidden="false" customHeight="false" outlineLevel="0" collapsed="false">
      <c r="A7665" s="40" t="n">
        <v>2021</v>
      </c>
      <c r="B7665" s="40" t="n">
        <v>8</v>
      </c>
      <c r="C7665" s="40" t="s">
        <v>271</v>
      </c>
      <c r="D7665" s="40" t="s">
        <v>201</v>
      </c>
      <c r="E7665" s="40" t="s">
        <v>200</v>
      </c>
      <c r="F7665" s="40" t="s">
        <v>189</v>
      </c>
      <c r="G7665" s="40" t="n">
        <v>40</v>
      </c>
      <c r="H7665" s="41" t="n">
        <v>2730</v>
      </c>
      <c r="I7665" s="41" t="n">
        <v>39488.975</v>
      </c>
      <c r="J7665" s="41" t="n">
        <v>670.575</v>
      </c>
      <c r="K7665" s="42" t="s">
        <v>367</v>
      </c>
    </row>
    <row r="7666" customFormat="false" ht="12.75" hidden="false" customHeight="false" outlineLevel="0" collapsed="false">
      <c r="A7666" s="40" t="n">
        <v>2021</v>
      </c>
      <c r="B7666" s="40" t="n">
        <v>9</v>
      </c>
      <c r="C7666" s="40" t="s">
        <v>272</v>
      </c>
      <c r="D7666" s="40" t="s">
        <v>201</v>
      </c>
      <c r="E7666" s="40" t="s">
        <v>200</v>
      </c>
      <c r="F7666" s="40" t="s">
        <v>189</v>
      </c>
      <c r="G7666" s="40" t="n">
        <v>40</v>
      </c>
      <c r="H7666" s="41" t="n">
        <v>2504</v>
      </c>
      <c r="I7666" s="41" t="n">
        <v>35021.2833333333</v>
      </c>
      <c r="J7666" s="41" t="n">
        <v>1054.81666666667</v>
      </c>
      <c r="K7666" s="42" t="s">
        <v>367</v>
      </c>
    </row>
    <row r="7667" customFormat="false" ht="12.75" hidden="false" customHeight="false" outlineLevel="0" collapsed="false">
      <c r="A7667" s="40" t="n">
        <v>2021</v>
      </c>
      <c r="B7667" s="40" t="n">
        <v>10</v>
      </c>
      <c r="C7667" s="40" t="s">
        <v>273</v>
      </c>
      <c r="D7667" s="40" t="s">
        <v>201</v>
      </c>
      <c r="E7667" s="40" t="s">
        <v>200</v>
      </c>
      <c r="F7667" s="40" t="s">
        <v>189</v>
      </c>
      <c r="G7667" s="40" t="n">
        <v>40</v>
      </c>
      <c r="H7667" s="41" t="n">
        <v>2583</v>
      </c>
      <c r="I7667" s="41" t="n">
        <v>35810.7916666667</v>
      </c>
      <c r="J7667" s="41" t="n">
        <v>1538.09166666667</v>
      </c>
      <c r="K7667" s="42" t="s">
        <v>367</v>
      </c>
    </row>
    <row r="7668" customFormat="false" ht="12.75" hidden="false" customHeight="false" outlineLevel="0" collapsed="false">
      <c r="A7668" s="40" t="n">
        <v>2021</v>
      </c>
      <c r="B7668" s="40" t="n">
        <v>11</v>
      </c>
      <c r="C7668" s="40" t="s">
        <v>274</v>
      </c>
      <c r="D7668" s="40" t="s">
        <v>201</v>
      </c>
      <c r="E7668" s="40" t="s">
        <v>200</v>
      </c>
      <c r="F7668" s="40" t="s">
        <v>189</v>
      </c>
      <c r="G7668" s="40" t="n">
        <v>40</v>
      </c>
      <c r="H7668" s="41" t="n">
        <v>1873</v>
      </c>
      <c r="I7668" s="41" t="n">
        <v>25072.5583333333</v>
      </c>
      <c r="J7668" s="41" t="n">
        <v>1534.375</v>
      </c>
      <c r="K7668" s="42" t="s">
        <v>367</v>
      </c>
    </row>
    <row r="7669" customFormat="false" ht="12.75" hidden="false" customHeight="false" outlineLevel="0" collapsed="false">
      <c r="A7669" s="40" t="n">
        <v>2021</v>
      </c>
      <c r="B7669" s="40" t="n">
        <v>12</v>
      </c>
      <c r="C7669" s="40" t="s">
        <v>275</v>
      </c>
      <c r="D7669" s="40" t="s">
        <v>201</v>
      </c>
      <c r="E7669" s="40" t="s">
        <v>200</v>
      </c>
      <c r="F7669" s="40" t="s">
        <v>189</v>
      </c>
      <c r="G7669" s="40" t="n">
        <v>40</v>
      </c>
      <c r="H7669" s="41" t="n">
        <v>2072</v>
      </c>
      <c r="I7669" s="41" t="n">
        <v>27683.1666666667</v>
      </c>
      <c r="J7669" s="41" t="n">
        <v>1644.76666666667</v>
      </c>
      <c r="K7669" s="42" t="s">
        <v>367</v>
      </c>
    </row>
    <row r="7670" customFormat="false" ht="12.75" hidden="false" customHeight="false" outlineLevel="0" collapsed="false">
      <c r="A7670" s="40" t="n">
        <v>2021</v>
      </c>
      <c r="B7670" s="40" t="n">
        <v>1</v>
      </c>
      <c r="C7670" s="40" t="s">
        <v>23</v>
      </c>
      <c r="D7670" s="40" t="s">
        <v>203</v>
      </c>
      <c r="E7670" s="40" t="s">
        <v>202</v>
      </c>
      <c r="F7670" s="40" t="s">
        <v>204</v>
      </c>
      <c r="G7670" s="40" t="n">
        <v>40</v>
      </c>
      <c r="H7670" s="41" t="n">
        <v>2462</v>
      </c>
      <c r="I7670" s="41" t="n">
        <v>31862.4083333333</v>
      </c>
      <c r="J7670" s="41" t="n">
        <v>2008.075</v>
      </c>
      <c r="K7670" s="42" t="s">
        <v>368</v>
      </c>
    </row>
    <row r="7671" customFormat="false" ht="12.75" hidden="false" customHeight="false" outlineLevel="0" collapsed="false">
      <c r="A7671" s="40" t="n">
        <v>2021</v>
      </c>
      <c r="B7671" s="40" t="n">
        <v>2</v>
      </c>
      <c r="C7671" s="40" t="s">
        <v>265</v>
      </c>
      <c r="D7671" s="40" t="s">
        <v>203</v>
      </c>
      <c r="E7671" s="40" t="s">
        <v>202</v>
      </c>
      <c r="F7671" s="40" t="s">
        <v>204</v>
      </c>
      <c r="G7671" s="40" t="n">
        <v>40</v>
      </c>
      <c r="H7671" s="41" t="n">
        <v>2135</v>
      </c>
      <c r="I7671" s="41" t="n">
        <v>28412.2083333333</v>
      </c>
      <c r="J7671" s="41" t="n">
        <v>1643.725</v>
      </c>
      <c r="K7671" s="42" t="s">
        <v>368</v>
      </c>
    </row>
    <row r="7672" customFormat="false" ht="12.75" hidden="false" customHeight="false" outlineLevel="0" collapsed="false">
      <c r="A7672" s="40" t="n">
        <v>2021</v>
      </c>
      <c r="B7672" s="40" t="n">
        <v>3</v>
      </c>
      <c r="C7672" s="40" t="s">
        <v>266</v>
      </c>
      <c r="D7672" s="40" t="s">
        <v>203</v>
      </c>
      <c r="E7672" s="40" t="s">
        <v>202</v>
      </c>
      <c r="F7672" s="40" t="s">
        <v>204</v>
      </c>
      <c r="G7672" s="40" t="n">
        <v>40</v>
      </c>
      <c r="H7672" s="41" t="n">
        <v>2602</v>
      </c>
      <c r="I7672" s="41" t="n">
        <v>34483.35</v>
      </c>
      <c r="J7672" s="41" t="n">
        <v>1677.28333333333</v>
      </c>
      <c r="K7672" s="42" t="s">
        <v>368</v>
      </c>
    </row>
    <row r="7673" customFormat="false" ht="12.75" hidden="false" customHeight="false" outlineLevel="0" collapsed="false">
      <c r="A7673" s="40" t="n">
        <v>2021</v>
      </c>
      <c r="B7673" s="40" t="n">
        <v>4</v>
      </c>
      <c r="C7673" s="40" t="s">
        <v>267</v>
      </c>
      <c r="D7673" s="40" t="s">
        <v>203</v>
      </c>
      <c r="E7673" s="40" t="s">
        <v>202</v>
      </c>
      <c r="F7673" s="40" t="s">
        <v>204</v>
      </c>
      <c r="G7673" s="40" t="n">
        <v>40</v>
      </c>
      <c r="H7673" s="41" t="n">
        <v>3056</v>
      </c>
      <c r="I7673" s="41" t="n">
        <v>40144.15</v>
      </c>
      <c r="J7673" s="41" t="n">
        <v>2101.88333333333</v>
      </c>
      <c r="K7673" s="42" t="s">
        <v>368</v>
      </c>
    </row>
    <row r="7674" customFormat="false" ht="12.75" hidden="false" customHeight="false" outlineLevel="0" collapsed="false">
      <c r="A7674" s="40" t="n">
        <v>2021</v>
      </c>
      <c r="B7674" s="40" t="n">
        <v>5</v>
      </c>
      <c r="C7674" s="40" t="s">
        <v>268</v>
      </c>
      <c r="D7674" s="40" t="s">
        <v>203</v>
      </c>
      <c r="E7674" s="40" t="s">
        <v>202</v>
      </c>
      <c r="F7674" s="40" t="s">
        <v>204</v>
      </c>
      <c r="G7674" s="40" t="n">
        <v>40</v>
      </c>
      <c r="H7674" s="41" t="n">
        <v>4108</v>
      </c>
      <c r="I7674" s="41" t="n">
        <v>53977.3583333333</v>
      </c>
      <c r="J7674" s="41" t="n">
        <v>2832.94166666667</v>
      </c>
      <c r="K7674" s="42" t="s">
        <v>368</v>
      </c>
    </row>
    <row r="7675" customFormat="false" ht="12.75" hidden="false" customHeight="false" outlineLevel="0" collapsed="false">
      <c r="A7675" s="40" t="n">
        <v>2021</v>
      </c>
      <c r="B7675" s="40" t="n">
        <v>6</v>
      </c>
      <c r="C7675" s="40" t="s">
        <v>269</v>
      </c>
      <c r="D7675" s="40" t="s">
        <v>203</v>
      </c>
      <c r="E7675" s="40" t="s">
        <v>202</v>
      </c>
      <c r="F7675" s="40" t="s">
        <v>204</v>
      </c>
      <c r="G7675" s="40" t="n">
        <v>40</v>
      </c>
      <c r="H7675" s="41" t="n">
        <v>6227</v>
      </c>
      <c r="I7675" s="41" t="n">
        <v>81570.7583333333</v>
      </c>
      <c r="J7675" s="41" t="n">
        <v>5647.64166666667</v>
      </c>
      <c r="K7675" s="42" t="s">
        <v>368</v>
      </c>
    </row>
    <row r="7676" customFormat="false" ht="12.75" hidden="false" customHeight="false" outlineLevel="0" collapsed="false">
      <c r="A7676" s="40" t="n">
        <v>2021</v>
      </c>
      <c r="B7676" s="40" t="n">
        <v>7</v>
      </c>
      <c r="C7676" s="40" t="s">
        <v>270</v>
      </c>
      <c r="D7676" s="40" t="s">
        <v>203</v>
      </c>
      <c r="E7676" s="40" t="s">
        <v>202</v>
      </c>
      <c r="F7676" s="40" t="s">
        <v>204</v>
      </c>
      <c r="G7676" s="40" t="n">
        <v>40</v>
      </c>
      <c r="H7676" s="41" t="n">
        <v>8719</v>
      </c>
      <c r="I7676" s="41" t="n">
        <v>113563.625</v>
      </c>
      <c r="J7676" s="41" t="n">
        <v>11689.0416666667</v>
      </c>
      <c r="K7676" s="42" t="s">
        <v>368</v>
      </c>
    </row>
    <row r="7677" customFormat="false" ht="12.75" hidden="false" customHeight="false" outlineLevel="0" collapsed="false">
      <c r="A7677" s="40" t="n">
        <v>2021</v>
      </c>
      <c r="B7677" s="40" t="n">
        <v>8</v>
      </c>
      <c r="C7677" s="40" t="s">
        <v>271</v>
      </c>
      <c r="D7677" s="40" t="s">
        <v>203</v>
      </c>
      <c r="E7677" s="40" t="s">
        <v>202</v>
      </c>
      <c r="F7677" s="40" t="s">
        <v>204</v>
      </c>
      <c r="G7677" s="40" t="n">
        <v>40</v>
      </c>
      <c r="H7677" s="41" t="n">
        <v>9129</v>
      </c>
      <c r="I7677" s="41" t="n">
        <v>118322.575</v>
      </c>
      <c r="J7677" s="41" t="n">
        <v>10279.775</v>
      </c>
      <c r="K7677" s="42" t="s">
        <v>368</v>
      </c>
    </row>
    <row r="7678" customFormat="false" ht="12.75" hidden="false" customHeight="false" outlineLevel="0" collapsed="false">
      <c r="A7678" s="40" t="n">
        <v>2021</v>
      </c>
      <c r="B7678" s="40" t="n">
        <v>9</v>
      </c>
      <c r="C7678" s="40" t="s">
        <v>272</v>
      </c>
      <c r="D7678" s="40" t="s">
        <v>203</v>
      </c>
      <c r="E7678" s="40" t="s">
        <v>202</v>
      </c>
      <c r="F7678" s="40" t="s">
        <v>204</v>
      </c>
      <c r="G7678" s="40" t="n">
        <v>40</v>
      </c>
      <c r="H7678" s="41" t="n">
        <v>7901</v>
      </c>
      <c r="I7678" s="41" t="n">
        <v>102969.825</v>
      </c>
      <c r="J7678" s="41" t="n">
        <v>9001.775</v>
      </c>
      <c r="K7678" s="42" t="s">
        <v>368</v>
      </c>
    </row>
    <row r="7679" customFormat="false" ht="12.75" hidden="false" customHeight="false" outlineLevel="0" collapsed="false">
      <c r="A7679" s="40" t="n">
        <v>2021</v>
      </c>
      <c r="B7679" s="40" t="n">
        <v>10</v>
      </c>
      <c r="C7679" s="40" t="s">
        <v>273</v>
      </c>
      <c r="D7679" s="40" t="s">
        <v>203</v>
      </c>
      <c r="E7679" s="40" t="s">
        <v>202</v>
      </c>
      <c r="F7679" s="40" t="s">
        <v>204</v>
      </c>
      <c r="G7679" s="40" t="n">
        <v>40</v>
      </c>
      <c r="H7679" s="41" t="n">
        <v>7324</v>
      </c>
      <c r="I7679" s="41" t="n">
        <v>95583.5833333333</v>
      </c>
      <c r="J7679" s="41" t="n">
        <v>9253.16666666667</v>
      </c>
      <c r="K7679" s="42" t="s">
        <v>368</v>
      </c>
    </row>
    <row r="7680" customFormat="false" ht="12.75" hidden="false" customHeight="false" outlineLevel="0" collapsed="false">
      <c r="A7680" s="40" t="n">
        <v>2021</v>
      </c>
      <c r="B7680" s="40" t="n">
        <v>11</v>
      </c>
      <c r="C7680" s="40" t="s">
        <v>274</v>
      </c>
      <c r="D7680" s="40" t="s">
        <v>203</v>
      </c>
      <c r="E7680" s="40" t="s">
        <v>202</v>
      </c>
      <c r="F7680" s="40" t="s">
        <v>204</v>
      </c>
      <c r="G7680" s="40" t="n">
        <v>40</v>
      </c>
      <c r="H7680" s="41" t="n">
        <v>6137</v>
      </c>
      <c r="I7680" s="41" t="n">
        <v>80411.45</v>
      </c>
      <c r="J7680" s="41" t="n">
        <v>8285.71666666667</v>
      </c>
      <c r="K7680" s="42" t="s">
        <v>368</v>
      </c>
    </row>
    <row r="7681" customFormat="false" ht="12.75" hidden="false" customHeight="false" outlineLevel="0" collapsed="false">
      <c r="A7681" s="40" t="n">
        <v>2021</v>
      </c>
      <c r="B7681" s="40" t="n">
        <v>12</v>
      </c>
      <c r="C7681" s="40" t="s">
        <v>275</v>
      </c>
      <c r="D7681" s="40" t="s">
        <v>203</v>
      </c>
      <c r="E7681" s="40" t="s">
        <v>202</v>
      </c>
      <c r="F7681" s="40" t="s">
        <v>204</v>
      </c>
      <c r="G7681" s="40" t="n">
        <v>40</v>
      </c>
      <c r="H7681" s="41" t="n">
        <v>6262</v>
      </c>
      <c r="I7681" s="41" t="n">
        <v>81221.9166666667</v>
      </c>
      <c r="J7681" s="41" t="n">
        <v>11257.7833333333</v>
      </c>
      <c r="K7681" s="42" t="s">
        <v>368</v>
      </c>
    </row>
    <row r="7682" customFormat="false" ht="12.75" hidden="false" customHeight="false" outlineLevel="0" collapsed="false">
      <c r="A7682" s="40" t="n">
        <v>2021</v>
      </c>
      <c r="B7682" s="40" t="n">
        <v>1</v>
      </c>
      <c r="C7682" s="40" t="s">
        <v>23</v>
      </c>
      <c r="D7682" s="40" t="s">
        <v>206</v>
      </c>
      <c r="E7682" s="40" t="s">
        <v>287</v>
      </c>
      <c r="F7682" s="40" t="s">
        <v>207</v>
      </c>
      <c r="G7682" s="40" t="n">
        <v>40</v>
      </c>
      <c r="H7682" s="41" t="n">
        <v>753</v>
      </c>
      <c r="I7682" s="41" t="n">
        <v>10021.2416666667</v>
      </c>
      <c r="J7682" s="41" t="n">
        <v>297.225</v>
      </c>
      <c r="K7682" s="42" t="s">
        <v>369</v>
      </c>
    </row>
    <row r="7683" customFormat="false" ht="12.75" hidden="false" customHeight="false" outlineLevel="0" collapsed="false">
      <c r="A7683" s="40" t="n">
        <v>2021</v>
      </c>
      <c r="B7683" s="40" t="n">
        <v>2</v>
      </c>
      <c r="C7683" s="40" t="s">
        <v>265</v>
      </c>
      <c r="D7683" s="40" t="s">
        <v>206</v>
      </c>
      <c r="E7683" s="40" t="s">
        <v>287</v>
      </c>
      <c r="F7683" s="40" t="s">
        <v>207</v>
      </c>
      <c r="G7683" s="40" t="n">
        <v>40</v>
      </c>
      <c r="H7683" s="41" t="n">
        <v>710</v>
      </c>
      <c r="I7683" s="41" t="n">
        <v>9301.31666666667</v>
      </c>
      <c r="J7683" s="41" t="n">
        <v>127.4</v>
      </c>
      <c r="K7683" s="42" t="s">
        <v>369</v>
      </c>
    </row>
    <row r="7684" customFormat="false" ht="12.75" hidden="false" customHeight="false" outlineLevel="0" collapsed="false">
      <c r="A7684" s="40" t="n">
        <v>2021</v>
      </c>
      <c r="B7684" s="40" t="n">
        <v>3</v>
      </c>
      <c r="C7684" s="40" t="s">
        <v>266</v>
      </c>
      <c r="D7684" s="40" t="s">
        <v>206</v>
      </c>
      <c r="E7684" s="40" t="s">
        <v>287</v>
      </c>
      <c r="F7684" s="40" t="s">
        <v>207</v>
      </c>
      <c r="G7684" s="40" t="n">
        <v>40</v>
      </c>
      <c r="H7684" s="41" t="n">
        <v>810</v>
      </c>
      <c r="I7684" s="41" t="n">
        <v>10916.275</v>
      </c>
      <c r="J7684" s="41" t="n">
        <v>238.958333333333</v>
      </c>
      <c r="K7684" s="42" t="s">
        <v>369</v>
      </c>
    </row>
    <row r="7685" customFormat="false" ht="12.75" hidden="false" customHeight="false" outlineLevel="0" collapsed="false">
      <c r="A7685" s="40" t="n">
        <v>2021</v>
      </c>
      <c r="B7685" s="40" t="n">
        <v>4</v>
      </c>
      <c r="C7685" s="40" t="s">
        <v>267</v>
      </c>
      <c r="D7685" s="40" t="s">
        <v>206</v>
      </c>
      <c r="E7685" s="40" t="s">
        <v>287</v>
      </c>
      <c r="F7685" s="40" t="s">
        <v>207</v>
      </c>
      <c r="G7685" s="40" t="n">
        <v>40</v>
      </c>
      <c r="H7685" s="41" t="n">
        <v>886</v>
      </c>
      <c r="I7685" s="41" t="n">
        <v>11966.6916666667</v>
      </c>
      <c r="J7685" s="41" t="n">
        <v>464.225</v>
      </c>
      <c r="K7685" s="42" t="s">
        <v>369</v>
      </c>
    </row>
    <row r="7686" customFormat="false" ht="12.75" hidden="false" customHeight="false" outlineLevel="0" collapsed="false">
      <c r="A7686" s="40" t="n">
        <v>2021</v>
      </c>
      <c r="B7686" s="40" t="n">
        <v>5</v>
      </c>
      <c r="C7686" s="40" t="s">
        <v>268</v>
      </c>
      <c r="D7686" s="40" t="s">
        <v>206</v>
      </c>
      <c r="E7686" s="40" t="s">
        <v>287</v>
      </c>
      <c r="F7686" s="40" t="s">
        <v>207</v>
      </c>
      <c r="G7686" s="40" t="n">
        <v>40</v>
      </c>
      <c r="H7686" s="41" t="n">
        <v>1051</v>
      </c>
      <c r="I7686" s="41" t="n">
        <v>14271.4916666667</v>
      </c>
      <c r="J7686" s="41" t="n">
        <v>303.141666666667</v>
      </c>
      <c r="K7686" s="42" t="s">
        <v>369</v>
      </c>
    </row>
    <row r="7687" customFormat="false" ht="12.75" hidden="false" customHeight="false" outlineLevel="0" collapsed="false">
      <c r="A7687" s="40" t="n">
        <v>2021</v>
      </c>
      <c r="B7687" s="40" t="n">
        <v>6</v>
      </c>
      <c r="C7687" s="40" t="s">
        <v>269</v>
      </c>
      <c r="D7687" s="40" t="s">
        <v>206</v>
      </c>
      <c r="E7687" s="40" t="s">
        <v>287</v>
      </c>
      <c r="F7687" s="40" t="s">
        <v>207</v>
      </c>
      <c r="G7687" s="40" t="n">
        <v>40</v>
      </c>
      <c r="H7687" s="41" t="n">
        <v>1978</v>
      </c>
      <c r="I7687" s="41" t="n">
        <v>26838.8333333333</v>
      </c>
      <c r="J7687" s="41" t="n">
        <v>192.833333333333</v>
      </c>
      <c r="K7687" s="42" t="s">
        <v>369</v>
      </c>
    </row>
    <row r="7688" customFormat="false" ht="12.75" hidden="false" customHeight="false" outlineLevel="0" collapsed="false">
      <c r="A7688" s="40" t="n">
        <v>2021</v>
      </c>
      <c r="B7688" s="40" t="n">
        <v>7</v>
      </c>
      <c r="C7688" s="40" t="s">
        <v>270</v>
      </c>
      <c r="D7688" s="40" t="s">
        <v>206</v>
      </c>
      <c r="E7688" s="40" t="s">
        <v>287</v>
      </c>
      <c r="F7688" s="40" t="s">
        <v>207</v>
      </c>
      <c r="G7688" s="40" t="n">
        <v>40</v>
      </c>
      <c r="H7688" s="41" t="n">
        <v>2896</v>
      </c>
      <c r="I7688" s="41" t="n">
        <v>39510.3833333333</v>
      </c>
      <c r="J7688" s="41" t="n">
        <v>987.683333333333</v>
      </c>
      <c r="K7688" s="42" t="s">
        <v>369</v>
      </c>
    </row>
    <row r="7689" customFormat="false" ht="12.75" hidden="false" customHeight="false" outlineLevel="0" collapsed="false">
      <c r="A7689" s="40" t="n">
        <v>2021</v>
      </c>
      <c r="B7689" s="40" t="n">
        <v>8</v>
      </c>
      <c r="C7689" s="40" t="s">
        <v>271</v>
      </c>
      <c r="D7689" s="40" t="s">
        <v>206</v>
      </c>
      <c r="E7689" s="40" t="s">
        <v>287</v>
      </c>
      <c r="F7689" s="40" t="s">
        <v>207</v>
      </c>
      <c r="G7689" s="40" t="n">
        <v>40</v>
      </c>
      <c r="H7689" s="41" t="n">
        <v>3230</v>
      </c>
      <c r="I7689" s="41" t="n">
        <v>45543.6833333333</v>
      </c>
      <c r="J7689" s="41" t="n">
        <v>7246.63333333333</v>
      </c>
      <c r="K7689" s="42" t="s">
        <v>369</v>
      </c>
    </row>
    <row r="7690" customFormat="false" ht="12.75" hidden="false" customHeight="false" outlineLevel="0" collapsed="false">
      <c r="A7690" s="40" t="n">
        <v>2021</v>
      </c>
      <c r="B7690" s="40" t="n">
        <v>9</v>
      </c>
      <c r="C7690" s="40" t="s">
        <v>272</v>
      </c>
      <c r="D7690" s="40" t="s">
        <v>206</v>
      </c>
      <c r="E7690" s="40" t="s">
        <v>287</v>
      </c>
      <c r="F7690" s="40" t="s">
        <v>207</v>
      </c>
      <c r="G7690" s="40" t="n">
        <v>40</v>
      </c>
      <c r="H7690" s="41" t="n">
        <v>3190</v>
      </c>
      <c r="I7690" s="41" t="n">
        <v>44814.5083333333</v>
      </c>
      <c r="J7690" s="41" t="n">
        <v>4049.99166666667</v>
      </c>
      <c r="K7690" s="42" t="s">
        <v>369</v>
      </c>
    </row>
    <row r="7691" customFormat="false" ht="12.75" hidden="false" customHeight="false" outlineLevel="0" collapsed="false">
      <c r="A7691" s="40" t="n">
        <v>2021</v>
      </c>
      <c r="B7691" s="40" t="n">
        <v>10</v>
      </c>
      <c r="C7691" s="40" t="s">
        <v>273</v>
      </c>
      <c r="D7691" s="40" t="s">
        <v>206</v>
      </c>
      <c r="E7691" s="40" t="s">
        <v>287</v>
      </c>
      <c r="F7691" s="40" t="s">
        <v>207</v>
      </c>
      <c r="G7691" s="40" t="n">
        <v>40</v>
      </c>
      <c r="H7691" s="41" t="n">
        <v>3209</v>
      </c>
      <c r="I7691" s="41" t="n">
        <v>44307.25</v>
      </c>
      <c r="J7691" s="41" t="n">
        <v>986.883333333333</v>
      </c>
      <c r="K7691" s="42" t="s">
        <v>369</v>
      </c>
    </row>
    <row r="7692" customFormat="false" ht="12.75" hidden="false" customHeight="false" outlineLevel="0" collapsed="false">
      <c r="A7692" s="40" t="n">
        <v>2021</v>
      </c>
      <c r="B7692" s="40" t="n">
        <v>11</v>
      </c>
      <c r="C7692" s="40" t="s">
        <v>274</v>
      </c>
      <c r="D7692" s="40" t="s">
        <v>206</v>
      </c>
      <c r="E7692" s="40" t="s">
        <v>287</v>
      </c>
      <c r="F7692" s="40" t="s">
        <v>207</v>
      </c>
      <c r="G7692" s="40" t="n">
        <v>40</v>
      </c>
      <c r="H7692" s="41" t="n">
        <v>3290</v>
      </c>
      <c r="I7692" s="41" t="n">
        <v>45686.4583333333</v>
      </c>
      <c r="J7692" s="41" t="n">
        <v>893.308333333333</v>
      </c>
      <c r="K7692" s="42" t="s">
        <v>369</v>
      </c>
    </row>
    <row r="7693" customFormat="false" ht="12.75" hidden="false" customHeight="false" outlineLevel="0" collapsed="false">
      <c r="A7693" s="40" t="n">
        <v>2021</v>
      </c>
      <c r="B7693" s="40" t="n">
        <v>12</v>
      </c>
      <c r="C7693" s="40" t="s">
        <v>275</v>
      </c>
      <c r="D7693" s="40" t="s">
        <v>206</v>
      </c>
      <c r="E7693" s="40" t="s">
        <v>287</v>
      </c>
      <c r="F7693" s="40" t="s">
        <v>207</v>
      </c>
      <c r="G7693" s="40" t="n">
        <v>40</v>
      </c>
      <c r="H7693" s="41" t="n">
        <v>3443</v>
      </c>
      <c r="I7693" s="41" t="n">
        <v>48738.2083333333</v>
      </c>
      <c r="J7693" s="41" t="n">
        <v>1283.54166666667</v>
      </c>
      <c r="K7693" s="42" t="s">
        <v>369</v>
      </c>
    </row>
    <row r="7694" customFormat="false" ht="12.75" hidden="false" customHeight="false" outlineLevel="0" collapsed="false">
      <c r="A7694" s="40" t="n">
        <v>2021</v>
      </c>
      <c r="B7694" s="40" t="n">
        <v>1</v>
      </c>
      <c r="C7694" s="40" t="s">
        <v>23</v>
      </c>
      <c r="D7694" s="40" t="s">
        <v>209</v>
      </c>
      <c r="E7694" s="40" t="s">
        <v>208</v>
      </c>
      <c r="F7694" s="40" t="s">
        <v>210</v>
      </c>
      <c r="G7694" s="40" t="n">
        <v>40</v>
      </c>
      <c r="H7694" s="41" t="n">
        <v>864</v>
      </c>
      <c r="I7694" s="41" t="n">
        <v>10776.775</v>
      </c>
      <c r="J7694" s="41" t="n">
        <v>1125.14166666667</v>
      </c>
      <c r="K7694" s="42" t="s">
        <v>370</v>
      </c>
    </row>
    <row r="7695" customFormat="false" ht="12.75" hidden="false" customHeight="false" outlineLevel="0" collapsed="false">
      <c r="A7695" s="40" t="n">
        <v>2021</v>
      </c>
      <c r="B7695" s="40" t="n">
        <v>2</v>
      </c>
      <c r="C7695" s="40" t="s">
        <v>265</v>
      </c>
      <c r="D7695" s="40" t="s">
        <v>209</v>
      </c>
      <c r="E7695" s="40" t="s">
        <v>208</v>
      </c>
      <c r="F7695" s="40" t="s">
        <v>210</v>
      </c>
      <c r="G7695" s="40" t="n">
        <v>40</v>
      </c>
      <c r="H7695" s="41" t="n">
        <v>481</v>
      </c>
      <c r="I7695" s="41" t="n">
        <v>6035.3</v>
      </c>
      <c r="J7695" s="41" t="n">
        <v>294.583333333333</v>
      </c>
      <c r="K7695" s="42" t="s">
        <v>370</v>
      </c>
    </row>
    <row r="7696" customFormat="false" ht="12.75" hidden="false" customHeight="false" outlineLevel="0" collapsed="false">
      <c r="A7696" s="40" t="n">
        <v>2021</v>
      </c>
      <c r="B7696" s="40" t="n">
        <v>3</v>
      </c>
      <c r="C7696" s="40" t="s">
        <v>266</v>
      </c>
      <c r="D7696" s="40" t="s">
        <v>209</v>
      </c>
      <c r="E7696" s="40" t="s">
        <v>208</v>
      </c>
      <c r="F7696" s="40" t="s">
        <v>210</v>
      </c>
      <c r="G7696" s="40" t="n">
        <v>40</v>
      </c>
      <c r="H7696" s="41" t="n">
        <v>690</v>
      </c>
      <c r="I7696" s="41" t="n">
        <v>8683.03333333333</v>
      </c>
      <c r="J7696" s="41" t="n">
        <v>596.533333333333</v>
      </c>
      <c r="K7696" s="42" t="s">
        <v>370</v>
      </c>
    </row>
    <row r="7697" customFormat="false" ht="12.75" hidden="false" customHeight="false" outlineLevel="0" collapsed="false">
      <c r="A7697" s="40" t="n">
        <v>2021</v>
      </c>
      <c r="B7697" s="40" t="n">
        <v>4</v>
      </c>
      <c r="C7697" s="40" t="s">
        <v>267</v>
      </c>
      <c r="D7697" s="40" t="s">
        <v>209</v>
      </c>
      <c r="E7697" s="40" t="s">
        <v>208</v>
      </c>
      <c r="F7697" s="40" t="s">
        <v>210</v>
      </c>
      <c r="G7697" s="40" t="n">
        <v>40</v>
      </c>
      <c r="H7697" s="41" t="n">
        <v>1041</v>
      </c>
      <c r="I7697" s="41" t="n">
        <v>13083.8</v>
      </c>
      <c r="J7697" s="41" t="n">
        <v>967.883333333333</v>
      </c>
      <c r="K7697" s="42" t="s">
        <v>370</v>
      </c>
    </row>
    <row r="7698" customFormat="false" ht="12.75" hidden="false" customHeight="false" outlineLevel="0" collapsed="false">
      <c r="A7698" s="40" t="n">
        <v>2021</v>
      </c>
      <c r="B7698" s="40" t="n">
        <v>5</v>
      </c>
      <c r="C7698" s="40" t="s">
        <v>268</v>
      </c>
      <c r="D7698" s="40" t="s">
        <v>209</v>
      </c>
      <c r="E7698" s="40" t="s">
        <v>208</v>
      </c>
      <c r="F7698" s="40" t="s">
        <v>210</v>
      </c>
      <c r="G7698" s="40" t="n">
        <v>40</v>
      </c>
      <c r="H7698" s="41" t="n">
        <v>1232</v>
      </c>
      <c r="I7698" s="41" t="n">
        <v>15511.8833333333</v>
      </c>
      <c r="J7698" s="41" t="n">
        <v>853.25</v>
      </c>
      <c r="K7698" s="42" t="s">
        <v>370</v>
      </c>
    </row>
    <row r="7699" customFormat="false" ht="12.75" hidden="false" customHeight="false" outlineLevel="0" collapsed="false">
      <c r="A7699" s="40" t="n">
        <v>2021</v>
      </c>
      <c r="B7699" s="40" t="n">
        <v>6</v>
      </c>
      <c r="C7699" s="40" t="s">
        <v>269</v>
      </c>
      <c r="D7699" s="40" t="s">
        <v>209</v>
      </c>
      <c r="E7699" s="40" t="s">
        <v>208</v>
      </c>
      <c r="F7699" s="40" t="s">
        <v>210</v>
      </c>
      <c r="G7699" s="40" t="n">
        <v>40</v>
      </c>
      <c r="H7699" s="41" t="n">
        <v>2338</v>
      </c>
      <c r="I7699" s="41" t="n">
        <v>29467.2166666667</v>
      </c>
      <c r="J7699" s="41" t="n">
        <v>5491.31666666667</v>
      </c>
      <c r="K7699" s="42" t="s">
        <v>370</v>
      </c>
    </row>
    <row r="7700" customFormat="false" ht="12.75" hidden="false" customHeight="false" outlineLevel="0" collapsed="false">
      <c r="A7700" s="40" t="n">
        <v>2021</v>
      </c>
      <c r="B7700" s="40" t="n">
        <v>7</v>
      </c>
      <c r="C7700" s="40" t="s">
        <v>270</v>
      </c>
      <c r="D7700" s="40" t="s">
        <v>209</v>
      </c>
      <c r="E7700" s="40" t="s">
        <v>208</v>
      </c>
      <c r="F7700" s="40" t="s">
        <v>210</v>
      </c>
      <c r="G7700" s="40" t="n">
        <v>40</v>
      </c>
      <c r="H7700" s="41" t="n">
        <v>3490</v>
      </c>
      <c r="I7700" s="41" t="n">
        <v>44018.775</v>
      </c>
      <c r="J7700" s="41" t="n">
        <v>6704.725</v>
      </c>
      <c r="K7700" s="42" t="s">
        <v>370</v>
      </c>
    </row>
    <row r="7701" customFormat="false" ht="12.75" hidden="false" customHeight="false" outlineLevel="0" collapsed="false">
      <c r="A7701" s="40" t="n">
        <v>2021</v>
      </c>
      <c r="B7701" s="40" t="n">
        <v>8</v>
      </c>
      <c r="C7701" s="40" t="s">
        <v>271</v>
      </c>
      <c r="D7701" s="40" t="s">
        <v>209</v>
      </c>
      <c r="E7701" s="40" t="s">
        <v>208</v>
      </c>
      <c r="F7701" s="40" t="s">
        <v>210</v>
      </c>
      <c r="G7701" s="40" t="n">
        <v>40</v>
      </c>
      <c r="H7701" s="41" t="n">
        <v>3188</v>
      </c>
      <c r="I7701" s="41" t="n">
        <v>40192.3833333333</v>
      </c>
      <c r="J7701" s="41" t="n">
        <v>8003.03333333333</v>
      </c>
      <c r="K7701" s="42" t="s">
        <v>370</v>
      </c>
    </row>
    <row r="7702" customFormat="false" ht="12.75" hidden="false" customHeight="false" outlineLevel="0" collapsed="false">
      <c r="A7702" s="40" t="n">
        <v>2021</v>
      </c>
      <c r="B7702" s="40" t="n">
        <v>9</v>
      </c>
      <c r="C7702" s="40" t="s">
        <v>272</v>
      </c>
      <c r="D7702" s="40" t="s">
        <v>209</v>
      </c>
      <c r="E7702" s="40" t="s">
        <v>208</v>
      </c>
      <c r="F7702" s="40" t="s">
        <v>210</v>
      </c>
      <c r="G7702" s="40" t="n">
        <v>40</v>
      </c>
      <c r="H7702" s="41" t="n">
        <v>3207</v>
      </c>
      <c r="I7702" s="41" t="n">
        <v>40389.425</v>
      </c>
      <c r="J7702" s="41" t="n">
        <v>7082.975</v>
      </c>
      <c r="K7702" s="42" t="s">
        <v>370</v>
      </c>
    </row>
    <row r="7703" customFormat="false" ht="12.75" hidden="false" customHeight="false" outlineLevel="0" collapsed="false">
      <c r="A7703" s="40" t="n">
        <v>2021</v>
      </c>
      <c r="B7703" s="40" t="n">
        <v>10</v>
      </c>
      <c r="C7703" s="40" t="s">
        <v>273</v>
      </c>
      <c r="D7703" s="40" t="s">
        <v>209</v>
      </c>
      <c r="E7703" s="40" t="s">
        <v>208</v>
      </c>
      <c r="F7703" s="40" t="s">
        <v>210</v>
      </c>
      <c r="G7703" s="40" t="n">
        <v>40</v>
      </c>
      <c r="H7703" s="41"/>
      <c r="I7703" s="41"/>
      <c r="J7703" s="41"/>
      <c r="K7703" s="42" t="s">
        <v>370</v>
      </c>
    </row>
    <row r="7704" customFormat="false" ht="12.75" hidden="false" customHeight="false" outlineLevel="0" collapsed="false">
      <c r="A7704" s="40" t="n">
        <v>2021</v>
      </c>
      <c r="B7704" s="40" t="n">
        <v>11</v>
      </c>
      <c r="C7704" s="40" t="s">
        <v>274</v>
      </c>
      <c r="D7704" s="40" t="s">
        <v>209</v>
      </c>
      <c r="E7704" s="40" t="s">
        <v>208</v>
      </c>
      <c r="F7704" s="40" t="s">
        <v>210</v>
      </c>
      <c r="G7704" s="40" t="n">
        <v>40</v>
      </c>
      <c r="H7704" s="41"/>
      <c r="I7704" s="41"/>
      <c r="J7704" s="41"/>
      <c r="K7704" s="42" t="s">
        <v>370</v>
      </c>
    </row>
    <row r="7705" customFormat="false" ht="12.75" hidden="false" customHeight="false" outlineLevel="0" collapsed="false">
      <c r="A7705" s="40" t="n">
        <v>2021</v>
      </c>
      <c r="B7705" s="40" t="n">
        <v>12</v>
      </c>
      <c r="C7705" s="40" t="s">
        <v>275</v>
      </c>
      <c r="D7705" s="40" t="s">
        <v>209</v>
      </c>
      <c r="E7705" s="40" t="s">
        <v>208</v>
      </c>
      <c r="F7705" s="40" t="s">
        <v>210</v>
      </c>
      <c r="G7705" s="40" t="n">
        <v>40</v>
      </c>
      <c r="H7705" s="41"/>
      <c r="I7705" s="41"/>
      <c r="J7705" s="41"/>
      <c r="K7705" s="42" t="s">
        <v>370</v>
      </c>
    </row>
    <row r="7706" customFormat="false" ht="12.75" hidden="false" customHeight="false" outlineLevel="0" collapsed="false">
      <c r="A7706" s="40" t="n">
        <v>2021</v>
      </c>
      <c r="B7706" s="40" t="n">
        <v>1</v>
      </c>
      <c r="C7706" s="40" t="s">
        <v>23</v>
      </c>
      <c r="D7706" s="40" t="s">
        <v>212</v>
      </c>
      <c r="E7706" s="40" t="s">
        <v>288</v>
      </c>
      <c r="F7706" s="40" t="s">
        <v>210</v>
      </c>
      <c r="G7706" s="40" t="n">
        <v>40</v>
      </c>
      <c r="H7706" s="41" t="n">
        <v>2452</v>
      </c>
      <c r="I7706" s="41" t="n">
        <v>31072.5833333333</v>
      </c>
      <c r="J7706" s="41" t="n">
        <v>1447.45</v>
      </c>
      <c r="K7706" s="42" t="s">
        <v>371</v>
      </c>
    </row>
    <row r="7707" customFormat="false" ht="12.75" hidden="false" customHeight="false" outlineLevel="0" collapsed="false">
      <c r="A7707" s="40" t="n">
        <v>2021</v>
      </c>
      <c r="B7707" s="40" t="n">
        <v>2</v>
      </c>
      <c r="C7707" s="40" t="s">
        <v>265</v>
      </c>
      <c r="D7707" s="40" t="s">
        <v>212</v>
      </c>
      <c r="E7707" s="40" t="s">
        <v>288</v>
      </c>
      <c r="F7707" s="40" t="s">
        <v>210</v>
      </c>
      <c r="G7707" s="40" t="n">
        <v>40</v>
      </c>
      <c r="H7707" s="41" t="n">
        <v>2208</v>
      </c>
      <c r="I7707" s="41" t="n">
        <v>28086.7916666667</v>
      </c>
      <c r="J7707" s="41" t="n">
        <v>825.641666666667</v>
      </c>
      <c r="K7707" s="42" t="s">
        <v>371</v>
      </c>
    </row>
    <row r="7708" customFormat="false" ht="12.75" hidden="false" customHeight="false" outlineLevel="0" collapsed="false">
      <c r="A7708" s="40" t="n">
        <v>2021</v>
      </c>
      <c r="B7708" s="40" t="n">
        <v>3</v>
      </c>
      <c r="C7708" s="40" t="s">
        <v>266</v>
      </c>
      <c r="D7708" s="40" t="s">
        <v>212</v>
      </c>
      <c r="E7708" s="40" t="s">
        <v>288</v>
      </c>
      <c r="F7708" s="40" t="s">
        <v>210</v>
      </c>
      <c r="G7708" s="40" t="n">
        <v>40</v>
      </c>
      <c r="H7708" s="41" t="n">
        <v>2765</v>
      </c>
      <c r="I7708" s="41" t="n">
        <v>34475.1916666667</v>
      </c>
      <c r="J7708" s="41" t="n">
        <v>1560.39166666667</v>
      </c>
      <c r="K7708" s="42" t="s">
        <v>371</v>
      </c>
    </row>
    <row r="7709" customFormat="false" ht="12.75" hidden="false" customHeight="false" outlineLevel="0" collapsed="false">
      <c r="A7709" s="40" t="n">
        <v>2021</v>
      </c>
      <c r="B7709" s="40" t="n">
        <v>4</v>
      </c>
      <c r="C7709" s="40" t="s">
        <v>267</v>
      </c>
      <c r="D7709" s="40" t="s">
        <v>212</v>
      </c>
      <c r="E7709" s="40" t="s">
        <v>288</v>
      </c>
      <c r="F7709" s="40" t="s">
        <v>210</v>
      </c>
      <c r="G7709" s="40" t="n">
        <v>40</v>
      </c>
      <c r="H7709" s="41" t="n">
        <v>2937</v>
      </c>
      <c r="I7709" s="41" t="n">
        <v>36402.05</v>
      </c>
      <c r="J7709" s="41" t="n">
        <v>1350.01666666667</v>
      </c>
      <c r="K7709" s="42" t="s">
        <v>371</v>
      </c>
    </row>
    <row r="7710" customFormat="false" ht="12.75" hidden="false" customHeight="false" outlineLevel="0" collapsed="false">
      <c r="A7710" s="40" t="n">
        <v>2021</v>
      </c>
      <c r="B7710" s="40" t="n">
        <v>5</v>
      </c>
      <c r="C7710" s="40" t="s">
        <v>268</v>
      </c>
      <c r="D7710" s="40" t="s">
        <v>212</v>
      </c>
      <c r="E7710" s="40" t="s">
        <v>288</v>
      </c>
      <c r="F7710" s="40" t="s">
        <v>210</v>
      </c>
      <c r="G7710" s="40" t="n">
        <v>40</v>
      </c>
      <c r="H7710" s="41" t="n">
        <v>3168</v>
      </c>
      <c r="I7710" s="41" t="n">
        <v>38637.1666666667</v>
      </c>
      <c r="J7710" s="41" t="n">
        <v>1591.36666666667</v>
      </c>
      <c r="K7710" s="42" t="s">
        <v>371</v>
      </c>
    </row>
    <row r="7711" customFormat="false" ht="12.75" hidden="false" customHeight="false" outlineLevel="0" collapsed="false">
      <c r="A7711" s="40" t="n">
        <v>2021</v>
      </c>
      <c r="B7711" s="40" t="n">
        <v>6</v>
      </c>
      <c r="C7711" s="40" t="s">
        <v>269</v>
      </c>
      <c r="D7711" s="40" t="s">
        <v>212</v>
      </c>
      <c r="E7711" s="40" t="s">
        <v>288</v>
      </c>
      <c r="F7711" s="40" t="s">
        <v>210</v>
      </c>
      <c r="G7711" s="40" t="n">
        <v>40</v>
      </c>
      <c r="H7711" s="41" t="n">
        <v>4572</v>
      </c>
      <c r="I7711" s="41" t="n">
        <v>55218.2583333333</v>
      </c>
      <c r="J7711" s="41" t="n">
        <v>2172.625</v>
      </c>
      <c r="K7711" s="42" t="s">
        <v>371</v>
      </c>
    </row>
    <row r="7712" customFormat="false" ht="12.75" hidden="false" customHeight="false" outlineLevel="0" collapsed="false">
      <c r="A7712" s="40" t="n">
        <v>2021</v>
      </c>
      <c r="B7712" s="40" t="n">
        <v>7</v>
      </c>
      <c r="C7712" s="40" t="s">
        <v>270</v>
      </c>
      <c r="D7712" s="40" t="s">
        <v>212</v>
      </c>
      <c r="E7712" s="40" t="s">
        <v>288</v>
      </c>
      <c r="F7712" s="40" t="s">
        <v>210</v>
      </c>
      <c r="G7712" s="40" t="n">
        <v>40</v>
      </c>
      <c r="H7712" s="41" t="n">
        <v>6346</v>
      </c>
      <c r="I7712" s="41" t="n">
        <v>75612.0416666667</v>
      </c>
      <c r="J7712" s="41" t="n">
        <v>8241.74166666667</v>
      </c>
      <c r="K7712" s="42" t="s">
        <v>371</v>
      </c>
    </row>
    <row r="7713" customFormat="false" ht="12.75" hidden="false" customHeight="false" outlineLevel="0" collapsed="false">
      <c r="A7713" s="40" t="n">
        <v>2021</v>
      </c>
      <c r="B7713" s="40" t="n">
        <v>8</v>
      </c>
      <c r="C7713" s="40" t="s">
        <v>271</v>
      </c>
      <c r="D7713" s="40" t="s">
        <v>212</v>
      </c>
      <c r="E7713" s="40" t="s">
        <v>288</v>
      </c>
      <c r="F7713" s="40" t="s">
        <v>210</v>
      </c>
      <c r="G7713" s="40" t="n">
        <v>40</v>
      </c>
      <c r="H7713" s="41" t="n">
        <v>7008</v>
      </c>
      <c r="I7713" s="41" t="n">
        <v>82984.1333333333</v>
      </c>
      <c r="J7713" s="41" t="n">
        <v>6955.53333333333</v>
      </c>
      <c r="K7713" s="42" t="s">
        <v>371</v>
      </c>
    </row>
    <row r="7714" customFormat="false" ht="12.75" hidden="false" customHeight="false" outlineLevel="0" collapsed="false">
      <c r="A7714" s="40" t="n">
        <v>2021</v>
      </c>
      <c r="B7714" s="40" t="n">
        <v>9</v>
      </c>
      <c r="C7714" s="40" t="s">
        <v>272</v>
      </c>
      <c r="D7714" s="40" t="s">
        <v>212</v>
      </c>
      <c r="E7714" s="40" t="s">
        <v>288</v>
      </c>
      <c r="F7714" s="40" t="s">
        <v>210</v>
      </c>
      <c r="G7714" s="40" t="n">
        <v>40</v>
      </c>
      <c r="H7714" s="41" t="n">
        <v>6471</v>
      </c>
      <c r="I7714" s="41" t="n">
        <v>78938.0666666667</v>
      </c>
      <c r="J7714" s="41" t="n">
        <v>12841.0166666667</v>
      </c>
      <c r="K7714" s="42" t="s">
        <v>371</v>
      </c>
    </row>
    <row r="7715" customFormat="false" ht="12.75" hidden="false" customHeight="false" outlineLevel="0" collapsed="false">
      <c r="A7715" s="40" t="n">
        <v>2021</v>
      </c>
      <c r="B7715" s="40" t="n">
        <v>10</v>
      </c>
      <c r="C7715" s="40" t="s">
        <v>273</v>
      </c>
      <c r="D7715" s="40" t="s">
        <v>212</v>
      </c>
      <c r="E7715" s="40" t="s">
        <v>288</v>
      </c>
      <c r="F7715" s="40" t="s">
        <v>210</v>
      </c>
      <c r="G7715" s="40" t="n">
        <v>40</v>
      </c>
      <c r="H7715" s="41" t="n">
        <v>6144</v>
      </c>
      <c r="I7715" s="41" t="n">
        <v>77125.2</v>
      </c>
      <c r="J7715" s="41" t="n">
        <v>11600.0333333333</v>
      </c>
      <c r="K7715" s="42" t="s">
        <v>371</v>
      </c>
    </row>
    <row r="7716" customFormat="false" ht="12.75" hidden="false" customHeight="false" outlineLevel="0" collapsed="false">
      <c r="A7716" s="40" t="n">
        <v>2021</v>
      </c>
      <c r="B7716" s="40" t="n">
        <v>11</v>
      </c>
      <c r="C7716" s="40" t="s">
        <v>274</v>
      </c>
      <c r="D7716" s="40" t="s">
        <v>212</v>
      </c>
      <c r="E7716" s="40" t="s">
        <v>288</v>
      </c>
      <c r="F7716" s="40" t="s">
        <v>210</v>
      </c>
      <c r="G7716" s="40" t="n">
        <v>40</v>
      </c>
      <c r="H7716" s="41" t="n">
        <v>6161</v>
      </c>
      <c r="I7716" s="41" t="n">
        <v>78159.0583333333</v>
      </c>
      <c r="J7716" s="41" t="n">
        <v>8839.775</v>
      </c>
      <c r="K7716" s="42" t="s">
        <v>371</v>
      </c>
    </row>
    <row r="7717" customFormat="false" ht="12.75" hidden="false" customHeight="false" outlineLevel="0" collapsed="false">
      <c r="A7717" s="40" t="n">
        <v>2021</v>
      </c>
      <c r="B7717" s="40" t="n">
        <v>12</v>
      </c>
      <c r="C7717" s="40" t="s">
        <v>275</v>
      </c>
      <c r="D7717" s="40" t="s">
        <v>212</v>
      </c>
      <c r="E7717" s="40" t="s">
        <v>288</v>
      </c>
      <c r="F7717" s="40" t="s">
        <v>210</v>
      </c>
      <c r="G7717" s="40" t="n">
        <v>40</v>
      </c>
      <c r="H7717" s="41" t="n">
        <v>6589</v>
      </c>
      <c r="I7717" s="41" t="n">
        <v>83889.625</v>
      </c>
      <c r="J7717" s="41" t="n">
        <v>13503.075</v>
      </c>
      <c r="K7717" s="42" t="s">
        <v>371</v>
      </c>
    </row>
    <row r="7718" customFormat="false" ht="12.75" hidden="false" customHeight="false" outlineLevel="0" collapsed="false">
      <c r="A7718" s="40" t="n">
        <v>2021</v>
      </c>
      <c r="B7718" s="40" t="n">
        <v>1</v>
      </c>
      <c r="C7718" s="40" t="s">
        <v>23</v>
      </c>
      <c r="D7718" s="40" t="s">
        <v>214</v>
      </c>
      <c r="E7718" s="40" t="s">
        <v>213</v>
      </c>
      <c r="F7718" s="40" t="s">
        <v>210</v>
      </c>
      <c r="G7718" s="40" t="n">
        <v>40</v>
      </c>
      <c r="H7718" s="41" t="n">
        <v>645</v>
      </c>
      <c r="I7718" s="41" t="n">
        <v>8268.88333333333</v>
      </c>
      <c r="J7718" s="41" t="n">
        <v>449.866666666667</v>
      </c>
      <c r="K7718" s="42" t="s">
        <v>372</v>
      </c>
    </row>
    <row r="7719" customFormat="false" ht="12.75" hidden="false" customHeight="false" outlineLevel="0" collapsed="false">
      <c r="A7719" s="40" t="n">
        <v>2021</v>
      </c>
      <c r="B7719" s="40" t="n">
        <v>2</v>
      </c>
      <c r="C7719" s="40" t="s">
        <v>265</v>
      </c>
      <c r="D7719" s="40" t="s">
        <v>214</v>
      </c>
      <c r="E7719" s="40" t="s">
        <v>213</v>
      </c>
      <c r="F7719" s="40" t="s">
        <v>210</v>
      </c>
      <c r="G7719" s="40" t="n">
        <v>40</v>
      </c>
      <c r="H7719" s="41" t="n">
        <v>389</v>
      </c>
      <c r="I7719" s="41" t="n">
        <v>4954.66666666667</v>
      </c>
      <c r="J7719" s="41" t="n">
        <v>119.3</v>
      </c>
      <c r="K7719" s="42" t="s">
        <v>372</v>
      </c>
    </row>
    <row r="7720" customFormat="false" ht="12.75" hidden="false" customHeight="false" outlineLevel="0" collapsed="false">
      <c r="A7720" s="40" t="n">
        <v>2021</v>
      </c>
      <c r="B7720" s="40" t="n">
        <v>3</v>
      </c>
      <c r="C7720" s="40" t="s">
        <v>266</v>
      </c>
      <c r="D7720" s="40" t="s">
        <v>214</v>
      </c>
      <c r="E7720" s="40" t="s">
        <v>213</v>
      </c>
      <c r="F7720" s="40" t="s">
        <v>210</v>
      </c>
      <c r="G7720" s="40" t="n">
        <v>40</v>
      </c>
      <c r="H7720" s="41" t="n">
        <v>451</v>
      </c>
      <c r="I7720" s="41" t="n">
        <v>5791.50833333333</v>
      </c>
      <c r="J7720" s="41" t="n">
        <v>242.458333333333</v>
      </c>
      <c r="K7720" s="42" t="s">
        <v>372</v>
      </c>
    </row>
    <row r="7721" customFormat="false" ht="12.75" hidden="false" customHeight="false" outlineLevel="0" collapsed="false">
      <c r="A7721" s="40" t="n">
        <v>2021</v>
      </c>
      <c r="B7721" s="40" t="n">
        <v>4</v>
      </c>
      <c r="C7721" s="40" t="s">
        <v>267</v>
      </c>
      <c r="D7721" s="40" t="s">
        <v>214</v>
      </c>
      <c r="E7721" s="40" t="s">
        <v>213</v>
      </c>
      <c r="F7721" s="40" t="s">
        <v>210</v>
      </c>
      <c r="G7721" s="40" t="n">
        <v>40</v>
      </c>
      <c r="H7721" s="41" t="n">
        <v>670</v>
      </c>
      <c r="I7721" s="41" t="n">
        <v>8716.48333333333</v>
      </c>
      <c r="J7721" s="41" t="n">
        <v>147.966666666667</v>
      </c>
      <c r="K7721" s="42" t="s">
        <v>372</v>
      </c>
    </row>
    <row r="7722" customFormat="false" ht="12.75" hidden="false" customHeight="false" outlineLevel="0" collapsed="false">
      <c r="A7722" s="40" t="n">
        <v>2021</v>
      </c>
      <c r="B7722" s="40" t="n">
        <v>5</v>
      </c>
      <c r="C7722" s="40" t="s">
        <v>268</v>
      </c>
      <c r="D7722" s="40" t="s">
        <v>214</v>
      </c>
      <c r="E7722" s="40" t="s">
        <v>213</v>
      </c>
      <c r="F7722" s="40" t="s">
        <v>210</v>
      </c>
      <c r="G7722" s="40" t="n">
        <v>40</v>
      </c>
      <c r="H7722" s="41" t="n">
        <v>824</v>
      </c>
      <c r="I7722" s="41" t="n">
        <v>10405.5916666667</v>
      </c>
      <c r="J7722" s="41" t="n">
        <v>130.375</v>
      </c>
      <c r="K7722" s="42" t="s">
        <v>372</v>
      </c>
    </row>
    <row r="7723" customFormat="false" ht="12.75" hidden="false" customHeight="false" outlineLevel="0" collapsed="false">
      <c r="A7723" s="40" t="n">
        <v>2021</v>
      </c>
      <c r="B7723" s="40" t="n">
        <v>6</v>
      </c>
      <c r="C7723" s="40" t="s">
        <v>269</v>
      </c>
      <c r="D7723" s="40" t="s">
        <v>214</v>
      </c>
      <c r="E7723" s="40" t="s">
        <v>213</v>
      </c>
      <c r="F7723" s="40" t="s">
        <v>210</v>
      </c>
      <c r="G7723" s="40" t="n">
        <v>40</v>
      </c>
      <c r="H7723" s="41" t="n">
        <v>2022</v>
      </c>
      <c r="I7723" s="41" t="n">
        <v>26362.5666666667</v>
      </c>
      <c r="J7723" s="41" t="n">
        <v>270.833333333333</v>
      </c>
      <c r="K7723" s="42" t="s">
        <v>372</v>
      </c>
    </row>
    <row r="7724" customFormat="false" ht="12.75" hidden="false" customHeight="false" outlineLevel="0" collapsed="false">
      <c r="A7724" s="40" t="n">
        <v>2021</v>
      </c>
      <c r="B7724" s="40" t="n">
        <v>7</v>
      </c>
      <c r="C7724" s="40" t="s">
        <v>270</v>
      </c>
      <c r="D7724" s="40" t="s">
        <v>214</v>
      </c>
      <c r="E7724" s="40" t="s">
        <v>213</v>
      </c>
      <c r="F7724" s="40" t="s">
        <v>210</v>
      </c>
      <c r="G7724" s="40" t="n">
        <v>40</v>
      </c>
      <c r="H7724" s="41" t="n">
        <v>3130</v>
      </c>
      <c r="I7724" s="41" t="n">
        <v>41207.7916666667</v>
      </c>
      <c r="J7724" s="41" t="n">
        <v>2066.275</v>
      </c>
      <c r="K7724" s="42" t="s">
        <v>372</v>
      </c>
    </row>
    <row r="7725" customFormat="false" ht="12.75" hidden="false" customHeight="false" outlineLevel="0" collapsed="false">
      <c r="A7725" s="40" t="n">
        <v>2021</v>
      </c>
      <c r="B7725" s="40" t="n">
        <v>8</v>
      </c>
      <c r="C7725" s="40" t="s">
        <v>271</v>
      </c>
      <c r="D7725" s="40" t="s">
        <v>214</v>
      </c>
      <c r="E7725" s="40" t="s">
        <v>213</v>
      </c>
      <c r="F7725" s="40" t="s">
        <v>210</v>
      </c>
      <c r="G7725" s="40" t="n">
        <v>40</v>
      </c>
      <c r="H7725" s="41" t="n">
        <v>3391</v>
      </c>
      <c r="I7725" s="41" t="n">
        <v>44303.0916666667</v>
      </c>
      <c r="J7725" s="41" t="n">
        <v>2159.44166666667</v>
      </c>
      <c r="K7725" s="42" t="s">
        <v>372</v>
      </c>
    </row>
    <row r="7726" customFormat="false" ht="12.75" hidden="false" customHeight="false" outlineLevel="0" collapsed="false">
      <c r="A7726" s="40" t="n">
        <v>2021</v>
      </c>
      <c r="B7726" s="40" t="n">
        <v>9</v>
      </c>
      <c r="C7726" s="40" t="s">
        <v>272</v>
      </c>
      <c r="D7726" s="40" t="s">
        <v>214</v>
      </c>
      <c r="E7726" s="40" t="s">
        <v>213</v>
      </c>
      <c r="F7726" s="40" t="s">
        <v>210</v>
      </c>
      <c r="G7726" s="40" t="n">
        <v>40</v>
      </c>
      <c r="H7726" s="41" t="n">
        <v>3215</v>
      </c>
      <c r="I7726" s="41" t="n">
        <v>42353.4166666667</v>
      </c>
      <c r="J7726" s="41" t="n">
        <v>1882.15</v>
      </c>
      <c r="K7726" s="42" t="s">
        <v>372</v>
      </c>
    </row>
    <row r="7727" customFormat="false" ht="12.75" hidden="false" customHeight="false" outlineLevel="0" collapsed="false">
      <c r="A7727" s="40" t="n">
        <v>2021</v>
      </c>
      <c r="B7727" s="40" t="n">
        <v>10</v>
      </c>
      <c r="C7727" s="40" t="s">
        <v>273</v>
      </c>
      <c r="D7727" s="40" t="s">
        <v>214</v>
      </c>
      <c r="E7727" s="40" t="s">
        <v>213</v>
      </c>
      <c r="F7727" s="40" t="s">
        <v>210</v>
      </c>
      <c r="G7727" s="40" t="n">
        <v>40</v>
      </c>
      <c r="H7727" s="41" t="n">
        <v>3190</v>
      </c>
      <c r="I7727" s="41" t="n">
        <v>42083.2166666667</v>
      </c>
      <c r="J7727" s="41" t="n">
        <v>1719.3</v>
      </c>
      <c r="K7727" s="42" t="s">
        <v>372</v>
      </c>
    </row>
    <row r="7728" customFormat="false" ht="12.75" hidden="false" customHeight="false" outlineLevel="0" collapsed="false">
      <c r="A7728" s="40" t="n">
        <v>2021</v>
      </c>
      <c r="B7728" s="40" t="n">
        <v>11</v>
      </c>
      <c r="C7728" s="40" t="s">
        <v>274</v>
      </c>
      <c r="D7728" s="40" t="s">
        <v>214</v>
      </c>
      <c r="E7728" s="40" t="s">
        <v>213</v>
      </c>
      <c r="F7728" s="40" t="s">
        <v>210</v>
      </c>
      <c r="G7728" s="40" t="n">
        <v>40</v>
      </c>
      <c r="H7728" s="41" t="n">
        <v>3159</v>
      </c>
      <c r="I7728" s="41" t="n">
        <v>42776.6833333333</v>
      </c>
      <c r="J7728" s="41" t="n">
        <v>3292.9</v>
      </c>
      <c r="K7728" s="42" t="s">
        <v>372</v>
      </c>
    </row>
    <row r="7729" customFormat="false" ht="12.75" hidden="false" customHeight="false" outlineLevel="0" collapsed="false">
      <c r="A7729" s="40" t="n">
        <v>2021</v>
      </c>
      <c r="B7729" s="40" t="n">
        <v>12</v>
      </c>
      <c r="C7729" s="40" t="s">
        <v>275</v>
      </c>
      <c r="D7729" s="40" t="s">
        <v>214</v>
      </c>
      <c r="E7729" s="40" t="s">
        <v>213</v>
      </c>
      <c r="F7729" s="40" t="s">
        <v>210</v>
      </c>
      <c r="G7729" s="40" t="n">
        <v>40</v>
      </c>
      <c r="H7729" s="41" t="n">
        <v>3186</v>
      </c>
      <c r="I7729" s="41" t="n">
        <v>43098.7666666667</v>
      </c>
      <c r="J7729" s="41" t="n">
        <v>4508.73333333333</v>
      </c>
      <c r="K7729" s="42" t="s">
        <v>372</v>
      </c>
    </row>
    <row r="7730" customFormat="false" ht="12.75" hidden="false" customHeight="false" outlineLevel="0" collapsed="false">
      <c r="A7730" s="40" t="n">
        <v>2021</v>
      </c>
      <c r="B7730" s="40" t="n">
        <v>1</v>
      </c>
      <c r="C7730" s="40" t="s">
        <v>23</v>
      </c>
      <c r="D7730" s="40" t="s">
        <v>216</v>
      </c>
      <c r="E7730" s="40" t="s">
        <v>215</v>
      </c>
      <c r="F7730" s="40" t="s">
        <v>210</v>
      </c>
      <c r="G7730" s="40" t="n">
        <v>40</v>
      </c>
      <c r="H7730" s="41"/>
      <c r="I7730" s="41"/>
      <c r="J7730" s="41"/>
      <c r="K7730" s="42" t="s">
        <v>373</v>
      </c>
    </row>
    <row r="7731" customFormat="false" ht="12.75" hidden="false" customHeight="false" outlineLevel="0" collapsed="false">
      <c r="A7731" s="40" t="n">
        <v>2021</v>
      </c>
      <c r="B7731" s="40" t="n">
        <v>2</v>
      </c>
      <c r="C7731" s="40" t="s">
        <v>265</v>
      </c>
      <c r="D7731" s="40" t="s">
        <v>216</v>
      </c>
      <c r="E7731" s="40" t="s">
        <v>215</v>
      </c>
      <c r="F7731" s="40" t="s">
        <v>210</v>
      </c>
      <c r="G7731" s="40" t="n">
        <v>40</v>
      </c>
      <c r="H7731" s="41"/>
      <c r="I7731" s="41"/>
      <c r="J7731" s="41"/>
      <c r="K7731" s="42" t="s">
        <v>373</v>
      </c>
    </row>
    <row r="7732" customFormat="false" ht="12.75" hidden="false" customHeight="false" outlineLevel="0" collapsed="false">
      <c r="A7732" s="40" t="n">
        <v>2021</v>
      </c>
      <c r="B7732" s="40" t="n">
        <v>3</v>
      </c>
      <c r="C7732" s="40" t="s">
        <v>266</v>
      </c>
      <c r="D7732" s="40" t="s">
        <v>216</v>
      </c>
      <c r="E7732" s="40" t="s">
        <v>215</v>
      </c>
      <c r="F7732" s="40" t="s">
        <v>210</v>
      </c>
      <c r="G7732" s="40" t="n">
        <v>40</v>
      </c>
      <c r="H7732" s="41"/>
      <c r="I7732" s="41"/>
      <c r="J7732" s="41"/>
      <c r="K7732" s="42" t="s">
        <v>373</v>
      </c>
    </row>
    <row r="7733" customFormat="false" ht="12.75" hidden="false" customHeight="false" outlineLevel="0" collapsed="false">
      <c r="A7733" s="40" t="n">
        <v>2021</v>
      </c>
      <c r="B7733" s="40" t="n">
        <v>4</v>
      </c>
      <c r="C7733" s="40" t="s">
        <v>267</v>
      </c>
      <c r="D7733" s="40" t="s">
        <v>216</v>
      </c>
      <c r="E7733" s="40" t="s">
        <v>215</v>
      </c>
      <c r="F7733" s="40" t="s">
        <v>210</v>
      </c>
      <c r="G7733" s="40" t="n">
        <v>40</v>
      </c>
      <c r="H7733" s="41"/>
      <c r="I7733" s="41"/>
      <c r="J7733" s="41"/>
      <c r="K7733" s="42" t="s">
        <v>373</v>
      </c>
    </row>
    <row r="7734" customFormat="false" ht="12.75" hidden="false" customHeight="false" outlineLevel="0" collapsed="false">
      <c r="A7734" s="40" t="n">
        <v>2021</v>
      </c>
      <c r="B7734" s="40" t="n">
        <v>5</v>
      </c>
      <c r="C7734" s="40" t="s">
        <v>268</v>
      </c>
      <c r="D7734" s="40" t="s">
        <v>216</v>
      </c>
      <c r="E7734" s="40" t="s">
        <v>215</v>
      </c>
      <c r="F7734" s="40" t="s">
        <v>210</v>
      </c>
      <c r="G7734" s="40" t="n">
        <v>40</v>
      </c>
      <c r="H7734" s="41"/>
      <c r="I7734" s="41"/>
      <c r="J7734" s="41"/>
      <c r="K7734" s="42" t="s">
        <v>373</v>
      </c>
    </row>
    <row r="7735" customFormat="false" ht="12.75" hidden="false" customHeight="false" outlineLevel="0" collapsed="false">
      <c r="A7735" s="40" t="n">
        <v>2021</v>
      </c>
      <c r="B7735" s="40" t="n">
        <v>6</v>
      </c>
      <c r="C7735" s="40" t="s">
        <v>269</v>
      </c>
      <c r="D7735" s="40" t="s">
        <v>216</v>
      </c>
      <c r="E7735" s="40" t="s">
        <v>215</v>
      </c>
      <c r="F7735" s="40" t="s">
        <v>210</v>
      </c>
      <c r="G7735" s="40" t="n">
        <v>40</v>
      </c>
      <c r="H7735" s="41"/>
      <c r="I7735" s="41"/>
      <c r="J7735" s="41"/>
      <c r="K7735" s="42" t="s">
        <v>373</v>
      </c>
    </row>
    <row r="7736" customFormat="false" ht="12.75" hidden="false" customHeight="false" outlineLevel="0" collapsed="false">
      <c r="A7736" s="40" t="n">
        <v>2021</v>
      </c>
      <c r="B7736" s="40" t="n">
        <v>7</v>
      </c>
      <c r="C7736" s="40" t="s">
        <v>270</v>
      </c>
      <c r="D7736" s="40" t="s">
        <v>216</v>
      </c>
      <c r="E7736" s="40" t="s">
        <v>215</v>
      </c>
      <c r="F7736" s="40" t="s">
        <v>210</v>
      </c>
      <c r="G7736" s="40" t="n">
        <v>40</v>
      </c>
      <c r="H7736" s="41"/>
      <c r="I7736" s="41"/>
      <c r="J7736" s="41"/>
      <c r="K7736" s="42" t="s">
        <v>373</v>
      </c>
    </row>
    <row r="7737" customFormat="false" ht="12.75" hidden="false" customHeight="false" outlineLevel="0" collapsed="false">
      <c r="A7737" s="40" t="n">
        <v>2021</v>
      </c>
      <c r="B7737" s="40" t="n">
        <v>8</v>
      </c>
      <c r="C7737" s="40" t="s">
        <v>271</v>
      </c>
      <c r="D7737" s="40" t="s">
        <v>216</v>
      </c>
      <c r="E7737" s="40" t="s">
        <v>215</v>
      </c>
      <c r="F7737" s="40" t="s">
        <v>210</v>
      </c>
      <c r="G7737" s="40" t="n">
        <v>40</v>
      </c>
      <c r="H7737" s="41"/>
      <c r="I7737" s="41"/>
      <c r="J7737" s="41"/>
      <c r="K7737" s="42" t="s">
        <v>373</v>
      </c>
    </row>
    <row r="7738" customFormat="false" ht="12.75" hidden="false" customHeight="false" outlineLevel="0" collapsed="false">
      <c r="A7738" s="40" t="n">
        <v>2021</v>
      </c>
      <c r="B7738" s="40" t="n">
        <v>9</v>
      </c>
      <c r="C7738" s="40" t="s">
        <v>272</v>
      </c>
      <c r="D7738" s="40" t="s">
        <v>216</v>
      </c>
      <c r="E7738" s="40" t="s">
        <v>215</v>
      </c>
      <c r="F7738" s="40" t="s">
        <v>210</v>
      </c>
      <c r="G7738" s="40" t="n">
        <v>40</v>
      </c>
      <c r="H7738" s="41"/>
      <c r="I7738" s="41"/>
      <c r="J7738" s="41"/>
      <c r="K7738" s="42" t="s">
        <v>373</v>
      </c>
    </row>
    <row r="7739" customFormat="false" ht="12.75" hidden="false" customHeight="false" outlineLevel="0" collapsed="false">
      <c r="A7739" s="40" t="n">
        <v>2021</v>
      </c>
      <c r="B7739" s="40" t="n">
        <v>10</v>
      </c>
      <c r="C7739" s="40" t="s">
        <v>273</v>
      </c>
      <c r="D7739" s="40" t="s">
        <v>216</v>
      </c>
      <c r="E7739" s="40" t="s">
        <v>215</v>
      </c>
      <c r="F7739" s="40" t="s">
        <v>210</v>
      </c>
      <c r="G7739" s="40" t="n">
        <v>40</v>
      </c>
      <c r="H7739" s="41"/>
      <c r="I7739" s="41"/>
      <c r="J7739" s="41"/>
      <c r="K7739" s="42" t="s">
        <v>373</v>
      </c>
    </row>
    <row r="7740" customFormat="false" ht="12.75" hidden="false" customHeight="false" outlineLevel="0" collapsed="false">
      <c r="A7740" s="40" t="n">
        <v>2021</v>
      </c>
      <c r="B7740" s="40" t="n">
        <v>11</v>
      </c>
      <c r="C7740" s="40" t="s">
        <v>274</v>
      </c>
      <c r="D7740" s="40" t="s">
        <v>216</v>
      </c>
      <c r="E7740" s="40" t="s">
        <v>215</v>
      </c>
      <c r="F7740" s="40" t="s">
        <v>210</v>
      </c>
      <c r="G7740" s="40" t="n">
        <v>40</v>
      </c>
      <c r="H7740" s="41"/>
      <c r="I7740" s="41"/>
      <c r="J7740" s="41"/>
      <c r="K7740" s="42" t="s">
        <v>373</v>
      </c>
    </row>
    <row r="7741" customFormat="false" ht="12.75" hidden="false" customHeight="false" outlineLevel="0" collapsed="false">
      <c r="A7741" s="40" t="n">
        <v>2021</v>
      </c>
      <c r="B7741" s="40" t="n">
        <v>12</v>
      </c>
      <c r="C7741" s="40" t="s">
        <v>275</v>
      </c>
      <c r="D7741" s="40" t="s">
        <v>216</v>
      </c>
      <c r="E7741" s="40" t="s">
        <v>215</v>
      </c>
      <c r="F7741" s="40" t="s">
        <v>210</v>
      </c>
      <c r="G7741" s="40" t="n">
        <v>40</v>
      </c>
      <c r="H7741" s="41"/>
      <c r="I7741" s="41"/>
      <c r="J7741" s="41"/>
      <c r="K7741" s="42" t="s">
        <v>373</v>
      </c>
    </row>
    <row r="7742" customFormat="false" ht="12.75" hidden="false" customHeight="false" outlineLevel="0" collapsed="false">
      <c r="A7742" s="40" t="n">
        <v>2021</v>
      </c>
      <c r="B7742" s="40" t="n">
        <v>1</v>
      </c>
      <c r="C7742" s="40" t="s">
        <v>23</v>
      </c>
      <c r="D7742" s="40" t="s">
        <v>218</v>
      </c>
      <c r="E7742" s="40" t="s">
        <v>289</v>
      </c>
      <c r="F7742" s="40" t="s">
        <v>210</v>
      </c>
      <c r="G7742" s="40" t="n">
        <v>40</v>
      </c>
      <c r="H7742" s="41" t="n">
        <v>1116</v>
      </c>
      <c r="I7742" s="41" t="n">
        <v>11959.9666666667</v>
      </c>
      <c r="J7742" s="41" t="n">
        <v>667.733333333333</v>
      </c>
      <c r="K7742" s="42" t="s">
        <v>374</v>
      </c>
    </row>
    <row r="7743" customFormat="false" ht="12.75" hidden="false" customHeight="false" outlineLevel="0" collapsed="false">
      <c r="A7743" s="40" t="n">
        <v>2021</v>
      </c>
      <c r="B7743" s="40" t="n">
        <v>2</v>
      </c>
      <c r="C7743" s="40" t="s">
        <v>265</v>
      </c>
      <c r="D7743" s="40" t="s">
        <v>218</v>
      </c>
      <c r="E7743" s="40" t="s">
        <v>289</v>
      </c>
      <c r="F7743" s="40" t="s">
        <v>210</v>
      </c>
      <c r="G7743" s="40" t="n">
        <v>40</v>
      </c>
      <c r="H7743" s="41" t="n">
        <v>1099</v>
      </c>
      <c r="I7743" s="41" t="n">
        <v>12122.025</v>
      </c>
      <c r="J7743" s="41" t="n">
        <v>297.541666666667</v>
      </c>
      <c r="K7743" s="42" t="s">
        <v>374</v>
      </c>
    </row>
    <row r="7744" customFormat="false" ht="12.75" hidden="false" customHeight="false" outlineLevel="0" collapsed="false">
      <c r="A7744" s="40" t="n">
        <v>2021</v>
      </c>
      <c r="B7744" s="40" t="n">
        <v>3</v>
      </c>
      <c r="C7744" s="40" t="s">
        <v>266</v>
      </c>
      <c r="D7744" s="40" t="s">
        <v>218</v>
      </c>
      <c r="E7744" s="40" t="s">
        <v>289</v>
      </c>
      <c r="F7744" s="40" t="s">
        <v>210</v>
      </c>
      <c r="G7744" s="40" t="n">
        <v>40</v>
      </c>
      <c r="H7744" s="41" t="n">
        <v>1253</v>
      </c>
      <c r="I7744" s="41" t="n">
        <v>13732.7333333333</v>
      </c>
      <c r="J7744" s="41" t="n">
        <v>454.4</v>
      </c>
      <c r="K7744" s="42" t="s">
        <v>374</v>
      </c>
    </row>
    <row r="7745" customFormat="false" ht="12.75" hidden="false" customHeight="false" outlineLevel="0" collapsed="false">
      <c r="A7745" s="40" t="n">
        <v>2021</v>
      </c>
      <c r="B7745" s="40" t="n">
        <v>4</v>
      </c>
      <c r="C7745" s="40" t="s">
        <v>267</v>
      </c>
      <c r="D7745" s="40" t="s">
        <v>218</v>
      </c>
      <c r="E7745" s="40" t="s">
        <v>289</v>
      </c>
      <c r="F7745" s="40" t="s">
        <v>210</v>
      </c>
      <c r="G7745" s="40" t="n">
        <v>40</v>
      </c>
      <c r="H7745" s="41" t="n">
        <v>1671</v>
      </c>
      <c r="I7745" s="41" t="n">
        <v>18304.5416666667</v>
      </c>
      <c r="J7745" s="41" t="n">
        <v>1007.55833333333</v>
      </c>
      <c r="K7745" s="42" t="s">
        <v>374</v>
      </c>
    </row>
    <row r="7746" customFormat="false" ht="12.75" hidden="false" customHeight="false" outlineLevel="0" collapsed="false">
      <c r="A7746" s="40" t="n">
        <v>2021</v>
      </c>
      <c r="B7746" s="40" t="n">
        <v>5</v>
      </c>
      <c r="C7746" s="40" t="s">
        <v>268</v>
      </c>
      <c r="D7746" s="40" t="s">
        <v>218</v>
      </c>
      <c r="E7746" s="40" t="s">
        <v>289</v>
      </c>
      <c r="F7746" s="40" t="s">
        <v>210</v>
      </c>
      <c r="G7746" s="40" t="n">
        <v>40</v>
      </c>
      <c r="H7746" s="41" t="n">
        <v>1972</v>
      </c>
      <c r="I7746" s="41" t="n">
        <v>21629.9666666667</v>
      </c>
      <c r="J7746" s="41" t="n">
        <v>735.05</v>
      </c>
      <c r="K7746" s="42" t="s">
        <v>374</v>
      </c>
    </row>
    <row r="7747" customFormat="false" ht="12.75" hidden="false" customHeight="false" outlineLevel="0" collapsed="false">
      <c r="A7747" s="40" t="n">
        <v>2021</v>
      </c>
      <c r="B7747" s="40" t="n">
        <v>6</v>
      </c>
      <c r="C7747" s="40" t="s">
        <v>269</v>
      </c>
      <c r="D7747" s="40" t="s">
        <v>218</v>
      </c>
      <c r="E7747" s="40" t="s">
        <v>289</v>
      </c>
      <c r="F7747" s="40" t="s">
        <v>210</v>
      </c>
      <c r="G7747" s="40" t="n">
        <v>40</v>
      </c>
      <c r="H7747" s="41" t="n">
        <v>2785</v>
      </c>
      <c r="I7747" s="41" t="n">
        <v>30869.8583333333</v>
      </c>
      <c r="J7747" s="41" t="n">
        <v>1226.54166666667</v>
      </c>
      <c r="K7747" s="42" t="s">
        <v>374</v>
      </c>
    </row>
    <row r="7748" customFormat="false" ht="12.75" hidden="false" customHeight="false" outlineLevel="0" collapsed="false">
      <c r="A7748" s="40" t="n">
        <v>2021</v>
      </c>
      <c r="B7748" s="40" t="n">
        <v>7</v>
      </c>
      <c r="C7748" s="40" t="s">
        <v>270</v>
      </c>
      <c r="D7748" s="40" t="s">
        <v>218</v>
      </c>
      <c r="E7748" s="40" t="s">
        <v>289</v>
      </c>
      <c r="F7748" s="40" t="s">
        <v>210</v>
      </c>
      <c r="G7748" s="40" t="n">
        <v>40</v>
      </c>
      <c r="H7748" s="41" t="n">
        <v>3501</v>
      </c>
      <c r="I7748" s="41" t="n">
        <v>38593.175</v>
      </c>
      <c r="J7748" s="41" t="n">
        <v>2540.075</v>
      </c>
      <c r="K7748" s="42" t="s">
        <v>374</v>
      </c>
    </row>
    <row r="7749" customFormat="false" ht="12.75" hidden="false" customHeight="false" outlineLevel="0" collapsed="false">
      <c r="A7749" s="40" t="n">
        <v>2021</v>
      </c>
      <c r="B7749" s="40" t="n">
        <v>8</v>
      </c>
      <c r="C7749" s="40" t="s">
        <v>271</v>
      </c>
      <c r="D7749" s="40" t="s">
        <v>218</v>
      </c>
      <c r="E7749" s="40" t="s">
        <v>289</v>
      </c>
      <c r="F7749" s="40" t="s">
        <v>210</v>
      </c>
      <c r="G7749" s="40" t="n">
        <v>40</v>
      </c>
      <c r="H7749" s="41" t="n">
        <v>3419</v>
      </c>
      <c r="I7749" s="41" t="n">
        <v>37384.125</v>
      </c>
      <c r="J7749" s="41" t="n">
        <v>1533.44166666667</v>
      </c>
      <c r="K7749" s="42" t="s">
        <v>374</v>
      </c>
    </row>
    <row r="7750" customFormat="false" ht="12.75" hidden="false" customHeight="false" outlineLevel="0" collapsed="false">
      <c r="A7750" s="40" t="n">
        <v>2021</v>
      </c>
      <c r="B7750" s="40" t="n">
        <v>9</v>
      </c>
      <c r="C7750" s="40" t="s">
        <v>272</v>
      </c>
      <c r="D7750" s="40" t="s">
        <v>218</v>
      </c>
      <c r="E7750" s="40" t="s">
        <v>289</v>
      </c>
      <c r="F7750" s="40" t="s">
        <v>210</v>
      </c>
      <c r="G7750" s="40" t="n">
        <v>40</v>
      </c>
      <c r="H7750" s="41" t="n">
        <v>3773</v>
      </c>
      <c r="I7750" s="41" t="n">
        <v>42911.5166666667</v>
      </c>
      <c r="J7750" s="41" t="n">
        <v>3847.23333333333</v>
      </c>
      <c r="K7750" s="42" t="s">
        <v>374</v>
      </c>
    </row>
    <row r="7751" customFormat="false" ht="12.75" hidden="false" customHeight="false" outlineLevel="0" collapsed="false">
      <c r="A7751" s="40" t="n">
        <v>2021</v>
      </c>
      <c r="B7751" s="40" t="n">
        <v>10</v>
      </c>
      <c r="C7751" s="40" t="s">
        <v>273</v>
      </c>
      <c r="D7751" s="40" t="s">
        <v>218</v>
      </c>
      <c r="E7751" s="40" t="s">
        <v>289</v>
      </c>
      <c r="F7751" s="40" t="s">
        <v>210</v>
      </c>
      <c r="G7751" s="40" t="n">
        <v>40</v>
      </c>
      <c r="H7751" s="41" t="n">
        <v>3750</v>
      </c>
      <c r="I7751" s="41" t="n">
        <v>42833.8583333333</v>
      </c>
      <c r="J7751" s="41" t="n">
        <v>3717.80833333333</v>
      </c>
      <c r="K7751" s="42" t="s">
        <v>374</v>
      </c>
    </row>
    <row r="7752" customFormat="false" ht="12.75" hidden="false" customHeight="false" outlineLevel="0" collapsed="false">
      <c r="A7752" s="40" t="n">
        <v>2021</v>
      </c>
      <c r="B7752" s="40" t="n">
        <v>11</v>
      </c>
      <c r="C7752" s="40" t="s">
        <v>274</v>
      </c>
      <c r="D7752" s="40" t="s">
        <v>218</v>
      </c>
      <c r="E7752" s="40" t="s">
        <v>289</v>
      </c>
      <c r="F7752" s="40" t="s">
        <v>210</v>
      </c>
      <c r="G7752" s="40" t="n">
        <v>40</v>
      </c>
      <c r="H7752" s="41" t="n">
        <v>3594</v>
      </c>
      <c r="I7752" s="41" t="n">
        <v>40918.125</v>
      </c>
      <c r="J7752" s="41" t="n">
        <v>3811.325</v>
      </c>
      <c r="K7752" s="42" t="s">
        <v>374</v>
      </c>
    </row>
    <row r="7753" customFormat="false" ht="12.75" hidden="false" customHeight="false" outlineLevel="0" collapsed="false">
      <c r="A7753" s="40" t="n">
        <v>2021</v>
      </c>
      <c r="B7753" s="40" t="n">
        <v>12</v>
      </c>
      <c r="C7753" s="40" t="s">
        <v>275</v>
      </c>
      <c r="D7753" s="40" t="s">
        <v>218</v>
      </c>
      <c r="E7753" s="40" t="s">
        <v>289</v>
      </c>
      <c r="F7753" s="40" t="s">
        <v>210</v>
      </c>
      <c r="G7753" s="40" t="n">
        <v>40</v>
      </c>
      <c r="H7753" s="41" t="n">
        <v>3578</v>
      </c>
      <c r="I7753" s="41" t="n">
        <v>41014.3416666667</v>
      </c>
      <c r="J7753" s="41" t="n">
        <v>6572.00833333333</v>
      </c>
      <c r="K7753" s="42" t="s">
        <v>374</v>
      </c>
    </row>
    <row r="7754" customFormat="false" ht="12.75" hidden="false" customHeight="false" outlineLevel="0" collapsed="false">
      <c r="A7754" s="40" t="n">
        <v>2021</v>
      </c>
      <c r="B7754" s="40" t="n">
        <v>1</v>
      </c>
      <c r="C7754" s="40" t="s">
        <v>23</v>
      </c>
      <c r="D7754" s="40" t="s">
        <v>220</v>
      </c>
      <c r="E7754" s="40" t="s">
        <v>219</v>
      </c>
      <c r="F7754" s="40" t="s">
        <v>210</v>
      </c>
      <c r="G7754" s="40" t="n">
        <v>40</v>
      </c>
      <c r="H7754" s="41"/>
      <c r="I7754" s="41"/>
      <c r="J7754" s="41"/>
      <c r="K7754" s="42" t="s">
        <v>375</v>
      </c>
    </row>
    <row r="7755" customFormat="false" ht="12.75" hidden="false" customHeight="false" outlineLevel="0" collapsed="false">
      <c r="A7755" s="40" t="n">
        <v>2021</v>
      </c>
      <c r="B7755" s="40" t="n">
        <v>2</v>
      </c>
      <c r="C7755" s="40" t="s">
        <v>265</v>
      </c>
      <c r="D7755" s="40" t="s">
        <v>220</v>
      </c>
      <c r="E7755" s="40" t="s">
        <v>219</v>
      </c>
      <c r="F7755" s="40" t="s">
        <v>210</v>
      </c>
      <c r="G7755" s="40" t="n">
        <v>40</v>
      </c>
      <c r="H7755" s="41"/>
      <c r="I7755" s="41"/>
      <c r="J7755" s="41"/>
      <c r="K7755" s="42" t="s">
        <v>375</v>
      </c>
    </row>
    <row r="7756" customFormat="false" ht="12.75" hidden="false" customHeight="false" outlineLevel="0" collapsed="false">
      <c r="A7756" s="40" t="n">
        <v>2021</v>
      </c>
      <c r="B7756" s="40" t="n">
        <v>3</v>
      </c>
      <c r="C7756" s="40" t="s">
        <v>266</v>
      </c>
      <c r="D7756" s="40" t="s">
        <v>220</v>
      </c>
      <c r="E7756" s="40" t="s">
        <v>219</v>
      </c>
      <c r="F7756" s="40" t="s">
        <v>210</v>
      </c>
      <c r="G7756" s="40" t="n">
        <v>40</v>
      </c>
      <c r="H7756" s="41"/>
      <c r="I7756" s="41"/>
      <c r="J7756" s="41"/>
      <c r="K7756" s="42" t="s">
        <v>375</v>
      </c>
    </row>
    <row r="7757" customFormat="false" ht="12.75" hidden="false" customHeight="false" outlineLevel="0" collapsed="false">
      <c r="A7757" s="40" t="n">
        <v>2021</v>
      </c>
      <c r="B7757" s="40" t="n">
        <v>4</v>
      </c>
      <c r="C7757" s="40" t="s">
        <v>267</v>
      </c>
      <c r="D7757" s="40" t="s">
        <v>220</v>
      </c>
      <c r="E7757" s="40" t="s">
        <v>219</v>
      </c>
      <c r="F7757" s="40" t="s">
        <v>210</v>
      </c>
      <c r="G7757" s="40" t="n">
        <v>40</v>
      </c>
      <c r="H7757" s="41"/>
      <c r="I7757" s="41"/>
      <c r="J7757" s="41"/>
      <c r="K7757" s="42" t="s">
        <v>375</v>
      </c>
    </row>
    <row r="7758" customFormat="false" ht="12.75" hidden="false" customHeight="false" outlineLevel="0" collapsed="false">
      <c r="A7758" s="40" t="n">
        <v>2021</v>
      </c>
      <c r="B7758" s="40" t="n">
        <v>5</v>
      </c>
      <c r="C7758" s="40" t="s">
        <v>268</v>
      </c>
      <c r="D7758" s="40" t="s">
        <v>220</v>
      </c>
      <c r="E7758" s="40" t="s">
        <v>219</v>
      </c>
      <c r="F7758" s="40" t="s">
        <v>210</v>
      </c>
      <c r="G7758" s="40" t="n">
        <v>40</v>
      </c>
      <c r="H7758" s="41"/>
      <c r="I7758" s="41"/>
      <c r="J7758" s="41"/>
      <c r="K7758" s="42" t="s">
        <v>375</v>
      </c>
    </row>
    <row r="7759" customFormat="false" ht="12.75" hidden="false" customHeight="false" outlineLevel="0" collapsed="false">
      <c r="A7759" s="40" t="n">
        <v>2021</v>
      </c>
      <c r="B7759" s="40" t="n">
        <v>6</v>
      </c>
      <c r="C7759" s="40" t="s">
        <v>269</v>
      </c>
      <c r="D7759" s="40" t="s">
        <v>220</v>
      </c>
      <c r="E7759" s="40" t="s">
        <v>219</v>
      </c>
      <c r="F7759" s="40" t="s">
        <v>210</v>
      </c>
      <c r="G7759" s="40" t="n">
        <v>40</v>
      </c>
      <c r="H7759" s="41"/>
      <c r="I7759" s="41"/>
      <c r="J7759" s="41"/>
      <c r="K7759" s="42" t="s">
        <v>375</v>
      </c>
    </row>
    <row r="7760" customFormat="false" ht="12.75" hidden="false" customHeight="false" outlineLevel="0" collapsed="false">
      <c r="A7760" s="40" t="n">
        <v>2021</v>
      </c>
      <c r="B7760" s="40" t="n">
        <v>7</v>
      </c>
      <c r="C7760" s="40" t="s">
        <v>270</v>
      </c>
      <c r="D7760" s="40" t="s">
        <v>220</v>
      </c>
      <c r="E7760" s="40" t="s">
        <v>219</v>
      </c>
      <c r="F7760" s="40" t="s">
        <v>210</v>
      </c>
      <c r="G7760" s="40" t="n">
        <v>40</v>
      </c>
      <c r="H7760" s="41"/>
      <c r="I7760" s="41"/>
      <c r="J7760" s="41"/>
      <c r="K7760" s="42" t="s">
        <v>375</v>
      </c>
    </row>
    <row r="7761" customFormat="false" ht="12.75" hidden="false" customHeight="false" outlineLevel="0" collapsed="false">
      <c r="A7761" s="40" t="n">
        <v>2021</v>
      </c>
      <c r="B7761" s="40" t="n">
        <v>8</v>
      </c>
      <c r="C7761" s="40" t="s">
        <v>271</v>
      </c>
      <c r="D7761" s="40" t="s">
        <v>220</v>
      </c>
      <c r="E7761" s="40" t="s">
        <v>219</v>
      </c>
      <c r="F7761" s="40" t="s">
        <v>210</v>
      </c>
      <c r="G7761" s="40" t="n">
        <v>40</v>
      </c>
      <c r="H7761" s="41"/>
      <c r="I7761" s="41"/>
      <c r="J7761" s="41"/>
      <c r="K7761" s="42" t="s">
        <v>375</v>
      </c>
    </row>
    <row r="7762" customFormat="false" ht="12.75" hidden="false" customHeight="false" outlineLevel="0" collapsed="false">
      <c r="A7762" s="40" t="n">
        <v>2021</v>
      </c>
      <c r="B7762" s="40" t="n">
        <v>9</v>
      </c>
      <c r="C7762" s="40" t="s">
        <v>272</v>
      </c>
      <c r="D7762" s="40" t="s">
        <v>220</v>
      </c>
      <c r="E7762" s="40" t="s">
        <v>219</v>
      </c>
      <c r="F7762" s="40" t="s">
        <v>210</v>
      </c>
      <c r="G7762" s="40" t="n">
        <v>40</v>
      </c>
      <c r="H7762" s="41"/>
      <c r="I7762" s="41"/>
      <c r="J7762" s="41"/>
      <c r="K7762" s="42" t="s">
        <v>375</v>
      </c>
    </row>
    <row r="7763" customFormat="false" ht="12.75" hidden="false" customHeight="false" outlineLevel="0" collapsed="false">
      <c r="A7763" s="40" t="n">
        <v>2021</v>
      </c>
      <c r="B7763" s="40" t="n">
        <v>10</v>
      </c>
      <c r="C7763" s="40" t="s">
        <v>273</v>
      </c>
      <c r="D7763" s="40" t="s">
        <v>220</v>
      </c>
      <c r="E7763" s="40" t="s">
        <v>219</v>
      </c>
      <c r="F7763" s="40" t="s">
        <v>210</v>
      </c>
      <c r="G7763" s="40" t="n">
        <v>40</v>
      </c>
      <c r="H7763" s="41"/>
      <c r="I7763" s="41"/>
      <c r="J7763" s="41"/>
      <c r="K7763" s="42" t="s">
        <v>375</v>
      </c>
    </row>
    <row r="7764" customFormat="false" ht="12.75" hidden="false" customHeight="false" outlineLevel="0" collapsed="false">
      <c r="A7764" s="40" t="n">
        <v>2021</v>
      </c>
      <c r="B7764" s="40" t="n">
        <v>11</v>
      </c>
      <c r="C7764" s="40" t="s">
        <v>274</v>
      </c>
      <c r="D7764" s="40" t="s">
        <v>220</v>
      </c>
      <c r="E7764" s="40" t="s">
        <v>219</v>
      </c>
      <c r="F7764" s="40" t="s">
        <v>210</v>
      </c>
      <c r="G7764" s="40" t="n">
        <v>40</v>
      </c>
      <c r="H7764" s="41"/>
      <c r="I7764" s="41"/>
      <c r="J7764" s="41"/>
      <c r="K7764" s="42" t="s">
        <v>375</v>
      </c>
    </row>
    <row r="7765" customFormat="false" ht="12.75" hidden="false" customHeight="false" outlineLevel="0" collapsed="false">
      <c r="A7765" s="40" t="n">
        <v>2021</v>
      </c>
      <c r="B7765" s="40" t="n">
        <v>12</v>
      </c>
      <c r="C7765" s="40" t="s">
        <v>275</v>
      </c>
      <c r="D7765" s="40" t="s">
        <v>220</v>
      </c>
      <c r="E7765" s="40" t="s">
        <v>219</v>
      </c>
      <c r="F7765" s="40" t="s">
        <v>210</v>
      </c>
      <c r="G7765" s="40" t="n">
        <v>40</v>
      </c>
      <c r="H7765" s="41"/>
      <c r="I7765" s="41"/>
      <c r="J7765" s="41"/>
      <c r="K7765" s="42" t="s">
        <v>375</v>
      </c>
    </row>
    <row r="7766" customFormat="false" ht="12.75" hidden="false" customHeight="false" outlineLevel="0" collapsed="false">
      <c r="A7766" s="40" t="n">
        <v>2021</v>
      </c>
      <c r="B7766" s="40" t="n">
        <v>1</v>
      </c>
      <c r="C7766" s="40" t="s">
        <v>23</v>
      </c>
      <c r="D7766" s="40" t="s">
        <v>222</v>
      </c>
      <c r="E7766" s="40" t="s">
        <v>221</v>
      </c>
      <c r="F7766" s="40" t="s">
        <v>210</v>
      </c>
      <c r="G7766" s="40" t="n">
        <v>40</v>
      </c>
      <c r="H7766" s="41" t="n">
        <v>609</v>
      </c>
      <c r="I7766" s="41" t="n">
        <v>7017.9</v>
      </c>
      <c r="J7766" s="41" t="n">
        <v>315.75</v>
      </c>
      <c r="K7766" s="42" t="s">
        <v>376</v>
      </c>
    </row>
    <row r="7767" customFormat="false" ht="12.75" hidden="false" customHeight="false" outlineLevel="0" collapsed="false">
      <c r="A7767" s="40" t="n">
        <v>2021</v>
      </c>
      <c r="B7767" s="40" t="n">
        <v>2</v>
      </c>
      <c r="C7767" s="40" t="s">
        <v>265</v>
      </c>
      <c r="D7767" s="40" t="s">
        <v>222</v>
      </c>
      <c r="E7767" s="40" t="s">
        <v>221</v>
      </c>
      <c r="F7767" s="40" t="s">
        <v>210</v>
      </c>
      <c r="G7767" s="40" t="n">
        <v>40</v>
      </c>
      <c r="H7767" s="41" t="n">
        <v>523</v>
      </c>
      <c r="I7767" s="41" t="n">
        <v>6199.2</v>
      </c>
      <c r="J7767" s="41" t="n">
        <v>10.583333333333</v>
      </c>
      <c r="K7767" s="42" t="s">
        <v>376</v>
      </c>
    </row>
    <row r="7768" customFormat="false" ht="12.75" hidden="false" customHeight="false" outlineLevel="0" collapsed="false">
      <c r="A7768" s="40" t="n">
        <v>2021</v>
      </c>
      <c r="B7768" s="40" t="n">
        <v>3</v>
      </c>
      <c r="C7768" s="40" t="s">
        <v>266</v>
      </c>
      <c r="D7768" s="40" t="s">
        <v>222</v>
      </c>
      <c r="E7768" s="40" t="s">
        <v>221</v>
      </c>
      <c r="F7768" s="40" t="s">
        <v>210</v>
      </c>
      <c r="G7768" s="40" t="n">
        <v>40</v>
      </c>
      <c r="H7768" s="41" t="n">
        <v>610</v>
      </c>
      <c r="I7768" s="41" t="n">
        <v>7160.45543478261</v>
      </c>
      <c r="J7768" s="41" t="n">
        <v>164.608333333333</v>
      </c>
      <c r="K7768" s="42" t="s">
        <v>376</v>
      </c>
    </row>
    <row r="7769" customFormat="false" ht="12.75" hidden="false" customHeight="false" outlineLevel="0" collapsed="false">
      <c r="A7769" s="40" t="n">
        <v>2021</v>
      </c>
      <c r="B7769" s="40" t="n">
        <v>4</v>
      </c>
      <c r="C7769" s="40" t="s">
        <v>267</v>
      </c>
      <c r="D7769" s="40" t="s">
        <v>222</v>
      </c>
      <c r="E7769" s="40" t="s">
        <v>221</v>
      </c>
      <c r="F7769" s="40" t="s">
        <v>210</v>
      </c>
      <c r="G7769" s="40" t="n">
        <v>40</v>
      </c>
      <c r="H7769" s="41" t="n">
        <v>755</v>
      </c>
      <c r="I7769" s="41" t="n">
        <v>8757.39166666667</v>
      </c>
      <c r="J7769" s="41" t="n">
        <v>173.208333333333</v>
      </c>
      <c r="K7769" s="42" t="s">
        <v>376</v>
      </c>
    </row>
    <row r="7770" customFormat="false" ht="12.75" hidden="false" customHeight="false" outlineLevel="0" collapsed="false">
      <c r="A7770" s="40" t="n">
        <v>2021</v>
      </c>
      <c r="B7770" s="40" t="n">
        <v>5</v>
      </c>
      <c r="C7770" s="40" t="s">
        <v>268</v>
      </c>
      <c r="D7770" s="40" t="s">
        <v>222</v>
      </c>
      <c r="E7770" s="40" t="s">
        <v>221</v>
      </c>
      <c r="F7770" s="40" t="s">
        <v>210</v>
      </c>
      <c r="G7770" s="40" t="n">
        <v>40</v>
      </c>
      <c r="H7770" s="41" t="n">
        <v>1009</v>
      </c>
      <c r="I7770" s="41" t="n">
        <v>12049.3</v>
      </c>
      <c r="J7770" s="41" t="n">
        <v>70.15</v>
      </c>
      <c r="K7770" s="42" t="s">
        <v>376</v>
      </c>
    </row>
    <row r="7771" customFormat="false" ht="12.75" hidden="false" customHeight="false" outlineLevel="0" collapsed="false">
      <c r="A7771" s="40" t="n">
        <v>2021</v>
      </c>
      <c r="B7771" s="40" t="n">
        <v>6</v>
      </c>
      <c r="C7771" s="40" t="s">
        <v>269</v>
      </c>
      <c r="D7771" s="40" t="s">
        <v>222</v>
      </c>
      <c r="E7771" s="40" t="s">
        <v>221</v>
      </c>
      <c r="F7771" s="40" t="s">
        <v>210</v>
      </c>
      <c r="G7771" s="40" t="n">
        <v>40</v>
      </c>
      <c r="H7771" s="41" t="n">
        <v>1482</v>
      </c>
      <c r="I7771" s="41" t="n">
        <v>17238.475</v>
      </c>
      <c r="J7771" s="41" t="n">
        <v>1.008333333333</v>
      </c>
      <c r="K7771" s="42" t="s">
        <v>376</v>
      </c>
    </row>
    <row r="7772" customFormat="false" ht="12.75" hidden="false" customHeight="false" outlineLevel="0" collapsed="false">
      <c r="A7772" s="40" t="n">
        <v>2021</v>
      </c>
      <c r="B7772" s="40" t="n">
        <v>7</v>
      </c>
      <c r="C7772" s="40" t="s">
        <v>270</v>
      </c>
      <c r="D7772" s="40" t="s">
        <v>222</v>
      </c>
      <c r="E7772" s="40" t="s">
        <v>221</v>
      </c>
      <c r="F7772" s="40" t="s">
        <v>210</v>
      </c>
      <c r="G7772" s="40" t="n">
        <v>40</v>
      </c>
      <c r="H7772" s="41" t="n">
        <v>2333</v>
      </c>
      <c r="I7772" s="41" t="n">
        <v>27118.95</v>
      </c>
      <c r="J7772" s="41" t="n">
        <v>956.45</v>
      </c>
      <c r="K7772" s="42" t="s">
        <v>376</v>
      </c>
    </row>
    <row r="7773" customFormat="false" ht="12.75" hidden="false" customHeight="false" outlineLevel="0" collapsed="false">
      <c r="A7773" s="40" t="n">
        <v>2021</v>
      </c>
      <c r="B7773" s="40" t="n">
        <v>8</v>
      </c>
      <c r="C7773" s="40" t="s">
        <v>271</v>
      </c>
      <c r="D7773" s="40" t="s">
        <v>222</v>
      </c>
      <c r="E7773" s="40" t="s">
        <v>221</v>
      </c>
      <c r="F7773" s="40" t="s">
        <v>210</v>
      </c>
      <c r="G7773" s="40" t="n">
        <v>40</v>
      </c>
      <c r="H7773" s="41" t="n">
        <v>2715</v>
      </c>
      <c r="I7773" s="41" t="n">
        <v>31236.0083333333</v>
      </c>
      <c r="J7773" s="41" t="n">
        <v>1896.875</v>
      </c>
      <c r="K7773" s="42" t="s">
        <v>376</v>
      </c>
    </row>
    <row r="7774" customFormat="false" ht="12.75" hidden="false" customHeight="false" outlineLevel="0" collapsed="false">
      <c r="A7774" s="40" t="n">
        <v>2021</v>
      </c>
      <c r="B7774" s="40" t="n">
        <v>9</v>
      </c>
      <c r="C7774" s="40" t="s">
        <v>272</v>
      </c>
      <c r="D7774" s="40" t="s">
        <v>222</v>
      </c>
      <c r="E7774" s="40" t="s">
        <v>221</v>
      </c>
      <c r="F7774" s="40" t="s">
        <v>210</v>
      </c>
      <c r="G7774" s="40" t="n">
        <v>40</v>
      </c>
      <c r="H7774" s="41" t="n">
        <v>2517</v>
      </c>
      <c r="I7774" s="41" t="n">
        <v>28998.9833333333</v>
      </c>
      <c r="J7774" s="41" t="n">
        <v>1507.41666666667</v>
      </c>
      <c r="K7774" s="42" t="s">
        <v>376</v>
      </c>
    </row>
    <row r="7775" customFormat="false" ht="12.75" hidden="false" customHeight="false" outlineLevel="0" collapsed="false">
      <c r="A7775" s="40" t="n">
        <v>2021</v>
      </c>
      <c r="B7775" s="40" t="n">
        <v>10</v>
      </c>
      <c r="C7775" s="40" t="s">
        <v>273</v>
      </c>
      <c r="D7775" s="40" t="s">
        <v>222</v>
      </c>
      <c r="E7775" s="40" t="s">
        <v>221</v>
      </c>
      <c r="F7775" s="40" t="s">
        <v>210</v>
      </c>
      <c r="G7775" s="40" t="n">
        <v>40</v>
      </c>
      <c r="H7775" s="41" t="n">
        <v>2349</v>
      </c>
      <c r="I7775" s="41" t="n">
        <v>27350.3833333333</v>
      </c>
      <c r="J7775" s="41" t="n">
        <v>1836.36666666667</v>
      </c>
      <c r="K7775" s="42" t="s">
        <v>376</v>
      </c>
    </row>
    <row r="7776" customFormat="false" ht="12.75" hidden="false" customHeight="false" outlineLevel="0" collapsed="false">
      <c r="A7776" s="40" t="n">
        <v>2021</v>
      </c>
      <c r="B7776" s="40" t="n">
        <v>11</v>
      </c>
      <c r="C7776" s="40" t="s">
        <v>274</v>
      </c>
      <c r="D7776" s="40" t="s">
        <v>222</v>
      </c>
      <c r="E7776" s="40" t="s">
        <v>221</v>
      </c>
      <c r="F7776" s="40" t="s">
        <v>210</v>
      </c>
      <c r="G7776" s="40" t="n">
        <v>40</v>
      </c>
      <c r="H7776" s="41" t="n">
        <v>1883</v>
      </c>
      <c r="I7776" s="41" t="n">
        <v>21706.9333333333</v>
      </c>
      <c r="J7776" s="41" t="n">
        <v>1291.05</v>
      </c>
      <c r="K7776" s="42" t="s">
        <v>376</v>
      </c>
    </row>
    <row r="7777" customFormat="false" ht="12.75" hidden="false" customHeight="false" outlineLevel="0" collapsed="false">
      <c r="A7777" s="40" t="n">
        <v>2021</v>
      </c>
      <c r="B7777" s="40" t="n">
        <v>12</v>
      </c>
      <c r="C7777" s="40" t="s">
        <v>275</v>
      </c>
      <c r="D7777" s="40" t="s">
        <v>222</v>
      </c>
      <c r="E7777" s="40" t="s">
        <v>221</v>
      </c>
      <c r="F7777" s="40" t="s">
        <v>210</v>
      </c>
      <c r="G7777" s="40" t="n">
        <v>40</v>
      </c>
      <c r="H7777" s="41" t="n">
        <v>1991</v>
      </c>
      <c r="I7777" s="41" t="n">
        <v>22749.7833333333</v>
      </c>
      <c r="J7777" s="41" t="n">
        <v>1657.8</v>
      </c>
      <c r="K7777" s="42" t="s">
        <v>376</v>
      </c>
    </row>
    <row r="7778" customFormat="false" ht="12.75" hidden="false" customHeight="false" outlineLevel="0" collapsed="false">
      <c r="A7778" s="40" t="n">
        <v>2021</v>
      </c>
      <c r="B7778" s="40" t="n">
        <v>1</v>
      </c>
      <c r="C7778" s="40" t="s">
        <v>23</v>
      </c>
      <c r="D7778" s="40" t="s">
        <v>224</v>
      </c>
      <c r="E7778" s="40" t="s">
        <v>297</v>
      </c>
      <c r="F7778" s="40" t="s">
        <v>210</v>
      </c>
      <c r="G7778" s="40" t="n">
        <v>40</v>
      </c>
      <c r="H7778" s="41"/>
      <c r="I7778" s="41"/>
      <c r="J7778" s="41"/>
      <c r="K7778" s="42" t="s">
        <v>377</v>
      </c>
    </row>
    <row r="7779" customFormat="false" ht="12.75" hidden="false" customHeight="false" outlineLevel="0" collapsed="false">
      <c r="A7779" s="40" t="n">
        <v>2021</v>
      </c>
      <c r="B7779" s="40" t="n">
        <v>2</v>
      </c>
      <c r="C7779" s="40" t="s">
        <v>265</v>
      </c>
      <c r="D7779" s="40" t="s">
        <v>224</v>
      </c>
      <c r="E7779" s="40" t="s">
        <v>297</v>
      </c>
      <c r="F7779" s="40" t="s">
        <v>210</v>
      </c>
      <c r="G7779" s="40" t="n">
        <v>40</v>
      </c>
      <c r="H7779" s="41"/>
      <c r="I7779" s="41"/>
      <c r="J7779" s="41"/>
      <c r="K7779" s="42" t="s">
        <v>377</v>
      </c>
    </row>
    <row r="7780" customFormat="false" ht="12.75" hidden="false" customHeight="false" outlineLevel="0" collapsed="false">
      <c r="A7780" s="40" t="n">
        <v>2021</v>
      </c>
      <c r="B7780" s="40" t="n">
        <v>3</v>
      </c>
      <c r="C7780" s="40" t="s">
        <v>266</v>
      </c>
      <c r="D7780" s="40" t="s">
        <v>224</v>
      </c>
      <c r="E7780" s="40" t="s">
        <v>297</v>
      </c>
      <c r="F7780" s="40" t="s">
        <v>210</v>
      </c>
      <c r="G7780" s="40" t="n">
        <v>40</v>
      </c>
      <c r="H7780" s="41"/>
      <c r="I7780" s="41"/>
      <c r="J7780" s="41"/>
      <c r="K7780" s="42" t="s">
        <v>377</v>
      </c>
    </row>
    <row r="7781" customFormat="false" ht="12.75" hidden="false" customHeight="false" outlineLevel="0" collapsed="false">
      <c r="A7781" s="40" t="n">
        <v>2021</v>
      </c>
      <c r="B7781" s="40" t="n">
        <v>4</v>
      </c>
      <c r="C7781" s="40" t="s">
        <v>267</v>
      </c>
      <c r="D7781" s="40" t="s">
        <v>224</v>
      </c>
      <c r="E7781" s="40" t="s">
        <v>297</v>
      </c>
      <c r="F7781" s="40" t="s">
        <v>210</v>
      </c>
      <c r="G7781" s="40" t="n">
        <v>40</v>
      </c>
      <c r="H7781" s="41"/>
      <c r="I7781" s="41"/>
      <c r="J7781" s="41"/>
      <c r="K7781" s="42" t="s">
        <v>377</v>
      </c>
    </row>
    <row r="7782" customFormat="false" ht="12.75" hidden="false" customHeight="false" outlineLevel="0" collapsed="false">
      <c r="A7782" s="40" t="n">
        <v>2021</v>
      </c>
      <c r="B7782" s="40" t="n">
        <v>5</v>
      </c>
      <c r="C7782" s="40" t="s">
        <v>268</v>
      </c>
      <c r="D7782" s="40" t="s">
        <v>224</v>
      </c>
      <c r="E7782" s="40" t="s">
        <v>297</v>
      </c>
      <c r="F7782" s="40" t="s">
        <v>210</v>
      </c>
      <c r="G7782" s="40" t="n">
        <v>40</v>
      </c>
      <c r="H7782" s="41"/>
      <c r="I7782" s="41"/>
      <c r="J7782" s="41"/>
      <c r="K7782" s="42" t="s">
        <v>377</v>
      </c>
    </row>
    <row r="7783" customFormat="false" ht="12.75" hidden="false" customHeight="false" outlineLevel="0" collapsed="false">
      <c r="A7783" s="40" t="n">
        <v>2021</v>
      </c>
      <c r="B7783" s="40" t="n">
        <v>6</v>
      </c>
      <c r="C7783" s="40" t="s">
        <v>269</v>
      </c>
      <c r="D7783" s="40" t="s">
        <v>224</v>
      </c>
      <c r="E7783" s="40" t="s">
        <v>297</v>
      </c>
      <c r="F7783" s="40" t="s">
        <v>210</v>
      </c>
      <c r="G7783" s="40" t="n">
        <v>40</v>
      </c>
      <c r="H7783" s="41"/>
      <c r="I7783" s="41"/>
      <c r="J7783" s="41"/>
      <c r="K7783" s="42" t="s">
        <v>377</v>
      </c>
    </row>
    <row r="7784" customFormat="false" ht="12.75" hidden="false" customHeight="false" outlineLevel="0" collapsed="false">
      <c r="A7784" s="40" t="n">
        <v>2021</v>
      </c>
      <c r="B7784" s="40" t="n">
        <v>7</v>
      </c>
      <c r="C7784" s="40" t="s">
        <v>270</v>
      </c>
      <c r="D7784" s="40" t="s">
        <v>224</v>
      </c>
      <c r="E7784" s="40" t="s">
        <v>297</v>
      </c>
      <c r="F7784" s="40" t="s">
        <v>210</v>
      </c>
      <c r="G7784" s="40" t="n">
        <v>40</v>
      </c>
      <c r="H7784" s="41"/>
      <c r="I7784" s="41"/>
      <c r="J7784" s="41"/>
      <c r="K7784" s="42" t="s">
        <v>377</v>
      </c>
    </row>
    <row r="7785" customFormat="false" ht="12.75" hidden="false" customHeight="false" outlineLevel="0" collapsed="false">
      <c r="A7785" s="40" t="n">
        <v>2021</v>
      </c>
      <c r="B7785" s="40" t="n">
        <v>8</v>
      </c>
      <c r="C7785" s="40" t="s">
        <v>271</v>
      </c>
      <c r="D7785" s="40" t="s">
        <v>224</v>
      </c>
      <c r="E7785" s="40" t="s">
        <v>297</v>
      </c>
      <c r="F7785" s="40" t="s">
        <v>210</v>
      </c>
      <c r="G7785" s="40" t="n">
        <v>40</v>
      </c>
      <c r="H7785" s="41"/>
      <c r="I7785" s="41"/>
      <c r="J7785" s="41"/>
      <c r="K7785" s="42" t="s">
        <v>377</v>
      </c>
    </row>
    <row r="7786" customFormat="false" ht="12.75" hidden="false" customHeight="false" outlineLevel="0" collapsed="false">
      <c r="A7786" s="40" t="n">
        <v>2021</v>
      </c>
      <c r="B7786" s="40" t="n">
        <v>9</v>
      </c>
      <c r="C7786" s="40" t="s">
        <v>272</v>
      </c>
      <c r="D7786" s="40" t="s">
        <v>224</v>
      </c>
      <c r="E7786" s="40" t="s">
        <v>297</v>
      </c>
      <c r="F7786" s="40" t="s">
        <v>210</v>
      </c>
      <c r="G7786" s="40" t="n">
        <v>40</v>
      </c>
      <c r="H7786" s="41"/>
      <c r="I7786" s="41"/>
      <c r="J7786" s="41"/>
      <c r="K7786" s="42" t="s">
        <v>377</v>
      </c>
    </row>
    <row r="7787" customFormat="false" ht="12.75" hidden="false" customHeight="false" outlineLevel="0" collapsed="false">
      <c r="A7787" s="40" t="n">
        <v>2021</v>
      </c>
      <c r="B7787" s="40" t="n">
        <v>10</v>
      </c>
      <c r="C7787" s="40" t="s">
        <v>273</v>
      </c>
      <c r="D7787" s="40" t="s">
        <v>224</v>
      </c>
      <c r="E7787" s="40" t="s">
        <v>297</v>
      </c>
      <c r="F7787" s="40" t="s">
        <v>210</v>
      </c>
      <c r="G7787" s="40" t="n">
        <v>40</v>
      </c>
      <c r="H7787" s="41"/>
      <c r="I7787" s="41"/>
      <c r="J7787" s="41"/>
      <c r="K7787" s="42" t="s">
        <v>377</v>
      </c>
    </row>
    <row r="7788" customFormat="false" ht="12.75" hidden="false" customHeight="false" outlineLevel="0" collapsed="false">
      <c r="A7788" s="40" t="n">
        <v>2021</v>
      </c>
      <c r="B7788" s="40" t="n">
        <v>11</v>
      </c>
      <c r="C7788" s="40" t="s">
        <v>274</v>
      </c>
      <c r="D7788" s="40" t="s">
        <v>224</v>
      </c>
      <c r="E7788" s="40" t="s">
        <v>297</v>
      </c>
      <c r="F7788" s="40" t="s">
        <v>210</v>
      </c>
      <c r="G7788" s="40" t="n">
        <v>40</v>
      </c>
      <c r="H7788" s="41"/>
      <c r="I7788" s="41"/>
      <c r="J7788" s="41"/>
      <c r="K7788" s="42" t="s">
        <v>377</v>
      </c>
    </row>
    <row r="7789" customFormat="false" ht="12.75" hidden="false" customHeight="false" outlineLevel="0" collapsed="false">
      <c r="A7789" s="40" t="n">
        <v>2021</v>
      </c>
      <c r="B7789" s="40" t="n">
        <v>12</v>
      </c>
      <c r="C7789" s="40" t="s">
        <v>275</v>
      </c>
      <c r="D7789" s="40" t="s">
        <v>224</v>
      </c>
      <c r="E7789" s="40" t="s">
        <v>297</v>
      </c>
      <c r="F7789" s="40" t="s">
        <v>210</v>
      </c>
      <c r="G7789" s="40" t="n">
        <v>40</v>
      </c>
      <c r="H7789" s="41"/>
      <c r="I7789" s="41"/>
      <c r="J7789" s="41"/>
      <c r="K7789" s="42" t="s">
        <v>377</v>
      </c>
    </row>
    <row r="7790" customFormat="false" ht="12.75" hidden="false" customHeight="false" outlineLevel="0" collapsed="false">
      <c r="A7790" s="40" t="n">
        <v>2021</v>
      </c>
      <c r="B7790" s="40" t="n">
        <v>1</v>
      </c>
      <c r="C7790" s="40" t="s">
        <v>23</v>
      </c>
      <c r="D7790" s="40" t="s">
        <v>226</v>
      </c>
      <c r="E7790" s="40" t="s">
        <v>290</v>
      </c>
      <c r="F7790" s="40" t="s">
        <v>210</v>
      </c>
      <c r="G7790" s="40" t="n">
        <v>40</v>
      </c>
      <c r="H7790" s="41" t="n">
        <v>2240</v>
      </c>
      <c r="I7790" s="41" t="n">
        <v>27077.875</v>
      </c>
      <c r="J7790" s="41" t="n">
        <v>2189.84166666667</v>
      </c>
      <c r="K7790" s="42" t="s">
        <v>378</v>
      </c>
    </row>
    <row r="7791" customFormat="false" ht="12.75" hidden="false" customHeight="false" outlineLevel="0" collapsed="false">
      <c r="A7791" s="40" t="n">
        <v>2021</v>
      </c>
      <c r="B7791" s="40" t="n">
        <v>2</v>
      </c>
      <c r="C7791" s="40" t="s">
        <v>265</v>
      </c>
      <c r="D7791" s="40" t="s">
        <v>226</v>
      </c>
      <c r="E7791" s="40" t="s">
        <v>290</v>
      </c>
      <c r="F7791" s="40" t="s">
        <v>210</v>
      </c>
      <c r="G7791" s="40" t="n">
        <v>40</v>
      </c>
      <c r="H7791" s="41" t="n">
        <v>2010</v>
      </c>
      <c r="I7791" s="41" t="n">
        <v>24248.975</v>
      </c>
      <c r="J7791" s="41" t="n">
        <v>844.958333333333</v>
      </c>
      <c r="K7791" s="42" t="s">
        <v>378</v>
      </c>
    </row>
    <row r="7792" customFormat="false" ht="12.75" hidden="false" customHeight="false" outlineLevel="0" collapsed="false">
      <c r="A7792" s="40" t="n">
        <v>2021</v>
      </c>
      <c r="B7792" s="40" t="n">
        <v>3</v>
      </c>
      <c r="C7792" s="40" t="s">
        <v>266</v>
      </c>
      <c r="D7792" s="40" t="s">
        <v>226</v>
      </c>
      <c r="E7792" s="40" t="s">
        <v>290</v>
      </c>
      <c r="F7792" s="40" t="s">
        <v>210</v>
      </c>
      <c r="G7792" s="40" t="n">
        <v>40</v>
      </c>
      <c r="H7792" s="41" t="n">
        <v>2358</v>
      </c>
      <c r="I7792" s="41" t="n">
        <v>28596.175</v>
      </c>
      <c r="J7792" s="41" t="n">
        <v>1625.39166666667</v>
      </c>
      <c r="K7792" s="42" t="s">
        <v>378</v>
      </c>
    </row>
    <row r="7793" customFormat="false" ht="12.75" hidden="false" customHeight="false" outlineLevel="0" collapsed="false">
      <c r="A7793" s="40" t="n">
        <v>2021</v>
      </c>
      <c r="B7793" s="40" t="n">
        <v>4</v>
      </c>
      <c r="C7793" s="40" t="s">
        <v>267</v>
      </c>
      <c r="D7793" s="40" t="s">
        <v>226</v>
      </c>
      <c r="E7793" s="40" t="s">
        <v>290</v>
      </c>
      <c r="F7793" s="40" t="s">
        <v>210</v>
      </c>
      <c r="G7793" s="40" t="n">
        <v>40</v>
      </c>
      <c r="H7793" s="41" t="n">
        <v>3032</v>
      </c>
      <c r="I7793" s="41" t="n">
        <v>35692.1666666667</v>
      </c>
      <c r="J7793" s="41" t="n">
        <v>2839.73333333333</v>
      </c>
      <c r="K7793" s="42" t="s">
        <v>378</v>
      </c>
    </row>
    <row r="7794" customFormat="false" ht="12.75" hidden="false" customHeight="false" outlineLevel="0" collapsed="false">
      <c r="A7794" s="40" t="n">
        <v>2021</v>
      </c>
      <c r="B7794" s="40" t="n">
        <v>5</v>
      </c>
      <c r="C7794" s="40" t="s">
        <v>268</v>
      </c>
      <c r="D7794" s="40" t="s">
        <v>226</v>
      </c>
      <c r="E7794" s="40" t="s">
        <v>290</v>
      </c>
      <c r="F7794" s="40" t="s">
        <v>210</v>
      </c>
      <c r="G7794" s="40" t="n">
        <v>40</v>
      </c>
      <c r="H7794" s="41" t="n">
        <v>3238</v>
      </c>
      <c r="I7794" s="41" t="n">
        <v>37964.4583333333</v>
      </c>
      <c r="J7794" s="41" t="n">
        <v>2373.525</v>
      </c>
      <c r="K7794" s="42" t="s">
        <v>378</v>
      </c>
    </row>
    <row r="7795" customFormat="false" ht="12.75" hidden="false" customHeight="false" outlineLevel="0" collapsed="false">
      <c r="A7795" s="40" t="n">
        <v>2021</v>
      </c>
      <c r="B7795" s="40" t="n">
        <v>6</v>
      </c>
      <c r="C7795" s="40" t="s">
        <v>269</v>
      </c>
      <c r="D7795" s="40" t="s">
        <v>226</v>
      </c>
      <c r="E7795" s="40" t="s">
        <v>290</v>
      </c>
      <c r="F7795" s="40" t="s">
        <v>210</v>
      </c>
      <c r="G7795" s="40" t="n">
        <v>40</v>
      </c>
      <c r="H7795" s="41" t="n">
        <v>4223</v>
      </c>
      <c r="I7795" s="41" t="n">
        <v>49516.5916666667</v>
      </c>
      <c r="J7795" s="41" t="n">
        <v>2719.075</v>
      </c>
      <c r="K7795" s="42" t="s">
        <v>378</v>
      </c>
    </row>
    <row r="7796" customFormat="false" ht="12.75" hidden="false" customHeight="false" outlineLevel="0" collapsed="false">
      <c r="A7796" s="40" t="n">
        <v>2021</v>
      </c>
      <c r="B7796" s="40" t="n">
        <v>7</v>
      </c>
      <c r="C7796" s="40" t="s">
        <v>270</v>
      </c>
      <c r="D7796" s="40" t="s">
        <v>226</v>
      </c>
      <c r="E7796" s="40" t="s">
        <v>290</v>
      </c>
      <c r="F7796" s="40" t="s">
        <v>210</v>
      </c>
      <c r="G7796" s="40" t="n">
        <v>40</v>
      </c>
      <c r="H7796" s="41" t="n">
        <v>6067</v>
      </c>
      <c r="I7796" s="41" t="n">
        <v>71245.375</v>
      </c>
      <c r="J7796" s="41" t="n">
        <v>6305.20833333333</v>
      </c>
      <c r="K7796" s="42" t="s">
        <v>378</v>
      </c>
    </row>
    <row r="7797" customFormat="false" ht="12.75" hidden="false" customHeight="false" outlineLevel="0" collapsed="false">
      <c r="A7797" s="40" t="n">
        <v>2021</v>
      </c>
      <c r="B7797" s="40" t="n">
        <v>8</v>
      </c>
      <c r="C7797" s="40" t="s">
        <v>271</v>
      </c>
      <c r="D7797" s="40" t="s">
        <v>226</v>
      </c>
      <c r="E7797" s="40" t="s">
        <v>290</v>
      </c>
      <c r="F7797" s="40" t="s">
        <v>210</v>
      </c>
      <c r="G7797" s="40" t="n">
        <v>40</v>
      </c>
      <c r="H7797" s="41" t="n">
        <v>7121</v>
      </c>
      <c r="I7797" s="41" t="n">
        <v>84108.4583333333</v>
      </c>
      <c r="J7797" s="41" t="n">
        <v>7350.70833333333</v>
      </c>
      <c r="K7797" s="42" t="s">
        <v>378</v>
      </c>
    </row>
    <row r="7798" customFormat="false" ht="12.75" hidden="false" customHeight="false" outlineLevel="0" collapsed="false">
      <c r="A7798" s="40" t="n">
        <v>2021</v>
      </c>
      <c r="B7798" s="40" t="n">
        <v>9</v>
      </c>
      <c r="C7798" s="40" t="s">
        <v>272</v>
      </c>
      <c r="D7798" s="40" t="s">
        <v>226</v>
      </c>
      <c r="E7798" s="40" t="s">
        <v>290</v>
      </c>
      <c r="F7798" s="40" t="s">
        <v>210</v>
      </c>
      <c r="G7798" s="40" t="n">
        <v>40</v>
      </c>
      <c r="H7798" s="41" t="n">
        <v>6314</v>
      </c>
      <c r="I7798" s="41" t="n">
        <v>72982.0083333333</v>
      </c>
      <c r="J7798" s="41" t="n">
        <v>4877.89166666667</v>
      </c>
      <c r="K7798" s="42" t="s">
        <v>378</v>
      </c>
    </row>
    <row r="7799" customFormat="false" ht="12.75" hidden="false" customHeight="false" outlineLevel="0" collapsed="false">
      <c r="A7799" s="40" t="n">
        <v>2021</v>
      </c>
      <c r="B7799" s="40" t="n">
        <v>10</v>
      </c>
      <c r="C7799" s="40" t="s">
        <v>273</v>
      </c>
      <c r="D7799" s="40" t="s">
        <v>226</v>
      </c>
      <c r="E7799" s="40" t="s">
        <v>290</v>
      </c>
      <c r="F7799" s="40" t="s">
        <v>210</v>
      </c>
      <c r="G7799" s="40" t="n">
        <v>40</v>
      </c>
      <c r="H7799" s="41" t="n">
        <v>5904</v>
      </c>
      <c r="I7799" s="41" t="n">
        <v>69854.5416666667</v>
      </c>
      <c r="J7799" s="41" t="n">
        <v>6062.75833333333</v>
      </c>
      <c r="K7799" s="42" t="s">
        <v>378</v>
      </c>
    </row>
    <row r="7800" customFormat="false" ht="12.75" hidden="false" customHeight="false" outlineLevel="0" collapsed="false">
      <c r="A7800" s="40" t="n">
        <v>2021</v>
      </c>
      <c r="B7800" s="40" t="n">
        <v>11</v>
      </c>
      <c r="C7800" s="40" t="s">
        <v>274</v>
      </c>
      <c r="D7800" s="40" t="s">
        <v>226</v>
      </c>
      <c r="E7800" s="40" t="s">
        <v>290</v>
      </c>
      <c r="F7800" s="40" t="s">
        <v>210</v>
      </c>
      <c r="G7800" s="40" t="n">
        <v>40</v>
      </c>
      <c r="H7800" s="41" t="n">
        <v>6164</v>
      </c>
      <c r="I7800" s="41" t="n">
        <v>71266.2083333333</v>
      </c>
      <c r="J7800" s="41" t="n">
        <v>8969.925</v>
      </c>
      <c r="K7800" s="42" t="s">
        <v>378</v>
      </c>
    </row>
    <row r="7801" customFormat="false" ht="12.75" hidden="false" customHeight="false" outlineLevel="0" collapsed="false">
      <c r="A7801" s="40" t="n">
        <v>2021</v>
      </c>
      <c r="B7801" s="40" t="n">
        <v>12</v>
      </c>
      <c r="C7801" s="40" t="s">
        <v>275</v>
      </c>
      <c r="D7801" s="40" t="s">
        <v>226</v>
      </c>
      <c r="E7801" s="40" t="s">
        <v>290</v>
      </c>
      <c r="F7801" s="40" t="s">
        <v>210</v>
      </c>
      <c r="G7801" s="40" t="n">
        <v>40</v>
      </c>
      <c r="H7801" s="41" t="n">
        <v>6485</v>
      </c>
      <c r="I7801" s="41" t="n">
        <v>78341.7333333333</v>
      </c>
      <c r="J7801" s="41" t="n">
        <v>6956.76666666667</v>
      </c>
      <c r="K7801" s="42" t="s">
        <v>378</v>
      </c>
    </row>
    <row r="7802" customFormat="false" ht="12.75" hidden="false" customHeight="false" outlineLevel="0" collapsed="false">
      <c r="A7802" s="40" t="n">
        <v>2021</v>
      </c>
      <c r="B7802" s="40" t="n">
        <v>1</v>
      </c>
      <c r="C7802" s="40" t="s">
        <v>23</v>
      </c>
      <c r="D7802" s="40" t="s">
        <v>228</v>
      </c>
      <c r="E7802" s="40" t="s">
        <v>227</v>
      </c>
      <c r="F7802" s="40" t="s">
        <v>210</v>
      </c>
      <c r="G7802" s="40" t="n">
        <v>40</v>
      </c>
      <c r="H7802" s="41" t="n">
        <v>408</v>
      </c>
      <c r="I7802" s="41" t="n">
        <v>5406.13333333333</v>
      </c>
      <c r="J7802" s="41" t="n">
        <v>394.55</v>
      </c>
      <c r="K7802" s="42" t="s">
        <v>379</v>
      </c>
    </row>
    <row r="7803" customFormat="false" ht="12.75" hidden="false" customHeight="false" outlineLevel="0" collapsed="false">
      <c r="A7803" s="40" t="n">
        <v>2021</v>
      </c>
      <c r="B7803" s="40" t="n">
        <v>2</v>
      </c>
      <c r="C7803" s="40" t="s">
        <v>265</v>
      </c>
      <c r="D7803" s="40" t="s">
        <v>228</v>
      </c>
      <c r="E7803" s="40" t="s">
        <v>227</v>
      </c>
      <c r="F7803" s="40" t="s">
        <v>210</v>
      </c>
      <c r="G7803" s="40" t="n">
        <v>40</v>
      </c>
      <c r="H7803" s="41" t="n">
        <v>257</v>
      </c>
      <c r="I7803" s="41" t="n">
        <v>3463.70833333333</v>
      </c>
      <c r="J7803" s="41" t="n">
        <v>0</v>
      </c>
      <c r="K7803" s="42" t="s">
        <v>379</v>
      </c>
    </row>
    <row r="7804" customFormat="false" ht="12.75" hidden="false" customHeight="false" outlineLevel="0" collapsed="false">
      <c r="A7804" s="40" t="n">
        <v>2021</v>
      </c>
      <c r="B7804" s="40" t="n">
        <v>3</v>
      </c>
      <c r="C7804" s="40" t="s">
        <v>266</v>
      </c>
      <c r="D7804" s="40" t="s">
        <v>228</v>
      </c>
      <c r="E7804" s="40" t="s">
        <v>227</v>
      </c>
      <c r="F7804" s="40" t="s">
        <v>210</v>
      </c>
      <c r="G7804" s="40" t="n">
        <v>40</v>
      </c>
      <c r="H7804" s="41" t="n">
        <v>373</v>
      </c>
      <c r="I7804" s="41" t="n">
        <v>4859.025</v>
      </c>
      <c r="J7804" s="41" t="n">
        <v>131.408333333333</v>
      </c>
      <c r="K7804" s="42" t="s">
        <v>379</v>
      </c>
    </row>
    <row r="7805" customFormat="false" ht="12.75" hidden="false" customHeight="false" outlineLevel="0" collapsed="false">
      <c r="A7805" s="40" t="n">
        <v>2021</v>
      </c>
      <c r="B7805" s="40" t="n">
        <v>4</v>
      </c>
      <c r="C7805" s="40" t="s">
        <v>267</v>
      </c>
      <c r="D7805" s="40" t="s">
        <v>228</v>
      </c>
      <c r="E7805" s="40" t="s">
        <v>227</v>
      </c>
      <c r="F7805" s="40" t="s">
        <v>210</v>
      </c>
      <c r="G7805" s="40" t="n">
        <v>40</v>
      </c>
      <c r="H7805" s="41" t="n">
        <v>635</v>
      </c>
      <c r="I7805" s="41" t="n">
        <v>8377.59166666667</v>
      </c>
      <c r="J7805" s="41" t="n">
        <v>0</v>
      </c>
      <c r="K7805" s="42" t="s">
        <v>379</v>
      </c>
    </row>
    <row r="7806" customFormat="false" ht="12.75" hidden="false" customHeight="false" outlineLevel="0" collapsed="false">
      <c r="A7806" s="40" t="n">
        <v>2021</v>
      </c>
      <c r="B7806" s="40" t="n">
        <v>5</v>
      </c>
      <c r="C7806" s="40" t="s">
        <v>268</v>
      </c>
      <c r="D7806" s="40" t="s">
        <v>228</v>
      </c>
      <c r="E7806" s="40" t="s">
        <v>227</v>
      </c>
      <c r="F7806" s="40" t="s">
        <v>210</v>
      </c>
      <c r="G7806" s="40" t="n">
        <v>40</v>
      </c>
      <c r="H7806" s="41" t="n">
        <v>812</v>
      </c>
      <c r="I7806" s="41" t="n">
        <v>11233.8333333333</v>
      </c>
      <c r="J7806" s="41" t="n">
        <v>0</v>
      </c>
      <c r="K7806" s="42" t="s">
        <v>379</v>
      </c>
    </row>
    <row r="7807" customFormat="false" ht="12.75" hidden="false" customHeight="false" outlineLevel="0" collapsed="false">
      <c r="A7807" s="40" t="n">
        <v>2021</v>
      </c>
      <c r="B7807" s="40" t="n">
        <v>6</v>
      </c>
      <c r="C7807" s="40" t="s">
        <v>269</v>
      </c>
      <c r="D7807" s="40" t="s">
        <v>228</v>
      </c>
      <c r="E7807" s="40" t="s">
        <v>227</v>
      </c>
      <c r="F7807" s="40" t="s">
        <v>210</v>
      </c>
      <c r="G7807" s="40" t="n">
        <v>40</v>
      </c>
      <c r="H7807" s="41" t="n">
        <v>1807</v>
      </c>
      <c r="I7807" s="41" t="n">
        <v>24300.4083333333</v>
      </c>
      <c r="J7807" s="41" t="n">
        <v>749.425</v>
      </c>
      <c r="K7807" s="42" t="s">
        <v>379</v>
      </c>
    </row>
    <row r="7808" customFormat="false" ht="12.75" hidden="false" customHeight="false" outlineLevel="0" collapsed="false">
      <c r="A7808" s="40" t="n">
        <v>2021</v>
      </c>
      <c r="B7808" s="40" t="n">
        <v>7</v>
      </c>
      <c r="C7808" s="40" t="s">
        <v>270</v>
      </c>
      <c r="D7808" s="40" t="s">
        <v>228</v>
      </c>
      <c r="E7808" s="40" t="s">
        <v>227</v>
      </c>
      <c r="F7808" s="40" t="s">
        <v>210</v>
      </c>
      <c r="G7808" s="40" t="n">
        <v>40</v>
      </c>
      <c r="H7808" s="41" t="n">
        <v>3090</v>
      </c>
      <c r="I7808" s="41" t="n">
        <v>41980.3333333333</v>
      </c>
      <c r="J7808" s="41" t="n">
        <v>4030.28333333333</v>
      </c>
      <c r="K7808" s="42" t="s">
        <v>379</v>
      </c>
    </row>
    <row r="7809" customFormat="false" ht="12.75" hidden="false" customHeight="false" outlineLevel="0" collapsed="false">
      <c r="A7809" s="40" t="n">
        <v>2021</v>
      </c>
      <c r="B7809" s="40" t="n">
        <v>8</v>
      </c>
      <c r="C7809" s="40" t="s">
        <v>271</v>
      </c>
      <c r="D7809" s="40" t="s">
        <v>228</v>
      </c>
      <c r="E7809" s="40" t="s">
        <v>227</v>
      </c>
      <c r="F7809" s="40" t="s">
        <v>210</v>
      </c>
      <c r="G7809" s="40" t="n">
        <v>40</v>
      </c>
      <c r="H7809" s="41" t="n">
        <v>3751</v>
      </c>
      <c r="I7809" s="41" t="n">
        <v>50537.625</v>
      </c>
      <c r="J7809" s="41" t="n">
        <v>7692.55833333333</v>
      </c>
      <c r="K7809" s="42" t="s">
        <v>379</v>
      </c>
    </row>
    <row r="7810" customFormat="false" ht="12.75" hidden="false" customHeight="false" outlineLevel="0" collapsed="false">
      <c r="A7810" s="40" t="n">
        <v>2021</v>
      </c>
      <c r="B7810" s="40" t="n">
        <v>9</v>
      </c>
      <c r="C7810" s="40" t="s">
        <v>272</v>
      </c>
      <c r="D7810" s="40" t="s">
        <v>228</v>
      </c>
      <c r="E7810" s="40" t="s">
        <v>227</v>
      </c>
      <c r="F7810" s="40" t="s">
        <v>210</v>
      </c>
      <c r="G7810" s="40" t="n">
        <v>40</v>
      </c>
      <c r="H7810" s="41" t="n">
        <v>3090</v>
      </c>
      <c r="I7810" s="41" t="n">
        <v>40454.7</v>
      </c>
      <c r="J7810" s="41" t="n">
        <v>3486.38333333333</v>
      </c>
      <c r="K7810" s="42" t="s">
        <v>379</v>
      </c>
    </row>
    <row r="7811" customFormat="false" ht="12.75" hidden="false" customHeight="false" outlineLevel="0" collapsed="false">
      <c r="A7811" s="40" t="n">
        <v>2021</v>
      </c>
      <c r="B7811" s="40" t="n">
        <v>10</v>
      </c>
      <c r="C7811" s="40" t="s">
        <v>273</v>
      </c>
      <c r="D7811" s="40" t="s">
        <v>228</v>
      </c>
      <c r="E7811" s="40" t="s">
        <v>227</v>
      </c>
      <c r="F7811" s="40" t="s">
        <v>210</v>
      </c>
      <c r="G7811" s="40" t="n">
        <v>40</v>
      </c>
      <c r="H7811" s="41" t="n">
        <v>2742</v>
      </c>
      <c r="I7811" s="41" t="n">
        <v>34435.9333333333</v>
      </c>
      <c r="J7811" s="41" t="n">
        <v>3055.85</v>
      </c>
      <c r="K7811" s="42" t="s">
        <v>379</v>
      </c>
    </row>
    <row r="7812" customFormat="false" ht="12.75" hidden="false" customHeight="false" outlineLevel="0" collapsed="false">
      <c r="A7812" s="40" t="n">
        <v>2021</v>
      </c>
      <c r="B7812" s="40" t="n">
        <v>11</v>
      </c>
      <c r="C7812" s="40" t="s">
        <v>274</v>
      </c>
      <c r="D7812" s="40" t="s">
        <v>228</v>
      </c>
      <c r="E7812" s="40" t="s">
        <v>227</v>
      </c>
      <c r="F7812" s="40" t="s">
        <v>210</v>
      </c>
      <c r="G7812" s="40" t="n">
        <v>40</v>
      </c>
      <c r="H7812" s="41"/>
      <c r="I7812" s="41"/>
      <c r="J7812" s="41"/>
      <c r="K7812" s="42" t="s">
        <v>379</v>
      </c>
    </row>
    <row r="7813" customFormat="false" ht="12.75" hidden="false" customHeight="false" outlineLevel="0" collapsed="false">
      <c r="A7813" s="40" t="n">
        <v>2021</v>
      </c>
      <c r="B7813" s="40" t="n">
        <v>12</v>
      </c>
      <c r="C7813" s="40" t="s">
        <v>275</v>
      </c>
      <c r="D7813" s="40" t="s">
        <v>228</v>
      </c>
      <c r="E7813" s="40" t="s">
        <v>227</v>
      </c>
      <c r="F7813" s="40" t="s">
        <v>210</v>
      </c>
      <c r="G7813" s="40" t="n">
        <v>40</v>
      </c>
      <c r="H7813" s="41"/>
      <c r="I7813" s="41"/>
      <c r="J7813" s="41"/>
      <c r="K7813" s="42" t="s">
        <v>379</v>
      </c>
    </row>
    <row r="7814" customFormat="false" ht="12.75" hidden="false" customHeight="false" outlineLevel="0" collapsed="false">
      <c r="A7814" s="40" t="n">
        <v>2021</v>
      </c>
      <c r="B7814" s="40" t="n">
        <v>1</v>
      </c>
      <c r="C7814" s="40" t="s">
        <v>23</v>
      </c>
      <c r="D7814" s="40" t="s">
        <v>230</v>
      </c>
      <c r="E7814" s="40" t="s">
        <v>229</v>
      </c>
      <c r="F7814" s="40" t="s">
        <v>231</v>
      </c>
      <c r="G7814" s="40" t="n">
        <v>40</v>
      </c>
      <c r="H7814" s="41" t="n">
        <v>207</v>
      </c>
      <c r="I7814" s="41" t="n">
        <v>2907.525</v>
      </c>
      <c r="J7814" s="41" t="n">
        <v>113.158333333333</v>
      </c>
      <c r="K7814" s="42" t="s">
        <v>380</v>
      </c>
    </row>
    <row r="7815" customFormat="false" ht="12.75" hidden="false" customHeight="false" outlineLevel="0" collapsed="false">
      <c r="A7815" s="40" t="n">
        <v>2021</v>
      </c>
      <c r="B7815" s="40" t="n">
        <v>2</v>
      </c>
      <c r="C7815" s="40" t="s">
        <v>265</v>
      </c>
      <c r="D7815" s="40" t="s">
        <v>230</v>
      </c>
      <c r="E7815" s="40" t="s">
        <v>229</v>
      </c>
      <c r="F7815" s="40" t="s">
        <v>231</v>
      </c>
      <c r="G7815" s="40" t="n">
        <v>40</v>
      </c>
      <c r="H7815" s="41" t="n">
        <v>227</v>
      </c>
      <c r="I7815" s="41" t="n">
        <v>3135.89166666667</v>
      </c>
      <c r="J7815" s="41" t="n">
        <v>58.358333333333</v>
      </c>
      <c r="K7815" s="42" t="s">
        <v>380</v>
      </c>
    </row>
    <row r="7816" customFormat="false" ht="12.75" hidden="false" customHeight="false" outlineLevel="0" collapsed="false">
      <c r="A7816" s="40" t="n">
        <v>2021</v>
      </c>
      <c r="B7816" s="40" t="n">
        <v>3</v>
      </c>
      <c r="C7816" s="40" t="s">
        <v>266</v>
      </c>
      <c r="D7816" s="40" t="s">
        <v>230</v>
      </c>
      <c r="E7816" s="40" t="s">
        <v>229</v>
      </c>
      <c r="F7816" s="40" t="s">
        <v>231</v>
      </c>
      <c r="G7816" s="40" t="n">
        <v>40</v>
      </c>
      <c r="H7816" s="41" t="n">
        <v>278</v>
      </c>
      <c r="I7816" s="41" t="n">
        <v>3861.025</v>
      </c>
      <c r="J7816" s="41" t="n">
        <v>53.358333333333</v>
      </c>
      <c r="K7816" s="42" t="s">
        <v>380</v>
      </c>
    </row>
    <row r="7817" customFormat="false" ht="12.75" hidden="false" customHeight="false" outlineLevel="0" collapsed="false">
      <c r="A7817" s="40" t="n">
        <v>2021</v>
      </c>
      <c r="B7817" s="40" t="n">
        <v>4</v>
      </c>
      <c r="C7817" s="40" t="s">
        <v>267</v>
      </c>
      <c r="D7817" s="40" t="s">
        <v>230</v>
      </c>
      <c r="E7817" s="40" t="s">
        <v>229</v>
      </c>
      <c r="F7817" s="40" t="s">
        <v>231</v>
      </c>
      <c r="G7817" s="40" t="n">
        <v>40</v>
      </c>
      <c r="H7817" s="41" t="n">
        <v>261</v>
      </c>
      <c r="I7817" s="41" t="n">
        <v>3649.025</v>
      </c>
      <c r="J7817" s="41" t="n">
        <v>82.408333333333</v>
      </c>
      <c r="K7817" s="42" t="s">
        <v>380</v>
      </c>
    </row>
    <row r="7818" customFormat="false" ht="12.75" hidden="false" customHeight="false" outlineLevel="0" collapsed="false">
      <c r="A7818" s="40" t="n">
        <v>2021</v>
      </c>
      <c r="B7818" s="40" t="n">
        <v>5</v>
      </c>
      <c r="C7818" s="40" t="s">
        <v>268</v>
      </c>
      <c r="D7818" s="40" t="s">
        <v>230</v>
      </c>
      <c r="E7818" s="40" t="s">
        <v>229</v>
      </c>
      <c r="F7818" s="40" t="s">
        <v>231</v>
      </c>
      <c r="G7818" s="40" t="n">
        <v>40</v>
      </c>
      <c r="H7818" s="41" t="n">
        <v>363</v>
      </c>
      <c r="I7818" s="41" t="n">
        <v>4941.79166666667</v>
      </c>
      <c r="J7818" s="41" t="n">
        <v>82.108333333333</v>
      </c>
      <c r="K7818" s="42" t="s">
        <v>380</v>
      </c>
    </row>
    <row r="7819" customFormat="false" ht="12.75" hidden="false" customHeight="false" outlineLevel="0" collapsed="false">
      <c r="A7819" s="40" t="n">
        <v>2021</v>
      </c>
      <c r="B7819" s="40" t="n">
        <v>6</v>
      </c>
      <c r="C7819" s="40" t="s">
        <v>269</v>
      </c>
      <c r="D7819" s="40" t="s">
        <v>230</v>
      </c>
      <c r="E7819" s="40" t="s">
        <v>229</v>
      </c>
      <c r="F7819" s="40" t="s">
        <v>231</v>
      </c>
      <c r="G7819" s="40" t="n">
        <v>40</v>
      </c>
      <c r="H7819" s="41" t="n">
        <v>451</v>
      </c>
      <c r="I7819" s="41" t="n">
        <v>6129.5</v>
      </c>
      <c r="J7819" s="41" t="n">
        <v>0</v>
      </c>
      <c r="K7819" s="42" t="s">
        <v>380</v>
      </c>
    </row>
    <row r="7820" customFormat="false" ht="12.75" hidden="false" customHeight="false" outlineLevel="0" collapsed="false">
      <c r="A7820" s="40" t="n">
        <v>2021</v>
      </c>
      <c r="B7820" s="40" t="n">
        <v>7</v>
      </c>
      <c r="C7820" s="40" t="s">
        <v>270</v>
      </c>
      <c r="D7820" s="40" t="s">
        <v>230</v>
      </c>
      <c r="E7820" s="40" t="s">
        <v>229</v>
      </c>
      <c r="F7820" s="40" t="s">
        <v>231</v>
      </c>
      <c r="G7820" s="40" t="n">
        <v>40</v>
      </c>
      <c r="H7820" s="41" t="n">
        <v>635</v>
      </c>
      <c r="I7820" s="41" t="n">
        <v>8477.875</v>
      </c>
      <c r="J7820" s="41" t="n">
        <v>102.191666666667</v>
      </c>
      <c r="K7820" s="42" t="s">
        <v>380</v>
      </c>
    </row>
    <row r="7821" customFormat="false" ht="12.75" hidden="false" customHeight="false" outlineLevel="0" collapsed="false">
      <c r="A7821" s="40" t="n">
        <v>2021</v>
      </c>
      <c r="B7821" s="40" t="n">
        <v>8</v>
      </c>
      <c r="C7821" s="40" t="s">
        <v>271</v>
      </c>
      <c r="D7821" s="40" t="s">
        <v>230</v>
      </c>
      <c r="E7821" s="40" t="s">
        <v>229</v>
      </c>
      <c r="F7821" s="40" t="s">
        <v>231</v>
      </c>
      <c r="G7821" s="40" t="n">
        <v>40</v>
      </c>
      <c r="H7821" s="41" t="n">
        <v>641</v>
      </c>
      <c r="I7821" s="41" t="n">
        <v>8644.25</v>
      </c>
      <c r="J7821" s="41" t="n">
        <v>83.85</v>
      </c>
      <c r="K7821" s="42" t="s">
        <v>380</v>
      </c>
    </row>
    <row r="7822" customFormat="false" ht="12.75" hidden="false" customHeight="false" outlineLevel="0" collapsed="false">
      <c r="A7822" s="40" t="n">
        <v>2021</v>
      </c>
      <c r="B7822" s="40" t="n">
        <v>9</v>
      </c>
      <c r="C7822" s="40" t="s">
        <v>272</v>
      </c>
      <c r="D7822" s="40" t="s">
        <v>230</v>
      </c>
      <c r="E7822" s="40" t="s">
        <v>229</v>
      </c>
      <c r="F7822" s="40" t="s">
        <v>231</v>
      </c>
      <c r="G7822" s="40" t="n">
        <v>40</v>
      </c>
      <c r="H7822" s="41" t="n">
        <v>638</v>
      </c>
      <c r="I7822" s="41" t="n">
        <v>8790.025</v>
      </c>
      <c r="J7822" s="41" t="n">
        <v>17.808333333333</v>
      </c>
      <c r="K7822" s="42" t="s">
        <v>380</v>
      </c>
    </row>
    <row r="7823" customFormat="false" ht="12.75" hidden="false" customHeight="false" outlineLevel="0" collapsed="false">
      <c r="A7823" s="40" t="n">
        <v>2021</v>
      </c>
      <c r="B7823" s="40" t="n">
        <v>10</v>
      </c>
      <c r="C7823" s="40" t="s">
        <v>273</v>
      </c>
      <c r="D7823" s="40" t="s">
        <v>230</v>
      </c>
      <c r="E7823" s="40" t="s">
        <v>229</v>
      </c>
      <c r="F7823" s="40" t="s">
        <v>231</v>
      </c>
      <c r="G7823" s="40" t="n">
        <v>40</v>
      </c>
      <c r="H7823" s="41" t="n">
        <v>602</v>
      </c>
      <c r="I7823" s="41" t="n">
        <v>8255.825</v>
      </c>
      <c r="J7823" s="41" t="n">
        <v>181.541666666667</v>
      </c>
      <c r="K7823" s="42" t="s">
        <v>380</v>
      </c>
    </row>
    <row r="7824" customFormat="false" ht="12.75" hidden="false" customHeight="false" outlineLevel="0" collapsed="false">
      <c r="A7824" s="40" t="n">
        <v>2021</v>
      </c>
      <c r="B7824" s="40" t="n">
        <v>11</v>
      </c>
      <c r="C7824" s="40" t="s">
        <v>274</v>
      </c>
      <c r="D7824" s="40" t="s">
        <v>230</v>
      </c>
      <c r="E7824" s="40" t="s">
        <v>229</v>
      </c>
      <c r="F7824" s="40" t="s">
        <v>231</v>
      </c>
      <c r="G7824" s="40" t="n">
        <v>40</v>
      </c>
      <c r="H7824" s="41" t="n">
        <v>525</v>
      </c>
      <c r="I7824" s="41" t="n">
        <v>7264.44166666667</v>
      </c>
      <c r="J7824" s="41" t="n">
        <v>233.041666666667</v>
      </c>
      <c r="K7824" s="42" t="s">
        <v>380</v>
      </c>
    </row>
    <row r="7825" customFormat="false" ht="12.75" hidden="false" customHeight="false" outlineLevel="0" collapsed="false">
      <c r="A7825" s="40" t="n">
        <v>2021</v>
      </c>
      <c r="B7825" s="40" t="n">
        <v>12</v>
      </c>
      <c r="C7825" s="40" t="s">
        <v>275</v>
      </c>
      <c r="D7825" s="40" t="s">
        <v>230</v>
      </c>
      <c r="E7825" s="40" t="s">
        <v>229</v>
      </c>
      <c r="F7825" s="40" t="s">
        <v>231</v>
      </c>
      <c r="G7825" s="40" t="n">
        <v>40</v>
      </c>
      <c r="H7825" s="41" t="n">
        <v>524</v>
      </c>
      <c r="I7825" s="41" t="n">
        <v>7333.56666666667</v>
      </c>
      <c r="J7825" s="41" t="n">
        <v>263.316666666667</v>
      </c>
      <c r="K7825" s="42" t="s">
        <v>380</v>
      </c>
    </row>
    <row r="7826" customFormat="false" ht="12.75" hidden="false" customHeight="false" outlineLevel="0" collapsed="false">
      <c r="A7826" s="40" t="n">
        <v>2021</v>
      </c>
      <c r="B7826" s="40" t="n">
        <v>1</v>
      </c>
      <c r="C7826" s="40" t="s">
        <v>23</v>
      </c>
      <c r="D7826" s="40" t="s">
        <v>233</v>
      </c>
      <c r="E7826" s="40" t="s">
        <v>232</v>
      </c>
      <c r="F7826" s="40" t="s">
        <v>234</v>
      </c>
      <c r="G7826" s="40" t="n">
        <v>40</v>
      </c>
      <c r="H7826" s="41" t="n">
        <v>964</v>
      </c>
      <c r="I7826" s="41" t="n">
        <v>12462.3083333333</v>
      </c>
      <c r="J7826" s="41" t="n">
        <v>662.475</v>
      </c>
      <c r="K7826" s="42" t="s">
        <v>381</v>
      </c>
    </row>
    <row r="7827" customFormat="false" ht="12.75" hidden="false" customHeight="false" outlineLevel="0" collapsed="false">
      <c r="A7827" s="40" t="n">
        <v>2021</v>
      </c>
      <c r="B7827" s="40" t="n">
        <v>2</v>
      </c>
      <c r="C7827" s="40" t="s">
        <v>265</v>
      </c>
      <c r="D7827" s="40" t="s">
        <v>233</v>
      </c>
      <c r="E7827" s="40" t="s">
        <v>232</v>
      </c>
      <c r="F7827" s="40" t="s">
        <v>234</v>
      </c>
      <c r="G7827" s="40" t="n">
        <v>40</v>
      </c>
      <c r="H7827" s="41" t="n">
        <v>803</v>
      </c>
      <c r="I7827" s="41" t="n">
        <v>10195.025</v>
      </c>
      <c r="J7827" s="41" t="n">
        <v>342.341666666667</v>
      </c>
      <c r="K7827" s="42" t="s">
        <v>381</v>
      </c>
    </row>
    <row r="7828" customFormat="false" ht="12.75" hidden="false" customHeight="false" outlineLevel="0" collapsed="false">
      <c r="A7828" s="40" t="n">
        <v>2021</v>
      </c>
      <c r="B7828" s="40" t="n">
        <v>3</v>
      </c>
      <c r="C7828" s="40" t="s">
        <v>266</v>
      </c>
      <c r="D7828" s="40" t="s">
        <v>233</v>
      </c>
      <c r="E7828" s="40" t="s">
        <v>232</v>
      </c>
      <c r="F7828" s="40" t="s">
        <v>234</v>
      </c>
      <c r="G7828" s="40" t="n">
        <v>40</v>
      </c>
      <c r="H7828" s="41" t="n">
        <v>929</v>
      </c>
      <c r="I7828" s="41" t="n">
        <v>11733.1166666667</v>
      </c>
      <c r="J7828" s="41" t="n">
        <v>420.533333333333</v>
      </c>
      <c r="K7828" s="42" t="s">
        <v>381</v>
      </c>
    </row>
    <row r="7829" customFormat="false" ht="12.75" hidden="false" customHeight="false" outlineLevel="0" collapsed="false">
      <c r="A7829" s="40" t="n">
        <v>2021</v>
      </c>
      <c r="B7829" s="40" t="n">
        <v>4</v>
      </c>
      <c r="C7829" s="40" t="s">
        <v>267</v>
      </c>
      <c r="D7829" s="40" t="s">
        <v>233</v>
      </c>
      <c r="E7829" s="40" t="s">
        <v>232</v>
      </c>
      <c r="F7829" s="40" t="s">
        <v>234</v>
      </c>
      <c r="G7829" s="40" t="n">
        <v>40</v>
      </c>
      <c r="H7829" s="41" t="n">
        <v>1000</v>
      </c>
      <c r="I7829" s="41" t="n">
        <v>12641.3333333333</v>
      </c>
      <c r="J7829" s="41" t="n">
        <v>297.216666666667</v>
      </c>
      <c r="K7829" s="42" t="s">
        <v>381</v>
      </c>
    </row>
    <row r="7830" customFormat="false" ht="12.75" hidden="false" customHeight="false" outlineLevel="0" collapsed="false">
      <c r="A7830" s="40" t="n">
        <v>2021</v>
      </c>
      <c r="B7830" s="40" t="n">
        <v>5</v>
      </c>
      <c r="C7830" s="40" t="s">
        <v>268</v>
      </c>
      <c r="D7830" s="40" t="s">
        <v>233</v>
      </c>
      <c r="E7830" s="40" t="s">
        <v>232</v>
      </c>
      <c r="F7830" s="40" t="s">
        <v>234</v>
      </c>
      <c r="G7830" s="40" t="n">
        <v>40</v>
      </c>
      <c r="H7830" s="41" t="n">
        <v>1265</v>
      </c>
      <c r="I7830" s="41" t="n">
        <v>14821.3333333333</v>
      </c>
      <c r="J7830" s="41" t="n">
        <v>1331.15</v>
      </c>
      <c r="K7830" s="42" t="s">
        <v>381</v>
      </c>
    </row>
    <row r="7831" customFormat="false" ht="12.75" hidden="false" customHeight="false" outlineLevel="0" collapsed="false">
      <c r="A7831" s="40" t="n">
        <v>2021</v>
      </c>
      <c r="B7831" s="40" t="n">
        <v>6</v>
      </c>
      <c r="C7831" s="40" t="s">
        <v>269</v>
      </c>
      <c r="D7831" s="40" t="s">
        <v>233</v>
      </c>
      <c r="E7831" s="40" t="s">
        <v>232</v>
      </c>
      <c r="F7831" s="40" t="s">
        <v>234</v>
      </c>
      <c r="G7831" s="40" t="n">
        <v>40</v>
      </c>
      <c r="H7831" s="41" t="n">
        <v>2054</v>
      </c>
      <c r="I7831" s="41" t="n">
        <v>25090.3</v>
      </c>
      <c r="J7831" s="41" t="n">
        <v>1249.58333333333</v>
      </c>
      <c r="K7831" s="42" t="s">
        <v>381</v>
      </c>
    </row>
    <row r="7832" customFormat="false" ht="12.75" hidden="false" customHeight="false" outlineLevel="0" collapsed="false">
      <c r="A7832" s="40" t="n">
        <v>2021</v>
      </c>
      <c r="B7832" s="40" t="n">
        <v>7</v>
      </c>
      <c r="C7832" s="40" t="s">
        <v>270</v>
      </c>
      <c r="D7832" s="40" t="s">
        <v>233</v>
      </c>
      <c r="E7832" s="40" t="s">
        <v>232</v>
      </c>
      <c r="F7832" s="40" t="s">
        <v>234</v>
      </c>
      <c r="G7832" s="40" t="n">
        <v>40</v>
      </c>
      <c r="H7832" s="41" t="n">
        <v>3160</v>
      </c>
      <c r="I7832" s="41" t="n">
        <v>39958.0916666667</v>
      </c>
      <c r="J7832" s="41" t="n">
        <v>1119.525</v>
      </c>
      <c r="K7832" s="42" t="s">
        <v>381</v>
      </c>
    </row>
    <row r="7833" customFormat="false" ht="12.75" hidden="false" customHeight="false" outlineLevel="0" collapsed="false">
      <c r="A7833" s="40" t="n">
        <v>2021</v>
      </c>
      <c r="B7833" s="40" t="n">
        <v>8</v>
      </c>
      <c r="C7833" s="40" t="s">
        <v>271</v>
      </c>
      <c r="D7833" s="40" t="s">
        <v>233</v>
      </c>
      <c r="E7833" s="40" t="s">
        <v>232</v>
      </c>
      <c r="F7833" s="40" t="s">
        <v>234</v>
      </c>
      <c r="G7833" s="40" t="n">
        <v>40</v>
      </c>
      <c r="H7833" s="41" t="n">
        <v>3440</v>
      </c>
      <c r="I7833" s="41" t="n">
        <v>43975.375</v>
      </c>
      <c r="J7833" s="41" t="n">
        <v>1025.675</v>
      </c>
      <c r="K7833" s="42" t="s">
        <v>381</v>
      </c>
    </row>
    <row r="7834" customFormat="false" ht="12.75" hidden="false" customHeight="false" outlineLevel="0" collapsed="false">
      <c r="A7834" s="40" t="n">
        <v>2021</v>
      </c>
      <c r="B7834" s="40" t="n">
        <v>9</v>
      </c>
      <c r="C7834" s="40" t="s">
        <v>272</v>
      </c>
      <c r="D7834" s="40" t="s">
        <v>233</v>
      </c>
      <c r="E7834" s="40" t="s">
        <v>232</v>
      </c>
      <c r="F7834" s="40" t="s">
        <v>234</v>
      </c>
      <c r="G7834" s="40" t="n">
        <v>40</v>
      </c>
      <c r="H7834" s="41" t="n">
        <v>3464</v>
      </c>
      <c r="I7834" s="41" t="n">
        <v>43854.7333333333</v>
      </c>
      <c r="J7834" s="41" t="n">
        <v>881.05</v>
      </c>
      <c r="K7834" s="42" t="s">
        <v>381</v>
      </c>
    </row>
    <row r="7835" customFormat="false" ht="12.75" hidden="false" customHeight="false" outlineLevel="0" collapsed="false">
      <c r="A7835" s="40" t="n">
        <v>2021</v>
      </c>
      <c r="B7835" s="40" t="n">
        <v>10</v>
      </c>
      <c r="C7835" s="40" t="s">
        <v>273</v>
      </c>
      <c r="D7835" s="40" t="s">
        <v>233</v>
      </c>
      <c r="E7835" s="40" t="s">
        <v>232</v>
      </c>
      <c r="F7835" s="40" t="s">
        <v>234</v>
      </c>
      <c r="G7835" s="40" t="n">
        <v>40</v>
      </c>
      <c r="H7835" s="41" t="n">
        <v>3270</v>
      </c>
      <c r="I7835" s="41" t="n">
        <v>41497.5166666667</v>
      </c>
      <c r="J7835" s="41" t="n">
        <v>1443.11666666667</v>
      </c>
      <c r="K7835" s="42" t="s">
        <v>381</v>
      </c>
    </row>
    <row r="7836" customFormat="false" ht="12.75" hidden="false" customHeight="false" outlineLevel="0" collapsed="false">
      <c r="A7836" s="40" t="n">
        <v>2021</v>
      </c>
      <c r="B7836" s="40" t="n">
        <v>11</v>
      </c>
      <c r="C7836" s="40" t="s">
        <v>274</v>
      </c>
      <c r="D7836" s="40" t="s">
        <v>233</v>
      </c>
      <c r="E7836" s="40" t="s">
        <v>232</v>
      </c>
      <c r="F7836" s="40" t="s">
        <v>234</v>
      </c>
      <c r="G7836" s="40" t="n">
        <v>40</v>
      </c>
      <c r="H7836" s="41" t="n">
        <v>3056</v>
      </c>
      <c r="I7836" s="41" t="n">
        <v>39394.2083333333</v>
      </c>
      <c r="J7836" s="41" t="n">
        <v>1990.44166666667</v>
      </c>
      <c r="K7836" s="42" t="s">
        <v>381</v>
      </c>
    </row>
    <row r="7837" customFormat="false" ht="12.75" hidden="false" customHeight="false" outlineLevel="0" collapsed="false">
      <c r="A7837" s="40" t="n">
        <v>2021</v>
      </c>
      <c r="B7837" s="40" t="n">
        <v>12</v>
      </c>
      <c r="C7837" s="40" t="s">
        <v>275</v>
      </c>
      <c r="D7837" s="40" t="s">
        <v>233</v>
      </c>
      <c r="E7837" s="40" t="s">
        <v>232</v>
      </c>
      <c r="F7837" s="40" t="s">
        <v>234</v>
      </c>
      <c r="G7837" s="40" t="n">
        <v>40</v>
      </c>
      <c r="H7837" s="41" t="n">
        <v>3150</v>
      </c>
      <c r="I7837" s="41" t="n">
        <v>40512.125</v>
      </c>
      <c r="J7837" s="41" t="n">
        <v>2456.625</v>
      </c>
      <c r="K7837" s="42" t="s">
        <v>381</v>
      </c>
    </row>
    <row r="7838" customFormat="false" ht="12.75" hidden="false" customHeight="false" outlineLevel="0" collapsed="false">
      <c r="A7838" s="40" t="n">
        <v>2021</v>
      </c>
      <c r="B7838" s="40" t="n">
        <v>1</v>
      </c>
      <c r="C7838" s="40" t="s">
        <v>23</v>
      </c>
      <c r="D7838" s="40" t="s">
        <v>236</v>
      </c>
      <c r="E7838" s="40" t="s">
        <v>235</v>
      </c>
      <c r="F7838" s="40" t="s">
        <v>237</v>
      </c>
      <c r="G7838" s="40" t="n">
        <v>40</v>
      </c>
      <c r="H7838" s="41"/>
      <c r="I7838" s="41"/>
      <c r="J7838" s="41"/>
      <c r="K7838" s="42" t="s">
        <v>391</v>
      </c>
    </row>
    <row r="7839" customFormat="false" ht="12.75" hidden="false" customHeight="false" outlineLevel="0" collapsed="false">
      <c r="A7839" s="40" t="n">
        <v>2021</v>
      </c>
      <c r="B7839" s="40" t="n">
        <v>2</v>
      </c>
      <c r="C7839" s="40" t="s">
        <v>265</v>
      </c>
      <c r="D7839" s="40" t="s">
        <v>236</v>
      </c>
      <c r="E7839" s="40" t="s">
        <v>235</v>
      </c>
      <c r="F7839" s="40" t="s">
        <v>237</v>
      </c>
      <c r="G7839" s="40" t="n">
        <v>40</v>
      </c>
      <c r="H7839" s="41"/>
      <c r="I7839" s="41"/>
      <c r="J7839" s="41"/>
      <c r="K7839" s="42" t="s">
        <v>391</v>
      </c>
    </row>
    <row r="7840" customFormat="false" ht="12.75" hidden="false" customHeight="false" outlineLevel="0" collapsed="false">
      <c r="A7840" s="40" t="n">
        <v>2021</v>
      </c>
      <c r="B7840" s="40" t="n">
        <v>3</v>
      </c>
      <c r="C7840" s="40" t="s">
        <v>266</v>
      </c>
      <c r="D7840" s="40" t="s">
        <v>236</v>
      </c>
      <c r="E7840" s="40" t="s">
        <v>235</v>
      </c>
      <c r="F7840" s="40" t="s">
        <v>237</v>
      </c>
      <c r="G7840" s="40" t="n">
        <v>40</v>
      </c>
      <c r="H7840" s="41"/>
      <c r="I7840" s="41"/>
      <c r="J7840" s="41"/>
      <c r="K7840" s="42" t="s">
        <v>391</v>
      </c>
    </row>
    <row r="7841" customFormat="false" ht="12.75" hidden="false" customHeight="false" outlineLevel="0" collapsed="false">
      <c r="A7841" s="40" t="n">
        <v>2021</v>
      </c>
      <c r="B7841" s="40" t="n">
        <v>4</v>
      </c>
      <c r="C7841" s="40" t="s">
        <v>267</v>
      </c>
      <c r="D7841" s="40" t="s">
        <v>236</v>
      </c>
      <c r="E7841" s="40" t="s">
        <v>235</v>
      </c>
      <c r="F7841" s="40" t="s">
        <v>237</v>
      </c>
      <c r="G7841" s="40" t="n">
        <v>40</v>
      </c>
      <c r="H7841" s="41"/>
      <c r="I7841" s="41"/>
      <c r="J7841" s="41"/>
      <c r="K7841" s="42" t="s">
        <v>391</v>
      </c>
    </row>
    <row r="7842" customFormat="false" ht="12.75" hidden="false" customHeight="false" outlineLevel="0" collapsed="false">
      <c r="A7842" s="40" t="n">
        <v>2021</v>
      </c>
      <c r="B7842" s="40" t="n">
        <v>5</v>
      </c>
      <c r="C7842" s="40" t="s">
        <v>268</v>
      </c>
      <c r="D7842" s="40" t="s">
        <v>236</v>
      </c>
      <c r="E7842" s="40" t="s">
        <v>235</v>
      </c>
      <c r="F7842" s="40" t="s">
        <v>237</v>
      </c>
      <c r="G7842" s="40" t="n">
        <v>40</v>
      </c>
      <c r="H7842" s="41"/>
      <c r="I7842" s="41"/>
      <c r="J7842" s="41"/>
      <c r="K7842" s="42" t="s">
        <v>391</v>
      </c>
    </row>
    <row r="7843" customFormat="false" ht="12.75" hidden="false" customHeight="false" outlineLevel="0" collapsed="false">
      <c r="A7843" s="40" t="n">
        <v>2021</v>
      </c>
      <c r="B7843" s="40" t="n">
        <v>6</v>
      </c>
      <c r="C7843" s="40" t="s">
        <v>269</v>
      </c>
      <c r="D7843" s="40" t="s">
        <v>236</v>
      </c>
      <c r="E7843" s="40" t="s">
        <v>235</v>
      </c>
      <c r="F7843" s="40" t="s">
        <v>237</v>
      </c>
      <c r="G7843" s="40" t="n">
        <v>40</v>
      </c>
      <c r="H7843" s="41"/>
      <c r="I7843" s="41"/>
      <c r="J7843" s="41"/>
      <c r="K7843" s="42" t="s">
        <v>391</v>
      </c>
    </row>
    <row r="7844" customFormat="false" ht="12.75" hidden="false" customHeight="false" outlineLevel="0" collapsed="false">
      <c r="A7844" s="40" t="n">
        <v>2021</v>
      </c>
      <c r="B7844" s="40" t="n">
        <v>7</v>
      </c>
      <c r="C7844" s="40" t="s">
        <v>270</v>
      </c>
      <c r="D7844" s="40" t="s">
        <v>236</v>
      </c>
      <c r="E7844" s="40" t="s">
        <v>235</v>
      </c>
      <c r="F7844" s="40" t="s">
        <v>237</v>
      </c>
      <c r="G7844" s="40" t="n">
        <v>40</v>
      </c>
      <c r="H7844" s="41"/>
      <c r="I7844" s="41"/>
      <c r="J7844" s="41"/>
      <c r="K7844" s="42" t="s">
        <v>391</v>
      </c>
    </row>
    <row r="7845" customFormat="false" ht="12.75" hidden="false" customHeight="false" outlineLevel="0" collapsed="false">
      <c r="A7845" s="40" t="n">
        <v>2021</v>
      </c>
      <c r="B7845" s="40" t="n">
        <v>8</v>
      </c>
      <c r="C7845" s="40" t="s">
        <v>271</v>
      </c>
      <c r="D7845" s="40" t="s">
        <v>236</v>
      </c>
      <c r="E7845" s="40" t="s">
        <v>235</v>
      </c>
      <c r="F7845" s="40" t="s">
        <v>237</v>
      </c>
      <c r="G7845" s="40" t="n">
        <v>40</v>
      </c>
      <c r="H7845" s="41"/>
      <c r="I7845" s="41"/>
      <c r="J7845" s="41"/>
      <c r="K7845" s="42" t="s">
        <v>391</v>
      </c>
    </row>
    <row r="7846" customFormat="false" ht="12.75" hidden="false" customHeight="false" outlineLevel="0" collapsed="false">
      <c r="A7846" s="40" t="n">
        <v>2021</v>
      </c>
      <c r="B7846" s="40" t="n">
        <v>9</v>
      </c>
      <c r="C7846" s="40" t="s">
        <v>272</v>
      </c>
      <c r="D7846" s="40" t="s">
        <v>236</v>
      </c>
      <c r="E7846" s="40" t="s">
        <v>235</v>
      </c>
      <c r="F7846" s="40" t="s">
        <v>237</v>
      </c>
      <c r="G7846" s="40" t="n">
        <v>40</v>
      </c>
      <c r="H7846" s="41"/>
      <c r="I7846" s="41"/>
      <c r="J7846" s="41"/>
      <c r="K7846" s="42" t="s">
        <v>391</v>
      </c>
    </row>
    <row r="7847" customFormat="false" ht="12.75" hidden="false" customHeight="false" outlineLevel="0" collapsed="false">
      <c r="A7847" s="40" t="n">
        <v>2021</v>
      </c>
      <c r="B7847" s="40" t="n">
        <v>10</v>
      </c>
      <c r="C7847" s="40" t="s">
        <v>273</v>
      </c>
      <c r="D7847" s="40" t="s">
        <v>236</v>
      </c>
      <c r="E7847" s="40" t="s">
        <v>235</v>
      </c>
      <c r="F7847" s="40" t="s">
        <v>237</v>
      </c>
      <c r="G7847" s="40" t="n">
        <v>40</v>
      </c>
      <c r="H7847" s="41"/>
      <c r="I7847" s="41"/>
      <c r="J7847" s="41"/>
      <c r="K7847" s="42" t="s">
        <v>391</v>
      </c>
    </row>
    <row r="7848" customFormat="false" ht="12.75" hidden="false" customHeight="false" outlineLevel="0" collapsed="false">
      <c r="A7848" s="40" t="n">
        <v>2021</v>
      </c>
      <c r="B7848" s="40" t="n">
        <v>11</v>
      </c>
      <c r="C7848" s="40" t="s">
        <v>274</v>
      </c>
      <c r="D7848" s="40" t="s">
        <v>236</v>
      </c>
      <c r="E7848" s="40" t="s">
        <v>235</v>
      </c>
      <c r="F7848" s="40" t="s">
        <v>237</v>
      </c>
      <c r="G7848" s="40" t="n">
        <v>40</v>
      </c>
      <c r="H7848" s="41"/>
      <c r="I7848" s="41"/>
      <c r="J7848" s="41"/>
      <c r="K7848" s="42" t="s">
        <v>391</v>
      </c>
    </row>
    <row r="7849" customFormat="false" ht="12.75" hidden="false" customHeight="false" outlineLevel="0" collapsed="false">
      <c r="A7849" s="40" t="n">
        <v>2021</v>
      </c>
      <c r="B7849" s="40" t="n">
        <v>12</v>
      </c>
      <c r="C7849" s="40" t="s">
        <v>275</v>
      </c>
      <c r="D7849" s="40" t="s">
        <v>236</v>
      </c>
      <c r="E7849" s="40" t="s">
        <v>235</v>
      </c>
      <c r="F7849" s="40" t="s">
        <v>237</v>
      </c>
      <c r="G7849" s="40" t="n">
        <v>40</v>
      </c>
      <c r="H7849" s="41"/>
      <c r="I7849" s="41"/>
      <c r="J7849" s="41"/>
      <c r="K7849" s="42" t="s">
        <v>391</v>
      </c>
    </row>
    <row r="7850" customFormat="false" ht="12.75" hidden="false" customHeight="false" outlineLevel="0" collapsed="false">
      <c r="A7850" s="40" t="n">
        <v>2021</v>
      </c>
      <c r="B7850" s="40" t="n">
        <v>1</v>
      </c>
      <c r="C7850" s="40" t="s">
        <v>23</v>
      </c>
      <c r="D7850" s="40" t="s">
        <v>239</v>
      </c>
      <c r="E7850" s="40" t="s">
        <v>238</v>
      </c>
      <c r="F7850" s="40" t="s">
        <v>238</v>
      </c>
      <c r="G7850" s="40" t="n">
        <v>40</v>
      </c>
      <c r="H7850" s="41" t="n">
        <v>499</v>
      </c>
      <c r="I7850" s="41" t="n">
        <v>6693.74166666667</v>
      </c>
      <c r="J7850" s="41" t="n">
        <v>737.891666666667</v>
      </c>
      <c r="K7850" s="42" t="s">
        <v>382</v>
      </c>
    </row>
    <row r="7851" customFormat="false" ht="12.75" hidden="false" customHeight="false" outlineLevel="0" collapsed="false">
      <c r="A7851" s="40" t="n">
        <v>2021</v>
      </c>
      <c r="B7851" s="40" t="n">
        <v>2</v>
      </c>
      <c r="C7851" s="40" t="s">
        <v>265</v>
      </c>
      <c r="D7851" s="40" t="s">
        <v>239</v>
      </c>
      <c r="E7851" s="40" t="s">
        <v>238</v>
      </c>
      <c r="F7851" s="40" t="s">
        <v>238</v>
      </c>
      <c r="G7851" s="40" t="n">
        <v>40</v>
      </c>
      <c r="H7851" s="41" t="n">
        <v>396</v>
      </c>
      <c r="I7851" s="41" t="n">
        <v>5343.225</v>
      </c>
      <c r="J7851" s="41" t="n">
        <v>124.858333333333</v>
      </c>
      <c r="K7851" s="42" t="s">
        <v>382</v>
      </c>
    </row>
    <row r="7852" customFormat="false" ht="12.75" hidden="false" customHeight="false" outlineLevel="0" collapsed="false">
      <c r="A7852" s="40" t="n">
        <v>2021</v>
      </c>
      <c r="B7852" s="40" t="n">
        <v>3</v>
      </c>
      <c r="C7852" s="40" t="s">
        <v>266</v>
      </c>
      <c r="D7852" s="40" t="s">
        <v>239</v>
      </c>
      <c r="E7852" s="40" t="s">
        <v>238</v>
      </c>
      <c r="F7852" s="40" t="s">
        <v>238</v>
      </c>
      <c r="G7852" s="40" t="n">
        <v>40</v>
      </c>
      <c r="H7852" s="41" t="n">
        <v>452</v>
      </c>
      <c r="I7852" s="41" t="n">
        <v>6167.5</v>
      </c>
      <c r="J7852" s="41" t="n">
        <v>347.65</v>
      </c>
      <c r="K7852" s="42" t="s">
        <v>382</v>
      </c>
    </row>
    <row r="7853" customFormat="false" ht="12.75" hidden="false" customHeight="false" outlineLevel="0" collapsed="false">
      <c r="A7853" s="40" t="n">
        <v>2021</v>
      </c>
      <c r="B7853" s="40" t="n">
        <v>4</v>
      </c>
      <c r="C7853" s="40" t="s">
        <v>267</v>
      </c>
      <c r="D7853" s="40" t="s">
        <v>239</v>
      </c>
      <c r="E7853" s="40" t="s">
        <v>238</v>
      </c>
      <c r="F7853" s="40" t="s">
        <v>238</v>
      </c>
      <c r="G7853" s="40" t="n">
        <v>40</v>
      </c>
      <c r="H7853" s="41" t="n">
        <v>536</v>
      </c>
      <c r="I7853" s="41" t="n">
        <v>7212.4</v>
      </c>
      <c r="J7853" s="41" t="n">
        <v>292.633333333333</v>
      </c>
      <c r="K7853" s="42" t="s">
        <v>382</v>
      </c>
    </row>
    <row r="7854" customFormat="false" ht="12.75" hidden="false" customHeight="false" outlineLevel="0" collapsed="false">
      <c r="A7854" s="40" t="n">
        <v>2021</v>
      </c>
      <c r="B7854" s="40" t="n">
        <v>5</v>
      </c>
      <c r="C7854" s="40" t="s">
        <v>268</v>
      </c>
      <c r="D7854" s="40" t="s">
        <v>239</v>
      </c>
      <c r="E7854" s="40" t="s">
        <v>238</v>
      </c>
      <c r="F7854" s="40" t="s">
        <v>238</v>
      </c>
      <c r="G7854" s="40" t="n">
        <v>40</v>
      </c>
      <c r="H7854" s="41" t="n">
        <v>680</v>
      </c>
      <c r="I7854" s="41" t="n">
        <v>9057.01666666667</v>
      </c>
      <c r="J7854" s="41" t="n">
        <v>327.933333333333</v>
      </c>
      <c r="K7854" s="42" t="s">
        <v>382</v>
      </c>
    </row>
    <row r="7855" customFormat="false" ht="12.75" hidden="false" customHeight="false" outlineLevel="0" collapsed="false">
      <c r="A7855" s="40" t="n">
        <v>2021</v>
      </c>
      <c r="B7855" s="40" t="n">
        <v>6</v>
      </c>
      <c r="C7855" s="40" t="s">
        <v>269</v>
      </c>
      <c r="D7855" s="40" t="s">
        <v>239</v>
      </c>
      <c r="E7855" s="40" t="s">
        <v>238</v>
      </c>
      <c r="F7855" s="40" t="s">
        <v>238</v>
      </c>
      <c r="G7855" s="40" t="n">
        <v>40</v>
      </c>
      <c r="H7855" s="41" t="n">
        <v>1299</v>
      </c>
      <c r="I7855" s="41" t="n">
        <v>17054.45</v>
      </c>
      <c r="J7855" s="41" t="n">
        <v>0</v>
      </c>
      <c r="K7855" s="42" t="s">
        <v>382</v>
      </c>
    </row>
    <row r="7856" customFormat="false" ht="12.75" hidden="false" customHeight="false" outlineLevel="0" collapsed="false">
      <c r="A7856" s="40" t="n">
        <v>2021</v>
      </c>
      <c r="B7856" s="40" t="n">
        <v>7</v>
      </c>
      <c r="C7856" s="40" t="s">
        <v>270</v>
      </c>
      <c r="D7856" s="40" t="s">
        <v>239</v>
      </c>
      <c r="E7856" s="40" t="s">
        <v>238</v>
      </c>
      <c r="F7856" s="40" t="s">
        <v>238</v>
      </c>
      <c r="G7856" s="40" t="n">
        <v>40</v>
      </c>
      <c r="H7856" s="41" t="n">
        <v>1982</v>
      </c>
      <c r="I7856" s="41" t="n">
        <v>25646.7333333333</v>
      </c>
      <c r="J7856" s="41" t="n">
        <v>1431.8</v>
      </c>
      <c r="K7856" s="42" t="s">
        <v>382</v>
      </c>
    </row>
    <row r="7857" customFormat="false" ht="12.75" hidden="false" customHeight="false" outlineLevel="0" collapsed="false">
      <c r="A7857" s="40" t="n">
        <v>2021</v>
      </c>
      <c r="B7857" s="40" t="n">
        <v>8</v>
      </c>
      <c r="C7857" s="40" t="s">
        <v>271</v>
      </c>
      <c r="D7857" s="40" t="s">
        <v>239</v>
      </c>
      <c r="E7857" s="40" t="s">
        <v>238</v>
      </c>
      <c r="F7857" s="40" t="s">
        <v>238</v>
      </c>
      <c r="G7857" s="40" t="n">
        <v>40</v>
      </c>
      <c r="H7857" s="41" t="n">
        <v>2160</v>
      </c>
      <c r="I7857" s="41" t="n">
        <v>27914.3833333333</v>
      </c>
      <c r="J7857" s="41" t="n">
        <v>1223.43333333333</v>
      </c>
      <c r="K7857" s="42" t="s">
        <v>382</v>
      </c>
    </row>
    <row r="7858" customFormat="false" ht="12.75" hidden="false" customHeight="false" outlineLevel="0" collapsed="false">
      <c r="A7858" s="40" t="n">
        <v>2021</v>
      </c>
      <c r="B7858" s="40" t="n">
        <v>9</v>
      </c>
      <c r="C7858" s="40" t="s">
        <v>272</v>
      </c>
      <c r="D7858" s="40" t="s">
        <v>239</v>
      </c>
      <c r="E7858" s="40" t="s">
        <v>238</v>
      </c>
      <c r="F7858" s="40" t="s">
        <v>238</v>
      </c>
      <c r="G7858" s="40" t="n">
        <v>40</v>
      </c>
      <c r="H7858" s="41" t="n">
        <v>1948</v>
      </c>
      <c r="I7858" s="41" t="n">
        <v>25168.25</v>
      </c>
      <c r="J7858" s="41" t="n">
        <v>733.783333333333</v>
      </c>
      <c r="K7858" s="42" t="s">
        <v>382</v>
      </c>
    </row>
    <row r="7859" customFormat="false" ht="12.75" hidden="false" customHeight="false" outlineLevel="0" collapsed="false">
      <c r="A7859" s="40" t="n">
        <v>2021</v>
      </c>
      <c r="B7859" s="40" t="n">
        <v>10</v>
      </c>
      <c r="C7859" s="40" t="s">
        <v>273</v>
      </c>
      <c r="D7859" s="40" t="s">
        <v>239</v>
      </c>
      <c r="E7859" s="40" t="s">
        <v>238</v>
      </c>
      <c r="F7859" s="40" t="s">
        <v>238</v>
      </c>
      <c r="G7859" s="40" t="n">
        <v>40</v>
      </c>
      <c r="H7859" s="41" t="n">
        <v>1959</v>
      </c>
      <c r="I7859" s="41" t="n">
        <v>25301.4916666667</v>
      </c>
      <c r="J7859" s="41" t="n">
        <v>1383.34166666667</v>
      </c>
      <c r="K7859" s="42" t="s">
        <v>382</v>
      </c>
    </row>
    <row r="7860" customFormat="false" ht="12.75" hidden="false" customHeight="false" outlineLevel="0" collapsed="false">
      <c r="A7860" s="40" t="n">
        <v>2021</v>
      </c>
      <c r="B7860" s="40" t="n">
        <v>11</v>
      </c>
      <c r="C7860" s="40" t="s">
        <v>274</v>
      </c>
      <c r="D7860" s="40" t="s">
        <v>239</v>
      </c>
      <c r="E7860" s="40" t="s">
        <v>238</v>
      </c>
      <c r="F7860" s="40" t="s">
        <v>238</v>
      </c>
      <c r="G7860" s="40" t="n">
        <v>40</v>
      </c>
      <c r="H7860" s="41" t="n">
        <v>1562</v>
      </c>
      <c r="I7860" s="41" t="n">
        <v>20254.2083333333</v>
      </c>
      <c r="J7860" s="41" t="n">
        <v>796.191666666667</v>
      </c>
      <c r="K7860" s="42" t="s">
        <v>382</v>
      </c>
    </row>
    <row r="7861" customFormat="false" ht="12.75" hidden="false" customHeight="false" outlineLevel="0" collapsed="false">
      <c r="A7861" s="40" t="n">
        <v>2021</v>
      </c>
      <c r="B7861" s="40" t="n">
        <v>12</v>
      </c>
      <c r="C7861" s="40" t="s">
        <v>275</v>
      </c>
      <c r="D7861" s="40" t="s">
        <v>239</v>
      </c>
      <c r="E7861" s="40" t="s">
        <v>238</v>
      </c>
      <c r="F7861" s="40" t="s">
        <v>238</v>
      </c>
      <c r="G7861" s="40" t="n">
        <v>40</v>
      </c>
      <c r="H7861" s="41" t="n">
        <v>1552</v>
      </c>
      <c r="I7861" s="41" t="n">
        <v>20130.75</v>
      </c>
      <c r="J7861" s="41" t="n">
        <v>1842.76666666667</v>
      </c>
      <c r="K7861" s="42" t="s">
        <v>382</v>
      </c>
    </row>
    <row r="7862" customFormat="false" ht="12.75" hidden="false" customHeight="false" outlineLevel="0" collapsed="false">
      <c r="A7862" s="40" t="n">
        <v>2021</v>
      </c>
      <c r="B7862" s="40" t="n">
        <v>1</v>
      </c>
      <c r="C7862" s="40" t="s">
        <v>23</v>
      </c>
      <c r="D7862" s="40" t="s">
        <v>241</v>
      </c>
      <c r="E7862" s="40" t="s">
        <v>240</v>
      </c>
      <c r="F7862" s="40" t="s">
        <v>242</v>
      </c>
      <c r="G7862" s="40" t="n">
        <v>40</v>
      </c>
      <c r="H7862" s="41" t="n">
        <v>2099</v>
      </c>
      <c r="I7862" s="41" t="n">
        <v>26776.4</v>
      </c>
      <c r="J7862" s="41" t="n">
        <v>1114.76666666667</v>
      </c>
      <c r="K7862" s="42" t="s">
        <v>383</v>
      </c>
    </row>
    <row r="7863" customFormat="false" ht="12.75" hidden="false" customHeight="false" outlineLevel="0" collapsed="false">
      <c r="A7863" s="40" t="n">
        <v>2021</v>
      </c>
      <c r="B7863" s="40" t="n">
        <v>2</v>
      </c>
      <c r="C7863" s="40" t="s">
        <v>265</v>
      </c>
      <c r="D7863" s="40" t="s">
        <v>241</v>
      </c>
      <c r="E7863" s="40" t="s">
        <v>240</v>
      </c>
      <c r="F7863" s="40" t="s">
        <v>242</v>
      </c>
      <c r="G7863" s="40" t="n">
        <v>40</v>
      </c>
      <c r="H7863" s="41" t="n">
        <v>1665</v>
      </c>
      <c r="I7863" s="41" t="n">
        <v>21140.2</v>
      </c>
      <c r="J7863" s="41" t="n">
        <v>717.916666666667</v>
      </c>
      <c r="K7863" s="42" t="s">
        <v>383</v>
      </c>
    </row>
    <row r="7864" customFormat="false" ht="12.75" hidden="false" customHeight="false" outlineLevel="0" collapsed="false">
      <c r="A7864" s="40" t="n">
        <v>2021</v>
      </c>
      <c r="B7864" s="40" t="n">
        <v>3</v>
      </c>
      <c r="C7864" s="40" t="s">
        <v>266</v>
      </c>
      <c r="D7864" s="40" t="s">
        <v>241</v>
      </c>
      <c r="E7864" s="40" t="s">
        <v>240</v>
      </c>
      <c r="F7864" s="40" t="s">
        <v>242</v>
      </c>
      <c r="G7864" s="40" t="n">
        <v>40</v>
      </c>
      <c r="H7864" s="41" t="n">
        <v>2305</v>
      </c>
      <c r="I7864" s="41" t="n">
        <v>29262.6068493151</v>
      </c>
      <c r="J7864" s="41" t="n">
        <v>1401.29166666667</v>
      </c>
      <c r="K7864" s="42" t="s">
        <v>383</v>
      </c>
    </row>
    <row r="7865" customFormat="false" ht="12.75" hidden="false" customHeight="false" outlineLevel="0" collapsed="false">
      <c r="A7865" s="40" t="n">
        <v>2021</v>
      </c>
      <c r="B7865" s="40" t="n">
        <v>4</v>
      </c>
      <c r="C7865" s="40" t="s">
        <v>267</v>
      </c>
      <c r="D7865" s="40" t="s">
        <v>241</v>
      </c>
      <c r="E7865" s="40" t="s">
        <v>240</v>
      </c>
      <c r="F7865" s="40" t="s">
        <v>242</v>
      </c>
      <c r="G7865" s="40" t="n">
        <v>40</v>
      </c>
      <c r="H7865" s="41" t="n">
        <v>2863</v>
      </c>
      <c r="I7865" s="41" t="n">
        <v>35902.0916666667</v>
      </c>
      <c r="J7865" s="41" t="n">
        <v>1784.975</v>
      </c>
      <c r="K7865" s="42" t="s">
        <v>383</v>
      </c>
    </row>
    <row r="7866" customFormat="false" ht="12.75" hidden="false" customHeight="false" outlineLevel="0" collapsed="false">
      <c r="A7866" s="40" t="n">
        <v>2021</v>
      </c>
      <c r="B7866" s="40" t="n">
        <v>5</v>
      </c>
      <c r="C7866" s="40" t="s">
        <v>268</v>
      </c>
      <c r="D7866" s="40" t="s">
        <v>241</v>
      </c>
      <c r="E7866" s="40" t="s">
        <v>240</v>
      </c>
      <c r="F7866" s="40" t="s">
        <v>242</v>
      </c>
      <c r="G7866" s="40" t="n">
        <v>40</v>
      </c>
      <c r="H7866" s="41" t="n">
        <v>3354</v>
      </c>
      <c r="I7866" s="41" t="n">
        <v>41899.5333333333</v>
      </c>
      <c r="J7866" s="41" t="n">
        <v>2227.18333333333</v>
      </c>
      <c r="K7866" s="42" t="s">
        <v>383</v>
      </c>
    </row>
    <row r="7867" customFormat="false" ht="12.75" hidden="false" customHeight="false" outlineLevel="0" collapsed="false">
      <c r="A7867" s="40" t="n">
        <v>2021</v>
      </c>
      <c r="B7867" s="40" t="n">
        <v>6</v>
      </c>
      <c r="C7867" s="40" t="s">
        <v>269</v>
      </c>
      <c r="D7867" s="40" t="s">
        <v>241</v>
      </c>
      <c r="E7867" s="40" t="s">
        <v>240</v>
      </c>
      <c r="F7867" s="40" t="s">
        <v>242</v>
      </c>
      <c r="G7867" s="40" t="n">
        <v>40</v>
      </c>
      <c r="H7867" s="41" t="n">
        <v>4768</v>
      </c>
      <c r="I7867" s="41" t="n">
        <v>59202.5416666667</v>
      </c>
      <c r="J7867" s="41" t="n">
        <v>2601.24166666667</v>
      </c>
      <c r="K7867" s="42" t="s">
        <v>383</v>
      </c>
    </row>
    <row r="7868" customFormat="false" ht="12.75" hidden="false" customHeight="false" outlineLevel="0" collapsed="false">
      <c r="A7868" s="40" t="n">
        <v>2021</v>
      </c>
      <c r="B7868" s="40" t="n">
        <v>7</v>
      </c>
      <c r="C7868" s="40" t="s">
        <v>270</v>
      </c>
      <c r="D7868" s="40" t="s">
        <v>241</v>
      </c>
      <c r="E7868" s="40" t="s">
        <v>240</v>
      </c>
      <c r="F7868" s="40" t="s">
        <v>242</v>
      </c>
      <c r="G7868" s="40" t="n">
        <v>40</v>
      </c>
      <c r="H7868" s="41" t="n">
        <v>7319</v>
      </c>
      <c r="I7868" s="41" t="n">
        <v>89863.8916666667</v>
      </c>
      <c r="J7868" s="41" t="n">
        <v>6445.39166666667</v>
      </c>
      <c r="K7868" s="42" t="s">
        <v>383</v>
      </c>
    </row>
    <row r="7869" customFormat="false" ht="12.75" hidden="false" customHeight="false" outlineLevel="0" collapsed="false">
      <c r="A7869" s="40" t="n">
        <v>2021</v>
      </c>
      <c r="B7869" s="40" t="n">
        <v>8</v>
      </c>
      <c r="C7869" s="40" t="s">
        <v>271</v>
      </c>
      <c r="D7869" s="40" t="s">
        <v>241</v>
      </c>
      <c r="E7869" s="40" t="s">
        <v>240</v>
      </c>
      <c r="F7869" s="40" t="s">
        <v>242</v>
      </c>
      <c r="G7869" s="40" t="n">
        <v>40</v>
      </c>
      <c r="H7869" s="41" t="n">
        <v>8200</v>
      </c>
      <c r="I7869" s="41" t="n">
        <v>100943.933333333</v>
      </c>
      <c r="J7869" s="41" t="n">
        <v>7713.4</v>
      </c>
      <c r="K7869" s="42" t="s">
        <v>383</v>
      </c>
    </row>
    <row r="7870" customFormat="false" ht="12.75" hidden="false" customHeight="false" outlineLevel="0" collapsed="false">
      <c r="A7870" s="40" t="n">
        <v>2021</v>
      </c>
      <c r="B7870" s="40" t="n">
        <v>9</v>
      </c>
      <c r="C7870" s="40" t="s">
        <v>272</v>
      </c>
      <c r="D7870" s="40" t="s">
        <v>241</v>
      </c>
      <c r="E7870" s="40" t="s">
        <v>240</v>
      </c>
      <c r="F7870" s="40" t="s">
        <v>242</v>
      </c>
      <c r="G7870" s="40" t="n">
        <v>40</v>
      </c>
      <c r="H7870" s="41" t="n">
        <v>8054</v>
      </c>
      <c r="I7870" s="41" t="n">
        <v>99655.025</v>
      </c>
      <c r="J7870" s="41" t="n">
        <v>9049.44166666667</v>
      </c>
      <c r="K7870" s="42" t="s">
        <v>383</v>
      </c>
    </row>
    <row r="7871" customFormat="false" ht="12.75" hidden="false" customHeight="false" outlineLevel="0" collapsed="false">
      <c r="A7871" s="40" t="n">
        <v>2021</v>
      </c>
      <c r="B7871" s="40" t="n">
        <v>10</v>
      </c>
      <c r="C7871" s="40" t="s">
        <v>273</v>
      </c>
      <c r="D7871" s="40" t="s">
        <v>241</v>
      </c>
      <c r="E7871" s="40" t="s">
        <v>240</v>
      </c>
      <c r="F7871" s="40" t="s">
        <v>242</v>
      </c>
      <c r="G7871" s="40" t="n">
        <v>40</v>
      </c>
      <c r="H7871" s="41" t="n">
        <v>7928</v>
      </c>
      <c r="I7871" s="41" t="n">
        <v>97594.2666666667</v>
      </c>
      <c r="J7871" s="41" t="n">
        <v>9229.03333333333</v>
      </c>
      <c r="K7871" s="42" t="s">
        <v>383</v>
      </c>
    </row>
    <row r="7872" customFormat="false" ht="12.75" hidden="false" customHeight="false" outlineLevel="0" collapsed="false">
      <c r="A7872" s="40" t="n">
        <v>2021</v>
      </c>
      <c r="B7872" s="40" t="n">
        <v>11</v>
      </c>
      <c r="C7872" s="40" t="s">
        <v>274</v>
      </c>
      <c r="D7872" s="40" t="s">
        <v>241</v>
      </c>
      <c r="E7872" s="40" t="s">
        <v>240</v>
      </c>
      <c r="F7872" s="40" t="s">
        <v>242</v>
      </c>
      <c r="G7872" s="40" t="n">
        <v>40</v>
      </c>
      <c r="H7872" s="41" t="n">
        <v>6774</v>
      </c>
      <c r="I7872" s="41" t="n">
        <v>85668.7916666667</v>
      </c>
      <c r="J7872" s="41" t="n">
        <v>8805.575</v>
      </c>
      <c r="K7872" s="42" t="s">
        <v>383</v>
      </c>
    </row>
    <row r="7873" customFormat="false" ht="12.75" hidden="false" customHeight="false" outlineLevel="0" collapsed="false">
      <c r="A7873" s="40" t="n">
        <v>2021</v>
      </c>
      <c r="B7873" s="40" t="n">
        <v>12</v>
      </c>
      <c r="C7873" s="40" t="s">
        <v>275</v>
      </c>
      <c r="D7873" s="40" t="s">
        <v>241</v>
      </c>
      <c r="E7873" s="40" t="s">
        <v>240</v>
      </c>
      <c r="F7873" s="40" t="s">
        <v>242</v>
      </c>
      <c r="G7873" s="40" t="n">
        <v>40</v>
      </c>
      <c r="H7873" s="41" t="n">
        <v>6294</v>
      </c>
      <c r="I7873" s="41" t="n">
        <v>79663.9166666667</v>
      </c>
      <c r="J7873" s="41" t="n">
        <v>7387.35</v>
      </c>
      <c r="K7873" s="42" t="s">
        <v>383</v>
      </c>
    </row>
    <row r="7874" customFormat="false" ht="12.75" hidden="false" customHeight="false" outlineLevel="0" collapsed="false">
      <c r="A7874" s="40" t="n">
        <v>2021</v>
      </c>
      <c r="B7874" s="40" t="n">
        <v>1</v>
      </c>
      <c r="C7874" s="40" t="s">
        <v>23</v>
      </c>
      <c r="D7874" s="40" t="s">
        <v>244</v>
      </c>
      <c r="E7874" s="40" t="s">
        <v>243</v>
      </c>
      <c r="F7874" s="40" t="s">
        <v>245</v>
      </c>
      <c r="G7874" s="40" t="n">
        <v>40</v>
      </c>
      <c r="H7874" s="41" t="n">
        <v>307</v>
      </c>
      <c r="I7874" s="41" t="n">
        <v>4024.35</v>
      </c>
      <c r="J7874" s="41" t="n">
        <v>60.483333333333</v>
      </c>
      <c r="K7874" s="42" t="s">
        <v>384</v>
      </c>
    </row>
    <row r="7875" customFormat="false" ht="12.75" hidden="false" customHeight="false" outlineLevel="0" collapsed="false">
      <c r="A7875" s="40" t="n">
        <v>2021</v>
      </c>
      <c r="B7875" s="40" t="n">
        <v>2</v>
      </c>
      <c r="C7875" s="40" t="s">
        <v>265</v>
      </c>
      <c r="D7875" s="40" t="s">
        <v>244</v>
      </c>
      <c r="E7875" s="40" t="s">
        <v>243</v>
      </c>
      <c r="F7875" s="40" t="s">
        <v>245</v>
      </c>
      <c r="G7875" s="40" t="n">
        <v>40</v>
      </c>
      <c r="H7875" s="41" t="n">
        <v>126</v>
      </c>
      <c r="I7875" s="41" t="n">
        <v>1635.89166666667</v>
      </c>
      <c r="J7875" s="41" t="n">
        <v>48.158333333333</v>
      </c>
      <c r="K7875" s="42" t="s">
        <v>384</v>
      </c>
    </row>
    <row r="7876" customFormat="false" ht="12.75" hidden="false" customHeight="false" outlineLevel="0" collapsed="false">
      <c r="A7876" s="40" t="n">
        <v>2021</v>
      </c>
      <c r="B7876" s="40" t="n">
        <v>3</v>
      </c>
      <c r="C7876" s="40" t="s">
        <v>266</v>
      </c>
      <c r="D7876" s="40" t="s">
        <v>244</v>
      </c>
      <c r="E7876" s="40" t="s">
        <v>243</v>
      </c>
      <c r="F7876" s="40" t="s">
        <v>245</v>
      </c>
      <c r="G7876" s="40" t="n">
        <v>40</v>
      </c>
      <c r="H7876" s="41" t="n">
        <v>139</v>
      </c>
      <c r="I7876" s="41" t="n">
        <v>1829.06666666667</v>
      </c>
      <c r="J7876" s="41" t="n">
        <v>26.483333333333</v>
      </c>
      <c r="K7876" s="42" t="s">
        <v>384</v>
      </c>
    </row>
    <row r="7877" customFormat="false" ht="12.75" hidden="false" customHeight="false" outlineLevel="0" collapsed="false">
      <c r="A7877" s="40" t="n">
        <v>2021</v>
      </c>
      <c r="B7877" s="40" t="n">
        <v>4</v>
      </c>
      <c r="C7877" s="40" t="s">
        <v>267</v>
      </c>
      <c r="D7877" s="40" t="s">
        <v>244</v>
      </c>
      <c r="E7877" s="40" t="s">
        <v>243</v>
      </c>
      <c r="F7877" s="40" t="s">
        <v>245</v>
      </c>
      <c r="G7877" s="40" t="n">
        <v>40</v>
      </c>
      <c r="H7877" s="41" t="n">
        <v>450</v>
      </c>
      <c r="I7877" s="41" t="n">
        <v>5937.3</v>
      </c>
      <c r="J7877" s="41" t="n">
        <v>140.033333333333</v>
      </c>
      <c r="K7877" s="42" t="s">
        <v>384</v>
      </c>
    </row>
    <row r="7878" customFormat="false" ht="12.75" hidden="false" customHeight="false" outlineLevel="0" collapsed="false">
      <c r="A7878" s="40" t="n">
        <v>2021</v>
      </c>
      <c r="B7878" s="40" t="n">
        <v>5</v>
      </c>
      <c r="C7878" s="40" t="s">
        <v>268</v>
      </c>
      <c r="D7878" s="40" t="s">
        <v>244</v>
      </c>
      <c r="E7878" s="40" t="s">
        <v>243</v>
      </c>
      <c r="F7878" s="40" t="s">
        <v>245</v>
      </c>
      <c r="G7878" s="40" t="n">
        <v>40</v>
      </c>
      <c r="H7878" s="41" t="n">
        <v>1124</v>
      </c>
      <c r="I7878" s="41" t="n">
        <v>14694.1083333333</v>
      </c>
      <c r="J7878" s="41" t="n">
        <v>166.441666666667</v>
      </c>
      <c r="K7878" s="42" t="s">
        <v>384</v>
      </c>
    </row>
    <row r="7879" customFormat="false" ht="12.75" hidden="false" customHeight="false" outlineLevel="0" collapsed="false">
      <c r="A7879" s="40" t="n">
        <v>2021</v>
      </c>
      <c r="B7879" s="40" t="n">
        <v>6</v>
      </c>
      <c r="C7879" s="40" t="s">
        <v>269</v>
      </c>
      <c r="D7879" s="40" t="s">
        <v>244</v>
      </c>
      <c r="E7879" s="40" t="s">
        <v>243</v>
      </c>
      <c r="F7879" s="40" t="s">
        <v>245</v>
      </c>
      <c r="G7879" s="40" t="n">
        <v>40</v>
      </c>
      <c r="H7879" s="41" t="n">
        <v>1906</v>
      </c>
      <c r="I7879" s="41" t="n">
        <v>24820.675</v>
      </c>
      <c r="J7879" s="41" t="n">
        <v>498.241666666667</v>
      </c>
      <c r="K7879" s="42" t="s">
        <v>384</v>
      </c>
    </row>
    <row r="7880" customFormat="false" ht="12.75" hidden="false" customHeight="false" outlineLevel="0" collapsed="false">
      <c r="A7880" s="40" t="n">
        <v>2021</v>
      </c>
      <c r="B7880" s="40" t="n">
        <v>7</v>
      </c>
      <c r="C7880" s="40" t="s">
        <v>270</v>
      </c>
      <c r="D7880" s="40" t="s">
        <v>244</v>
      </c>
      <c r="E7880" s="40" t="s">
        <v>243</v>
      </c>
      <c r="F7880" s="40" t="s">
        <v>245</v>
      </c>
      <c r="G7880" s="40" t="n">
        <v>40</v>
      </c>
      <c r="H7880" s="41" t="n">
        <v>2392</v>
      </c>
      <c r="I7880" s="41" t="n">
        <v>31174.075</v>
      </c>
      <c r="J7880" s="41" t="n">
        <v>233.775</v>
      </c>
      <c r="K7880" s="42" t="s">
        <v>384</v>
      </c>
    </row>
    <row r="7881" customFormat="false" ht="12.75" hidden="false" customHeight="false" outlineLevel="0" collapsed="false">
      <c r="A7881" s="40" t="n">
        <v>2021</v>
      </c>
      <c r="B7881" s="40" t="n">
        <v>8</v>
      </c>
      <c r="C7881" s="40" t="s">
        <v>271</v>
      </c>
      <c r="D7881" s="40" t="s">
        <v>244</v>
      </c>
      <c r="E7881" s="40" t="s">
        <v>243</v>
      </c>
      <c r="F7881" s="40" t="s">
        <v>245</v>
      </c>
      <c r="G7881" s="40" t="n">
        <v>40</v>
      </c>
      <c r="H7881" s="41" t="n">
        <v>2928</v>
      </c>
      <c r="I7881" s="41" t="n">
        <v>38187.7583333333</v>
      </c>
      <c r="J7881" s="41" t="n">
        <v>391.641666666667</v>
      </c>
      <c r="K7881" s="42" t="s">
        <v>384</v>
      </c>
    </row>
    <row r="7882" customFormat="false" ht="12.75" hidden="false" customHeight="false" outlineLevel="0" collapsed="false">
      <c r="A7882" s="40" t="n">
        <v>2021</v>
      </c>
      <c r="B7882" s="40" t="n">
        <v>9</v>
      </c>
      <c r="C7882" s="40" t="s">
        <v>272</v>
      </c>
      <c r="D7882" s="40" t="s">
        <v>244</v>
      </c>
      <c r="E7882" s="40" t="s">
        <v>243</v>
      </c>
      <c r="F7882" s="40" t="s">
        <v>245</v>
      </c>
      <c r="G7882" s="40" t="n">
        <v>40</v>
      </c>
      <c r="H7882" s="41" t="n">
        <v>2716</v>
      </c>
      <c r="I7882" s="41" t="n">
        <v>35470</v>
      </c>
      <c r="J7882" s="41" t="n">
        <v>845.966666666667</v>
      </c>
      <c r="K7882" s="42" t="s">
        <v>384</v>
      </c>
    </row>
    <row r="7883" customFormat="false" ht="12.75" hidden="false" customHeight="false" outlineLevel="0" collapsed="false">
      <c r="A7883" s="40" t="n">
        <v>2021</v>
      </c>
      <c r="B7883" s="40" t="n">
        <v>10</v>
      </c>
      <c r="C7883" s="40" t="s">
        <v>273</v>
      </c>
      <c r="D7883" s="40" t="s">
        <v>244</v>
      </c>
      <c r="E7883" s="40" t="s">
        <v>243</v>
      </c>
      <c r="F7883" s="40" t="s">
        <v>245</v>
      </c>
      <c r="G7883" s="40" t="n">
        <v>40</v>
      </c>
      <c r="H7883" s="41" t="n">
        <v>2854</v>
      </c>
      <c r="I7883" s="41" t="n">
        <v>37537.8666666667</v>
      </c>
      <c r="J7883" s="41" t="n">
        <v>303.1</v>
      </c>
      <c r="K7883" s="42" t="s">
        <v>384</v>
      </c>
    </row>
    <row r="7884" customFormat="false" ht="12.75" hidden="false" customHeight="false" outlineLevel="0" collapsed="false">
      <c r="A7884" s="40" t="n">
        <v>2021</v>
      </c>
      <c r="B7884" s="40" t="n">
        <v>11</v>
      </c>
      <c r="C7884" s="40" t="s">
        <v>274</v>
      </c>
      <c r="D7884" s="40" t="s">
        <v>244</v>
      </c>
      <c r="E7884" s="40" t="s">
        <v>243</v>
      </c>
      <c r="F7884" s="40" t="s">
        <v>245</v>
      </c>
      <c r="G7884" s="40" t="n">
        <v>40</v>
      </c>
      <c r="H7884" s="41" t="n">
        <v>1193</v>
      </c>
      <c r="I7884" s="41" t="n">
        <v>15659.5916666667</v>
      </c>
      <c r="J7884" s="41" t="n">
        <v>95.075</v>
      </c>
      <c r="K7884" s="42" t="s">
        <v>384</v>
      </c>
    </row>
    <row r="7885" customFormat="false" ht="12.75" hidden="false" customHeight="false" outlineLevel="0" collapsed="false">
      <c r="A7885" s="40" t="n">
        <v>2021</v>
      </c>
      <c r="B7885" s="40" t="n">
        <v>12</v>
      </c>
      <c r="C7885" s="40" t="s">
        <v>275</v>
      </c>
      <c r="D7885" s="40" t="s">
        <v>244</v>
      </c>
      <c r="E7885" s="40" t="s">
        <v>243</v>
      </c>
      <c r="F7885" s="40" t="s">
        <v>245</v>
      </c>
      <c r="G7885" s="40" t="n">
        <v>40</v>
      </c>
      <c r="H7885" s="41" t="n">
        <v>1001</v>
      </c>
      <c r="I7885" s="41" t="n">
        <v>13045.1083333333</v>
      </c>
      <c r="J7885" s="41" t="n">
        <v>387.941666666667</v>
      </c>
      <c r="K7885" s="42" t="s">
        <v>384</v>
      </c>
    </row>
    <row r="7886" customFormat="false" ht="12.75" hidden="false" customHeight="false" outlineLevel="0" collapsed="false">
      <c r="A7886" s="40" t="n">
        <v>2021</v>
      </c>
      <c r="B7886" s="40" t="n">
        <v>1</v>
      </c>
      <c r="C7886" s="40" t="s">
        <v>23</v>
      </c>
      <c r="D7886" s="40" t="s">
        <v>247</v>
      </c>
      <c r="E7886" s="40" t="s">
        <v>246</v>
      </c>
      <c r="F7886" s="40" t="s">
        <v>245</v>
      </c>
      <c r="G7886" s="40" t="n">
        <v>40</v>
      </c>
      <c r="H7886" s="41" t="n">
        <v>1161</v>
      </c>
      <c r="I7886" s="41" t="n">
        <v>16347.25</v>
      </c>
      <c r="J7886" s="41" t="n">
        <v>616.7</v>
      </c>
      <c r="K7886" s="42" t="s">
        <v>385</v>
      </c>
    </row>
    <row r="7887" customFormat="false" ht="12.75" hidden="false" customHeight="false" outlineLevel="0" collapsed="false">
      <c r="A7887" s="40" t="n">
        <v>2021</v>
      </c>
      <c r="B7887" s="40" t="n">
        <v>2</v>
      </c>
      <c r="C7887" s="40" t="s">
        <v>265</v>
      </c>
      <c r="D7887" s="40" t="s">
        <v>247</v>
      </c>
      <c r="E7887" s="40" t="s">
        <v>246</v>
      </c>
      <c r="F7887" s="40" t="s">
        <v>245</v>
      </c>
      <c r="G7887" s="40" t="n">
        <v>40</v>
      </c>
      <c r="H7887" s="41" t="n">
        <v>622</v>
      </c>
      <c r="I7887" s="41" t="n">
        <v>8841.36666666667</v>
      </c>
      <c r="J7887" s="41" t="n">
        <v>320.85</v>
      </c>
      <c r="K7887" s="42" t="s">
        <v>385</v>
      </c>
    </row>
    <row r="7888" customFormat="false" ht="12.75" hidden="false" customHeight="false" outlineLevel="0" collapsed="false">
      <c r="A7888" s="40" t="n">
        <v>2021</v>
      </c>
      <c r="B7888" s="40" t="n">
        <v>3</v>
      </c>
      <c r="C7888" s="40" t="s">
        <v>266</v>
      </c>
      <c r="D7888" s="40" t="s">
        <v>247</v>
      </c>
      <c r="E7888" s="40" t="s">
        <v>246</v>
      </c>
      <c r="F7888" s="40" t="s">
        <v>245</v>
      </c>
      <c r="G7888" s="40" t="n">
        <v>40</v>
      </c>
      <c r="H7888" s="41" t="n">
        <v>725</v>
      </c>
      <c r="I7888" s="41" t="n">
        <v>10081.8166666667</v>
      </c>
      <c r="J7888" s="41" t="n">
        <v>0.55</v>
      </c>
      <c r="K7888" s="42" t="s">
        <v>385</v>
      </c>
    </row>
    <row r="7889" customFormat="false" ht="12.75" hidden="false" customHeight="false" outlineLevel="0" collapsed="false">
      <c r="A7889" s="40" t="n">
        <v>2021</v>
      </c>
      <c r="B7889" s="40" t="n">
        <v>4</v>
      </c>
      <c r="C7889" s="40" t="s">
        <v>267</v>
      </c>
      <c r="D7889" s="40" t="s">
        <v>247</v>
      </c>
      <c r="E7889" s="40" t="s">
        <v>246</v>
      </c>
      <c r="F7889" s="40" t="s">
        <v>245</v>
      </c>
      <c r="G7889" s="40" t="n">
        <v>40</v>
      </c>
      <c r="H7889" s="41" t="n">
        <v>1115</v>
      </c>
      <c r="I7889" s="41" t="n">
        <v>15593.2416666667</v>
      </c>
      <c r="J7889" s="41" t="n">
        <v>121.675</v>
      </c>
      <c r="K7889" s="42" t="s">
        <v>385</v>
      </c>
    </row>
    <row r="7890" customFormat="false" ht="12.75" hidden="false" customHeight="false" outlineLevel="0" collapsed="false">
      <c r="A7890" s="40" t="n">
        <v>2021</v>
      </c>
      <c r="B7890" s="40" t="n">
        <v>5</v>
      </c>
      <c r="C7890" s="40" t="s">
        <v>268</v>
      </c>
      <c r="D7890" s="40" t="s">
        <v>247</v>
      </c>
      <c r="E7890" s="40" t="s">
        <v>246</v>
      </c>
      <c r="F7890" s="40" t="s">
        <v>245</v>
      </c>
      <c r="G7890" s="40" t="n">
        <v>40</v>
      </c>
      <c r="H7890" s="41" t="n">
        <v>1646</v>
      </c>
      <c r="I7890" s="41" t="n">
        <v>23134.6333333333</v>
      </c>
      <c r="J7890" s="41" t="n">
        <v>2086.91666666667</v>
      </c>
      <c r="K7890" s="42" t="s">
        <v>385</v>
      </c>
    </row>
    <row r="7891" customFormat="false" ht="12.75" hidden="false" customHeight="false" outlineLevel="0" collapsed="false">
      <c r="A7891" s="40" t="n">
        <v>2021</v>
      </c>
      <c r="B7891" s="40" t="n">
        <v>6</v>
      </c>
      <c r="C7891" s="40" t="s">
        <v>269</v>
      </c>
      <c r="D7891" s="40" t="s">
        <v>247</v>
      </c>
      <c r="E7891" s="40" t="s">
        <v>246</v>
      </c>
      <c r="F7891" s="40" t="s">
        <v>245</v>
      </c>
      <c r="G7891" s="40" t="n">
        <v>40</v>
      </c>
      <c r="H7891" s="41" t="n">
        <v>2277</v>
      </c>
      <c r="I7891" s="41" t="n">
        <v>31955.275</v>
      </c>
      <c r="J7891" s="41" t="n">
        <v>1377.45833333333</v>
      </c>
      <c r="K7891" s="42" t="s">
        <v>385</v>
      </c>
    </row>
    <row r="7892" customFormat="false" ht="12.75" hidden="false" customHeight="false" outlineLevel="0" collapsed="false">
      <c r="A7892" s="40" t="n">
        <v>2021</v>
      </c>
      <c r="B7892" s="40" t="n">
        <v>7</v>
      </c>
      <c r="C7892" s="40" t="s">
        <v>270</v>
      </c>
      <c r="D7892" s="40" t="s">
        <v>247</v>
      </c>
      <c r="E7892" s="40" t="s">
        <v>246</v>
      </c>
      <c r="F7892" s="40" t="s">
        <v>245</v>
      </c>
      <c r="G7892" s="40" t="n">
        <v>40</v>
      </c>
      <c r="H7892" s="41" t="n">
        <v>3055</v>
      </c>
      <c r="I7892" s="41" t="n">
        <v>43043.5416666667</v>
      </c>
      <c r="J7892" s="41" t="n">
        <v>1683.49166666667</v>
      </c>
      <c r="K7892" s="42" t="s">
        <v>385</v>
      </c>
    </row>
    <row r="7893" customFormat="false" ht="12.75" hidden="false" customHeight="false" outlineLevel="0" collapsed="false">
      <c r="A7893" s="40" t="n">
        <v>2021</v>
      </c>
      <c r="B7893" s="40" t="n">
        <v>8</v>
      </c>
      <c r="C7893" s="40" t="s">
        <v>271</v>
      </c>
      <c r="D7893" s="40" t="s">
        <v>247</v>
      </c>
      <c r="E7893" s="40" t="s">
        <v>246</v>
      </c>
      <c r="F7893" s="40" t="s">
        <v>245</v>
      </c>
      <c r="G7893" s="40" t="n">
        <v>40</v>
      </c>
      <c r="H7893" s="41" t="n">
        <v>3364</v>
      </c>
      <c r="I7893" s="41" t="n">
        <v>47187.2083333333</v>
      </c>
      <c r="J7893" s="41" t="n">
        <v>1929.84166666667</v>
      </c>
      <c r="K7893" s="42" t="s">
        <v>385</v>
      </c>
    </row>
    <row r="7894" customFormat="false" ht="12.75" hidden="false" customHeight="false" outlineLevel="0" collapsed="false">
      <c r="A7894" s="40" t="n">
        <v>2021</v>
      </c>
      <c r="B7894" s="40" t="n">
        <v>9</v>
      </c>
      <c r="C7894" s="40" t="s">
        <v>272</v>
      </c>
      <c r="D7894" s="40" t="s">
        <v>247</v>
      </c>
      <c r="E7894" s="40" t="s">
        <v>246</v>
      </c>
      <c r="F7894" s="40" t="s">
        <v>245</v>
      </c>
      <c r="G7894" s="40" t="n">
        <v>40</v>
      </c>
      <c r="H7894" s="41" t="n">
        <v>3019</v>
      </c>
      <c r="I7894" s="41" t="n">
        <v>42633.95</v>
      </c>
      <c r="J7894" s="41" t="n">
        <v>1356.08333333333</v>
      </c>
      <c r="K7894" s="42" t="s">
        <v>385</v>
      </c>
    </row>
    <row r="7895" customFormat="false" ht="12.75" hidden="false" customHeight="false" outlineLevel="0" collapsed="false">
      <c r="A7895" s="40" t="n">
        <v>2021</v>
      </c>
      <c r="B7895" s="40" t="n">
        <v>10</v>
      </c>
      <c r="C7895" s="40" t="s">
        <v>273</v>
      </c>
      <c r="D7895" s="40" t="s">
        <v>247</v>
      </c>
      <c r="E7895" s="40" t="s">
        <v>246</v>
      </c>
      <c r="F7895" s="40" t="s">
        <v>245</v>
      </c>
      <c r="G7895" s="40" t="n">
        <v>40</v>
      </c>
      <c r="H7895" s="41" t="n">
        <v>3078</v>
      </c>
      <c r="I7895" s="41" t="n">
        <v>43723.15</v>
      </c>
      <c r="J7895" s="41" t="n">
        <v>1704.61666666667</v>
      </c>
      <c r="K7895" s="42" t="s">
        <v>385</v>
      </c>
    </row>
    <row r="7896" customFormat="false" ht="12.75" hidden="false" customHeight="false" outlineLevel="0" collapsed="false">
      <c r="A7896" s="40" t="n">
        <v>2021</v>
      </c>
      <c r="B7896" s="40" t="n">
        <v>11</v>
      </c>
      <c r="C7896" s="40" t="s">
        <v>274</v>
      </c>
      <c r="D7896" s="40" t="s">
        <v>247</v>
      </c>
      <c r="E7896" s="40" t="s">
        <v>246</v>
      </c>
      <c r="F7896" s="40" t="s">
        <v>245</v>
      </c>
      <c r="G7896" s="40" t="n">
        <v>40</v>
      </c>
      <c r="H7896" s="41" t="n">
        <v>2718</v>
      </c>
      <c r="I7896" s="41" t="n">
        <v>38007.9083333333</v>
      </c>
      <c r="J7896" s="41" t="n">
        <v>486.908333333333</v>
      </c>
      <c r="K7896" s="42" t="s">
        <v>385</v>
      </c>
    </row>
    <row r="7897" customFormat="false" ht="12.75" hidden="false" customHeight="false" outlineLevel="0" collapsed="false">
      <c r="A7897" s="40" t="n">
        <v>2021</v>
      </c>
      <c r="B7897" s="40" t="n">
        <v>12</v>
      </c>
      <c r="C7897" s="40" t="s">
        <v>275</v>
      </c>
      <c r="D7897" s="40" t="s">
        <v>247</v>
      </c>
      <c r="E7897" s="40" t="s">
        <v>246</v>
      </c>
      <c r="F7897" s="40" t="s">
        <v>245</v>
      </c>
      <c r="G7897" s="40" t="n">
        <v>40</v>
      </c>
      <c r="H7897" s="41" t="n">
        <v>2941</v>
      </c>
      <c r="I7897" s="41" t="n">
        <v>42080.7083333333</v>
      </c>
      <c r="J7897" s="41" t="n">
        <v>2884.99166666667</v>
      </c>
      <c r="K7897" s="42" t="s">
        <v>385</v>
      </c>
    </row>
    <row r="7898" customFormat="false" ht="12.75" hidden="false" customHeight="false" outlineLevel="0" collapsed="false">
      <c r="A7898" s="40" t="n">
        <v>2021</v>
      </c>
      <c r="B7898" s="40" t="n">
        <v>1</v>
      </c>
      <c r="C7898" s="40" t="s">
        <v>23</v>
      </c>
      <c r="D7898" s="40" t="s">
        <v>249</v>
      </c>
      <c r="E7898" s="40" t="s">
        <v>248</v>
      </c>
      <c r="F7898" s="40" t="s">
        <v>245</v>
      </c>
      <c r="G7898" s="40" t="n">
        <v>40</v>
      </c>
      <c r="H7898" s="41" t="n">
        <v>2510</v>
      </c>
      <c r="I7898" s="41" t="n">
        <v>34775.8416666667</v>
      </c>
      <c r="J7898" s="41" t="n">
        <v>2251.95833333333</v>
      </c>
      <c r="K7898" s="42" t="s">
        <v>386</v>
      </c>
    </row>
    <row r="7899" customFormat="false" ht="12.75" hidden="false" customHeight="false" outlineLevel="0" collapsed="false">
      <c r="A7899" s="40" t="n">
        <v>2021</v>
      </c>
      <c r="B7899" s="40" t="n">
        <v>2</v>
      </c>
      <c r="C7899" s="40" t="s">
        <v>265</v>
      </c>
      <c r="D7899" s="40" t="s">
        <v>249</v>
      </c>
      <c r="E7899" s="40" t="s">
        <v>248</v>
      </c>
      <c r="F7899" s="40" t="s">
        <v>245</v>
      </c>
      <c r="G7899" s="40" t="n">
        <v>40</v>
      </c>
      <c r="H7899" s="41" t="n">
        <v>1252</v>
      </c>
      <c r="I7899" s="41" t="n">
        <v>16858.8083333333</v>
      </c>
      <c r="J7899" s="41" t="n">
        <v>231.758333333333</v>
      </c>
      <c r="K7899" s="42" t="s">
        <v>386</v>
      </c>
    </row>
    <row r="7900" customFormat="false" ht="12.75" hidden="false" customHeight="false" outlineLevel="0" collapsed="false">
      <c r="A7900" s="40" t="n">
        <v>2021</v>
      </c>
      <c r="B7900" s="40" t="n">
        <v>3</v>
      </c>
      <c r="C7900" s="40" t="s">
        <v>266</v>
      </c>
      <c r="D7900" s="40" t="s">
        <v>249</v>
      </c>
      <c r="E7900" s="40" t="s">
        <v>248</v>
      </c>
      <c r="F7900" s="40" t="s">
        <v>245</v>
      </c>
      <c r="G7900" s="40" t="n">
        <v>40</v>
      </c>
      <c r="H7900" s="41" t="n">
        <v>1582</v>
      </c>
      <c r="I7900" s="41" t="n">
        <v>21874.0416666667</v>
      </c>
      <c r="J7900" s="41" t="n">
        <v>368.625</v>
      </c>
      <c r="K7900" s="42" t="s">
        <v>386</v>
      </c>
    </row>
    <row r="7901" customFormat="false" ht="12.75" hidden="false" customHeight="false" outlineLevel="0" collapsed="false">
      <c r="A7901" s="40" t="n">
        <v>2021</v>
      </c>
      <c r="B7901" s="40" t="n">
        <v>4</v>
      </c>
      <c r="C7901" s="40" t="s">
        <v>267</v>
      </c>
      <c r="D7901" s="40" t="s">
        <v>249</v>
      </c>
      <c r="E7901" s="40" t="s">
        <v>248</v>
      </c>
      <c r="F7901" s="40" t="s">
        <v>245</v>
      </c>
      <c r="G7901" s="40" t="n">
        <v>40</v>
      </c>
      <c r="H7901" s="41" t="n">
        <v>2735</v>
      </c>
      <c r="I7901" s="41" t="n">
        <v>37047.025</v>
      </c>
      <c r="J7901" s="41" t="n">
        <v>717.358333333333</v>
      </c>
      <c r="K7901" s="42" t="s">
        <v>386</v>
      </c>
    </row>
    <row r="7902" customFormat="false" ht="12.75" hidden="false" customHeight="false" outlineLevel="0" collapsed="false">
      <c r="A7902" s="40" t="n">
        <v>2021</v>
      </c>
      <c r="B7902" s="40" t="n">
        <v>5</v>
      </c>
      <c r="C7902" s="40" t="s">
        <v>268</v>
      </c>
      <c r="D7902" s="40" t="s">
        <v>249</v>
      </c>
      <c r="E7902" s="40" t="s">
        <v>248</v>
      </c>
      <c r="F7902" s="40" t="s">
        <v>245</v>
      </c>
      <c r="G7902" s="40" t="n">
        <v>40</v>
      </c>
      <c r="H7902" s="41" t="n">
        <v>3348</v>
      </c>
      <c r="I7902" s="41" t="n">
        <v>46680.8916666667</v>
      </c>
      <c r="J7902" s="41" t="n">
        <v>2096.65833333333</v>
      </c>
      <c r="K7902" s="42" t="s">
        <v>386</v>
      </c>
    </row>
    <row r="7903" customFormat="false" ht="12.75" hidden="false" customHeight="false" outlineLevel="0" collapsed="false">
      <c r="A7903" s="40" t="n">
        <v>2021</v>
      </c>
      <c r="B7903" s="40" t="n">
        <v>6</v>
      </c>
      <c r="C7903" s="40" t="s">
        <v>269</v>
      </c>
      <c r="D7903" s="40" t="s">
        <v>249</v>
      </c>
      <c r="E7903" s="40" t="s">
        <v>248</v>
      </c>
      <c r="F7903" s="40" t="s">
        <v>245</v>
      </c>
      <c r="G7903" s="40" t="n">
        <v>40</v>
      </c>
      <c r="H7903" s="41" t="n">
        <v>4723</v>
      </c>
      <c r="I7903" s="41" t="n">
        <v>65307.4166666667</v>
      </c>
      <c r="J7903" s="41" t="n">
        <v>3661.26666666667</v>
      </c>
      <c r="K7903" s="42" t="s">
        <v>386</v>
      </c>
    </row>
    <row r="7904" customFormat="false" ht="12.75" hidden="false" customHeight="false" outlineLevel="0" collapsed="false">
      <c r="A7904" s="40" t="n">
        <v>2021</v>
      </c>
      <c r="B7904" s="40" t="n">
        <v>7</v>
      </c>
      <c r="C7904" s="40" t="s">
        <v>270</v>
      </c>
      <c r="D7904" s="40" t="s">
        <v>249</v>
      </c>
      <c r="E7904" s="40" t="s">
        <v>248</v>
      </c>
      <c r="F7904" s="40" t="s">
        <v>245</v>
      </c>
      <c r="G7904" s="40" t="n">
        <v>40</v>
      </c>
      <c r="H7904" s="41" t="n">
        <v>6211</v>
      </c>
      <c r="I7904" s="41" t="n">
        <v>86926.2416666667</v>
      </c>
      <c r="J7904" s="41" t="n">
        <v>7788.84166666667</v>
      </c>
      <c r="K7904" s="42" t="s">
        <v>386</v>
      </c>
    </row>
    <row r="7905" customFormat="false" ht="12.75" hidden="false" customHeight="false" outlineLevel="0" collapsed="false">
      <c r="A7905" s="40" t="n">
        <v>2021</v>
      </c>
      <c r="B7905" s="40" t="n">
        <v>8</v>
      </c>
      <c r="C7905" s="40" t="s">
        <v>271</v>
      </c>
      <c r="D7905" s="40" t="s">
        <v>249</v>
      </c>
      <c r="E7905" s="40" t="s">
        <v>248</v>
      </c>
      <c r="F7905" s="40" t="s">
        <v>245</v>
      </c>
      <c r="G7905" s="40" t="n">
        <v>40</v>
      </c>
      <c r="H7905" s="41" t="n">
        <v>6857</v>
      </c>
      <c r="I7905" s="41" t="n">
        <v>95353.625</v>
      </c>
      <c r="J7905" s="41" t="n">
        <v>9300.025</v>
      </c>
      <c r="K7905" s="42" t="s">
        <v>386</v>
      </c>
    </row>
    <row r="7906" customFormat="false" ht="12.75" hidden="false" customHeight="false" outlineLevel="0" collapsed="false">
      <c r="A7906" s="40" t="n">
        <v>2021</v>
      </c>
      <c r="B7906" s="40" t="n">
        <v>9</v>
      </c>
      <c r="C7906" s="40" t="s">
        <v>272</v>
      </c>
      <c r="D7906" s="40" t="s">
        <v>249</v>
      </c>
      <c r="E7906" s="40" t="s">
        <v>248</v>
      </c>
      <c r="F7906" s="40" t="s">
        <v>245</v>
      </c>
      <c r="G7906" s="40" t="n">
        <v>40</v>
      </c>
      <c r="H7906" s="41" t="n">
        <v>6413</v>
      </c>
      <c r="I7906" s="41" t="n">
        <v>87501.1583333333</v>
      </c>
      <c r="J7906" s="41" t="n">
        <v>7286.375</v>
      </c>
      <c r="K7906" s="42" t="s">
        <v>386</v>
      </c>
    </row>
    <row r="7907" customFormat="false" ht="12.75" hidden="false" customHeight="false" outlineLevel="0" collapsed="false">
      <c r="A7907" s="40" t="n">
        <v>2021</v>
      </c>
      <c r="B7907" s="40" t="n">
        <v>10</v>
      </c>
      <c r="C7907" s="40" t="s">
        <v>273</v>
      </c>
      <c r="D7907" s="40" t="s">
        <v>249</v>
      </c>
      <c r="E7907" s="40" t="s">
        <v>248</v>
      </c>
      <c r="F7907" s="40" t="s">
        <v>245</v>
      </c>
      <c r="G7907" s="40" t="n">
        <v>40</v>
      </c>
      <c r="H7907" s="41" t="n">
        <v>6710</v>
      </c>
      <c r="I7907" s="41" t="n">
        <v>92532.9416666667</v>
      </c>
      <c r="J7907" s="41" t="n">
        <v>8312.40833333333</v>
      </c>
      <c r="K7907" s="42" t="s">
        <v>386</v>
      </c>
    </row>
    <row r="7908" customFormat="false" ht="12.75" hidden="false" customHeight="false" outlineLevel="0" collapsed="false">
      <c r="A7908" s="40" t="n">
        <v>2021</v>
      </c>
      <c r="B7908" s="40" t="n">
        <v>11</v>
      </c>
      <c r="C7908" s="40" t="s">
        <v>274</v>
      </c>
      <c r="D7908" s="40" t="s">
        <v>249</v>
      </c>
      <c r="E7908" s="40" t="s">
        <v>248</v>
      </c>
      <c r="F7908" s="40" t="s">
        <v>245</v>
      </c>
      <c r="G7908" s="40" t="n">
        <v>40</v>
      </c>
      <c r="H7908" s="41" t="n">
        <v>6924</v>
      </c>
      <c r="I7908" s="41" t="n">
        <v>98035.475</v>
      </c>
      <c r="J7908" s="41" t="n">
        <v>12006.2583333333</v>
      </c>
      <c r="K7908" s="42" t="s">
        <v>386</v>
      </c>
    </row>
    <row r="7909" customFormat="false" ht="12.75" hidden="false" customHeight="false" outlineLevel="0" collapsed="false">
      <c r="A7909" s="40" t="n">
        <v>2021</v>
      </c>
      <c r="B7909" s="40" t="n">
        <v>12</v>
      </c>
      <c r="C7909" s="40" t="s">
        <v>275</v>
      </c>
      <c r="D7909" s="40" t="s">
        <v>249</v>
      </c>
      <c r="E7909" s="40" t="s">
        <v>248</v>
      </c>
      <c r="F7909" s="40" t="s">
        <v>245</v>
      </c>
      <c r="G7909" s="40" t="n">
        <v>40</v>
      </c>
      <c r="H7909" s="41" t="n">
        <v>6981</v>
      </c>
      <c r="I7909" s="41" t="n">
        <v>95198.925</v>
      </c>
      <c r="J7909" s="41" t="n">
        <v>10389.2083333333</v>
      </c>
      <c r="K7909" s="42" t="s">
        <v>386</v>
      </c>
    </row>
    <row r="7910" customFormat="false" ht="12.75" hidden="false" customHeight="false" outlineLevel="0" collapsed="false">
      <c r="A7910" s="40" t="n">
        <v>2021</v>
      </c>
      <c r="B7910" s="40" t="n">
        <v>1</v>
      </c>
      <c r="C7910" s="40" t="s">
        <v>23</v>
      </c>
      <c r="D7910" s="40" t="s">
        <v>251</v>
      </c>
      <c r="E7910" s="40" t="s">
        <v>296</v>
      </c>
      <c r="F7910" s="40" t="s">
        <v>252</v>
      </c>
      <c r="G7910" s="40" t="n">
        <v>40</v>
      </c>
      <c r="H7910" s="41" t="n">
        <v>1463</v>
      </c>
      <c r="I7910" s="41" t="n">
        <v>18168.0083333333</v>
      </c>
      <c r="J7910" s="41" t="n">
        <v>1317.14166666667</v>
      </c>
      <c r="K7910" s="42" t="s">
        <v>387</v>
      </c>
    </row>
    <row r="7911" customFormat="false" ht="12.75" hidden="false" customHeight="false" outlineLevel="0" collapsed="false">
      <c r="A7911" s="40" t="n">
        <v>2021</v>
      </c>
      <c r="B7911" s="40" t="n">
        <v>2</v>
      </c>
      <c r="C7911" s="40" t="s">
        <v>265</v>
      </c>
      <c r="D7911" s="40" t="s">
        <v>251</v>
      </c>
      <c r="E7911" s="40" t="s">
        <v>296</v>
      </c>
      <c r="F7911" s="40" t="s">
        <v>252</v>
      </c>
      <c r="G7911" s="40" t="n">
        <v>40</v>
      </c>
      <c r="H7911" s="41" t="n">
        <v>1151</v>
      </c>
      <c r="I7911" s="41" t="n">
        <v>14220.9083333333</v>
      </c>
      <c r="J7911" s="41" t="n">
        <v>877.908333333333</v>
      </c>
      <c r="K7911" s="42" t="s">
        <v>387</v>
      </c>
    </row>
    <row r="7912" customFormat="false" ht="12.75" hidden="false" customHeight="false" outlineLevel="0" collapsed="false">
      <c r="A7912" s="40" t="n">
        <v>2021</v>
      </c>
      <c r="B7912" s="40" t="n">
        <v>3</v>
      </c>
      <c r="C7912" s="40" t="s">
        <v>266</v>
      </c>
      <c r="D7912" s="40" t="s">
        <v>251</v>
      </c>
      <c r="E7912" s="40" t="s">
        <v>296</v>
      </c>
      <c r="F7912" s="40" t="s">
        <v>252</v>
      </c>
      <c r="G7912" s="40" t="n">
        <v>40</v>
      </c>
      <c r="H7912" s="41" t="n">
        <v>1448</v>
      </c>
      <c r="I7912" s="41" t="n">
        <v>17964.8833333333</v>
      </c>
      <c r="J7912" s="41" t="n">
        <v>853.4</v>
      </c>
      <c r="K7912" s="42" t="s">
        <v>387</v>
      </c>
    </row>
    <row r="7913" customFormat="false" ht="12.75" hidden="false" customHeight="false" outlineLevel="0" collapsed="false">
      <c r="A7913" s="40" t="n">
        <v>2021</v>
      </c>
      <c r="B7913" s="40" t="n">
        <v>4</v>
      </c>
      <c r="C7913" s="40" t="s">
        <v>267</v>
      </c>
      <c r="D7913" s="40" t="s">
        <v>251</v>
      </c>
      <c r="E7913" s="40" t="s">
        <v>296</v>
      </c>
      <c r="F7913" s="40" t="s">
        <v>252</v>
      </c>
      <c r="G7913" s="40" t="n">
        <v>40</v>
      </c>
      <c r="H7913" s="41" t="n">
        <v>1919</v>
      </c>
      <c r="I7913" s="41" t="n">
        <v>24109.0583333333</v>
      </c>
      <c r="J7913" s="41" t="n">
        <v>1030.575</v>
      </c>
      <c r="K7913" s="42" t="s">
        <v>387</v>
      </c>
    </row>
    <row r="7914" customFormat="false" ht="12.75" hidden="false" customHeight="false" outlineLevel="0" collapsed="false">
      <c r="A7914" s="40" t="n">
        <v>2021</v>
      </c>
      <c r="B7914" s="40" t="n">
        <v>5</v>
      </c>
      <c r="C7914" s="40" t="s">
        <v>268</v>
      </c>
      <c r="D7914" s="40" t="s">
        <v>251</v>
      </c>
      <c r="E7914" s="40" t="s">
        <v>296</v>
      </c>
      <c r="F7914" s="40" t="s">
        <v>252</v>
      </c>
      <c r="G7914" s="40" t="n">
        <v>40</v>
      </c>
      <c r="H7914" s="41" t="n">
        <v>2223</v>
      </c>
      <c r="I7914" s="41" t="n">
        <v>27107.5</v>
      </c>
      <c r="J7914" s="41" t="n">
        <v>1012.25</v>
      </c>
      <c r="K7914" s="42" t="s">
        <v>387</v>
      </c>
    </row>
    <row r="7915" customFormat="false" ht="12.75" hidden="false" customHeight="false" outlineLevel="0" collapsed="false">
      <c r="A7915" s="40" t="n">
        <v>2021</v>
      </c>
      <c r="B7915" s="40" t="n">
        <v>6</v>
      </c>
      <c r="C7915" s="40" t="s">
        <v>269</v>
      </c>
      <c r="D7915" s="40" t="s">
        <v>251</v>
      </c>
      <c r="E7915" s="40" t="s">
        <v>296</v>
      </c>
      <c r="F7915" s="40" t="s">
        <v>252</v>
      </c>
      <c r="G7915" s="40" t="n">
        <v>40</v>
      </c>
      <c r="H7915" s="41" t="n">
        <v>3179</v>
      </c>
      <c r="I7915" s="41" t="n">
        <v>37988.575</v>
      </c>
      <c r="J7915" s="41" t="n">
        <v>1608.725</v>
      </c>
      <c r="K7915" s="42" t="s">
        <v>387</v>
      </c>
    </row>
    <row r="7916" customFormat="false" ht="12.75" hidden="false" customHeight="false" outlineLevel="0" collapsed="false">
      <c r="A7916" s="40" t="n">
        <v>2021</v>
      </c>
      <c r="B7916" s="40" t="n">
        <v>7</v>
      </c>
      <c r="C7916" s="40" t="s">
        <v>270</v>
      </c>
      <c r="D7916" s="40" t="s">
        <v>251</v>
      </c>
      <c r="E7916" s="40" t="s">
        <v>296</v>
      </c>
      <c r="F7916" s="40" t="s">
        <v>252</v>
      </c>
      <c r="G7916" s="40" t="n">
        <v>40</v>
      </c>
      <c r="H7916" s="41" t="n">
        <v>4022</v>
      </c>
      <c r="I7916" s="41" t="n">
        <v>46608.4583333333</v>
      </c>
      <c r="J7916" s="41" t="n">
        <v>2412.34166666667</v>
      </c>
      <c r="K7916" s="42" t="s">
        <v>387</v>
      </c>
    </row>
    <row r="7917" customFormat="false" ht="12.75" hidden="false" customHeight="false" outlineLevel="0" collapsed="false">
      <c r="A7917" s="40" t="n">
        <v>2021</v>
      </c>
      <c r="B7917" s="40" t="n">
        <v>8</v>
      </c>
      <c r="C7917" s="40" t="s">
        <v>271</v>
      </c>
      <c r="D7917" s="40" t="s">
        <v>251</v>
      </c>
      <c r="E7917" s="40" t="s">
        <v>296</v>
      </c>
      <c r="F7917" s="40" t="s">
        <v>252</v>
      </c>
      <c r="G7917" s="40" t="n">
        <v>40</v>
      </c>
      <c r="H7917" s="41" t="n">
        <v>4381</v>
      </c>
      <c r="I7917" s="41" t="n">
        <v>51552.025</v>
      </c>
      <c r="J7917" s="41" t="n">
        <v>1556.30833333333</v>
      </c>
      <c r="K7917" s="42" t="s">
        <v>387</v>
      </c>
    </row>
    <row r="7918" customFormat="false" ht="12.75" hidden="false" customHeight="false" outlineLevel="0" collapsed="false">
      <c r="A7918" s="40" t="n">
        <v>2021</v>
      </c>
      <c r="B7918" s="40" t="n">
        <v>9</v>
      </c>
      <c r="C7918" s="40" t="s">
        <v>272</v>
      </c>
      <c r="D7918" s="40" t="s">
        <v>251</v>
      </c>
      <c r="E7918" s="40" t="s">
        <v>296</v>
      </c>
      <c r="F7918" s="40" t="s">
        <v>252</v>
      </c>
      <c r="G7918" s="40" t="n">
        <v>40</v>
      </c>
      <c r="H7918" s="41" t="n">
        <v>4051</v>
      </c>
      <c r="I7918" s="41" t="n">
        <v>47633.2916666667</v>
      </c>
      <c r="J7918" s="41" t="n">
        <v>1888.40833333333</v>
      </c>
      <c r="K7918" s="42" t="s">
        <v>387</v>
      </c>
    </row>
    <row r="7919" customFormat="false" ht="12.75" hidden="false" customHeight="false" outlineLevel="0" collapsed="false">
      <c r="A7919" s="40" t="n">
        <v>2021</v>
      </c>
      <c r="B7919" s="40" t="n">
        <v>10</v>
      </c>
      <c r="C7919" s="40" t="s">
        <v>273</v>
      </c>
      <c r="D7919" s="40" t="s">
        <v>251</v>
      </c>
      <c r="E7919" s="40" t="s">
        <v>296</v>
      </c>
      <c r="F7919" s="40" t="s">
        <v>252</v>
      </c>
      <c r="G7919" s="40" t="n">
        <v>40</v>
      </c>
      <c r="H7919" s="41" t="n">
        <v>3600</v>
      </c>
      <c r="I7919" s="41" t="n">
        <v>41893.8583333333</v>
      </c>
      <c r="J7919" s="41" t="n">
        <v>2871.44166666667</v>
      </c>
      <c r="K7919" s="42" t="s">
        <v>387</v>
      </c>
    </row>
    <row r="7920" customFormat="false" ht="12.75" hidden="false" customHeight="false" outlineLevel="0" collapsed="false">
      <c r="A7920" s="40" t="n">
        <v>2021</v>
      </c>
      <c r="B7920" s="40" t="n">
        <v>11</v>
      </c>
      <c r="C7920" s="40" t="s">
        <v>274</v>
      </c>
      <c r="D7920" s="40" t="s">
        <v>251</v>
      </c>
      <c r="E7920" s="40" t="s">
        <v>296</v>
      </c>
      <c r="F7920" s="40" t="s">
        <v>252</v>
      </c>
      <c r="G7920" s="40" t="n">
        <v>40</v>
      </c>
      <c r="H7920" s="41" t="n">
        <v>3006</v>
      </c>
      <c r="I7920" s="41" t="n">
        <v>35825.4</v>
      </c>
      <c r="J7920" s="41" t="n">
        <v>1784.11666666667</v>
      </c>
      <c r="K7920" s="42" t="s">
        <v>387</v>
      </c>
    </row>
    <row r="7921" customFormat="false" ht="12.75" hidden="false" customHeight="false" outlineLevel="0" collapsed="false">
      <c r="A7921" s="40" t="n">
        <v>2021</v>
      </c>
      <c r="B7921" s="40" t="n">
        <v>12</v>
      </c>
      <c r="C7921" s="40" t="s">
        <v>275</v>
      </c>
      <c r="D7921" s="40" t="s">
        <v>251</v>
      </c>
      <c r="E7921" s="40" t="s">
        <v>296</v>
      </c>
      <c r="F7921" s="40" t="s">
        <v>252</v>
      </c>
      <c r="G7921" s="40" t="n">
        <v>40</v>
      </c>
      <c r="H7921" s="41" t="n">
        <v>3346</v>
      </c>
      <c r="I7921" s="41" t="n">
        <v>41560.675</v>
      </c>
      <c r="J7921" s="41" t="n">
        <v>2212.775</v>
      </c>
      <c r="K7921" s="42" t="s">
        <v>387</v>
      </c>
    </row>
    <row r="7922" customFormat="false" ht="12.75" hidden="false" customHeight="false" outlineLevel="0" collapsed="false">
      <c r="A7922" s="40" t="n">
        <v>2021</v>
      </c>
      <c r="B7922" s="40" t="n">
        <v>1</v>
      </c>
      <c r="C7922" s="40" t="s">
        <v>23</v>
      </c>
      <c r="D7922" s="40" t="s">
        <v>254</v>
      </c>
      <c r="E7922" s="40" t="s">
        <v>253</v>
      </c>
      <c r="F7922" s="40" t="s">
        <v>255</v>
      </c>
      <c r="G7922" s="47" t="n">
        <v>40</v>
      </c>
      <c r="H7922" s="41" t="n">
        <v>1961</v>
      </c>
      <c r="I7922" s="41" t="n">
        <v>26348.8333333333</v>
      </c>
      <c r="J7922" s="41" t="n">
        <v>1874.55</v>
      </c>
      <c r="K7922" s="42" t="s">
        <v>388</v>
      </c>
    </row>
    <row r="7923" customFormat="false" ht="12.75" hidden="false" customHeight="false" outlineLevel="0" collapsed="false">
      <c r="A7923" s="40" t="n">
        <v>2021</v>
      </c>
      <c r="B7923" s="40" t="n">
        <v>2</v>
      </c>
      <c r="C7923" s="40" t="s">
        <v>265</v>
      </c>
      <c r="D7923" s="40" t="s">
        <v>254</v>
      </c>
      <c r="E7923" s="40" t="s">
        <v>253</v>
      </c>
      <c r="F7923" s="40" t="s">
        <v>255</v>
      </c>
      <c r="G7923" s="47" t="n">
        <v>40</v>
      </c>
      <c r="H7923" s="41" t="n">
        <v>1498</v>
      </c>
      <c r="I7923" s="41" t="n">
        <v>19945.0833333333</v>
      </c>
      <c r="J7923" s="41" t="n">
        <v>945.516666666667</v>
      </c>
      <c r="K7923" s="42" t="s">
        <v>388</v>
      </c>
    </row>
    <row r="7924" customFormat="false" ht="12.75" hidden="false" customHeight="false" outlineLevel="0" collapsed="false">
      <c r="A7924" s="40" t="n">
        <v>2021</v>
      </c>
      <c r="B7924" s="40" t="n">
        <v>3</v>
      </c>
      <c r="C7924" s="40" t="s">
        <v>266</v>
      </c>
      <c r="D7924" s="40" t="s">
        <v>254</v>
      </c>
      <c r="E7924" s="40" t="s">
        <v>253</v>
      </c>
      <c r="F7924" s="40" t="s">
        <v>255</v>
      </c>
      <c r="G7924" s="47" t="n">
        <v>40</v>
      </c>
      <c r="H7924" s="41" t="n">
        <v>1745</v>
      </c>
      <c r="I7924" s="41" t="n">
        <v>23712.1</v>
      </c>
      <c r="J7924" s="41" t="n">
        <v>928</v>
      </c>
      <c r="K7924" s="42" t="s">
        <v>388</v>
      </c>
    </row>
    <row r="7925" customFormat="false" ht="12.75" hidden="false" customHeight="false" outlineLevel="0" collapsed="false">
      <c r="A7925" s="40" t="n">
        <v>2021</v>
      </c>
      <c r="B7925" s="40" t="n">
        <v>4</v>
      </c>
      <c r="C7925" s="40" t="s">
        <v>267</v>
      </c>
      <c r="D7925" s="40" t="s">
        <v>254</v>
      </c>
      <c r="E7925" s="40" t="s">
        <v>253</v>
      </c>
      <c r="F7925" s="40" t="s">
        <v>255</v>
      </c>
      <c r="G7925" s="47" t="n">
        <v>40</v>
      </c>
      <c r="H7925" s="41" t="n">
        <v>2236</v>
      </c>
      <c r="I7925" s="41" t="n">
        <v>30818.0833333333</v>
      </c>
      <c r="J7925" s="41" t="n">
        <v>1115.6</v>
      </c>
      <c r="K7925" s="42" t="s">
        <v>388</v>
      </c>
    </row>
    <row r="7926" customFormat="false" ht="12.75" hidden="false" customHeight="false" outlineLevel="0" collapsed="false">
      <c r="A7926" s="40" t="n">
        <v>2021</v>
      </c>
      <c r="B7926" s="40" t="n">
        <v>5</v>
      </c>
      <c r="C7926" s="40" t="s">
        <v>268</v>
      </c>
      <c r="D7926" s="40" t="s">
        <v>254</v>
      </c>
      <c r="E7926" s="40" t="s">
        <v>253</v>
      </c>
      <c r="F7926" s="40" t="s">
        <v>255</v>
      </c>
      <c r="G7926" s="47" t="n">
        <v>40</v>
      </c>
      <c r="H7926" s="41" t="n">
        <v>2413</v>
      </c>
      <c r="I7926" s="41" t="n">
        <v>32167.45</v>
      </c>
      <c r="J7926" s="41" t="n">
        <v>1699.21666666667</v>
      </c>
      <c r="K7926" s="42" t="s">
        <v>388</v>
      </c>
    </row>
    <row r="7927" customFormat="false" ht="12.75" hidden="false" customHeight="false" outlineLevel="0" collapsed="false">
      <c r="A7927" s="40" t="n">
        <v>2021</v>
      </c>
      <c r="B7927" s="40" t="n">
        <v>6</v>
      </c>
      <c r="C7927" s="40" t="s">
        <v>269</v>
      </c>
      <c r="D7927" s="40" t="s">
        <v>254</v>
      </c>
      <c r="E7927" s="40" t="s">
        <v>253</v>
      </c>
      <c r="F7927" s="40" t="s">
        <v>255</v>
      </c>
      <c r="G7927" s="47" t="n">
        <v>40</v>
      </c>
      <c r="H7927" s="41" t="n">
        <v>3101</v>
      </c>
      <c r="I7927" s="41" t="n">
        <v>42106.55</v>
      </c>
      <c r="J7927" s="41" t="n">
        <v>1921.23333333333</v>
      </c>
      <c r="K7927" s="42" t="s">
        <v>388</v>
      </c>
    </row>
    <row r="7928" customFormat="false" ht="12.75" hidden="false" customHeight="false" outlineLevel="0" collapsed="false">
      <c r="A7928" s="40" t="n">
        <v>2021</v>
      </c>
      <c r="B7928" s="40" t="n">
        <v>7</v>
      </c>
      <c r="C7928" s="40" t="s">
        <v>270</v>
      </c>
      <c r="D7928" s="40" t="s">
        <v>254</v>
      </c>
      <c r="E7928" s="40" t="s">
        <v>253</v>
      </c>
      <c r="F7928" s="40" t="s">
        <v>255</v>
      </c>
      <c r="G7928" s="47" t="n">
        <v>40</v>
      </c>
      <c r="H7928" s="41" t="n">
        <v>5017</v>
      </c>
      <c r="I7928" s="41" t="n">
        <v>67848.3166666667</v>
      </c>
      <c r="J7928" s="41" t="n">
        <v>4301.71666666667</v>
      </c>
      <c r="K7928" s="42" t="s">
        <v>388</v>
      </c>
    </row>
    <row r="7929" customFormat="false" ht="12.75" hidden="false" customHeight="false" outlineLevel="0" collapsed="false">
      <c r="A7929" s="40" t="n">
        <v>2021</v>
      </c>
      <c r="B7929" s="40" t="n">
        <v>8</v>
      </c>
      <c r="C7929" s="40" t="s">
        <v>271</v>
      </c>
      <c r="D7929" s="40" t="s">
        <v>254</v>
      </c>
      <c r="E7929" s="40" t="s">
        <v>253</v>
      </c>
      <c r="F7929" s="40" t="s">
        <v>255</v>
      </c>
      <c r="G7929" s="47" t="n">
        <v>40</v>
      </c>
      <c r="H7929" s="41" t="n">
        <v>5343</v>
      </c>
      <c r="I7929" s="41" t="n">
        <v>72562.8333333333</v>
      </c>
      <c r="J7929" s="41" t="n">
        <v>3847.25</v>
      </c>
      <c r="K7929" s="42" t="s">
        <v>388</v>
      </c>
    </row>
    <row r="7930" customFormat="false" ht="12.75" hidden="false" customHeight="false" outlineLevel="0" collapsed="false">
      <c r="A7930" s="40" t="n">
        <v>2021</v>
      </c>
      <c r="B7930" s="40" t="n">
        <v>9</v>
      </c>
      <c r="C7930" s="40" t="s">
        <v>272</v>
      </c>
      <c r="D7930" s="40" t="s">
        <v>254</v>
      </c>
      <c r="E7930" s="40" t="s">
        <v>253</v>
      </c>
      <c r="F7930" s="40" t="s">
        <v>255</v>
      </c>
      <c r="G7930" s="47" t="n">
        <v>40</v>
      </c>
      <c r="H7930" s="41" t="n">
        <v>5110</v>
      </c>
      <c r="I7930" s="41" t="n">
        <v>69341.9083333333</v>
      </c>
      <c r="J7930" s="41" t="n">
        <v>3504.825</v>
      </c>
      <c r="K7930" s="42" t="s">
        <v>388</v>
      </c>
    </row>
    <row r="7931" customFormat="false" ht="12.75" hidden="false" customHeight="false" outlineLevel="0" collapsed="false">
      <c r="A7931" s="40" t="n">
        <v>2021</v>
      </c>
      <c r="B7931" s="40" t="n">
        <v>10</v>
      </c>
      <c r="C7931" s="40" t="s">
        <v>273</v>
      </c>
      <c r="D7931" s="40" t="s">
        <v>254</v>
      </c>
      <c r="E7931" s="40" t="s">
        <v>253</v>
      </c>
      <c r="F7931" s="40" t="s">
        <v>255</v>
      </c>
      <c r="G7931" s="47" t="n">
        <v>40</v>
      </c>
      <c r="H7931" s="41" t="n">
        <v>5330</v>
      </c>
      <c r="I7931" s="41" t="n">
        <v>72717.0916666667</v>
      </c>
      <c r="J7931" s="41" t="n">
        <v>6523.90833333333</v>
      </c>
      <c r="K7931" s="42" t="s">
        <v>388</v>
      </c>
    </row>
    <row r="7932" customFormat="false" ht="12.75" hidden="false" customHeight="false" outlineLevel="0" collapsed="false">
      <c r="A7932" s="40" t="n">
        <v>2021</v>
      </c>
      <c r="B7932" s="40" t="n">
        <v>11</v>
      </c>
      <c r="C7932" s="40" t="s">
        <v>274</v>
      </c>
      <c r="D7932" s="40" t="s">
        <v>254</v>
      </c>
      <c r="E7932" s="40" t="s">
        <v>253</v>
      </c>
      <c r="F7932" s="40" t="s">
        <v>255</v>
      </c>
      <c r="G7932" s="47" t="n">
        <v>40</v>
      </c>
      <c r="H7932" s="41" t="n">
        <v>4455</v>
      </c>
      <c r="I7932" s="41" t="n">
        <v>61227.3416666667</v>
      </c>
      <c r="J7932" s="41" t="n">
        <v>5162.99166666667</v>
      </c>
      <c r="K7932" s="42" t="s">
        <v>388</v>
      </c>
    </row>
    <row r="7933" customFormat="false" ht="12.75" hidden="false" customHeight="false" outlineLevel="0" collapsed="false">
      <c r="A7933" s="40" t="n">
        <v>2021</v>
      </c>
      <c r="B7933" s="40" t="n">
        <v>12</v>
      </c>
      <c r="C7933" s="40" t="s">
        <v>275</v>
      </c>
      <c r="D7933" s="40" t="s">
        <v>254</v>
      </c>
      <c r="E7933" s="40" t="s">
        <v>253</v>
      </c>
      <c r="F7933" s="40" t="s">
        <v>255</v>
      </c>
      <c r="G7933" s="47" t="n">
        <v>40</v>
      </c>
      <c r="H7933" s="41" t="n">
        <v>5191</v>
      </c>
      <c r="I7933" s="41" t="n">
        <v>69405.65</v>
      </c>
      <c r="J7933" s="41" t="n">
        <v>9375.41666666667</v>
      </c>
      <c r="K7933" s="42" t="s">
        <v>388</v>
      </c>
    </row>
    <row r="7934" customFormat="false" ht="12.75" hidden="false" customHeight="false" outlineLevel="0" collapsed="false">
      <c r="A7934" s="40" t="n">
        <v>2021</v>
      </c>
      <c r="B7934" s="40" t="n">
        <v>1</v>
      </c>
      <c r="C7934" s="40" t="s">
        <v>23</v>
      </c>
      <c r="D7934" s="40" t="s">
        <v>257</v>
      </c>
      <c r="E7934" s="40" t="s">
        <v>256</v>
      </c>
      <c r="F7934" s="40" t="s">
        <v>255</v>
      </c>
      <c r="G7934" s="47" t="n">
        <v>40</v>
      </c>
      <c r="H7934" s="41" t="n">
        <v>2345</v>
      </c>
      <c r="I7934" s="41" t="n">
        <v>31224.375</v>
      </c>
      <c r="J7934" s="41" t="n">
        <v>1378.175</v>
      </c>
      <c r="K7934" s="42" t="s">
        <v>389</v>
      </c>
    </row>
    <row r="7935" customFormat="false" ht="12.75" hidden="false" customHeight="false" outlineLevel="0" collapsed="false">
      <c r="A7935" s="40" t="n">
        <v>2021</v>
      </c>
      <c r="B7935" s="40" t="n">
        <v>2</v>
      </c>
      <c r="C7935" s="40" t="s">
        <v>265</v>
      </c>
      <c r="D7935" s="40" t="s">
        <v>257</v>
      </c>
      <c r="E7935" s="40" t="s">
        <v>256</v>
      </c>
      <c r="F7935" s="40" t="s">
        <v>255</v>
      </c>
      <c r="G7935" s="47" t="n">
        <v>40</v>
      </c>
      <c r="H7935" s="41" t="n">
        <v>1752</v>
      </c>
      <c r="I7935" s="41" t="n">
        <v>23219.7083333333</v>
      </c>
      <c r="J7935" s="41" t="n">
        <v>609.925</v>
      </c>
      <c r="K7935" s="42" t="s">
        <v>389</v>
      </c>
    </row>
    <row r="7936" customFormat="false" ht="12.75" hidden="false" customHeight="false" outlineLevel="0" collapsed="false">
      <c r="A7936" s="40" t="n">
        <v>2021</v>
      </c>
      <c r="B7936" s="40" t="n">
        <v>3</v>
      </c>
      <c r="C7936" s="40" t="s">
        <v>266</v>
      </c>
      <c r="D7936" s="40" t="s">
        <v>257</v>
      </c>
      <c r="E7936" s="40" t="s">
        <v>256</v>
      </c>
      <c r="F7936" s="40" t="s">
        <v>255</v>
      </c>
      <c r="G7936" s="47" t="n">
        <v>40</v>
      </c>
      <c r="H7936" s="41" t="n">
        <v>2163</v>
      </c>
      <c r="I7936" s="41" t="n">
        <v>29112.8833333333</v>
      </c>
      <c r="J7936" s="41" t="n">
        <v>289.383333333333</v>
      </c>
      <c r="K7936" s="42" t="s">
        <v>389</v>
      </c>
    </row>
    <row r="7937" customFormat="false" ht="12.75" hidden="false" customHeight="false" outlineLevel="0" collapsed="false">
      <c r="A7937" s="40" t="n">
        <v>2021</v>
      </c>
      <c r="B7937" s="40" t="n">
        <v>4</v>
      </c>
      <c r="C7937" s="40" t="s">
        <v>267</v>
      </c>
      <c r="D7937" s="40" t="s">
        <v>257</v>
      </c>
      <c r="E7937" s="40" t="s">
        <v>256</v>
      </c>
      <c r="F7937" s="40" t="s">
        <v>255</v>
      </c>
      <c r="G7937" s="47" t="n">
        <v>40</v>
      </c>
      <c r="H7937" s="41" t="n">
        <v>2669</v>
      </c>
      <c r="I7937" s="41" t="n">
        <v>36125.5416666667</v>
      </c>
      <c r="J7937" s="41" t="n">
        <v>516.775</v>
      </c>
      <c r="K7937" s="42" t="s">
        <v>389</v>
      </c>
    </row>
    <row r="7938" customFormat="false" ht="12.75" hidden="false" customHeight="false" outlineLevel="0" collapsed="false">
      <c r="A7938" s="40" t="n">
        <v>2021</v>
      </c>
      <c r="B7938" s="40" t="n">
        <v>5</v>
      </c>
      <c r="C7938" s="40" t="s">
        <v>268</v>
      </c>
      <c r="D7938" s="40" t="s">
        <v>257</v>
      </c>
      <c r="E7938" s="40" t="s">
        <v>256</v>
      </c>
      <c r="F7938" s="40" t="s">
        <v>255</v>
      </c>
      <c r="G7938" s="47" t="n">
        <v>40</v>
      </c>
      <c r="H7938" s="41" t="n">
        <v>3250</v>
      </c>
      <c r="I7938" s="41" t="n">
        <v>44343.2666666667</v>
      </c>
      <c r="J7938" s="41" t="n">
        <v>1549.9</v>
      </c>
      <c r="K7938" s="42" t="s">
        <v>389</v>
      </c>
    </row>
    <row r="7939" customFormat="false" ht="12.75" hidden="false" customHeight="false" outlineLevel="0" collapsed="false">
      <c r="A7939" s="40" t="n">
        <v>2021</v>
      </c>
      <c r="B7939" s="40" t="n">
        <v>6</v>
      </c>
      <c r="C7939" s="40" t="s">
        <v>269</v>
      </c>
      <c r="D7939" s="40" t="s">
        <v>257</v>
      </c>
      <c r="E7939" s="40" t="s">
        <v>256</v>
      </c>
      <c r="F7939" s="40" t="s">
        <v>255</v>
      </c>
      <c r="G7939" s="47" t="n">
        <v>40</v>
      </c>
      <c r="H7939" s="41" t="n">
        <v>4281</v>
      </c>
      <c r="I7939" s="41" t="n">
        <v>57909.7083333333</v>
      </c>
      <c r="J7939" s="41" t="n">
        <v>2271.00833333333</v>
      </c>
      <c r="K7939" s="42" t="s">
        <v>389</v>
      </c>
    </row>
    <row r="7940" customFormat="false" ht="12.75" hidden="false" customHeight="false" outlineLevel="0" collapsed="false">
      <c r="A7940" s="40" t="n">
        <v>2021</v>
      </c>
      <c r="B7940" s="40" t="n">
        <v>7</v>
      </c>
      <c r="C7940" s="40" t="s">
        <v>270</v>
      </c>
      <c r="D7940" s="40" t="s">
        <v>257</v>
      </c>
      <c r="E7940" s="40" t="s">
        <v>256</v>
      </c>
      <c r="F7940" s="40" t="s">
        <v>255</v>
      </c>
      <c r="G7940" s="47" t="n">
        <v>40</v>
      </c>
      <c r="H7940" s="41" t="n">
        <v>6826</v>
      </c>
      <c r="I7940" s="41" t="n">
        <v>92153.3916666667</v>
      </c>
      <c r="J7940" s="41" t="n">
        <v>9149.075</v>
      </c>
      <c r="K7940" s="42" t="s">
        <v>389</v>
      </c>
    </row>
    <row r="7941" customFormat="false" ht="12.75" hidden="false" customHeight="false" outlineLevel="0" collapsed="false">
      <c r="A7941" s="40" t="n">
        <v>2021</v>
      </c>
      <c r="B7941" s="40" t="n">
        <v>8</v>
      </c>
      <c r="C7941" s="40" t="s">
        <v>271</v>
      </c>
      <c r="D7941" s="40" t="s">
        <v>257</v>
      </c>
      <c r="E7941" s="40" t="s">
        <v>256</v>
      </c>
      <c r="F7941" s="40" t="s">
        <v>255</v>
      </c>
      <c r="G7941" s="47" t="n">
        <v>40</v>
      </c>
      <c r="H7941" s="41" t="n">
        <v>7244</v>
      </c>
      <c r="I7941" s="41" t="n">
        <v>97733.4583333333</v>
      </c>
      <c r="J7941" s="41" t="n">
        <v>10312.0416666667</v>
      </c>
      <c r="K7941" s="42" t="s">
        <v>389</v>
      </c>
    </row>
    <row r="7942" customFormat="false" ht="12.75" hidden="false" customHeight="false" outlineLevel="0" collapsed="false">
      <c r="A7942" s="40" t="n">
        <v>2021</v>
      </c>
      <c r="B7942" s="40" t="n">
        <v>9</v>
      </c>
      <c r="C7942" s="40" t="s">
        <v>272</v>
      </c>
      <c r="D7942" s="40" t="s">
        <v>257</v>
      </c>
      <c r="E7942" s="40" t="s">
        <v>256</v>
      </c>
      <c r="F7942" s="40" t="s">
        <v>255</v>
      </c>
      <c r="G7942" s="47" t="n">
        <v>40</v>
      </c>
      <c r="H7942" s="41" t="n">
        <v>7197</v>
      </c>
      <c r="I7942" s="41" t="n">
        <v>96641.9416666667</v>
      </c>
      <c r="J7942" s="41" t="n">
        <v>8943.74166666667</v>
      </c>
      <c r="K7942" s="42" t="s">
        <v>389</v>
      </c>
    </row>
    <row r="7943" customFormat="false" ht="12.75" hidden="false" customHeight="false" outlineLevel="0" collapsed="false">
      <c r="A7943" s="40" t="n">
        <v>2021</v>
      </c>
      <c r="B7943" s="40" t="n">
        <v>10</v>
      </c>
      <c r="C7943" s="40" t="s">
        <v>273</v>
      </c>
      <c r="D7943" s="40" t="s">
        <v>257</v>
      </c>
      <c r="E7943" s="40" t="s">
        <v>256</v>
      </c>
      <c r="F7943" s="40" t="s">
        <v>255</v>
      </c>
      <c r="G7943" s="47" t="n">
        <v>40</v>
      </c>
      <c r="H7943" s="41" t="n">
        <v>7599</v>
      </c>
      <c r="I7943" s="41" t="n">
        <v>101692.525</v>
      </c>
      <c r="J7943" s="41" t="n">
        <v>13196.075</v>
      </c>
      <c r="K7943" s="42" t="s">
        <v>389</v>
      </c>
    </row>
    <row r="7944" customFormat="false" ht="12.75" hidden="false" customHeight="false" outlineLevel="0" collapsed="false">
      <c r="A7944" s="40" t="n">
        <v>2021</v>
      </c>
      <c r="B7944" s="40" t="n">
        <v>11</v>
      </c>
      <c r="C7944" s="40" t="s">
        <v>274</v>
      </c>
      <c r="D7944" s="40" t="s">
        <v>257</v>
      </c>
      <c r="E7944" s="40" t="s">
        <v>256</v>
      </c>
      <c r="F7944" s="40" t="s">
        <v>255</v>
      </c>
      <c r="G7944" s="47" t="n">
        <v>40</v>
      </c>
      <c r="H7944" s="41" t="n">
        <v>6176</v>
      </c>
      <c r="I7944" s="41" t="n">
        <v>81399.1583333333</v>
      </c>
      <c r="J7944" s="41" t="n">
        <v>11656.175</v>
      </c>
      <c r="K7944" s="42" t="s">
        <v>389</v>
      </c>
    </row>
    <row r="7945" customFormat="false" ht="12.75" hidden="false" customHeight="false" outlineLevel="0" collapsed="false">
      <c r="A7945" s="40" t="n">
        <v>2021</v>
      </c>
      <c r="B7945" s="40" t="n">
        <v>12</v>
      </c>
      <c r="C7945" s="40" t="s">
        <v>275</v>
      </c>
      <c r="D7945" s="40" t="s">
        <v>257</v>
      </c>
      <c r="E7945" s="40" t="s">
        <v>256</v>
      </c>
      <c r="F7945" s="40" t="s">
        <v>255</v>
      </c>
      <c r="G7945" s="47" t="n">
        <v>40</v>
      </c>
      <c r="H7945" s="41" t="n">
        <v>6469</v>
      </c>
      <c r="I7945" s="41" t="n">
        <v>85074.9916666667</v>
      </c>
      <c r="J7945" s="41" t="n">
        <v>14711.3416666667</v>
      </c>
      <c r="K7945" s="42" t="s">
        <v>389</v>
      </c>
    </row>
    <row r="7946" customFormat="false" ht="12.75" hidden="false" customHeight="false" outlineLevel="0" collapsed="false">
      <c r="A7946" s="40" t="n">
        <v>2021</v>
      </c>
      <c r="B7946" s="40" t="n">
        <v>1</v>
      </c>
      <c r="C7946" s="40" t="s">
        <v>23</v>
      </c>
      <c r="D7946" s="40" t="s">
        <v>259</v>
      </c>
      <c r="E7946" s="40" t="s">
        <v>258</v>
      </c>
      <c r="F7946" s="40" t="s">
        <v>260</v>
      </c>
      <c r="G7946" s="47" t="n">
        <v>40</v>
      </c>
      <c r="H7946" s="41" t="n">
        <v>4661</v>
      </c>
      <c r="I7946" s="41" t="n">
        <v>70064.9190258391</v>
      </c>
      <c r="J7946" s="41" t="n">
        <v>6585.975</v>
      </c>
      <c r="K7946" s="42" t="s">
        <v>392</v>
      </c>
    </row>
    <row r="7947" customFormat="false" ht="12.75" hidden="false" customHeight="false" outlineLevel="0" collapsed="false">
      <c r="A7947" s="40" t="n">
        <v>2021</v>
      </c>
      <c r="B7947" s="40" t="n">
        <v>2</v>
      </c>
      <c r="C7947" s="40" t="s">
        <v>265</v>
      </c>
      <c r="D7947" s="40" t="s">
        <v>259</v>
      </c>
      <c r="E7947" s="40" t="s">
        <v>258</v>
      </c>
      <c r="F7947" s="40" t="s">
        <v>260</v>
      </c>
      <c r="G7947" s="47" t="n">
        <v>40</v>
      </c>
      <c r="H7947" s="41" t="n">
        <v>4891</v>
      </c>
      <c r="I7947" s="41" t="n">
        <v>73523.8827468461</v>
      </c>
      <c r="J7947" s="41" t="n">
        <v>5239.81666666667</v>
      </c>
      <c r="K7947" s="42" t="s">
        <v>392</v>
      </c>
    </row>
    <row r="7948" customFormat="false" ht="12.75" hidden="false" customHeight="false" outlineLevel="0" collapsed="false">
      <c r="A7948" s="40" t="n">
        <v>2021</v>
      </c>
      <c r="B7948" s="40" t="n">
        <v>3</v>
      </c>
      <c r="C7948" s="40" t="s">
        <v>266</v>
      </c>
      <c r="D7948" s="40" t="s">
        <v>259</v>
      </c>
      <c r="E7948" s="40" t="s">
        <v>258</v>
      </c>
      <c r="F7948" s="40" t="s">
        <v>260</v>
      </c>
      <c r="G7948" s="47" t="n">
        <v>40</v>
      </c>
      <c r="H7948" s="41" t="n">
        <v>5069</v>
      </c>
      <c r="I7948" s="41" t="n">
        <v>75984.4559922616</v>
      </c>
      <c r="J7948" s="41" t="n">
        <v>5040.325</v>
      </c>
      <c r="K7948" s="42" t="s">
        <v>392</v>
      </c>
    </row>
    <row r="7949" customFormat="false" ht="12.75" hidden="false" customHeight="false" outlineLevel="0" collapsed="false">
      <c r="A7949" s="40" t="n">
        <v>2021</v>
      </c>
      <c r="B7949" s="40" t="n">
        <v>4</v>
      </c>
      <c r="C7949" s="40" t="s">
        <v>267</v>
      </c>
      <c r="D7949" s="40" t="s">
        <v>259</v>
      </c>
      <c r="E7949" s="40" t="s">
        <v>258</v>
      </c>
      <c r="F7949" s="40" t="s">
        <v>260</v>
      </c>
      <c r="G7949" s="47" t="n">
        <v>40</v>
      </c>
      <c r="H7949" s="41" t="n">
        <v>5275</v>
      </c>
      <c r="I7949" s="41" t="n">
        <v>78830.8261988534</v>
      </c>
      <c r="J7949" s="41" t="n">
        <v>4001.175</v>
      </c>
      <c r="K7949" s="42" t="s">
        <v>392</v>
      </c>
    </row>
    <row r="7950" customFormat="false" ht="12.75" hidden="false" customHeight="false" outlineLevel="0" collapsed="false">
      <c r="A7950" s="40" t="n">
        <v>2021</v>
      </c>
      <c r="B7950" s="40" t="n">
        <v>5</v>
      </c>
      <c r="C7950" s="40" t="s">
        <v>268</v>
      </c>
      <c r="D7950" s="40" t="s">
        <v>259</v>
      </c>
      <c r="E7950" s="40" t="s">
        <v>258</v>
      </c>
      <c r="F7950" s="40" t="s">
        <v>260</v>
      </c>
      <c r="G7950" s="47" t="n">
        <v>40</v>
      </c>
      <c r="H7950" s="41" t="n">
        <v>8020</v>
      </c>
      <c r="I7950" s="41" t="n">
        <v>119571.681801994</v>
      </c>
      <c r="J7950" s="41" t="n">
        <v>8610.96666666667</v>
      </c>
      <c r="K7950" s="42" t="s">
        <v>392</v>
      </c>
    </row>
    <row r="7951" customFormat="false" ht="12.75" hidden="false" customHeight="false" outlineLevel="0" collapsed="false">
      <c r="A7951" s="40" t="n">
        <v>2021</v>
      </c>
      <c r="B7951" s="40" t="n">
        <v>6</v>
      </c>
      <c r="C7951" s="40" t="s">
        <v>269</v>
      </c>
      <c r="D7951" s="40" t="s">
        <v>259</v>
      </c>
      <c r="E7951" s="40" t="s">
        <v>258</v>
      </c>
      <c r="F7951" s="40" t="s">
        <v>260</v>
      </c>
      <c r="G7951" s="47" t="n">
        <v>40</v>
      </c>
      <c r="H7951" s="41" t="n">
        <v>10500</v>
      </c>
      <c r="I7951" s="41" t="n">
        <v>154686.45</v>
      </c>
      <c r="J7951" s="41" t="n">
        <v>12543.7166666667</v>
      </c>
      <c r="K7951" s="42" t="s">
        <v>392</v>
      </c>
    </row>
    <row r="7952" customFormat="false" ht="12.75" hidden="false" customHeight="false" outlineLevel="0" collapsed="false">
      <c r="A7952" s="40" t="n">
        <v>2021</v>
      </c>
      <c r="B7952" s="40" t="n">
        <v>7</v>
      </c>
      <c r="C7952" s="40" t="s">
        <v>270</v>
      </c>
      <c r="D7952" s="40" t="s">
        <v>259</v>
      </c>
      <c r="E7952" s="40" t="s">
        <v>258</v>
      </c>
      <c r="F7952" s="40" t="s">
        <v>260</v>
      </c>
      <c r="G7952" s="47" t="n">
        <v>40</v>
      </c>
      <c r="H7952" s="41" t="n">
        <v>14453</v>
      </c>
      <c r="I7952" s="41" t="n">
        <v>213158.341666667</v>
      </c>
      <c r="J7952" s="41" t="n">
        <v>22874.5083333333</v>
      </c>
      <c r="K7952" s="42" t="s">
        <v>392</v>
      </c>
    </row>
    <row r="7953" customFormat="false" ht="12.75" hidden="false" customHeight="false" outlineLevel="0" collapsed="false">
      <c r="A7953" s="40" t="n">
        <v>2021</v>
      </c>
      <c r="B7953" s="40" t="n">
        <v>8</v>
      </c>
      <c r="C7953" s="40" t="s">
        <v>271</v>
      </c>
      <c r="D7953" s="40" t="s">
        <v>259</v>
      </c>
      <c r="E7953" s="40" t="s">
        <v>258</v>
      </c>
      <c r="F7953" s="40" t="s">
        <v>260</v>
      </c>
      <c r="G7953" s="47" t="n">
        <v>40</v>
      </c>
      <c r="H7953" s="41" t="n">
        <v>15405</v>
      </c>
      <c r="I7953" s="41" t="n">
        <v>229093.758333333</v>
      </c>
      <c r="J7953" s="41" t="n">
        <v>24651.1416666667</v>
      </c>
      <c r="K7953" s="42" t="s">
        <v>392</v>
      </c>
    </row>
    <row r="7954" customFormat="false" ht="12.75" hidden="false" customHeight="false" outlineLevel="0" collapsed="false">
      <c r="A7954" s="40" t="n">
        <v>2021</v>
      </c>
      <c r="B7954" s="40" t="n">
        <v>9</v>
      </c>
      <c r="C7954" s="40" t="s">
        <v>272</v>
      </c>
      <c r="D7954" s="40" t="s">
        <v>259</v>
      </c>
      <c r="E7954" s="40" t="s">
        <v>258</v>
      </c>
      <c r="F7954" s="40" t="s">
        <v>260</v>
      </c>
      <c r="G7954" s="47" t="n">
        <v>40</v>
      </c>
      <c r="H7954" s="41" t="n">
        <v>14505</v>
      </c>
      <c r="I7954" s="41" t="n">
        <v>215987.925</v>
      </c>
      <c r="J7954" s="41" t="n">
        <v>29033.175</v>
      </c>
      <c r="K7954" s="42" t="s">
        <v>392</v>
      </c>
    </row>
    <row r="7955" customFormat="false" ht="12.75" hidden="false" customHeight="false" outlineLevel="0" collapsed="false">
      <c r="A7955" s="40" t="n">
        <v>2021</v>
      </c>
      <c r="B7955" s="40" t="n">
        <v>10</v>
      </c>
      <c r="C7955" s="40" t="s">
        <v>273</v>
      </c>
      <c r="D7955" s="40" t="s">
        <v>259</v>
      </c>
      <c r="E7955" s="40" t="s">
        <v>258</v>
      </c>
      <c r="F7955" s="40" t="s">
        <v>260</v>
      </c>
      <c r="G7955" s="47" t="n">
        <v>40</v>
      </c>
      <c r="H7955" s="41" t="n">
        <v>15036</v>
      </c>
      <c r="I7955" s="41" t="n">
        <v>222607.525</v>
      </c>
      <c r="J7955" s="41" t="n">
        <v>27102.225</v>
      </c>
      <c r="K7955" s="42" t="s">
        <v>392</v>
      </c>
    </row>
    <row r="7956" customFormat="false" ht="12.75" hidden="false" customHeight="false" outlineLevel="0" collapsed="false">
      <c r="A7956" s="40" t="n">
        <v>2021</v>
      </c>
      <c r="B7956" s="40" t="n">
        <v>11</v>
      </c>
      <c r="C7956" s="40" t="s">
        <v>274</v>
      </c>
      <c r="D7956" s="40" t="s">
        <v>259</v>
      </c>
      <c r="E7956" s="40" t="s">
        <v>258</v>
      </c>
      <c r="F7956" s="40" t="s">
        <v>260</v>
      </c>
      <c r="G7956" s="47" t="n">
        <v>40</v>
      </c>
      <c r="H7956" s="41" t="n">
        <v>13267</v>
      </c>
      <c r="I7956" s="41" t="n">
        <v>199217.699350408</v>
      </c>
      <c r="J7956" s="41" t="n">
        <v>24112.9333333333</v>
      </c>
      <c r="K7956" s="42" t="s">
        <v>392</v>
      </c>
    </row>
    <row r="7957" customFormat="false" ht="12.75" hidden="false" customHeight="false" outlineLevel="0" collapsed="false">
      <c r="A7957" s="40" t="n">
        <v>2021</v>
      </c>
      <c r="B7957" s="40" t="n">
        <v>12</v>
      </c>
      <c r="C7957" s="40" t="s">
        <v>275</v>
      </c>
      <c r="D7957" s="40" t="s">
        <v>259</v>
      </c>
      <c r="E7957" s="40" t="s">
        <v>258</v>
      </c>
      <c r="F7957" s="40" t="s">
        <v>260</v>
      </c>
      <c r="G7957" s="47" t="n">
        <v>40</v>
      </c>
      <c r="H7957" s="41" t="n">
        <v>13863</v>
      </c>
      <c r="I7957" s="41" t="n">
        <v>208540.358333333</v>
      </c>
      <c r="J7957" s="41" t="n">
        <v>28931.325</v>
      </c>
      <c r="K7957" s="42" t="s">
        <v>392</v>
      </c>
    </row>
    <row r="7958" customFormat="false" ht="12.75" hidden="false" customHeight="false" outlineLevel="0" collapsed="false">
      <c r="A7958" s="40" t="n">
        <v>2021</v>
      </c>
      <c r="B7958" s="40" t="n">
        <v>1</v>
      </c>
      <c r="C7958" s="40" t="s">
        <v>23</v>
      </c>
      <c r="D7958" s="40" t="s">
        <v>262</v>
      </c>
      <c r="E7958" s="40" t="s">
        <v>261</v>
      </c>
      <c r="F7958" s="40" t="s">
        <v>263</v>
      </c>
      <c r="G7958" s="47" t="n">
        <v>40</v>
      </c>
      <c r="H7958" s="41" t="n">
        <v>165</v>
      </c>
      <c r="I7958" s="41" t="n">
        <v>2296.14166666667</v>
      </c>
      <c r="J7958" s="41" t="n">
        <v>109.958333333333</v>
      </c>
      <c r="K7958" s="42" t="s">
        <v>390</v>
      </c>
    </row>
    <row r="7959" customFormat="false" ht="12.75" hidden="false" customHeight="false" outlineLevel="0" collapsed="false">
      <c r="A7959" s="40" t="n">
        <v>2021</v>
      </c>
      <c r="B7959" s="40" t="n">
        <v>2</v>
      </c>
      <c r="C7959" s="40" t="s">
        <v>265</v>
      </c>
      <c r="D7959" s="40" t="s">
        <v>262</v>
      </c>
      <c r="E7959" s="40" t="s">
        <v>261</v>
      </c>
      <c r="F7959" s="40" t="s">
        <v>263</v>
      </c>
      <c r="G7959" s="47" t="n">
        <v>40</v>
      </c>
      <c r="H7959" s="41" t="n">
        <v>143</v>
      </c>
      <c r="I7959" s="41" t="n">
        <v>2037.61666666667</v>
      </c>
      <c r="J7959" s="41" t="n">
        <v>122.283333333333</v>
      </c>
      <c r="K7959" s="42" t="s">
        <v>390</v>
      </c>
    </row>
    <row r="7960" customFormat="false" ht="12.75" hidden="false" customHeight="false" outlineLevel="0" collapsed="false">
      <c r="A7960" s="40" t="n">
        <v>2021</v>
      </c>
      <c r="B7960" s="40" t="n">
        <v>3</v>
      </c>
      <c r="C7960" s="40" t="s">
        <v>266</v>
      </c>
      <c r="D7960" s="40" t="s">
        <v>262</v>
      </c>
      <c r="E7960" s="40" t="s">
        <v>261</v>
      </c>
      <c r="F7960" s="40" t="s">
        <v>263</v>
      </c>
      <c r="G7960" s="47" t="n">
        <v>40</v>
      </c>
      <c r="H7960" s="41" t="n">
        <v>117</v>
      </c>
      <c r="I7960" s="41" t="n">
        <v>1612.75</v>
      </c>
      <c r="J7960" s="41" t="n">
        <v>17.833333333333</v>
      </c>
      <c r="K7960" s="42" t="s">
        <v>390</v>
      </c>
    </row>
    <row r="7961" customFormat="false" ht="12.75" hidden="false" customHeight="false" outlineLevel="0" collapsed="false">
      <c r="A7961" s="40" t="n">
        <v>2021</v>
      </c>
      <c r="B7961" s="40" t="n">
        <v>4</v>
      </c>
      <c r="C7961" s="40" t="s">
        <v>267</v>
      </c>
      <c r="D7961" s="40" t="s">
        <v>262</v>
      </c>
      <c r="E7961" s="40" t="s">
        <v>261</v>
      </c>
      <c r="F7961" s="40" t="s">
        <v>263</v>
      </c>
      <c r="G7961" s="47" t="n">
        <v>40</v>
      </c>
      <c r="H7961" s="41" t="n">
        <v>84</v>
      </c>
      <c r="I7961" s="41" t="n">
        <v>1122.775</v>
      </c>
      <c r="J7961" s="41" t="n">
        <v>0.458333333333</v>
      </c>
      <c r="K7961" s="42" t="s">
        <v>390</v>
      </c>
    </row>
    <row r="7962" customFormat="false" ht="12.75" hidden="false" customHeight="false" outlineLevel="0" collapsed="false">
      <c r="A7962" s="40" t="n">
        <v>2021</v>
      </c>
      <c r="B7962" s="40" t="n">
        <v>5</v>
      </c>
      <c r="C7962" s="40" t="s">
        <v>268</v>
      </c>
      <c r="D7962" s="40" t="s">
        <v>262</v>
      </c>
      <c r="E7962" s="40" t="s">
        <v>261</v>
      </c>
      <c r="F7962" s="40" t="s">
        <v>263</v>
      </c>
      <c r="G7962" s="47" t="n">
        <v>40</v>
      </c>
      <c r="H7962" s="41" t="n">
        <v>165</v>
      </c>
      <c r="I7962" s="41" t="n">
        <v>2287.3</v>
      </c>
      <c r="J7962" s="41" t="n">
        <v>41.866666666667</v>
      </c>
      <c r="K7962" s="42" t="s">
        <v>390</v>
      </c>
    </row>
    <row r="7963" customFormat="false" ht="12.75" hidden="false" customHeight="false" outlineLevel="0" collapsed="false">
      <c r="A7963" s="40" t="n">
        <v>2021</v>
      </c>
      <c r="B7963" s="40" t="n">
        <v>6</v>
      </c>
      <c r="C7963" s="40" t="s">
        <v>269</v>
      </c>
      <c r="D7963" s="40" t="s">
        <v>262</v>
      </c>
      <c r="E7963" s="40" t="s">
        <v>261</v>
      </c>
      <c r="F7963" s="40" t="s">
        <v>263</v>
      </c>
      <c r="G7963" s="47" t="n">
        <v>40</v>
      </c>
      <c r="H7963" s="41" t="n">
        <v>405</v>
      </c>
      <c r="I7963" s="41" t="n">
        <v>5386.44166666667</v>
      </c>
      <c r="J7963" s="41" t="n">
        <v>0</v>
      </c>
      <c r="K7963" s="42" t="s">
        <v>390</v>
      </c>
    </row>
    <row r="7964" customFormat="false" ht="12.75" hidden="false" customHeight="false" outlineLevel="0" collapsed="false">
      <c r="A7964" s="40" t="n">
        <v>2021</v>
      </c>
      <c r="B7964" s="40" t="n">
        <v>7</v>
      </c>
      <c r="C7964" s="40" t="s">
        <v>270</v>
      </c>
      <c r="D7964" s="40" t="s">
        <v>262</v>
      </c>
      <c r="E7964" s="40" t="s">
        <v>261</v>
      </c>
      <c r="F7964" s="40" t="s">
        <v>263</v>
      </c>
      <c r="G7964" s="47" t="n">
        <v>40</v>
      </c>
      <c r="H7964" s="41" t="n">
        <v>611</v>
      </c>
      <c r="I7964" s="41" t="n">
        <v>7758.4</v>
      </c>
      <c r="J7964" s="41" t="n">
        <v>208.083333333333</v>
      </c>
      <c r="K7964" s="42" t="s">
        <v>390</v>
      </c>
    </row>
    <row r="7965" customFormat="false" ht="12.75" hidden="false" customHeight="false" outlineLevel="0" collapsed="false">
      <c r="A7965" s="40" t="n">
        <v>2021</v>
      </c>
      <c r="B7965" s="40" t="n">
        <v>8</v>
      </c>
      <c r="C7965" s="40" t="s">
        <v>271</v>
      </c>
      <c r="D7965" s="40" t="s">
        <v>262</v>
      </c>
      <c r="E7965" s="40" t="s">
        <v>261</v>
      </c>
      <c r="F7965" s="40" t="s">
        <v>263</v>
      </c>
      <c r="G7965" s="47" t="n">
        <v>40</v>
      </c>
      <c r="H7965" s="41" t="n">
        <v>678</v>
      </c>
      <c r="I7965" s="41" t="n">
        <v>8637.25</v>
      </c>
      <c r="J7965" s="41" t="n">
        <v>109.45</v>
      </c>
      <c r="K7965" s="42" t="s">
        <v>390</v>
      </c>
    </row>
    <row r="7966" customFormat="false" ht="12.75" hidden="false" customHeight="false" outlineLevel="0" collapsed="false">
      <c r="A7966" s="40" t="n">
        <v>2021</v>
      </c>
      <c r="B7966" s="40" t="n">
        <v>9</v>
      </c>
      <c r="C7966" s="40" t="s">
        <v>272</v>
      </c>
      <c r="D7966" s="40" t="s">
        <v>262</v>
      </c>
      <c r="E7966" s="40" t="s">
        <v>261</v>
      </c>
      <c r="F7966" s="40" t="s">
        <v>263</v>
      </c>
      <c r="G7966" s="47" t="n">
        <v>40</v>
      </c>
      <c r="H7966" s="41" t="n">
        <v>567</v>
      </c>
      <c r="I7966" s="41" t="n">
        <v>7472.15</v>
      </c>
      <c r="J7966" s="41" t="n">
        <v>71.583333333333</v>
      </c>
      <c r="K7966" s="42" t="s">
        <v>390</v>
      </c>
    </row>
    <row r="7967" customFormat="false" ht="12.75" hidden="false" customHeight="false" outlineLevel="0" collapsed="false">
      <c r="A7967" s="40" t="n">
        <v>2021</v>
      </c>
      <c r="B7967" s="40" t="n">
        <v>10</v>
      </c>
      <c r="C7967" s="40" t="s">
        <v>273</v>
      </c>
      <c r="D7967" s="40" t="s">
        <v>262</v>
      </c>
      <c r="E7967" s="40" t="s">
        <v>261</v>
      </c>
      <c r="F7967" s="40" t="s">
        <v>263</v>
      </c>
      <c r="G7967" s="47" t="n">
        <v>40</v>
      </c>
      <c r="H7967" s="41" t="n">
        <v>453</v>
      </c>
      <c r="I7967" s="41" t="n">
        <v>6103.70833333333</v>
      </c>
      <c r="J7967" s="41" t="n">
        <v>3.941666666667</v>
      </c>
      <c r="K7967" s="42" t="s">
        <v>390</v>
      </c>
    </row>
    <row r="7968" customFormat="false" ht="12.75" hidden="false" customHeight="false" outlineLevel="0" collapsed="false">
      <c r="A7968" s="40" t="n">
        <v>2021</v>
      </c>
      <c r="B7968" s="40" t="n">
        <v>11</v>
      </c>
      <c r="C7968" s="40" t="s">
        <v>274</v>
      </c>
      <c r="D7968" s="40" t="s">
        <v>262</v>
      </c>
      <c r="E7968" s="40" t="s">
        <v>261</v>
      </c>
      <c r="F7968" s="40" t="s">
        <v>263</v>
      </c>
      <c r="G7968" s="47" t="n">
        <v>40</v>
      </c>
      <c r="H7968" s="41" t="n">
        <v>406</v>
      </c>
      <c r="I7968" s="41" t="n">
        <v>5450.39166666667</v>
      </c>
      <c r="J7968" s="41" t="n">
        <v>132.991666666667</v>
      </c>
      <c r="K7968" s="42" t="s">
        <v>390</v>
      </c>
    </row>
    <row r="7969" customFormat="false" ht="12.75" hidden="false" customHeight="false" outlineLevel="0" collapsed="false">
      <c r="A7969" s="40" t="n">
        <v>2021</v>
      </c>
      <c r="B7969" s="40" t="n">
        <v>12</v>
      </c>
      <c r="C7969" s="40" t="s">
        <v>275</v>
      </c>
      <c r="D7969" s="40" t="s">
        <v>262</v>
      </c>
      <c r="E7969" s="40" t="s">
        <v>261</v>
      </c>
      <c r="F7969" s="40" t="s">
        <v>263</v>
      </c>
      <c r="G7969" s="47" t="n">
        <v>40</v>
      </c>
      <c r="H7969" s="41" t="n">
        <v>425</v>
      </c>
      <c r="I7969" s="41" t="n">
        <v>5701.48333333333</v>
      </c>
      <c r="J7969" s="41" t="n">
        <v>322.716666666667</v>
      </c>
      <c r="K7969" s="42" t="s">
        <v>390</v>
      </c>
    </row>
    <row r="7970" customFormat="false" ht="12.75" hidden="false" customHeight="false" outlineLevel="0" collapsed="false">
      <c r="A7970" s="40" t="n">
        <v>2022</v>
      </c>
      <c r="B7970" s="40" t="n">
        <v>1</v>
      </c>
      <c r="C7970" s="40" t="s">
        <v>23</v>
      </c>
      <c r="D7970" s="40" t="s">
        <v>27</v>
      </c>
      <c r="E7970" s="40" t="s">
        <v>30</v>
      </c>
      <c r="F7970" s="40" t="s">
        <v>33</v>
      </c>
      <c r="G7970" s="47" t="n">
        <v>40</v>
      </c>
      <c r="H7970" s="41" t="n">
        <v>5005</v>
      </c>
      <c r="I7970" s="41" t="n">
        <v>63403.7083333333</v>
      </c>
      <c r="J7970" s="41" t="n">
        <v>3771.775</v>
      </c>
      <c r="K7970" s="42" t="s">
        <v>298</v>
      </c>
    </row>
    <row r="7971" customFormat="false" ht="12.75" hidden="false" customHeight="false" outlineLevel="0" collapsed="false">
      <c r="A7971" s="40" t="n">
        <v>2022</v>
      </c>
      <c r="B7971" s="40" t="n">
        <v>2</v>
      </c>
      <c r="C7971" s="40" t="s">
        <v>265</v>
      </c>
      <c r="D7971" s="40" t="s">
        <v>27</v>
      </c>
      <c r="E7971" s="40" t="s">
        <v>30</v>
      </c>
      <c r="F7971" s="40" t="s">
        <v>33</v>
      </c>
      <c r="G7971" s="47" t="n">
        <v>40</v>
      </c>
      <c r="H7971" s="41"/>
      <c r="I7971" s="41"/>
      <c r="J7971" s="41"/>
      <c r="K7971" s="42" t="s">
        <v>298</v>
      </c>
    </row>
    <row r="7972" customFormat="false" ht="12.75" hidden="false" customHeight="false" outlineLevel="0" collapsed="false">
      <c r="A7972" s="40" t="n">
        <v>2022</v>
      </c>
      <c r="B7972" s="40" t="n">
        <v>3</v>
      </c>
      <c r="C7972" s="40" t="s">
        <v>266</v>
      </c>
      <c r="D7972" s="40" t="s">
        <v>27</v>
      </c>
      <c r="E7972" s="40" t="s">
        <v>30</v>
      </c>
      <c r="F7972" s="40" t="s">
        <v>33</v>
      </c>
      <c r="G7972" s="47" t="n">
        <v>40</v>
      </c>
      <c r="H7972" s="41"/>
      <c r="I7972" s="41"/>
      <c r="J7972" s="41"/>
      <c r="K7972" s="42" t="s">
        <v>298</v>
      </c>
    </row>
    <row r="7973" customFormat="false" ht="12.75" hidden="false" customHeight="false" outlineLevel="0" collapsed="false">
      <c r="A7973" s="40" t="n">
        <v>2022</v>
      </c>
      <c r="B7973" s="40" t="n">
        <v>4</v>
      </c>
      <c r="C7973" s="40" t="s">
        <v>267</v>
      </c>
      <c r="D7973" s="40" t="s">
        <v>27</v>
      </c>
      <c r="E7973" s="40" t="s">
        <v>30</v>
      </c>
      <c r="F7973" s="40" t="s">
        <v>33</v>
      </c>
      <c r="G7973" s="47" t="n">
        <v>40</v>
      </c>
      <c r="H7973" s="41"/>
      <c r="I7973" s="41"/>
      <c r="J7973" s="41"/>
      <c r="K7973" s="42" t="s">
        <v>298</v>
      </c>
    </row>
    <row r="7974" customFormat="false" ht="12.75" hidden="false" customHeight="false" outlineLevel="0" collapsed="false">
      <c r="A7974" s="40" t="n">
        <v>2022</v>
      </c>
      <c r="B7974" s="40" t="n">
        <v>5</v>
      </c>
      <c r="C7974" s="40" t="s">
        <v>268</v>
      </c>
      <c r="D7974" s="40" t="s">
        <v>27</v>
      </c>
      <c r="E7974" s="40" t="s">
        <v>30</v>
      </c>
      <c r="F7974" s="40" t="s">
        <v>33</v>
      </c>
      <c r="G7974" s="47" t="n">
        <v>40</v>
      </c>
      <c r="H7974" s="41"/>
      <c r="I7974" s="41"/>
      <c r="J7974" s="41"/>
      <c r="K7974" s="42" t="s">
        <v>298</v>
      </c>
    </row>
    <row r="7975" customFormat="false" ht="12.75" hidden="false" customHeight="false" outlineLevel="0" collapsed="false">
      <c r="A7975" s="40" t="n">
        <v>2022</v>
      </c>
      <c r="B7975" s="40" t="n">
        <v>6</v>
      </c>
      <c r="C7975" s="40" t="s">
        <v>269</v>
      </c>
      <c r="D7975" s="40" t="s">
        <v>27</v>
      </c>
      <c r="E7975" s="40" t="s">
        <v>30</v>
      </c>
      <c r="F7975" s="40" t="s">
        <v>33</v>
      </c>
      <c r="G7975" s="47" t="n">
        <v>40</v>
      </c>
      <c r="H7975" s="41"/>
      <c r="I7975" s="41"/>
      <c r="J7975" s="41"/>
      <c r="K7975" s="42" t="s">
        <v>298</v>
      </c>
    </row>
    <row r="7976" customFormat="false" ht="12.75" hidden="false" customHeight="false" outlineLevel="0" collapsed="false">
      <c r="A7976" s="40" t="n">
        <v>2022</v>
      </c>
      <c r="B7976" s="40" t="n">
        <v>7</v>
      </c>
      <c r="C7976" s="40" t="s">
        <v>270</v>
      </c>
      <c r="D7976" s="40" t="s">
        <v>27</v>
      </c>
      <c r="E7976" s="40" t="s">
        <v>30</v>
      </c>
      <c r="F7976" s="40" t="s">
        <v>33</v>
      </c>
      <c r="G7976" s="47" t="n">
        <v>40</v>
      </c>
      <c r="H7976" s="41"/>
      <c r="I7976" s="41"/>
      <c r="J7976" s="41"/>
      <c r="K7976" s="42" t="s">
        <v>298</v>
      </c>
    </row>
    <row r="7977" customFormat="false" ht="12.75" hidden="false" customHeight="false" outlineLevel="0" collapsed="false">
      <c r="A7977" s="40" t="n">
        <v>2022</v>
      </c>
      <c r="B7977" s="40" t="n">
        <v>8</v>
      </c>
      <c r="C7977" s="40" t="s">
        <v>271</v>
      </c>
      <c r="D7977" s="40" t="s">
        <v>27</v>
      </c>
      <c r="E7977" s="40" t="s">
        <v>30</v>
      </c>
      <c r="F7977" s="40" t="s">
        <v>33</v>
      </c>
      <c r="G7977" s="47" t="n">
        <v>40</v>
      </c>
      <c r="H7977" s="41"/>
      <c r="I7977" s="41"/>
      <c r="J7977" s="41"/>
      <c r="K7977" s="42" t="s">
        <v>298</v>
      </c>
    </row>
    <row r="7978" customFormat="false" ht="12.75" hidden="false" customHeight="false" outlineLevel="0" collapsed="false">
      <c r="A7978" s="40" t="n">
        <v>2022</v>
      </c>
      <c r="B7978" s="40" t="n">
        <v>9</v>
      </c>
      <c r="C7978" s="40" t="s">
        <v>272</v>
      </c>
      <c r="D7978" s="40" t="s">
        <v>27</v>
      </c>
      <c r="E7978" s="40" t="s">
        <v>30</v>
      </c>
      <c r="F7978" s="40" t="s">
        <v>33</v>
      </c>
      <c r="G7978" s="47" t="n">
        <v>40</v>
      </c>
      <c r="H7978" s="41"/>
      <c r="I7978" s="41"/>
      <c r="J7978" s="41"/>
      <c r="K7978" s="42" t="s">
        <v>298</v>
      </c>
    </row>
    <row r="7979" customFormat="false" ht="12.75" hidden="false" customHeight="false" outlineLevel="0" collapsed="false">
      <c r="A7979" s="40" t="n">
        <v>2022</v>
      </c>
      <c r="B7979" s="40" t="n">
        <v>10</v>
      </c>
      <c r="C7979" s="40" t="s">
        <v>273</v>
      </c>
      <c r="D7979" s="40" t="s">
        <v>27</v>
      </c>
      <c r="E7979" s="40" t="s">
        <v>30</v>
      </c>
      <c r="F7979" s="40" t="s">
        <v>33</v>
      </c>
      <c r="G7979" s="47" t="n">
        <v>40</v>
      </c>
      <c r="H7979" s="41"/>
      <c r="I7979" s="41"/>
      <c r="J7979" s="41"/>
      <c r="K7979" s="42" t="s">
        <v>298</v>
      </c>
    </row>
    <row r="7980" customFormat="false" ht="12.75" hidden="false" customHeight="false" outlineLevel="0" collapsed="false">
      <c r="A7980" s="40" t="n">
        <v>2022</v>
      </c>
      <c r="B7980" s="40" t="n">
        <v>11</v>
      </c>
      <c r="C7980" s="40" t="s">
        <v>274</v>
      </c>
      <c r="D7980" s="40" t="s">
        <v>27</v>
      </c>
      <c r="E7980" s="40" t="s">
        <v>30</v>
      </c>
      <c r="F7980" s="40" t="s">
        <v>33</v>
      </c>
      <c r="G7980" s="47" t="n">
        <v>40</v>
      </c>
      <c r="H7980" s="41"/>
      <c r="I7980" s="41"/>
      <c r="J7980" s="41"/>
      <c r="K7980" s="42" t="s">
        <v>298</v>
      </c>
    </row>
    <row r="7981" customFormat="false" ht="12.75" hidden="false" customHeight="false" outlineLevel="0" collapsed="false">
      <c r="A7981" s="40" t="n">
        <v>2022</v>
      </c>
      <c r="B7981" s="40" t="n">
        <v>12</v>
      </c>
      <c r="C7981" s="40" t="s">
        <v>275</v>
      </c>
      <c r="D7981" s="40" t="s">
        <v>27</v>
      </c>
      <c r="E7981" s="40" t="s">
        <v>30</v>
      </c>
      <c r="F7981" s="40" t="s">
        <v>33</v>
      </c>
      <c r="G7981" s="47" t="n">
        <v>40</v>
      </c>
      <c r="H7981" s="41"/>
      <c r="I7981" s="41"/>
      <c r="J7981" s="41"/>
      <c r="K7981" s="42" t="s">
        <v>298</v>
      </c>
    </row>
    <row r="7982" customFormat="false" ht="12.75" hidden="false" customHeight="false" outlineLevel="0" collapsed="false">
      <c r="A7982" s="40" t="n">
        <v>2022</v>
      </c>
      <c r="B7982" s="40" t="n">
        <v>1</v>
      </c>
      <c r="C7982" s="40" t="s">
        <v>23</v>
      </c>
      <c r="D7982" s="40" t="s">
        <v>48</v>
      </c>
      <c r="E7982" s="40" t="s">
        <v>47</v>
      </c>
      <c r="F7982" s="40" t="s">
        <v>33</v>
      </c>
      <c r="G7982" s="47" t="n">
        <v>40</v>
      </c>
      <c r="H7982" s="41" t="n">
        <v>1406</v>
      </c>
      <c r="I7982" s="41" t="n">
        <v>17724.45</v>
      </c>
      <c r="J7982" s="41" t="n">
        <v>744.033333333333</v>
      </c>
      <c r="K7982" s="42" t="s">
        <v>299</v>
      </c>
    </row>
    <row r="7983" customFormat="false" ht="12.75" hidden="false" customHeight="false" outlineLevel="0" collapsed="false">
      <c r="A7983" s="40" t="n">
        <v>2022</v>
      </c>
      <c r="B7983" s="40" t="n">
        <v>2</v>
      </c>
      <c r="C7983" s="40" t="s">
        <v>265</v>
      </c>
      <c r="D7983" s="40" t="s">
        <v>48</v>
      </c>
      <c r="E7983" s="40" t="s">
        <v>47</v>
      </c>
      <c r="F7983" s="40" t="s">
        <v>33</v>
      </c>
      <c r="G7983" s="47" t="n">
        <v>40</v>
      </c>
      <c r="H7983" s="41"/>
      <c r="I7983" s="41"/>
      <c r="J7983" s="41"/>
      <c r="K7983" s="42" t="s">
        <v>299</v>
      </c>
    </row>
    <row r="7984" customFormat="false" ht="12.75" hidden="false" customHeight="false" outlineLevel="0" collapsed="false">
      <c r="A7984" s="40" t="n">
        <v>2022</v>
      </c>
      <c r="B7984" s="40" t="n">
        <v>3</v>
      </c>
      <c r="C7984" s="40" t="s">
        <v>266</v>
      </c>
      <c r="D7984" s="40" t="s">
        <v>48</v>
      </c>
      <c r="E7984" s="40" t="s">
        <v>47</v>
      </c>
      <c r="F7984" s="40" t="s">
        <v>33</v>
      </c>
      <c r="G7984" s="47" t="n">
        <v>40</v>
      </c>
      <c r="H7984" s="41"/>
      <c r="I7984" s="41"/>
      <c r="J7984" s="41"/>
      <c r="K7984" s="42" t="s">
        <v>299</v>
      </c>
    </row>
    <row r="7985" customFormat="false" ht="12.75" hidden="false" customHeight="false" outlineLevel="0" collapsed="false">
      <c r="A7985" s="40" t="n">
        <v>2022</v>
      </c>
      <c r="B7985" s="40" t="n">
        <v>4</v>
      </c>
      <c r="C7985" s="40" t="s">
        <v>267</v>
      </c>
      <c r="D7985" s="40" t="s">
        <v>48</v>
      </c>
      <c r="E7985" s="40" t="s">
        <v>47</v>
      </c>
      <c r="F7985" s="40" t="s">
        <v>33</v>
      </c>
      <c r="G7985" s="47" t="n">
        <v>40</v>
      </c>
      <c r="H7985" s="41"/>
      <c r="I7985" s="41"/>
      <c r="J7985" s="41"/>
      <c r="K7985" s="42" t="s">
        <v>299</v>
      </c>
    </row>
    <row r="7986" customFormat="false" ht="12.75" hidden="false" customHeight="false" outlineLevel="0" collapsed="false">
      <c r="A7986" s="40" t="n">
        <v>2022</v>
      </c>
      <c r="B7986" s="40" t="n">
        <v>5</v>
      </c>
      <c r="C7986" s="40" t="s">
        <v>268</v>
      </c>
      <c r="D7986" s="40" t="s">
        <v>48</v>
      </c>
      <c r="E7986" s="40" t="s">
        <v>47</v>
      </c>
      <c r="F7986" s="40" t="s">
        <v>33</v>
      </c>
      <c r="G7986" s="47" t="n">
        <v>40</v>
      </c>
      <c r="H7986" s="41"/>
      <c r="I7986" s="41"/>
      <c r="J7986" s="41"/>
      <c r="K7986" s="42" t="s">
        <v>299</v>
      </c>
    </row>
    <row r="7987" customFormat="false" ht="12.75" hidden="false" customHeight="false" outlineLevel="0" collapsed="false">
      <c r="A7987" s="40" t="n">
        <v>2022</v>
      </c>
      <c r="B7987" s="40" t="n">
        <v>6</v>
      </c>
      <c r="C7987" s="40" t="s">
        <v>269</v>
      </c>
      <c r="D7987" s="40" t="s">
        <v>48</v>
      </c>
      <c r="E7987" s="40" t="s">
        <v>47</v>
      </c>
      <c r="F7987" s="40" t="s">
        <v>33</v>
      </c>
      <c r="G7987" s="47" t="n">
        <v>40</v>
      </c>
      <c r="H7987" s="41"/>
      <c r="I7987" s="41"/>
      <c r="J7987" s="41"/>
      <c r="K7987" s="42" t="s">
        <v>299</v>
      </c>
    </row>
    <row r="7988" customFormat="false" ht="12.75" hidden="false" customHeight="false" outlineLevel="0" collapsed="false">
      <c r="A7988" s="40" t="n">
        <v>2022</v>
      </c>
      <c r="B7988" s="40" t="n">
        <v>7</v>
      </c>
      <c r="C7988" s="40" t="s">
        <v>270</v>
      </c>
      <c r="D7988" s="40" t="s">
        <v>48</v>
      </c>
      <c r="E7988" s="40" t="s">
        <v>47</v>
      </c>
      <c r="F7988" s="40" t="s">
        <v>33</v>
      </c>
      <c r="G7988" s="47" t="n">
        <v>40</v>
      </c>
      <c r="H7988" s="41"/>
      <c r="I7988" s="41"/>
      <c r="J7988" s="41"/>
      <c r="K7988" s="42" t="s">
        <v>299</v>
      </c>
    </row>
    <row r="7989" customFormat="false" ht="12.75" hidden="false" customHeight="false" outlineLevel="0" collapsed="false">
      <c r="A7989" s="40" t="n">
        <v>2022</v>
      </c>
      <c r="B7989" s="40" t="n">
        <v>8</v>
      </c>
      <c r="C7989" s="40" t="s">
        <v>271</v>
      </c>
      <c r="D7989" s="40" t="s">
        <v>48</v>
      </c>
      <c r="E7989" s="40" t="s">
        <v>47</v>
      </c>
      <c r="F7989" s="40" t="s">
        <v>33</v>
      </c>
      <c r="G7989" s="47" t="n">
        <v>40</v>
      </c>
      <c r="H7989" s="41"/>
      <c r="I7989" s="41"/>
      <c r="J7989" s="41"/>
      <c r="K7989" s="42" t="s">
        <v>299</v>
      </c>
    </row>
    <row r="7990" customFormat="false" ht="12.75" hidden="false" customHeight="false" outlineLevel="0" collapsed="false">
      <c r="A7990" s="40" t="n">
        <v>2022</v>
      </c>
      <c r="B7990" s="40" t="n">
        <v>9</v>
      </c>
      <c r="C7990" s="40" t="s">
        <v>272</v>
      </c>
      <c r="D7990" s="40" t="s">
        <v>48</v>
      </c>
      <c r="E7990" s="40" t="s">
        <v>47</v>
      </c>
      <c r="F7990" s="40" t="s">
        <v>33</v>
      </c>
      <c r="G7990" s="47" t="n">
        <v>40</v>
      </c>
      <c r="H7990" s="41"/>
      <c r="I7990" s="41"/>
      <c r="J7990" s="41"/>
      <c r="K7990" s="42" t="s">
        <v>299</v>
      </c>
    </row>
    <row r="7991" customFormat="false" ht="12.75" hidden="false" customHeight="false" outlineLevel="0" collapsed="false">
      <c r="A7991" s="40" t="n">
        <v>2022</v>
      </c>
      <c r="B7991" s="40" t="n">
        <v>10</v>
      </c>
      <c r="C7991" s="40" t="s">
        <v>273</v>
      </c>
      <c r="D7991" s="40" t="s">
        <v>48</v>
      </c>
      <c r="E7991" s="40" t="s">
        <v>47</v>
      </c>
      <c r="F7991" s="40" t="s">
        <v>33</v>
      </c>
      <c r="G7991" s="47" t="n">
        <v>40</v>
      </c>
      <c r="H7991" s="41"/>
      <c r="I7991" s="41"/>
      <c r="J7991" s="41"/>
      <c r="K7991" s="42" t="s">
        <v>299</v>
      </c>
    </row>
    <row r="7992" customFormat="false" ht="12.75" hidden="false" customHeight="false" outlineLevel="0" collapsed="false">
      <c r="A7992" s="40" t="n">
        <v>2022</v>
      </c>
      <c r="B7992" s="40" t="n">
        <v>11</v>
      </c>
      <c r="C7992" s="40" t="s">
        <v>274</v>
      </c>
      <c r="D7992" s="40" t="s">
        <v>48</v>
      </c>
      <c r="E7992" s="40" t="s">
        <v>47</v>
      </c>
      <c r="F7992" s="40" t="s">
        <v>33</v>
      </c>
      <c r="G7992" s="47" t="n">
        <v>40</v>
      </c>
      <c r="H7992" s="41"/>
      <c r="I7992" s="41"/>
      <c r="J7992" s="41"/>
      <c r="K7992" s="42" t="s">
        <v>299</v>
      </c>
    </row>
    <row r="7993" customFormat="false" ht="12.75" hidden="false" customHeight="false" outlineLevel="0" collapsed="false">
      <c r="A7993" s="40" t="n">
        <v>2022</v>
      </c>
      <c r="B7993" s="40" t="n">
        <v>12</v>
      </c>
      <c r="C7993" s="40" t="s">
        <v>275</v>
      </c>
      <c r="D7993" s="40" t="s">
        <v>48</v>
      </c>
      <c r="E7993" s="40" t="s">
        <v>47</v>
      </c>
      <c r="F7993" s="40" t="s">
        <v>33</v>
      </c>
      <c r="G7993" s="47" t="n">
        <v>40</v>
      </c>
      <c r="H7993" s="41"/>
      <c r="I7993" s="41"/>
      <c r="J7993" s="41"/>
      <c r="K7993" s="42" t="s">
        <v>299</v>
      </c>
    </row>
    <row r="7994" customFormat="false" ht="12.75" hidden="false" customHeight="false" outlineLevel="0" collapsed="false">
      <c r="A7994" s="40" t="n">
        <v>2022</v>
      </c>
      <c r="B7994" s="40" t="n">
        <v>1</v>
      </c>
      <c r="C7994" s="40" t="s">
        <v>23</v>
      </c>
      <c r="D7994" s="40" t="s">
        <v>50</v>
      </c>
      <c r="E7994" s="40" t="s">
        <v>49</v>
      </c>
      <c r="F7994" s="40" t="s">
        <v>51</v>
      </c>
      <c r="G7994" s="47" t="n">
        <v>40</v>
      </c>
      <c r="H7994" s="41" t="n">
        <v>4381</v>
      </c>
      <c r="I7994" s="41" t="n">
        <v>61715.2</v>
      </c>
      <c r="J7994" s="41" t="n">
        <v>4220.48333333333</v>
      </c>
      <c r="K7994" s="42" t="s">
        <v>300</v>
      </c>
    </row>
    <row r="7995" customFormat="false" ht="12.75" hidden="false" customHeight="false" outlineLevel="0" collapsed="false">
      <c r="A7995" s="40" t="n">
        <v>2022</v>
      </c>
      <c r="B7995" s="40" t="n">
        <v>2</v>
      </c>
      <c r="C7995" s="40" t="s">
        <v>265</v>
      </c>
      <c r="D7995" s="40" t="s">
        <v>50</v>
      </c>
      <c r="E7995" s="40" t="s">
        <v>49</v>
      </c>
      <c r="F7995" s="40" t="s">
        <v>51</v>
      </c>
      <c r="G7995" s="47" t="n">
        <v>40</v>
      </c>
      <c r="H7995" s="41"/>
      <c r="I7995" s="41"/>
      <c r="J7995" s="41"/>
      <c r="K7995" s="42" t="s">
        <v>300</v>
      </c>
    </row>
    <row r="7996" customFormat="false" ht="12.75" hidden="false" customHeight="false" outlineLevel="0" collapsed="false">
      <c r="A7996" s="40" t="n">
        <v>2022</v>
      </c>
      <c r="B7996" s="40" t="n">
        <v>3</v>
      </c>
      <c r="C7996" s="40" t="s">
        <v>266</v>
      </c>
      <c r="D7996" s="40" t="s">
        <v>50</v>
      </c>
      <c r="E7996" s="40" t="s">
        <v>49</v>
      </c>
      <c r="F7996" s="40" t="s">
        <v>51</v>
      </c>
      <c r="G7996" s="47" t="n">
        <v>40</v>
      </c>
      <c r="H7996" s="41"/>
      <c r="I7996" s="41"/>
      <c r="J7996" s="41"/>
      <c r="K7996" s="42" t="s">
        <v>300</v>
      </c>
    </row>
    <row r="7997" customFormat="false" ht="12.75" hidden="false" customHeight="false" outlineLevel="0" collapsed="false">
      <c r="A7997" s="40" t="n">
        <v>2022</v>
      </c>
      <c r="B7997" s="40" t="n">
        <v>4</v>
      </c>
      <c r="C7997" s="40" t="s">
        <v>267</v>
      </c>
      <c r="D7997" s="40" t="s">
        <v>50</v>
      </c>
      <c r="E7997" s="40" t="s">
        <v>49</v>
      </c>
      <c r="F7997" s="40" t="s">
        <v>51</v>
      </c>
      <c r="G7997" s="47" t="n">
        <v>40</v>
      </c>
      <c r="H7997" s="41"/>
      <c r="I7997" s="41"/>
      <c r="J7997" s="41"/>
      <c r="K7997" s="42" t="s">
        <v>300</v>
      </c>
    </row>
    <row r="7998" customFormat="false" ht="12.75" hidden="false" customHeight="false" outlineLevel="0" collapsed="false">
      <c r="A7998" s="40" t="n">
        <v>2022</v>
      </c>
      <c r="B7998" s="40" t="n">
        <v>5</v>
      </c>
      <c r="C7998" s="40" t="s">
        <v>268</v>
      </c>
      <c r="D7998" s="40" t="s">
        <v>50</v>
      </c>
      <c r="E7998" s="40" t="s">
        <v>49</v>
      </c>
      <c r="F7998" s="40" t="s">
        <v>51</v>
      </c>
      <c r="G7998" s="47" t="n">
        <v>40</v>
      </c>
      <c r="H7998" s="41"/>
      <c r="I7998" s="41"/>
      <c r="J7998" s="41"/>
      <c r="K7998" s="42" t="s">
        <v>300</v>
      </c>
    </row>
    <row r="7999" customFormat="false" ht="12.75" hidden="false" customHeight="false" outlineLevel="0" collapsed="false">
      <c r="A7999" s="40" t="n">
        <v>2022</v>
      </c>
      <c r="B7999" s="40" t="n">
        <v>6</v>
      </c>
      <c r="C7999" s="40" t="s">
        <v>269</v>
      </c>
      <c r="D7999" s="40" t="s">
        <v>50</v>
      </c>
      <c r="E7999" s="40" t="s">
        <v>49</v>
      </c>
      <c r="F7999" s="40" t="s">
        <v>51</v>
      </c>
      <c r="G7999" s="47" t="n">
        <v>40</v>
      </c>
      <c r="H7999" s="41"/>
      <c r="I7999" s="41"/>
      <c r="J7999" s="41"/>
      <c r="K7999" s="42" t="s">
        <v>300</v>
      </c>
    </row>
    <row r="8000" customFormat="false" ht="12.75" hidden="false" customHeight="false" outlineLevel="0" collapsed="false">
      <c r="A8000" s="40" t="n">
        <v>2022</v>
      </c>
      <c r="B8000" s="40" t="n">
        <v>7</v>
      </c>
      <c r="C8000" s="40" t="s">
        <v>270</v>
      </c>
      <c r="D8000" s="40" t="s">
        <v>50</v>
      </c>
      <c r="E8000" s="40" t="s">
        <v>49</v>
      </c>
      <c r="F8000" s="40" t="s">
        <v>51</v>
      </c>
      <c r="G8000" s="47" t="n">
        <v>40</v>
      </c>
      <c r="H8000" s="41"/>
      <c r="I8000" s="41"/>
      <c r="J8000" s="41"/>
      <c r="K8000" s="42" t="s">
        <v>300</v>
      </c>
    </row>
    <row r="8001" customFormat="false" ht="12.75" hidden="false" customHeight="false" outlineLevel="0" collapsed="false">
      <c r="A8001" s="40" t="n">
        <v>2022</v>
      </c>
      <c r="B8001" s="40" t="n">
        <v>8</v>
      </c>
      <c r="C8001" s="40" t="s">
        <v>271</v>
      </c>
      <c r="D8001" s="40" t="s">
        <v>50</v>
      </c>
      <c r="E8001" s="40" t="s">
        <v>49</v>
      </c>
      <c r="F8001" s="40" t="s">
        <v>51</v>
      </c>
      <c r="G8001" s="47" t="n">
        <v>40</v>
      </c>
      <c r="H8001" s="41"/>
      <c r="I8001" s="41"/>
      <c r="J8001" s="41"/>
      <c r="K8001" s="42" t="s">
        <v>300</v>
      </c>
    </row>
    <row r="8002" customFormat="false" ht="12.75" hidden="false" customHeight="false" outlineLevel="0" collapsed="false">
      <c r="A8002" s="40" t="n">
        <v>2022</v>
      </c>
      <c r="B8002" s="40" t="n">
        <v>9</v>
      </c>
      <c r="C8002" s="40" t="s">
        <v>272</v>
      </c>
      <c r="D8002" s="40" t="s">
        <v>50</v>
      </c>
      <c r="E8002" s="40" t="s">
        <v>49</v>
      </c>
      <c r="F8002" s="40" t="s">
        <v>51</v>
      </c>
      <c r="G8002" s="47" t="n">
        <v>40</v>
      </c>
      <c r="H8002" s="41"/>
      <c r="I8002" s="41"/>
      <c r="J8002" s="41"/>
      <c r="K8002" s="42" t="s">
        <v>300</v>
      </c>
    </row>
    <row r="8003" customFormat="false" ht="12.75" hidden="false" customHeight="false" outlineLevel="0" collapsed="false">
      <c r="A8003" s="40" t="n">
        <v>2022</v>
      </c>
      <c r="B8003" s="40" t="n">
        <v>10</v>
      </c>
      <c r="C8003" s="40" t="s">
        <v>273</v>
      </c>
      <c r="D8003" s="40" t="s">
        <v>50</v>
      </c>
      <c r="E8003" s="40" t="s">
        <v>49</v>
      </c>
      <c r="F8003" s="40" t="s">
        <v>51</v>
      </c>
      <c r="G8003" s="47" t="n">
        <v>40</v>
      </c>
      <c r="H8003" s="41"/>
      <c r="I8003" s="41"/>
      <c r="J8003" s="41"/>
      <c r="K8003" s="42" t="s">
        <v>300</v>
      </c>
    </row>
    <row r="8004" customFormat="false" ht="12.75" hidden="false" customHeight="false" outlineLevel="0" collapsed="false">
      <c r="A8004" s="40" t="n">
        <v>2022</v>
      </c>
      <c r="B8004" s="40" t="n">
        <v>11</v>
      </c>
      <c r="C8004" s="40" t="s">
        <v>274</v>
      </c>
      <c r="D8004" s="40" t="s">
        <v>50</v>
      </c>
      <c r="E8004" s="40" t="s">
        <v>49</v>
      </c>
      <c r="F8004" s="40" t="s">
        <v>51</v>
      </c>
      <c r="G8004" s="47" t="n">
        <v>40</v>
      </c>
      <c r="H8004" s="41"/>
      <c r="I8004" s="41"/>
      <c r="J8004" s="41"/>
      <c r="K8004" s="42" t="s">
        <v>300</v>
      </c>
    </row>
    <row r="8005" customFormat="false" ht="12.75" hidden="false" customHeight="false" outlineLevel="0" collapsed="false">
      <c r="A8005" s="40" t="n">
        <v>2022</v>
      </c>
      <c r="B8005" s="40" t="n">
        <v>12</v>
      </c>
      <c r="C8005" s="40" t="s">
        <v>275</v>
      </c>
      <c r="D8005" s="40" t="s">
        <v>50</v>
      </c>
      <c r="E8005" s="40" t="s">
        <v>49</v>
      </c>
      <c r="F8005" s="40" t="s">
        <v>51</v>
      </c>
      <c r="G8005" s="47" t="n">
        <v>40</v>
      </c>
      <c r="H8005" s="41"/>
      <c r="I8005" s="41"/>
      <c r="J8005" s="41"/>
      <c r="K8005" s="42" t="s">
        <v>300</v>
      </c>
    </row>
    <row r="8006" customFormat="false" ht="12.75" hidden="false" customHeight="false" outlineLevel="0" collapsed="false">
      <c r="A8006" s="40" t="n">
        <v>2022</v>
      </c>
      <c r="B8006" s="40" t="n">
        <v>1</v>
      </c>
      <c r="C8006" s="40" t="s">
        <v>23</v>
      </c>
      <c r="D8006" s="40" t="s">
        <v>53</v>
      </c>
      <c r="E8006" s="40" t="s">
        <v>52</v>
      </c>
      <c r="F8006" s="40" t="s">
        <v>51</v>
      </c>
      <c r="G8006" s="47" t="n">
        <v>40</v>
      </c>
      <c r="H8006" s="41" t="n">
        <v>180</v>
      </c>
      <c r="I8006" s="41" t="n">
        <v>2524.70833333333</v>
      </c>
      <c r="J8006" s="41" t="n">
        <v>86.908333333333</v>
      </c>
      <c r="K8006" s="42" t="s">
        <v>301</v>
      </c>
    </row>
    <row r="8007" customFormat="false" ht="12.75" hidden="false" customHeight="false" outlineLevel="0" collapsed="false">
      <c r="A8007" s="40" t="n">
        <v>2022</v>
      </c>
      <c r="B8007" s="40" t="n">
        <v>2</v>
      </c>
      <c r="C8007" s="40" t="s">
        <v>265</v>
      </c>
      <c r="D8007" s="40" t="s">
        <v>53</v>
      </c>
      <c r="E8007" s="40" t="s">
        <v>52</v>
      </c>
      <c r="F8007" s="40" t="s">
        <v>51</v>
      </c>
      <c r="G8007" s="47" t="n">
        <v>40</v>
      </c>
      <c r="H8007" s="41"/>
      <c r="I8007" s="41"/>
      <c r="J8007" s="41"/>
      <c r="K8007" s="42" t="s">
        <v>301</v>
      </c>
    </row>
    <row r="8008" customFormat="false" ht="12.75" hidden="false" customHeight="false" outlineLevel="0" collapsed="false">
      <c r="A8008" s="40" t="n">
        <v>2022</v>
      </c>
      <c r="B8008" s="40" t="n">
        <v>3</v>
      </c>
      <c r="C8008" s="40" t="s">
        <v>266</v>
      </c>
      <c r="D8008" s="40" t="s">
        <v>53</v>
      </c>
      <c r="E8008" s="40" t="s">
        <v>52</v>
      </c>
      <c r="F8008" s="40" t="s">
        <v>51</v>
      </c>
      <c r="G8008" s="47" t="n">
        <v>40</v>
      </c>
      <c r="H8008" s="41"/>
      <c r="I8008" s="41"/>
      <c r="J8008" s="41"/>
      <c r="K8008" s="42" t="s">
        <v>301</v>
      </c>
    </row>
    <row r="8009" customFormat="false" ht="12.75" hidden="false" customHeight="false" outlineLevel="0" collapsed="false">
      <c r="A8009" s="40" t="n">
        <v>2022</v>
      </c>
      <c r="B8009" s="40" t="n">
        <v>4</v>
      </c>
      <c r="C8009" s="40" t="s">
        <v>267</v>
      </c>
      <c r="D8009" s="40" t="s">
        <v>53</v>
      </c>
      <c r="E8009" s="40" t="s">
        <v>52</v>
      </c>
      <c r="F8009" s="40" t="s">
        <v>51</v>
      </c>
      <c r="G8009" s="47" t="n">
        <v>40</v>
      </c>
      <c r="H8009" s="41"/>
      <c r="I8009" s="41"/>
      <c r="J8009" s="41"/>
      <c r="K8009" s="42" t="s">
        <v>301</v>
      </c>
    </row>
    <row r="8010" customFormat="false" ht="12.75" hidden="false" customHeight="false" outlineLevel="0" collapsed="false">
      <c r="A8010" s="40" t="n">
        <v>2022</v>
      </c>
      <c r="B8010" s="40" t="n">
        <v>5</v>
      </c>
      <c r="C8010" s="40" t="s">
        <v>268</v>
      </c>
      <c r="D8010" s="40" t="s">
        <v>53</v>
      </c>
      <c r="E8010" s="40" t="s">
        <v>52</v>
      </c>
      <c r="F8010" s="40" t="s">
        <v>51</v>
      </c>
      <c r="G8010" s="47" t="n">
        <v>40</v>
      </c>
      <c r="H8010" s="41"/>
      <c r="I8010" s="41"/>
      <c r="J8010" s="41"/>
      <c r="K8010" s="42" t="s">
        <v>301</v>
      </c>
    </row>
    <row r="8011" customFormat="false" ht="12.75" hidden="false" customHeight="false" outlineLevel="0" collapsed="false">
      <c r="A8011" s="40" t="n">
        <v>2022</v>
      </c>
      <c r="B8011" s="40" t="n">
        <v>6</v>
      </c>
      <c r="C8011" s="40" t="s">
        <v>269</v>
      </c>
      <c r="D8011" s="40" t="s">
        <v>53</v>
      </c>
      <c r="E8011" s="40" t="s">
        <v>52</v>
      </c>
      <c r="F8011" s="40" t="s">
        <v>51</v>
      </c>
      <c r="G8011" s="47" t="n">
        <v>40</v>
      </c>
      <c r="H8011" s="41"/>
      <c r="I8011" s="41"/>
      <c r="J8011" s="41"/>
      <c r="K8011" s="42" t="s">
        <v>301</v>
      </c>
    </row>
    <row r="8012" customFormat="false" ht="12.75" hidden="false" customHeight="false" outlineLevel="0" collapsed="false">
      <c r="A8012" s="40" t="n">
        <v>2022</v>
      </c>
      <c r="B8012" s="40" t="n">
        <v>7</v>
      </c>
      <c r="C8012" s="40" t="s">
        <v>270</v>
      </c>
      <c r="D8012" s="40" t="s">
        <v>53</v>
      </c>
      <c r="E8012" s="40" t="s">
        <v>52</v>
      </c>
      <c r="F8012" s="40" t="s">
        <v>51</v>
      </c>
      <c r="G8012" s="47" t="n">
        <v>40</v>
      </c>
      <c r="H8012" s="41"/>
      <c r="I8012" s="41"/>
      <c r="J8012" s="41"/>
      <c r="K8012" s="42" t="s">
        <v>301</v>
      </c>
    </row>
    <row r="8013" customFormat="false" ht="12.75" hidden="false" customHeight="false" outlineLevel="0" collapsed="false">
      <c r="A8013" s="40" t="n">
        <v>2022</v>
      </c>
      <c r="B8013" s="40" t="n">
        <v>8</v>
      </c>
      <c r="C8013" s="40" t="s">
        <v>271</v>
      </c>
      <c r="D8013" s="40" t="s">
        <v>53</v>
      </c>
      <c r="E8013" s="40" t="s">
        <v>52</v>
      </c>
      <c r="F8013" s="40" t="s">
        <v>51</v>
      </c>
      <c r="G8013" s="47" t="n">
        <v>40</v>
      </c>
      <c r="H8013" s="41"/>
      <c r="I8013" s="41"/>
      <c r="J8013" s="41"/>
      <c r="K8013" s="42" t="s">
        <v>301</v>
      </c>
    </row>
    <row r="8014" customFormat="false" ht="12.75" hidden="false" customHeight="false" outlineLevel="0" collapsed="false">
      <c r="A8014" s="40" t="n">
        <v>2022</v>
      </c>
      <c r="B8014" s="40" t="n">
        <v>9</v>
      </c>
      <c r="C8014" s="40" t="s">
        <v>272</v>
      </c>
      <c r="D8014" s="40" t="s">
        <v>53</v>
      </c>
      <c r="E8014" s="40" t="s">
        <v>52</v>
      </c>
      <c r="F8014" s="40" t="s">
        <v>51</v>
      </c>
      <c r="G8014" s="47" t="n">
        <v>40</v>
      </c>
      <c r="H8014" s="41"/>
      <c r="I8014" s="41"/>
      <c r="J8014" s="41"/>
      <c r="K8014" s="42" t="s">
        <v>301</v>
      </c>
    </row>
    <row r="8015" customFormat="false" ht="12.75" hidden="false" customHeight="false" outlineLevel="0" collapsed="false">
      <c r="A8015" s="40" t="n">
        <v>2022</v>
      </c>
      <c r="B8015" s="40" t="n">
        <v>10</v>
      </c>
      <c r="C8015" s="40" t="s">
        <v>273</v>
      </c>
      <c r="D8015" s="40" t="s">
        <v>53</v>
      </c>
      <c r="E8015" s="40" t="s">
        <v>52</v>
      </c>
      <c r="F8015" s="40" t="s">
        <v>51</v>
      </c>
      <c r="G8015" s="47" t="n">
        <v>40</v>
      </c>
      <c r="H8015" s="41"/>
      <c r="I8015" s="41"/>
      <c r="J8015" s="41"/>
      <c r="K8015" s="42" t="s">
        <v>301</v>
      </c>
    </row>
    <row r="8016" customFormat="false" ht="12.75" hidden="false" customHeight="false" outlineLevel="0" collapsed="false">
      <c r="A8016" s="40" t="n">
        <v>2022</v>
      </c>
      <c r="B8016" s="40" t="n">
        <v>11</v>
      </c>
      <c r="C8016" s="40" t="s">
        <v>274</v>
      </c>
      <c r="D8016" s="40" t="s">
        <v>53</v>
      </c>
      <c r="E8016" s="40" t="s">
        <v>52</v>
      </c>
      <c r="F8016" s="40" t="s">
        <v>51</v>
      </c>
      <c r="G8016" s="47" t="n">
        <v>40</v>
      </c>
      <c r="H8016" s="41"/>
      <c r="I8016" s="41"/>
      <c r="J8016" s="41"/>
      <c r="K8016" s="42" t="s">
        <v>301</v>
      </c>
    </row>
    <row r="8017" customFormat="false" ht="12.75" hidden="false" customHeight="false" outlineLevel="0" collapsed="false">
      <c r="A8017" s="40" t="n">
        <v>2022</v>
      </c>
      <c r="B8017" s="40" t="n">
        <v>12</v>
      </c>
      <c r="C8017" s="40" t="s">
        <v>275</v>
      </c>
      <c r="D8017" s="40" t="s">
        <v>53</v>
      </c>
      <c r="E8017" s="40" t="s">
        <v>52</v>
      </c>
      <c r="F8017" s="40" t="s">
        <v>51</v>
      </c>
      <c r="G8017" s="47" t="n">
        <v>40</v>
      </c>
      <c r="H8017" s="41"/>
      <c r="I8017" s="41"/>
      <c r="J8017" s="41"/>
      <c r="K8017" s="42" t="s">
        <v>301</v>
      </c>
    </row>
    <row r="8018" customFormat="false" ht="12.75" hidden="false" customHeight="false" outlineLevel="0" collapsed="false">
      <c r="A8018" s="40" t="n">
        <v>2022</v>
      </c>
      <c r="B8018" s="40" t="n">
        <v>1</v>
      </c>
      <c r="C8018" s="40" t="s">
        <v>23</v>
      </c>
      <c r="D8018" s="40" t="s">
        <v>55</v>
      </c>
      <c r="E8018" s="40" t="s">
        <v>54</v>
      </c>
      <c r="F8018" s="40" t="s">
        <v>51</v>
      </c>
      <c r="G8018" s="47" t="n">
        <v>40</v>
      </c>
      <c r="H8018" s="41"/>
      <c r="I8018" s="41"/>
      <c r="J8018" s="41"/>
      <c r="K8018" s="42" t="s">
        <v>302</v>
      </c>
    </row>
    <row r="8019" customFormat="false" ht="12.75" hidden="false" customHeight="false" outlineLevel="0" collapsed="false">
      <c r="A8019" s="40" t="n">
        <v>2022</v>
      </c>
      <c r="B8019" s="40" t="n">
        <v>2</v>
      </c>
      <c r="C8019" s="40" t="s">
        <v>265</v>
      </c>
      <c r="D8019" s="40" t="s">
        <v>55</v>
      </c>
      <c r="E8019" s="40" t="s">
        <v>54</v>
      </c>
      <c r="F8019" s="40" t="s">
        <v>51</v>
      </c>
      <c r="G8019" s="47" t="n">
        <v>40</v>
      </c>
      <c r="H8019" s="41"/>
      <c r="I8019" s="41"/>
      <c r="J8019" s="41"/>
      <c r="K8019" s="42" t="s">
        <v>302</v>
      </c>
    </row>
    <row r="8020" customFormat="false" ht="12.75" hidden="false" customHeight="false" outlineLevel="0" collapsed="false">
      <c r="A8020" s="40" t="n">
        <v>2022</v>
      </c>
      <c r="B8020" s="40" t="n">
        <v>3</v>
      </c>
      <c r="C8020" s="40" t="s">
        <v>266</v>
      </c>
      <c r="D8020" s="40" t="s">
        <v>55</v>
      </c>
      <c r="E8020" s="40" t="s">
        <v>54</v>
      </c>
      <c r="F8020" s="40" t="s">
        <v>51</v>
      </c>
      <c r="G8020" s="47" t="n">
        <v>40</v>
      </c>
      <c r="H8020" s="41"/>
      <c r="I8020" s="41"/>
      <c r="J8020" s="41"/>
      <c r="K8020" s="42" t="s">
        <v>302</v>
      </c>
    </row>
    <row r="8021" customFormat="false" ht="12.75" hidden="false" customHeight="false" outlineLevel="0" collapsed="false">
      <c r="A8021" s="40" t="n">
        <v>2022</v>
      </c>
      <c r="B8021" s="40" t="n">
        <v>4</v>
      </c>
      <c r="C8021" s="40" t="s">
        <v>267</v>
      </c>
      <c r="D8021" s="40" t="s">
        <v>55</v>
      </c>
      <c r="E8021" s="40" t="s">
        <v>54</v>
      </c>
      <c r="F8021" s="40" t="s">
        <v>51</v>
      </c>
      <c r="G8021" s="47" t="n">
        <v>40</v>
      </c>
      <c r="H8021" s="41"/>
      <c r="I8021" s="41"/>
      <c r="J8021" s="41"/>
      <c r="K8021" s="42" t="s">
        <v>302</v>
      </c>
    </row>
    <row r="8022" customFormat="false" ht="12.75" hidden="false" customHeight="false" outlineLevel="0" collapsed="false">
      <c r="A8022" s="40" t="n">
        <v>2022</v>
      </c>
      <c r="B8022" s="40" t="n">
        <v>5</v>
      </c>
      <c r="C8022" s="40" t="s">
        <v>268</v>
      </c>
      <c r="D8022" s="40" t="s">
        <v>55</v>
      </c>
      <c r="E8022" s="40" t="s">
        <v>54</v>
      </c>
      <c r="F8022" s="40" t="s">
        <v>51</v>
      </c>
      <c r="G8022" s="47" t="n">
        <v>40</v>
      </c>
      <c r="H8022" s="41"/>
      <c r="I8022" s="41"/>
      <c r="J8022" s="41"/>
      <c r="K8022" s="42" t="s">
        <v>302</v>
      </c>
    </row>
    <row r="8023" customFormat="false" ht="12.75" hidden="false" customHeight="false" outlineLevel="0" collapsed="false">
      <c r="A8023" s="40" t="n">
        <v>2022</v>
      </c>
      <c r="B8023" s="40" t="n">
        <v>6</v>
      </c>
      <c r="C8023" s="40" t="s">
        <v>269</v>
      </c>
      <c r="D8023" s="40" t="s">
        <v>55</v>
      </c>
      <c r="E8023" s="40" t="s">
        <v>54</v>
      </c>
      <c r="F8023" s="40" t="s">
        <v>51</v>
      </c>
      <c r="G8023" s="47" t="n">
        <v>40</v>
      </c>
      <c r="H8023" s="41"/>
      <c r="I8023" s="41"/>
      <c r="J8023" s="41"/>
      <c r="K8023" s="42" t="s">
        <v>302</v>
      </c>
    </row>
    <row r="8024" customFormat="false" ht="12.75" hidden="false" customHeight="false" outlineLevel="0" collapsed="false">
      <c r="A8024" s="40" t="n">
        <v>2022</v>
      </c>
      <c r="B8024" s="40" t="n">
        <v>7</v>
      </c>
      <c r="C8024" s="40" t="s">
        <v>270</v>
      </c>
      <c r="D8024" s="40" t="s">
        <v>55</v>
      </c>
      <c r="E8024" s="40" t="s">
        <v>54</v>
      </c>
      <c r="F8024" s="40" t="s">
        <v>51</v>
      </c>
      <c r="G8024" s="47" t="n">
        <v>40</v>
      </c>
      <c r="H8024" s="41"/>
      <c r="I8024" s="41"/>
      <c r="J8024" s="41"/>
      <c r="K8024" s="42" t="s">
        <v>302</v>
      </c>
    </row>
    <row r="8025" customFormat="false" ht="12.75" hidden="false" customHeight="false" outlineLevel="0" collapsed="false">
      <c r="A8025" s="40" t="n">
        <v>2022</v>
      </c>
      <c r="B8025" s="40" t="n">
        <v>8</v>
      </c>
      <c r="C8025" s="40" t="s">
        <v>271</v>
      </c>
      <c r="D8025" s="40" t="s">
        <v>55</v>
      </c>
      <c r="E8025" s="40" t="s">
        <v>54</v>
      </c>
      <c r="F8025" s="40" t="s">
        <v>51</v>
      </c>
      <c r="G8025" s="47" t="n">
        <v>40</v>
      </c>
      <c r="H8025" s="41"/>
      <c r="I8025" s="41"/>
      <c r="J8025" s="41"/>
      <c r="K8025" s="42" t="s">
        <v>302</v>
      </c>
    </row>
    <row r="8026" customFormat="false" ht="12.75" hidden="false" customHeight="false" outlineLevel="0" collapsed="false">
      <c r="A8026" s="40" t="n">
        <v>2022</v>
      </c>
      <c r="B8026" s="40" t="n">
        <v>9</v>
      </c>
      <c r="C8026" s="40" t="s">
        <v>272</v>
      </c>
      <c r="D8026" s="40" t="s">
        <v>55</v>
      </c>
      <c r="E8026" s="40" t="s">
        <v>54</v>
      </c>
      <c r="F8026" s="40" t="s">
        <v>51</v>
      </c>
      <c r="G8026" s="47" t="n">
        <v>40</v>
      </c>
      <c r="H8026" s="41"/>
      <c r="I8026" s="41"/>
      <c r="J8026" s="41"/>
      <c r="K8026" s="42" t="s">
        <v>302</v>
      </c>
    </row>
    <row r="8027" customFormat="false" ht="12.75" hidden="false" customHeight="false" outlineLevel="0" collapsed="false">
      <c r="A8027" s="40" t="n">
        <v>2022</v>
      </c>
      <c r="B8027" s="40" t="n">
        <v>10</v>
      </c>
      <c r="C8027" s="40" t="s">
        <v>273</v>
      </c>
      <c r="D8027" s="40" t="s">
        <v>55</v>
      </c>
      <c r="E8027" s="40" t="s">
        <v>54</v>
      </c>
      <c r="F8027" s="40" t="s">
        <v>51</v>
      </c>
      <c r="G8027" s="47" t="n">
        <v>40</v>
      </c>
      <c r="H8027" s="41"/>
      <c r="I8027" s="41"/>
      <c r="J8027" s="41"/>
      <c r="K8027" s="42" t="s">
        <v>302</v>
      </c>
    </row>
    <row r="8028" customFormat="false" ht="12.75" hidden="false" customHeight="false" outlineLevel="0" collapsed="false">
      <c r="A8028" s="40" t="n">
        <v>2022</v>
      </c>
      <c r="B8028" s="40" t="n">
        <v>11</v>
      </c>
      <c r="C8028" s="40" t="s">
        <v>274</v>
      </c>
      <c r="D8028" s="40" t="s">
        <v>55</v>
      </c>
      <c r="E8028" s="40" t="s">
        <v>54</v>
      </c>
      <c r="F8028" s="40" t="s">
        <v>51</v>
      </c>
      <c r="G8028" s="47" t="n">
        <v>40</v>
      </c>
      <c r="H8028" s="41"/>
      <c r="I8028" s="41"/>
      <c r="J8028" s="41"/>
      <c r="K8028" s="42" t="s">
        <v>302</v>
      </c>
    </row>
    <row r="8029" customFormat="false" ht="12.75" hidden="false" customHeight="false" outlineLevel="0" collapsed="false">
      <c r="A8029" s="40" t="n">
        <v>2022</v>
      </c>
      <c r="B8029" s="40" t="n">
        <v>12</v>
      </c>
      <c r="C8029" s="40" t="s">
        <v>275</v>
      </c>
      <c r="D8029" s="40" t="s">
        <v>55</v>
      </c>
      <c r="E8029" s="40" t="s">
        <v>54</v>
      </c>
      <c r="F8029" s="40" t="s">
        <v>51</v>
      </c>
      <c r="G8029" s="47" t="n">
        <v>40</v>
      </c>
      <c r="H8029" s="41"/>
      <c r="I8029" s="41"/>
      <c r="J8029" s="41"/>
      <c r="K8029" s="42" t="s">
        <v>302</v>
      </c>
    </row>
    <row r="8030" customFormat="false" ht="12.75" hidden="false" customHeight="false" outlineLevel="0" collapsed="false">
      <c r="A8030" s="40" t="n">
        <v>2022</v>
      </c>
      <c r="B8030" s="40" t="n">
        <v>1</v>
      </c>
      <c r="C8030" s="40" t="s">
        <v>23</v>
      </c>
      <c r="D8030" s="40" t="s">
        <v>58</v>
      </c>
      <c r="E8030" s="40" t="s">
        <v>57</v>
      </c>
      <c r="F8030" s="40" t="s">
        <v>51</v>
      </c>
      <c r="G8030" s="47" t="n">
        <v>40</v>
      </c>
      <c r="H8030" s="41" t="n">
        <v>12063</v>
      </c>
      <c r="I8030" s="41" t="n">
        <v>166834.45</v>
      </c>
      <c r="J8030" s="41" t="n">
        <v>21797.3166666667</v>
      </c>
      <c r="K8030" s="42" t="s">
        <v>303</v>
      </c>
    </row>
    <row r="8031" customFormat="false" ht="12.75" hidden="false" customHeight="false" outlineLevel="0" collapsed="false">
      <c r="A8031" s="40" t="n">
        <v>2022</v>
      </c>
      <c r="B8031" s="40" t="n">
        <v>2</v>
      </c>
      <c r="C8031" s="40" t="s">
        <v>265</v>
      </c>
      <c r="D8031" s="40" t="s">
        <v>58</v>
      </c>
      <c r="E8031" s="40" t="s">
        <v>57</v>
      </c>
      <c r="F8031" s="40" t="s">
        <v>51</v>
      </c>
      <c r="G8031" s="47" t="n">
        <v>40</v>
      </c>
      <c r="H8031" s="41"/>
      <c r="I8031" s="41"/>
      <c r="J8031" s="41"/>
      <c r="K8031" s="42" t="s">
        <v>303</v>
      </c>
    </row>
    <row r="8032" customFormat="false" ht="12.75" hidden="false" customHeight="false" outlineLevel="0" collapsed="false">
      <c r="A8032" s="40" t="n">
        <v>2022</v>
      </c>
      <c r="B8032" s="40" t="n">
        <v>3</v>
      </c>
      <c r="C8032" s="40" t="s">
        <v>266</v>
      </c>
      <c r="D8032" s="40" t="s">
        <v>58</v>
      </c>
      <c r="E8032" s="40" t="s">
        <v>57</v>
      </c>
      <c r="F8032" s="40" t="s">
        <v>51</v>
      </c>
      <c r="G8032" s="47" t="n">
        <v>40</v>
      </c>
      <c r="H8032" s="41"/>
      <c r="I8032" s="41"/>
      <c r="J8032" s="41"/>
      <c r="K8032" s="42" t="s">
        <v>303</v>
      </c>
    </row>
    <row r="8033" customFormat="false" ht="12.75" hidden="false" customHeight="false" outlineLevel="0" collapsed="false">
      <c r="A8033" s="40" t="n">
        <v>2022</v>
      </c>
      <c r="B8033" s="40" t="n">
        <v>4</v>
      </c>
      <c r="C8033" s="40" t="s">
        <v>267</v>
      </c>
      <c r="D8033" s="40" t="s">
        <v>58</v>
      </c>
      <c r="E8033" s="40" t="s">
        <v>57</v>
      </c>
      <c r="F8033" s="40" t="s">
        <v>51</v>
      </c>
      <c r="G8033" s="47" t="n">
        <v>40</v>
      </c>
      <c r="H8033" s="41"/>
      <c r="I8033" s="41"/>
      <c r="J8033" s="41"/>
      <c r="K8033" s="42" t="s">
        <v>303</v>
      </c>
    </row>
    <row r="8034" customFormat="false" ht="12.75" hidden="false" customHeight="false" outlineLevel="0" collapsed="false">
      <c r="A8034" s="40" t="n">
        <v>2022</v>
      </c>
      <c r="B8034" s="40" t="n">
        <v>5</v>
      </c>
      <c r="C8034" s="40" t="s">
        <v>268</v>
      </c>
      <c r="D8034" s="40" t="s">
        <v>58</v>
      </c>
      <c r="E8034" s="40" t="s">
        <v>57</v>
      </c>
      <c r="F8034" s="40" t="s">
        <v>51</v>
      </c>
      <c r="G8034" s="47" t="n">
        <v>40</v>
      </c>
      <c r="H8034" s="41"/>
      <c r="I8034" s="41"/>
      <c r="J8034" s="41"/>
      <c r="K8034" s="42" t="s">
        <v>303</v>
      </c>
    </row>
    <row r="8035" customFormat="false" ht="12.75" hidden="false" customHeight="false" outlineLevel="0" collapsed="false">
      <c r="A8035" s="40" t="n">
        <v>2022</v>
      </c>
      <c r="B8035" s="40" t="n">
        <v>6</v>
      </c>
      <c r="C8035" s="40" t="s">
        <v>269</v>
      </c>
      <c r="D8035" s="40" t="s">
        <v>58</v>
      </c>
      <c r="E8035" s="40" t="s">
        <v>57</v>
      </c>
      <c r="F8035" s="40" t="s">
        <v>51</v>
      </c>
      <c r="G8035" s="47" t="n">
        <v>40</v>
      </c>
      <c r="H8035" s="41"/>
      <c r="I8035" s="41"/>
      <c r="J8035" s="41"/>
      <c r="K8035" s="42" t="s">
        <v>303</v>
      </c>
    </row>
    <row r="8036" customFormat="false" ht="12.75" hidden="false" customHeight="false" outlineLevel="0" collapsed="false">
      <c r="A8036" s="40" t="n">
        <v>2022</v>
      </c>
      <c r="B8036" s="40" t="n">
        <v>7</v>
      </c>
      <c r="C8036" s="40" t="s">
        <v>270</v>
      </c>
      <c r="D8036" s="40" t="s">
        <v>58</v>
      </c>
      <c r="E8036" s="40" t="s">
        <v>57</v>
      </c>
      <c r="F8036" s="40" t="s">
        <v>51</v>
      </c>
      <c r="G8036" s="47" t="n">
        <v>40</v>
      </c>
      <c r="H8036" s="41"/>
      <c r="I8036" s="41"/>
      <c r="J8036" s="41"/>
      <c r="K8036" s="42" t="s">
        <v>303</v>
      </c>
    </row>
    <row r="8037" customFormat="false" ht="12.75" hidden="false" customHeight="false" outlineLevel="0" collapsed="false">
      <c r="A8037" s="40" t="n">
        <v>2022</v>
      </c>
      <c r="B8037" s="40" t="n">
        <v>8</v>
      </c>
      <c r="C8037" s="40" t="s">
        <v>271</v>
      </c>
      <c r="D8037" s="40" t="s">
        <v>58</v>
      </c>
      <c r="E8037" s="40" t="s">
        <v>57</v>
      </c>
      <c r="F8037" s="40" t="s">
        <v>51</v>
      </c>
      <c r="G8037" s="47" t="n">
        <v>40</v>
      </c>
      <c r="H8037" s="41"/>
      <c r="I8037" s="41"/>
      <c r="J8037" s="41"/>
      <c r="K8037" s="42" t="s">
        <v>303</v>
      </c>
    </row>
    <row r="8038" customFormat="false" ht="12.75" hidden="false" customHeight="false" outlineLevel="0" collapsed="false">
      <c r="A8038" s="40" t="n">
        <v>2022</v>
      </c>
      <c r="B8038" s="40" t="n">
        <v>9</v>
      </c>
      <c r="C8038" s="40" t="s">
        <v>272</v>
      </c>
      <c r="D8038" s="40" t="s">
        <v>58</v>
      </c>
      <c r="E8038" s="40" t="s">
        <v>57</v>
      </c>
      <c r="F8038" s="40" t="s">
        <v>51</v>
      </c>
      <c r="G8038" s="47" t="n">
        <v>40</v>
      </c>
      <c r="H8038" s="41"/>
      <c r="I8038" s="41"/>
      <c r="J8038" s="41"/>
      <c r="K8038" s="42" t="s">
        <v>303</v>
      </c>
    </row>
    <row r="8039" customFormat="false" ht="12.75" hidden="false" customHeight="false" outlineLevel="0" collapsed="false">
      <c r="A8039" s="40" t="n">
        <v>2022</v>
      </c>
      <c r="B8039" s="40" t="n">
        <v>10</v>
      </c>
      <c r="C8039" s="40" t="s">
        <v>273</v>
      </c>
      <c r="D8039" s="40" t="s">
        <v>58</v>
      </c>
      <c r="E8039" s="40" t="s">
        <v>57</v>
      </c>
      <c r="F8039" s="40" t="s">
        <v>51</v>
      </c>
      <c r="G8039" s="47" t="n">
        <v>40</v>
      </c>
      <c r="H8039" s="41"/>
      <c r="I8039" s="41"/>
      <c r="J8039" s="41"/>
      <c r="K8039" s="42" t="s">
        <v>303</v>
      </c>
    </row>
    <row r="8040" customFormat="false" ht="12.75" hidden="false" customHeight="false" outlineLevel="0" collapsed="false">
      <c r="A8040" s="40" t="n">
        <v>2022</v>
      </c>
      <c r="B8040" s="40" t="n">
        <v>11</v>
      </c>
      <c r="C8040" s="40" t="s">
        <v>274</v>
      </c>
      <c r="D8040" s="40" t="s">
        <v>58</v>
      </c>
      <c r="E8040" s="40" t="s">
        <v>57</v>
      </c>
      <c r="F8040" s="40" t="s">
        <v>51</v>
      </c>
      <c r="G8040" s="47" t="n">
        <v>40</v>
      </c>
      <c r="H8040" s="41"/>
      <c r="I8040" s="41"/>
      <c r="J8040" s="41"/>
      <c r="K8040" s="42" t="s">
        <v>303</v>
      </c>
    </row>
    <row r="8041" customFormat="false" ht="12.75" hidden="false" customHeight="false" outlineLevel="0" collapsed="false">
      <c r="A8041" s="40" t="n">
        <v>2022</v>
      </c>
      <c r="B8041" s="40" t="n">
        <v>12</v>
      </c>
      <c r="C8041" s="40" t="s">
        <v>275</v>
      </c>
      <c r="D8041" s="40" t="s">
        <v>58</v>
      </c>
      <c r="E8041" s="40" t="s">
        <v>57</v>
      </c>
      <c r="F8041" s="40" t="s">
        <v>51</v>
      </c>
      <c r="G8041" s="47" t="n">
        <v>40</v>
      </c>
      <c r="H8041" s="41"/>
      <c r="I8041" s="41"/>
      <c r="J8041" s="41"/>
      <c r="K8041" s="42" t="s">
        <v>303</v>
      </c>
    </row>
    <row r="8042" customFormat="false" ht="12.75" hidden="false" customHeight="false" outlineLevel="0" collapsed="false">
      <c r="A8042" s="40" t="n">
        <v>2022</v>
      </c>
      <c r="B8042" s="40" t="n">
        <v>1</v>
      </c>
      <c r="C8042" s="40" t="s">
        <v>23</v>
      </c>
      <c r="D8042" s="40" t="s">
        <v>60</v>
      </c>
      <c r="E8042" s="40" t="s">
        <v>59</v>
      </c>
      <c r="F8042" s="40" t="s">
        <v>51</v>
      </c>
      <c r="G8042" s="47" t="n">
        <v>40</v>
      </c>
      <c r="H8042" s="41"/>
      <c r="I8042" s="41"/>
      <c r="J8042" s="41"/>
      <c r="K8042" s="42" t="s">
        <v>304</v>
      </c>
    </row>
    <row r="8043" customFormat="false" ht="12.75" hidden="false" customHeight="false" outlineLevel="0" collapsed="false">
      <c r="A8043" s="40" t="n">
        <v>2022</v>
      </c>
      <c r="B8043" s="40" t="n">
        <v>2</v>
      </c>
      <c r="C8043" s="40" t="s">
        <v>265</v>
      </c>
      <c r="D8043" s="40" t="s">
        <v>60</v>
      </c>
      <c r="E8043" s="40" t="s">
        <v>59</v>
      </c>
      <c r="F8043" s="40" t="s">
        <v>51</v>
      </c>
      <c r="G8043" s="47" t="n">
        <v>40</v>
      </c>
      <c r="H8043" s="41"/>
      <c r="I8043" s="41"/>
      <c r="J8043" s="41"/>
      <c r="K8043" s="42" t="s">
        <v>304</v>
      </c>
    </row>
    <row r="8044" customFormat="false" ht="12.75" hidden="false" customHeight="false" outlineLevel="0" collapsed="false">
      <c r="A8044" s="40" t="n">
        <v>2022</v>
      </c>
      <c r="B8044" s="40" t="n">
        <v>3</v>
      </c>
      <c r="C8044" s="40" t="s">
        <v>266</v>
      </c>
      <c r="D8044" s="40" t="s">
        <v>60</v>
      </c>
      <c r="E8044" s="40" t="s">
        <v>59</v>
      </c>
      <c r="F8044" s="40" t="s">
        <v>51</v>
      </c>
      <c r="G8044" s="47" t="n">
        <v>40</v>
      </c>
      <c r="H8044" s="41"/>
      <c r="I8044" s="41"/>
      <c r="J8044" s="41"/>
      <c r="K8044" s="42" t="s">
        <v>304</v>
      </c>
    </row>
    <row r="8045" customFormat="false" ht="12.75" hidden="false" customHeight="false" outlineLevel="0" collapsed="false">
      <c r="A8045" s="40" t="n">
        <v>2022</v>
      </c>
      <c r="B8045" s="40" t="n">
        <v>4</v>
      </c>
      <c r="C8045" s="40" t="s">
        <v>267</v>
      </c>
      <c r="D8045" s="40" t="s">
        <v>60</v>
      </c>
      <c r="E8045" s="40" t="s">
        <v>59</v>
      </c>
      <c r="F8045" s="40" t="s">
        <v>51</v>
      </c>
      <c r="G8045" s="47" t="n">
        <v>40</v>
      </c>
      <c r="H8045" s="41"/>
      <c r="I8045" s="41"/>
      <c r="J8045" s="41"/>
      <c r="K8045" s="42" t="s">
        <v>304</v>
      </c>
    </row>
    <row r="8046" customFormat="false" ht="12.75" hidden="false" customHeight="false" outlineLevel="0" collapsed="false">
      <c r="A8046" s="40" t="n">
        <v>2022</v>
      </c>
      <c r="B8046" s="40" t="n">
        <v>5</v>
      </c>
      <c r="C8046" s="40" t="s">
        <v>268</v>
      </c>
      <c r="D8046" s="40" t="s">
        <v>60</v>
      </c>
      <c r="E8046" s="40" t="s">
        <v>59</v>
      </c>
      <c r="F8046" s="40" t="s">
        <v>51</v>
      </c>
      <c r="G8046" s="47" t="n">
        <v>40</v>
      </c>
      <c r="H8046" s="41"/>
      <c r="I8046" s="41"/>
      <c r="J8046" s="41"/>
      <c r="K8046" s="42" t="s">
        <v>304</v>
      </c>
    </row>
    <row r="8047" customFormat="false" ht="12.75" hidden="false" customHeight="false" outlineLevel="0" collapsed="false">
      <c r="A8047" s="40" t="n">
        <v>2022</v>
      </c>
      <c r="B8047" s="40" t="n">
        <v>6</v>
      </c>
      <c r="C8047" s="40" t="s">
        <v>269</v>
      </c>
      <c r="D8047" s="40" t="s">
        <v>60</v>
      </c>
      <c r="E8047" s="40" t="s">
        <v>59</v>
      </c>
      <c r="F8047" s="40" t="s">
        <v>51</v>
      </c>
      <c r="G8047" s="47" t="n">
        <v>40</v>
      </c>
      <c r="H8047" s="41"/>
      <c r="I8047" s="41"/>
      <c r="J8047" s="41"/>
      <c r="K8047" s="42" t="s">
        <v>304</v>
      </c>
    </row>
    <row r="8048" customFormat="false" ht="12.75" hidden="false" customHeight="false" outlineLevel="0" collapsed="false">
      <c r="A8048" s="40" t="n">
        <v>2022</v>
      </c>
      <c r="B8048" s="40" t="n">
        <v>7</v>
      </c>
      <c r="C8048" s="40" t="s">
        <v>270</v>
      </c>
      <c r="D8048" s="40" t="s">
        <v>60</v>
      </c>
      <c r="E8048" s="40" t="s">
        <v>59</v>
      </c>
      <c r="F8048" s="40" t="s">
        <v>51</v>
      </c>
      <c r="G8048" s="47" t="n">
        <v>40</v>
      </c>
      <c r="H8048" s="41"/>
      <c r="I8048" s="41"/>
      <c r="J8048" s="41"/>
      <c r="K8048" s="42" t="s">
        <v>304</v>
      </c>
    </row>
    <row r="8049" customFormat="false" ht="12.75" hidden="false" customHeight="false" outlineLevel="0" collapsed="false">
      <c r="A8049" s="40" t="n">
        <v>2022</v>
      </c>
      <c r="B8049" s="40" t="n">
        <v>8</v>
      </c>
      <c r="C8049" s="40" t="s">
        <v>271</v>
      </c>
      <c r="D8049" s="40" t="s">
        <v>60</v>
      </c>
      <c r="E8049" s="40" t="s">
        <v>59</v>
      </c>
      <c r="F8049" s="40" t="s">
        <v>51</v>
      </c>
      <c r="G8049" s="47" t="n">
        <v>40</v>
      </c>
      <c r="H8049" s="41"/>
      <c r="I8049" s="41"/>
      <c r="J8049" s="41"/>
      <c r="K8049" s="42" t="s">
        <v>304</v>
      </c>
    </row>
    <row r="8050" customFormat="false" ht="12.75" hidden="false" customHeight="false" outlineLevel="0" collapsed="false">
      <c r="A8050" s="40" t="n">
        <v>2022</v>
      </c>
      <c r="B8050" s="40" t="n">
        <v>9</v>
      </c>
      <c r="C8050" s="40" t="s">
        <v>272</v>
      </c>
      <c r="D8050" s="40" t="s">
        <v>60</v>
      </c>
      <c r="E8050" s="40" t="s">
        <v>59</v>
      </c>
      <c r="F8050" s="40" t="s">
        <v>51</v>
      </c>
      <c r="G8050" s="47" t="n">
        <v>40</v>
      </c>
      <c r="H8050" s="41"/>
      <c r="I8050" s="41"/>
      <c r="J8050" s="41"/>
      <c r="K8050" s="42" t="s">
        <v>304</v>
      </c>
    </row>
    <row r="8051" customFormat="false" ht="12.75" hidden="false" customHeight="false" outlineLevel="0" collapsed="false">
      <c r="A8051" s="40" t="n">
        <v>2022</v>
      </c>
      <c r="B8051" s="40" t="n">
        <v>10</v>
      </c>
      <c r="C8051" s="40" t="s">
        <v>273</v>
      </c>
      <c r="D8051" s="40" t="s">
        <v>60</v>
      </c>
      <c r="E8051" s="40" t="s">
        <v>59</v>
      </c>
      <c r="F8051" s="40" t="s">
        <v>51</v>
      </c>
      <c r="G8051" s="47" t="n">
        <v>40</v>
      </c>
      <c r="H8051" s="41"/>
      <c r="I8051" s="41"/>
      <c r="J8051" s="41"/>
      <c r="K8051" s="42" t="s">
        <v>304</v>
      </c>
    </row>
    <row r="8052" customFormat="false" ht="12.75" hidden="false" customHeight="false" outlineLevel="0" collapsed="false">
      <c r="A8052" s="40" t="n">
        <v>2022</v>
      </c>
      <c r="B8052" s="40" t="n">
        <v>11</v>
      </c>
      <c r="C8052" s="40" t="s">
        <v>274</v>
      </c>
      <c r="D8052" s="40" t="s">
        <v>60</v>
      </c>
      <c r="E8052" s="40" t="s">
        <v>59</v>
      </c>
      <c r="F8052" s="40" t="s">
        <v>51</v>
      </c>
      <c r="G8052" s="47" t="n">
        <v>40</v>
      </c>
      <c r="H8052" s="41"/>
      <c r="I8052" s="41"/>
      <c r="J8052" s="41"/>
      <c r="K8052" s="42" t="s">
        <v>304</v>
      </c>
    </row>
    <row r="8053" customFormat="false" ht="12.75" hidden="false" customHeight="false" outlineLevel="0" collapsed="false">
      <c r="A8053" s="40" t="n">
        <v>2022</v>
      </c>
      <c r="B8053" s="40" t="n">
        <v>12</v>
      </c>
      <c r="C8053" s="40" t="s">
        <v>275</v>
      </c>
      <c r="D8053" s="40" t="s">
        <v>60</v>
      </c>
      <c r="E8053" s="40" t="s">
        <v>59</v>
      </c>
      <c r="F8053" s="40" t="s">
        <v>51</v>
      </c>
      <c r="G8053" s="47" t="n">
        <v>40</v>
      </c>
      <c r="H8053" s="41"/>
      <c r="I8053" s="41"/>
      <c r="J8053" s="41"/>
      <c r="K8053" s="42" t="s">
        <v>304</v>
      </c>
    </row>
    <row r="8054" customFormat="false" ht="12.75" hidden="false" customHeight="false" outlineLevel="0" collapsed="false">
      <c r="A8054" s="40" t="n">
        <v>2022</v>
      </c>
      <c r="B8054" s="40" t="n">
        <v>1</v>
      </c>
      <c r="C8054" s="40" t="s">
        <v>23</v>
      </c>
      <c r="D8054" s="40" t="s">
        <v>62</v>
      </c>
      <c r="E8054" s="40" t="s">
        <v>61</v>
      </c>
      <c r="F8054" s="40" t="s">
        <v>51</v>
      </c>
      <c r="G8054" s="47" t="n">
        <v>40</v>
      </c>
      <c r="H8054" s="41" t="n">
        <v>2580</v>
      </c>
      <c r="I8054" s="41" t="n">
        <v>35758.9083333333</v>
      </c>
      <c r="J8054" s="41" t="n">
        <v>1370.14166666667</v>
      </c>
      <c r="K8054" s="42" t="s">
        <v>305</v>
      </c>
    </row>
    <row r="8055" customFormat="false" ht="12.75" hidden="false" customHeight="false" outlineLevel="0" collapsed="false">
      <c r="A8055" s="40" t="n">
        <v>2022</v>
      </c>
      <c r="B8055" s="40" t="n">
        <v>2</v>
      </c>
      <c r="C8055" s="40" t="s">
        <v>265</v>
      </c>
      <c r="D8055" s="40" t="s">
        <v>62</v>
      </c>
      <c r="E8055" s="40" t="s">
        <v>61</v>
      </c>
      <c r="F8055" s="40" t="s">
        <v>51</v>
      </c>
      <c r="G8055" s="47" t="n">
        <v>40</v>
      </c>
      <c r="H8055" s="41"/>
      <c r="I8055" s="41"/>
      <c r="J8055" s="41"/>
      <c r="K8055" s="42" t="s">
        <v>305</v>
      </c>
    </row>
    <row r="8056" customFormat="false" ht="12.75" hidden="false" customHeight="false" outlineLevel="0" collapsed="false">
      <c r="A8056" s="40" t="n">
        <v>2022</v>
      </c>
      <c r="B8056" s="40" t="n">
        <v>3</v>
      </c>
      <c r="C8056" s="40" t="s">
        <v>266</v>
      </c>
      <c r="D8056" s="40" t="s">
        <v>62</v>
      </c>
      <c r="E8056" s="40" t="s">
        <v>61</v>
      </c>
      <c r="F8056" s="40" t="s">
        <v>51</v>
      </c>
      <c r="G8056" s="47" t="n">
        <v>40</v>
      </c>
      <c r="H8056" s="41"/>
      <c r="I8056" s="41"/>
      <c r="J8056" s="41"/>
      <c r="K8056" s="42" t="s">
        <v>305</v>
      </c>
    </row>
    <row r="8057" customFormat="false" ht="12.75" hidden="false" customHeight="false" outlineLevel="0" collapsed="false">
      <c r="A8057" s="40" t="n">
        <v>2022</v>
      </c>
      <c r="B8057" s="40" t="n">
        <v>4</v>
      </c>
      <c r="C8057" s="40" t="s">
        <v>267</v>
      </c>
      <c r="D8057" s="40" t="s">
        <v>62</v>
      </c>
      <c r="E8057" s="40" t="s">
        <v>61</v>
      </c>
      <c r="F8057" s="40" t="s">
        <v>51</v>
      </c>
      <c r="G8057" s="47" t="n">
        <v>40</v>
      </c>
      <c r="H8057" s="41"/>
      <c r="I8057" s="41"/>
      <c r="J8057" s="41"/>
      <c r="K8057" s="42" t="s">
        <v>305</v>
      </c>
    </row>
    <row r="8058" customFormat="false" ht="12.75" hidden="false" customHeight="false" outlineLevel="0" collapsed="false">
      <c r="A8058" s="40" t="n">
        <v>2022</v>
      </c>
      <c r="B8058" s="40" t="n">
        <v>5</v>
      </c>
      <c r="C8058" s="40" t="s">
        <v>268</v>
      </c>
      <c r="D8058" s="40" t="s">
        <v>62</v>
      </c>
      <c r="E8058" s="40" t="s">
        <v>61</v>
      </c>
      <c r="F8058" s="40" t="s">
        <v>51</v>
      </c>
      <c r="G8058" s="47" t="n">
        <v>40</v>
      </c>
      <c r="H8058" s="41"/>
      <c r="I8058" s="41"/>
      <c r="J8058" s="41"/>
      <c r="K8058" s="42" t="s">
        <v>305</v>
      </c>
    </row>
    <row r="8059" customFormat="false" ht="12.75" hidden="false" customHeight="false" outlineLevel="0" collapsed="false">
      <c r="A8059" s="40" t="n">
        <v>2022</v>
      </c>
      <c r="B8059" s="40" t="n">
        <v>6</v>
      </c>
      <c r="C8059" s="40" t="s">
        <v>269</v>
      </c>
      <c r="D8059" s="40" t="s">
        <v>62</v>
      </c>
      <c r="E8059" s="40" t="s">
        <v>61</v>
      </c>
      <c r="F8059" s="40" t="s">
        <v>51</v>
      </c>
      <c r="G8059" s="47" t="n">
        <v>40</v>
      </c>
      <c r="H8059" s="41"/>
      <c r="I8059" s="41"/>
      <c r="J8059" s="41"/>
      <c r="K8059" s="42" t="s">
        <v>305</v>
      </c>
    </row>
    <row r="8060" customFormat="false" ht="12.75" hidden="false" customHeight="false" outlineLevel="0" collapsed="false">
      <c r="A8060" s="40" t="n">
        <v>2022</v>
      </c>
      <c r="B8060" s="40" t="n">
        <v>7</v>
      </c>
      <c r="C8060" s="40" t="s">
        <v>270</v>
      </c>
      <c r="D8060" s="40" t="s">
        <v>62</v>
      </c>
      <c r="E8060" s="40" t="s">
        <v>61</v>
      </c>
      <c r="F8060" s="40" t="s">
        <v>51</v>
      </c>
      <c r="G8060" s="47" t="n">
        <v>40</v>
      </c>
      <c r="H8060" s="41"/>
      <c r="I8060" s="41"/>
      <c r="J8060" s="41"/>
      <c r="K8060" s="42" t="s">
        <v>305</v>
      </c>
    </row>
    <row r="8061" customFormat="false" ht="12.75" hidden="false" customHeight="false" outlineLevel="0" collapsed="false">
      <c r="A8061" s="40" t="n">
        <v>2022</v>
      </c>
      <c r="B8061" s="40" t="n">
        <v>8</v>
      </c>
      <c r="C8061" s="40" t="s">
        <v>271</v>
      </c>
      <c r="D8061" s="40" t="s">
        <v>62</v>
      </c>
      <c r="E8061" s="40" t="s">
        <v>61</v>
      </c>
      <c r="F8061" s="40" t="s">
        <v>51</v>
      </c>
      <c r="G8061" s="47" t="n">
        <v>40</v>
      </c>
      <c r="H8061" s="41"/>
      <c r="I8061" s="41"/>
      <c r="J8061" s="41"/>
      <c r="K8061" s="42" t="s">
        <v>305</v>
      </c>
    </row>
    <row r="8062" customFormat="false" ht="12.75" hidden="false" customHeight="false" outlineLevel="0" collapsed="false">
      <c r="A8062" s="40" t="n">
        <v>2022</v>
      </c>
      <c r="B8062" s="40" t="n">
        <v>9</v>
      </c>
      <c r="C8062" s="40" t="s">
        <v>272</v>
      </c>
      <c r="D8062" s="40" t="s">
        <v>62</v>
      </c>
      <c r="E8062" s="40" t="s">
        <v>61</v>
      </c>
      <c r="F8062" s="40" t="s">
        <v>51</v>
      </c>
      <c r="G8062" s="47" t="n">
        <v>40</v>
      </c>
      <c r="H8062" s="41"/>
      <c r="I8062" s="41"/>
      <c r="J8062" s="41"/>
      <c r="K8062" s="42" t="s">
        <v>305</v>
      </c>
    </row>
    <row r="8063" customFormat="false" ht="12.75" hidden="false" customHeight="false" outlineLevel="0" collapsed="false">
      <c r="A8063" s="40" t="n">
        <v>2022</v>
      </c>
      <c r="B8063" s="40" t="n">
        <v>10</v>
      </c>
      <c r="C8063" s="40" t="s">
        <v>273</v>
      </c>
      <c r="D8063" s="40" t="s">
        <v>62</v>
      </c>
      <c r="E8063" s="40" t="s">
        <v>61</v>
      </c>
      <c r="F8063" s="40" t="s">
        <v>51</v>
      </c>
      <c r="G8063" s="47" t="n">
        <v>40</v>
      </c>
      <c r="H8063" s="41"/>
      <c r="I8063" s="41"/>
      <c r="J8063" s="41"/>
      <c r="K8063" s="42" t="s">
        <v>305</v>
      </c>
    </row>
    <row r="8064" customFormat="false" ht="12.75" hidden="false" customHeight="false" outlineLevel="0" collapsed="false">
      <c r="A8064" s="40" t="n">
        <v>2022</v>
      </c>
      <c r="B8064" s="40" t="n">
        <v>11</v>
      </c>
      <c r="C8064" s="40" t="s">
        <v>274</v>
      </c>
      <c r="D8064" s="40" t="s">
        <v>62</v>
      </c>
      <c r="E8064" s="40" t="s">
        <v>61</v>
      </c>
      <c r="F8064" s="40" t="s">
        <v>51</v>
      </c>
      <c r="G8064" s="47" t="n">
        <v>40</v>
      </c>
      <c r="H8064" s="41"/>
      <c r="I8064" s="41"/>
      <c r="J8064" s="41"/>
      <c r="K8064" s="42" t="s">
        <v>305</v>
      </c>
    </row>
    <row r="8065" customFormat="false" ht="12.75" hidden="false" customHeight="false" outlineLevel="0" collapsed="false">
      <c r="A8065" s="40" t="n">
        <v>2022</v>
      </c>
      <c r="B8065" s="40" t="n">
        <v>12</v>
      </c>
      <c r="C8065" s="40" t="s">
        <v>275</v>
      </c>
      <c r="D8065" s="40" t="s">
        <v>62</v>
      </c>
      <c r="E8065" s="40" t="s">
        <v>61</v>
      </c>
      <c r="F8065" s="40" t="s">
        <v>51</v>
      </c>
      <c r="G8065" s="47" t="n">
        <v>40</v>
      </c>
      <c r="H8065" s="41"/>
      <c r="I8065" s="41"/>
      <c r="J8065" s="41"/>
      <c r="K8065" s="42" t="s">
        <v>305</v>
      </c>
    </row>
    <row r="8066" customFormat="false" ht="12.75" hidden="false" customHeight="false" outlineLevel="0" collapsed="false">
      <c r="A8066" s="40" t="n">
        <v>2022</v>
      </c>
      <c r="B8066" s="40" t="n">
        <v>1</v>
      </c>
      <c r="C8066" s="40" t="s">
        <v>23</v>
      </c>
      <c r="D8066" s="40" t="s">
        <v>64</v>
      </c>
      <c r="E8066" s="40" t="s">
        <v>63</v>
      </c>
      <c r="F8066" s="40" t="s">
        <v>51</v>
      </c>
      <c r="G8066" s="47" t="n">
        <v>40</v>
      </c>
      <c r="H8066" s="41"/>
      <c r="I8066" s="41"/>
      <c r="J8066" s="41"/>
      <c r="K8066" s="42" t="s">
        <v>306</v>
      </c>
    </row>
    <row r="8067" customFormat="false" ht="12.75" hidden="false" customHeight="false" outlineLevel="0" collapsed="false">
      <c r="A8067" s="40" t="n">
        <v>2022</v>
      </c>
      <c r="B8067" s="40" t="n">
        <v>2</v>
      </c>
      <c r="C8067" s="40" t="s">
        <v>265</v>
      </c>
      <c r="D8067" s="40" t="s">
        <v>64</v>
      </c>
      <c r="E8067" s="40" t="s">
        <v>63</v>
      </c>
      <c r="F8067" s="40" t="s">
        <v>51</v>
      </c>
      <c r="G8067" s="47" t="n">
        <v>40</v>
      </c>
      <c r="H8067" s="41"/>
      <c r="I8067" s="41"/>
      <c r="J8067" s="41"/>
      <c r="K8067" s="42" t="s">
        <v>306</v>
      </c>
    </row>
    <row r="8068" customFormat="false" ht="12.75" hidden="false" customHeight="false" outlineLevel="0" collapsed="false">
      <c r="A8068" s="40" t="n">
        <v>2022</v>
      </c>
      <c r="B8068" s="40" t="n">
        <v>3</v>
      </c>
      <c r="C8068" s="40" t="s">
        <v>266</v>
      </c>
      <c r="D8068" s="40" t="s">
        <v>64</v>
      </c>
      <c r="E8068" s="40" t="s">
        <v>63</v>
      </c>
      <c r="F8068" s="40" t="s">
        <v>51</v>
      </c>
      <c r="G8068" s="47" t="n">
        <v>40</v>
      </c>
      <c r="H8068" s="41"/>
      <c r="I8068" s="41"/>
      <c r="J8068" s="41"/>
      <c r="K8068" s="42" t="s">
        <v>306</v>
      </c>
    </row>
    <row r="8069" customFormat="false" ht="12.75" hidden="false" customHeight="false" outlineLevel="0" collapsed="false">
      <c r="A8069" s="40" t="n">
        <v>2022</v>
      </c>
      <c r="B8069" s="40" t="n">
        <v>4</v>
      </c>
      <c r="C8069" s="40" t="s">
        <v>267</v>
      </c>
      <c r="D8069" s="40" t="s">
        <v>64</v>
      </c>
      <c r="E8069" s="40" t="s">
        <v>63</v>
      </c>
      <c r="F8069" s="40" t="s">
        <v>51</v>
      </c>
      <c r="G8069" s="47" t="n">
        <v>40</v>
      </c>
      <c r="H8069" s="41"/>
      <c r="I8069" s="41"/>
      <c r="J8069" s="41"/>
      <c r="K8069" s="42" t="s">
        <v>306</v>
      </c>
    </row>
    <row r="8070" customFormat="false" ht="12.75" hidden="false" customHeight="false" outlineLevel="0" collapsed="false">
      <c r="A8070" s="40" t="n">
        <v>2022</v>
      </c>
      <c r="B8070" s="40" t="n">
        <v>5</v>
      </c>
      <c r="C8070" s="40" t="s">
        <v>268</v>
      </c>
      <c r="D8070" s="40" t="s">
        <v>64</v>
      </c>
      <c r="E8070" s="40" t="s">
        <v>63</v>
      </c>
      <c r="F8070" s="40" t="s">
        <v>51</v>
      </c>
      <c r="G8070" s="47" t="n">
        <v>40</v>
      </c>
      <c r="H8070" s="41"/>
      <c r="I8070" s="41"/>
      <c r="J8070" s="41"/>
      <c r="K8070" s="42" t="s">
        <v>306</v>
      </c>
    </row>
    <row r="8071" customFormat="false" ht="12.75" hidden="false" customHeight="false" outlineLevel="0" collapsed="false">
      <c r="A8071" s="40" t="n">
        <v>2022</v>
      </c>
      <c r="B8071" s="40" t="n">
        <v>6</v>
      </c>
      <c r="C8071" s="40" t="s">
        <v>269</v>
      </c>
      <c r="D8071" s="40" t="s">
        <v>64</v>
      </c>
      <c r="E8071" s="40" t="s">
        <v>63</v>
      </c>
      <c r="F8071" s="40" t="s">
        <v>51</v>
      </c>
      <c r="G8071" s="47" t="n">
        <v>40</v>
      </c>
      <c r="H8071" s="41"/>
      <c r="I8071" s="41"/>
      <c r="J8071" s="41"/>
      <c r="K8071" s="42" t="s">
        <v>306</v>
      </c>
    </row>
    <row r="8072" customFormat="false" ht="12.75" hidden="false" customHeight="false" outlineLevel="0" collapsed="false">
      <c r="A8072" s="40" t="n">
        <v>2022</v>
      </c>
      <c r="B8072" s="40" t="n">
        <v>7</v>
      </c>
      <c r="C8072" s="40" t="s">
        <v>270</v>
      </c>
      <c r="D8072" s="40" t="s">
        <v>64</v>
      </c>
      <c r="E8072" s="40" t="s">
        <v>63</v>
      </c>
      <c r="F8072" s="40" t="s">
        <v>51</v>
      </c>
      <c r="G8072" s="47" t="n">
        <v>40</v>
      </c>
      <c r="H8072" s="41"/>
      <c r="I8072" s="41"/>
      <c r="J8072" s="41"/>
      <c r="K8072" s="42" t="s">
        <v>306</v>
      </c>
    </row>
    <row r="8073" customFormat="false" ht="12.75" hidden="false" customHeight="false" outlineLevel="0" collapsed="false">
      <c r="A8073" s="40" t="n">
        <v>2022</v>
      </c>
      <c r="B8073" s="40" t="n">
        <v>8</v>
      </c>
      <c r="C8073" s="40" t="s">
        <v>271</v>
      </c>
      <c r="D8073" s="40" t="s">
        <v>64</v>
      </c>
      <c r="E8073" s="40" t="s">
        <v>63</v>
      </c>
      <c r="F8073" s="40" t="s">
        <v>51</v>
      </c>
      <c r="G8073" s="47" t="n">
        <v>40</v>
      </c>
      <c r="H8073" s="41"/>
      <c r="I8073" s="41"/>
      <c r="J8073" s="41"/>
      <c r="K8073" s="42" t="s">
        <v>306</v>
      </c>
    </row>
    <row r="8074" customFormat="false" ht="12.75" hidden="false" customHeight="false" outlineLevel="0" collapsed="false">
      <c r="A8074" s="40" t="n">
        <v>2022</v>
      </c>
      <c r="B8074" s="40" t="n">
        <v>9</v>
      </c>
      <c r="C8074" s="40" t="s">
        <v>272</v>
      </c>
      <c r="D8074" s="40" t="s">
        <v>64</v>
      </c>
      <c r="E8074" s="40" t="s">
        <v>63</v>
      </c>
      <c r="F8074" s="40" t="s">
        <v>51</v>
      </c>
      <c r="G8074" s="47" t="n">
        <v>40</v>
      </c>
      <c r="H8074" s="41"/>
      <c r="I8074" s="41"/>
      <c r="J8074" s="41"/>
      <c r="K8074" s="42" t="s">
        <v>306</v>
      </c>
    </row>
    <row r="8075" customFormat="false" ht="12.75" hidden="false" customHeight="false" outlineLevel="0" collapsed="false">
      <c r="A8075" s="40" t="n">
        <v>2022</v>
      </c>
      <c r="B8075" s="40" t="n">
        <v>10</v>
      </c>
      <c r="C8075" s="40" t="s">
        <v>273</v>
      </c>
      <c r="D8075" s="40" t="s">
        <v>64</v>
      </c>
      <c r="E8075" s="40" t="s">
        <v>63</v>
      </c>
      <c r="F8075" s="40" t="s">
        <v>51</v>
      </c>
      <c r="G8075" s="47" t="n">
        <v>40</v>
      </c>
      <c r="H8075" s="41"/>
      <c r="I8075" s="41"/>
      <c r="J8075" s="41"/>
      <c r="K8075" s="42" t="s">
        <v>306</v>
      </c>
    </row>
    <row r="8076" customFormat="false" ht="12.75" hidden="false" customHeight="false" outlineLevel="0" collapsed="false">
      <c r="A8076" s="40" t="n">
        <v>2022</v>
      </c>
      <c r="B8076" s="40" t="n">
        <v>11</v>
      </c>
      <c r="C8076" s="40" t="s">
        <v>274</v>
      </c>
      <c r="D8076" s="40" t="s">
        <v>64</v>
      </c>
      <c r="E8076" s="40" t="s">
        <v>63</v>
      </c>
      <c r="F8076" s="40" t="s">
        <v>51</v>
      </c>
      <c r="G8076" s="47" t="n">
        <v>40</v>
      </c>
      <c r="H8076" s="41"/>
      <c r="I8076" s="41"/>
      <c r="J8076" s="41"/>
      <c r="K8076" s="42" t="s">
        <v>306</v>
      </c>
    </row>
    <row r="8077" customFormat="false" ht="12.75" hidden="false" customHeight="false" outlineLevel="0" collapsed="false">
      <c r="A8077" s="40" t="n">
        <v>2022</v>
      </c>
      <c r="B8077" s="40" t="n">
        <v>12</v>
      </c>
      <c r="C8077" s="40" t="s">
        <v>275</v>
      </c>
      <c r="D8077" s="40" t="s">
        <v>64</v>
      </c>
      <c r="E8077" s="40" t="s">
        <v>63</v>
      </c>
      <c r="F8077" s="40" t="s">
        <v>51</v>
      </c>
      <c r="G8077" s="47" t="n">
        <v>40</v>
      </c>
      <c r="H8077" s="41"/>
      <c r="I8077" s="41"/>
      <c r="J8077" s="41"/>
      <c r="K8077" s="42" t="s">
        <v>306</v>
      </c>
    </row>
    <row r="8078" customFormat="false" ht="12.75" hidden="false" customHeight="false" outlineLevel="0" collapsed="false">
      <c r="A8078" s="40" t="n">
        <v>2022</v>
      </c>
      <c r="B8078" s="40" t="n">
        <v>1</v>
      </c>
      <c r="C8078" s="40" t="s">
        <v>23</v>
      </c>
      <c r="D8078" s="40" t="s">
        <v>66</v>
      </c>
      <c r="E8078" s="40" t="s">
        <v>65</v>
      </c>
      <c r="F8078" s="40" t="s">
        <v>51</v>
      </c>
      <c r="G8078" s="47" t="n">
        <v>40</v>
      </c>
      <c r="H8078" s="41" t="n">
        <v>3454</v>
      </c>
      <c r="I8078" s="41" t="n">
        <v>43940.9166666667</v>
      </c>
      <c r="J8078" s="41" t="n">
        <v>2457.61666666667</v>
      </c>
      <c r="K8078" s="42" t="s">
        <v>307</v>
      </c>
    </row>
    <row r="8079" customFormat="false" ht="12.75" hidden="false" customHeight="false" outlineLevel="0" collapsed="false">
      <c r="A8079" s="40" t="n">
        <v>2022</v>
      </c>
      <c r="B8079" s="40" t="n">
        <v>2</v>
      </c>
      <c r="C8079" s="40" t="s">
        <v>265</v>
      </c>
      <c r="D8079" s="40" t="s">
        <v>66</v>
      </c>
      <c r="E8079" s="40" t="s">
        <v>65</v>
      </c>
      <c r="F8079" s="40" t="s">
        <v>51</v>
      </c>
      <c r="G8079" s="47" t="n">
        <v>40</v>
      </c>
      <c r="H8079" s="41"/>
      <c r="I8079" s="41"/>
      <c r="J8079" s="41"/>
      <c r="K8079" s="42" t="s">
        <v>307</v>
      </c>
    </row>
    <row r="8080" customFormat="false" ht="12.75" hidden="false" customHeight="false" outlineLevel="0" collapsed="false">
      <c r="A8080" s="40" t="n">
        <v>2022</v>
      </c>
      <c r="B8080" s="40" t="n">
        <v>3</v>
      </c>
      <c r="C8080" s="40" t="s">
        <v>266</v>
      </c>
      <c r="D8080" s="40" t="s">
        <v>66</v>
      </c>
      <c r="E8080" s="40" t="s">
        <v>65</v>
      </c>
      <c r="F8080" s="40" t="s">
        <v>51</v>
      </c>
      <c r="G8080" s="47" t="n">
        <v>40</v>
      </c>
      <c r="H8080" s="41"/>
      <c r="I8080" s="41"/>
      <c r="J8080" s="41"/>
      <c r="K8080" s="42" t="s">
        <v>307</v>
      </c>
    </row>
    <row r="8081" customFormat="false" ht="12.75" hidden="false" customHeight="false" outlineLevel="0" collapsed="false">
      <c r="A8081" s="40" t="n">
        <v>2022</v>
      </c>
      <c r="B8081" s="40" t="n">
        <v>4</v>
      </c>
      <c r="C8081" s="40" t="s">
        <v>267</v>
      </c>
      <c r="D8081" s="40" t="s">
        <v>66</v>
      </c>
      <c r="E8081" s="40" t="s">
        <v>65</v>
      </c>
      <c r="F8081" s="40" t="s">
        <v>51</v>
      </c>
      <c r="G8081" s="47" t="n">
        <v>40</v>
      </c>
      <c r="H8081" s="41"/>
      <c r="I8081" s="41"/>
      <c r="J8081" s="41"/>
      <c r="K8081" s="42" t="s">
        <v>307</v>
      </c>
    </row>
    <row r="8082" customFormat="false" ht="12.75" hidden="false" customHeight="false" outlineLevel="0" collapsed="false">
      <c r="A8082" s="40" t="n">
        <v>2022</v>
      </c>
      <c r="B8082" s="40" t="n">
        <v>5</v>
      </c>
      <c r="C8082" s="40" t="s">
        <v>268</v>
      </c>
      <c r="D8082" s="40" t="s">
        <v>66</v>
      </c>
      <c r="E8082" s="40" t="s">
        <v>65</v>
      </c>
      <c r="F8082" s="40" t="s">
        <v>51</v>
      </c>
      <c r="G8082" s="47" t="n">
        <v>40</v>
      </c>
      <c r="H8082" s="41"/>
      <c r="I8082" s="41"/>
      <c r="J8082" s="41"/>
      <c r="K8082" s="42" t="s">
        <v>307</v>
      </c>
    </row>
    <row r="8083" customFormat="false" ht="12.75" hidden="false" customHeight="false" outlineLevel="0" collapsed="false">
      <c r="A8083" s="40" t="n">
        <v>2022</v>
      </c>
      <c r="B8083" s="40" t="n">
        <v>6</v>
      </c>
      <c r="C8083" s="40" t="s">
        <v>269</v>
      </c>
      <c r="D8083" s="40" t="s">
        <v>66</v>
      </c>
      <c r="E8083" s="40" t="s">
        <v>65</v>
      </c>
      <c r="F8083" s="40" t="s">
        <v>51</v>
      </c>
      <c r="G8083" s="47" t="n">
        <v>40</v>
      </c>
      <c r="H8083" s="41"/>
      <c r="I8083" s="41"/>
      <c r="J8083" s="41"/>
      <c r="K8083" s="42" t="s">
        <v>307</v>
      </c>
    </row>
    <row r="8084" customFormat="false" ht="12.75" hidden="false" customHeight="false" outlineLevel="0" collapsed="false">
      <c r="A8084" s="40" t="n">
        <v>2022</v>
      </c>
      <c r="B8084" s="40" t="n">
        <v>7</v>
      </c>
      <c r="C8084" s="40" t="s">
        <v>270</v>
      </c>
      <c r="D8084" s="40" t="s">
        <v>66</v>
      </c>
      <c r="E8084" s="40" t="s">
        <v>65</v>
      </c>
      <c r="F8084" s="40" t="s">
        <v>51</v>
      </c>
      <c r="G8084" s="47" t="n">
        <v>40</v>
      </c>
      <c r="H8084" s="41"/>
      <c r="I8084" s="41"/>
      <c r="J8084" s="41"/>
      <c r="K8084" s="42" t="s">
        <v>307</v>
      </c>
    </row>
    <row r="8085" customFormat="false" ht="12.75" hidden="false" customHeight="false" outlineLevel="0" collapsed="false">
      <c r="A8085" s="40" t="n">
        <v>2022</v>
      </c>
      <c r="B8085" s="40" t="n">
        <v>8</v>
      </c>
      <c r="C8085" s="40" t="s">
        <v>271</v>
      </c>
      <c r="D8085" s="40" t="s">
        <v>66</v>
      </c>
      <c r="E8085" s="40" t="s">
        <v>65</v>
      </c>
      <c r="F8085" s="40" t="s">
        <v>51</v>
      </c>
      <c r="G8085" s="47" t="n">
        <v>40</v>
      </c>
      <c r="H8085" s="41"/>
      <c r="I8085" s="41"/>
      <c r="J8085" s="41"/>
      <c r="K8085" s="42" t="s">
        <v>307</v>
      </c>
    </row>
    <row r="8086" customFormat="false" ht="12.75" hidden="false" customHeight="false" outlineLevel="0" collapsed="false">
      <c r="A8086" s="40" t="n">
        <v>2022</v>
      </c>
      <c r="B8086" s="40" t="n">
        <v>9</v>
      </c>
      <c r="C8086" s="40" t="s">
        <v>272</v>
      </c>
      <c r="D8086" s="40" t="s">
        <v>66</v>
      </c>
      <c r="E8086" s="40" t="s">
        <v>65</v>
      </c>
      <c r="F8086" s="40" t="s">
        <v>51</v>
      </c>
      <c r="G8086" s="47" t="n">
        <v>40</v>
      </c>
      <c r="H8086" s="41"/>
      <c r="I8086" s="41"/>
      <c r="J8086" s="41"/>
      <c r="K8086" s="42" t="s">
        <v>307</v>
      </c>
    </row>
    <row r="8087" customFormat="false" ht="12.75" hidden="false" customHeight="false" outlineLevel="0" collapsed="false">
      <c r="A8087" s="40" t="n">
        <v>2022</v>
      </c>
      <c r="B8087" s="40" t="n">
        <v>10</v>
      </c>
      <c r="C8087" s="40" t="s">
        <v>273</v>
      </c>
      <c r="D8087" s="40" t="s">
        <v>66</v>
      </c>
      <c r="E8087" s="40" t="s">
        <v>65</v>
      </c>
      <c r="F8087" s="40" t="s">
        <v>51</v>
      </c>
      <c r="G8087" s="47" t="n">
        <v>40</v>
      </c>
      <c r="H8087" s="41"/>
      <c r="I8087" s="41"/>
      <c r="J8087" s="41"/>
      <c r="K8087" s="42" t="s">
        <v>307</v>
      </c>
    </row>
    <row r="8088" customFormat="false" ht="12.75" hidden="false" customHeight="false" outlineLevel="0" collapsed="false">
      <c r="A8088" s="40" t="n">
        <v>2022</v>
      </c>
      <c r="B8088" s="40" t="n">
        <v>11</v>
      </c>
      <c r="C8088" s="40" t="s">
        <v>274</v>
      </c>
      <c r="D8088" s="40" t="s">
        <v>66</v>
      </c>
      <c r="E8088" s="40" t="s">
        <v>65</v>
      </c>
      <c r="F8088" s="40" t="s">
        <v>51</v>
      </c>
      <c r="G8088" s="47" t="n">
        <v>40</v>
      </c>
      <c r="H8088" s="41"/>
      <c r="I8088" s="41"/>
      <c r="J8088" s="41"/>
      <c r="K8088" s="42" t="s">
        <v>307</v>
      </c>
    </row>
    <row r="8089" customFormat="false" ht="12.75" hidden="false" customHeight="false" outlineLevel="0" collapsed="false">
      <c r="A8089" s="40" t="n">
        <v>2022</v>
      </c>
      <c r="B8089" s="40" t="n">
        <v>12</v>
      </c>
      <c r="C8089" s="40" t="s">
        <v>275</v>
      </c>
      <c r="D8089" s="40" t="s">
        <v>66</v>
      </c>
      <c r="E8089" s="40" t="s">
        <v>65</v>
      </c>
      <c r="F8089" s="40" t="s">
        <v>51</v>
      </c>
      <c r="G8089" s="47" t="n">
        <v>40</v>
      </c>
      <c r="H8089" s="41"/>
      <c r="I8089" s="41"/>
      <c r="J8089" s="41"/>
      <c r="K8089" s="42" t="s">
        <v>307</v>
      </c>
    </row>
    <row r="8090" customFormat="false" ht="12.75" hidden="false" customHeight="false" outlineLevel="0" collapsed="false">
      <c r="A8090" s="40" t="n">
        <v>2022</v>
      </c>
      <c r="B8090" s="40" t="n">
        <v>1</v>
      </c>
      <c r="C8090" s="40" t="s">
        <v>23</v>
      </c>
      <c r="D8090" s="40" t="s">
        <v>68</v>
      </c>
      <c r="E8090" s="40" t="s">
        <v>67</v>
      </c>
      <c r="F8090" s="40" t="s">
        <v>51</v>
      </c>
      <c r="G8090" s="47" t="n">
        <v>40</v>
      </c>
      <c r="H8090" s="41" t="n">
        <v>7985</v>
      </c>
      <c r="I8090" s="41" t="n">
        <v>105013.066666667</v>
      </c>
      <c r="J8090" s="41" t="n">
        <v>12156.95</v>
      </c>
      <c r="K8090" s="42" t="s">
        <v>308</v>
      </c>
    </row>
    <row r="8091" customFormat="false" ht="12.75" hidden="false" customHeight="false" outlineLevel="0" collapsed="false">
      <c r="A8091" s="40" t="n">
        <v>2022</v>
      </c>
      <c r="B8091" s="40" t="n">
        <v>2</v>
      </c>
      <c r="C8091" s="40" t="s">
        <v>265</v>
      </c>
      <c r="D8091" s="40" t="s">
        <v>68</v>
      </c>
      <c r="E8091" s="40" t="s">
        <v>67</v>
      </c>
      <c r="F8091" s="40" t="s">
        <v>51</v>
      </c>
      <c r="G8091" s="47" t="n">
        <v>40</v>
      </c>
      <c r="H8091" s="41"/>
      <c r="I8091" s="41"/>
      <c r="J8091" s="41"/>
      <c r="K8091" s="42" t="s">
        <v>308</v>
      </c>
    </row>
    <row r="8092" customFormat="false" ht="12.75" hidden="false" customHeight="false" outlineLevel="0" collapsed="false">
      <c r="A8092" s="40" t="n">
        <v>2022</v>
      </c>
      <c r="B8092" s="40" t="n">
        <v>3</v>
      </c>
      <c r="C8092" s="40" t="s">
        <v>266</v>
      </c>
      <c r="D8092" s="40" t="s">
        <v>68</v>
      </c>
      <c r="E8092" s="40" t="s">
        <v>67</v>
      </c>
      <c r="F8092" s="40" t="s">
        <v>51</v>
      </c>
      <c r="G8092" s="47" t="n">
        <v>40</v>
      </c>
      <c r="H8092" s="41"/>
      <c r="I8092" s="41"/>
      <c r="J8092" s="41"/>
      <c r="K8092" s="42" t="s">
        <v>308</v>
      </c>
    </row>
    <row r="8093" customFormat="false" ht="12.75" hidden="false" customHeight="false" outlineLevel="0" collapsed="false">
      <c r="A8093" s="40" t="n">
        <v>2022</v>
      </c>
      <c r="B8093" s="40" t="n">
        <v>4</v>
      </c>
      <c r="C8093" s="40" t="s">
        <v>267</v>
      </c>
      <c r="D8093" s="40" t="s">
        <v>68</v>
      </c>
      <c r="E8093" s="40" t="s">
        <v>67</v>
      </c>
      <c r="F8093" s="40" t="s">
        <v>51</v>
      </c>
      <c r="G8093" s="47" t="n">
        <v>40</v>
      </c>
      <c r="H8093" s="41"/>
      <c r="I8093" s="41"/>
      <c r="J8093" s="41"/>
      <c r="K8093" s="42" t="s">
        <v>308</v>
      </c>
    </row>
    <row r="8094" customFormat="false" ht="12.75" hidden="false" customHeight="false" outlineLevel="0" collapsed="false">
      <c r="A8094" s="40" t="n">
        <v>2022</v>
      </c>
      <c r="B8094" s="40" t="n">
        <v>5</v>
      </c>
      <c r="C8094" s="40" t="s">
        <v>268</v>
      </c>
      <c r="D8094" s="40" t="s">
        <v>68</v>
      </c>
      <c r="E8094" s="40" t="s">
        <v>67</v>
      </c>
      <c r="F8094" s="40" t="s">
        <v>51</v>
      </c>
      <c r="G8094" s="47" t="n">
        <v>40</v>
      </c>
      <c r="H8094" s="41"/>
      <c r="I8094" s="41"/>
      <c r="J8094" s="41"/>
      <c r="K8094" s="42" t="s">
        <v>308</v>
      </c>
    </row>
    <row r="8095" customFormat="false" ht="12.75" hidden="false" customHeight="false" outlineLevel="0" collapsed="false">
      <c r="A8095" s="40" t="n">
        <v>2022</v>
      </c>
      <c r="B8095" s="40" t="n">
        <v>6</v>
      </c>
      <c r="C8095" s="40" t="s">
        <v>269</v>
      </c>
      <c r="D8095" s="40" t="s">
        <v>68</v>
      </c>
      <c r="E8095" s="40" t="s">
        <v>67</v>
      </c>
      <c r="F8095" s="40" t="s">
        <v>51</v>
      </c>
      <c r="G8095" s="47" t="n">
        <v>40</v>
      </c>
      <c r="H8095" s="41"/>
      <c r="I8095" s="41"/>
      <c r="J8095" s="41"/>
      <c r="K8095" s="42" t="s">
        <v>308</v>
      </c>
    </row>
    <row r="8096" customFormat="false" ht="12.75" hidden="false" customHeight="false" outlineLevel="0" collapsed="false">
      <c r="A8096" s="40" t="n">
        <v>2022</v>
      </c>
      <c r="B8096" s="40" t="n">
        <v>7</v>
      </c>
      <c r="C8096" s="40" t="s">
        <v>270</v>
      </c>
      <c r="D8096" s="40" t="s">
        <v>68</v>
      </c>
      <c r="E8096" s="40" t="s">
        <v>67</v>
      </c>
      <c r="F8096" s="40" t="s">
        <v>51</v>
      </c>
      <c r="G8096" s="47" t="n">
        <v>40</v>
      </c>
      <c r="H8096" s="41"/>
      <c r="I8096" s="41"/>
      <c r="J8096" s="41"/>
      <c r="K8096" s="42" t="s">
        <v>308</v>
      </c>
    </row>
    <row r="8097" customFormat="false" ht="12.75" hidden="false" customHeight="false" outlineLevel="0" collapsed="false">
      <c r="A8097" s="40" t="n">
        <v>2022</v>
      </c>
      <c r="B8097" s="40" t="n">
        <v>8</v>
      </c>
      <c r="C8097" s="40" t="s">
        <v>271</v>
      </c>
      <c r="D8097" s="40" t="s">
        <v>68</v>
      </c>
      <c r="E8097" s="40" t="s">
        <v>67</v>
      </c>
      <c r="F8097" s="40" t="s">
        <v>51</v>
      </c>
      <c r="G8097" s="47" t="n">
        <v>40</v>
      </c>
      <c r="H8097" s="41"/>
      <c r="I8097" s="41"/>
      <c r="J8097" s="41"/>
      <c r="K8097" s="42" t="s">
        <v>308</v>
      </c>
    </row>
    <row r="8098" customFormat="false" ht="12.75" hidden="false" customHeight="false" outlineLevel="0" collapsed="false">
      <c r="A8098" s="40" t="n">
        <v>2022</v>
      </c>
      <c r="B8098" s="40" t="n">
        <v>9</v>
      </c>
      <c r="C8098" s="40" t="s">
        <v>272</v>
      </c>
      <c r="D8098" s="40" t="s">
        <v>68</v>
      </c>
      <c r="E8098" s="40" t="s">
        <v>67</v>
      </c>
      <c r="F8098" s="40" t="s">
        <v>51</v>
      </c>
      <c r="G8098" s="47" t="n">
        <v>40</v>
      </c>
      <c r="H8098" s="41"/>
      <c r="I8098" s="41"/>
      <c r="J8098" s="41"/>
      <c r="K8098" s="42" t="s">
        <v>308</v>
      </c>
    </row>
    <row r="8099" customFormat="false" ht="12.75" hidden="false" customHeight="false" outlineLevel="0" collapsed="false">
      <c r="A8099" s="40" t="n">
        <v>2022</v>
      </c>
      <c r="B8099" s="40" t="n">
        <v>10</v>
      </c>
      <c r="C8099" s="40" t="s">
        <v>273</v>
      </c>
      <c r="D8099" s="40" t="s">
        <v>68</v>
      </c>
      <c r="E8099" s="40" t="s">
        <v>67</v>
      </c>
      <c r="F8099" s="40" t="s">
        <v>51</v>
      </c>
      <c r="G8099" s="47" t="n">
        <v>40</v>
      </c>
      <c r="H8099" s="41"/>
      <c r="I8099" s="41"/>
      <c r="J8099" s="41"/>
      <c r="K8099" s="42" t="s">
        <v>308</v>
      </c>
    </row>
    <row r="8100" customFormat="false" ht="12.75" hidden="false" customHeight="false" outlineLevel="0" collapsed="false">
      <c r="A8100" s="40" t="n">
        <v>2022</v>
      </c>
      <c r="B8100" s="40" t="n">
        <v>11</v>
      </c>
      <c r="C8100" s="40" t="s">
        <v>274</v>
      </c>
      <c r="D8100" s="40" t="s">
        <v>68</v>
      </c>
      <c r="E8100" s="40" t="s">
        <v>67</v>
      </c>
      <c r="F8100" s="40" t="s">
        <v>51</v>
      </c>
      <c r="G8100" s="47" t="n">
        <v>40</v>
      </c>
      <c r="H8100" s="41"/>
      <c r="I8100" s="41"/>
      <c r="J8100" s="41"/>
      <c r="K8100" s="42" t="s">
        <v>308</v>
      </c>
    </row>
    <row r="8101" customFormat="false" ht="12.75" hidden="false" customHeight="false" outlineLevel="0" collapsed="false">
      <c r="A8101" s="40" t="n">
        <v>2022</v>
      </c>
      <c r="B8101" s="40" t="n">
        <v>12</v>
      </c>
      <c r="C8101" s="40" t="s">
        <v>275</v>
      </c>
      <c r="D8101" s="40" t="s">
        <v>68</v>
      </c>
      <c r="E8101" s="40" t="s">
        <v>67</v>
      </c>
      <c r="F8101" s="40" t="s">
        <v>51</v>
      </c>
      <c r="G8101" s="47" t="n">
        <v>40</v>
      </c>
      <c r="H8101" s="41"/>
      <c r="I8101" s="41"/>
      <c r="J8101" s="41"/>
      <c r="K8101" s="42" t="s">
        <v>308</v>
      </c>
    </row>
    <row r="8102" customFormat="false" ht="12.75" hidden="false" customHeight="false" outlineLevel="0" collapsed="false">
      <c r="A8102" s="40" t="n">
        <v>2022</v>
      </c>
      <c r="B8102" s="40" t="n">
        <v>1</v>
      </c>
      <c r="C8102" s="40" t="s">
        <v>23</v>
      </c>
      <c r="D8102" s="40" t="s">
        <v>70</v>
      </c>
      <c r="E8102" s="40" t="s">
        <v>69</v>
      </c>
      <c r="F8102" s="40" t="s">
        <v>51</v>
      </c>
      <c r="G8102" s="47" t="n">
        <v>40</v>
      </c>
      <c r="H8102" s="41"/>
      <c r="I8102" s="41"/>
      <c r="J8102" s="41"/>
      <c r="K8102" s="42" t="s">
        <v>309</v>
      </c>
    </row>
    <row r="8103" customFormat="false" ht="12.75" hidden="false" customHeight="false" outlineLevel="0" collapsed="false">
      <c r="A8103" s="40" t="n">
        <v>2022</v>
      </c>
      <c r="B8103" s="40" t="n">
        <v>2</v>
      </c>
      <c r="C8103" s="40" t="s">
        <v>265</v>
      </c>
      <c r="D8103" s="40" t="s">
        <v>70</v>
      </c>
      <c r="E8103" s="40" t="s">
        <v>69</v>
      </c>
      <c r="F8103" s="40" t="s">
        <v>51</v>
      </c>
      <c r="G8103" s="47" t="n">
        <v>40</v>
      </c>
      <c r="H8103" s="41"/>
      <c r="I8103" s="41"/>
      <c r="J8103" s="41"/>
      <c r="K8103" s="42" t="s">
        <v>309</v>
      </c>
    </row>
    <row r="8104" customFormat="false" ht="12.75" hidden="false" customHeight="false" outlineLevel="0" collapsed="false">
      <c r="A8104" s="40" t="n">
        <v>2022</v>
      </c>
      <c r="B8104" s="40" t="n">
        <v>3</v>
      </c>
      <c r="C8104" s="40" t="s">
        <v>266</v>
      </c>
      <c r="D8104" s="40" t="s">
        <v>70</v>
      </c>
      <c r="E8104" s="40" t="s">
        <v>69</v>
      </c>
      <c r="F8104" s="40" t="s">
        <v>51</v>
      </c>
      <c r="G8104" s="47" t="n">
        <v>40</v>
      </c>
      <c r="H8104" s="41"/>
      <c r="I8104" s="41"/>
      <c r="J8104" s="41"/>
      <c r="K8104" s="42" t="s">
        <v>309</v>
      </c>
    </row>
    <row r="8105" customFormat="false" ht="12.75" hidden="false" customHeight="false" outlineLevel="0" collapsed="false">
      <c r="A8105" s="40" t="n">
        <v>2022</v>
      </c>
      <c r="B8105" s="40" t="n">
        <v>4</v>
      </c>
      <c r="C8105" s="40" t="s">
        <v>267</v>
      </c>
      <c r="D8105" s="40" t="s">
        <v>70</v>
      </c>
      <c r="E8105" s="40" t="s">
        <v>69</v>
      </c>
      <c r="F8105" s="40" t="s">
        <v>51</v>
      </c>
      <c r="G8105" s="47" t="n">
        <v>40</v>
      </c>
      <c r="H8105" s="41"/>
      <c r="I8105" s="41"/>
      <c r="J8105" s="41"/>
      <c r="K8105" s="42" t="s">
        <v>309</v>
      </c>
    </row>
    <row r="8106" customFormat="false" ht="12.75" hidden="false" customHeight="false" outlineLevel="0" collapsed="false">
      <c r="A8106" s="40" t="n">
        <v>2022</v>
      </c>
      <c r="B8106" s="40" t="n">
        <v>5</v>
      </c>
      <c r="C8106" s="40" t="s">
        <v>268</v>
      </c>
      <c r="D8106" s="40" t="s">
        <v>70</v>
      </c>
      <c r="E8106" s="40" t="s">
        <v>69</v>
      </c>
      <c r="F8106" s="40" t="s">
        <v>51</v>
      </c>
      <c r="G8106" s="47" t="n">
        <v>40</v>
      </c>
      <c r="H8106" s="41"/>
      <c r="I8106" s="41"/>
      <c r="J8106" s="41"/>
      <c r="K8106" s="42" t="s">
        <v>309</v>
      </c>
    </row>
    <row r="8107" customFormat="false" ht="12.75" hidden="false" customHeight="false" outlineLevel="0" collapsed="false">
      <c r="A8107" s="40" t="n">
        <v>2022</v>
      </c>
      <c r="B8107" s="40" t="n">
        <v>6</v>
      </c>
      <c r="C8107" s="40" t="s">
        <v>269</v>
      </c>
      <c r="D8107" s="40" t="s">
        <v>70</v>
      </c>
      <c r="E8107" s="40" t="s">
        <v>69</v>
      </c>
      <c r="F8107" s="40" t="s">
        <v>51</v>
      </c>
      <c r="G8107" s="47" t="n">
        <v>40</v>
      </c>
      <c r="H8107" s="41"/>
      <c r="I8107" s="41"/>
      <c r="J8107" s="41"/>
      <c r="K8107" s="42" t="s">
        <v>309</v>
      </c>
    </row>
    <row r="8108" customFormat="false" ht="12.75" hidden="false" customHeight="false" outlineLevel="0" collapsed="false">
      <c r="A8108" s="40" t="n">
        <v>2022</v>
      </c>
      <c r="B8108" s="40" t="n">
        <v>7</v>
      </c>
      <c r="C8108" s="40" t="s">
        <v>270</v>
      </c>
      <c r="D8108" s="40" t="s">
        <v>70</v>
      </c>
      <c r="E8108" s="40" t="s">
        <v>69</v>
      </c>
      <c r="F8108" s="40" t="s">
        <v>51</v>
      </c>
      <c r="G8108" s="47" t="n">
        <v>40</v>
      </c>
      <c r="H8108" s="41"/>
      <c r="I8108" s="41"/>
      <c r="J8108" s="41"/>
      <c r="K8108" s="42" t="s">
        <v>309</v>
      </c>
    </row>
    <row r="8109" customFormat="false" ht="12.75" hidden="false" customHeight="false" outlineLevel="0" collapsed="false">
      <c r="A8109" s="40" t="n">
        <v>2022</v>
      </c>
      <c r="B8109" s="40" t="n">
        <v>8</v>
      </c>
      <c r="C8109" s="40" t="s">
        <v>271</v>
      </c>
      <c r="D8109" s="40" t="s">
        <v>70</v>
      </c>
      <c r="E8109" s="40" t="s">
        <v>69</v>
      </c>
      <c r="F8109" s="40" t="s">
        <v>51</v>
      </c>
      <c r="G8109" s="47" t="n">
        <v>40</v>
      </c>
      <c r="H8109" s="41"/>
      <c r="I8109" s="41"/>
      <c r="J8109" s="41"/>
      <c r="K8109" s="42" t="s">
        <v>309</v>
      </c>
    </row>
    <row r="8110" customFormat="false" ht="12.75" hidden="false" customHeight="false" outlineLevel="0" collapsed="false">
      <c r="A8110" s="40" t="n">
        <v>2022</v>
      </c>
      <c r="B8110" s="40" t="n">
        <v>9</v>
      </c>
      <c r="C8110" s="40" t="s">
        <v>272</v>
      </c>
      <c r="D8110" s="40" t="s">
        <v>70</v>
      </c>
      <c r="E8110" s="40" t="s">
        <v>69</v>
      </c>
      <c r="F8110" s="40" t="s">
        <v>51</v>
      </c>
      <c r="G8110" s="47" t="n">
        <v>40</v>
      </c>
      <c r="H8110" s="41"/>
      <c r="I8110" s="41"/>
      <c r="J8110" s="41"/>
      <c r="K8110" s="42" t="s">
        <v>309</v>
      </c>
    </row>
    <row r="8111" customFormat="false" ht="12.75" hidden="false" customHeight="false" outlineLevel="0" collapsed="false">
      <c r="A8111" s="40" t="n">
        <v>2022</v>
      </c>
      <c r="B8111" s="40" t="n">
        <v>10</v>
      </c>
      <c r="C8111" s="40" t="s">
        <v>273</v>
      </c>
      <c r="D8111" s="40" t="s">
        <v>70</v>
      </c>
      <c r="E8111" s="40" t="s">
        <v>69</v>
      </c>
      <c r="F8111" s="40" t="s">
        <v>51</v>
      </c>
      <c r="G8111" s="47" t="n">
        <v>40</v>
      </c>
      <c r="H8111" s="41"/>
      <c r="I8111" s="41"/>
      <c r="J8111" s="41"/>
      <c r="K8111" s="42" t="s">
        <v>309</v>
      </c>
    </row>
    <row r="8112" customFormat="false" ht="12.75" hidden="false" customHeight="false" outlineLevel="0" collapsed="false">
      <c r="A8112" s="40" t="n">
        <v>2022</v>
      </c>
      <c r="B8112" s="40" t="n">
        <v>11</v>
      </c>
      <c r="C8112" s="40" t="s">
        <v>274</v>
      </c>
      <c r="D8112" s="40" t="s">
        <v>70</v>
      </c>
      <c r="E8112" s="40" t="s">
        <v>69</v>
      </c>
      <c r="F8112" s="40" t="s">
        <v>51</v>
      </c>
      <c r="G8112" s="47" t="n">
        <v>40</v>
      </c>
      <c r="H8112" s="41"/>
      <c r="I8112" s="41"/>
      <c r="J8112" s="41"/>
      <c r="K8112" s="42" t="s">
        <v>309</v>
      </c>
    </row>
    <row r="8113" customFormat="false" ht="12.75" hidden="false" customHeight="false" outlineLevel="0" collapsed="false">
      <c r="A8113" s="40" t="n">
        <v>2022</v>
      </c>
      <c r="B8113" s="40" t="n">
        <v>12</v>
      </c>
      <c r="C8113" s="40" t="s">
        <v>275</v>
      </c>
      <c r="D8113" s="40" t="s">
        <v>70</v>
      </c>
      <c r="E8113" s="40" t="s">
        <v>69</v>
      </c>
      <c r="F8113" s="40" t="s">
        <v>51</v>
      </c>
      <c r="G8113" s="47" t="n">
        <v>40</v>
      </c>
      <c r="H8113" s="41"/>
      <c r="I8113" s="41"/>
      <c r="J8113" s="41"/>
      <c r="K8113" s="42" t="s">
        <v>309</v>
      </c>
    </row>
    <row r="8114" customFormat="false" ht="12.75" hidden="false" customHeight="false" outlineLevel="0" collapsed="false">
      <c r="A8114" s="40" t="n">
        <v>2022</v>
      </c>
      <c r="B8114" s="40" t="n">
        <v>1</v>
      </c>
      <c r="C8114" s="40" t="s">
        <v>23</v>
      </c>
      <c r="D8114" s="40" t="s">
        <v>72</v>
      </c>
      <c r="E8114" s="40" t="s">
        <v>71</v>
      </c>
      <c r="F8114" s="40" t="s">
        <v>51</v>
      </c>
      <c r="G8114" s="47" t="n">
        <v>40</v>
      </c>
      <c r="H8114" s="41"/>
      <c r="I8114" s="41"/>
      <c r="J8114" s="41"/>
      <c r="K8114" s="42" t="s">
        <v>310</v>
      </c>
    </row>
    <row r="8115" customFormat="false" ht="12.75" hidden="false" customHeight="false" outlineLevel="0" collapsed="false">
      <c r="A8115" s="40" t="n">
        <v>2022</v>
      </c>
      <c r="B8115" s="40" t="n">
        <v>2</v>
      </c>
      <c r="C8115" s="40" t="s">
        <v>265</v>
      </c>
      <c r="D8115" s="40" t="s">
        <v>72</v>
      </c>
      <c r="E8115" s="40" t="s">
        <v>71</v>
      </c>
      <c r="F8115" s="40" t="s">
        <v>51</v>
      </c>
      <c r="G8115" s="47" t="n">
        <v>40</v>
      </c>
      <c r="H8115" s="41"/>
      <c r="I8115" s="41"/>
      <c r="J8115" s="41"/>
      <c r="K8115" s="42" t="s">
        <v>310</v>
      </c>
    </row>
    <row r="8116" customFormat="false" ht="12.75" hidden="false" customHeight="false" outlineLevel="0" collapsed="false">
      <c r="A8116" s="40" t="n">
        <v>2022</v>
      </c>
      <c r="B8116" s="40" t="n">
        <v>3</v>
      </c>
      <c r="C8116" s="40" t="s">
        <v>266</v>
      </c>
      <c r="D8116" s="40" t="s">
        <v>72</v>
      </c>
      <c r="E8116" s="40" t="s">
        <v>71</v>
      </c>
      <c r="F8116" s="40" t="s">
        <v>51</v>
      </c>
      <c r="G8116" s="47" t="n">
        <v>40</v>
      </c>
      <c r="H8116" s="41"/>
      <c r="I8116" s="41"/>
      <c r="J8116" s="41"/>
      <c r="K8116" s="42" t="s">
        <v>310</v>
      </c>
    </row>
    <row r="8117" customFormat="false" ht="12.75" hidden="false" customHeight="false" outlineLevel="0" collapsed="false">
      <c r="A8117" s="40" t="n">
        <v>2022</v>
      </c>
      <c r="B8117" s="40" t="n">
        <v>4</v>
      </c>
      <c r="C8117" s="40" t="s">
        <v>267</v>
      </c>
      <c r="D8117" s="40" t="s">
        <v>72</v>
      </c>
      <c r="E8117" s="40" t="s">
        <v>71</v>
      </c>
      <c r="F8117" s="40" t="s">
        <v>51</v>
      </c>
      <c r="G8117" s="47" t="n">
        <v>40</v>
      </c>
      <c r="H8117" s="41"/>
      <c r="I8117" s="41"/>
      <c r="J8117" s="41"/>
      <c r="K8117" s="42" t="s">
        <v>310</v>
      </c>
    </row>
    <row r="8118" customFormat="false" ht="12.75" hidden="false" customHeight="false" outlineLevel="0" collapsed="false">
      <c r="A8118" s="40" t="n">
        <v>2022</v>
      </c>
      <c r="B8118" s="40" t="n">
        <v>5</v>
      </c>
      <c r="C8118" s="40" t="s">
        <v>268</v>
      </c>
      <c r="D8118" s="40" t="s">
        <v>72</v>
      </c>
      <c r="E8118" s="40" t="s">
        <v>71</v>
      </c>
      <c r="F8118" s="40" t="s">
        <v>51</v>
      </c>
      <c r="G8118" s="47" t="n">
        <v>40</v>
      </c>
      <c r="H8118" s="41"/>
      <c r="I8118" s="41"/>
      <c r="J8118" s="41"/>
      <c r="K8118" s="42" t="s">
        <v>310</v>
      </c>
    </row>
    <row r="8119" customFormat="false" ht="12.75" hidden="false" customHeight="false" outlineLevel="0" collapsed="false">
      <c r="A8119" s="40" t="n">
        <v>2022</v>
      </c>
      <c r="B8119" s="40" t="n">
        <v>6</v>
      </c>
      <c r="C8119" s="40" t="s">
        <v>269</v>
      </c>
      <c r="D8119" s="40" t="s">
        <v>72</v>
      </c>
      <c r="E8119" s="40" t="s">
        <v>71</v>
      </c>
      <c r="F8119" s="40" t="s">
        <v>51</v>
      </c>
      <c r="G8119" s="47" t="n">
        <v>40</v>
      </c>
      <c r="H8119" s="41"/>
      <c r="I8119" s="41"/>
      <c r="J8119" s="41"/>
      <c r="K8119" s="42" t="s">
        <v>310</v>
      </c>
    </row>
    <row r="8120" customFormat="false" ht="12.75" hidden="false" customHeight="false" outlineLevel="0" collapsed="false">
      <c r="A8120" s="40" t="n">
        <v>2022</v>
      </c>
      <c r="B8120" s="40" t="n">
        <v>7</v>
      </c>
      <c r="C8120" s="40" t="s">
        <v>270</v>
      </c>
      <c r="D8120" s="40" t="s">
        <v>72</v>
      </c>
      <c r="E8120" s="40" t="s">
        <v>71</v>
      </c>
      <c r="F8120" s="40" t="s">
        <v>51</v>
      </c>
      <c r="G8120" s="47" t="n">
        <v>40</v>
      </c>
      <c r="H8120" s="41"/>
      <c r="I8120" s="41"/>
      <c r="J8120" s="41"/>
      <c r="K8120" s="42" t="s">
        <v>310</v>
      </c>
    </row>
    <row r="8121" customFormat="false" ht="12.75" hidden="false" customHeight="false" outlineLevel="0" collapsed="false">
      <c r="A8121" s="40" t="n">
        <v>2022</v>
      </c>
      <c r="B8121" s="40" t="n">
        <v>8</v>
      </c>
      <c r="C8121" s="40" t="s">
        <v>271</v>
      </c>
      <c r="D8121" s="40" t="s">
        <v>72</v>
      </c>
      <c r="E8121" s="40" t="s">
        <v>71</v>
      </c>
      <c r="F8121" s="40" t="s">
        <v>51</v>
      </c>
      <c r="G8121" s="47" t="n">
        <v>40</v>
      </c>
      <c r="H8121" s="41"/>
      <c r="I8121" s="41"/>
      <c r="J8121" s="41"/>
      <c r="K8121" s="42" t="s">
        <v>310</v>
      </c>
    </row>
    <row r="8122" customFormat="false" ht="12.75" hidden="false" customHeight="false" outlineLevel="0" collapsed="false">
      <c r="A8122" s="40" t="n">
        <v>2022</v>
      </c>
      <c r="B8122" s="40" t="n">
        <v>9</v>
      </c>
      <c r="C8122" s="40" t="s">
        <v>272</v>
      </c>
      <c r="D8122" s="40" t="s">
        <v>72</v>
      </c>
      <c r="E8122" s="40" t="s">
        <v>71</v>
      </c>
      <c r="F8122" s="40" t="s">
        <v>51</v>
      </c>
      <c r="G8122" s="47" t="n">
        <v>40</v>
      </c>
      <c r="H8122" s="41"/>
      <c r="I8122" s="41"/>
      <c r="J8122" s="41"/>
      <c r="K8122" s="42" t="s">
        <v>310</v>
      </c>
    </row>
    <row r="8123" customFormat="false" ht="12.75" hidden="false" customHeight="false" outlineLevel="0" collapsed="false">
      <c r="A8123" s="40" t="n">
        <v>2022</v>
      </c>
      <c r="B8123" s="40" t="n">
        <v>10</v>
      </c>
      <c r="C8123" s="40" t="s">
        <v>273</v>
      </c>
      <c r="D8123" s="40" t="s">
        <v>72</v>
      </c>
      <c r="E8123" s="40" t="s">
        <v>71</v>
      </c>
      <c r="F8123" s="40" t="s">
        <v>51</v>
      </c>
      <c r="G8123" s="47" t="n">
        <v>40</v>
      </c>
      <c r="H8123" s="41"/>
      <c r="I8123" s="41"/>
      <c r="J8123" s="41"/>
      <c r="K8123" s="42" t="s">
        <v>310</v>
      </c>
    </row>
    <row r="8124" customFormat="false" ht="12.75" hidden="false" customHeight="false" outlineLevel="0" collapsed="false">
      <c r="A8124" s="40" t="n">
        <v>2022</v>
      </c>
      <c r="B8124" s="40" t="n">
        <v>11</v>
      </c>
      <c r="C8124" s="40" t="s">
        <v>274</v>
      </c>
      <c r="D8124" s="40" t="s">
        <v>72</v>
      </c>
      <c r="E8124" s="40" t="s">
        <v>71</v>
      </c>
      <c r="F8124" s="40" t="s">
        <v>51</v>
      </c>
      <c r="G8124" s="47" t="n">
        <v>40</v>
      </c>
      <c r="H8124" s="41"/>
      <c r="I8124" s="41"/>
      <c r="J8124" s="41"/>
      <c r="K8124" s="42" t="s">
        <v>310</v>
      </c>
    </row>
    <row r="8125" customFormat="false" ht="12.75" hidden="false" customHeight="false" outlineLevel="0" collapsed="false">
      <c r="A8125" s="40" t="n">
        <v>2022</v>
      </c>
      <c r="B8125" s="40" t="n">
        <v>12</v>
      </c>
      <c r="C8125" s="40" t="s">
        <v>275</v>
      </c>
      <c r="D8125" s="40" t="s">
        <v>72</v>
      </c>
      <c r="E8125" s="40" t="s">
        <v>71</v>
      </c>
      <c r="F8125" s="40" t="s">
        <v>51</v>
      </c>
      <c r="G8125" s="47" t="n">
        <v>40</v>
      </c>
      <c r="H8125" s="41"/>
      <c r="I8125" s="41"/>
      <c r="J8125" s="41"/>
      <c r="K8125" s="42" t="s">
        <v>310</v>
      </c>
    </row>
    <row r="8126" customFormat="false" ht="12.75" hidden="false" customHeight="false" outlineLevel="0" collapsed="false">
      <c r="A8126" s="40" t="n">
        <v>2022</v>
      </c>
      <c r="B8126" s="40" t="n">
        <v>1</v>
      </c>
      <c r="C8126" s="40" t="s">
        <v>23</v>
      </c>
      <c r="D8126" s="40" t="s">
        <v>74</v>
      </c>
      <c r="E8126" s="40" t="s">
        <v>73</v>
      </c>
      <c r="F8126" s="40" t="s">
        <v>51</v>
      </c>
      <c r="G8126" s="47" t="n">
        <v>40</v>
      </c>
      <c r="H8126" s="41"/>
      <c r="I8126" s="41"/>
      <c r="J8126" s="41"/>
      <c r="K8126" s="42" t="s">
        <v>311</v>
      </c>
    </row>
    <row r="8127" customFormat="false" ht="12.75" hidden="false" customHeight="false" outlineLevel="0" collapsed="false">
      <c r="A8127" s="40" t="n">
        <v>2022</v>
      </c>
      <c r="B8127" s="40" t="n">
        <v>2</v>
      </c>
      <c r="C8127" s="40" t="s">
        <v>265</v>
      </c>
      <c r="D8127" s="40" t="s">
        <v>74</v>
      </c>
      <c r="E8127" s="40" t="s">
        <v>73</v>
      </c>
      <c r="F8127" s="40" t="s">
        <v>51</v>
      </c>
      <c r="G8127" s="47" t="n">
        <v>40</v>
      </c>
      <c r="H8127" s="41"/>
      <c r="I8127" s="41"/>
      <c r="J8127" s="41"/>
      <c r="K8127" s="42" t="s">
        <v>311</v>
      </c>
    </row>
    <row r="8128" customFormat="false" ht="12.75" hidden="false" customHeight="false" outlineLevel="0" collapsed="false">
      <c r="A8128" s="40" t="n">
        <v>2022</v>
      </c>
      <c r="B8128" s="40" t="n">
        <v>3</v>
      </c>
      <c r="C8128" s="40" t="s">
        <v>266</v>
      </c>
      <c r="D8128" s="40" t="s">
        <v>74</v>
      </c>
      <c r="E8128" s="40" t="s">
        <v>73</v>
      </c>
      <c r="F8128" s="40" t="s">
        <v>51</v>
      </c>
      <c r="G8128" s="47" t="n">
        <v>40</v>
      </c>
      <c r="H8128" s="41"/>
      <c r="I8128" s="41"/>
      <c r="J8128" s="41"/>
      <c r="K8128" s="42" t="s">
        <v>311</v>
      </c>
    </row>
    <row r="8129" customFormat="false" ht="12.75" hidden="false" customHeight="false" outlineLevel="0" collapsed="false">
      <c r="A8129" s="40" t="n">
        <v>2022</v>
      </c>
      <c r="B8129" s="40" t="n">
        <v>4</v>
      </c>
      <c r="C8129" s="40" t="s">
        <v>267</v>
      </c>
      <c r="D8129" s="40" t="s">
        <v>74</v>
      </c>
      <c r="E8129" s="40" t="s">
        <v>73</v>
      </c>
      <c r="F8129" s="40" t="s">
        <v>51</v>
      </c>
      <c r="G8129" s="47" t="n">
        <v>40</v>
      </c>
      <c r="H8129" s="41"/>
      <c r="I8129" s="41"/>
      <c r="J8129" s="41"/>
      <c r="K8129" s="42" t="s">
        <v>311</v>
      </c>
    </row>
    <row r="8130" customFormat="false" ht="12.75" hidden="false" customHeight="false" outlineLevel="0" collapsed="false">
      <c r="A8130" s="40" t="n">
        <v>2022</v>
      </c>
      <c r="B8130" s="40" t="n">
        <v>5</v>
      </c>
      <c r="C8130" s="40" t="s">
        <v>268</v>
      </c>
      <c r="D8130" s="40" t="s">
        <v>74</v>
      </c>
      <c r="E8130" s="40" t="s">
        <v>73</v>
      </c>
      <c r="F8130" s="40" t="s">
        <v>51</v>
      </c>
      <c r="G8130" s="47" t="n">
        <v>40</v>
      </c>
      <c r="H8130" s="41"/>
      <c r="I8130" s="41"/>
      <c r="J8130" s="41"/>
      <c r="K8130" s="42" t="s">
        <v>311</v>
      </c>
    </row>
    <row r="8131" customFormat="false" ht="12.75" hidden="false" customHeight="false" outlineLevel="0" collapsed="false">
      <c r="A8131" s="40" t="n">
        <v>2022</v>
      </c>
      <c r="B8131" s="40" t="n">
        <v>6</v>
      </c>
      <c r="C8131" s="40" t="s">
        <v>269</v>
      </c>
      <c r="D8131" s="40" t="s">
        <v>74</v>
      </c>
      <c r="E8131" s="40" t="s">
        <v>73</v>
      </c>
      <c r="F8131" s="40" t="s">
        <v>51</v>
      </c>
      <c r="G8131" s="47" t="n">
        <v>40</v>
      </c>
      <c r="H8131" s="41"/>
      <c r="I8131" s="41"/>
      <c r="J8131" s="41"/>
      <c r="K8131" s="42" t="s">
        <v>311</v>
      </c>
    </row>
    <row r="8132" customFormat="false" ht="12.75" hidden="false" customHeight="false" outlineLevel="0" collapsed="false">
      <c r="A8132" s="40" t="n">
        <v>2022</v>
      </c>
      <c r="B8132" s="40" t="n">
        <v>7</v>
      </c>
      <c r="C8132" s="40" t="s">
        <v>270</v>
      </c>
      <c r="D8132" s="40" t="s">
        <v>74</v>
      </c>
      <c r="E8132" s="40" t="s">
        <v>73</v>
      </c>
      <c r="F8132" s="40" t="s">
        <v>51</v>
      </c>
      <c r="G8132" s="47" t="n">
        <v>40</v>
      </c>
      <c r="H8132" s="41"/>
      <c r="I8132" s="41"/>
      <c r="J8132" s="41"/>
      <c r="K8132" s="42" t="s">
        <v>311</v>
      </c>
    </row>
    <row r="8133" customFormat="false" ht="12.75" hidden="false" customHeight="false" outlineLevel="0" collapsed="false">
      <c r="A8133" s="40" t="n">
        <v>2022</v>
      </c>
      <c r="B8133" s="40" t="n">
        <v>8</v>
      </c>
      <c r="C8133" s="40" t="s">
        <v>271</v>
      </c>
      <c r="D8133" s="40" t="s">
        <v>74</v>
      </c>
      <c r="E8133" s="40" t="s">
        <v>73</v>
      </c>
      <c r="F8133" s="40" t="s">
        <v>51</v>
      </c>
      <c r="G8133" s="47" t="n">
        <v>40</v>
      </c>
      <c r="H8133" s="41"/>
      <c r="I8133" s="41"/>
      <c r="J8133" s="41"/>
      <c r="K8133" s="42" t="s">
        <v>311</v>
      </c>
    </row>
    <row r="8134" customFormat="false" ht="12.75" hidden="false" customHeight="false" outlineLevel="0" collapsed="false">
      <c r="A8134" s="40" t="n">
        <v>2022</v>
      </c>
      <c r="B8134" s="40" t="n">
        <v>9</v>
      </c>
      <c r="C8134" s="40" t="s">
        <v>272</v>
      </c>
      <c r="D8134" s="40" t="s">
        <v>74</v>
      </c>
      <c r="E8134" s="40" t="s">
        <v>73</v>
      </c>
      <c r="F8134" s="40" t="s">
        <v>51</v>
      </c>
      <c r="G8134" s="47" t="n">
        <v>40</v>
      </c>
      <c r="H8134" s="41"/>
      <c r="I8134" s="41"/>
      <c r="J8134" s="41"/>
      <c r="K8134" s="42" t="s">
        <v>311</v>
      </c>
    </row>
    <row r="8135" customFormat="false" ht="12.75" hidden="false" customHeight="false" outlineLevel="0" collapsed="false">
      <c r="A8135" s="40" t="n">
        <v>2022</v>
      </c>
      <c r="B8135" s="40" t="n">
        <v>10</v>
      </c>
      <c r="C8135" s="40" t="s">
        <v>273</v>
      </c>
      <c r="D8135" s="40" t="s">
        <v>74</v>
      </c>
      <c r="E8135" s="40" t="s">
        <v>73</v>
      </c>
      <c r="F8135" s="40" t="s">
        <v>51</v>
      </c>
      <c r="G8135" s="47" t="n">
        <v>40</v>
      </c>
      <c r="H8135" s="41"/>
      <c r="I8135" s="41"/>
      <c r="J8135" s="41"/>
      <c r="K8135" s="42" t="s">
        <v>311</v>
      </c>
    </row>
    <row r="8136" customFormat="false" ht="12.75" hidden="false" customHeight="false" outlineLevel="0" collapsed="false">
      <c r="A8136" s="40" t="n">
        <v>2022</v>
      </c>
      <c r="B8136" s="40" t="n">
        <v>11</v>
      </c>
      <c r="C8136" s="40" t="s">
        <v>274</v>
      </c>
      <c r="D8136" s="40" t="s">
        <v>74</v>
      </c>
      <c r="E8136" s="40" t="s">
        <v>73</v>
      </c>
      <c r="F8136" s="40" t="s">
        <v>51</v>
      </c>
      <c r="G8136" s="47" t="n">
        <v>40</v>
      </c>
      <c r="H8136" s="41"/>
      <c r="I8136" s="41"/>
      <c r="J8136" s="41"/>
      <c r="K8136" s="42" t="s">
        <v>311</v>
      </c>
    </row>
    <row r="8137" customFormat="false" ht="12.75" hidden="false" customHeight="false" outlineLevel="0" collapsed="false">
      <c r="A8137" s="40" t="n">
        <v>2022</v>
      </c>
      <c r="B8137" s="40" t="n">
        <v>12</v>
      </c>
      <c r="C8137" s="40" t="s">
        <v>275</v>
      </c>
      <c r="D8137" s="40" t="s">
        <v>74</v>
      </c>
      <c r="E8137" s="40" t="s">
        <v>73</v>
      </c>
      <c r="F8137" s="40" t="s">
        <v>51</v>
      </c>
      <c r="G8137" s="47" t="n">
        <v>40</v>
      </c>
      <c r="H8137" s="41"/>
      <c r="I8137" s="41"/>
      <c r="J8137" s="41"/>
      <c r="K8137" s="42" t="s">
        <v>311</v>
      </c>
    </row>
    <row r="8138" customFormat="false" ht="12.75" hidden="false" customHeight="false" outlineLevel="0" collapsed="false">
      <c r="A8138" s="40" t="n">
        <v>2022</v>
      </c>
      <c r="B8138" s="40" t="n">
        <v>1</v>
      </c>
      <c r="C8138" s="40" t="s">
        <v>23</v>
      </c>
      <c r="D8138" s="40" t="s">
        <v>76</v>
      </c>
      <c r="E8138" s="40" t="s">
        <v>75</v>
      </c>
      <c r="F8138" s="40" t="s">
        <v>51</v>
      </c>
      <c r="G8138" s="47" t="n">
        <v>40</v>
      </c>
      <c r="H8138" s="41" t="n">
        <v>1602</v>
      </c>
      <c r="I8138" s="41" t="n">
        <v>20426.85</v>
      </c>
      <c r="J8138" s="41" t="n">
        <v>936.666666666667</v>
      </c>
      <c r="K8138" s="42" t="s">
        <v>312</v>
      </c>
    </row>
    <row r="8139" customFormat="false" ht="12.75" hidden="false" customHeight="false" outlineLevel="0" collapsed="false">
      <c r="A8139" s="40" t="n">
        <v>2022</v>
      </c>
      <c r="B8139" s="40" t="n">
        <v>2</v>
      </c>
      <c r="C8139" s="40" t="s">
        <v>265</v>
      </c>
      <c r="D8139" s="40" t="s">
        <v>76</v>
      </c>
      <c r="E8139" s="40" t="s">
        <v>75</v>
      </c>
      <c r="F8139" s="40" t="s">
        <v>51</v>
      </c>
      <c r="G8139" s="47" t="n">
        <v>40</v>
      </c>
      <c r="H8139" s="41"/>
      <c r="I8139" s="41"/>
      <c r="J8139" s="41"/>
      <c r="K8139" s="42" t="s">
        <v>312</v>
      </c>
    </row>
    <row r="8140" customFormat="false" ht="12.75" hidden="false" customHeight="false" outlineLevel="0" collapsed="false">
      <c r="A8140" s="40" t="n">
        <v>2022</v>
      </c>
      <c r="B8140" s="40" t="n">
        <v>3</v>
      </c>
      <c r="C8140" s="40" t="s">
        <v>266</v>
      </c>
      <c r="D8140" s="40" t="s">
        <v>76</v>
      </c>
      <c r="E8140" s="40" t="s">
        <v>75</v>
      </c>
      <c r="F8140" s="40" t="s">
        <v>51</v>
      </c>
      <c r="G8140" s="47" t="n">
        <v>40</v>
      </c>
      <c r="H8140" s="41"/>
      <c r="I8140" s="41"/>
      <c r="J8140" s="41"/>
      <c r="K8140" s="42" t="s">
        <v>312</v>
      </c>
    </row>
    <row r="8141" customFormat="false" ht="12.75" hidden="false" customHeight="false" outlineLevel="0" collapsed="false">
      <c r="A8141" s="40" t="n">
        <v>2022</v>
      </c>
      <c r="B8141" s="40" t="n">
        <v>4</v>
      </c>
      <c r="C8141" s="40" t="s">
        <v>267</v>
      </c>
      <c r="D8141" s="40" t="s">
        <v>76</v>
      </c>
      <c r="E8141" s="40" t="s">
        <v>75</v>
      </c>
      <c r="F8141" s="40" t="s">
        <v>51</v>
      </c>
      <c r="G8141" s="47" t="n">
        <v>40</v>
      </c>
      <c r="H8141" s="41"/>
      <c r="I8141" s="41"/>
      <c r="J8141" s="41"/>
      <c r="K8141" s="42" t="s">
        <v>312</v>
      </c>
    </row>
    <row r="8142" customFormat="false" ht="12.75" hidden="false" customHeight="false" outlineLevel="0" collapsed="false">
      <c r="A8142" s="40" t="n">
        <v>2022</v>
      </c>
      <c r="B8142" s="40" t="n">
        <v>5</v>
      </c>
      <c r="C8142" s="40" t="s">
        <v>268</v>
      </c>
      <c r="D8142" s="40" t="s">
        <v>76</v>
      </c>
      <c r="E8142" s="40" t="s">
        <v>75</v>
      </c>
      <c r="F8142" s="40" t="s">
        <v>51</v>
      </c>
      <c r="G8142" s="47" t="n">
        <v>40</v>
      </c>
      <c r="H8142" s="41"/>
      <c r="I8142" s="41"/>
      <c r="J8142" s="41"/>
      <c r="K8142" s="42" t="s">
        <v>312</v>
      </c>
    </row>
    <row r="8143" customFormat="false" ht="12.75" hidden="false" customHeight="false" outlineLevel="0" collapsed="false">
      <c r="A8143" s="40" t="n">
        <v>2022</v>
      </c>
      <c r="B8143" s="40" t="n">
        <v>6</v>
      </c>
      <c r="C8143" s="40" t="s">
        <v>269</v>
      </c>
      <c r="D8143" s="40" t="s">
        <v>76</v>
      </c>
      <c r="E8143" s="40" t="s">
        <v>75</v>
      </c>
      <c r="F8143" s="40" t="s">
        <v>51</v>
      </c>
      <c r="G8143" s="47" t="n">
        <v>40</v>
      </c>
      <c r="H8143" s="41"/>
      <c r="I8143" s="41"/>
      <c r="J8143" s="41"/>
      <c r="K8143" s="42" t="s">
        <v>312</v>
      </c>
    </row>
    <row r="8144" customFormat="false" ht="12.75" hidden="false" customHeight="false" outlineLevel="0" collapsed="false">
      <c r="A8144" s="40" t="n">
        <v>2022</v>
      </c>
      <c r="B8144" s="40" t="n">
        <v>7</v>
      </c>
      <c r="C8144" s="40" t="s">
        <v>270</v>
      </c>
      <c r="D8144" s="40" t="s">
        <v>76</v>
      </c>
      <c r="E8144" s="40" t="s">
        <v>75</v>
      </c>
      <c r="F8144" s="40" t="s">
        <v>51</v>
      </c>
      <c r="G8144" s="47" t="n">
        <v>40</v>
      </c>
      <c r="H8144" s="41"/>
      <c r="I8144" s="41"/>
      <c r="J8144" s="41"/>
      <c r="K8144" s="42" t="s">
        <v>312</v>
      </c>
    </row>
    <row r="8145" customFormat="false" ht="12.75" hidden="false" customHeight="false" outlineLevel="0" collapsed="false">
      <c r="A8145" s="40" t="n">
        <v>2022</v>
      </c>
      <c r="B8145" s="40" t="n">
        <v>8</v>
      </c>
      <c r="C8145" s="40" t="s">
        <v>271</v>
      </c>
      <c r="D8145" s="40" t="s">
        <v>76</v>
      </c>
      <c r="E8145" s="40" t="s">
        <v>75</v>
      </c>
      <c r="F8145" s="40" t="s">
        <v>51</v>
      </c>
      <c r="G8145" s="47" t="n">
        <v>40</v>
      </c>
      <c r="H8145" s="41"/>
      <c r="I8145" s="41"/>
      <c r="J8145" s="41"/>
      <c r="K8145" s="42" t="s">
        <v>312</v>
      </c>
    </row>
    <row r="8146" customFormat="false" ht="12.75" hidden="false" customHeight="false" outlineLevel="0" collapsed="false">
      <c r="A8146" s="40" t="n">
        <v>2022</v>
      </c>
      <c r="B8146" s="40" t="n">
        <v>9</v>
      </c>
      <c r="C8146" s="40" t="s">
        <v>272</v>
      </c>
      <c r="D8146" s="40" t="s">
        <v>76</v>
      </c>
      <c r="E8146" s="40" t="s">
        <v>75</v>
      </c>
      <c r="F8146" s="40" t="s">
        <v>51</v>
      </c>
      <c r="G8146" s="47" t="n">
        <v>40</v>
      </c>
      <c r="H8146" s="41"/>
      <c r="I8146" s="41"/>
      <c r="J8146" s="41"/>
      <c r="K8146" s="42" t="s">
        <v>312</v>
      </c>
    </row>
    <row r="8147" customFormat="false" ht="12.75" hidden="false" customHeight="false" outlineLevel="0" collapsed="false">
      <c r="A8147" s="40" t="n">
        <v>2022</v>
      </c>
      <c r="B8147" s="40" t="n">
        <v>10</v>
      </c>
      <c r="C8147" s="40" t="s">
        <v>273</v>
      </c>
      <c r="D8147" s="40" t="s">
        <v>76</v>
      </c>
      <c r="E8147" s="40" t="s">
        <v>75</v>
      </c>
      <c r="F8147" s="40" t="s">
        <v>51</v>
      </c>
      <c r="G8147" s="47" t="n">
        <v>40</v>
      </c>
      <c r="H8147" s="41"/>
      <c r="I8147" s="41"/>
      <c r="J8147" s="41"/>
      <c r="K8147" s="42" t="s">
        <v>312</v>
      </c>
    </row>
    <row r="8148" customFormat="false" ht="12.75" hidden="false" customHeight="false" outlineLevel="0" collapsed="false">
      <c r="A8148" s="40" t="n">
        <v>2022</v>
      </c>
      <c r="B8148" s="40" t="n">
        <v>11</v>
      </c>
      <c r="C8148" s="40" t="s">
        <v>274</v>
      </c>
      <c r="D8148" s="40" t="s">
        <v>76</v>
      </c>
      <c r="E8148" s="40" t="s">
        <v>75</v>
      </c>
      <c r="F8148" s="40" t="s">
        <v>51</v>
      </c>
      <c r="G8148" s="47" t="n">
        <v>40</v>
      </c>
      <c r="H8148" s="41"/>
      <c r="I8148" s="41"/>
      <c r="J8148" s="41"/>
      <c r="K8148" s="42" t="s">
        <v>312</v>
      </c>
    </row>
    <row r="8149" customFormat="false" ht="12.75" hidden="false" customHeight="false" outlineLevel="0" collapsed="false">
      <c r="A8149" s="40" t="n">
        <v>2022</v>
      </c>
      <c r="B8149" s="40" t="n">
        <v>12</v>
      </c>
      <c r="C8149" s="40" t="s">
        <v>275</v>
      </c>
      <c r="D8149" s="40" t="s">
        <v>76</v>
      </c>
      <c r="E8149" s="40" t="s">
        <v>75</v>
      </c>
      <c r="F8149" s="40" t="s">
        <v>51</v>
      </c>
      <c r="G8149" s="47" t="n">
        <v>40</v>
      </c>
      <c r="H8149" s="41"/>
      <c r="I8149" s="41"/>
      <c r="J8149" s="41"/>
      <c r="K8149" s="42" t="s">
        <v>312</v>
      </c>
    </row>
    <row r="8150" customFormat="false" ht="12.75" hidden="false" customHeight="false" outlineLevel="0" collapsed="false">
      <c r="A8150" s="40" t="n">
        <v>2022</v>
      </c>
      <c r="B8150" s="40" t="n">
        <v>1</v>
      </c>
      <c r="C8150" s="40" t="s">
        <v>23</v>
      </c>
      <c r="D8150" s="40" t="s">
        <v>78</v>
      </c>
      <c r="E8150" s="40" t="s">
        <v>276</v>
      </c>
      <c r="F8150" s="40" t="s">
        <v>51</v>
      </c>
      <c r="G8150" s="47" t="n">
        <v>40</v>
      </c>
      <c r="H8150" s="41"/>
      <c r="I8150" s="41"/>
      <c r="J8150" s="41"/>
      <c r="K8150" s="42" t="s">
        <v>313</v>
      </c>
    </row>
    <row r="8151" customFormat="false" ht="12.75" hidden="false" customHeight="false" outlineLevel="0" collapsed="false">
      <c r="A8151" s="40" t="n">
        <v>2022</v>
      </c>
      <c r="B8151" s="40" t="n">
        <v>2</v>
      </c>
      <c r="C8151" s="40" t="s">
        <v>265</v>
      </c>
      <c r="D8151" s="40" t="s">
        <v>78</v>
      </c>
      <c r="E8151" s="40" t="s">
        <v>276</v>
      </c>
      <c r="F8151" s="40" t="s">
        <v>51</v>
      </c>
      <c r="G8151" s="47" t="n">
        <v>40</v>
      </c>
      <c r="H8151" s="41"/>
      <c r="I8151" s="41"/>
      <c r="J8151" s="41"/>
      <c r="K8151" s="42" t="s">
        <v>313</v>
      </c>
    </row>
    <row r="8152" customFormat="false" ht="12.75" hidden="false" customHeight="false" outlineLevel="0" collapsed="false">
      <c r="A8152" s="40" t="n">
        <v>2022</v>
      </c>
      <c r="B8152" s="40" t="n">
        <v>3</v>
      </c>
      <c r="C8152" s="40" t="s">
        <v>266</v>
      </c>
      <c r="D8152" s="40" t="s">
        <v>78</v>
      </c>
      <c r="E8152" s="40" t="s">
        <v>276</v>
      </c>
      <c r="F8152" s="40" t="s">
        <v>51</v>
      </c>
      <c r="G8152" s="47" t="n">
        <v>40</v>
      </c>
      <c r="H8152" s="41"/>
      <c r="I8152" s="41"/>
      <c r="J8152" s="41"/>
      <c r="K8152" s="42" t="s">
        <v>313</v>
      </c>
    </row>
    <row r="8153" customFormat="false" ht="12.75" hidden="false" customHeight="false" outlineLevel="0" collapsed="false">
      <c r="A8153" s="40" t="n">
        <v>2022</v>
      </c>
      <c r="B8153" s="40" t="n">
        <v>4</v>
      </c>
      <c r="C8153" s="40" t="s">
        <v>267</v>
      </c>
      <c r="D8153" s="40" t="s">
        <v>78</v>
      </c>
      <c r="E8153" s="40" t="s">
        <v>276</v>
      </c>
      <c r="F8153" s="40" t="s">
        <v>51</v>
      </c>
      <c r="G8153" s="47" t="n">
        <v>40</v>
      </c>
      <c r="H8153" s="41"/>
      <c r="I8153" s="41"/>
      <c r="J8153" s="41"/>
      <c r="K8153" s="42" t="s">
        <v>313</v>
      </c>
    </row>
    <row r="8154" customFormat="false" ht="12.75" hidden="false" customHeight="false" outlineLevel="0" collapsed="false">
      <c r="A8154" s="40" t="n">
        <v>2022</v>
      </c>
      <c r="B8154" s="40" t="n">
        <v>5</v>
      </c>
      <c r="C8154" s="40" t="s">
        <v>268</v>
      </c>
      <c r="D8154" s="40" t="s">
        <v>78</v>
      </c>
      <c r="E8154" s="40" t="s">
        <v>276</v>
      </c>
      <c r="F8154" s="40" t="s">
        <v>51</v>
      </c>
      <c r="G8154" s="47" t="n">
        <v>40</v>
      </c>
      <c r="H8154" s="41"/>
      <c r="I8154" s="41"/>
      <c r="J8154" s="41"/>
      <c r="K8154" s="42" t="s">
        <v>313</v>
      </c>
    </row>
    <row r="8155" customFormat="false" ht="12.75" hidden="false" customHeight="false" outlineLevel="0" collapsed="false">
      <c r="A8155" s="40" t="n">
        <v>2022</v>
      </c>
      <c r="B8155" s="40" t="n">
        <v>6</v>
      </c>
      <c r="C8155" s="40" t="s">
        <v>269</v>
      </c>
      <c r="D8155" s="40" t="s">
        <v>78</v>
      </c>
      <c r="E8155" s="40" t="s">
        <v>276</v>
      </c>
      <c r="F8155" s="40" t="s">
        <v>51</v>
      </c>
      <c r="G8155" s="47" t="n">
        <v>40</v>
      </c>
      <c r="H8155" s="41"/>
      <c r="I8155" s="41"/>
      <c r="J8155" s="41"/>
      <c r="K8155" s="42" t="s">
        <v>313</v>
      </c>
    </row>
    <row r="8156" customFormat="false" ht="12.75" hidden="false" customHeight="false" outlineLevel="0" collapsed="false">
      <c r="A8156" s="40" t="n">
        <v>2022</v>
      </c>
      <c r="B8156" s="40" t="n">
        <v>7</v>
      </c>
      <c r="C8156" s="40" t="s">
        <v>270</v>
      </c>
      <c r="D8156" s="40" t="s">
        <v>78</v>
      </c>
      <c r="E8156" s="40" t="s">
        <v>276</v>
      </c>
      <c r="F8156" s="40" t="s">
        <v>51</v>
      </c>
      <c r="G8156" s="47" t="n">
        <v>40</v>
      </c>
      <c r="H8156" s="41"/>
      <c r="I8156" s="41"/>
      <c r="J8156" s="41"/>
      <c r="K8156" s="42" t="s">
        <v>313</v>
      </c>
    </row>
    <row r="8157" customFormat="false" ht="12.75" hidden="false" customHeight="false" outlineLevel="0" collapsed="false">
      <c r="A8157" s="40" t="n">
        <v>2022</v>
      </c>
      <c r="B8157" s="40" t="n">
        <v>8</v>
      </c>
      <c r="C8157" s="40" t="s">
        <v>271</v>
      </c>
      <c r="D8157" s="40" t="s">
        <v>78</v>
      </c>
      <c r="E8157" s="40" t="s">
        <v>276</v>
      </c>
      <c r="F8157" s="40" t="s">
        <v>51</v>
      </c>
      <c r="G8157" s="47" t="n">
        <v>40</v>
      </c>
      <c r="H8157" s="41"/>
      <c r="I8157" s="41"/>
      <c r="J8157" s="41"/>
      <c r="K8157" s="42" t="s">
        <v>313</v>
      </c>
    </row>
    <row r="8158" customFormat="false" ht="12.75" hidden="false" customHeight="false" outlineLevel="0" collapsed="false">
      <c r="A8158" s="40" t="n">
        <v>2022</v>
      </c>
      <c r="B8158" s="40" t="n">
        <v>9</v>
      </c>
      <c r="C8158" s="40" t="s">
        <v>272</v>
      </c>
      <c r="D8158" s="40" t="s">
        <v>78</v>
      </c>
      <c r="E8158" s="40" t="s">
        <v>276</v>
      </c>
      <c r="F8158" s="40" t="s">
        <v>51</v>
      </c>
      <c r="G8158" s="47" t="n">
        <v>40</v>
      </c>
      <c r="H8158" s="41"/>
      <c r="I8158" s="41"/>
      <c r="J8158" s="41"/>
      <c r="K8158" s="42" t="s">
        <v>313</v>
      </c>
    </row>
    <row r="8159" customFormat="false" ht="12.75" hidden="false" customHeight="false" outlineLevel="0" collapsed="false">
      <c r="A8159" s="40" t="n">
        <v>2022</v>
      </c>
      <c r="B8159" s="40" t="n">
        <v>10</v>
      </c>
      <c r="C8159" s="40" t="s">
        <v>273</v>
      </c>
      <c r="D8159" s="40" t="s">
        <v>78</v>
      </c>
      <c r="E8159" s="40" t="s">
        <v>276</v>
      </c>
      <c r="F8159" s="40" t="s">
        <v>51</v>
      </c>
      <c r="G8159" s="47" t="n">
        <v>40</v>
      </c>
      <c r="H8159" s="41"/>
      <c r="I8159" s="41"/>
      <c r="J8159" s="41"/>
      <c r="K8159" s="42" t="s">
        <v>313</v>
      </c>
    </row>
    <row r="8160" customFormat="false" ht="12.75" hidden="false" customHeight="false" outlineLevel="0" collapsed="false">
      <c r="A8160" s="40" t="n">
        <v>2022</v>
      </c>
      <c r="B8160" s="40" t="n">
        <v>11</v>
      </c>
      <c r="C8160" s="40" t="s">
        <v>274</v>
      </c>
      <c r="D8160" s="40" t="s">
        <v>78</v>
      </c>
      <c r="E8160" s="40" t="s">
        <v>276</v>
      </c>
      <c r="F8160" s="40" t="s">
        <v>51</v>
      </c>
      <c r="G8160" s="47" t="n">
        <v>40</v>
      </c>
      <c r="H8160" s="41"/>
      <c r="I8160" s="41"/>
      <c r="J8160" s="41"/>
      <c r="K8160" s="42" t="s">
        <v>313</v>
      </c>
    </row>
    <row r="8161" customFormat="false" ht="12.75" hidden="false" customHeight="false" outlineLevel="0" collapsed="false">
      <c r="A8161" s="40" t="n">
        <v>2022</v>
      </c>
      <c r="B8161" s="40" t="n">
        <v>12</v>
      </c>
      <c r="C8161" s="40" t="s">
        <v>275</v>
      </c>
      <c r="D8161" s="40" t="s">
        <v>78</v>
      </c>
      <c r="E8161" s="40" t="s">
        <v>276</v>
      </c>
      <c r="F8161" s="40" t="s">
        <v>51</v>
      </c>
      <c r="G8161" s="47" t="n">
        <v>40</v>
      </c>
      <c r="H8161" s="41"/>
      <c r="I8161" s="41"/>
      <c r="J8161" s="41"/>
      <c r="K8161" s="42" t="s">
        <v>313</v>
      </c>
    </row>
    <row r="8162" customFormat="false" ht="12.75" hidden="false" customHeight="false" outlineLevel="0" collapsed="false">
      <c r="A8162" s="40" t="n">
        <v>2022</v>
      </c>
      <c r="B8162" s="40" t="n">
        <v>1</v>
      </c>
      <c r="C8162" s="40" t="s">
        <v>23</v>
      </c>
      <c r="D8162" s="40" t="s">
        <v>81</v>
      </c>
      <c r="E8162" s="40" t="s">
        <v>80</v>
      </c>
      <c r="F8162" s="40" t="s">
        <v>51</v>
      </c>
      <c r="G8162" s="47" t="n">
        <v>40</v>
      </c>
      <c r="H8162" s="41"/>
      <c r="I8162" s="41"/>
      <c r="J8162" s="41"/>
      <c r="K8162" s="42" t="s">
        <v>314</v>
      </c>
    </row>
    <row r="8163" customFormat="false" ht="12.75" hidden="false" customHeight="false" outlineLevel="0" collapsed="false">
      <c r="A8163" s="40" t="n">
        <v>2022</v>
      </c>
      <c r="B8163" s="40" t="n">
        <v>2</v>
      </c>
      <c r="C8163" s="40" t="s">
        <v>265</v>
      </c>
      <c r="D8163" s="40" t="s">
        <v>81</v>
      </c>
      <c r="E8163" s="40" t="s">
        <v>80</v>
      </c>
      <c r="F8163" s="40" t="s">
        <v>51</v>
      </c>
      <c r="G8163" s="47" t="n">
        <v>40</v>
      </c>
      <c r="H8163" s="41"/>
      <c r="I8163" s="41"/>
      <c r="J8163" s="41"/>
      <c r="K8163" s="42" t="s">
        <v>314</v>
      </c>
    </row>
    <row r="8164" customFormat="false" ht="12.75" hidden="false" customHeight="false" outlineLevel="0" collapsed="false">
      <c r="A8164" s="40" t="n">
        <v>2022</v>
      </c>
      <c r="B8164" s="40" t="n">
        <v>3</v>
      </c>
      <c r="C8164" s="40" t="s">
        <v>266</v>
      </c>
      <c r="D8164" s="40" t="s">
        <v>81</v>
      </c>
      <c r="E8164" s="40" t="s">
        <v>80</v>
      </c>
      <c r="F8164" s="40" t="s">
        <v>51</v>
      </c>
      <c r="G8164" s="47" t="n">
        <v>40</v>
      </c>
      <c r="H8164" s="41"/>
      <c r="I8164" s="41"/>
      <c r="J8164" s="41"/>
      <c r="K8164" s="42" t="s">
        <v>314</v>
      </c>
    </row>
    <row r="8165" customFormat="false" ht="12.75" hidden="false" customHeight="false" outlineLevel="0" collapsed="false">
      <c r="A8165" s="40" t="n">
        <v>2022</v>
      </c>
      <c r="B8165" s="40" t="n">
        <v>4</v>
      </c>
      <c r="C8165" s="40" t="s">
        <v>267</v>
      </c>
      <c r="D8165" s="40" t="s">
        <v>81</v>
      </c>
      <c r="E8165" s="40" t="s">
        <v>80</v>
      </c>
      <c r="F8165" s="40" t="s">
        <v>51</v>
      </c>
      <c r="G8165" s="47" t="n">
        <v>40</v>
      </c>
      <c r="H8165" s="41"/>
      <c r="I8165" s="41"/>
      <c r="J8165" s="41"/>
      <c r="K8165" s="42" t="s">
        <v>314</v>
      </c>
    </row>
    <row r="8166" customFormat="false" ht="12.75" hidden="false" customHeight="false" outlineLevel="0" collapsed="false">
      <c r="A8166" s="40" t="n">
        <v>2022</v>
      </c>
      <c r="B8166" s="40" t="n">
        <v>5</v>
      </c>
      <c r="C8166" s="40" t="s">
        <v>268</v>
      </c>
      <c r="D8166" s="40" t="s">
        <v>81</v>
      </c>
      <c r="E8166" s="40" t="s">
        <v>80</v>
      </c>
      <c r="F8166" s="40" t="s">
        <v>51</v>
      </c>
      <c r="G8166" s="47" t="n">
        <v>40</v>
      </c>
      <c r="H8166" s="41"/>
      <c r="I8166" s="41"/>
      <c r="J8166" s="41"/>
      <c r="K8166" s="42" t="s">
        <v>314</v>
      </c>
    </row>
    <row r="8167" customFormat="false" ht="12.75" hidden="false" customHeight="false" outlineLevel="0" collapsed="false">
      <c r="A8167" s="40" t="n">
        <v>2022</v>
      </c>
      <c r="B8167" s="40" t="n">
        <v>6</v>
      </c>
      <c r="C8167" s="40" t="s">
        <v>269</v>
      </c>
      <c r="D8167" s="40" t="s">
        <v>81</v>
      </c>
      <c r="E8167" s="40" t="s">
        <v>80</v>
      </c>
      <c r="F8167" s="40" t="s">
        <v>51</v>
      </c>
      <c r="G8167" s="47" t="n">
        <v>40</v>
      </c>
      <c r="H8167" s="41"/>
      <c r="I8167" s="41"/>
      <c r="J8167" s="41"/>
      <c r="K8167" s="42" t="s">
        <v>314</v>
      </c>
    </row>
    <row r="8168" customFormat="false" ht="12.75" hidden="false" customHeight="false" outlineLevel="0" collapsed="false">
      <c r="A8168" s="40" t="n">
        <v>2022</v>
      </c>
      <c r="B8168" s="40" t="n">
        <v>7</v>
      </c>
      <c r="C8168" s="40" t="s">
        <v>270</v>
      </c>
      <c r="D8168" s="40" t="s">
        <v>81</v>
      </c>
      <c r="E8168" s="40" t="s">
        <v>80</v>
      </c>
      <c r="F8168" s="40" t="s">
        <v>51</v>
      </c>
      <c r="G8168" s="47" t="n">
        <v>40</v>
      </c>
      <c r="H8168" s="41"/>
      <c r="I8168" s="41"/>
      <c r="J8168" s="41"/>
      <c r="K8168" s="42" t="s">
        <v>314</v>
      </c>
    </row>
    <row r="8169" customFormat="false" ht="12.75" hidden="false" customHeight="false" outlineLevel="0" collapsed="false">
      <c r="A8169" s="40" t="n">
        <v>2022</v>
      </c>
      <c r="B8169" s="40" t="n">
        <v>8</v>
      </c>
      <c r="C8169" s="40" t="s">
        <v>271</v>
      </c>
      <c r="D8169" s="40" t="s">
        <v>81</v>
      </c>
      <c r="E8169" s="40" t="s">
        <v>80</v>
      </c>
      <c r="F8169" s="40" t="s">
        <v>51</v>
      </c>
      <c r="G8169" s="47" t="n">
        <v>40</v>
      </c>
      <c r="H8169" s="41"/>
      <c r="I8169" s="41"/>
      <c r="J8169" s="41"/>
      <c r="K8169" s="42" t="s">
        <v>314</v>
      </c>
    </row>
    <row r="8170" customFormat="false" ht="12.75" hidden="false" customHeight="false" outlineLevel="0" collapsed="false">
      <c r="A8170" s="40" t="n">
        <v>2022</v>
      </c>
      <c r="B8170" s="40" t="n">
        <v>9</v>
      </c>
      <c r="C8170" s="40" t="s">
        <v>272</v>
      </c>
      <c r="D8170" s="40" t="s">
        <v>81</v>
      </c>
      <c r="E8170" s="40" t="s">
        <v>80</v>
      </c>
      <c r="F8170" s="40" t="s">
        <v>51</v>
      </c>
      <c r="G8170" s="47" t="n">
        <v>40</v>
      </c>
      <c r="H8170" s="41"/>
      <c r="I8170" s="41"/>
      <c r="J8170" s="41"/>
      <c r="K8170" s="42" t="s">
        <v>314</v>
      </c>
    </row>
    <row r="8171" customFormat="false" ht="12.75" hidden="false" customHeight="false" outlineLevel="0" collapsed="false">
      <c r="A8171" s="40" t="n">
        <v>2022</v>
      </c>
      <c r="B8171" s="40" t="n">
        <v>10</v>
      </c>
      <c r="C8171" s="40" t="s">
        <v>273</v>
      </c>
      <c r="D8171" s="40" t="s">
        <v>81</v>
      </c>
      <c r="E8171" s="40" t="s">
        <v>80</v>
      </c>
      <c r="F8171" s="40" t="s">
        <v>51</v>
      </c>
      <c r="G8171" s="47" t="n">
        <v>40</v>
      </c>
      <c r="H8171" s="41"/>
      <c r="I8171" s="41"/>
      <c r="J8171" s="41"/>
      <c r="K8171" s="42" t="s">
        <v>314</v>
      </c>
    </row>
    <row r="8172" customFormat="false" ht="12.75" hidden="false" customHeight="false" outlineLevel="0" collapsed="false">
      <c r="A8172" s="40" t="n">
        <v>2022</v>
      </c>
      <c r="B8172" s="40" t="n">
        <v>11</v>
      </c>
      <c r="C8172" s="40" t="s">
        <v>274</v>
      </c>
      <c r="D8172" s="40" t="s">
        <v>81</v>
      </c>
      <c r="E8172" s="40" t="s">
        <v>80</v>
      </c>
      <c r="F8172" s="40" t="s">
        <v>51</v>
      </c>
      <c r="G8172" s="47" t="n">
        <v>40</v>
      </c>
      <c r="H8172" s="41"/>
      <c r="I8172" s="41"/>
      <c r="J8172" s="41"/>
      <c r="K8172" s="42" t="s">
        <v>314</v>
      </c>
    </row>
    <row r="8173" customFormat="false" ht="12.75" hidden="false" customHeight="false" outlineLevel="0" collapsed="false">
      <c r="A8173" s="40" t="n">
        <v>2022</v>
      </c>
      <c r="B8173" s="40" t="n">
        <v>12</v>
      </c>
      <c r="C8173" s="40" t="s">
        <v>275</v>
      </c>
      <c r="D8173" s="40" t="s">
        <v>81</v>
      </c>
      <c r="E8173" s="40" t="s">
        <v>80</v>
      </c>
      <c r="F8173" s="40" t="s">
        <v>51</v>
      </c>
      <c r="G8173" s="47" t="n">
        <v>40</v>
      </c>
      <c r="H8173" s="41"/>
      <c r="I8173" s="41"/>
      <c r="J8173" s="41"/>
      <c r="K8173" s="42" t="s">
        <v>314</v>
      </c>
    </row>
    <row r="8174" customFormat="false" ht="12.75" hidden="false" customHeight="false" outlineLevel="0" collapsed="false">
      <c r="A8174" s="40" t="n">
        <v>2022</v>
      </c>
      <c r="B8174" s="40" t="n">
        <v>1</v>
      </c>
      <c r="C8174" s="40" t="s">
        <v>23</v>
      </c>
      <c r="D8174" s="40" t="s">
        <v>83</v>
      </c>
      <c r="E8174" s="40" t="s">
        <v>82</v>
      </c>
      <c r="F8174" s="40" t="s">
        <v>51</v>
      </c>
      <c r="G8174" s="47" t="n">
        <v>40</v>
      </c>
      <c r="H8174" s="41"/>
      <c r="I8174" s="41"/>
      <c r="J8174" s="41"/>
      <c r="K8174" s="42" t="s">
        <v>315</v>
      </c>
    </row>
    <row r="8175" customFormat="false" ht="12.75" hidden="false" customHeight="false" outlineLevel="0" collapsed="false">
      <c r="A8175" s="40" t="n">
        <v>2022</v>
      </c>
      <c r="B8175" s="40" t="n">
        <v>2</v>
      </c>
      <c r="C8175" s="40" t="s">
        <v>265</v>
      </c>
      <c r="D8175" s="40" t="s">
        <v>83</v>
      </c>
      <c r="E8175" s="40" t="s">
        <v>82</v>
      </c>
      <c r="F8175" s="40" t="s">
        <v>51</v>
      </c>
      <c r="G8175" s="47" t="n">
        <v>40</v>
      </c>
      <c r="H8175" s="41"/>
      <c r="I8175" s="41"/>
      <c r="J8175" s="41"/>
      <c r="K8175" s="42" t="s">
        <v>315</v>
      </c>
    </row>
    <row r="8176" customFormat="false" ht="12.75" hidden="false" customHeight="false" outlineLevel="0" collapsed="false">
      <c r="A8176" s="40" t="n">
        <v>2022</v>
      </c>
      <c r="B8176" s="40" t="n">
        <v>3</v>
      </c>
      <c r="C8176" s="40" t="s">
        <v>266</v>
      </c>
      <c r="D8176" s="40" t="s">
        <v>83</v>
      </c>
      <c r="E8176" s="40" t="s">
        <v>82</v>
      </c>
      <c r="F8176" s="40" t="s">
        <v>51</v>
      </c>
      <c r="G8176" s="47" t="n">
        <v>40</v>
      </c>
      <c r="H8176" s="41"/>
      <c r="I8176" s="41"/>
      <c r="J8176" s="41"/>
      <c r="K8176" s="42" t="s">
        <v>315</v>
      </c>
    </row>
    <row r="8177" customFormat="false" ht="12.75" hidden="false" customHeight="false" outlineLevel="0" collapsed="false">
      <c r="A8177" s="40" t="n">
        <v>2022</v>
      </c>
      <c r="B8177" s="40" t="n">
        <v>4</v>
      </c>
      <c r="C8177" s="40" t="s">
        <v>267</v>
      </c>
      <c r="D8177" s="40" t="s">
        <v>83</v>
      </c>
      <c r="E8177" s="40" t="s">
        <v>82</v>
      </c>
      <c r="F8177" s="40" t="s">
        <v>51</v>
      </c>
      <c r="G8177" s="47" t="n">
        <v>40</v>
      </c>
      <c r="H8177" s="41"/>
      <c r="I8177" s="41"/>
      <c r="J8177" s="41"/>
      <c r="K8177" s="42" t="s">
        <v>315</v>
      </c>
    </row>
    <row r="8178" customFormat="false" ht="12.75" hidden="false" customHeight="false" outlineLevel="0" collapsed="false">
      <c r="A8178" s="40" t="n">
        <v>2022</v>
      </c>
      <c r="B8178" s="40" t="n">
        <v>5</v>
      </c>
      <c r="C8178" s="40" t="s">
        <v>268</v>
      </c>
      <c r="D8178" s="40" t="s">
        <v>83</v>
      </c>
      <c r="E8178" s="40" t="s">
        <v>82</v>
      </c>
      <c r="F8178" s="40" t="s">
        <v>51</v>
      </c>
      <c r="G8178" s="47" t="n">
        <v>40</v>
      </c>
      <c r="H8178" s="41"/>
      <c r="I8178" s="41"/>
      <c r="J8178" s="41"/>
      <c r="K8178" s="42" t="s">
        <v>315</v>
      </c>
    </row>
    <row r="8179" customFormat="false" ht="12.75" hidden="false" customHeight="false" outlineLevel="0" collapsed="false">
      <c r="A8179" s="40" t="n">
        <v>2022</v>
      </c>
      <c r="B8179" s="40" t="n">
        <v>6</v>
      </c>
      <c r="C8179" s="40" t="s">
        <v>269</v>
      </c>
      <c r="D8179" s="40" t="s">
        <v>83</v>
      </c>
      <c r="E8179" s="40" t="s">
        <v>82</v>
      </c>
      <c r="F8179" s="40" t="s">
        <v>51</v>
      </c>
      <c r="G8179" s="47" t="n">
        <v>40</v>
      </c>
      <c r="H8179" s="41"/>
      <c r="I8179" s="41"/>
      <c r="J8179" s="41"/>
      <c r="K8179" s="42" t="s">
        <v>315</v>
      </c>
    </row>
    <row r="8180" customFormat="false" ht="12.75" hidden="false" customHeight="false" outlineLevel="0" collapsed="false">
      <c r="A8180" s="40" t="n">
        <v>2022</v>
      </c>
      <c r="B8180" s="40" t="n">
        <v>7</v>
      </c>
      <c r="C8180" s="40" t="s">
        <v>270</v>
      </c>
      <c r="D8180" s="40" t="s">
        <v>83</v>
      </c>
      <c r="E8180" s="40" t="s">
        <v>82</v>
      </c>
      <c r="F8180" s="40" t="s">
        <v>51</v>
      </c>
      <c r="G8180" s="47" t="n">
        <v>40</v>
      </c>
      <c r="H8180" s="41"/>
      <c r="I8180" s="41"/>
      <c r="J8180" s="41"/>
      <c r="K8180" s="42" t="s">
        <v>315</v>
      </c>
    </row>
    <row r="8181" customFormat="false" ht="12.75" hidden="false" customHeight="false" outlineLevel="0" collapsed="false">
      <c r="A8181" s="40" t="n">
        <v>2022</v>
      </c>
      <c r="B8181" s="40" t="n">
        <v>8</v>
      </c>
      <c r="C8181" s="40" t="s">
        <v>271</v>
      </c>
      <c r="D8181" s="40" t="s">
        <v>83</v>
      </c>
      <c r="E8181" s="40" t="s">
        <v>82</v>
      </c>
      <c r="F8181" s="40" t="s">
        <v>51</v>
      </c>
      <c r="G8181" s="47" t="n">
        <v>40</v>
      </c>
      <c r="H8181" s="41"/>
      <c r="I8181" s="41"/>
      <c r="J8181" s="41"/>
      <c r="K8181" s="42" t="s">
        <v>315</v>
      </c>
    </row>
    <row r="8182" customFormat="false" ht="12.75" hidden="false" customHeight="false" outlineLevel="0" collapsed="false">
      <c r="A8182" s="40" t="n">
        <v>2022</v>
      </c>
      <c r="B8182" s="40" t="n">
        <v>9</v>
      </c>
      <c r="C8182" s="40" t="s">
        <v>272</v>
      </c>
      <c r="D8182" s="40" t="s">
        <v>83</v>
      </c>
      <c r="E8182" s="40" t="s">
        <v>82</v>
      </c>
      <c r="F8182" s="40" t="s">
        <v>51</v>
      </c>
      <c r="G8182" s="47" t="n">
        <v>40</v>
      </c>
      <c r="H8182" s="41"/>
      <c r="I8182" s="41"/>
      <c r="J8182" s="41"/>
      <c r="K8182" s="42" t="s">
        <v>315</v>
      </c>
    </row>
    <row r="8183" customFormat="false" ht="12.75" hidden="false" customHeight="false" outlineLevel="0" collapsed="false">
      <c r="A8183" s="40" t="n">
        <v>2022</v>
      </c>
      <c r="B8183" s="40" t="n">
        <v>10</v>
      </c>
      <c r="C8183" s="40" t="s">
        <v>273</v>
      </c>
      <c r="D8183" s="40" t="s">
        <v>83</v>
      </c>
      <c r="E8183" s="40" t="s">
        <v>82</v>
      </c>
      <c r="F8183" s="40" t="s">
        <v>51</v>
      </c>
      <c r="G8183" s="47" t="n">
        <v>40</v>
      </c>
      <c r="H8183" s="41"/>
      <c r="I8183" s="41"/>
      <c r="J8183" s="41"/>
      <c r="K8183" s="42" t="s">
        <v>315</v>
      </c>
    </row>
    <row r="8184" customFormat="false" ht="12.75" hidden="false" customHeight="false" outlineLevel="0" collapsed="false">
      <c r="A8184" s="40" t="n">
        <v>2022</v>
      </c>
      <c r="B8184" s="40" t="n">
        <v>11</v>
      </c>
      <c r="C8184" s="40" t="s">
        <v>274</v>
      </c>
      <c r="D8184" s="40" t="s">
        <v>83</v>
      </c>
      <c r="E8184" s="40" t="s">
        <v>82</v>
      </c>
      <c r="F8184" s="40" t="s">
        <v>51</v>
      </c>
      <c r="G8184" s="47" t="n">
        <v>40</v>
      </c>
      <c r="H8184" s="41"/>
      <c r="I8184" s="41"/>
      <c r="J8184" s="41"/>
      <c r="K8184" s="42" t="s">
        <v>315</v>
      </c>
    </row>
    <row r="8185" customFormat="false" ht="12.75" hidden="false" customHeight="false" outlineLevel="0" collapsed="false">
      <c r="A8185" s="40" t="n">
        <v>2022</v>
      </c>
      <c r="B8185" s="40" t="n">
        <v>12</v>
      </c>
      <c r="C8185" s="40" t="s">
        <v>275</v>
      </c>
      <c r="D8185" s="40" t="s">
        <v>83</v>
      </c>
      <c r="E8185" s="40" t="s">
        <v>82</v>
      </c>
      <c r="F8185" s="40" t="s">
        <v>51</v>
      </c>
      <c r="G8185" s="47" t="n">
        <v>40</v>
      </c>
      <c r="H8185" s="41"/>
      <c r="I8185" s="41"/>
      <c r="J8185" s="41"/>
      <c r="K8185" s="42" t="s">
        <v>315</v>
      </c>
    </row>
    <row r="8186" customFormat="false" ht="12.75" hidden="false" customHeight="false" outlineLevel="0" collapsed="false">
      <c r="A8186" s="40" t="n">
        <v>2022</v>
      </c>
      <c r="B8186" s="40" t="n">
        <v>1</v>
      </c>
      <c r="C8186" s="40" t="s">
        <v>23</v>
      </c>
      <c r="D8186" s="40" t="s">
        <v>85</v>
      </c>
      <c r="E8186" s="40" t="s">
        <v>84</v>
      </c>
      <c r="F8186" s="40" t="s">
        <v>86</v>
      </c>
      <c r="G8186" s="47" t="n">
        <v>40</v>
      </c>
      <c r="H8186" s="41" t="n">
        <v>896</v>
      </c>
      <c r="I8186" s="41" t="n">
        <v>11599.5416666667</v>
      </c>
      <c r="J8186" s="41" t="n">
        <v>960.058333333333</v>
      </c>
      <c r="K8186" s="42" t="s">
        <v>316</v>
      </c>
    </row>
    <row r="8187" customFormat="false" ht="12.75" hidden="false" customHeight="false" outlineLevel="0" collapsed="false">
      <c r="A8187" s="40" t="n">
        <v>2022</v>
      </c>
      <c r="B8187" s="40" t="n">
        <v>2</v>
      </c>
      <c r="C8187" s="40" t="s">
        <v>265</v>
      </c>
      <c r="D8187" s="40" t="s">
        <v>85</v>
      </c>
      <c r="E8187" s="40" t="s">
        <v>84</v>
      </c>
      <c r="F8187" s="40" t="s">
        <v>86</v>
      </c>
      <c r="G8187" s="47" t="n">
        <v>40</v>
      </c>
      <c r="H8187" s="41"/>
      <c r="I8187" s="41"/>
      <c r="J8187" s="41"/>
      <c r="K8187" s="42" t="s">
        <v>316</v>
      </c>
    </row>
    <row r="8188" customFormat="false" ht="12.75" hidden="false" customHeight="false" outlineLevel="0" collapsed="false">
      <c r="A8188" s="40" t="n">
        <v>2022</v>
      </c>
      <c r="B8188" s="40" t="n">
        <v>3</v>
      </c>
      <c r="C8188" s="40" t="s">
        <v>266</v>
      </c>
      <c r="D8188" s="40" t="s">
        <v>85</v>
      </c>
      <c r="E8188" s="40" t="s">
        <v>84</v>
      </c>
      <c r="F8188" s="40" t="s">
        <v>86</v>
      </c>
      <c r="G8188" s="47" t="n">
        <v>40</v>
      </c>
      <c r="H8188" s="41"/>
      <c r="I8188" s="41"/>
      <c r="J8188" s="41"/>
      <c r="K8188" s="42" t="s">
        <v>316</v>
      </c>
    </row>
    <row r="8189" customFormat="false" ht="12.75" hidden="false" customHeight="false" outlineLevel="0" collapsed="false">
      <c r="A8189" s="40" t="n">
        <v>2022</v>
      </c>
      <c r="B8189" s="40" t="n">
        <v>4</v>
      </c>
      <c r="C8189" s="40" t="s">
        <v>267</v>
      </c>
      <c r="D8189" s="40" t="s">
        <v>85</v>
      </c>
      <c r="E8189" s="40" t="s">
        <v>84</v>
      </c>
      <c r="F8189" s="40" t="s">
        <v>86</v>
      </c>
      <c r="G8189" s="47" t="n">
        <v>40</v>
      </c>
      <c r="H8189" s="41"/>
      <c r="I8189" s="41"/>
      <c r="J8189" s="41"/>
      <c r="K8189" s="42" t="s">
        <v>316</v>
      </c>
    </row>
    <row r="8190" customFormat="false" ht="12.75" hidden="false" customHeight="false" outlineLevel="0" collapsed="false">
      <c r="A8190" s="40" t="n">
        <v>2022</v>
      </c>
      <c r="B8190" s="40" t="n">
        <v>5</v>
      </c>
      <c r="C8190" s="40" t="s">
        <v>268</v>
      </c>
      <c r="D8190" s="40" t="s">
        <v>85</v>
      </c>
      <c r="E8190" s="40" t="s">
        <v>84</v>
      </c>
      <c r="F8190" s="40" t="s">
        <v>86</v>
      </c>
      <c r="G8190" s="47" t="n">
        <v>40</v>
      </c>
      <c r="H8190" s="41"/>
      <c r="I8190" s="41"/>
      <c r="J8190" s="41"/>
      <c r="K8190" s="42" t="s">
        <v>316</v>
      </c>
    </row>
    <row r="8191" customFormat="false" ht="12.75" hidden="false" customHeight="false" outlineLevel="0" collapsed="false">
      <c r="A8191" s="40" t="n">
        <v>2022</v>
      </c>
      <c r="B8191" s="40" t="n">
        <v>6</v>
      </c>
      <c r="C8191" s="40" t="s">
        <v>269</v>
      </c>
      <c r="D8191" s="40" t="s">
        <v>85</v>
      </c>
      <c r="E8191" s="40" t="s">
        <v>84</v>
      </c>
      <c r="F8191" s="40" t="s">
        <v>86</v>
      </c>
      <c r="G8191" s="47" t="n">
        <v>40</v>
      </c>
      <c r="H8191" s="41"/>
      <c r="I8191" s="41"/>
      <c r="J8191" s="41"/>
      <c r="K8191" s="42" t="s">
        <v>316</v>
      </c>
    </row>
    <row r="8192" customFormat="false" ht="12.75" hidden="false" customHeight="false" outlineLevel="0" collapsed="false">
      <c r="A8192" s="40" t="n">
        <v>2022</v>
      </c>
      <c r="B8192" s="40" t="n">
        <v>7</v>
      </c>
      <c r="C8192" s="40" t="s">
        <v>270</v>
      </c>
      <c r="D8192" s="40" t="s">
        <v>85</v>
      </c>
      <c r="E8192" s="40" t="s">
        <v>84</v>
      </c>
      <c r="F8192" s="40" t="s">
        <v>86</v>
      </c>
      <c r="G8192" s="47" t="n">
        <v>40</v>
      </c>
      <c r="H8192" s="41"/>
      <c r="I8192" s="41"/>
      <c r="J8192" s="41"/>
      <c r="K8192" s="42" t="s">
        <v>316</v>
      </c>
    </row>
    <row r="8193" customFormat="false" ht="12.75" hidden="false" customHeight="false" outlineLevel="0" collapsed="false">
      <c r="A8193" s="40" t="n">
        <v>2022</v>
      </c>
      <c r="B8193" s="40" t="n">
        <v>8</v>
      </c>
      <c r="C8193" s="40" t="s">
        <v>271</v>
      </c>
      <c r="D8193" s="40" t="s">
        <v>85</v>
      </c>
      <c r="E8193" s="40" t="s">
        <v>84</v>
      </c>
      <c r="F8193" s="40" t="s">
        <v>86</v>
      </c>
      <c r="G8193" s="47" t="n">
        <v>40</v>
      </c>
      <c r="H8193" s="41"/>
      <c r="I8193" s="41"/>
      <c r="J8193" s="41"/>
      <c r="K8193" s="42" t="s">
        <v>316</v>
      </c>
    </row>
    <row r="8194" customFormat="false" ht="12.75" hidden="false" customHeight="false" outlineLevel="0" collapsed="false">
      <c r="A8194" s="40" t="n">
        <v>2022</v>
      </c>
      <c r="B8194" s="40" t="n">
        <v>9</v>
      </c>
      <c r="C8194" s="40" t="s">
        <v>272</v>
      </c>
      <c r="D8194" s="40" t="s">
        <v>85</v>
      </c>
      <c r="E8194" s="40" t="s">
        <v>84</v>
      </c>
      <c r="F8194" s="40" t="s">
        <v>86</v>
      </c>
      <c r="G8194" s="47" t="n">
        <v>40</v>
      </c>
      <c r="H8194" s="41"/>
      <c r="I8194" s="41"/>
      <c r="J8194" s="41"/>
      <c r="K8194" s="42" t="s">
        <v>316</v>
      </c>
    </row>
    <row r="8195" customFormat="false" ht="12.75" hidden="false" customHeight="false" outlineLevel="0" collapsed="false">
      <c r="A8195" s="40" t="n">
        <v>2022</v>
      </c>
      <c r="B8195" s="40" t="n">
        <v>10</v>
      </c>
      <c r="C8195" s="40" t="s">
        <v>273</v>
      </c>
      <c r="D8195" s="40" t="s">
        <v>85</v>
      </c>
      <c r="E8195" s="40" t="s">
        <v>84</v>
      </c>
      <c r="F8195" s="40" t="s">
        <v>86</v>
      </c>
      <c r="G8195" s="47" t="n">
        <v>40</v>
      </c>
      <c r="H8195" s="41"/>
      <c r="I8195" s="41"/>
      <c r="J8195" s="41"/>
      <c r="K8195" s="42" t="s">
        <v>316</v>
      </c>
    </row>
    <row r="8196" customFormat="false" ht="12.75" hidden="false" customHeight="false" outlineLevel="0" collapsed="false">
      <c r="A8196" s="40" t="n">
        <v>2022</v>
      </c>
      <c r="B8196" s="40" t="n">
        <v>11</v>
      </c>
      <c r="C8196" s="40" t="s">
        <v>274</v>
      </c>
      <c r="D8196" s="40" t="s">
        <v>85</v>
      </c>
      <c r="E8196" s="40" t="s">
        <v>84</v>
      </c>
      <c r="F8196" s="40" t="s">
        <v>86</v>
      </c>
      <c r="G8196" s="47" t="n">
        <v>40</v>
      </c>
      <c r="H8196" s="41"/>
      <c r="I8196" s="41"/>
      <c r="J8196" s="41"/>
      <c r="K8196" s="42" t="s">
        <v>316</v>
      </c>
    </row>
    <row r="8197" customFormat="false" ht="12.75" hidden="false" customHeight="false" outlineLevel="0" collapsed="false">
      <c r="A8197" s="40" t="n">
        <v>2022</v>
      </c>
      <c r="B8197" s="40" t="n">
        <v>12</v>
      </c>
      <c r="C8197" s="40" t="s">
        <v>275</v>
      </c>
      <c r="D8197" s="40" t="s">
        <v>85</v>
      </c>
      <c r="E8197" s="40" t="s">
        <v>84</v>
      </c>
      <c r="F8197" s="40" t="s">
        <v>86</v>
      </c>
      <c r="G8197" s="47" t="n">
        <v>40</v>
      </c>
      <c r="H8197" s="41"/>
      <c r="I8197" s="41"/>
      <c r="J8197" s="41"/>
      <c r="K8197" s="42" t="s">
        <v>316</v>
      </c>
    </row>
    <row r="8198" customFormat="false" ht="12.75" hidden="false" customHeight="false" outlineLevel="0" collapsed="false">
      <c r="A8198" s="40" t="n">
        <v>2022</v>
      </c>
      <c r="B8198" s="40" t="n">
        <v>1</v>
      </c>
      <c r="C8198" s="40" t="s">
        <v>23</v>
      </c>
      <c r="D8198" s="40" t="s">
        <v>88</v>
      </c>
      <c r="E8198" s="40" t="s">
        <v>277</v>
      </c>
      <c r="F8198" s="40" t="s">
        <v>89</v>
      </c>
      <c r="G8198" s="47" t="n">
        <v>40</v>
      </c>
      <c r="H8198" s="41" t="n">
        <v>4135</v>
      </c>
      <c r="I8198" s="41" t="n">
        <v>51682.5333333333</v>
      </c>
      <c r="J8198" s="41" t="n">
        <v>5875.2</v>
      </c>
      <c r="K8198" s="42" t="s">
        <v>317</v>
      </c>
    </row>
    <row r="8199" customFormat="false" ht="12.75" hidden="false" customHeight="false" outlineLevel="0" collapsed="false">
      <c r="A8199" s="40" t="n">
        <v>2022</v>
      </c>
      <c r="B8199" s="40" t="n">
        <v>2</v>
      </c>
      <c r="C8199" s="40" t="s">
        <v>265</v>
      </c>
      <c r="D8199" s="40" t="s">
        <v>88</v>
      </c>
      <c r="E8199" s="40" t="s">
        <v>277</v>
      </c>
      <c r="F8199" s="40" t="s">
        <v>89</v>
      </c>
      <c r="G8199" s="47" t="n">
        <v>40</v>
      </c>
      <c r="H8199" s="41"/>
      <c r="I8199" s="41"/>
      <c r="J8199" s="41"/>
      <c r="K8199" s="42" t="s">
        <v>317</v>
      </c>
    </row>
    <row r="8200" customFormat="false" ht="12.75" hidden="false" customHeight="false" outlineLevel="0" collapsed="false">
      <c r="A8200" s="40" t="n">
        <v>2022</v>
      </c>
      <c r="B8200" s="40" t="n">
        <v>3</v>
      </c>
      <c r="C8200" s="40" t="s">
        <v>266</v>
      </c>
      <c r="D8200" s="40" t="s">
        <v>88</v>
      </c>
      <c r="E8200" s="40" t="s">
        <v>277</v>
      </c>
      <c r="F8200" s="40" t="s">
        <v>89</v>
      </c>
      <c r="G8200" s="47" t="n">
        <v>40</v>
      </c>
      <c r="H8200" s="41"/>
      <c r="I8200" s="41"/>
      <c r="J8200" s="41"/>
      <c r="K8200" s="42" t="s">
        <v>317</v>
      </c>
    </row>
    <row r="8201" customFormat="false" ht="12.75" hidden="false" customHeight="false" outlineLevel="0" collapsed="false">
      <c r="A8201" s="40" t="n">
        <v>2022</v>
      </c>
      <c r="B8201" s="40" t="n">
        <v>4</v>
      </c>
      <c r="C8201" s="40" t="s">
        <v>267</v>
      </c>
      <c r="D8201" s="40" t="s">
        <v>88</v>
      </c>
      <c r="E8201" s="40" t="s">
        <v>277</v>
      </c>
      <c r="F8201" s="40" t="s">
        <v>89</v>
      </c>
      <c r="G8201" s="47" t="n">
        <v>40</v>
      </c>
      <c r="H8201" s="41"/>
      <c r="I8201" s="41"/>
      <c r="J8201" s="41"/>
      <c r="K8201" s="42" t="s">
        <v>317</v>
      </c>
    </row>
    <row r="8202" customFormat="false" ht="12.75" hidden="false" customHeight="false" outlineLevel="0" collapsed="false">
      <c r="A8202" s="40" t="n">
        <v>2022</v>
      </c>
      <c r="B8202" s="40" t="n">
        <v>5</v>
      </c>
      <c r="C8202" s="40" t="s">
        <v>268</v>
      </c>
      <c r="D8202" s="40" t="s">
        <v>88</v>
      </c>
      <c r="E8202" s="40" t="s">
        <v>277</v>
      </c>
      <c r="F8202" s="40" t="s">
        <v>89</v>
      </c>
      <c r="G8202" s="47" t="n">
        <v>40</v>
      </c>
      <c r="H8202" s="41"/>
      <c r="I8202" s="41"/>
      <c r="J8202" s="41"/>
      <c r="K8202" s="42" t="s">
        <v>317</v>
      </c>
    </row>
    <row r="8203" customFormat="false" ht="12.75" hidden="false" customHeight="false" outlineLevel="0" collapsed="false">
      <c r="A8203" s="40" t="n">
        <v>2022</v>
      </c>
      <c r="B8203" s="40" t="n">
        <v>6</v>
      </c>
      <c r="C8203" s="40" t="s">
        <v>269</v>
      </c>
      <c r="D8203" s="40" t="s">
        <v>88</v>
      </c>
      <c r="E8203" s="40" t="s">
        <v>277</v>
      </c>
      <c r="F8203" s="40" t="s">
        <v>89</v>
      </c>
      <c r="G8203" s="47" t="n">
        <v>40</v>
      </c>
      <c r="H8203" s="41"/>
      <c r="I8203" s="41"/>
      <c r="J8203" s="41"/>
      <c r="K8203" s="42" t="s">
        <v>317</v>
      </c>
    </row>
    <row r="8204" customFormat="false" ht="12.75" hidden="false" customHeight="false" outlineLevel="0" collapsed="false">
      <c r="A8204" s="40" t="n">
        <v>2022</v>
      </c>
      <c r="B8204" s="40" t="n">
        <v>7</v>
      </c>
      <c r="C8204" s="40" t="s">
        <v>270</v>
      </c>
      <c r="D8204" s="40" t="s">
        <v>88</v>
      </c>
      <c r="E8204" s="40" t="s">
        <v>277</v>
      </c>
      <c r="F8204" s="40" t="s">
        <v>89</v>
      </c>
      <c r="G8204" s="47" t="n">
        <v>40</v>
      </c>
      <c r="H8204" s="41"/>
      <c r="I8204" s="41"/>
      <c r="J8204" s="41"/>
      <c r="K8204" s="42" t="s">
        <v>317</v>
      </c>
    </row>
    <row r="8205" customFormat="false" ht="12.75" hidden="false" customHeight="false" outlineLevel="0" collapsed="false">
      <c r="A8205" s="40" t="n">
        <v>2022</v>
      </c>
      <c r="B8205" s="40" t="n">
        <v>8</v>
      </c>
      <c r="C8205" s="40" t="s">
        <v>271</v>
      </c>
      <c r="D8205" s="40" t="s">
        <v>88</v>
      </c>
      <c r="E8205" s="40" t="s">
        <v>277</v>
      </c>
      <c r="F8205" s="40" t="s">
        <v>89</v>
      </c>
      <c r="G8205" s="47" t="n">
        <v>40</v>
      </c>
      <c r="H8205" s="41"/>
      <c r="I8205" s="41"/>
      <c r="J8205" s="41"/>
      <c r="K8205" s="42" t="s">
        <v>317</v>
      </c>
    </row>
    <row r="8206" customFormat="false" ht="12.75" hidden="false" customHeight="false" outlineLevel="0" collapsed="false">
      <c r="A8206" s="40" t="n">
        <v>2022</v>
      </c>
      <c r="B8206" s="40" t="n">
        <v>9</v>
      </c>
      <c r="C8206" s="40" t="s">
        <v>272</v>
      </c>
      <c r="D8206" s="40" t="s">
        <v>88</v>
      </c>
      <c r="E8206" s="40" t="s">
        <v>277</v>
      </c>
      <c r="F8206" s="40" t="s">
        <v>89</v>
      </c>
      <c r="G8206" s="47" t="n">
        <v>40</v>
      </c>
      <c r="H8206" s="41"/>
      <c r="I8206" s="41"/>
      <c r="J8206" s="41"/>
      <c r="K8206" s="42" t="s">
        <v>317</v>
      </c>
    </row>
    <row r="8207" customFormat="false" ht="12.75" hidden="false" customHeight="false" outlineLevel="0" collapsed="false">
      <c r="A8207" s="40" t="n">
        <v>2022</v>
      </c>
      <c r="B8207" s="40" t="n">
        <v>10</v>
      </c>
      <c r="C8207" s="40" t="s">
        <v>273</v>
      </c>
      <c r="D8207" s="40" t="s">
        <v>88</v>
      </c>
      <c r="E8207" s="40" t="s">
        <v>277</v>
      </c>
      <c r="F8207" s="40" t="s">
        <v>89</v>
      </c>
      <c r="G8207" s="47" t="n">
        <v>40</v>
      </c>
      <c r="H8207" s="41"/>
      <c r="I8207" s="41"/>
      <c r="J8207" s="41"/>
      <c r="K8207" s="42" t="s">
        <v>317</v>
      </c>
    </row>
    <row r="8208" customFormat="false" ht="12.75" hidden="false" customHeight="false" outlineLevel="0" collapsed="false">
      <c r="A8208" s="40" t="n">
        <v>2022</v>
      </c>
      <c r="B8208" s="40" t="n">
        <v>11</v>
      </c>
      <c r="C8208" s="40" t="s">
        <v>274</v>
      </c>
      <c r="D8208" s="40" t="s">
        <v>88</v>
      </c>
      <c r="E8208" s="40" t="s">
        <v>277</v>
      </c>
      <c r="F8208" s="40" t="s">
        <v>89</v>
      </c>
      <c r="G8208" s="47" t="n">
        <v>40</v>
      </c>
      <c r="H8208" s="41"/>
      <c r="I8208" s="41"/>
      <c r="J8208" s="41"/>
      <c r="K8208" s="42" t="s">
        <v>317</v>
      </c>
    </row>
    <row r="8209" customFormat="false" ht="12.75" hidden="false" customHeight="false" outlineLevel="0" collapsed="false">
      <c r="A8209" s="40" t="n">
        <v>2022</v>
      </c>
      <c r="B8209" s="40" t="n">
        <v>12</v>
      </c>
      <c r="C8209" s="40" t="s">
        <v>275</v>
      </c>
      <c r="D8209" s="40" t="s">
        <v>88</v>
      </c>
      <c r="E8209" s="40" t="s">
        <v>277</v>
      </c>
      <c r="F8209" s="40" t="s">
        <v>89</v>
      </c>
      <c r="G8209" s="47" t="n">
        <v>40</v>
      </c>
      <c r="H8209" s="41"/>
      <c r="I8209" s="41"/>
      <c r="J8209" s="41"/>
      <c r="K8209" s="42" t="s">
        <v>317</v>
      </c>
    </row>
    <row r="8210" customFormat="false" ht="12.75" hidden="false" customHeight="false" outlineLevel="0" collapsed="false">
      <c r="A8210" s="40" t="n">
        <v>2022</v>
      </c>
      <c r="B8210" s="40" t="n">
        <v>1</v>
      </c>
      <c r="C8210" s="40" t="s">
        <v>23</v>
      </c>
      <c r="D8210" s="40" t="s">
        <v>91</v>
      </c>
      <c r="E8210" s="40" t="s">
        <v>90</v>
      </c>
      <c r="F8210" s="40" t="s">
        <v>92</v>
      </c>
      <c r="G8210" s="47" t="n">
        <v>40</v>
      </c>
      <c r="H8210" s="41" t="n">
        <v>1607</v>
      </c>
      <c r="I8210" s="41" t="n">
        <v>21969.7916666667</v>
      </c>
      <c r="J8210" s="41" t="n">
        <v>747.791666666667</v>
      </c>
      <c r="K8210" s="42" t="s">
        <v>318</v>
      </c>
    </row>
    <row r="8211" customFormat="false" ht="12.75" hidden="false" customHeight="false" outlineLevel="0" collapsed="false">
      <c r="A8211" s="40" t="n">
        <v>2022</v>
      </c>
      <c r="B8211" s="40" t="n">
        <v>2</v>
      </c>
      <c r="C8211" s="40" t="s">
        <v>265</v>
      </c>
      <c r="D8211" s="40" t="s">
        <v>91</v>
      </c>
      <c r="E8211" s="40" t="s">
        <v>90</v>
      </c>
      <c r="F8211" s="40" t="s">
        <v>92</v>
      </c>
      <c r="G8211" s="47" t="n">
        <v>40</v>
      </c>
      <c r="H8211" s="41"/>
      <c r="I8211" s="41"/>
      <c r="J8211" s="41"/>
      <c r="K8211" s="42" t="s">
        <v>318</v>
      </c>
    </row>
    <row r="8212" customFormat="false" ht="12.75" hidden="false" customHeight="false" outlineLevel="0" collapsed="false">
      <c r="A8212" s="40" t="n">
        <v>2022</v>
      </c>
      <c r="B8212" s="40" t="n">
        <v>3</v>
      </c>
      <c r="C8212" s="40" t="s">
        <v>266</v>
      </c>
      <c r="D8212" s="40" t="s">
        <v>91</v>
      </c>
      <c r="E8212" s="40" t="s">
        <v>90</v>
      </c>
      <c r="F8212" s="40" t="s">
        <v>92</v>
      </c>
      <c r="G8212" s="47" t="n">
        <v>40</v>
      </c>
      <c r="H8212" s="41"/>
      <c r="I8212" s="41"/>
      <c r="J8212" s="41"/>
      <c r="K8212" s="42" t="s">
        <v>318</v>
      </c>
    </row>
    <row r="8213" customFormat="false" ht="12.75" hidden="false" customHeight="false" outlineLevel="0" collapsed="false">
      <c r="A8213" s="40" t="n">
        <v>2022</v>
      </c>
      <c r="B8213" s="40" t="n">
        <v>4</v>
      </c>
      <c r="C8213" s="40" t="s">
        <v>267</v>
      </c>
      <c r="D8213" s="40" t="s">
        <v>91</v>
      </c>
      <c r="E8213" s="40" t="s">
        <v>90</v>
      </c>
      <c r="F8213" s="40" t="s">
        <v>92</v>
      </c>
      <c r="G8213" s="47" t="n">
        <v>40</v>
      </c>
      <c r="H8213" s="41"/>
      <c r="I8213" s="41"/>
      <c r="J8213" s="41"/>
      <c r="K8213" s="42" t="s">
        <v>318</v>
      </c>
    </row>
    <row r="8214" customFormat="false" ht="12.75" hidden="false" customHeight="false" outlineLevel="0" collapsed="false">
      <c r="A8214" s="40" t="n">
        <v>2022</v>
      </c>
      <c r="B8214" s="40" t="n">
        <v>5</v>
      </c>
      <c r="C8214" s="40" t="s">
        <v>268</v>
      </c>
      <c r="D8214" s="40" t="s">
        <v>91</v>
      </c>
      <c r="E8214" s="40" t="s">
        <v>90</v>
      </c>
      <c r="F8214" s="40" t="s">
        <v>92</v>
      </c>
      <c r="G8214" s="47" t="n">
        <v>40</v>
      </c>
      <c r="H8214" s="41"/>
      <c r="I8214" s="41"/>
      <c r="J8214" s="41"/>
      <c r="K8214" s="42" t="s">
        <v>318</v>
      </c>
    </row>
    <row r="8215" customFormat="false" ht="12.75" hidden="false" customHeight="false" outlineLevel="0" collapsed="false">
      <c r="A8215" s="40" t="n">
        <v>2022</v>
      </c>
      <c r="B8215" s="40" t="n">
        <v>6</v>
      </c>
      <c r="C8215" s="40" t="s">
        <v>269</v>
      </c>
      <c r="D8215" s="40" t="s">
        <v>91</v>
      </c>
      <c r="E8215" s="40" t="s">
        <v>90</v>
      </c>
      <c r="F8215" s="40" t="s">
        <v>92</v>
      </c>
      <c r="G8215" s="47" t="n">
        <v>40</v>
      </c>
      <c r="H8215" s="41"/>
      <c r="I8215" s="41"/>
      <c r="J8215" s="41"/>
      <c r="K8215" s="42" t="s">
        <v>318</v>
      </c>
    </row>
    <row r="8216" customFormat="false" ht="12.75" hidden="false" customHeight="false" outlineLevel="0" collapsed="false">
      <c r="A8216" s="40" t="n">
        <v>2022</v>
      </c>
      <c r="B8216" s="40" t="n">
        <v>7</v>
      </c>
      <c r="C8216" s="40" t="s">
        <v>270</v>
      </c>
      <c r="D8216" s="40" t="s">
        <v>91</v>
      </c>
      <c r="E8216" s="40" t="s">
        <v>90</v>
      </c>
      <c r="F8216" s="40" t="s">
        <v>92</v>
      </c>
      <c r="G8216" s="47" t="n">
        <v>40</v>
      </c>
      <c r="H8216" s="41"/>
      <c r="I8216" s="41"/>
      <c r="J8216" s="41"/>
      <c r="K8216" s="42" t="s">
        <v>318</v>
      </c>
    </row>
    <row r="8217" customFormat="false" ht="12.75" hidden="false" customHeight="false" outlineLevel="0" collapsed="false">
      <c r="A8217" s="40" t="n">
        <v>2022</v>
      </c>
      <c r="B8217" s="40" t="n">
        <v>8</v>
      </c>
      <c r="C8217" s="40" t="s">
        <v>271</v>
      </c>
      <c r="D8217" s="40" t="s">
        <v>91</v>
      </c>
      <c r="E8217" s="40" t="s">
        <v>90</v>
      </c>
      <c r="F8217" s="40" t="s">
        <v>92</v>
      </c>
      <c r="G8217" s="47" t="n">
        <v>40</v>
      </c>
      <c r="H8217" s="41"/>
      <c r="I8217" s="41"/>
      <c r="J8217" s="41"/>
      <c r="K8217" s="42" t="s">
        <v>318</v>
      </c>
    </row>
    <row r="8218" customFormat="false" ht="12.75" hidden="false" customHeight="false" outlineLevel="0" collapsed="false">
      <c r="A8218" s="40" t="n">
        <v>2022</v>
      </c>
      <c r="B8218" s="40" t="n">
        <v>9</v>
      </c>
      <c r="C8218" s="40" t="s">
        <v>272</v>
      </c>
      <c r="D8218" s="40" t="s">
        <v>91</v>
      </c>
      <c r="E8218" s="40" t="s">
        <v>90</v>
      </c>
      <c r="F8218" s="40" t="s">
        <v>92</v>
      </c>
      <c r="G8218" s="47" t="n">
        <v>40</v>
      </c>
      <c r="H8218" s="41"/>
      <c r="I8218" s="41"/>
      <c r="J8218" s="41"/>
      <c r="K8218" s="42" t="s">
        <v>318</v>
      </c>
    </row>
    <row r="8219" customFormat="false" ht="12.75" hidden="false" customHeight="false" outlineLevel="0" collapsed="false">
      <c r="A8219" s="40" t="n">
        <v>2022</v>
      </c>
      <c r="B8219" s="40" t="n">
        <v>10</v>
      </c>
      <c r="C8219" s="40" t="s">
        <v>273</v>
      </c>
      <c r="D8219" s="40" t="s">
        <v>91</v>
      </c>
      <c r="E8219" s="40" t="s">
        <v>90</v>
      </c>
      <c r="F8219" s="40" t="s">
        <v>92</v>
      </c>
      <c r="G8219" s="47" t="n">
        <v>40</v>
      </c>
      <c r="H8219" s="41"/>
      <c r="I8219" s="41"/>
      <c r="J8219" s="41"/>
      <c r="K8219" s="42" t="s">
        <v>318</v>
      </c>
    </row>
    <row r="8220" customFormat="false" ht="12.75" hidden="false" customHeight="false" outlineLevel="0" collapsed="false">
      <c r="A8220" s="40" t="n">
        <v>2022</v>
      </c>
      <c r="B8220" s="40" t="n">
        <v>11</v>
      </c>
      <c r="C8220" s="40" t="s">
        <v>274</v>
      </c>
      <c r="D8220" s="40" t="s">
        <v>91</v>
      </c>
      <c r="E8220" s="40" t="s">
        <v>90</v>
      </c>
      <c r="F8220" s="40" t="s">
        <v>92</v>
      </c>
      <c r="G8220" s="47" t="n">
        <v>40</v>
      </c>
      <c r="H8220" s="41"/>
      <c r="I8220" s="41"/>
      <c r="J8220" s="41"/>
      <c r="K8220" s="42" t="s">
        <v>318</v>
      </c>
    </row>
    <row r="8221" customFormat="false" ht="12.75" hidden="false" customHeight="false" outlineLevel="0" collapsed="false">
      <c r="A8221" s="40" t="n">
        <v>2022</v>
      </c>
      <c r="B8221" s="40" t="n">
        <v>12</v>
      </c>
      <c r="C8221" s="40" t="s">
        <v>275</v>
      </c>
      <c r="D8221" s="40" t="s">
        <v>91</v>
      </c>
      <c r="E8221" s="40" t="s">
        <v>90</v>
      </c>
      <c r="F8221" s="40" t="s">
        <v>92</v>
      </c>
      <c r="G8221" s="47" t="n">
        <v>40</v>
      </c>
      <c r="H8221" s="41"/>
      <c r="I8221" s="41"/>
      <c r="J8221" s="41"/>
      <c r="K8221" s="42" t="s">
        <v>318</v>
      </c>
    </row>
    <row r="8222" customFormat="false" ht="12.75" hidden="false" customHeight="false" outlineLevel="0" collapsed="false">
      <c r="A8222" s="40" t="n">
        <v>2022</v>
      </c>
      <c r="B8222" s="40" t="n">
        <v>1</v>
      </c>
      <c r="C8222" s="40" t="s">
        <v>23</v>
      </c>
      <c r="D8222" s="40" t="s">
        <v>94</v>
      </c>
      <c r="E8222" s="40" t="s">
        <v>93</v>
      </c>
      <c r="F8222" s="40" t="s">
        <v>92</v>
      </c>
      <c r="G8222" s="47" t="n">
        <v>40</v>
      </c>
      <c r="H8222" s="41"/>
      <c r="I8222" s="41"/>
      <c r="J8222" s="41"/>
      <c r="K8222" s="42" t="s">
        <v>319</v>
      </c>
    </row>
    <row r="8223" customFormat="false" ht="12.75" hidden="false" customHeight="false" outlineLevel="0" collapsed="false">
      <c r="A8223" s="40" t="n">
        <v>2022</v>
      </c>
      <c r="B8223" s="40" t="n">
        <v>2</v>
      </c>
      <c r="C8223" s="40" t="s">
        <v>265</v>
      </c>
      <c r="D8223" s="40" t="s">
        <v>94</v>
      </c>
      <c r="E8223" s="40" t="s">
        <v>93</v>
      </c>
      <c r="F8223" s="40" t="s">
        <v>92</v>
      </c>
      <c r="G8223" s="47" t="n">
        <v>40</v>
      </c>
      <c r="H8223" s="41"/>
      <c r="I8223" s="41"/>
      <c r="J8223" s="41"/>
      <c r="K8223" s="42" t="s">
        <v>319</v>
      </c>
    </row>
    <row r="8224" customFormat="false" ht="12.75" hidden="false" customHeight="false" outlineLevel="0" collapsed="false">
      <c r="A8224" s="40" t="n">
        <v>2022</v>
      </c>
      <c r="B8224" s="40" t="n">
        <v>3</v>
      </c>
      <c r="C8224" s="40" t="s">
        <v>266</v>
      </c>
      <c r="D8224" s="40" t="s">
        <v>94</v>
      </c>
      <c r="E8224" s="40" t="s">
        <v>93</v>
      </c>
      <c r="F8224" s="40" t="s">
        <v>92</v>
      </c>
      <c r="G8224" s="47" t="n">
        <v>40</v>
      </c>
      <c r="H8224" s="41"/>
      <c r="I8224" s="41"/>
      <c r="J8224" s="41"/>
      <c r="K8224" s="42" t="s">
        <v>319</v>
      </c>
    </row>
    <row r="8225" customFormat="false" ht="12.75" hidden="false" customHeight="false" outlineLevel="0" collapsed="false">
      <c r="A8225" s="40" t="n">
        <v>2022</v>
      </c>
      <c r="B8225" s="40" t="n">
        <v>4</v>
      </c>
      <c r="C8225" s="40" t="s">
        <v>267</v>
      </c>
      <c r="D8225" s="40" t="s">
        <v>94</v>
      </c>
      <c r="E8225" s="40" t="s">
        <v>93</v>
      </c>
      <c r="F8225" s="40" t="s">
        <v>92</v>
      </c>
      <c r="G8225" s="47" t="n">
        <v>40</v>
      </c>
      <c r="H8225" s="41"/>
      <c r="I8225" s="41"/>
      <c r="J8225" s="41"/>
      <c r="K8225" s="42" t="s">
        <v>319</v>
      </c>
    </row>
    <row r="8226" customFormat="false" ht="12.75" hidden="false" customHeight="false" outlineLevel="0" collapsed="false">
      <c r="A8226" s="40" t="n">
        <v>2022</v>
      </c>
      <c r="B8226" s="40" t="n">
        <v>5</v>
      </c>
      <c r="C8226" s="40" t="s">
        <v>268</v>
      </c>
      <c r="D8226" s="40" t="s">
        <v>94</v>
      </c>
      <c r="E8226" s="40" t="s">
        <v>93</v>
      </c>
      <c r="F8226" s="40" t="s">
        <v>92</v>
      </c>
      <c r="G8226" s="47" t="n">
        <v>40</v>
      </c>
      <c r="H8226" s="41"/>
      <c r="I8226" s="41"/>
      <c r="J8226" s="41"/>
      <c r="K8226" s="42" t="s">
        <v>319</v>
      </c>
    </row>
    <row r="8227" customFormat="false" ht="12.75" hidden="false" customHeight="false" outlineLevel="0" collapsed="false">
      <c r="A8227" s="40" t="n">
        <v>2022</v>
      </c>
      <c r="B8227" s="40" t="n">
        <v>6</v>
      </c>
      <c r="C8227" s="40" t="s">
        <v>269</v>
      </c>
      <c r="D8227" s="40" t="s">
        <v>94</v>
      </c>
      <c r="E8227" s="40" t="s">
        <v>93</v>
      </c>
      <c r="F8227" s="40" t="s">
        <v>92</v>
      </c>
      <c r="G8227" s="47" t="n">
        <v>40</v>
      </c>
      <c r="H8227" s="41"/>
      <c r="I8227" s="41"/>
      <c r="J8227" s="41"/>
      <c r="K8227" s="42" t="s">
        <v>319</v>
      </c>
    </row>
    <row r="8228" customFormat="false" ht="12.75" hidden="false" customHeight="false" outlineLevel="0" collapsed="false">
      <c r="A8228" s="40" t="n">
        <v>2022</v>
      </c>
      <c r="B8228" s="40" t="n">
        <v>7</v>
      </c>
      <c r="C8228" s="40" t="s">
        <v>270</v>
      </c>
      <c r="D8228" s="40" t="s">
        <v>94</v>
      </c>
      <c r="E8228" s="40" t="s">
        <v>93</v>
      </c>
      <c r="F8228" s="40" t="s">
        <v>92</v>
      </c>
      <c r="G8228" s="47" t="n">
        <v>40</v>
      </c>
      <c r="H8228" s="41"/>
      <c r="I8228" s="41"/>
      <c r="J8228" s="41"/>
      <c r="K8228" s="42" t="s">
        <v>319</v>
      </c>
    </row>
    <row r="8229" customFormat="false" ht="12.75" hidden="false" customHeight="false" outlineLevel="0" collapsed="false">
      <c r="A8229" s="40" t="n">
        <v>2022</v>
      </c>
      <c r="B8229" s="40" t="n">
        <v>8</v>
      </c>
      <c r="C8229" s="40" t="s">
        <v>271</v>
      </c>
      <c r="D8229" s="40" t="s">
        <v>94</v>
      </c>
      <c r="E8229" s="40" t="s">
        <v>93</v>
      </c>
      <c r="F8229" s="40" t="s">
        <v>92</v>
      </c>
      <c r="G8229" s="47" t="n">
        <v>40</v>
      </c>
      <c r="H8229" s="41"/>
      <c r="I8229" s="41"/>
      <c r="J8229" s="41"/>
      <c r="K8229" s="42" t="s">
        <v>319</v>
      </c>
    </row>
    <row r="8230" customFormat="false" ht="12.75" hidden="false" customHeight="false" outlineLevel="0" collapsed="false">
      <c r="A8230" s="40" t="n">
        <v>2022</v>
      </c>
      <c r="B8230" s="40" t="n">
        <v>9</v>
      </c>
      <c r="C8230" s="40" t="s">
        <v>272</v>
      </c>
      <c r="D8230" s="40" t="s">
        <v>94</v>
      </c>
      <c r="E8230" s="40" t="s">
        <v>93</v>
      </c>
      <c r="F8230" s="40" t="s">
        <v>92</v>
      </c>
      <c r="G8230" s="47" t="n">
        <v>40</v>
      </c>
      <c r="H8230" s="41"/>
      <c r="I8230" s="41"/>
      <c r="J8230" s="41"/>
      <c r="K8230" s="42" t="s">
        <v>319</v>
      </c>
    </row>
    <row r="8231" customFormat="false" ht="12.75" hidden="false" customHeight="false" outlineLevel="0" collapsed="false">
      <c r="A8231" s="40" t="n">
        <v>2022</v>
      </c>
      <c r="B8231" s="40" t="n">
        <v>10</v>
      </c>
      <c r="C8231" s="40" t="s">
        <v>273</v>
      </c>
      <c r="D8231" s="40" t="s">
        <v>94</v>
      </c>
      <c r="E8231" s="40" t="s">
        <v>93</v>
      </c>
      <c r="F8231" s="40" t="s">
        <v>92</v>
      </c>
      <c r="G8231" s="47" t="n">
        <v>40</v>
      </c>
      <c r="H8231" s="41"/>
      <c r="I8231" s="41"/>
      <c r="J8231" s="41"/>
      <c r="K8231" s="42" t="s">
        <v>319</v>
      </c>
    </row>
    <row r="8232" customFormat="false" ht="12.75" hidden="false" customHeight="false" outlineLevel="0" collapsed="false">
      <c r="A8232" s="40" t="n">
        <v>2022</v>
      </c>
      <c r="B8232" s="40" t="n">
        <v>11</v>
      </c>
      <c r="C8232" s="40" t="s">
        <v>274</v>
      </c>
      <c r="D8232" s="40" t="s">
        <v>94</v>
      </c>
      <c r="E8232" s="40" t="s">
        <v>93</v>
      </c>
      <c r="F8232" s="40" t="s">
        <v>92</v>
      </c>
      <c r="G8232" s="47" t="n">
        <v>40</v>
      </c>
      <c r="H8232" s="41"/>
      <c r="I8232" s="41"/>
      <c r="J8232" s="41"/>
      <c r="K8232" s="42" t="s">
        <v>319</v>
      </c>
    </row>
    <row r="8233" customFormat="false" ht="12.75" hidden="false" customHeight="false" outlineLevel="0" collapsed="false">
      <c r="A8233" s="40" t="n">
        <v>2022</v>
      </c>
      <c r="B8233" s="40" t="n">
        <v>12</v>
      </c>
      <c r="C8233" s="40" t="s">
        <v>275</v>
      </c>
      <c r="D8233" s="40" t="s">
        <v>94</v>
      </c>
      <c r="E8233" s="40" t="s">
        <v>93</v>
      </c>
      <c r="F8233" s="40" t="s">
        <v>92</v>
      </c>
      <c r="G8233" s="47" t="n">
        <v>40</v>
      </c>
      <c r="H8233" s="41"/>
      <c r="I8233" s="41"/>
      <c r="J8233" s="41"/>
      <c r="K8233" s="42" t="s">
        <v>319</v>
      </c>
    </row>
    <row r="8234" customFormat="false" ht="12.75" hidden="false" customHeight="false" outlineLevel="0" collapsed="false">
      <c r="A8234" s="40" t="n">
        <v>2022</v>
      </c>
      <c r="B8234" s="40" t="n">
        <v>1</v>
      </c>
      <c r="C8234" s="40" t="s">
        <v>23</v>
      </c>
      <c r="D8234" s="40" t="s">
        <v>291</v>
      </c>
      <c r="E8234" s="40" t="s">
        <v>292</v>
      </c>
      <c r="F8234" s="40" t="s">
        <v>92</v>
      </c>
      <c r="G8234" s="47" t="n">
        <v>40</v>
      </c>
      <c r="H8234" s="41" t="n">
        <v>1205</v>
      </c>
      <c r="I8234" s="41" t="n">
        <v>15925.5083333333</v>
      </c>
      <c r="J8234" s="41" t="n">
        <v>693.391666666667</v>
      </c>
      <c r="K8234" s="42" t="s">
        <v>320</v>
      </c>
    </row>
    <row r="8235" customFormat="false" ht="12.75" hidden="false" customHeight="false" outlineLevel="0" collapsed="false">
      <c r="A8235" s="40" t="n">
        <v>2022</v>
      </c>
      <c r="B8235" s="40" t="n">
        <v>2</v>
      </c>
      <c r="C8235" s="40" t="s">
        <v>265</v>
      </c>
      <c r="D8235" s="40" t="s">
        <v>291</v>
      </c>
      <c r="E8235" s="40" t="s">
        <v>292</v>
      </c>
      <c r="F8235" s="40" t="s">
        <v>92</v>
      </c>
      <c r="G8235" s="47" t="n">
        <v>40</v>
      </c>
      <c r="H8235" s="41"/>
      <c r="I8235" s="41"/>
      <c r="J8235" s="41"/>
      <c r="K8235" s="42" t="s">
        <v>320</v>
      </c>
    </row>
    <row r="8236" customFormat="false" ht="12.75" hidden="false" customHeight="false" outlineLevel="0" collapsed="false">
      <c r="A8236" s="40" t="n">
        <v>2022</v>
      </c>
      <c r="B8236" s="40" t="n">
        <v>3</v>
      </c>
      <c r="C8236" s="40" t="s">
        <v>266</v>
      </c>
      <c r="D8236" s="40" t="s">
        <v>291</v>
      </c>
      <c r="E8236" s="40" t="s">
        <v>292</v>
      </c>
      <c r="F8236" s="40" t="s">
        <v>92</v>
      </c>
      <c r="G8236" s="47" t="n">
        <v>40</v>
      </c>
      <c r="H8236" s="41"/>
      <c r="I8236" s="41"/>
      <c r="J8236" s="41"/>
      <c r="K8236" s="42" t="s">
        <v>320</v>
      </c>
    </row>
    <row r="8237" customFormat="false" ht="12.75" hidden="false" customHeight="false" outlineLevel="0" collapsed="false">
      <c r="A8237" s="40" t="n">
        <v>2022</v>
      </c>
      <c r="B8237" s="40" t="n">
        <v>4</v>
      </c>
      <c r="C8237" s="40" t="s">
        <v>267</v>
      </c>
      <c r="D8237" s="40" t="s">
        <v>291</v>
      </c>
      <c r="E8237" s="40" t="s">
        <v>292</v>
      </c>
      <c r="F8237" s="40" t="s">
        <v>92</v>
      </c>
      <c r="G8237" s="47" t="n">
        <v>40</v>
      </c>
      <c r="H8237" s="41"/>
      <c r="I8237" s="41"/>
      <c r="J8237" s="41"/>
      <c r="K8237" s="42" t="s">
        <v>320</v>
      </c>
    </row>
    <row r="8238" customFormat="false" ht="12.75" hidden="false" customHeight="false" outlineLevel="0" collapsed="false">
      <c r="A8238" s="40" t="n">
        <v>2022</v>
      </c>
      <c r="B8238" s="40" t="n">
        <v>5</v>
      </c>
      <c r="C8238" s="40" t="s">
        <v>268</v>
      </c>
      <c r="D8238" s="40" t="s">
        <v>291</v>
      </c>
      <c r="E8238" s="40" t="s">
        <v>292</v>
      </c>
      <c r="F8238" s="40" t="s">
        <v>92</v>
      </c>
      <c r="G8238" s="47" t="n">
        <v>40</v>
      </c>
      <c r="H8238" s="41"/>
      <c r="I8238" s="41"/>
      <c r="J8238" s="41"/>
      <c r="K8238" s="42" t="s">
        <v>320</v>
      </c>
    </row>
    <row r="8239" customFormat="false" ht="12.75" hidden="false" customHeight="false" outlineLevel="0" collapsed="false">
      <c r="A8239" s="40" t="n">
        <v>2022</v>
      </c>
      <c r="B8239" s="40" t="n">
        <v>6</v>
      </c>
      <c r="C8239" s="40" t="s">
        <v>269</v>
      </c>
      <c r="D8239" s="40" t="s">
        <v>291</v>
      </c>
      <c r="E8239" s="40" t="s">
        <v>292</v>
      </c>
      <c r="F8239" s="40" t="s">
        <v>92</v>
      </c>
      <c r="G8239" s="47" t="n">
        <v>40</v>
      </c>
      <c r="H8239" s="41"/>
      <c r="I8239" s="41"/>
      <c r="J8239" s="41"/>
      <c r="K8239" s="42" t="s">
        <v>320</v>
      </c>
    </row>
    <row r="8240" customFormat="false" ht="12.75" hidden="false" customHeight="false" outlineLevel="0" collapsed="false">
      <c r="A8240" s="40" t="n">
        <v>2022</v>
      </c>
      <c r="B8240" s="40" t="n">
        <v>7</v>
      </c>
      <c r="C8240" s="40" t="s">
        <v>270</v>
      </c>
      <c r="D8240" s="40" t="s">
        <v>291</v>
      </c>
      <c r="E8240" s="40" t="s">
        <v>292</v>
      </c>
      <c r="F8240" s="40" t="s">
        <v>92</v>
      </c>
      <c r="G8240" s="47" t="n">
        <v>40</v>
      </c>
      <c r="H8240" s="41"/>
      <c r="I8240" s="41"/>
      <c r="J8240" s="41"/>
      <c r="K8240" s="42" t="s">
        <v>320</v>
      </c>
    </row>
    <row r="8241" customFormat="false" ht="12.75" hidden="false" customHeight="false" outlineLevel="0" collapsed="false">
      <c r="A8241" s="40" t="n">
        <v>2022</v>
      </c>
      <c r="B8241" s="40" t="n">
        <v>8</v>
      </c>
      <c r="C8241" s="40" t="s">
        <v>271</v>
      </c>
      <c r="D8241" s="40" t="s">
        <v>291</v>
      </c>
      <c r="E8241" s="40" t="s">
        <v>292</v>
      </c>
      <c r="F8241" s="40" t="s">
        <v>92</v>
      </c>
      <c r="G8241" s="47" t="n">
        <v>40</v>
      </c>
      <c r="H8241" s="41"/>
      <c r="I8241" s="41"/>
      <c r="J8241" s="41"/>
      <c r="K8241" s="42" t="s">
        <v>320</v>
      </c>
    </row>
    <row r="8242" customFormat="false" ht="12.75" hidden="false" customHeight="false" outlineLevel="0" collapsed="false">
      <c r="A8242" s="40" t="n">
        <v>2022</v>
      </c>
      <c r="B8242" s="40" t="n">
        <v>9</v>
      </c>
      <c r="C8242" s="40" t="s">
        <v>272</v>
      </c>
      <c r="D8242" s="40" t="s">
        <v>291</v>
      </c>
      <c r="E8242" s="40" t="s">
        <v>292</v>
      </c>
      <c r="F8242" s="40" t="s">
        <v>92</v>
      </c>
      <c r="G8242" s="47" t="n">
        <v>40</v>
      </c>
      <c r="H8242" s="41"/>
      <c r="I8242" s="41"/>
      <c r="J8242" s="41"/>
      <c r="K8242" s="42" t="s">
        <v>320</v>
      </c>
    </row>
    <row r="8243" customFormat="false" ht="12.75" hidden="false" customHeight="false" outlineLevel="0" collapsed="false">
      <c r="A8243" s="40" t="n">
        <v>2022</v>
      </c>
      <c r="B8243" s="40" t="n">
        <v>10</v>
      </c>
      <c r="C8243" s="40" t="s">
        <v>273</v>
      </c>
      <c r="D8243" s="40" t="s">
        <v>291</v>
      </c>
      <c r="E8243" s="40" t="s">
        <v>292</v>
      </c>
      <c r="F8243" s="40" t="s">
        <v>92</v>
      </c>
      <c r="G8243" s="47" t="n">
        <v>40</v>
      </c>
      <c r="H8243" s="41"/>
      <c r="I8243" s="41"/>
      <c r="J8243" s="41"/>
      <c r="K8243" s="42" t="s">
        <v>320</v>
      </c>
    </row>
    <row r="8244" customFormat="false" ht="12.75" hidden="false" customHeight="false" outlineLevel="0" collapsed="false">
      <c r="A8244" s="40" t="n">
        <v>2022</v>
      </c>
      <c r="B8244" s="40" t="n">
        <v>11</v>
      </c>
      <c r="C8244" s="40" t="s">
        <v>274</v>
      </c>
      <c r="D8244" s="40" t="s">
        <v>291</v>
      </c>
      <c r="E8244" s="40" t="s">
        <v>292</v>
      </c>
      <c r="F8244" s="40" t="s">
        <v>92</v>
      </c>
      <c r="G8244" s="47" t="n">
        <v>40</v>
      </c>
      <c r="H8244" s="41"/>
      <c r="I8244" s="41"/>
      <c r="J8244" s="41"/>
      <c r="K8244" s="42" t="s">
        <v>320</v>
      </c>
    </row>
    <row r="8245" customFormat="false" ht="12.75" hidden="false" customHeight="false" outlineLevel="0" collapsed="false">
      <c r="A8245" s="40" t="n">
        <v>2022</v>
      </c>
      <c r="B8245" s="40" t="n">
        <v>12</v>
      </c>
      <c r="C8245" s="40" t="s">
        <v>275</v>
      </c>
      <c r="D8245" s="40" t="s">
        <v>291</v>
      </c>
      <c r="E8245" s="40" t="s">
        <v>292</v>
      </c>
      <c r="F8245" s="40" t="s">
        <v>92</v>
      </c>
      <c r="G8245" s="47" t="n">
        <v>40</v>
      </c>
      <c r="H8245" s="41"/>
      <c r="I8245" s="41"/>
      <c r="J8245" s="41"/>
      <c r="K8245" s="42" t="s">
        <v>320</v>
      </c>
    </row>
    <row r="8246" customFormat="false" ht="12.75" hidden="false" customHeight="false" outlineLevel="0" collapsed="false">
      <c r="A8246" s="40" t="n">
        <v>2022</v>
      </c>
      <c r="B8246" s="40" t="n">
        <v>1</v>
      </c>
      <c r="C8246" s="40" t="s">
        <v>23</v>
      </c>
      <c r="D8246" s="40" t="s">
        <v>96</v>
      </c>
      <c r="E8246" s="40" t="s">
        <v>293</v>
      </c>
      <c r="F8246" s="40" t="s">
        <v>92</v>
      </c>
      <c r="G8246" s="47" t="n">
        <v>40</v>
      </c>
      <c r="H8246" s="41"/>
      <c r="I8246" s="41"/>
      <c r="J8246" s="41"/>
      <c r="K8246" s="42" t="s">
        <v>321</v>
      </c>
    </row>
    <row r="8247" customFormat="false" ht="12.75" hidden="false" customHeight="false" outlineLevel="0" collapsed="false">
      <c r="A8247" s="40" t="n">
        <v>2022</v>
      </c>
      <c r="B8247" s="40" t="n">
        <v>2</v>
      </c>
      <c r="C8247" s="40" t="s">
        <v>265</v>
      </c>
      <c r="D8247" s="40" t="s">
        <v>96</v>
      </c>
      <c r="E8247" s="40" t="s">
        <v>293</v>
      </c>
      <c r="F8247" s="40" t="s">
        <v>92</v>
      </c>
      <c r="G8247" s="47" t="n">
        <v>40</v>
      </c>
      <c r="H8247" s="41"/>
      <c r="I8247" s="41"/>
      <c r="J8247" s="41"/>
      <c r="K8247" s="42" t="s">
        <v>321</v>
      </c>
    </row>
    <row r="8248" customFormat="false" ht="12.75" hidden="false" customHeight="false" outlineLevel="0" collapsed="false">
      <c r="A8248" s="40" t="n">
        <v>2022</v>
      </c>
      <c r="B8248" s="40" t="n">
        <v>3</v>
      </c>
      <c r="C8248" s="40" t="s">
        <v>266</v>
      </c>
      <c r="D8248" s="40" t="s">
        <v>96</v>
      </c>
      <c r="E8248" s="40" t="s">
        <v>293</v>
      </c>
      <c r="F8248" s="40" t="s">
        <v>92</v>
      </c>
      <c r="G8248" s="47" t="n">
        <v>40</v>
      </c>
      <c r="H8248" s="41"/>
      <c r="I8248" s="41"/>
      <c r="J8248" s="41"/>
      <c r="K8248" s="42" t="s">
        <v>321</v>
      </c>
    </row>
    <row r="8249" customFormat="false" ht="12.75" hidden="false" customHeight="false" outlineLevel="0" collapsed="false">
      <c r="A8249" s="40" t="n">
        <v>2022</v>
      </c>
      <c r="B8249" s="40" t="n">
        <v>4</v>
      </c>
      <c r="C8249" s="40" t="s">
        <v>267</v>
      </c>
      <c r="D8249" s="40" t="s">
        <v>96</v>
      </c>
      <c r="E8249" s="40" t="s">
        <v>293</v>
      </c>
      <c r="F8249" s="40" t="s">
        <v>92</v>
      </c>
      <c r="G8249" s="47" t="n">
        <v>40</v>
      </c>
      <c r="H8249" s="41"/>
      <c r="I8249" s="41"/>
      <c r="J8249" s="41"/>
      <c r="K8249" s="42" t="s">
        <v>321</v>
      </c>
    </row>
    <row r="8250" customFormat="false" ht="12.75" hidden="false" customHeight="false" outlineLevel="0" collapsed="false">
      <c r="A8250" s="40" t="n">
        <v>2022</v>
      </c>
      <c r="B8250" s="40" t="n">
        <v>5</v>
      </c>
      <c r="C8250" s="40" t="s">
        <v>268</v>
      </c>
      <c r="D8250" s="40" t="s">
        <v>96</v>
      </c>
      <c r="E8250" s="40" t="s">
        <v>293</v>
      </c>
      <c r="F8250" s="40" t="s">
        <v>92</v>
      </c>
      <c r="G8250" s="47" t="n">
        <v>40</v>
      </c>
      <c r="H8250" s="41"/>
      <c r="I8250" s="41"/>
      <c r="J8250" s="41"/>
      <c r="K8250" s="42" t="s">
        <v>321</v>
      </c>
    </row>
    <row r="8251" customFormat="false" ht="12.75" hidden="false" customHeight="false" outlineLevel="0" collapsed="false">
      <c r="A8251" s="40" t="n">
        <v>2022</v>
      </c>
      <c r="B8251" s="40" t="n">
        <v>6</v>
      </c>
      <c r="C8251" s="40" t="s">
        <v>269</v>
      </c>
      <c r="D8251" s="40" t="s">
        <v>96</v>
      </c>
      <c r="E8251" s="40" t="s">
        <v>293</v>
      </c>
      <c r="F8251" s="40" t="s">
        <v>92</v>
      </c>
      <c r="G8251" s="47" t="n">
        <v>40</v>
      </c>
      <c r="H8251" s="41"/>
      <c r="I8251" s="41"/>
      <c r="J8251" s="41"/>
      <c r="K8251" s="42" t="s">
        <v>321</v>
      </c>
    </row>
    <row r="8252" customFormat="false" ht="12.75" hidden="false" customHeight="false" outlineLevel="0" collapsed="false">
      <c r="A8252" s="40" t="n">
        <v>2022</v>
      </c>
      <c r="B8252" s="40" t="n">
        <v>7</v>
      </c>
      <c r="C8252" s="40" t="s">
        <v>270</v>
      </c>
      <c r="D8252" s="40" t="s">
        <v>96</v>
      </c>
      <c r="E8252" s="40" t="s">
        <v>293</v>
      </c>
      <c r="F8252" s="40" t="s">
        <v>92</v>
      </c>
      <c r="G8252" s="47" t="n">
        <v>40</v>
      </c>
      <c r="H8252" s="41"/>
      <c r="I8252" s="41"/>
      <c r="J8252" s="41"/>
      <c r="K8252" s="42" t="s">
        <v>321</v>
      </c>
    </row>
    <row r="8253" customFormat="false" ht="12.75" hidden="false" customHeight="false" outlineLevel="0" collapsed="false">
      <c r="A8253" s="40" t="n">
        <v>2022</v>
      </c>
      <c r="B8253" s="40" t="n">
        <v>8</v>
      </c>
      <c r="C8253" s="40" t="s">
        <v>271</v>
      </c>
      <c r="D8253" s="40" t="s">
        <v>96</v>
      </c>
      <c r="E8253" s="40" t="s">
        <v>293</v>
      </c>
      <c r="F8253" s="40" t="s">
        <v>92</v>
      </c>
      <c r="G8253" s="47" t="n">
        <v>40</v>
      </c>
      <c r="H8253" s="41"/>
      <c r="I8253" s="41"/>
      <c r="J8253" s="41"/>
      <c r="K8253" s="42" t="s">
        <v>321</v>
      </c>
    </row>
    <row r="8254" customFormat="false" ht="12.75" hidden="false" customHeight="false" outlineLevel="0" collapsed="false">
      <c r="A8254" s="40" t="n">
        <v>2022</v>
      </c>
      <c r="B8254" s="40" t="n">
        <v>9</v>
      </c>
      <c r="C8254" s="40" t="s">
        <v>272</v>
      </c>
      <c r="D8254" s="40" t="s">
        <v>96</v>
      </c>
      <c r="E8254" s="40" t="s">
        <v>293</v>
      </c>
      <c r="F8254" s="40" t="s">
        <v>92</v>
      </c>
      <c r="G8254" s="47" t="n">
        <v>40</v>
      </c>
      <c r="H8254" s="41"/>
      <c r="I8254" s="41"/>
      <c r="J8254" s="41"/>
      <c r="K8254" s="42" t="s">
        <v>321</v>
      </c>
    </row>
    <row r="8255" customFormat="false" ht="12.75" hidden="false" customHeight="false" outlineLevel="0" collapsed="false">
      <c r="A8255" s="40" t="n">
        <v>2022</v>
      </c>
      <c r="B8255" s="40" t="n">
        <v>10</v>
      </c>
      <c r="C8255" s="40" t="s">
        <v>273</v>
      </c>
      <c r="D8255" s="40" t="s">
        <v>96</v>
      </c>
      <c r="E8255" s="40" t="s">
        <v>293</v>
      </c>
      <c r="F8255" s="40" t="s">
        <v>92</v>
      </c>
      <c r="G8255" s="47" t="n">
        <v>40</v>
      </c>
      <c r="H8255" s="41"/>
      <c r="I8255" s="41"/>
      <c r="J8255" s="41"/>
      <c r="K8255" s="42" t="s">
        <v>321</v>
      </c>
    </row>
    <row r="8256" customFormat="false" ht="12.75" hidden="false" customHeight="false" outlineLevel="0" collapsed="false">
      <c r="A8256" s="40" t="n">
        <v>2022</v>
      </c>
      <c r="B8256" s="40" t="n">
        <v>11</v>
      </c>
      <c r="C8256" s="40" t="s">
        <v>274</v>
      </c>
      <c r="D8256" s="40" t="s">
        <v>96</v>
      </c>
      <c r="E8256" s="40" t="s">
        <v>293</v>
      </c>
      <c r="F8256" s="40" t="s">
        <v>92</v>
      </c>
      <c r="G8256" s="47" t="n">
        <v>40</v>
      </c>
      <c r="H8256" s="41"/>
      <c r="I8256" s="41"/>
      <c r="J8256" s="41"/>
      <c r="K8256" s="42" t="s">
        <v>321</v>
      </c>
    </row>
    <row r="8257" customFormat="false" ht="12.75" hidden="false" customHeight="false" outlineLevel="0" collapsed="false">
      <c r="A8257" s="40" t="n">
        <v>2022</v>
      </c>
      <c r="B8257" s="40" t="n">
        <v>12</v>
      </c>
      <c r="C8257" s="40" t="s">
        <v>275</v>
      </c>
      <c r="D8257" s="40" t="s">
        <v>96</v>
      </c>
      <c r="E8257" s="40" t="s">
        <v>293</v>
      </c>
      <c r="F8257" s="40" t="s">
        <v>92</v>
      </c>
      <c r="G8257" s="47" t="n">
        <v>40</v>
      </c>
      <c r="H8257" s="41"/>
      <c r="I8257" s="41"/>
      <c r="J8257" s="41"/>
      <c r="K8257" s="42" t="s">
        <v>321</v>
      </c>
    </row>
    <row r="8258" customFormat="false" ht="12.75" hidden="false" customHeight="false" outlineLevel="0" collapsed="false">
      <c r="A8258" s="40" t="n">
        <v>2022</v>
      </c>
      <c r="B8258" s="40" t="n">
        <v>1</v>
      </c>
      <c r="C8258" s="40" t="s">
        <v>23</v>
      </c>
      <c r="D8258" s="40" t="s">
        <v>98</v>
      </c>
      <c r="E8258" s="40" t="s">
        <v>278</v>
      </c>
      <c r="F8258" s="40" t="s">
        <v>92</v>
      </c>
      <c r="G8258" s="47" t="n">
        <v>40</v>
      </c>
      <c r="H8258" s="41" t="n">
        <v>3396</v>
      </c>
      <c r="I8258" s="41" t="n">
        <v>46313.1833333333</v>
      </c>
      <c r="J8258" s="41" t="n">
        <v>2656.06666666667</v>
      </c>
      <c r="K8258" s="42" t="s">
        <v>322</v>
      </c>
    </row>
    <row r="8259" customFormat="false" ht="12.75" hidden="false" customHeight="false" outlineLevel="0" collapsed="false">
      <c r="A8259" s="40" t="n">
        <v>2022</v>
      </c>
      <c r="B8259" s="40" t="n">
        <v>2</v>
      </c>
      <c r="C8259" s="40" t="s">
        <v>265</v>
      </c>
      <c r="D8259" s="40" t="s">
        <v>98</v>
      </c>
      <c r="E8259" s="40" t="s">
        <v>278</v>
      </c>
      <c r="F8259" s="40" t="s">
        <v>92</v>
      </c>
      <c r="G8259" s="47" t="n">
        <v>40</v>
      </c>
      <c r="H8259" s="41"/>
      <c r="I8259" s="41"/>
      <c r="J8259" s="41"/>
      <c r="K8259" s="42" t="s">
        <v>322</v>
      </c>
    </row>
    <row r="8260" customFormat="false" ht="12.75" hidden="false" customHeight="false" outlineLevel="0" collapsed="false">
      <c r="A8260" s="40" t="n">
        <v>2022</v>
      </c>
      <c r="B8260" s="40" t="n">
        <v>3</v>
      </c>
      <c r="C8260" s="40" t="s">
        <v>266</v>
      </c>
      <c r="D8260" s="40" t="s">
        <v>98</v>
      </c>
      <c r="E8260" s="40" t="s">
        <v>278</v>
      </c>
      <c r="F8260" s="40" t="s">
        <v>92</v>
      </c>
      <c r="G8260" s="47" t="n">
        <v>40</v>
      </c>
      <c r="H8260" s="41"/>
      <c r="I8260" s="41"/>
      <c r="J8260" s="41"/>
      <c r="K8260" s="42" t="s">
        <v>322</v>
      </c>
    </row>
    <row r="8261" customFormat="false" ht="12.75" hidden="false" customHeight="false" outlineLevel="0" collapsed="false">
      <c r="A8261" s="40" t="n">
        <v>2022</v>
      </c>
      <c r="B8261" s="40" t="n">
        <v>4</v>
      </c>
      <c r="C8261" s="40" t="s">
        <v>267</v>
      </c>
      <c r="D8261" s="40" t="s">
        <v>98</v>
      </c>
      <c r="E8261" s="40" t="s">
        <v>278</v>
      </c>
      <c r="F8261" s="40" t="s">
        <v>92</v>
      </c>
      <c r="G8261" s="47" t="n">
        <v>40</v>
      </c>
      <c r="H8261" s="41"/>
      <c r="I8261" s="41"/>
      <c r="J8261" s="41"/>
      <c r="K8261" s="42" t="s">
        <v>322</v>
      </c>
    </row>
    <row r="8262" customFormat="false" ht="12.75" hidden="false" customHeight="false" outlineLevel="0" collapsed="false">
      <c r="A8262" s="35" t="n">
        <v>2022</v>
      </c>
      <c r="B8262" s="35" t="n">
        <v>5</v>
      </c>
      <c r="C8262" s="35" t="s">
        <v>268</v>
      </c>
      <c r="D8262" s="35" t="s">
        <v>98</v>
      </c>
      <c r="E8262" s="35" t="s">
        <v>278</v>
      </c>
      <c r="F8262" s="35" t="s">
        <v>92</v>
      </c>
      <c r="G8262" s="35" t="n">
        <v>40</v>
      </c>
      <c r="K8262" s="36" t="s">
        <v>322</v>
      </c>
    </row>
    <row r="8263" customFormat="false" ht="12.75" hidden="false" customHeight="false" outlineLevel="0" collapsed="false">
      <c r="A8263" s="35" t="n">
        <v>2022</v>
      </c>
      <c r="B8263" s="35" t="n">
        <v>6</v>
      </c>
      <c r="C8263" s="35" t="s">
        <v>269</v>
      </c>
      <c r="D8263" s="35" t="s">
        <v>98</v>
      </c>
      <c r="E8263" s="35" t="s">
        <v>278</v>
      </c>
      <c r="F8263" s="35" t="s">
        <v>92</v>
      </c>
      <c r="G8263" s="35" t="n">
        <v>40</v>
      </c>
      <c r="K8263" s="36" t="s">
        <v>322</v>
      </c>
    </row>
    <row r="8264" customFormat="false" ht="12.75" hidden="false" customHeight="false" outlineLevel="0" collapsed="false">
      <c r="A8264" s="35" t="n">
        <v>2022</v>
      </c>
      <c r="B8264" s="35" t="n">
        <v>7</v>
      </c>
      <c r="C8264" s="35" t="s">
        <v>270</v>
      </c>
      <c r="D8264" s="35" t="s">
        <v>98</v>
      </c>
      <c r="E8264" s="35" t="s">
        <v>278</v>
      </c>
      <c r="F8264" s="35" t="s">
        <v>92</v>
      </c>
      <c r="G8264" s="35" t="n">
        <v>40</v>
      </c>
      <c r="K8264" s="36" t="s">
        <v>322</v>
      </c>
    </row>
    <row r="8265" customFormat="false" ht="12.75" hidden="false" customHeight="false" outlineLevel="0" collapsed="false">
      <c r="A8265" s="35" t="n">
        <v>2022</v>
      </c>
      <c r="B8265" s="35" t="n">
        <v>8</v>
      </c>
      <c r="C8265" s="35" t="s">
        <v>271</v>
      </c>
      <c r="D8265" s="35" t="s">
        <v>98</v>
      </c>
      <c r="E8265" s="35" t="s">
        <v>278</v>
      </c>
      <c r="F8265" s="35" t="s">
        <v>92</v>
      </c>
      <c r="G8265" s="35" t="n">
        <v>40</v>
      </c>
      <c r="K8265" s="36" t="s">
        <v>322</v>
      </c>
    </row>
    <row r="8266" customFormat="false" ht="12.75" hidden="false" customHeight="false" outlineLevel="0" collapsed="false">
      <c r="A8266" s="35" t="n">
        <v>2022</v>
      </c>
      <c r="B8266" s="35" t="n">
        <v>9</v>
      </c>
      <c r="C8266" s="35" t="s">
        <v>272</v>
      </c>
      <c r="D8266" s="35" t="s">
        <v>98</v>
      </c>
      <c r="E8266" s="35" t="s">
        <v>278</v>
      </c>
      <c r="F8266" s="35" t="s">
        <v>92</v>
      </c>
      <c r="G8266" s="35" t="n">
        <v>40</v>
      </c>
      <c r="K8266" s="36" t="s">
        <v>322</v>
      </c>
    </row>
    <row r="8267" customFormat="false" ht="12.75" hidden="false" customHeight="false" outlineLevel="0" collapsed="false">
      <c r="A8267" s="35" t="n">
        <v>2022</v>
      </c>
      <c r="B8267" s="35" t="n">
        <v>10</v>
      </c>
      <c r="C8267" s="35" t="s">
        <v>273</v>
      </c>
      <c r="D8267" s="35" t="s">
        <v>98</v>
      </c>
      <c r="E8267" s="35" t="s">
        <v>278</v>
      </c>
      <c r="F8267" s="35" t="s">
        <v>92</v>
      </c>
      <c r="G8267" s="35" t="n">
        <v>40</v>
      </c>
      <c r="K8267" s="36" t="s">
        <v>322</v>
      </c>
    </row>
    <row r="8268" customFormat="false" ht="12.75" hidden="false" customHeight="false" outlineLevel="0" collapsed="false">
      <c r="A8268" s="35" t="n">
        <v>2022</v>
      </c>
      <c r="B8268" s="35" t="n">
        <v>11</v>
      </c>
      <c r="C8268" s="35" t="s">
        <v>274</v>
      </c>
      <c r="D8268" s="35" t="s">
        <v>98</v>
      </c>
      <c r="E8268" s="35" t="s">
        <v>278</v>
      </c>
      <c r="F8268" s="35" t="s">
        <v>92</v>
      </c>
      <c r="G8268" s="35" t="n">
        <v>40</v>
      </c>
      <c r="K8268" s="36" t="s">
        <v>322</v>
      </c>
    </row>
    <row r="8269" customFormat="false" ht="12.75" hidden="false" customHeight="false" outlineLevel="0" collapsed="false">
      <c r="A8269" s="35" t="n">
        <v>2022</v>
      </c>
      <c r="B8269" s="35" t="n">
        <v>12</v>
      </c>
      <c r="C8269" s="35" t="s">
        <v>275</v>
      </c>
      <c r="D8269" s="35" t="s">
        <v>98</v>
      </c>
      <c r="E8269" s="35" t="s">
        <v>278</v>
      </c>
      <c r="F8269" s="35" t="s">
        <v>92</v>
      </c>
      <c r="G8269" s="35" t="n">
        <v>40</v>
      </c>
      <c r="K8269" s="36" t="s">
        <v>322</v>
      </c>
    </row>
    <row r="8270" customFormat="false" ht="12.75" hidden="false" customHeight="false" outlineLevel="0" collapsed="false">
      <c r="A8270" s="35" t="n">
        <v>2022</v>
      </c>
      <c r="B8270" s="35" t="n">
        <v>1</v>
      </c>
      <c r="C8270" s="35" t="s">
        <v>23</v>
      </c>
      <c r="D8270" s="35" t="s">
        <v>100</v>
      </c>
      <c r="E8270" s="35" t="s">
        <v>294</v>
      </c>
      <c r="F8270" s="35" t="s">
        <v>92</v>
      </c>
      <c r="G8270" s="35" t="n">
        <v>40</v>
      </c>
      <c r="H8270" s="35" t="n">
        <v>751</v>
      </c>
      <c r="I8270" s="35" t="n">
        <v>9625.76666666667</v>
      </c>
      <c r="J8270" s="35" t="n">
        <v>214.716666666667</v>
      </c>
      <c r="K8270" s="36" t="s">
        <v>323</v>
      </c>
    </row>
    <row r="8271" customFormat="false" ht="12.75" hidden="false" customHeight="false" outlineLevel="0" collapsed="false">
      <c r="A8271" s="35" t="n">
        <v>2022</v>
      </c>
      <c r="B8271" s="35" t="n">
        <v>2</v>
      </c>
      <c r="C8271" s="35" t="s">
        <v>265</v>
      </c>
      <c r="D8271" s="35" t="s">
        <v>100</v>
      </c>
      <c r="E8271" s="35" t="s">
        <v>294</v>
      </c>
      <c r="F8271" s="35" t="s">
        <v>92</v>
      </c>
      <c r="G8271" s="35" t="n">
        <v>40</v>
      </c>
      <c r="K8271" s="36" t="s">
        <v>323</v>
      </c>
    </row>
    <row r="8272" customFormat="false" ht="12.75" hidden="false" customHeight="false" outlineLevel="0" collapsed="false">
      <c r="A8272" s="35" t="n">
        <v>2022</v>
      </c>
      <c r="B8272" s="35" t="n">
        <v>3</v>
      </c>
      <c r="C8272" s="35" t="s">
        <v>266</v>
      </c>
      <c r="D8272" s="35" t="s">
        <v>100</v>
      </c>
      <c r="E8272" s="35" t="s">
        <v>294</v>
      </c>
      <c r="F8272" s="35" t="s">
        <v>92</v>
      </c>
      <c r="G8272" s="35" t="n">
        <v>40</v>
      </c>
      <c r="K8272" s="36" t="s">
        <v>323</v>
      </c>
    </row>
    <row r="8273" customFormat="false" ht="12.75" hidden="false" customHeight="false" outlineLevel="0" collapsed="false">
      <c r="A8273" s="35" t="n">
        <v>2022</v>
      </c>
      <c r="B8273" s="35" t="n">
        <v>4</v>
      </c>
      <c r="C8273" s="35" t="s">
        <v>267</v>
      </c>
      <c r="D8273" s="35" t="s">
        <v>100</v>
      </c>
      <c r="E8273" s="35" t="s">
        <v>294</v>
      </c>
      <c r="F8273" s="35" t="s">
        <v>92</v>
      </c>
      <c r="G8273" s="35" t="n">
        <v>40</v>
      </c>
      <c r="K8273" s="36" t="s">
        <v>323</v>
      </c>
    </row>
    <row r="8274" customFormat="false" ht="12.75" hidden="false" customHeight="false" outlineLevel="0" collapsed="false">
      <c r="A8274" s="35" t="n">
        <v>2022</v>
      </c>
      <c r="B8274" s="35" t="n">
        <v>5</v>
      </c>
      <c r="C8274" s="35" t="s">
        <v>268</v>
      </c>
      <c r="D8274" s="35" t="s">
        <v>100</v>
      </c>
      <c r="E8274" s="35" t="s">
        <v>294</v>
      </c>
      <c r="F8274" s="35" t="s">
        <v>92</v>
      </c>
      <c r="G8274" s="35" t="n">
        <v>40</v>
      </c>
      <c r="K8274" s="36" t="s">
        <v>323</v>
      </c>
    </row>
    <row r="8275" customFormat="false" ht="12.75" hidden="false" customHeight="false" outlineLevel="0" collapsed="false">
      <c r="A8275" s="35" t="n">
        <v>2022</v>
      </c>
      <c r="B8275" s="35" t="n">
        <v>6</v>
      </c>
      <c r="C8275" s="35" t="s">
        <v>269</v>
      </c>
      <c r="D8275" s="35" t="s">
        <v>100</v>
      </c>
      <c r="E8275" s="35" t="s">
        <v>294</v>
      </c>
      <c r="F8275" s="35" t="s">
        <v>92</v>
      </c>
      <c r="G8275" s="35" t="n">
        <v>40</v>
      </c>
      <c r="K8275" s="36" t="s">
        <v>323</v>
      </c>
    </row>
    <row r="8276" customFormat="false" ht="12.75" hidden="false" customHeight="false" outlineLevel="0" collapsed="false">
      <c r="A8276" s="35" t="n">
        <v>2022</v>
      </c>
      <c r="B8276" s="35" t="n">
        <v>7</v>
      </c>
      <c r="C8276" s="35" t="s">
        <v>270</v>
      </c>
      <c r="D8276" s="35" t="s">
        <v>100</v>
      </c>
      <c r="E8276" s="35" t="s">
        <v>294</v>
      </c>
      <c r="F8276" s="35" t="s">
        <v>92</v>
      </c>
      <c r="G8276" s="35" t="n">
        <v>40</v>
      </c>
      <c r="K8276" s="36" t="s">
        <v>323</v>
      </c>
    </row>
    <row r="8277" customFormat="false" ht="12.75" hidden="false" customHeight="false" outlineLevel="0" collapsed="false">
      <c r="A8277" s="35" t="n">
        <v>2022</v>
      </c>
      <c r="B8277" s="35" t="n">
        <v>8</v>
      </c>
      <c r="C8277" s="35" t="s">
        <v>271</v>
      </c>
      <c r="D8277" s="35" t="s">
        <v>100</v>
      </c>
      <c r="E8277" s="35" t="s">
        <v>294</v>
      </c>
      <c r="F8277" s="35" t="s">
        <v>92</v>
      </c>
      <c r="G8277" s="35" t="n">
        <v>40</v>
      </c>
      <c r="K8277" s="36" t="s">
        <v>323</v>
      </c>
    </row>
    <row r="8278" customFormat="false" ht="12.75" hidden="false" customHeight="false" outlineLevel="0" collapsed="false">
      <c r="A8278" s="35" t="n">
        <v>2022</v>
      </c>
      <c r="B8278" s="35" t="n">
        <v>9</v>
      </c>
      <c r="C8278" s="35" t="s">
        <v>272</v>
      </c>
      <c r="D8278" s="35" t="s">
        <v>100</v>
      </c>
      <c r="E8278" s="35" t="s">
        <v>294</v>
      </c>
      <c r="F8278" s="35" t="s">
        <v>92</v>
      </c>
      <c r="G8278" s="35" t="n">
        <v>40</v>
      </c>
      <c r="K8278" s="36" t="s">
        <v>323</v>
      </c>
    </row>
    <row r="8279" customFormat="false" ht="12.75" hidden="false" customHeight="false" outlineLevel="0" collapsed="false">
      <c r="A8279" s="35" t="n">
        <v>2022</v>
      </c>
      <c r="B8279" s="35" t="n">
        <v>10</v>
      </c>
      <c r="C8279" s="35" t="s">
        <v>273</v>
      </c>
      <c r="D8279" s="35" t="s">
        <v>100</v>
      </c>
      <c r="E8279" s="35" t="s">
        <v>294</v>
      </c>
      <c r="F8279" s="35" t="s">
        <v>92</v>
      </c>
      <c r="G8279" s="35" t="n">
        <v>40</v>
      </c>
      <c r="K8279" s="36" t="s">
        <v>323</v>
      </c>
    </row>
    <row r="8280" customFormat="false" ht="12.75" hidden="false" customHeight="false" outlineLevel="0" collapsed="false">
      <c r="A8280" s="35" t="n">
        <v>2022</v>
      </c>
      <c r="B8280" s="35" t="n">
        <v>11</v>
      </c>
      <c r="C8280" s="35" t="s">
        <v>274</v>
      </c>
      <c r="D8280" s="35" t="s">
        <v>100</v>
      </c>
      <c r="E8280" s="35" t="s">
        <v>294</v>
      </c>
      <c r="F8280" s="35" t="s">
        <v>92</v>
      </c>
      <c r="G8280" s="35" t="n">
        <v>40</v>
      </c>
      <c r="K8280" s="36" t="s">
        <v>323</v>
      </c>
    </row>
    <row r="8281" customFormat="false" ht="12.75" hidden="false" customHeight="false" outlineLevel="0" collapsed="false">
      <c r="A8281" s="35" t="n">
        <v>2022</v>
      </c>
      <c r="B8281" s="35" t="n">
        <v>12</v>
      </c>
      <c r="C8281" s="35" t="s">
        <v>275</v>
      </c>
      <c r="D8281" s="35" t="s">
        <v>100</v>
      </c>
      <c r="E8281" s="35" t="s">
        <v>294</v>
      </c>
      <c r="F8281" s="35" t="s">
        <v>92</v>
      </c>
      <c r="G8281" s="35" t="n">
        <v>40</v>
      </c>
      <c r="K8281" s="36" t="s">
        <v>323</v>
      </c>
    </row>
    <row r="8282" customFormat="false" ht="12.75" hidden="false" customHeight="false" outlineLevel="0" collapsed="false">
      <c r="A8282" s="35" t="n">
        <v>2022</v>
      </c>
      <c r="B8282" s="35" t="n">
        <v>1</v>
      </c>
      <c r="C8282" s="35" t="s">
        <v>23</v>
      </c>
      <c r="D8282" s="35" t="s">
        <v>102</v>
      </c>
      <c r="E8282" s="35" t="s">
        <v>279</v>
      </c>
      <c r="F8282" s="35" t="s">
        <v>92</v>
      </c>
      <c r="G8282" s="35" t="n">
        <v>40</v>
      </c>
      <c r="H8282" s="35" t="n">
        <v>10397</v>
      </c>
      <c r="I8282" s="35" t="n">
        <v>143309.208333333</v>
      </c>
      <c r="J8282" s="35" t="n">
        <v>27556.475</v>
      </c>
      <c r="K8282" s="36" t="s">
        <v>324</v>
      </c>
    </row>
    <row r="8283" customFormat="false" ht="12.75" hidden="false" customHeight="false" outlineLevel="0" collapsed="false">
      <c r="A8283" s="35" t="n">
        <v>2022</v>
      </c>
      <c r="B8283" s="35" t="n">
        <v>2</v>
      </c>
      <c r="C8283" s="35" t="s">
        <v>265</v>
      </c>
      <c r="D8283" s="35" t="s">
        <v>102</v>
      </c>
      <c r="E8283" s="35" t="s">
        <v>279</v>
      </c>
      <c r="F8283" s="35" t="s">
        <v>92</v>
      </c>
      <c r="G8283" s="35" t="n">
        <v>40</v>
      </c>
      <c r="K8283" s="36" t="s">
        <v>324</v>
      </c>
    </row>
    <row r="8284" customFormat="false" ht="12.75" hidden="false" customHeight="false" outlineLevel="0" collapsed="false">
      <c r="A8284" s="35" t="n">
        <v>2022</v>
      </c>
      <c r="B8284" s="35" t="n">
        <v>3</v>
      </c>
      <c r="C8284" s="35" t="s">
        <v>266</v>
      </c>
      <c r="D8284" s="35" t="s">
        <v>102</v>
      </c>
      <c r="E8284" s="35" t="s">
        <v>279</v>
      </c>
      <c r="F8284" s="35" t="s">
        <v>92</v>
      </c>
      <c r="G8284" s="35" t="n">
        <v>40</v>
      </c>
      <c r="K8284" s="36" t="s">
        <v>324</v>
      </c>
    </row>
    <row r="8285" customFormat="false" ht="12.75" hidden="false" customHeight="false" outlineLevel="0" collapsed="false">
      <c r="A8285" s="35" t="n">
        <v>2022</v>
      </c>
      <c r="B8285" s="35" t="n">
        <v>4</v>
      </c>
      <c r="C8285" s="35" t="s">
        <v>267</v>
      </c>
      <c r="D8285" s="35" t="s">
        <v>102</v>
      </c>
      <c r="E8285" s="35" t="s">
        <v>279</v>
      </c>
      <c r="F8285" s="35" t="s">
        <v>92</v>
      </c>
      <c r="G8285" s="35" t="n">
        <v>40</v>
      </c>
      <c r="K8285" s="36" t="s">
        <v>324</v>
      </c>
    </row>
    <row r="8286" customFormat="false" ht="12.75" hidden="false" customHeight="false" outlineLevel="0" collapsed="false">
      <c r="A8286" s="35" t="n">
        <v>2022</v>
      </c>
      <c r="B8286" s="35" t="n">
        <v>5</v>
      </c>
      <c r="C8286" s="35" t="s">
        <v>268</v>
      </c>
      <c r="D8286" s="35" t="s">
        <v>102</v>
      </c>
      <c r="E8286" s="35" t="s">
        <v>279</v>
      </c>
      <c r="F8286" s="35" t="s">
        <v>92</v>
      </c>
      <c r="G8286" s="35" t="n">
        <v>40</v>
      </c>
      <c r="K8286" s="36" t="s">
        <v>324</v>
      </c>
    </row>
    <row r="8287" customFormat="false" ht="12.75" hidden="false" customHeight="false" outlineLevel="0" collapsed="false">
      <c r="A8287" s="35" t="n">
        <v>2022</v>
      </c>
      <c r="B8287" s="35" t="n">
        <v>6</v>
      </c>
      <c r="C8287" s="35" t="s">
        <v>269</v>
      </c>
      <c r="D8287" s="35" t="s">
        <v>102</v>
      </c>
      <c r="E8287" s="35" t="s">
        <v>279</v>
      </c>
      <c r="F8287" s="35" t="s">
        <v>92</v>
      </c>
      <c r="G8287" s="35" t="n">
        <v>40</v>
      </c>
      <c r="K8287" s="36" t="s">
        <v>324</v>
      </c>
    </row>
    <row r="8288" customFormat="false" ht="12.75" hidden="false" customHeight="false" outlineLevel="0" collapsed="false">
      <c r="A8288" s="35" t="n">
        <v>2022</v>
      </c>
      <c r="B8288" s="35" t="n">
        <v>7</v>
      </c>
      <c r="C8288" s="35" t="s">
        <v>270</v>
      </c>
      <c r="D8288" s="35" t="s">
        <v>102</v>
      </c>
      <c r="E8288" s="35" t="s">
        <v>279</v>
      </c>
      <c r="F8288" s="35" t="s">
        <v>92</v>
      </c>
      <c r="G8288" s="35" t="n">
        <v>40</v>
      </c>
      <c r="K8288" s="36" t="s">
        <v>324</v>
      </c>
    </row>
    <row r="8289" customFormat="false" ht="12.75" hidden="false" customHeight="false" outlineLevel="0" collapsed="false">
      <c r="A8289" s="35" t="n">
        <v>2022</v>
      </c>
      <c r="B8289" s="35" t="n">
        <v>8</v>
      </c>
      <c r="C8289" s="35" t="s">
        <v>271</v>
      </c>
      <c r="D8289" s="35" t="s">
        <v>102</v>
      </c>
      <c r="E8289" s="35" t="s">
        <v>279</v>
      </c>
      <c r="F8289" s="35" t="s">
        <v>92</v>
      </c>
      <c r="G8289" s="35" t="n">
        <v>40</v>
      </c>
      <c r="K8289" s="36" t="s">
        <v>324</v>
      </c>
    </row>
    <row r="8290" customFormat="false" ht="12.75" hidden="false" customHeight="false" outlineLevel="0" collapsed="false">
      <c r="A8290" s="35" t="n">
        <v>2022</v>
      </c>
      <c r="B8290" s="35" t="n">
        <v>9</v>
      </c>
      <c r="C8290" s="35" t="s">
        <v>272</v>
      </c>
      <c r="D8290" s="35" t="s">
        <v>102</v>
      </c>
      <c r="E8290" s="35" t="s">
        <v>279</v>
      </c>
      <c r="F8290" s="35" t="s">
        <v>92</v>
      </c>
      <c r="G8290" s="35" t="n">
        <v>40</v>
      </c>
      <c r="K8290" s="36" t="s">
        <v>324</v>
      </c>
    </row>
    <row r="8291" customFormat="false" ht="12.75" hidden="false" customHeight="false" outlineLevel="0" collapsed="false">
      <c r="A8291" s="35" t="n">
        <v>2022</v>
      </c>
      <c r="B8291" s="35" t="n">
        <v>10</v>
      </c>
      <c r="C8291" s="35" t="s">
        <v>273</v>
      </c>
      <c r="D8291" s="35" t="s">
        <v>102</v>
      </c>
      <c r="E8291" s="35" t="s">
        <v>279</v>
      </c>
      <c r="F8291" s="35" t="s">
        <v>92</v>
      </c>
      <c r="G8291" s="35" t="n">
        <v>40</v>
      </c>
      <c r="K8291" s="36" t="s">
        <v>324</v>
      </c>
    </row>
    <row r="8292" customFormat="false" ht="12.75" hidden="false" customHeight="false" outlineLevel="0" collapsed="false">
      <c r="A8292" s="35" t="n">
        <v>2022</v>
      </c>
      <c r="B8292" s="35" t="n">
        <v>11</v>
      </c>
      <c r="C8292" s="35" t="s">
        <v>274</v>
      </c>
      <c r="D8292" s="35" t="s">
        <v>102</v>
      </c>
      <c r="E8292" s="35" t="s">
        <v>279</v>
      </c>
      <c r="F8292" s="35" t="s">
        <v>92</v>
      </c>
      <c r="G8292" s="35" t="n">
        <v>40</v>
      </c>
      <c r="K8292" s="36" t="s">
        <v>324</v>
      </c>
    </row>
    <row r="8293" customFormat="false" ht="12.75" hidden="false" customHeight="false" outlineLevel="0" collapsed="false">
      <c r="A8293" s="35" t="n">
        <v>2022</v>
      </c>
      <c r="B8293" s="35" t="n">
        <v>12</v>
      </c>
      <c r="C8293" s="35" t="s">
        <v>275</v>
      </c>
      <c r="D8293" s="35" t="s">
        <v>102</v>
      </c>
      <c r="E8293" s="35" t="s">
        <v>279</v>
      </c>
      <c r="F8293" s="35" t="s">
        <v>92</v>
      </c>
      <c r="G8293" s="35" t="n">
        <v>40</v>
      </c>
      <c r="K8293" s="36" t="s">
        <v>324</v>
      </c>
    </row>
    <row r="8294" customFormat="false" ht="12.75" hidden="false" customHeight="false" outlineLevel="0" collapsed="false">
      <c r="A8294" s="35" t="n">
        <v>2022</v>
      </c>
      <c r="B8294" s="35" t="n">
        <v>1</v>
      </c>
      <c r="C8294" s="35" t="s">
        <v>23</v>
      </c>
      <c r="D8294" s="35" t="s">
        <v>104</v>
      </c>
      <c r="E8294" s="35" t="s">
        <v>103</v>
      </c>
      <c r="F8294" s="35" t="s">
        <v>92</v>
      </c>
      <c r="G8294" s="35" t="n">
        <v>40</v>
      </c>
      <c r="H8294" s="35" t="n">
        <v>715</v>
      </c>
      <c r="I8294" s="35" t="n">
        <v>9817.66666666667</v>
      </c>
      <c r="J8294" s="35" t="n">
        <v>541.333333333333</v>
      </c>
      <c r="K8294" s="36" t="s">
        <v>325</v>
      </c>
    </row>
    <row r="8295" customFormat="false" ht="12.75" hidden="false" customHeight="false" outlineLevel="0" collapsed="false">
      <c r="A8295" s="35" t="n">
        <v>2022</v>
      </c>
      <c r="B8295" s="35" t="n">
        <v>2</v>
      </c>
      <c r="C8295" s="35" t="s">
        <v>265</v>
      </c>
      <c r="D8295" s="35" t="s">
        <v>104</v>
      </c>
      <c r="E8295" s="35" t="s">
        <v>103</v>
      </c>
      <c r="F8295" s="35" t="s">
        <v>92</v>
      </c>
      <c r="G8295" s="35" t="n">
        <v>40</v>
      </c>
      <c r="K8295" s="36" t="s">
        <v>325</v>
      </c>
    </row>
    <row r="8296" customFormat="false" ht="12.75" hidden="false" customHeight="false" outlineLevel="0" collapsed="false">
      <c r="A8296" s="35" t="n">
        <v>2022</v>
      </c>
      <c r="B8296" s="35" t="n">
        <v>3</v>
      </c>
      <c r="C8296" s="35" t="s">
        <v>266</v>
      </c>
      <c r="D8296" s="35" t="s">
        <v>104</v>
      </c>
      <c r="E8296" s="35" t="s">
        <v>103</v>
      </c>
      <c r="F8296" s="35" t="s">
        <v>92</v>
      </c>
      <c r="G8296" s="35" t="n">
        <v>40</v>
      </c>
      <c r="K8296" s="36" t="s">
        <v>325</v>
      </c>
    </row>
    <row r="8297" customFormat="false" ht="12.75" hidden="false" customHeight="false" outlineLevel="0" collapsed="false">
      <c r="A8297" s="35" t="n">
        <v>2022</v>
      </c>
      <c r="B8297" s="35" t="n">
        <v>4</v>
      </c>
      <c r="C8297" s="35" t="s">
        <v>267</v>
      </c>
      <c r="D8297" s="35" t="s">
        <v>104</v>
      </c>
      <c r="E8297" s="35" t="s">
        <v>103</v>
      </c>
      <c r="F8297" s="35" t="s">
        <v>92</v>
      </c>
      <c r="G8297" s="35" t="n">
        <v>40</v>
      </c>
      <c r="K8297" s="36" t="s">
        <v>325</v>
      </c>
    </row>
    <row r="8298" customFormat="false" ht="12.75" hidden="false" customHeight="false" outlineLevel="0" collapsed="false">
      <c r="A8298" s="35" t="n">
        <v>2022</v>
      </c>
      <c r="B8298" s="35" t="n">
        <v>5</v>
      </c>
      <c r="C8298" s="35" t="s">
        <v>268</v>
      </c>
      <c r="D8298" s="35" t="s">
        <v>104</v>
      </c>
      <c r="E8298" s="35" t="s">
        <v>103</v>
      </c>
      <c r="F8298" s="35" t="s">
        <v>92</v>
      </c>
      <c r="G8298" s="35" t="n">
        <v>40</v>
      </c>
      <c r="K8298" s="36" t="s">
        <v>325</v>
      </c>
    </row>
    <row r="8299" customFormat="false" ht="12.75" hidden="false" customHeight="false" outlineLevel="0" collapsed="false">
      <c r="A8299" s="35" t="n">
        <v>2022</v>
      </c>
      <c r="B8299" s="35" t="n">
        <v>6</v>
      </c>
      <c r="C8299" s="35" t="s">
        <v>269</v>
      </c>
      <c r="D8299" s="35" t="s">
        <v>104</v>
      </c>
      <c r="E8299" s="35" t="s">
        <v>103</v>
      </c>
      <c r="F8299" s="35" t="s">
        <v>92</v>
      </c>
      <c r="G8299" s="35" t="n">
        <v>40</v>
      </c>
      <c r="K8299" s="36" t="s">
        <v>325</v>
      </c>
    </row>
    <row r="8300" customFormat="false" ht="12.75" hidden="false" customHeight="false" outlineLevel="0" collapsed="false">
      <c r="A8300" s="35" t="n">
        <v>2022</v>
      </c>
      <c r="B8300" s="35" t="n">
        <v>7</v>
      </c>
      <c r="C8300" s="35" t="s">
        <v>270</v>
      </c>
      <c r="D8300" s="35" t="s">
        <v>104</v>
      </c>
      <c r="E8300" s="35" t="s">
        <v>103</v>
      </c>
      <c r="F8300" s="35" t="s">
        <v>92</v>
      </c>
      <c r="G8300" s="35" t="n">
        <v>40</v>
      </c>
      <c r="K8300" s="36" t="s">
        <v>325</v>
      </c>
    </row>
    <row r="8301" customFormat="false" ht="12.75" hidden="false" customHeight="false" outlineLevel="0" collapsed="false">
      <c r="A8301" s="35" t="n">
        <v>2022</v>
      </c>
      <c r="B8301" s="35" t="n">
        <v>8</v>
      </c>
      <c r="C8301" s="35" t="s">
        <v>271</v>
      </c>
      <c r="D8301" s="35" t="s">
        <v>104</v>
      </c>
      <c r="E8301" s="35" t="s">
        <v>103</v>
      </c>
      <c r="F8301" s="35" t="s">
        <v>92</v>
      </c>
      <c r="G8301" s="35" t="n">
        <v>40</v>
      </c>
      <c r="K8301" s="36" t="s">
        <v>325</v>
      </c>
    </row>
    <row r="8302" customFormat="false" ht="12.75" hidden="false" customHeight="false" outlineLevel="0" collapsed="false">
      <c r="A8302" s="35" t="n">
        <v>2022</v>
      </c>
      <c r="B8302" s="35" t="n">
        <v>9</v>
      </c>
      <c r="C8302" s="35" t="s">
        <v>272</v>
      </c>
      <c r="D8302" s="35" t="s">
        <v>104</v>
      </c>
      <c r="E8302" s="35" t="s">
        <v>103</v>
      </c>
      <c r="F8302" s="35" t="s">
        <v>92</v>
      </c>
      <c r="G8302" s="35" t="n">
        <v>40</v>
      </c>
      <c r="K8302" s="36" t="s">
        <v>325</v>
      </c>
    </row>
    <row r="8303" customFormat="false" ht="12.75" hidden="false" customHeight="false" outlineLevel="0" collapsed="false">
      <c r="A8303" s="35" t="n">
        <v>2022</v>
      </c>
      <c r="B8303" s="35" t="n">
        <v>10</v>
      </c>
      <c r="C8303" s="35" t="s">
        <v>273</v>
      </c>
      <c r="D8303" s="35" t="s">
        <v>104</v>
      </c>
      <c r="E8303" s="35" t="s">
        <v>103</v>
      </c>
      <c r="F8303" s="35" t="s">
        <v>92</v>
      </c>
      <c r="G8303" s="35" t="n">
        <v>40</v>
      </c>
      <c r="K8303" s="36" t="s">
        <v>325</v>
      </c>
    </row>
    <row r="8304" customFormat="false" ht="12.75" hidden="false" customHeight="false" outlineLevel="0" collapsed="false">
      <c r="A8304" s="35" t="n">
        <v>2022</v>
      </c>
      <c r="B8304" s="35" t="n">
        <v>11</v>
      </c>
      <c r="C8304" s="35" t="s">
        <v>274</v>
      </c>
      <c r="D8304" s="35" t="s">
        <v>104</v>
      </c>
      <c r="E8304" s="35" t="s">
        <v>103</v>
      </c>
      <c r="F8304" s="35" t="s">
        <v>92</v>
      </c>
      <c r="G8304" s="35" t="n">
        <v>40</v>
      </c>
      <c r="K8304" s="36" t="s">
        <v>325</v>
      </c>
    </row>
    <row r="8305" customFormat="false" ht="12.75" hidden="false" customHeight="false" outlineLevel="0" collapsed="false">
      <c r="A8305" s="35" t="n">
        <v>2022</v>
      </c>
      <c r="B8305" s="35" t="n">
        <v>12</v>
      </c>
      <c r="C8305" s="35" t="s">
        <v>275</v>
      </c>
      <c r="D8305" s="35" t="s">
        <v>104</v>
      </c>
      <c r="E8305" s="35" t="s">
        <v>103</v>
      </c>
      <c r="F8305" s="35" t="s">
        <v>92</v>
      </c>
      <c r="G8305" s="35" t="n">
        <v>40</v>
      </c>
      <c r="K8305" s="36" t="s">
        <v>325</v>
      </c>
    </row>
    <row r="8306" customFormat="false" ht="12.75" hidden="false" customHeight="false" outlineLevel="0" collapsed="false">
      <c r="A8306" s="35" t="n">
        <v>2022</v>
      </c>
      <c r="B8306" s="35" t="n">
        <v>1</v>
      </c>
      <c r="C8306" s="35" t="s">
        <v>23</v>
      </c>
      <c r="D8306" s="35" t="s">
        <v>106</v>
      </c>
      <c r="E8306" s="35" t="s">
        <v>105</v>
      </c>
      <c r="F8306" s="35" t="s">
        <v>92</v>
      </c>
      <c r="G8306" s="35" t="n">
        <v>40</v>
      </c>
      <c r="H8306" s="35" t="n">
        <v>939</v>
      </c>
      <c r="I8306" s="35" t="n">
        <v>12397.5833333333</v>
      </c>
      <c r="J8306" s="35" t="n">
        <v>568.65</v>
      </c>
      <c r="K8306" s="36" t="s">
        <v>326</v>
      </c>
    </row>
    <row r="8307" customFormat="false" ht="12.75" hidden="false" customHeight="false" outlineLevel="0" collapsed="false">
      <c r="A8307" s="35" t="n">
        <v>2022</v>
      </c>
      <c r="B8307" s="35" t="n">
        <v>2</v>
      </c>
      <c r="C8307" s="35" t="s">
        <v>265</v>
      </c>
      <c r="D8307" s="35" t="s">
        <v>106</v>
      </c>
      <c r="E8307" s="35" t="s">
        <v>105</v>
      </c>
      <c r="F8307" s="35" t="s">
        <v>92</v>
      </c>
      <c r="G8307" s="35" t="n">
        <v>40</v>
      </c>
      <c r="K8307" s="36" t="s">
        <v>326</v>
      </c>
    </row>
    <row r="8308" customFormat="false" ht="12.75" hidden="false" customHeight="false" outlineLevel="0" collapsed="false">
      <c r="A8308" s="35" t="n">
        <v>2022</v>
      </c>
      <c r="B8308" s="35" t="n">
        <v>3</v>
      </c>
      <c r="C8308" s="35" t="s">
        <v>266</v>
      </c>
      <c r="D8308" s="35" t="s">
        <v>106</v>
      </c>
      <c r="E8308" s="35" t="s">
        <v>105</v>
      </c>
      <c r="F8308" s="35" t="s">
        <v>92</v>
      </c>
      <c r="G8308" s="35" t="n">
        <v>40</v>
      </c>
      <c r="K8308" s="36" t="s">
        <v>326</v>
      </c>
    </row>
    <row r="8309" customFormat="false" ht="12.75" hidden="false" customHeight="false" outlineLevel="0" collapsed="false">
      <c r="A8309" s="35" t="n">
        <v>2022</v>
      </c>
      <c r="B8309" s="35" t="n">
        <v>4</v>
      </c>
      <c r="C8309" s="35" t="s">
        <v>267</v>
      </c>
      <c r="D8309" s="35" t="s">
        <v>106</v>
      </c>
      <c r="E8309" s="35" t="s">
        <v>105</v>
      </c>
      <c r="F8309" s="35" t="s">
        <v>92</v>
      </c>
      <c r="G8309" s="35" t="n">
        <v>40</v>
      </c>
      <c r="K8309" s="36" t="s">
        <v>326</v>
      </c>
    </row>
    <row r="8310" customFormat="false" ht="12.75" hidden="false" customHeight="false" outlineLevel="0" collapsed="false">
      <c r="A8310" s="35" t="n">
        <v>2022</v>
      </c>
      <c r="B8310" s="35" t="n">
        <v>5</v>
      </c>
      <c r="C8310" s="35" t="s">
        <v>268</v>
      </c>
      <c r="D8310" s="35" t="s">
        <v>106</v>
      </c>
      <c r="E8310" s="35" t="s">
        <v>105</v>
      </c>
      <c r="F8310" s="35" t="s">
        <v>92</v>
      </c>
      <c r="G8310" s="35" t="n">
        <v>40</v>
      </c>
      <c r="K8310" s="36" t="s">
        <v>326</v>
      </c>
    </row>
    <row r="8311" customFormat="false" ht="12.75" hidden="false" customHeight="false" outlineLevel="0" collapsed="false">
      <c r="A8311" s="35" t="n">
        <v>2022</v>
      </c>
      <c r="B8311" s="35" t="n">
        <v>6</v>
      </c>
      <c r="C8311" s="35" t="s">
        <v>269</v>
      </c>
      <c r="D8311" s="35" t="s">
        <v>106</v>
      </c>
      <c r="E8311" s="35" t="s">
        <v>105</v>
      </c>
      <c r="F8311" s="35" t="s">
        <v>92</v>
      </c>
      <c r="G8311" s="35" t="n">
        <v>40</v>
      </c>
      <c r="K8311" s="36" t="s">
        <v>326</v>
      </c>
    </row>
    <row r="8312" customFormat="false" ht="12.75" hidden="false" customHeight="false" outlineLevel="0" collapsed="false">
      <c r="A8312" s="35" t="n">
        <v>2022</v>
      </c>
      <c r="B8312" s="35" t="n">
        <v>7</v>
      </c>
      <c r="C8312" s="35" t="s">
        <v>270</v>
      </c>
      <c r="D8312" s="35" t="s">
        <v>106</v>
      </c>
      <c r="E8312" s="35" t="s">
        <v>105</v>
      </c>
      <c r="F8312" s="35" t="s">
        <v>92</v>
      </c>
      <c r="G8312" s="35" t="n">
        <v>40</v>
      </c>
      <c r="K8312" s="36" t="s">
        <v>326</v>
      </c>
    </row>
    <row r="8313" customFormat="false" ht="12.75" hidden="false" customHeight="false" outlineLevel="0" collapsed="false">
      <c r="A8313" s="35" t="n">
        <v>2022</v>
      </c>
      <c r="B8313" s="35" t="n">
        <v>8</v>
      </c>
      <c r="C8313" s="35" t="s">
        <v>271</v>
      </c>
      <c r="D8313" s="35" t="s">
        <v>106</v>
      </c>
      <c r="E8313" s="35" t="s">
        <v>105</v>
      </c>
      <c r="F8313" s="35" t="s">
        <v>92</v>
      </c>
      <c r="G8313" s="35" t="n">
        <v>40</v>
      </c>
      <c r="K8313" s="36" t="s">
        <v>326</v>
      </c>
    </row>
    <row r="8314" customFormat="false" ht="12.75" hidden="false" customHeight="false" outlineLevel="0" collapsed="false">
      <c r="A8314" s="35" t="n">
        <v>2022</v>
      </c>
      <c r="B8314" s="35" t="n">
        <v>9</v>
      </c>
      <c r="C8314" s="35" t="s">
        <v>272</v>
      </c>
      <c r="D8314" s="35" t="s">
        <v>106</v>
      </c>
      <c r="E8314" s="35" t="s">
        <v>105</v>
      </c>
      <c r="F8314" s="35" t="s">
        <v>92</v>
      </c>
      <c r="G8314" s="35" t="n">
        <v>40</v>
      </c>
      <c r="K8314" s="36" t="s">
        <v>326</v>
      </c>
    </row>
    <row r="8315" customFormat="false" ht="12.75" hidden="false" customHeight="false" outlineLevel="0" collapsed="false">
      <c r="A8315" s="35" t="n">
        <v>2022</v>
      </c>
      <c r="B8315" s="35" t="n">
        <v>10</v>
      </c>
      <c r="C8315" s="35" t="s">
        <v>273</v>
      </c>
      <c r="D8315" s="35" t="s">
        <v>106</v>
      </c>
      <c r="E8315" s="35" t="s">
        <v>105</v>
      </c>
      <c r="F8315" s="35" t="s">
        <v>92</v>
      </c>
      <c r="G8315" s="35" t="n">
        <v>40</v>
      </c>
      <c r="K8315" s="36" t="s">
        <v>326</v>
      </c>
    </row>
    <row r="8316" customFormat="false" ht="12.75" hidden="false" customHeight="false" outlineLevel="0" collapsed="false">
      <c r="A8316" s="35" t="n">
        <v>2022</v>
      </c>
      <c r="B8316" s="35" t="n">
        <v>11</v>
      </c>
      <c r="C8316" s="35" t="s">
        <v>274</v>
      </c>
      <c r="D8316" s="35" t="s">
        <v>106</v>
      </c>
      <c r="E8316" s="35" t="s">
        <v>105</v>
      </c>
      <c r="F8316" s="35" t="s">
        <v>92</v>
      </c>
      <c r="G8316" s="35" t="n">
        <v>40</v>
      </c>
      <c r="K8316" s="36" t="s">
        <v>326</v>
      </c>
    </row>
    <row r="8317" customFormat="false" ht="12.75" hidden="false" customHeight="false" outlineLevel="0" collapsed="false">
      <c r="A8317" s="35" t="n">
        <v>2022</v>
      </c>
      <c r="B8317" s="35" t="n">
        <v>12</v>
      </c>
      <c r="C8317" s="35" t="s">
        <v>275</v>
      </c>
      <c r="D8317" s="35" t="s">
        <v>106</v>
      </c>
      <c r="E8317" s="35" t="s">
        <v>105</v>
      </c>
      <c r="F8317" s="35" t="s">
        <v>92</v>
      </c>
      <c r="G8317" s="35" t="n">
        <v>40</v>
      </c>
      <c r="K8317" s="36" t="s">
        <v>326</v>
      </c>
    </row>
    <row r="8318" customFormat="false" ht="12.75" hidden="false" customHeight="false" outlineLevel="0" collapsed="false">
      <c r="A8318" s="35" t="n">
        <v>2022</v>
      </c>
      <c r="B8318" s="35" t="n">
        <v>1</v>
      </c>
      <c r="C8318" s="35" t="s">
        <v>23</v>
      </c>
      <c r="D8318" s="35" t="s">
        <v>108</v>
      </c>
      <c r="E8318" s="35" t="s">
        <v>107</v>
      </c>
      <c r="F8318" s="35" t="s">
        <v>92</v>
      </c>
      <c r="G8318" s="35" t="n">
        <v>40</v>
      </c>
      <c r="K8318" s="36" t="s">
        <v>327</v>
      </c>
    </row>
    <row r="8319" customFormat="false" ht="12.75" hidden="false" customHeight="false" outlineLevel="0" collapsed="false">
      <c r="A8319" s="35" t="n">
        <v>2022</v>
      </c>
      <c r="B8319" s="35" t="n">
        <v>2</v>
      </c>
      <c r="C8319" s="35" t="s">
        <v>265</v>
      </c>
      <c r="D8319" s="35" t="s">
        <v>108</v>
      </c>
      <c r="E8319" s="35" t="s">
        <v>107</v>
      </c>
      <c r="F8319" s="35" t="s">
        <v>92</v>
      </c>
      <c r="G8319" s="35" t="n">
        <v>40</v>
      </c>
      <c r="K8319" s="36" t="s">
        <v>327</v>
      </c>
    </row>
    <row r="8320" customFormat="false" ht="12.75" hidden="false" customHeight="false" outlineLevel="0" collapsed="false">
      <c r="A8320" s="35" t="n">
        <v>2022</v>
      </c>
      <c r="B8320" s="35" t="n">
        <v>3</v>
      </c>
      <c r="C8320" s="35" t="s">
        <v>266</v>
      </c>
      <c r="D8320" s="35" t="s">
        <v>108</v>
      </c>
      <c r="E8320" s="35" t="s">
        <v>107</v>
      </c>
      <c r="F8320" s="35" t="s">
        <v>92</v>
      </c>
      <c r="G8320" s="35" t="n">
        <v>40</v>
      </c>
      <c r="K8320" s="36" t="s">
        <v>327</v>
      </c>
    </row>
    <row r="8321" customFormat="false" ht="12.75" hidden="false" customHeight="false" outlineLevel="0" collapsed="false">
      <c r="A8321" s="35" t="n">
        <v>2022</v>
      </c>
      <c r="B8321" s="35" t="n">
        <v>4</v>
      </c>
      <c r="C8321" s="35" t="s">
        <v>267</v>
      </c>
      <c r="D8321" s="35" t="s">
        <v>108</v>
      </c>
      <c r="E8321" s="35" t="s">
        <v>107</v>
      </c>
      <c r="F8321" s="35" t="s">
        <v>92</v>
      </c>
      <c r="G8321" s="35" t="n">
        <v>40</v>
      </c>
      <c r="K8321" s="36" t="s">
        <v>327</v>
      </c>
    </row>
    <row r="8322" customFormat="false" ht="12.75" hidden="false" customHeight="false" outlineLevel="0" collapsed="false">
      <c r="A8322" s="35" t="n">
        <v>2022</v>
      </c>
      <c r="B8322" s="35" t="n">
        <v>5</v>
      </c>
      <c r="C8322" s="35" t="s">
        <v>268</v>
      </c>
      <c r="D8322" s="35" t="s">
        <v>108</v>
      </c>
      <c r="E8322" s="35" t="s">
        <v>107</v>
      </c>
      <c r="F8322" s="35" t="s">
        <v>92</v>
      </c>
      <c r="G8322" s="35" t="n">
        <v>40</v>
      </c>
      <c r="K8322" s="36" t="s">
        <v>327</v>
      </c>
    </row>
    <row r="8323" customFormat="false" ht="12.75" hidden="false" customHeight="false" outlineLevel="0" collapsed="false">
      <c r="A8323" s="35" t="n">
        <v>2022</v>
      </c>
      <c r="B8323" s="35" t="n">
        <v>6</v>
      </c>
      <c r="C8323" s="35" t="s">
        <v>269</v>
      </c>
      <c r="D8323" s="35" t="s">
        <v>108</v>
      </c>
      <c r="E8323" s="35" t="s">
        <v>107</v>
      </c>
      <c r="F8323" s="35" t="s">
        <v>92</v>
      </c>
      <c r="G8323" s="35" t="n">
        <v>40</v>
      </c>
      <c r="K8323" s="36" t="s">
        <v>327</v>
      </c>
    </row>
    <row r="8324" customFormat="false" ht="12.75" hidden="false" customHeight="false" outlineLevel="0" collapsed="false">
      <c r="A8324" s="35" t="n">
        <v>2022</v>
      </c>
      <c r="B8324" s="35" t="n">
        <v>7</v>
      </c>
      <c r="C8324" s="35" t="s">
        <v>270</v>
      </c>
      <c r="D8324" s="35" t="s">
        <v>108</v>
      </c>
      <c r="E8324" s="35" t="s">
        <v>107</v>
      </c>
      <c r="F8324" s="35" t="s">
        <v>92</v>
      </c>
      <c r="G8324" s="35" t="n">
        <v>40</v>
      </c>
      <c r="K8324" s="36" t="s">
        <v>327</v>
      </c>
    </row>
    <row r="8325" customFormat="false" ht="12.75" hidden="false" customHeight="false" outlineLevel="0" collapsed="false">
      <c r="A8325" s="35" t="n">
        <v>2022</v>
      </c>
      <c r="B8325" s="35" t="n">
        <v>8</v>
      </c>
      <c r="C8325" s="35" t="s">
        <v>271</v>
      </c>
      <c r="D8325" s="35" t="s">
        <v>108</v>
      </c>
      <c r="E8325" s="35" t="s">
        <v>107</v>
      </c>
      <c r="F8325" s="35" t="s">
        <v>92</v>
      </c>
      <c r="G8325" s="35" t="n">
        <v>40</v>
      </c>
      <c r="K8325" s="36" t="s">
        <v>327</v>
      </c>
    </row>
    <row r="8326" customFormat="false" ht="12.75" hidden="false" customHeight="false" outlineLevel="0" collapsed="false">
      <c r="A8326" s="35" t="n">
        <v>2022</v>
      </c>
      <c r="B8326" s="35" t="n">
        <v>9</v>
      </c>
      <c r="C8326" s="35" t="s">
        <v>272</v>
      </c>
      <c r="D8326" s="35" t="s">
        <v>108</v>
      </c>
      <c r="E8326" s="35" t="s">
        <v>107</v>
      </c>
      <c r="F8326" s="35" t="s">
        <v>92</v>
      </c>
      <c r="G8326" s="35" t="n">
        <v>40</v>
      </c>
      <c r="K8326" s="36" t="s">
        <v>327</v>
      </c>
    </row>
    <row r="8327" customFormat="false" ht="12.75" hidden="false" customHeight="false" outlineLevel="0" collapsed="false">
      <c r="A8327" s="35" t="n">
        <v>2022</v>
      </c>
      <c r="B8327" s="35" t="n">
        <v>10</v>
      </c>
      <c r="C8327" s="35" t="s">
        <v>273</v>
      </c>
      <c r="D8327" s="35" t="s">
        <v>108</v>
      </c>
      <c r="E8327" s="35" t="s">
        <v>107</v>
      </c>
      <c r="F8327" s="35" t="s">
        <v>92</v>
      </c>
      <c r="G8327" s="35" t="n">
        <v>40</v>
      </c>
      <c r="K8327" s="36" t="s">
        <v>327</v>
      </c>
    </row>
    <row r="8328" customFormat="false" ht="12.75" hidden="false" customHeight="false" outlineLevel="0" collapsed="false">
      <c r="A8328" s="35" t="n">
        <v>2022</v>
      </c>
      <c r="B8328" s="35" t="n">
        <v>11</v>
      </c>
      <c r="C8328" s="35" t="s">
        <v>274</v>
      </c>
      <c r="D8328" s="35" t="s">
        <v>108</v>
      </c>
      <c r="E8328" s="35" t="s">
        <v>107</v>
      </c>
      <c r="F8328" s="35" t="s">
        <v>92</v>
      </c>
      <c r="G8328" s="35" t="n">
        <v>40</v>
      </c>
      <c r="K8328" s="36" t="s">
        <v>327</v>
      </c>
    </row>
    <row r="8329" customFormat="false" ht="12.75" hidden="false" customHeight="false" outlineLevel="0" collapsed="false">
      <c r="A8329" s="35" t="n">
        <v>2022</v>
      </c>
      <c r="B8329" s="35" t="n">
        <v>12</v>
      </c>
      <c r="C8329" s="35" t="s">
        <v>275</v>
      </c>
      <c r="D8329" s="35" t="s">
        <v>108</v>
      </c>
      <c r="E8329" s="35" t="s">
        <v>107</v>
      </c>
      <c r="F8329" s="35" t="s">
        <v>92</v>
      </c>
      <c r="G8329" s="35" t="n">
        <v>40</v>
      </c>
      <c r="K8329" s="36" t="s">
        <v>327</v>
      </c>
    </row>
    <row r="8330" customFormat="false" ht="12.75" hidden="false" customHeight="false" outlineLevel="0" collapsed="false">
      <c r="A8330" s="35" t="n">
        <v>2022</v>
      </c>
      <c r="B8330" s="35" t="n">
        <v>1</v>
      </c>
      <c r="C8330" s="35" t="s">
        <v>23</v>
      </c>
      <c r="D8330" s="35" t="s">
        <v>110</v>
      </c>
      <c r="E8330" s="35" t="s">
        <v>109</v>
      </c>
      <c r="F8330" s="35" t="s">
        <v>92</v>
      </c>
      <c r="G8330" s="35" t="n">
        <v>40</v>
      </c>
      <c r="K8330" s="36" t="s">
        <v>328</v>
      </c>
    </row>
    <row r="8331" customFormat="false" ht="12.75" hidden="false" customHeight="false" outlineLevel="0" collapsed="false">
      <c r="A8331" s="35" t="n">
        <v>2022</v>
      </c>
      <c r="B8331" s="35" t="n">
        <v>2</v>
      </c>
      <c r="C8331" s="35" t="s">
        <v>265</v>
      </c>
      <c r="D8331" s="35" t="s">
        <v>110</v>
      </c>
      <c r="E8331" s="35" t="s">
        <v>109</v>
      </c>
      <c r="F8331" s="35" t="s">
        <v>92</v>
      </c>
      <c r="G8331" s="35" t="n">
        <v>40</v>
      </c>
      <c r="K8331" s="36" t="s">
        <v>328</v>
      </c>
    </row>
    <row r="8332" customFormat="false" ht="12.75" hidden="false" customHeight="false" outlineLevel="0" collapsed="false">
      <c r="A8332" s="35" t="n">
        <v>2022</v>
      </c>
      <c r="B8332" s="35" t="n">
        <v>3</v>
      </c>
      <c r="C8332" s="35" t="s">
        <v>266</v>
      </c>
      <c r="D8332" s="35" t="s">
        <v>110</v>
      </c>
      <c r="E8332" s="35" t="s">
        <v>109</v>
      </c>
      <c r="F8332" s="35" t="s">
        <v>92</v>
      </c>
      <c r="G8332" s="35" t="n">
        <v>40</v>
      </c>
      <c r="K8332" s="36" t="s">
        <v>328</v>
      </c>
    </row>
    <row r="8333" customFormat="false" ht="12.75" hidden="false" customHeight="false" outlineLevel="0" collapsed="false">
      <c r="A8333" s="35" t="n">
        <v>2022</v>
      </c>
      <c r="B8333" s="35" t="n">
        <v>4</v>
      </c>
      <c r="C8333" s="35" t="s">
        <v>267</v>
      </c>
      <c r="D8333" s="35" t="s">
        <v>110</v>
      </c>
      <c r="E8333" s="35" t="s">
        <v>109</v>
      </c>
      <c r="F8333" s="35" t="s">
        <v>92</v>
      </c>
      <c r="G8333" s="35" t="n">
        <v>40</v>
      </c>
      <c r="K8333" s="36" t="s">
        <v>328</v>
      </c>
    </row>
    <row r="8334" customFormat="false" ht="12.75" hidden="false" customHeight="false" outlineLevel="0" collapsed="false">
      <c r="A8334" s="35" t="n">
        <v>2022</v>
      </c>
      <c r="B8334" s="35" t="n">
        <v>5</v>
      </c>
      <c r="C8334" s="35" t="s">
        <v>268</v>
      </c>
      <c r="D8334" s="35" t="s">
        <v>110</v>
      </c>
      <c r="E8334" s="35" t="s">
        <v>109</v>
      </c>
      <c r="F8334" s="35" t="s">
        <v>92</v>
      </c>
      <c r="G8334" s="35" t="n">
        <v>40</v>
      </c>
      <c r="K8334" s="36" t="s">
        <v>328</v>
      </c>
    </row>
    <row r="8335" customFormat="false" ht="12.75" hidden="false" customHeight="false" outlineLevel="0" collapsed="false">
      <c r="A8335" s="35" t="n">
        <v>2022</v>
      </c>
      <c r="B8335" s="35" t="n">
        <v>6</v>
      </c>
      <c r="C8335" s="35" t="s">
        <v>269</v>
      </c>
      <c r="D8335" s="35" t="s">
        <v>110</v>
      </c>
      <c r="E8335" s="35" t="s">
        <v>109</v>
      </c>
      <c r="F8335" s="35" t="s">
        <v>92</v>
      </c>
      <c r="G8335" s="35" t="n">
        <v>40</v>
      </c>
      <c r="K8335" s="36" t="s">
        <v>328</v>
      </c>
    </row>
    <row r="8336" customFormat="false" ht="12.75" hidden="false" customHeight="false" outlineLevel="0" collapsed="false">
      <c r="A8336" s="35" t="n">
        <v>2022</v>
      </c>
      <c r="B8336" s="35" t="n">
        <v>7</v>
      </c>
      <c r="C8336" s="35" t="s">
        <v>270</v>
      </c>
      <c r="D8336" s="35" t="s">
        <v>110</v>
      </c>
      <c r="E8336" s="35" t="s">
        <v>109</v>
      </c>
      <c r="F8336" s="35" t="s">
        <v>92</v>
      </c>
      <c r="G8336" s="35" t="n">
        <v>40</v>
      </c>
      <c r="K8336" s="36" t="s">
        <v>328</v>
      </c>
    </row>
    <row r="8337" customFormat="false" ht="12.75" hidden="false" customHeight="false" outlineLevel="0" collapsed="false">
      <c r="A8337" s="35" t="n">
        <v>2022</v>
      </c>
      <c r="B8337" s="35" t="n">
        <v>8</v>
      </c>
      <c r="C8337" s="35" t="s">
        <v>271</v>
      </c>
      <c r="D8337" s="35" t="s">
        <v>110</v>
      </c>
      <c r="E8337" s="35" t="s">
        <v>109</v>
      </c>
      <c r="F8337" s="35" t="s">
        <v>92</v>
      </c>
      <c r="G8337" s="35" t="n">
        <v>40</v>
      </c>
      <c r="K8337" s="36" t="s">
        <v>328</v>
      </c>
    </row>
    <row r="8338" customFormat="false" ht="12.75" hidden="false" customHeight="false" outlineLevel="0" collapsed="false">
      <c r="A8338" s="35" t="n">
        <v>2022</v>
      </c>
      <c r="B8338" s="35" t="n">
        <v>9</v>
      </c>
      <c r="C8338" s="35" t="s">
        <v>272</v>
      </c>
      <c r="D8338" s="35" t="s">
        <v>110</v>
      </c>
      <c r="E8338" s="35" t="s">
        <v>109</v>
      </c>
      <c r="F8338" s="35" t="s">
        <v>92</v>
      </c>
      <c r="G8338" s="35" t="n">
        <v>40</v>
      </c>
      <c r="K8338" s="36" t="s">
        <v>328</v>
      </c>
    </row>
    <row r="8339" customFormat="false" ht="12.75" hidden="false" customHeight="false" outlineLevel="0" collapsed="false">
      <c r="A8339" s="35" t="n">
        <v>2022</v>
      </c>
      <c r="B8339" s="35" t="n">
        <v>10</v>
      </c>
      <c r="C8339" s="35" t="s">
        <v>273</v>
      </c>
      <c r="D8339" s="35" t="s">
        <v>110</v>
      </c>
      <c r="E8339" s="35" t="s">
        <v>109</v>
      </c>
      <c r="F8339" s="35" t="s">
        <v>92</v>
      </c>
      <c r="G8339" s="35" t="n">
        <v>40</v>
      </c>
      <c r="K8339" s="36" t="s">
        <v>328</v>
      </c>
    </row>
    <row r="8340" customFormat="false" ht="12.75" hidden="false" customHeight="false" outlineLevel="0" collapsed="false">
      <c r="A8340" s="35" t="n">
        <v>2022</v>
      </c>
      <c r="B8340" s="35" t="n">
        <v>11</v>
      </c>
      <c r="C8340" s="35" t="s">
        <v>274</v>
      </c>
      <c r="D8340" s="35" t="s">
        <v>110</v>
      </c>
      <c r="E8340" s="35" t="s">
        <v>109</v>
      </c>
      <c r="F8340" s="35" t="s">
        <v>92</v>
      </c>
      <c r="G8340" s="35" t="n">
        <v>40</v>
      </c>
      <c r="K8340" s="36" t="s">
        <v>328</v>
      </c>
    </row>
    <row r="8341" customFormat="false" ht="12.75" hidden="false" customHeight="false" outlineLevel="0" collapsed="false">
      <c r="A8341" s="35" t="n">
        <v>2022</v>
      </c>
      <c r="B8341" s="35" t="n">
        <v>12</v>
      </c>
      <c r="C8341" s="35" t="s">
        <v>275</v>
      </c>
      <c r="D8341" s="35" t="s">
        <v>110</v>
      </c>
      <c r="E8341" s="35" t="s">
        <v>109</v>
      </c>
      <c r="F8341" s="35" t="s">
        <v>92</v>
      </c>
      <c r="G8341" s="35" t="n">
        <v>40</v>
      </c>
      <c r="K8341" s="36" t="s">
        <v>328</v>
      </c>
    </row>
    <row r="8342" customFormat="false" ht="12.75" hidden="false" customHeight="false" outlineLevel="0" collapsed="false">
      <c r="A8342" s="35" t="n">
        <v>2022</v>
      </c>
      <c r="B8342" s="35" t="n">
        <v>1</v>
      </c>
      <c r="C8342" s="35" t="s">
        <v>23</v>
      </c>
      <c r="D8342" s="35" t="s">
        <v>112</v>
      </c>
      <c r="E8342" s="35" t="s">
        <v>280</v>
      </c>
      <c r="F8342" s="35" t="s">
        <v>92</v>
      </c>
      <c r="G8342" s="35" t="n">
        <v>40</v>
      </c>
      <c r="K8342" s="36" t="s">
        <v>329</v>
      </c>
    </row>
    <row r="8343" customFormat="false" ht="12.75" hidden="false" customHeight="false" outlineLevel="0" collapsed="false">
      <c r="A8343" s="35" t="n">
        <v>2022</v>
      </c>
      <c r="B8343" s="35" t="n">
        <v>2</v>
      </c>
      <c r="C8343" s="35" t="s">
        <v>265</v>
      </c>
      <c r="D8343" s="35" t="s">
        <v>112</v>
      </c>
      <c r="E8343" s="35" t="s">
        <v>280</v>
      </c>
      <c r="F8343" s="35" t="s">
        <v>92</v>
      </c>
      <c r="G8343" s="35" t="n">
        <v>40</v>
      </c>
      <c r="K8343" s="36" t="s">
        <v>329</v>
      </c>
    </row>
    <row r="8344" customFormat="false" ht="12.75" hidden="false" customHeight="false" outlineLevel="0" collapsed="false">
      <c r="A8344" s="35" t="n">
        <v>2022</v>
      </c>
      <c r="B8344" s="35" t="n">
        <v>3</v>
      </c>
      <c r="C8344" s="35" t="s">
        <v>266</v>
      </c>
      <c r="D8344" s="35" t="s">
        <v>112</v>
      </c>
      <c r="E8344" s="35" t="s">
        <v>280</v>
      </c>
      <c r="F8344" s="35" t="s">
        <v>92</v>
      </c>
      <c r="G8344" s="35" t="n">
        <v>40</v>
      </c>
      <c r="K8344" s="36" t="s">
        <v>329</v>
      </c>
    </row>
    <row r="8345" customFormat="false" ht="12.75" hidden="false" customHeight="false" outlineLevel="0" collapsed="false">
      <c r="A8345" s="35" t="n">
        <v>2022</v>
      </c>
      <c r="B8345" s="35" t="n">
        <v>4</v>
      </c>
      <c r="C8345" s="35" t="s">
        <v>267</v>
      </c>
      <c r="D8345" s="35" t="s">
        <v>112</v>
      </c>
      <c r="E8345" s="35" t="s">
        <v>280</v>
      </c>
      <c r="F8345" s="35" t="s">
        <v>92</v>
      </c>
      <c r="G8345" s="35" t="n">
        <v>40</v>
      </c>
      <c r="K8345" s="36" t="s">
        <v>329</v>
      </c>
    </row>
    <row r="8346" customFormat="false" ht="12.75" hidden="false" customHeight="false" outlineLevel="0" collapsed="false">
      <c r="A8346" s="35" t="n">
        <v>2022</v>
      </c>
      <c r="B8346" s="35" t="n">
        <v>5</v>
      </c>
      <c r="C8346" s="35" t="s">
        <v>268</v>
      </c>
      <c r="D8346" s="35" t="s">
        <v>112</v>
      </c>
      <c r="E8346" s="35" t="s">
        <v>280</v>
      </c>
      <c r="F8346" s="35" t="s">
        <v>92</v>
      </c>
      <c r="G8346" s="35" t="n">
        <v>40</v>
      </c>
      <c r="K8346" s="36" t="s">
        <v>329</v>
      </c>
    </row>
    <row r="8347" customFormat="false" ht="12.75" hidden="false" customHeight="false" outlineLevel="0" collapsed="false">
      <c r="A8347" s="35" t="n">
        <v>2022</v>
      </c>
      <c r="B8347" s="35" t="n">
        <v>6</v>
      </c>
      <c r="C8347" s="35" t="s">
        <v>269</v>
      </c>
      <c r="D8347" s="35" t="s">
        <v>112</v>
      </c>
      <c r="E8347" s="35" t="s">
        <v>280</v>
      </c>
      <c r="F8347" s="35" t="s">
        <v>92</v>
      </c>
      <c r="G8347" s="35" t="n">
        <v>40</v>
      </c>
      <c r="K8347" s="36" t="s">
        <v>329</v>
      </c>
    </row>
    <row r="8348" customFormat="false" ht="12.75" hidden="false" customHeight="false" outlineLevel="0" collapsed="false">
      <c r="A8348" s="35" t="n">
        <v>2022</v>
      </c>
      <c r="B8348" s="35" t="n">
        <v>7</v>
      </c>
      <c r="C8348" s="35" t="s">
        <v>270</v>
      </c>
      <c r="D8348" s="35" t="s">
        <v>112</v>
      </c>
      <c r="E8348" s="35" t="s">
        <v>280</v>
      </c>
      <c r="F8348" s="35" t="s">
        <v>92</v>
      </c>
      <c r="G8348" s="35" t="n">
        <v>40</v>
      </c>
      <c r="K8348" s="36" t="s">
        <v>329</v>
      </c>
    </row>
    <row r="8349" customFormat="false" ht="12.75" hidden="false" customHeight="false" outlineLevel="0" collapsed="false">
      <c r="A8349" s="35" t="n">
        <v>2022</v>
      </c>
      <c r="B8349" s="35" t="n">
        <v>8</v>
      </c>
      <c r="C8349" s="35" t="s">
        <v>271</v>
      </c>
      <c r="D8349" s="35" t="s">
        <v>112</v>
      </c>
      <c r="E8349" s="35" t="s">
        <v>280</v>
      </c>
      <c r="F8349" s="35" t="s">
        <v>92</v>
      </c>
      <c r="G8349" s="35" t="n">
        <v>40</v>
      </c>
      <c r="K8349" s="36" t="s">
        <v>329</v>
      </c>
    </row>
    <row r="8350" customFormat="false" ht="12.75" hidden="false" customHeight="false" outlineLevel="0" collapsed="false">
      <c r="A8350" s="35" t="n">
        <v>2022</v>
      </c>
      <c r="B8350" s="35" t="n">
        <v>9</v>
      </c>
      <c r="C8350" s="35" t="s">
        <v>272</v>
      </c>
      <c r="D8350" s="35" t="s">
        <v>112</v>
      </c>
      <c r="E8350" s="35" t="s">
        <v>280</v>
      </c>
      <c r="F8350" s="35" t="s">
        <v>92</v>
      </c>
      <c r="G8350" s="35" t="n">
        <v>40</v>
      </c>
      <c r="K8350" s="36" t="s">
        <v>329</v>
      </c>
    </row>
    <row r="8351" customFormat="false" ht="12.75" hidden="false" customHeight="false" outlineLevel="0" collapsed="false">
      <c r="A8351" s="35" t="n">
        <v>2022</v>
      </c>
      <c r="B8351" s="35" t="n">
        <v>10</v>
      </c>
      <c r="C8351" s="35" t="s">
        <v>273</v>
      </c>
      <c r="D8351" s="35" t="s">
        <v>112</v>
      </c>
      <c r="E8351" s="35" t="s">
        <v>280</v>
      </c>
      <c r="F8351" s="35" t="s">
        <v>92</v>
      </c>
      <c r="G8351" s="35" t="n">
        <v>40</v>
      </c>
      <c r="K8351" s="36" t="s">
        <v>329</v>
      </c>
    </row>
    <row r="8352" customFormat="false" ht="12.75" hidden="false" customHeight="false" outlineLevel="0" collapsed="false">
      <c r="A8352" s="35" t="n">
        <v>2022</v>
      </c>
      <c r="B8352" s="35" t="n">
        <v>11</v>
      </c>
      <c r="C8352" s="35" t="s">
        <v>274</v>
      </c>
      <c r="D8352" s="35" t="s">
        <v>112</v>
      </c>
      <c r="E8352" s="35" t="s">
        <v>280</v>
      </c>
      <c r="F8352" s="35" t="s">
        <v>92</v>
      </c>
      <c r="G8352" s="35" t="n">
        <v>40</v>
      </c>
      <c r="K8352" s="36" t="s">
        <v>329</v>
      </c>
    </row>
    <row r="8353" customFormat="false" ht="12.75" hidden="false" customHeight="false" outlineLevel="0" collapsed="false">
      <c r="A8353" s="35" t="n">
        <v>2022</v>
      </c>
      <c r="B8353" s="35" t="n">
        <v>12</v>
      </c>
      <c r="C8353" s="35" t="s">
        <v>275</v>
      </c>
      <c r="D8353" s="35" t="s">
        <v>112</v>
      </c>
      <c r="E8353" s="35" t="s">
        <v>280</v>
      </c>
      <c r="F8353" s="35" t="s">
        <v>92</v>
      </c>
      <c r="G8353" s="35" t="n">
        <v>40</v>
      </c>
      <c r="K8353" s="36" t="s">
        <v>329</v>
      </c>
    </row>
    <row r="8354" customFormat="false" ht="12.75" hidden="false" customHeight="false" outlineLevel="0" collapsed="false">
      <c r="A8354" s="35" t="n">
        <v>2022</v>
      </c>
      <c r="B8354" s="35" t="n">
        <v>1</v>
      </c>
      <c r="C8354" s="35" t="s">
        <v>23</v>
      </c>
      <c r="D8354" s="35" t="s">
        <v>114</v>
      </c>
      <c r="E8354" s="35" t="s">
        <v>281</v>
      </c>
      <c r="F8354" s="35" t="s">
        <v>115</v>
      </c>
      <c r="G8354" s="35" t="n">
        <v>40</v>
      </c>
      <c r="H8354" s="35" t="n">
        <v>13203</v>
      </c>
      <c r="I8354" s="35" t="n">
        <v>177142.866666667</v>
      </c>
      <c r="J8354" s="35" t="n">
        <v>19054.4</v>
      </c>
      <c r="K8354" s="36" t="s">
        <v>330</v>
      </c>
    </row>
    <row r="8355" customFormat="false" ht="12.75" hidden="false" customHeight="false" outlineLevel="0" collapsed="false">
      <c r="A8355" s="35" t="n">
        <v>2022</v>
      </c>
      <c r="B8355" s="35" t="n">
        <v>2</v>
      </c>
      <c r="C8355" s="35" t="s">
        <v>265</v>
      </c>
      <c r="D8355" s="35" t="s">
        <v>114</v>
      </c>
      <c r="E8355" s="35" t="s">
        <v>281</v>
      </c>
      <c r="F8355" s="35" t="s">
        <v>115</v>
      </c>
      <c r="G8355" s="35" t="n">
        <v>40</v>
      </c>
      <c r="K8355" s="36" t="s">
        <v>330</v>
      </c>
    </row>
    <row r="8356" customFormat="false" ht="12.75" hidden="false" customHeight="false" outlineLevel="0" collapsed="false">
      <c r="A8356" s="35" t="n">
        <v>2022</v>
      </c>
      <c r="B8356" s="35" t="n">
        <v>3</v>
      </c>
      <c r="C8356" s="35" t="s">
        <v>266</v>
      </c>
      <c r="D8356" s="35" t="s">
        <v>114</v>
      </c>
      <c r="E8356" s="35" t="s">
        <v>281</v>
      </c>
      <c r="F8356" s="35" t="s">
        <v>115</v>
      </c>
      <c r="G8356" s="35" t="n">
        <v>40</v>
      </c>
      <c r="K8356" s="36" t="s">
        <v>330</v>
      </c>
    </row>
    <row r="8357" customFormat="false" ht="12.75" hidden="false" customHeight="false" outlineLevel="0" collapsed="false">
      <c r="A8357" s="35" t="n">
        <v>2022</v>
      </c>
      <c r="B8357" s="35" t="n">
        <v>4</v>
      </c>
      <c r="C8357" s="35" t="s">
        <v>267</v>
      </c>
      <c r="D8357" s="35" t="s">
        <v>114</v>
      </c>
      <c r="E8357" s="35" t="s">
        <v>281</v>
      </c>
      <c r="F8357" s="35" t="s">
        <v>115</v>
      </c>
      <c r="G8357" s="35" t="n">
        <v>40</v>
      </c>
      <c r="K8357" s="36" t="s">
        <v>330</v>
      </c>
    </row>
    <row r="8358" customFormat="false" ht="12.75" hidden="false" customHeight="false" outlineLevel="0" collapsed="false">
      <c r="A8358" s="35" t="n">
        <v>2022</v>
      </c>
      <c r="B8358" s="35" t="n">
        <v>5</v>
      </c>
      <c r="C8358" s="35" t="s">
        <v>268</v>
      </c>
      <c r="D8358" s="35" t="s">
        <v>114</v>
      </c>
      <c r="E8358" s="35" t="s">
        <v>281</v>
      </c>
      <c r="F8358" s="35" t="s">
        <v>115</v>
      </c>
      <c r="G8358" s="35" t="n">
        <v>40</v>
      </c>
      <c r="K8358" s="36" t="s">
        <v>330</v>
      </c>
    </row>
    <row r="8359" customFormat="false" ht="12.75" hidden="false" customHeight="false" outlineLevel="0" collapsed="false">
      <c r="A8359" s="35" t="n">
        <v>2022</v>
      </c>
      <c r="B8359" s="35" t="n">
        <v>6</v>
      </c>
      <c r="C8359" s="35" t="s">
        <v>269</v>
      </c>
      <c r="D8359" s="35" t="s">
        <v>114</v>
      </c>
      <c r="E8359" s="35" t="s">
        <v>281</v>
      </c>
      <c r="F8359" s="35" t="s">
        <v>115</v>
      </c>
      <c r="G8359" s="35" t="n">
        <v>40</v>
      </c>
      <c r="K8359" s="36" t="s">
        <v>330</v>
      </c>
    </row>
    <row r="8360" customFormat="false" ht="12.75" hidden="false" customHeight="false" outlineLevel="0" collapsed="false">
      <c r="A8360" s="35" t="n">
        <v>2022</v>
      </c>
      <c r="B8360" s="35" t="n">
        <v>7</v>
      </c>
      <c r="C8360" s="35" t="s">
        <v>270</v>
      </c>
      <c r="D8360" s="35" t="s">
        <v>114</v>
      </c>
      <c r="E8360" s="35" t="s">
        <v>281</v>
      </c>
      <c r="F8360" s="35" t="s">
        <v>115</v>
      </c>
      <c r="G8360" s="35" t="n">
        <v>40</v>
      </c>
      <c r="K8360" s="36" t="s">
        <v>330</v>
      </c>
    </row>
    <row r="8361" customFormat="false" ht="12.75" hidden="false" customHeight="false" outlineLevel="0" collapsed="false">
      <c r="A8361" s="35" t="n">
        <v>2022</v>
      </c>
      <c r="B8361" s="35" t="n">
        <v>8</v>
      </c>
      <c r="C8361" s="35" t="s">
        <v>271</v>
      </c>
      <c r="D8361" s="35" t="s">
        <v>114</v>
      </c>
      <c r="E8361" s="35" t="s">
        <v>281</v>
      </c>
      <c r="F8361" s="35" t="s">
        <v>115</v>
      </c>
      <c r="G8361" s="35" t="n">
        <v>40</v>
      </c>
      <c r="K8361" s="36" t="s">
        <v>330</v>
      </c>
    </row>
    <row r="8362" customFormat="false" ht="12.75" hidden="false" customHeight="false" outlineLevel="0" collapsed="false">
      <c r="A8362" s="35" t="n">
        <v>2022</v>
      </c>
      <c r="B8362" s="35" t="n">
        <v>9</v>
      </c>
      <c r="C8362" s="35" t="s">
        <v>272</v>
      </c>
      <c r="D8362" s="35" t="s">
        <v>114</v>
      </c>
      <c r="E8362" s="35" t="s">
        <v>281</v>
      </c>
      <c r="F8362" s="35" t="s">
        <v>115</v>
      </c>
      <c r="G8362" s="35" t="n">
        <v>40</v>
      </c>
      <c r="K8362" s="36" t="s">
        <v>330</v>
      </c>
    </row>
    <row r="8363" customFormat="false" ht="12.75" hidden="false" customHeight="false" outlineLevel="0" collapsed="false">
      <c r="A8363" s="35" t="n">
        <v>2022</v>
      </c>
      <c r="B8363" s="35" t="n">
        <v>10</v>
      </c>
      <c r="C8363" s="35" t="s">
        <v>273</v>
      </c>
      <c r="D8363" s="35" t="s">
        <v>114</v>
      </c>
      <c r="E8363" s="35" t="s">
        <v>281</v>
      </c>
      <c r="F8363" s="35" t="s">
        <v>115</v>
      </c>
      <c r="G8363" s="35" t="n">
        <v>40</v>
      </c>
      <c r="K8363" s="36" t="s">
        <v>330</v>
      </c>
    </row>
    <row r="8364" customFormat="false" ht="12.75" hidden="false" customHeight="false" outlineLevel="0" collapsed="false">
      <c r="A8364" s="35" t="n">
        <v>2022</v>
      </c>
      <c r="B8364" s="35" t="n">
        <v>11</v>
      </c>
      <c r="C8364" s="35" t="s">
        <v>274</v>
      </c>
      <c r="D8364" s="35" t="s">
        <v>114</v>
      </c>
      <c r="E8364" s="35" t="s">
        <v>281</v>
      </c>
      <c r="F8364" s="35" t="s">
        <v>115</v>
      </c>
      <c r="G8364" s="35" t="n">
        <v>40</v>
      </c>
      <c r="K8364" s="36" t="s">
        <v>330</v>
      </c>
    </row>
    <row r="8365" customFormat="false" ht="12.75" hidden="false" customHeight="false" outlineLevel="0" collapsed="false">
      <c r="A8365" s="35" t="n">
        <v>2022</v>
      </c>
      <c r="B8365" s="35" t="n">
        <v>12</v>
      </c>
      <c r="C8365" s="35" t="s">
        <v>275</v>
      </c>
      <c r="D8365" s="35" t="s">
        <v>114</v>
      </c>
      <c r="E8365" s="35" t="s">
        <v>281</v>
      </c>
      <c r="F8365" s="35" t="s">
        <v>115</v>
      </c>
      <c r="G8365" s="35" t="n">
        <v>40</v>
      </c>
      <c r="K8365" s="36" t="s">
        <v>330</v>
      </c>
    </row>
    <row r="8366" customFormat="false" ht="12.75" hidden="false" customHeight="false" outlineLevel="0" collapsed="false">
      <c r="A8366" s="35" t="n">
        <v>2022</v>
      </c>
      <c r="B8366" s="35" t="n">
        <v>1</v>
      </c>
      <c r="C8366" s="35" t="s">
        <v>23</v>
      </c>
      <c r="D8366" s="35" t="s">
        <v>117</v>
      </c>
      <c r="E8366" s="35" t="s">
        <v>116</v>
      </c>
      <c r="F8366" s="35" t="s">
        <v>118</v>
      </c>
      <c r="G8366" s="35" t="n">
        <v>40</v>
      </c>
      <c r="H8366" s="35" t="n">
        <v>377</v>
      </c>
      <c r="I8366" s="35" t="n">
        <v>4863.05833333333</v>
      </c>
      <c r="J8366" s="35" t="n">
        <v>117.175</v>
      </c>
      <c r="K8366" s="36" t="s">
        <v>331</v>
      </c>
    </row>
    <row r="8367" customFormat="false" ht="12.75" hidden="false" customHeight="false" outlineLevel="0" collapsed="false">
      <c r="A8367" s="35" t="n">
        <v>2022</v>
      </c>
      <c r="B8367" s="35" t="n">
        <v>2</v>
      </c>
      <c r="C8367" s="35" t="s">
        <v>265</v>
      </c>
      <c r="D8367" s="35" t="s">
        <v>117</v>
      </c>
      <c r="E8367" s="35" t="s">
        <v>116</v>
      </c>
      <c r="F8367" s="35" t="s">
        <v>118</v>
      </c>
      <c r="G8367" s="35" t="n">
        <v>40</v>
      </c>
      <c r="K8367" s="36" t="s">
        <v>331</v>
      </c>
    </row>
    <row r="8368" customFormat="false" ht="12.75" hidden="false" customHeight="false" outlineLevel="0" collapsed="false">
      <c r="A8368" s="35" t="n">
        <v>2022</v>
      </c>
      <c r="B8368" s="35" t="n">
        <v>3</v>
      </c>
      <c r="C8368" s="35" t="s">
        <v>266</v>
      </c>
      <c r="D8368" s="35" t="s">
        <v>117</v>
      </c>
      <c r="E8368" s="35" t="s">
        <v>116</v>
      </c>
      <c r="F8368" s="35" t="s">
        <v>118</v>
      </c>
      <c r="G8368" s="35" t="n">
        <v>40</v>
      </c>
      <c r="K8368" s="36" t="s">
        <v>331</v>
      </c>
    </row>
    <row r="8369" customFormat="false" ht="12.75" hidden="false" customHeight="false" outlineLevel="0" collapsed="false">
      <c r="A8369" s="35" t="n">
        <v>2022</v>
      </c>
      <c r="B8369" s="35" t="n">
        <v>4</v>
      </c>
      <c r="C8369" s="35" t="s">
        <v>267</v>
      </c>
      <c r="D8369" s="35" t="s">
        <v>117</v>
      </c>
      <c r="E8369" s="35" t="s">
        <v>116</v>
      </c>
      <c r="F8369" s="35" t="s">
        <v>118</v>
      </c>
      <c r="G8369" s="35" t="n">
        <v>40</v>
      </c>
      <c r="K8369" s="36" t="s">
        <v>331</v>
      </c>
    </row>
    <row r="8370" customFormat="false" ht="12.75" hidden="false" customHeight="false" outlineLevel="0" collapsed="false">
      <c r="A8370" s="35" t="n">
        <v>2022</v>
      </c>
      <c r="B8370" s="35" t="n">
        <v>5</v>
      </c>
      <c r="C8370" s="35" t="s">
        <v>268</v>
      </c>
      <c r="D8370" s="35" t="s">
        <v>117</v>
      </c>
      <c r="E8370" s="35" t="s">
        <v>116</v>
      </c>
      <c r="F8370" s="35" t="s">
        <v>118</v>
      </c>
      <c r="G8370" s="35" t="n">
        <v>40</v>
      </c>
      <c r="K8370" s="36" t="s">
        <v>331</v>
      </c>
    </row>
    <row r="8371" customFormat="false" ht="12.75" hidden="false" customHeight="false" outlineLevel="0" collapsed="false">
      <c r="A8371" s="35" t="n">
        <v>2022</v>
      </c>
      <c r="B8371" s="35" t="n">
        <v>6</v>
      </c>
      <c r="C8371" s="35" t="s">
        <v>269</v>
      </c>
      <c r="D8371" s="35" t="s">
        <v>117</v>
      </c>
      <c r="E8371" s="35" t="s">
        <v>116</v>
      </c>
      <c r="F8371" s="35" t="s">
        <v>118</v>
      </c>
      <c r="G8371" s="35" t="n">
        <v>40</v>
      </c>
      <c r="K8371" s="36" t="s">
        <v>331</v>
      </c>
    </row>
    <row r="8372" customFormat="false" ht="12.75" hidden="false" customHeight="false" outlineLevel="0" collapsed="false">
      <c r="A8372" s="35" t="n">
        <v>2022</v>
      </c>
      <c r="B8372" s="35" t="n">
        <v>7</v>
      </c>
      <c r="C8372" s="35" t="s">
        <v>270</v>
      </c>
      <c r="D8372" s="35" t="s">
        <v>117</v>
      </c>
      <c r="E8372" s="35" t="s">
        <v>116</v>
      </c>
      <c r="F8372" s="35" t="s">
        <v>118</v>
      </c>
      <c r="G8372" s="35" t="n">
        <v>40</v>
      </c>
      <c r="K8372" s="36" t="s">
        <v>331</v>
      </c>
    </row>
    <row r="8373" customFormat="false" ht="12.75" hidden="false" customHeight="false" outlineLevel="0" collapsed="false">
      <c r="A8373" s="35" t="n">
        <v>2022</v>
      </c>
      <c r="B8373" s="35" t="n">
        <v>8</v>
      </c>
      <c r="C8373" s="35" t="s">
        <v>271</v>
      </c>
      <c r="D8373" s="35" t="s">
        <v>117</v>
      </c>
      <c r="E8373" s="35" t="s">
        <v>116</v>
      </c>
      <c r="F8373" s="35" t="s">
        <v>118</v>
      </c>
      <c r="G8373" s="35" t="n">
        <v>40</v>
      </c>
      <c r="K8373" s="36" t="s">
        <v>331</v>
      </c>
    </row>
    <row r="8374" customFormat="false" ht="12.75" hidden="false" customHeight="false" outlineLevel="0" collapsed="false">
      <c r="A8374" s="35" t="n">
        <v>2022</v>
      </c>
      <c r="B8374" s="35" t="n">
        <v>9</v>
      </c>
      <c r="C8374" s="35" t="s">
        <v>272</v>
      </c>
      <c r="D8374" s="35" t="s">
        <v>117</v>
      </c>
      <c r="E8374" s="35" t="s">
        <v>116</v>
      </c>
      <c r="F8374" s="35" t="s">
        <v>118</v>
      </c>
      <c r="G8374" s="35" t="n">
        <v>40</v>
      </c>
      <c r="K8374" s="36" t="s">
        <v>331</v>
      </c>
    </row>
    <row r="8375" customFormat="false" ht="12.75" hidden="false" customHeight="false" outlineLevel="0" collapsed="false">
      <c r="A8375" s="35" t="n">
        <v>2022</v>
      </c>
      <c r="B8375" s="35" t="n">
        <v>10</v>
      </c>
      <c r="C8375" s="35" t="s">
        <v>273</v>
      </c>
      <c r="D8375" s="35" t="s">
        <v>117</v>
      </c>
      <c r="E8375" s="35" t="s">
        <v>116</v>
      </c>
      <c r="F8375" s="35" t="s">
        <v>118</v>
      </c>
      <c r="G8375" s="35" t="n">
        <v>40</v>
      </c>
      <c r="K8375" s="36" t="s">
        <v>331</v>
      </c>
    </row>
    <row r="8376" customFormat="false" ht="12.75" hidden="false" customHeight="false" outlineLevel="0" collapsed="false">
      <c r="A8376" s="35" t="n">
        <v>2022</v>
      </c>
      <c r="B8376" s="35" t="n">
        <v>11</v>
      </c>
      <c r="C8376" s="35" t="s">
        <v>274</v>
      </c>
      <c r="D8376" s="35" t="s">
        <v>117</v>
      </c>
      <c r="E8376" s="35" t="s">
        <v>116</v>
      </c>
      <c r="F8376" s="35" t="s">
        <v>118</v>
      </c>
      <c r="G8376" s="35" t="n">
        <v>40</v>
      </c>
      <c r="K8376" s="36" t="s">
        <v>331</v>
      </c>
    </row>
    <row r="8377" customFormat="false" ht="12.75" hidden="false" customHeight="false" outlineLevel="0" collapsed="false">
      <c r="A8377" s="35" t="n">
        <v>2022</v>
      </c>
      <c r="B8377" s="35" t="n">
        <v>12</v>
      </c>
      <c r="C8377" s="35" t="s">
        <v>275</v>
      </c>
      <c r="D8377" s="35" t="s">
        <v>117</v>
      </c>
      <c r="E8377" s="35" t="s">
        <v>116</v>
      </c>
      <c r="F8377" s="35" t="s">
        <v>118</v>
      </c>
      <c r="G8377" s="35" t="n">
        <v>40</v>
      </c>
      <c r="K8377" s="36" t="s">
        <v>331</v>
      </c>
    </row>
    <row r="8378" customFormat="false" ht="12.75" hidden="false" customHeight="false" outlineLevel="0" collapsed="false">
      <c r="A8378" s="35" t="n">
        <v>2022</v>
      </c>
      <c r="B8378" s="35" t="n">
        <v>1</v>
      </c>
      <c r="C8378" s="35" t="s">
        <v>23</v>
      </c>
      <c r="D8378" s="35" t="s">
        <v>120</v>
      </c>
      <c r="E8378" s="35" t="s">
        <v>119</v>
      </c>
      <c r="F8378" s="35" t="s">
        <v>118</v>
      </c>
      <c r="G8378" s="35" t="n">
        <v>40</v>
      </c>
      <c r="H8378" s="35" t="n">
        <v>5329</v>
      </c>
      <c r="I8378" s="35" t="n">
        <v>62243.5833333333</v>
      </c>
      <c r="J8378" s="35" t="n">
        <v>5181.53333333333</v>
      </c>
      <c r="K8378" s="36" t="s">
        <v>332</v>
      </c>
    </row>
    <row r="8379" customFormat="false" ht="12.75" hidden="false" customHeight="false" outlineLevel="0" collapsed="false">
      <c r="A8379" s="35" t="n">
        <v>2022</v>
      </c>
      <c r="B8379" s="35" t="n">
        <v>2</v>
      </c>
      <c r="C8379" s="35" t="s">
        <v>265</v>
      </c>
      <c r="D8379" s="35" t="s">
        <v>120</v>
      </c>
      <c r="E8379" s="35" t="s">
        <v>119</v>
      </c>
      <c r="F8379" s="35" t="s">
        <v>118</v>
      </c>
      <c r="G8379" s="35" t="n">
        <v>40</v>
      </c>
      <c r="K8379" s="36" t="s">
        <v>332</v>
      </c>
    </row>
    <row r="8380" customFormat="false" ht="12.75" hidden="false" customHeight="false" outlineLevel="0" collapsed="false">
      <c r="A8380" s="35" t="n">
        <v>2022</v>
      </c>
      <c r="B8380" s="35" t="n">
        <v>3</v>
      </c>
      <c r="C8380" s="35" t="s">
        <v>266</v>
      </c>
      <c r="D8380" s="35" t="s">
        <v>120</v>
      </c>
      <c r="E8380" s="35" t="s">
        <v>119</v>
      </c>
      <c r="F8380" s="35" t="s">
        <v>118</v>
      </c>
      <c r="G8380" s="35" t="n">
        <v>40</v>
      </c>
      <c r="K8380" s="36" t="s">
        <v>332</v>
      </c>
    </row>
    <row r="8381" customFormat="false" ht="12.75" hidden="false" customHeight="false" outlineLevel="0" collapsed="false">
      <c r="A8381" s="35" t="n">
        <v>2022</v>
      </c>
      <c r="B8381" s="35" t="n">
        <v>4</v>
      </c>
      <c r="C8381" s="35" t="s">
        <v>267</v>
      </c>
      <c r="D8381" s="35" t="s">
        <v>120</v>
      </c>
      <c r="E8381" s="35" t="s">
        <v>119</v>
      </c>
      <c r="F8381" s="35" t="s">
        <v>118</v>
      </c>
      <c r="G8381" s="35" t="n">
        <v>40</v>
      </c>
      <c r="K8381" s="36" t="s">
        <v>332</v>
      </c>
    </row>
    <row r="8382" customFormat="false" ht="12.75" hidden="false" customHeight="false" outlineLevel="0" collapsed="false">
      <c r="A8382" s="35" t="n">
        <v>2022</v>
      </c>
      <c r="B8382" s="35" t="n">
        <v>5</v>
      </c>
      <c r="C8382" s="35" t="s">
        <v>268</v>
      </c>
      <c r="D8382" s="35" t="s">
        <v>120</v>
      </c>
      <c r="E8382" s="35" t="s">
        <v>119</v>
      </c>
      <c r="F8382" s="35" t="s">
        <v>118</v>
      </c>
      <c r="G8382" s="35" t="n">
        <v>40</v>
      </c>
      <c r="K8382" s="36" t="s">
        <v>332</v>
      </c>
    </row>
    <row r="8383" customFormat="false" ht="12.75" hidden="false" customHeight="false" outlineLevel="0" collapsed="false">
      <c r="A8383" s="35" t="n">
        <v>2022</v>
      </c>
      <c r="B8383" s="35" t="n">
        <v>6</v>
      </c>
      <c r="C8383" s="35" t="s">
        <v>269</v>
      </c>
      <c r="D8383" s="35" t="s">
        <v>120</v>
      </c>
      <c r="E8383" s="35" t="s">
        <v>119</v>
      </c>
      <c r="F8383" s="35" t="s">
        <v>118</v>
      </c>
      <c r="G8383" s="35" t="n">
        <v>40</v>
      </c>
      <c r="K8383" s="36" t="s">
        <v>332</v>
      </c>
    </row>
    <row r="8384" customFormat="false" ht="12.75" hidden="false" customHeight="false" outlineLevel="0" collapsed="false">
      <c r="A8384" s="35" t="n">
        <v>2022</v>
      </c>
      <c r="B8384" s="35" t="n">
        <v>7</v>
      </c>
      <c r="C8384" s="35" t="s">
        <v>270</v>
      </c>
      <c r="D8384" s="35" t="s">
        <v>120</v>
      </c>
      <c r="E8384" s="35" t="s">
        <v>119</v>
      </c>
      <c r="F8384" s="35" t="s">
        <v>118</v>
      </c>
      <c r="G8384" s="35" t="n">
        <v>40</v>
      </c>
      <c r="K8384" s="36" t="s">
        <v>332</v>
      </c>
    </row>
    <row r="8385" customFormat="false" ht="12.75" hidden="false" customHeight="false" outlineLevel="0" collapsed="false">
      <c r="A8385" s="35" t="n">
        <v>2022</v>
      </c>
      <c r="B8385" s="35" t="n">
        <v>8</v>
      </c>
      <c r="C8385" s="35" t="s">
        <v>271</v>
      </c>
      <c r="D8385" s="35" t="s">
        <v>120</v>
      </c>
      <c r="E8385" s="35" t="s">
        <v>119</v>
      </c>
      <c r="F8385" s="35" t="s">
        <v>118</v>
      </c>
      <c r="G8385" s="35" t="n">
        <v>40</v>
      </c>
      <c r="K8385" s="36" t="s">
        <v>332</v>
      </c>
    </row>
    <row r="8386" customFormat="false" ht="12.75" hidden="false" customHeight="false" outlineLevel="0" collapsed="false">
      <c r="A8386" s="35" t="n">
        <v>2022</v>
      </c>
      <c r="B8386" s="35" t="n">
        <v>9</v>
      </c>
      <c r="C8386" s="35" t="s">
        <v>272</v>
      </c>
      <c r="D8386" s="35" t="s">
        <v>120</v>
      </c>
      <c r="E8386" s="35" t="s">
        <v>119</v>
      </c>
      <c r="F8386" s="35" t="s">
        <v>118</v>
      </c>
      <c r="G8386" s="35" t="n">
        <v>40</v>
      </c>
      <c r="K8386" s="36" t="s">
        <v>332</v>
      </c>
    </row>
    <row r="8387" customFormat="false" ht="12.75" hidden="false" customHeight="false" outlineLevel="0" collapsed="false">
      <c r="A8387" s="35" t="n">
        <v>2022</v>
      </c>
      <c r="B8387" s="35" t="n">
        <v>10</v>
      </c>
      <c r="C8387" s="35" t="s">
        <v>273</v>
      </c>
      <c r="D8387" s="35" t="s">
        <v>120</v>
      </c>
      <c r="E8387" s="35" t="s">
        <v>119</v>
      </c>
      <c r="F8387" s="35" t="s">
        <v>118</v>
      </c>
      <c r="G8387" s="35" t="n">
        <v>40</v>
      </c>
      <c r="K8387" s="36" t="s">
        <v>332</v>
      </c>
    </row>
    <row r="8388" customFormat="false" ht="12.75" hidden="false" customHeight="false" outlineLevel="0" collapsed="false">
      <c r="A8388" s="35" t="n">
        <v>2022</v>
      </c>
      <c r="B8388" s="35" t="n">
        <v>11</v>
      </c>
      <c r="C8388" s="35" t="s">
        <v>274</v>
      </c>
      <c r="D8388" s="35" t="s">
        <v>120</v>
      </c>
      <c r="E8388" s="35" t="s">
        <v>119</v>
      </c>
      <c r="F8388" s="35" t="s">
        <v>118</v>
      </c>
      <c r="G8388" s="35" t="n">
        <v>40</v>
      </c>
      <c r="K8388" s="36" t="s">
        <v>332</v>
      </c>
    </row>
    <row r="8389" customFormat="false" ht="12.75" hidden="false" customHeight="false" outlineLevel="0" collapsed="false">
      <c r="A8389" s="35" t="n">
        <v>2022</v>
      </c>
      <c r="B8389" s="35" t="n">
        <v>12</v>
      </c>
      <c r="C8389" s="35" t="s">
        <v>275</v>
      </c>
      <c r="D8389" s="35" t="s">
        <v>120</v>
      </c>
      <c r="E8389" s="35" t="s">
        <v>119</v>
      </c>
      <c r="F8389" s="35" t="s">
        <v>118</v>
      </c>
      <c r="G8389" s="35" t="n">
        <v>40</v>
      </c>
      <c r="K8389" s="36" t="s">
        <v>332</v>
      </c>
    </row>
    <row r="8390" customFormat="false" ht="12.75" hidden="false" customHeight="false" outlineLevel="0" collapsed="false">
      <c r="A8390" s="35" t="n">
        <v>2022</v>
      </c>
      <c r="B8390" s="35" t="n">
        <v>1</v>
      </c>
      <c r="C8390" s="35" t="s">
        <v>23</v>
      </c>
      <c r="D8390" s="35" t="s">
        <v>122</v>
      </c>
      <c r="E8390" s="35" t="s">
        <v>282</v>
      </c>
      <c r="F8390" s="35" t="s">
        <v>123</v>
      </c>
      <c r="G8390" s="35" t="n">
        <v>40</v>
      </c>
      <c r="H8390" s="35" t="n">
        <v>5406</v>
      </c>
      <c r="I8390" s="35" t="n">
        <v>70562.325</v>
      </c>
      <c r="J8390" s="35" t="n">
        <v>5212.70833333333</v>
      </c>
      <c r="K8390" s="36" t="s">
        <v>333</v>
      </c>
    </row>
    <row r="8391" customFormat="false" ht="12.75" hidden="false" customHeight="false" outlineLevel="0" collapsed="false">
      <c r="A8391" s="35" t="n">
        <v>2022</v>
      </c>
      <c r="B8391" s="35" t="n">
        <v>2</v>
      </c>
      <c r="C8391" s="35" t="s">
        <v>265</v>
      </c>
      <c r="D8391" s="35" t="s">
        <v>122</v>
      </c>
      <c r="E8391" s="35" t="s">
        <v>282</v>
      </c>
      <c r="F8391" s="35" t="s">
        <v>123</v>
      </c>
      <c r="G8391" s="35" t="n">
        <v>40</v>
      </c>
      <c r="K8391" s="36" t="s">
        <v>333</v>
      </c>
    </row>
    <row r="8392" customFormat="false" ht="12.75" hidden="false" customHeight="false" outlineLevel="0" collapsed="false">
      <c r="A8392" s="35" t="n">
        <v>2022</v>
      </c>
      <c r="B8392" s="35" t="n">
        <v>3</v>
      </c>
      <c r="C8392" s="35" t="s">
        <v>266</v>
      </c>
      <c r="D8392" s="35" t="s">
        <v>122</v>
      </c>
      <c r="E8392" s="35" t="s">
        <v>282</v>
      </c>
      <c r="F8392" s="35" t="s">
        <v>123</v>
      </c>
      <c r="G8392" s="35" t="n">
        <v>40</v>
      </c>
      <c r="K8392" s="36" t="s">
        <v>333</v>
      </c>
    </row>
    <row r="8393" customFormat="false" ht="12.75" hidden="false" customHeight="false" outlineLevel="0" collapsed="false">
      <c r="A8393" s="35" t="n">
        <v>2022</v>
      </c>
      <c r="B8393" s="35" t="n">
        <v>4</v>
      </c>
      <c r="C8393" s="35" t="s">
        <v>267</v>
      </c>
      <c r="D8393" s="35" t="s">
        <v>122</v>
      </c>
      <c r="E8393" s="35" t="s">
        <v>282</v>
      </c>
      <c r="F8393" s="35" t="s">
        <v>123</v>
      </c>
      <c r="G8393" s="35" t="n">
        <v>40</v>
      </c>
      <c r="K8393" s="36" t="s">
        <v>333</v>
      </c>
    </row>
    <row r="8394" customFormat="false" ht="12.75" hidden="false" customHeight="false" outlineLevel="0" collapsed="false">
      <c r="A8394" s="35" t="n">
        <v>2022</v>
      </c>
      <c r="B8394" s="35" t="n">
        <v>5</v>
      </c>
      <c r="C8394" s="35" t="s">
        <v>268</v>
      </c>
      <c r="D8394" s="35" t="s">
        <v>122</v>
      </c>
      <c r="E8394" s="35" t="s">
        <v>282</v>
      </c>
      <c r="F8394" s="35" t="s">
        <v>123</v>
      </c>
      <c r="G8394" s="35" t="n">
        <v>40</v>
      </c>
      <c r="K8394" s="36" t="s">
        <v>333</v>
      </c>
    </row>
    <row r="8395" customFormat="false" ht="12.75" hidden="false" customHeight="false" outlineLevel="0" collapsed="false">
      <c r="A8395" s="35" t="n">
        <v>2022</v>
      </c>
      <c r="B8395" s="35" t="n">
        <v>6</v>
      </c>
      <c r="C8395" s="35" t="s">
        <v>269</v>
      </c>
      <c r="D8395" s="35" t="s">
        <v>122</v>
      </c>
      <c r="E8395" s="35" t="s">
        <v>282</v>
      </c>
      <c r="F8395" s="35" t="s">
        <v>123</v>
      </c>
      <c r="G8395" s="35" t="n">
        <v>40</v>
      </c>
      <c r="K8395" s="36" t="s">
        <v>333</v>
      </c>
    </row>
    <row r="8396" customFormat="false" ht="12.75" hidden="false" customHeight="false" outlineLevel="0" collapsed="false">
      <c r="A8396" s="35" t="n">
        <v>2022</v>
      </c>
      <c r="B8396" s="35" t="n">
        <v>7</v>
      </c>
      <c r="C8396" s="35" t="s">
        <v>270</v>
      </c>
      <c r="D8396" s="35" t="s">
        <v>122</v>
      </c>
      <c r="E8396" s="35" t="s">
        <v>282</v>
      </c>
      <c r="F8396" s="35" t="s">
        <v>123</v>
      </c>
      <c r="G8396" s="35" t="n">
        <v>40</v>
      </c>
      <c r="K8396" s="36" t="s">
        <v>333</v>
      </c>
    </row>
    <row r="8397" customFormat="false" ht="12.75" hidden="false" customHeight="false" outlineLevel="0" collapsed="false">
      <c r="A8397" s="35" t="n">
        <v>2022</v>
      </c>
      <c r="B8397" s="35" t="n">
        <v>8</v>
      </c>
      <c r="C8397" s="35" t="s">
        <v>271</v>
      </c>
      <c r="D8397" s="35" t="s">
        <v>122</v>
      </c>
      <c r="E8397" s="35" t="s">
        <v>282</v>
      </c>
      <c r="F8397" s="35" t="s">
        <v>123</v>
      </c>
      <c r="G8397" s="35" t="n">
        <v>40</v>
      </c>
      <c r="K8397" s="36" t="s">
        <v>333</v>
      </c>
    </row>
    <row r="8398" customFormat="false" ht="12.75" hidden="false" customHeight="false" outlineLevel="0" collapsed="false">
      <c r="A8398" s="35" t="n">
        <v>2022</v>
      </c>
      <c r="B8398" s="35" t="n">
        <v>9</v>
      </c>
      <c r="C8398" s="35" t="s">
        <v>272</v>
      </c>
      <c r="D8398" s="35" t="s">
        <v>122</v>
      </c>
      <c r="E8398" s="35" t="s">
        <v>282</v>
      </c>
      <c r="F8398" s="35" t="s">
        <v>123</v>
      </c>
      <c r="G8398" s="35" t="n">
        <v>40</v>
      </c>
      <c r="K8398" s="36" t="s">
        <v>333</v>
      </c>
    </row>
    <row r="8399" customFormat="false" ht="12.75" hidden="false" customHeight="false" outlineLevel="0" collapsed="false">
      <c r="A8399" s="35" t="n">
        <v>2022</v>
      </c>
      <c r="B8399" s="35" t="n">
        <v>10</v>
      </c>
      <c r="C8399" s="35" t="s">
        <v>273</v>
      </c>
      <c r="D8399" s="35" t="s">
        <v>122</v>
      </c>
      <c r="E8399" s="35" t="s">
        <v>282</v>
      </c>
      <c r="F8399" s="35" t="s">
        <v>123</v>
      </c>
      <c r="G8399" s="35" t="n">
        <v>40</v>
      </c>
      <c r="K8399" s="36" t="s">
        <v>333</v>
      </c>
    </row>
    <row r="8400" customFormat="false" ht="12.75" hidden="false" customHeight="false" outlineLevel="0" collapsed="false">
      <c r="A8400" s="35" t="n">
        <v>2022</v>
      </c>
      <c r="B8400" s="35" t="n">
        <v>11</v>
      </c>
      <c r="C8400" s="35" t="s">
        <v>274</v>
      </c>
      <c r="D8400" s="35" t="s">
        <v>122</v>
      </c>
      <c r="E8400" s="35" t="s">
        <v>282</v>
      </c>
      <c r="F8400" s="35" t="s">
        <v>123</v>
      </c>
      <c r="G8400" s="35" t="n">
        <v>40</v>
      </c>
      <c r="K8400" s="36" t="s">
        <v>333</v>
      </c>
    </row>
    <row r="8401" customFormat="false" ht="12.75" hidden="false" customHeight="false" outlineLevel="0" collapsed="false">
      <c r="A8401" s="35" t="n">
        <v>2022</v>
      </c>
      <c r="B8401" s="35" t="n">
        <v>12</v>
      </c>
      <c r="C8401" s="35" t="s">
        <v>275</v>
      </c>
      <c r="D8401" s="35" t="s">
        <v>122</v>
      </c>
      <c r="E8401" s="35" t="s">
        <v>282</v>
      </c>
      <c r="F8401" s="35" t="s">
        <v>123</v>
      </c>
      <c r="G8401" s="35" t="n">
        <v>40</v>
      </c>
      <c r="K8401" s="36" t="s">
        <v>333</v>
      </c>
    </row>
    <row r="8402" customFormat="false" ht="12.75" hidden="false" customHeight="false" outlineLevel="0" collapsed="false">
      <c r="A8402" s="35" t="n">
        <v>2022</v>
      </c>
      <c r="B8402" s="35" t="n">
        <v>1</v>
      </c>
      <c r="C8402" s="35" t="s">
        <v>23</v>
      </c>
      <c r="D8402" s="35" t="s">
        <v>125</v>
      </c>
      <c r="E8402" s="35" t="s">
        <v>124</v>
      </c>
      <c r="F8402" s="35" t="s">
        <v>124</v>
      </c>
      <c r="G8402" s="35" t="n">
        <v>40</v>
      </c>
      <c r="H8402" s="35" t="n">
        <v>1884</v>
      </c>
      <c r="I8402" s="35" t="n">
        <v>24226.8416666667</v>
      </c>
      <c r="J8402" s="35" t="n">
        <v>2195.24166666667</v>
      </c>
      <c r="K8402" s="36" t="s">
        <v>334</v>
      </c>
    </row>
    <row r="8403" customFormat="false" ht="12.75" hidden="false" customHeight="false" outlineLevel="0" collapsed="false">
      <c r="A8403" s="35" t="n">
        <v>2022</v>
      </c>
      <c r="B8403" s="35" t="n">
        <v>2</v>
      </c>
      <c r="C8403" s="35" t="s">
        <v>265</v>
      </c>
      <c r="D8403" s="35" t="s">
        <v>125</v>
      </c>
      <c r="E8403" s="35" t="s">
        <v>124</v>
      </c>
      <c r="F8403" s="35" t="s">
        <v>124</v>
      </c>
      <c r="G8403" s="35" t="n">
        <v>40</v>
      </c>
      <c r="K8403" s="36" t="s">
        <v>334</v>
      </c>
    </row>
    <row r="8404" customFormat="false" ht="12.75" hidden="false" customHeight="false" outlineLevel="0" collapsed="false">
      <c r="A8404" s="35" t="n">
        <v>2022</v>
      </c>
      <c r="B8404" s="35" t="n">
        <v>3</v>
      </c>
      <c r="C8404" s="35" t="s">
        <v>266</v>
      </c>
      <c r="D8404" s="35" t="s">
        <v>125</v>
      </c>
      <c r="E8404" s="35" t="s">
        <v>124</v>
      </c>
      <c r="F8404" s="35" t="s">
        <v>124</v>
      </c>
      <c r="G8404" s="35" t="n">
        <v>40</v>
      </c>
      <c r="K8404" s="36" t="s">
        <v>334</v>
      </c>
    </row>
    <row r="8405" customFormat="false" ht="12.75" hidden="false" customHeight="false" outlineLevel="0" collapsed="false">
      <c r="A8405" s="35" t="n">
        <v>2022</v>
      </c>
      <c r="B8405" s="35" t="n">
        <v>4</v>
      </c>
      <c r="C8405" s="35" t="s">
        <v>267</v>
      </c>
      <c r="D8405" s="35" t="s">
        <v>125</v>
      </c>
      <c r="E8405" s="35" t="s">
        <v>124</v>
      </c>
      <c r="F8405" s="35" t="s">
        <v>124</v>
      </c>
      <c r="G8405" s="35" t="n">
        <v>40</v>
      </c>
      <c r="K8405" s="36" t="s">
        <v>334</v>
      </c>
    </row>
    <row r="8406" customFormat="false" ht="12.75" hidden="false" customHeight="false" outlineLevel="0" collapsed="false">
      <c r="A8406" s="35" t="n">
        <v>2022</v>
      </c>
      <c r="B8406" s="35" t="n">
        <v>5</v>
      </c>
      <c r="C8406" s="35" t="s">
        <v>268</v>
      </c>
      <c r="D8406" s="35" t="s">
        <v>125</v>
      </c>
      <c r="E8406" s="35" t="s">
        <v>124</v>
      </c>
      <c r="F8406" s="35" t="s">
        <v>124</v>
      </c>
      <c r="G8406" s="35" t="n">
        <v>40</v>
      </c>
      <c r="K8406" s="36" t="s">
        <v>334</v>
      </c>
    </row>
    <row r="8407" customFormat="false" ht="12.75" hidden="false" customHeight="false" outlineLevel="0" collapsed="false">
      <c r="A8407" s="35" t="n">
        <v>2022</v>
      </c>
      <c r="B8407" s="35" t="n">
        <v>6</v>
      </c>
      <c r="C8407" s="35" t="s">
        <v>269</v>
      </c>
      <c r="D8407" s="35" t="s">
        <v>125</v>
      </c>
      <c r="E8407" s="35" t="s">
        <v>124</v>
      </c>
      <c r="F8407" s="35" t="s">
        <v>124</v>
      </c>
      <c r="G8407" s="35" t="n">
        <v>40</v>
      </c>
      <c r="K8407" s="36" t="s">
        <v>334</v>
      </c>
    </row>
    <row r="8408" customFormat="false" ht="12.75" hidden="false" customHeight="false" outlineLevel="0" collapsed="false">
      <c r="A8408" s="35" t="n">
        <v>2022</v>
      </c>
      <c r="B8408" s="35" t="n">
        <v>7</v>
      </c>
      <c r="C8408" s="35" t="s">
        <v>270</v>
      </c>
      <c r="D8408" s="35" t="s">
        <v>125</v>
      </c>
      <c r="E8408" s="35" t="s">
        <v>124</v>
      </c>
      <c r="F8408" s="35" t="s">
        <v>124</v>
      </c>
      <c r="G8408" s="35" t="n">
        <v>40</v>
      </c>
      <c r="K8408" s="36" t="s">
        <v>334</v>
      </c>
    </row>
    <row r="8409" customFormat="false" ht="12.75" hidden="false" customHeight="false" outlineLevel="0" collapsed="false">
      <c r="A8409" s="35" t="n">
        <v>2022</v>
      </c>
      <c r="B8409" s="35" t="n">
        <v>8</v>
      </c>
      <c r="C8409" s="35" t="s">
        <v>271</v>
      </c>
      <c r="D8409" s="35" t="s">
        <v>125</v>
      </c>
      <c r="E8409" s="35" t="s">
        <v>124</v>
      </c>
      <c r="F8409" s="35" t="s">
        <v>124</v>
      </c>
      <c r="G8409" s="35" t="n">
        <v>40</v>
      </c>
      <c r="K8409" s="36" t="s">
        <v>334</v>
      </c>
    </row>
    <row r="8410" customFormat="false" ht="12.75" hidden="false" customHeight="false" outlineLevel="0" collapsed="false">
      <c r="A8410" s="35" t="n">
        <v>2022</v>
      </c>
      <c r="B8410" s="35" t="n">
        <v>9</v>
      </c>
      <c r="C8410" s="35" t="s">
        <v>272</v>
      </c>
      <c r="D8410" s="35" t="s">
        <v>125</v>
      </c>
      <c r="E8410" s="35" t="s">
        <v>124</v>
      </c>
      <c r="F8410" s="35" t="s">
        <v>124</v>
      </c>
      <c r="G8410" s="35" t="n">
        <v>40</v>
      </c>
      <c r="K8410" s="36" t="s">
        <v>334</v>
      </c>
    </row>
    <row r="8411" customFormat="false" ht="12.75" hidden="false" customHeight="false" outlineLevel="0" collapsed="false">
      <c r="A8411" s="35" t="n">
        <v>2022</v>
      </c>
      <c r="B8411" s="35" t="n">
        <v>10</v>
      </c>
      <c r="C8411" s="35" t="s">
        <v>273</v>
      </c>
      <c r="D8411" s="35" t="s">
        <v>125</v>
      </c>
      <c r="E8411" s="35" t="s">
        <v>124</v>
      </c>
      <c r="F8411" s="35" t="s">
        <v>124</v>
      </c>
      <c r="G8411" s="35" t="n">
        <v>40</v>
      </c>
      <c r="K8411" s="36" t="s">
        <v>334</v>
      </c>
    </row>
    <row r="8412" customFormat="false" ht="12.75" hidden="false" customHeight="false" outlineLevel="0" collapsed="false">
      <c r="A8412" s="35" t="n">
        <v>2022</v>
      </c>
      <c r="B8412" s="35" t="n">
        <v>11</v>
      </c>
      <c r="C8412" s="35" t="s">
        <v>274</v>
      </c>
      <c r="D8412" s="35" t="s">
        <v>125</v>
      </c>
      <c r="E8412" s="35" t="s">
        <v>124</v>
      </c>
      <c r="F8412" s="35" t="s">
        <v>124</v>
      </c>
      <c r="G8412" s="35" t="n">
        <v>40</v>
      </c>
      <c r="K8412" s="36" t="s">
        <v>334</v>
      </c>
    </row>
    <row r="8413" customFormat="false" ht="12.75" hidden="false" customHeight="false" outlineLevel="0" collapsed="false">
      <c r="A8413" s="35" t="n">
        <v>2022</v>
      </c>
      <c r="B8413" s="35" t="n">
        <v>12</v>
      </c>
      <c r="C8413" s="35" t="s">
        <v>275</v>
      </c>
      <c r="D8413" s="35" t="s">
        <v>125</v>
      </c>
      <c r="E8413" s="35" t="s">
        <v>124</v>
      </c>
      <c r="F8413" s="35" t="s">
        <v>124</v>
      </c>
      <c r="G8413" s="35" t="n">
        <v>40</v>
      </c>
      <c r="K8413" s="36" t="s">
        <v>334</v>
      </c>
    </row>
    <row r="8414" customFormat="false" ht="12.75" hidden="false" customHeight="false" outlineLevel="0" collapsed="false">
      <c r="A8414" s="35" t="n">
        <v>2022</v>
      </c>
      <c r="B8414" s="35" t="n">
        <v>1</v>
      </c>
      <c r="C8414" s="35" t="s">
        <v>23</v>
      </c>
      <c r="D8414" s="35" t="s">
        <v>127</v>
      </c>
      <c r="E8414" s="35" t="s">
        <v>126</v>
      </c>
      <c r="F8414" s="35" t="s">
        <v>128</v>
      </c>
      <c r="G8414" s="35" t="n">
        <v>40</v>
      </c>
      <c r="K8414" s="36" t="s">
        <v>335</v>
      </c>
    </row>
    <row r="8415" customFormat="false" ht="12.75" hidden="false" customHeight="false" outlineLevel="0" collapsed="false">
      <c r="A8415" s="35" t="n">
        <v>2022</v>
      </c>
      <c r="B8415" s="35" t="n">
        <v>2</v>
      </c>
      <c r="C8415" s="35" t="s">
        <v>265</v>
      </c>
      <c r="D8415" s="35" t="s">
        <v>127</v>
      </c>
      <c r="E8415" s="35" t="s">
        <v>126</v>
      </c>
      <c r="F8415" s="35" t="s">
        <v>128</v>
      </c>
      <c r="G8415" s="35" t="n">
        <v>40</v>
      </c>
      <c r="K8415" s="36" t="s">
        <v>335</v>
      </c>
    </row>
    <row r="8416" customFormat="false" ht="12.75" hidden="false" customHeight="false" outlineLevel="0" collapsed="false">
      <c r="A8416" s="35" t="n">
        <v>2022</v>
      </c>
      <c r="B8416" s="35" t="n">
        <v>3</v>
      </c>
      <c r="C8416" s="35" t="s">
        <v>266</v>
      </c>
      <c r="D8416" s="35" t="s">
        <v>127</v>
      </c>
      <c r="E8416" s="35" t="s">
        <v>126</v>
      </c>
      <c r="F8416" s="35" t="s">
        <v>128</v>
      </c>
      <c r="G8416" s="35" t="n">
        <v>40</v>
      </c>
      <c r="K8416" s="36" t="s">
        <v>335</v>
      </c>
    </row>
    <row r="8417" customFormat="false" ht="12.75" hidden="false" customHeight="false" outlineLevel="0" collapsed="false">
      <c r="A8417" s="35" t="n">
        <v>2022</v>
      </c>
      <c r="B8417" s="35" t="n">
        <v>4</v>
      </c>
      <c r="C8417" s="35" t="s">
        <v>267</v>
      </c>
      <c r="D8417" s="35" t="s">
        <v>127</v>
      </c>
      <c r="E8417" s="35" t="s">
        <v>126</v>
      </c>
      <c r="F8417" s="35" t="s">
        <v>128</v>
      </c>
      <c r="G8417" s="35" t="n">
        <v>40</v>
      </c>
      <c r="K8417" s="36" t="s">
        <v>335</v>
      </c>
    </row>
    <row r="8418" customFormat="false" ht="12.75" hidden="false" customHeight="false" outlineLevel="0" collapsed="false">
      <c r="A8418" s="35" t="n">
        <v>2022</v>
      </c>
      <c r="B8418" s="35" t="n">
        <v>5</v>
      </c>
      <c r="C8418" s="35" t="s">
        <v>268</v>
      </c>
      <c r="D8418" s="35" t="s">
        <v>127</v>
      </c>
      <c r="E8418" s="35" t="s">
        <v>126</v>
      </c>
      <c r="F8418" s="35" t="s">
        <v>128</v>
      </c>
      <c r="G8418" s="35" t="n">
        <v>40</v>
      </c>
      <c r="K8418" s="36" t="s">
        <v>335</v>
      </c>
    </row>
    <row r="8419" customFormat="false" ht="12.75" hidden="false" customHeight="false" outlineLevel="0" collapsed="false">
      <c r="A8419" s="35" t="n">
        <v>2022</v>
      </c>
      <c r="B8419" s="35" t="n">
        <v>6</v>
      </c>
      <c r="C8419" s="35" t="s">
        <v>269</v>
      </c>
      <c r="D8419" s="35" t="s">
        <v>127</v>
      </c>
      <c r="E8419" s="35" t="s">
        <v>126</v>
      </c>
      <c r="F8419" s="35" t="s">
        <v>128</v>
      </c>
      <c r="G8419" s="35" t="n">
        <v>40</v>
      </c>
      <c r="K8419" s="36" t="s">
        <v>335</v>
      </c>
    </row>
    <row r="8420" customFormat="false" ht="12.75" hidden="false" customHeight="false" outlineLevel="0" collapsed="false">
      <c r="A8420" s="35" t="n">
        <v>2022</v>
      </c>
      <c r="B8420" s="35" t="n">
        <v>7</v>
      </c>
      <c r="C8420" s="35" t="s">
        <v>270</v>
      </c>
      <c r="D8420" s="35" t="s">
        <v>127</v>
      </c>
      <c r="E8420" s="35" t="s">
        <v>126</v>
      </c>
      <c r="F8420" s="35" t="s">
        <v>128</v>
      </c>
      <c r="G8420" s="35" t="n">
        <v>40</v>
      </c>
      <c r="K8420" s="36" t="s">
        <v>335</v>
      </c>
    </row>
    <row r="8421" customFormat="false" ht="12.75" hidden="false" customHeight="false" outlineLevel="0" collapsed="false">
      <c r="A8421" s="35" t="n">
        <v>2022</v>
      </c>
      <c r="B8421" s="35" t="n">
        <v>8</v>
      </c>
      <c r="C8421" s="35" t="s">
        <v>271</v>
      </c>
      <c r="D8421" s="35" t="s">
        <v>127</v>
      </c>
      <c r="E8421" s="35" t="s">
        <v>126</v>
      </c>
      <c r="F8421" s="35" t="s">
        <v>128</v>
      </c>
      <c r="G8421" s="35" t="n">
        <v>40</v>
      </c>
      <c r="K8421" s="36" t="s">
        <v>335</v>
      </c>
    </row>
    <row r="8422" customFormat="false" ht="12.75" hidden="false" customHeight="false" outlineLevel="0" collapsed="false">
      <c r="A8422" s="35" t="n">
        <v>2022</v>
      </c>
      <c r="B8422" s="35" t="n">
        <v>9</v>
      </c>
      <c r="C8422" s="35" t="s">
        <v>272</v>
      </c>
      <c r="D8422" s="35" t="s">
        <v>127</v>
      </c>
      <c r="E8422" s="35" t="s">
        <v>126</v>
      </c>
      <c r="F8422" s="35" t="s">
        <v>128</v>
      </c>
      <c r="G8422" s="35" t="n">
        <v>40</v>
      </c>
      <c r="K8422" s="36" t="s">
        <v>335</v>
      </c>
    </row>
    <row r="8423" customFormat="false" ht="12.75" hidden="false" customHeight="false" outlineLevel="0" collapsed="false">
      <c r="A8423" s="35" t="n">
        <v>2022</v>
      </c>
      <c r="B8423" s="35" t="n">
        <v>10</v>
      </c>
      <c r="C8423" s="35" t="s">
        <v>273</v>
      </c>
      <c r="D8423" s="35" t="s">
        <v>127</v>
      </c>
      <c r="E8423" s="35" t="s">
        <v>126</v>
      </c>
      <c r="F8423" s="35" t="s">
        <v>128</v>
      </c>
      <c r="G8423" s="35" t="n">
        <v>40</v>
      </c>
      <c r="K8423" s="36" t="s">
        <v>335</v>
      </c>
    </row>
    <row r="8424" customFormat="false" ht="12.75" hidden="false" customHeight="false" outlineLevel="0" collapsed="false">
      <c r="A8424" s="35" t="n">
        <v>2022</v>
      </c>
      <c r="B8424" s="35" t="n">
        <v>11</v>
      </c>
      <c r="C8424" s="35" t="s">
        <v>274</v>
      </c>
      <c r="D8424" s="35" t="s">
        <v>127</v>
      </c>
      <c r="E8424" s="35" t="s">
        <v>126</v>
      </c>
      <c r="F8424" s="35" t="s">
        <v>128</v>
      </c>
      <c r="G8424" s="35" t="n">
        <v>40</v>
      </c>
      <c r="K8424" s="36" t="s">
        <v>335</v>
      </c>
    </row>
    <row r="8425" customFormat="false" ht="12.75" hidden="false" customHeight="false" outlineLevel="0" collapsed="false">
      <c r="A8425" s="35" t="n">
        <v>2022</v>
      </c>
      <c r="B8425" s="35" t="n">
        <v>12</v>
      </c>
      <c r="C8425" s="35" t="s">
        <v>275</v>
      </c>
      <c r="D8425" s="35" t="s">
        <v>127</v>
      </c>
      <c r="E8425" s="35" t="s">
        <v>126</v>
      </c>
      <c r="F8425" s="35" t="s">
        <v>128</v>
      </c>
      <c r="G8425" s="35" t="n">
        <v>40</v>
      </c>
      <c r="K8425" s="36" t="s">
        <v>335</v>
      </c>
    </row>
    <row r="8426" customFormat="false" ht="12.75" hidden="false" customHeight="false" outlineLevel="0" collapsed="false">
      <c r="A8426" s="35" t="n">
        <v>2022</v>
      </c>
      <c r="B8426" s="35" t="n">
        <v>1</v>
      </c>
      <c r="C8426" s="35" t="s">
        <v>23</v>
      </c>
      <c r="D8426" s="35" t="s">
        <v>130</v>
      </c>
      <c r="E8426" s="35" t="s">
        <v>283</v>
      </c>
      <c r="F8426" s="35" t="s">
        <v>128</v>
      </c>
      <c r="G8426" s="35" t="n">
        <v>40</v>
      </c>
      <c r="H8426" s="35" t="n">
        <v>5390</v>
      </c>
      <c r="I8426" s="35" t="n">
        <v>68862.5333333333</v>
      </c>
      <c r="J8426" s="35" t="n">
        <v>5032.65</v>
      </c>
      <c r="K8426" s="36" t="s">
        <v>336</v>
      </c>
    </row>
    <row r="8427" customFormat="false" ht="12.75" hidden="false" customHeight="false" outlineLevel="0" collapsed="false">
      <c r="A8427" s="35" t="n">
        <v>2022</v>
      </c>
      <c r="B8427" s="35" t="n">
        <v>2</v>
      </c>
      <c r="C8427" s="35" t="s">
        <v>265</v>
      </c>
      <c r="D8427" s="35" t="s">
        <v>130</v>
      </c>
      <c r="E8427" s="35" t="s">
        <v>283</v>
      </c>
      <c r="F8427" s="35" t="s">
        <v>128</v>
      </c>
      <c r="G8427" s="35" t="n">
        <v>40</v>
      </c>
      <c r="K8427" s="36" t="s">
        <v>336</v>
      </c>
    </row>
    <row r="8428" customFormat="false" ht="12.75" hidden="false" customHeight="false" outlineLevel="0" collapsed="false">
      <c r="A8428" s="35" t="n">
        <v>2022</v>
      </c>
      <c r="B8428" s="35" t="n">
        <v>3</v>
      </c>
      <c r="C8428" s="35" t="s">
        <v>266</v>
      </c>
      <c r="D8428" s="35" t="s">
        <v>130</v>
      </c>
      <c r="E8428" s="35" t="s">
        <v>283</v>
      </c>
      <c r="F8428" s="35" t="s">
        <v>128</v>
      </c>
      <c r="G8428" s="35" t="n">
        <v>40</v>
      </c>
      <c r="K8428" s="36" t="s">
        <v>336</v>
      </c>
    </row>
    <row r="8429" customFormat="false" ht="12.75" hidden="false" customHeight="false" outlineLevel="0" collapsed="false">
      <c r="A8429" s="35" t="n">
        <v>2022</v>
      </c>
      <c r="B8429" s="35" t="n">
        <v>4</v>
      </c>
      <c r="C8429" s="35" t="s">
        <v>267</v>
      </c>
      <c r="D8429" s="35" t="s">
        <v>130</v>
      </c>
      <c r="E8429" s="35" t="s">
        <v>283</v>
      </c>
      <c r="F8429" s="35" t="s">
        <v>128</v>
      </c>
      <c r="G8429" s="35" t="n">
        <v>40</v>
      </c>
      <c r="K8429" s="36" t="s">
        <v>336</v>
      </c>
    </row>
    <row r="8430" customFormat="false" ht="12.75" hidden="false" customHeight="false" outlineLevel="0" collapsed="false">
      <c r="A8430" s="35" t="n">
        <v>2022</v>
      </c>
      <c r="B8430" s="35" t="n">
        <v>5</v>
      </c>
      <c r="C8430" s="35" t="s">
        <v>268</v>
      </c>
      <c r="D8430" s="35" t="s">
        <v>130</v>
      </c>
      <c r="E8430" s="35" t="s">
        <v>283</v>
      </c>
      <c r="F8430" s="35" t="s">
        <v>128</v>
      </c>
      <c r="G8430" s="35" t="n">
        <v>40</v>
      </c>
      <c r="K8430" s="36" t="s">
        <v>336</v>
      </c>
    </row>
    <row r="8431" customFormat="false" ht="12.75" hidden="false" customHeight="false" outlineLevel="0" collapsed="false">
      <c r="A8431" s="35" t="n">
        <v>2022</v>
      </c>
      <c r="B8431" s="35" t="n">
        <v>6</v>
      </c>
      <c r="C8431" s="35" t="s">
        <v>269</v>
      </c>
      <c r="D8431" s="35" t="s">
        <v>130</v>
      </c>
      <c r="E8431" s="35" t="s">
        <v>283</v>
      </c>
      <c r="F8431" s="35" t="s">
        <v>128</v>
      </c>
      <c r="G8431" s="35" t="n">
        <v>40</v>
      </c>
      <c r="K8431" s="36" t="s">
        <v>336</v>
      </c>
    </row>
    <row r="8432" customFormat="false" ht="12.75" hidden="false" customHeight="false" outlineLevel="0" collapsed="false">
      <c r="A8432" s="35" t="n">
        <v>2022</v>
      </c>
      <c r="B8432" s="35" t="n">
        <v>7</v>
      </c>
      <c r="C8432" s="35" t="s">
        <v>270</v>
      </c>
      <c r="D8432" s="35" t="s">
        <v>130</v>
      </c>
      <c r="E8432" s="35" t="s">
        <v>283</v>
      </c>
      <c r="F8432" s="35" t="s">
        <v>128</v>
      </c>
      <c r="G8432" s="35" t="n">
        <v>40</v>
      </c>
      <c r="K8432" s="36" t="s">
        <v>336</v>
      </c>
    </row>
    <row r="8433" customFormat="false" ht="12.75" hidden="false" customHeight="false" outlineLevel="0" collapsed="false">
      <c r="A8433" s="35" t="n">
        <v>2022</v>
      </c>
      <c r="B8433" s="35" t="n">
        <v>8</v>
      </c>
      <c r="C8433" s="35" t="s">
        <v>271</v>
      </c>
      <c r="D8433" s="35" t="s">
        <v>130</v>
      </c>
      <c r="E8433" s="35" t="s">
        <v>283</v>
      </c>
      <c r="F8433" s="35" t="s">
        <v>128</v>
      </c>
      <c r="G8433" s="35" t="n">
        <v>40</v>
      </c>
      <c r="K8433" s="36" t="s">
        <v>336</v>
      </c>
    </row>
    <row r="8434" customFormat="false" ht="12.75" hidden="false" customHeight="false" outlineLevel="0" collapsed="false">
      <c r="A8434" s="35" t="n">
        <v>2022</v>
      </c>
      <c r="B8434" s="35" t="n">
        <v>9</v>
      </c>
      <c r="C8434" s="35" t="s">
        <v>272</v>
      </c>
      <c r="D8434" s="35" t="s">
        <v>130</v>
      </c>
      <c r="E8434" s="35" t="s">
        <v>283</v>
      </c>
      <c r="F8434" s="35" t="s">
        <v>128</v>
      </c>
      <c r="G8434" s="35" t="n">
        <v>40</v>
      </c>
      <c r="K8434" s="36" t="s">
        <v>336</v>
      </c>
    </row>
    <row r="8435" customFormat="false" ht="12.75" hidden="false" customHeight="false" outlineLevel="0" collapsed="false">
      <c r="A8435" s="35" t="n">
        <v>2022</v>
      </c>
      <c r="B8435" s="35" t="n">
        <v>10</v>
      </c>
      <c r="C8435" s="35" t="s">
        <v>273</v>
      </c>
      <c r="D8435" s="35" t="s">
        <v>130</v>
      </c>
      <c r="E8435" s="35" t="s">
        <v>283</v>
      </c>
      <c r="F8435" s="35" t="s">
        <v>128</v>
      </c>
      <c r="G8435" s="35" t="n">
        <v>40</v>
      </c>
      <c r="K8435" s="36" t="s">
        <v>336</v>
      </c>
    </row>
    <row r="8436" customFormat="false" ht="12.75" hidden="false" customHeight="false" outlineLevel="0" collapsed="false">
      <c r="A8436" s="35" t="n">
        <v>2022</v>
      </c>
      <c r="B8436" s="35" t="n">
        <v>11</v>
      </c>
      <c r="C8436" s="35" t="s">
        <v>274</v>
      </c>
      <c r="D8436" s="35" t="s">
        <v>130</v>
      </c>
      <c r="E8436" s="35" t="s">
        <v>283</v>
      </c>
      <c r="F8436" s="35" t="s">
        <v>128</v>
      </c>
      <c r="G8436" s="35" t="n">
        <v>40</v>
      </c>
      <c r="K8436" s="36" t="s">
        <v>336</v>
      </c>
    </row>
    <row r="8437" customFormat="false" ht="12.75" hidden="false" customHeight="false" outlineLevel="0" collapsed="false">
      <c r="A8437" s="35" t="n">
        <v>2022</v>
      </c>
      <c r="B8437" s="35" t="n">
        <v>12</v>
      </c>
      <c r="C8437" s="35" t="s">
        <v>275</v>
      </c>
      <c r="D8437" s="35" t="s">
        <v>130</v>
      </c>
      <c r="E8437" s="35" t="s">
        <v>283</v>
      </c>
      <c r="F8437" s="35" t="s">
        <v>128</v>
      </c>
      <c r="G8437" s="35" t="n">
        <v>40</v>
      </c>
      <c r="K8437" s="36" t="s">
        <v>336</v>
      </c>
    </row>
    <row r="8438" customFormat="false" ht="12.75" hidden="false" customHeight="false" outlineLevel="0" collapsed="false">
      <c r="A8438" s="35" t="n">
        <v>2022</v>
      </c>
      <c r="B8438" s="35" t="n">
        <v>1</v>
      </c>
      <c r="C8438" s="35" t="s">
        <v>23</v>
      </c>
      <c r="D8438" s="35" t="s">
        <v>132</v>
      </c>
      <c r="E8438" s="35" t="s">
        <v>131</v>
      </c>
      <c r="F8438" s="35" t="s">
        <v>128</v>
      </c>
      <c r="G8438" s="35" t="n">
        <v>40</v>
      </c>
      <c r="K8438" s="36" t="s">
        <v>337</v>
      </c>
    </row>
    <row r="8439" customFormat="false" ht="12.75" hidden="false" customHeight="false" outlineLevel="0" collapsed="false">
      <c r="A8439" s="35" t="n">
        <v>2022</v>
      </c>
      <c r="B8439" s="35" t="n">
        <v>2</v>
      </c>
      <c r="C8439" s="35" t="s">
        <v>265</v>
      </c>
      <c r="D8439" s="35" t="s">
        <v>132</v>
      </c>
      <c r="E8439" s="35" t="s">
        <v>131</v>
      </c>
      <c r="F8439" s="35" t="s">
        <v>128</v>
      </c>
      <c r="G8439" s="35" t="n">
        <v>40</v>
      </c>
      <c r="K8439" s="36" t="s">
        <v>337</v>
      </c>
    </row>
    <row r="8440" customFormat="false" ht="12.75" hidden="false" customHeight="false" outlineLevel="0" collapsed="false">
      <c r="A8440" s="35" t="n">
        <v>2022</v>
      </c>
      <c r="B8440" s="35" t="n">
        <v>3</v>
      </c>
      <c r="C8440" s="35" t="s">
        <v>266</v>
      </c>
      <c r="D8440" s="35" t="s">
        <v>132</v>
      </c>
      <c r="E8440" s="35" t="s">
        <v>131</v>
      </c>
      <c r="F8440" s="35" t="s">
        <v>128</v>
      </c>
      <c r="G8440" s="35" t="n">
        <v>40</v>
      </c>
      <c r="K8440" s="36" t="s">
        <v>337</v>
      </c>
    </row>
    <row r="8441" customFormat="false" ht="12.75" hidden="false" customHeight="false" outlineLevel="0" collapsed="false">
      <c r="A8441" s="35" t="n">
        <v>2022</v>
      </c>
      <c r="B8441" s="35" t="n">
        <v>4</v>
      </c>
      <c r="C8441" s="35" t="s">
        <v>267</v>
      </c>
      <c r="D8441" s="35" t="s">
        <v>132</v>
      </c>
      <c r="E8441" s="35" t="s">
        <v>131</v>
      </c>
      <c r="F8441" s="35" t="s">
        <v>128</v>
      </c>
      <c r="G8441" s="35" t="n">
        <v>40</v>
      </c>
      <c r="K8441" s="36" t="s">
        <v>337</v>
      </c>
    </row>
    <row r="8442" customFormat="false" ht="12.75" hidden="false" customHeight="false" outlineLevel="0" collapsed="false">
      <c r="A8442" s="35" t="n">
        <v>2022</v>
      </c>
      <c r="B8442" s="35" t="n">
        <v>5</v>
      </c>
      <c r="C8442" s="35" t="s">
        <v>268</v>
      </c>
      <c r="D8442" s="35" t="s">
        <v>132</v>
      </c>
      <c r="E8442" s="35" t="s">
        <v>131</v>
      </c>
      <c r="F8442" s="35" t="s">
        <v>128</v>
      </c>
      <c r="G8442" s="35" t="n">
        <v>40</v>
      </c>
      <c r="K8442" s="36" t="s">
        <v>337</v>
      </c>
    </row>
    <row r="8443" customFormat="false" ht="12.75" hidden="false" customHeight="false" outlineLevel="0" collapsed="false">
      <c r="A8443" s="35" t="n">
        <v>2022</v>
      </c>
      <c r="B8443" s="35" t="n">
        <v>6</v>
      </c>
      <c r="C8443" s="35" t="s">
        <v>269</v>
      </c>
      <c r="D8443" s="35" t="s">
        <v>132</v>
      </c>
      <c r="E8443" s="35" t="s">
        <v>131</v>
      </c>
      <c r="F8443" s="35" t="s">
        <v>128</v>
      </c>
      <c r="G8443" s="35" t="n">
        <v>40</v>
      </c>
      <c r="K8443" s="36" t="s">
        <v>337</v>
      </c>
    </row>
    <row r="8444" customFormat="false" ht="12.75" hidden="false" customHeight="false" outlineLevel="0" collapsed="false">
      <c r="A8444" s="35" t="n">
        <v>2022</v>
      </c>
      <c r="B8444" s="35" t="n">
        <v>7</v>
      </c>
      <c r="C8444" s="35" t="s">
        <v>270</v>
      </c>
      <c r="D8444" s="35" t="s">
        <v>132</v>
      </c>
      <c r="E8444" s="35" t="s">
        <v>131</v>
      </c>
      <c r="F8444" s="35" t="s">
        <v>128</v>
      </c>
      <c r="G8444" s="35" t="n">
        <v>40</v>
      </c>
      <c r="K8444" s="36" t="s">
        <v>337</v>
      </c>
    </row>
    <row r="8445" customFormat="false" ht="12.75" hidden="false" customHeight="false" outlineLevel="0" collapsed="false">
      <c r="A8445" s="35" t="n">
        <v>2022</v>
      </c>
      <c r="B8445" s="35" t="n">
        <v>8</v>
      </c>
      <c r="C8445" s="35" t="s">
        <v>271</v>
      </c>
      <c r="D8445" s="35" t="s">
        <v>132</v>
      </c>
      <c r="E8445" s="35" t="s">
        <v>131</v>
      </c>
      <c r="F8445" s="35" t="s">
        <v>128</v>
      </c>
      <c r="G8445" s="35" t="n">
        <v>40</v>
      </c>
      <c r="K8445" s="36" t="s">
        <v>337</v>
      </c>
    </row>
    <row r="8446" customFormat="false" ht="12.75" hidden="false" customHeight="false" outlineLevel="0" collapsed="false">
      <c r="A8446" s="35" t="n">
        <v>2022</v>
      </c>
      <c r="B8446" s="35" t="n">
        <v>9</v>
      </c>
      <c r="C8446" s="35" t="s">
        <v>272</v>
      </c>
      <c r="D8446" s="35" t="s">
        <v>132</v>
      </c>
      <c r="E8446" s="35" t="s">
        <v>131</v>
      </c>
      <c r="F8446" s="35" t="s">
        <v>128</v>
      </c>
      <c r="G8446" s="35" t="n">
        <v>40</v>
      </c>
      <c r="K8446" s="36" t="s">
        <v>337</v>
      </c>
    </row>
    <row r="8447" customFormat="false" ht="12.75" hidden="false" customHeight="false" outlineLevel="0" collapsed="false">
      <c r="A8447" s="35" t="n">
        <v>2022</v>
      </c>
      <c r="B8447" s="35" t="n">
        <v>10</v>
      </c>
      <c r="C8447" s="35" t="s">
        <v>273</v>
      </c>
      <c r="D8447" s="35" t="s">
        <v>132</v>
      </c>
      <c r="E8447" s="35" t="s">
        <v>131</v>
      </c>
      <c r="F8447" s="35" t="s">
        <v>128</v>
      </c>
      <c r="G8447" s="35" t="n">
        <v>40</v>
      </c>
      <c r="K8447" s="36" t="s">
        <v>337</v>
      </c>
    </row>
    <row r="8448" customFormat="false" ht="12.75" hidden="false" customHeight="false" outlineLevel="0" collapsed="false">
      <c r="A8448" s="35" t="n">
        <v>2022</v>
      </c>
      <c r="B8448" s="35" t="n">
        <v>11</v>
      </c>
      <c r="C8448" s="35" t="s">
        <v>274</v>
      </c>
      <c r="D8448" s="35" t="s">
        <v>132</v>
      </c>
      <c r="E8448" s="35" t="s">
        <v>131</v>
      </c>
      <c r="F8448" s="35" t="s">
        <v>128</v>
      </c>
      <c r="G8448" s="35" t="n">
        <v>40</v>
      </c>
      <c r="K8448" s="36" t="s">
        <v>337</v>
      </c>
    </row>
    <row r="8449" customFormat="false" ht="12.75" hidden="false" customHeight="false" outlineLevel="0" collapsed="false">
      <c r="A8449" s="35" t="n">
        <v>2022</v>
      </c>
      <c r="B8449" s="35" t="n">
        <v>12</v>
      </c>
      <c r="C8449" s="35" t="s">
        <v>275</v>
      </c>
      <c r="D8449" s="35" t="s">
        <v>132</v>
      </c>
      <c r="E8449" s="35" t="s">
        <v>131</v>
      </c>
      <c r="F8449" s="35" t="s">
        <v>128</v>
      </c>
      <c r="G8449" s="35" t="n">
        <v>40</v>
      </c>
      <c r="K8449" s="36" t="s">
        <v>337</v>
      </c>
    </row>
    <row r="8450" customFormat="false" ht="12.75" hidden="false" customHeight="false" outlineLevel="0" collapsed="false">
      <c r="A8450" s="35" t="n">
        <v>2022</v>
      </c>
      <c r="B8450" s="35" t="n">
        <v>1</v>
      </c>
      <c r="C8450" s="35" t="s">
        <v>23</v>
      </c>
      <c r="D8450" s="35" t="s">
        <v>134</v>
      </c>
      <c r="E8450" s="35" t="s">
        <v>133</v>
      </c>
      <c r="F8450" s="35" t="s">
        <v>128</v>
      </c>
      <c r="G8450" s="35" t="n">
        <v>40</v>
      </c>
      <c r="K8450" s="36" t="s">
        <v>338</v>
      </c>
    </row>
    <row r="8451" customFormat="false" ht="12.75" hidden="false" customHeight="false" outlineLevel="0" collapsed="false">
      <c r="A8451" s="35" t="n">
        <v>2022</v>
      </c>
      <c r="B8451" s="35" t="n">
        <v>2</v>
      </c>
      <c r="C8451" s="35" t="s">
        <v>265</v>
      </c>
      <c r="D8451" s="35" t="s">
        <v>134</v>
      </c>
      <c r="E8451" s="35" t="s">
        <v>133</v>
      </c>
      <c r="F8451" s="35" t="s">
        <v>128</v>
      </c>
      <c r="G8451" s="35" t="n">
        <v>40</v>
      </c>
      <c r="K8451" s="36" t="s">
        <v>338</v>
      </c>
    </row>
    <row r="8452" customFormat="false" ht="12.75" hidden="false" customHeight="false" outlineLevel="0" collapsed="false">
      <c r="A8452" s="35" t="n">
        <v>2022</v>
      </c>
      <c r="B8452" s="35" t="n">
        <v>3</v>
      </c>
      <c r="C8452" s="35" t="s">
        <v>266</v>
      </c>
      <c r="D8452" s="35" t="s">
        <v>134</v>
      </c>
      <c r="E8452" s="35" t="s">
        <v>133</v>
      </c>
      <c r="F8452" s="35" t="s">
        <v>128</v>
      </c>
      <c r="G8452" s="35" t="n">
        <v>40</v>
      </c>
      <c r="K8452" s="36" t="s">
        <v>338</v>
      </c>
    </row>
    <row r="8453" customFormat="false" ht="12.75" hidden="false" customHeight="false" outlineLevel="0" collapsed="false">
      <c r="A8453" s="35" t="n">
        <v>2022</v>
      </c>
      <c r="B8453" s="35" t="n">
        <v>4</v>
      </c>
      <c r="C8453" s="35" t="s">
        <v>267</v>
      </c>
      <c r="D8453" s="35" t="s">
        <v>134</v>
      </c>
      <c r="E8453" s="35" t="s">
        <v>133</v>
      </c>
      <c r="F8453" s="35" t="s">
        <v>128</v>
      </c>
      <c r="G8453" s="35" t="n">
        <v>40</v>
      </c>
      <c r="K8453" s="36" t="s">
        <v>338</v>
      </c>
    </row>
    <row r="8454" customFormat="false" ht="12.75" hidden="false" customHeight="false" outlineLevel="0" collapsed="false">
      <c r="A8454" s="35" t="n">
        <v>2022</v>
      </c>
      <c r="B8454" s="35" t="n">
        <v>5</v>
      </c>
      <c r="C8454" s="35" t="s">
        <v>268</v>
      </c>
      <c r="D8454" s="35" t="s">
        <v>134</v>
      </c>
      <c r="E8454" s="35" t="s">
        <v>133</v>
      </c>
      <c r="F8454" s="35" t="s">
        <v>128</v>
      </c>
      <c r="G8454" s="35" t="n">
        <v>40</v>
      </c>
      <c r="K8454" s="36" t="s">
        <v>338</v>
      </c>
    </row>
    <row r="8455" customFormat="false" ht="12.75" hidden="false" customHeight="false" outlineLevel="0" collapsed="false">
      <c r="A8455" s="35" t="n">
        <v>2022</v>
      </c>
      <c r="B8455" s="35" t="n">
        <v>6</v>
      </c>
      <c r="C8455" s="35" t="s">
        <v>269</v>
      </c>
      <c r="D8455" s="35" t="s">
        <v>134</v>
      </c>
      <c r="E8455" s="35" t="s">
        <v>133</v>
      </c>
      <c r="F8455" s="35" t="s">
        <v>128</v>
      </c>
      <c r="G8455" s="35" t="n">
        <v>40</v>
      </c>
      <c r="K8455" s="36" t="s">
        <v>338</v>
      </c>
    </row>
    <row r="8456" customFormat="false" ht="12.75" hidden="false" customHeight="false" outlineLevel="0" collapsed="false">
      <c r="A8456" s="35" t="n">
        <v>2022</v>
      </c>
      <c r="B8456" s="35" t="n">
        <v>7</v>
      </c>
      <c r="C8456" s="35" t="s">
        <v>270</v>
      </c>
      <c r="D8456" s="35" t="s">
        <v>134</v>
      </c>
      <c r="E8456" s="35" t="s">
        <v>133</v>
      </c>
      <c r="F8456" s="35" t="s">
        <v>128</v>
      </c>
      <c r="G8456" s="35" t="n">
        <v>40</v>
      </c>
      <c r="K8456" s="36" t="s">
        <v>338</v>
      </c>
    </row>
    <row r="8457" customFormat="false" ht="12.75" hidden="false" customHeight="false" outlineLevel="0" collapsed="false">
      <c r="A8457" s="35" t="n">
        <v>2022</v>
      </c>
      <c r="B8457" s="35" t="n">
        <v>8</v>
      </c>
      <c r="C8457" s="35" t="s">
        <v>271</v>
      </c>
      <c r="D8457" s="35" t="s">
        <v>134</v>
      </c>
      <c r="E8457" s="35" t="s">
        <v>133</v>
      </c>
      <c r="F8457" s="35" t="s">
        <v>128</v>
      </c>
      <c r="G8457" s="35" t="n">
        <v>40</v>
      </c>
      <c r="K8457" s="36" t="s">
        <v>338</v>
      </c>
    </row>
    <row r="8458" customFormat="false" ht="12.75" hidden="false" customHeight="false" outlineLevel="0" collapsed="false">
      <c r="A8458" s="35" t="n">
        <v>2022</v>
      </c>
      <c r="B8458" s="35" t="n">
        <v>9</v>
      </c>
      <c r="C8458" s="35" t="s">
        <v>272</v>
      </c>
      <c r="D8458" s="35" t="s">
        <v>134</v>
      </c>
      <c r="E8458" s="35" t="s">
        <v>133</v>
      </c>
      <c r="F8458" s="35" t="s">
        <v>128</v>
      </c>
      <c r="G8458" s="35" t="n">
        <v>40</v>
      </c>
      <c r="K8458" s="36" t="s">
        <v>338</v>
      </c>
    </row>
    <row r="8459" customFormat="false" ht="12.75" hidden="false" customHeight="false" outlineLevel="0" collapsed="false">
      <c r="A8459" s="35" t="n">
        <v>2022</v>
      </c>
      <c r="B8459" s="35" t="n">
        <v>10</v>
      </c>
      <c r="C8459" s="35" t="s">
        <v>273</v>
      </c>
      <c r="D8459" s="35" t="s">
        <v>134</v>
      </c>
      <c r="E8459" s="35" t="s">
        <v>133</v>
      </c>
      <c r="F8459" s="35" t="s">
        <v>128</v>
      </c>
      <c r="G8459" s="35" t="n">
        <v>40</v>
      </c>
      <c r="K8459" s="36" t="s">
        <v>338</v>
      </c>
    </row>
    <row r="8460" customFormat="false" ht="12.75" hidden="false" customHeight="false" outlineLevel="0" collapsed="false">
      <c r="A8460" s="35" t="n">
        <v>2022</v>
      </c>
      <c r="B8460" s="35" t="n">
        <v>11</v>
      </c>
      <c r="C8460" s="35" t="s">
        <v>274</v>
      </c>
      <c r="D8460" s="35" t="s">
        <v>134</v>
      </c>
      <c r="E8460" s="35" t="s">
        <v>133</v>
      </c>
      <c r="F8460" s="35" t="s">
        <v>128</v>
      </c>
      <c r="G8460" s="35" t="n">
        <v>40</v>
      </c>
      <c r="K8460" s="36" t="s">
        <v>338</v>
      </c>
    </row>
    <row r="8461" customFormat="false" ht="12.75" hidden="false" customHeight="false" outlineLevel="0" collapsed="false">
      <c r="A8461" s="35" t="n">
        <v>2022</v>
      </c>
      <c r="B8461" s="35" t="n">
        <v>12</v>
      </c>
      <c r="C8461" s="35" t="s">
        <v>275</v>
      </c>
      <c r="D8461" s="35" t="s">
        <v>134</v>
      </c>
      <c r="E8461" s="35" t="s">
        <v>133</v>
      </c>
      <c r="F8461" s="35" t="s">
        <v>128</v>
      </c>
      <c r="G8461" s="35" t="n">
        <v>40</v>
      </c>
      <c r="K8461" s="36" t="s">
        <v>338</v>
      </c>
    </row>
    <row r="8462" customFormat="false" ht="12.75" hidden="false" customHeight="false" outlineLevel="0" collapsed="false">
      <c r="A8462" s="35" t="n">
        <v>2022</v>
      </c>
      <c r="B8462" s="35" t="n">
        <v>1</v>
      </c>
      <c r="C8462" s="35" t="s">
        <v>23</v>
      </c>
      <c r="D8462" s="35" t="s">
        <v>136</v>
      </c>
      <c r="E8462" s="35" t="s">
        <v>284</v>
      </c>
      <c r="F8462" s="35" t="s">
        <v>137</v>
      </c>
      <c r="G8462" s="35" t="n">
        <v>40</v>
      </c>
      <c r="K8462" s="36" t="s">
        <v>339</v>
      </c>
    </row>
    <row r="8463" customFormat="false" ht="12.75" hidden="false" customHeight="false" outlineLevel="0" collapsed="false">
      <c r="A8463" s="35" t="n">
        <v>2022</v>
      </c>
      <c r="B8463" s="35" t="n">
        <v>2</v>
      </c>
      <c r="C8463" s="35" t="s">
        <v>265</v>
      </c>
      <c r="D8463" s="35" t="s">
        <v>136</v>
      </c>
      <c r="E8463" s="35" t="s">
        <v>284</v>
      </c>
      <c r="F8463" s="35" t="s">
        <v>137</v>
      </c>
      <c r="G8463" s="35" t="n">
        <v>40</v>
      </c>
      <c r="K8463" s="36" t="s">
        <v>339</v>
      </c>
    </row>
    <row r="8464" customFormat="false" ht="12.75" hidden="false" customHeight="false" outlineLevel="0" collapsed="false">
      <c r="A8464" s="35" t="n">
        <v>2022</v>
      </c>
      <c r="B8464" s="35" t="n">
        <v>3</v>
      </c>
      <c r="C8464" s="35" t="s">
        <v>266</v>
      </c>
      <c r="D8464" s="35" t="s">
        <v>136</v>
      </c>
      <c r="E8464" s="35" t="s">
        <v>284</v>
      </c>
      <c r="F8464" s="35" t="s">
        <v>137</v>
      </c>
      <c r="G8464" s="35" t="n">
        <v>40</v>
      </c>
      <c r="K8464" s="36" t="s">
        <v>339</v>
      </c>
    </row>
    <row r="8465" customFormat="false" ht="12.75" hidden="false" customHeight="false" outlineLevel="0" collapsed="false">
      <c r="A8465" s="35" t="n">
        <v>2022</v>
      </c>
      <c r="B8465" s="35" t="n">
        <v>4</v>
      </c>
      <c r="C8465" s="35" t="s">
        <v>267</v>
      </c>
      <c r="D8465" s="35" t="s">
        <v>136</v>
      </c>
      <c r="E8465" s="35" t="s">
        <v>284</v>
      </c>
      <c r="F8465" s="35" t="s">
        <v>137</v>
      </c>
      <c r="G8465" s="35" t="n">
        <v>40</v>
      </c>
      <c r="K8465" s="36" t="s">
        <v>339</v>
      </c>
    </row>
    <row r="8466" customFormat="false" ht="12.75" hidden="false" customHeight="false" outlineLevel="0" collapsed="false">
      <c r="A8466" s="35" t="n">
        <v>2022</v>
      </c>
      <c r="B8466" s="35" t="n">
        <v>5</v>
      </c>
      <c r="C8466" s="35" t="s">
        <v>268</v>
      </c>
      <c r="D8466" s="35" t="s">
        <v>136</v>
      </c>
      <c r="E8466" s="35" t="s">
        <v>284</v>
      </c>
      <c r="F8466" s="35" t="s">
        <v>137</v>
      </c>
      <c r="G8466" s="35" t="n">
        <v>40</v>
      </c>
      <c r="K8466" s="36" t="s">
        <v>339</v>
      </c>
    </row>
    <row r="8467" customFormat="false" ht="12.75" hidden="false" customHeight="false" outlineLevel="0" collapsed="false">
      <c r="A8467" s="35" t="n">
        <v>2022</v>
      </c>
      <c r="B8467" s="35" t="n">
        <v>6</v>
      </c>
      <c r="C8467" s="35" t="s">
        <v>269</v>
      </c>
      <c r="D8467" s="35" t="s">
        <v>136</v>
      </c>
      <c r="E8467" s="35" t="s">
        <v>284</v>
      </c>
      <c r="F8467" s="35" t="s">
        <v>137</v>
      </c>
      <c r="G8467" s="35" t="n">
        <v>40</v>
      </c>
      <c r="K8467" s="36" t="s">
        <v>339</v>
      </c>
    </row>
    <row r="8468" customFormat="false" ht="12.75" hidden="false" customHeight="false" outlineLevel="0" collapsed="false">
      <c r="A8468" s="35" t="n">
        <v>2022</v>
      </c>
      <c r="B8468" s="35" t="n">
        <v>7</v>
      </c>
      <c r="C8468" s="35" t="s">
        <v>270</v>
      </c>
      <c r="D8468" s="35" t="s">
        <v>136</v>
      </c>
      <c r="E8468" s="35" t="s">
        <v>284</v>
      </c>
      <c r="F8468" s="35" t="s">
        <v>137</v>
      </c>
      <c r="G8468" s="35" t="n">
        <v>40</v>
      </c>
      <c r="K8468" s="36" t="s">
        <v>339</v>
      </c>
    </row>
    <row r="8469" customFormat="false" ht="12.75" hidden="false" customHeight="false" outlineLevel="0" collapsed="false">
      <c r="A8469" s="35" t="n">
        <v>2022</v>
      </c>
      <c r="B8469" s="35" t="n">
        <v>8</v>
      </c>
      <c r="C8469" s="35" t="s">
        <v>271</v>
      </c>
      <c r="D8469" s="35" t="s">
        <v>136</v>
      </c>
      <c r="E8469" s="35" t="s">
        <v>284</v>
      </c>
      <c r="F8469" s="35" t="s">
        <v>137</v>
      </c>
      <c r="G8469" s="35" t="n">
        <v>40</v>
      </c>
      <c r="K8469" s="36" t="s">
        <v>339</v>
      </c>
    </row>
    <row r="8470" customFormat="false" ht="12.75" hidden="false" customHeight="false" outlineLevel="0" collapsed="false">
      <c r="A8470" s="35" t="n">
        <v>2022</v>
      </c>
      <c r="B8470" s="35" t="n">
        <v>9</v>
      </c>
      <c r="C8470" s="35" t="s">
        <v>272</v>
      </c>
      <c r="D8470" s="35" t="s">
        <v>136</v>
      </c>
      <c r="E8470" s="35" t="s">
        <v>284</v>
      </c>
      <c r="F8470" s="35" t="s">
        <v>137</v>
      </c>
      <c r="G8470" s="35" t="n">
        <v>40</v>
      </c>
      <c r="K8470" s="36" t="s">
        <v>339</v>
      </c>
    </row>
    <row r="8471" customFormat="false" ht="12.75" hidden="false" customHeight="false" outlineLevel="0" collapsed="false">
      <c r="A8471" s="35" t="n">
        <v>2022</v>
      </c>
      <c r="B8471" s="35" t="n">
        <v>10</v>
      </c>
      <c r="C8471" s="35" t="s">
        <v>273</v>
      </c>
      <c r="D8471" s="35" t="s">
        <v>136</v>
      </c>
      <c r="E8471" s="35" t="s">
        <v>284</v>
      </c>
      <c r="F8471" s="35" t="s">
        <v>137</v>
      </c>
      <c r="G8471" s="35" t="n">
        <v>40</v>
      </c>
      <c r="K8471" s="36" t="s">
        <v>339</v>
      </c>
    </row>
    <row r="8472" customFormat="false" ht="12.75" hidden="false" customHeight="false" outlineLevel="0" collapsed="false">
      <c r="A8472" s="35" t="n">
        <v>2022</v>
      </c>
      <c r="B8472" s="35" t="n">
        <v>11</v>
      </c>
      <c r="C8472" s="35" t="s">
        <v>274</v>
      </c>
      <c r="D8472" s="35" t="s">
        <v>136</v>
      </c>
      <c r="E8472" s="35" t="s">
        <v>284</v>
      </c>
      <c r="F8472" s="35" t="s">
        <v>137</v>
      </c>
      <c r="G8472" s="35" t="n">
        <v>40</v>
      </c>
      <c r="K8472" s="36" t="s">
        <v>339</v>
      </c>
    </row>
    <row r="8473" customFormat="false" ht="12.75" hidden="false" customHeight="false" outlineLevel="0" collapsed="false">
      <c r="A8473" s="35" t="n">
        <v>2022</v>
      </c>
      <c r="B8473" s="35" t="n">
        <v>12</v>
      </c>
      <c r="C8473" s="35" t="s">
        <v>275</v>
      </c>
      <c r="D8473" s="35" t="s">
        <v>136</v>
      </c>
      <c r="E8473" s="35" t="s">
        <v>284</v>
      </c>
      <c r="F8473" s="35" t="s">
        <v>137</v>
      </c>
      <c r="G8473" s="35" t="n">
        <v>40</v>
      </c>
      <c r="K8473" s="36" t="s">
        <v>339</v>
      </c>
    </row>
    <row r="8474" customFormat="false" ht="12.75" hidden="false" customHeight="false" outlineLevel="0" collapsed="false">
      <c r="A8474" s="35" t="n">
        <v>2022</v>
      </c>
      <c r="B8474" s="35" t="n">
        <v>1</v>
      </c>
      <c r="C8474" s="35" t="s">
        <v>23</v>
      </c>
      <c r="D8474" s="35" t="s">
        <v>139</v>
      </c>
      <c r="E8474" s="35" t="s">
        <v>138</v>
      </c>
      <c r="F8474" s="35" t="s">
        <v>140</v>
      </c>
      <c r="G8474" s="35" t="n">
        <v>40</v>
      </c>
      <c r="K8474" s="36" t="s">
        <v>340</v>
      </c>
    </row>
    <row r="8475" customFormat="false" ht="12.75" hidden="false" customHeight="false" outlineLevel="0" collapsed="false">
      <c r="A8475" s="35" t="n">
        <v>2022</v>
      </c>
      <c r="B8475" s="35" t="n">
        <v>2</v>
      </c>
      <c r="C8475" s="35" t="s">
        <v>265</v>
      </c>
      <c r="D8475" s="35" t="s">
        <v>139</v>
      </c>
      <c r="E8475" s="35" t="s">
        <v>138</v>
      </c>
      <c r="F8475" s="35" t="s">
        <v>140</v>
      </c>
      <c r="G8475" s="35" t="n">
        <v>40</v>
      </c>
      <c r="K8475" s="36" t="s">
        <v>340</v>
      </c>
    </row>
    <row r="8476" customFormat="false" ht="12.75" hidden="false" customHeight="false" outlineLevel="0" collapsed="false">
      <c r="A8476" s="35" t="n">
        <v>2022</v>
      </c>
      <c r="B8476" s="35" t="n">
        <v>3</v>
      </c>
      <c r="C8476" s="35" t="s">
        <v>266</v>
      </c>
      <c r="D8476" s="35" t="s">
        <v>139</v>
      </c>
      <c r="E8476" s="35" t="s">
        <v>138</v>
      </c>
      <c r="F8476" s="35" t="s">
        <v>140</v>
      </c>
      <c r="G8476" s="35" t="n">
        <v>40</v>
      </c>
      <c r="K8476" s="36" t="s">
        <v>340</v>
      </c>
    </row>
    <row r="8477" customFormat="false" ht="12.75" hidden="false" customHeight="false" outlineLevel="0" collapsed="false">
      <c r="A8477" s="35" t="n">
        <v>2022</v>
      </c>
      <c r="B8477" s="35" t="n">
        <v>4</v>
      </c>
      <c r="C8477" s="35" t="s">
        <v>267</v>
      </c>
      <c r="D8477" s="35" t="s">
        <v>139</v>
      </c>
      <c r="E8477" s="35" t="s">
        <v>138</v>
      </c>
      <c r="F8477" s="35" t="s">
        <v>140</v>
      </c>
      <c r="G8477" s="35" t="n">
        <v>40</v>
      </c>
      <c r="K8477" s="36" t="s">
        <v>340</v>
      </c>
    </row>
    <row r="8478" customFormat="false" ht="12.75" hidden="false" customHeight="false" outlineLevel="0" collapsed="false">
      <c r="A8478" s="35" t="n">
        <v>2022</v>
      </c>
      <c r="B8478" s="35" t="n">
        <v>5</v>
      </c>
      <c r="C8478" s="35" t="s">
        <v>268</v>
      </c>
      <c r="D8478" s="35" t="s">
        <v>139</v>
      </c>
      <c r="E8478" s="35" t="s">
        <v>138</v>
      </c>
      <c r="F8478" s="35" t="s">
        <v>140</v>
      </c>
      <c r="G8478" s="35" t="n">
        <v>40</v>
      </c>
      <c r="K8478" s="36" t="s">
        <v>340</v>
      </c>
    </row>
    <row r="8479" customFormat="false" ht="12.75" hidden="false" customHeight="false" outlineLevel="0" collapsed="false">
      <c r="A8479" s="35" t="n">
        <v>2022</v>
      </c>
      <c r="B8479" s="35" t="n">
        <v>6</v>
      </c>
      <c r="C8479" s="35" t="s">
        <v>269</v>
      </c>
      <c r="D8479" s="35" t="s">
        <v>139</v>
      </c>
      <c r="E8479" s="35" t="s">
        <v>138</v>
      </c>
      <c r="F8479" s="35" t="s">
        <v>140</v>
      </c>
      <c r="G8479" s="35" t="n">
        <v>40</v>
      </c>
      <c r="K8479" s="36" t="s">
        <v>340</v>
      </c>
    </row>
    <row r="8480" customFormat="false" ht="12.75" hidden="false" customHeight="false" outlineLevel="0" collapsed="false">
      <c r="A8480" s="35" t="n">
        <v>2022</v>
      </c>
      <c r="B8480" s="35" t="n">
        <v>7</v>
      </c>
      <c r="C8480" s="35" t="s">
        <v>270</v>
      </c>
      <c r="D8480" s="35" t="s">
        <v>139</v>
      </c>
      <c r="E8480" s="35" t="s">
        <v>138</v>
      </c>
      <c r="F8480" s="35" t="s">
        <v>140</v>
      </c>
      <c r="G8480" s="35" t="n">
        <v>40</v>
      </c>
      <c r="K8480" s="36" t="s">
        <v>340</v>
      </c>
    </row>
    <row r="8481" customFormat="false" ht="12.75" hidden="false" customHeight="false" outlineLevel="0" collapsed="false">
      <c r="A8481" s="35" t="n">
        <v>2022</v>
      </c>
      <c r="B8481" s="35" t="n">
        <v>8</v>
      </c>
      <c r="C8481" s="35" t="s">
        <v>271</v>
      </c>
      <c r="D8481" s="35" t="s">
        <v>139</v>
      </c>
      <c r="E8481" s="35" t="s">
        <v>138</v>
      </c>
      <c r="F8481" s="35" t="s">
        <v>140</v>
      </c>
      <c r="G8481" s="35" t="n">
        <v>40</v>
      </c>
      <c r="K8481" s="36" t="s">
        <v>340</v>
      </c>
    </row>
    <row r="8482" customFormat="false" ht="12.75" hidden="false" customHeight="false" outlineLevel="0" collapsed="false">
      <c r="A8482" s="35" t="n">
        <v>2022</v>
      </c>
      <c r="B8482" s="35" t="n">
        <v>9</v>
      </c>
      <c r="C8482" s="35" t="s">
        <v>272</v>
      </c>
      <c r="D8482" s="35" t="s">
        <v>139</v>
      </c>
      <c r="E8482" s="35" t="s">
        <v>138</v>
      </c>
      <c r="F8482" s="35" t="s">
        <v>140</v>
      </c>
      <c r="G8482" s="35" t="n">
        <v>40</v>
      </c>
      <c r="K8482" s="36" t="s">
        <v>340</v>
      </c>
    </row>
    <row r="8483" customFormat="false" ht="12.75" hidden="false" customHeight="false" outlineLevel="0" collapsed="false">
      <c r="A8483" s="35" t="n">
        <v>2022</v>
      </c>
      <c r="B8483" s="35" t="n">
        <v>10</v>
      </c>
      <c r="C8483" s="35" t="s">
        <v>273</v>
      </c>
      <c r="D8483" s="35" t="s">
        <v>139</v>
      </c>
      <c r="E8483" s="35" t="s">
        <v>138</v>
      </c>
      <c r="F8483" s="35" t="s">
        <v>140</v>
      </c>
      <c r="G8483" s="35" t="n">
        <v>40</v>
      </c>
      <c r="K8483" s="36" t="s">
        <v>340</v>
      </c>
    </row>
    <row r="8484" customFormat="false" ht="12.75" hidden="false" customHeight="false" outlineLevel="0" collapsed="false">
      <c r="A8484" s="35" t="n">
        <v>2022</v>
      </c>
      <c r="B8484" s="35" t="n">
        <v>11</v>
      </c>
      <c r="C8484" s="35" t="s">
        <v>274</v>
      </c>
      <c r="D8484" s="35" t="s">
        <v>139</v>
      </c>
      <c r="E8484" s="35" t="s">
        <v>138</v>
      </c>
      <c r="F8484" s="35" t="s">
        <v>140</v>
      </c>
      <c r="G8484" s="35" t="n">
        <v>40</v>
      </c>
      <c r="K8484" s="36" t="s">
        <v>340</v>
      </c>
    </row>
    <row r="8485" customFormat="false" ht="12.75" hidden="false" customHeight="false" outlineLevel="0" collapsed="false">
      <c r="A8485" s="35" t="n">
        <v>2022</v>
      </c>
      <c r="B8485" s="35" t="n">
        <v>12</v>
      </c>
      <c r="C8485" s="35" t="s">
        <v>275</v>
      </c>
      <c r="D8485" s="35" t="s">
        <v>139</v>
      </c>
      <c r="E8485" s="35" t="s">
        <v>138</v>
      </c>
      <c r="F8485" s="35" t="s">
        <v>140</v>
      </c>
      <c r="G8485" s="35" t="n">
        <v>40</v>
      </c>
      <c r="K8485" s="36" t="s">
        <v>340</v>
      </c>
    </row>
    <row r="8486" customFormat="false" ht="12.75" hidden="false" customHeight="false" outlineLevel="0" collapsed="false">
      <c r="A8486" s="35" t="n">
        <v>2022</v>
      </c>
      <c r="B8486" s="35" t="n">
        <v>1</v>
      </c>
      <c r="C8486" s="35" t="s">
        <v>23</v>
      </c>
      <c r="D8486" s="35" t="s">
        <v>142</v>
      </c>
      <c r="E8486" s="35" t="s">
        <v>285</v>
      </c>
      <c r="F8486" s="35" t="s">
        <v>140</v>
      </c>
      <c r="G8486" s="35" t="n">
        <v>40</v>
      </c>
      <c r="H8486" s="35" t="n">
        <v>4744</v>
      </c>
      <c r="I8486" s="35" t="n">
        <v>62170.7583333333</v>
      </c>
      <c r="J8486" s="35" t="n">
        <v>4855.39166666667</v>
      </c>
      <c r="K8486" s="36" t="s">
        <v>341</v>
      </c>
    </row>
    <row r="8487" customFormat="false" ht="12.75" hidden="false" customHeight="false" outlineLevel="0" collapsed="false">
      <c r="A8487" s="35" t="n">
        <v>2022</v>
      </c>
      <c r="B8487" s="35" t="n">
        <v>2</v>
      </c>
      <c r="C8487" s="35" t="s">
        <v>265</v>
      </c>
      <c r="D8487" s="35" t="s">
        <v>142</v>
      </c>
      <c r="E8487" s="35" t="s">
        <v>285</v>
      </c>
      <c r="F8487" s="35" t="s">
        <v>140</v>
      </c>
      <c r="G8487" s="35" t="n">
        <v>40</v>
      </c>
      <c r="K8487" s="36" t="s">
        <v>341</v>
      </c>
    </row>
    <row r="8488" customFormat="false" ht="12.75" hidden="false" customHeight="false" outlineLevel="0" collapsed="false">
      <c r="A8488" s="35" t="n">
        <v>2022</v>
      </c>
      <c r="B8488" s="35" t="n">
        <v>3</v>
      </c>
      <c r="C8488" s="35" t="s">
        <v>266</v>
      </c>
      <c r="D8488" s="35" t="s">
        <v>142</v>
      </c>
      <c r="E8488" s="35" t="s">
        <v>285</v>
      </c>
      <c r="F8488" s="35" t="s">
        <v>140</v>
      </c>
      <c r="G8488" s="35" t="n">
        <v>40</v>
      </c>
      <c r="K8488" s="36" t="s">
        <v>341</v>
      </c>
    </row>
    <row r="8489" customFormat="false" ht="12.75" hidden="false" customHeight="false" outlineLevel="0" collapsed="false">
      <c r="A8489" s="35" t="n">
        <v>2022</v>
      </c>
      <c r="B8489" s="35" t="n">
        <v>4</v>
      </c>
      <c r="C8489" s="35" t="s">
        <v>267</v>
      </c>
      <c r="D8489" s="35" t="s">
        <v>142</v>
      </c>
      <c r="E8489" s="35" t="s">
        <v>285</v>
      </c>
      <c r="F8489" s="35" t="s">
        <v>140</v>
      </c>
      <c r="G8489" s="35" t="n">
        <v>40</v>
      </c>
      <c r="K8489" s="36" t="s">
        <v>341</v>
      </c>
    </row>
    <row r="8490" customFormat="false" ht="12.75" hidden="false" customHeight="false" outlineLevel="0" collapsed="false">
      <c r="A8490" s="35" t="n">
        <v>2022</v>
      </c>
      <c r="B8490" s="35" t="n">
        <v>5</v>
      </c>
      <c r="C8490" s="35" t="s">
        <v>268</v>
      </c>
      <c r="D8490" s="35" t="s">
        <v>142</v>
      </c>
      <c r="E8490" s="35" t="s">
        <v>285</v>
      </c>
      <c r="F8490" s="35" t="s">
        <v>140</v>
      </c>
      <c r="G8490" s="35" t="n">
        <v>40</v>
      </c>
      <c r="K8490" s="36" t="s">
        <v>341</v>
      </c>
    </row>
    <row r="8491" customFormat="false" ht="12.75" hidden="false" customHeight="false" outlineLevel="0" collapsed="false">
      <c r="A8491" s="35" t="n">
        <v>2022</v>
      </c>
      <c r="B8491" s="35" t="n">
        <v>6</v>
      </c>
      <c r="C8491" s="35" t="s">
        <v>269</v>
      </c>
      <c r="D8491" s="35" t="s">
        <v>142</v>
      </c>
      <c r="E8491" s="35" t="s">
        <v>285</v>
      </c>
      <c r="F8491" s="35" t="s">
        <v>140</v>
      </c>
      <c r="G8491" s="35" t="n">
        <v>40</v>
      </c>
      <c r="K8491" s="36" t="s">
        <v>341</v>
      </c>
    </row>
    <row r="8492" customFormat="false" ht="12.75" hidden="false" customHeight="false" outlineLevel="0" collapsed="false">
      <c r="A8492" s="35" t="n">
        <v>2022</v>
      </c>
      <c r="B8492" s="35" t="n">
        <v>7</v>
      </c>
      <c r="C8492" s="35" t="s">
        <v>270</v>
      </c>
      <c r="D8492" s="35" t="s">
        <v>142</v>
      </c>
      <c r="E8492" s="35" t="s">
        <v>285</v>
      </c>
      <c r="F8492" s="35" t="s">
        <v>140</v>
      </c>
      <c r="G8492" s="35" t="n">
        <v>40</v>
      </c>
      <c r="K8492" s="36" t="s">
        <v>341</v>
      </c>
    </row>
    <row r="8493" customFormat="false" ht="12.75" hidden="false" customHeight="false" outlineLevel="0" collapsed="false">
      <c r="A8493" s="35" t="n">
        <v>2022</v>
      </c>
      <c r="B8493" s="35" t="n">
        <v>8</v>
      </c>
      <c r="C8493" s="35" t="s">
        <v>271</v>
      </c>
      <c r="D8493" s="35" t="s">
        <v>142</v>
      </c>
      <c r="E8493" s="35" t="s">
        <v>285</v>
      </c>
      <c r="F8493" s="35" t="s">
        <v>140</v>
      </c>
      <c r="G8493" s="35" t="n">
        <v>40</v>
      </c>
      <c r="K8493" s="36" t="s">
        <v>341</v>
      </c>
    </row>
    <row r="8494" customFormat="false" ht="12.75" hidden="false" customHeight="false" outlineLevel="0" collapsed="false">
      <c r="A8494" s="35" t="n">
        <v>2022</v>
      </c>
      <c r="B8494" s="35" t="n">
        <v>9</v>
      </c>
      <c r="C8494" s="35" t="s">
        <v>272</v>
      </c>
      <c r="D8494" s="35" t="s">
        <v>142</v>
      </c>
      <c r="E8494" s="35" t="s">
        <v>285</v>
      </c>
      <c r="F8494" s="35" t="s">
        <v>140</v>
      </c>
      <c r="G8494" s="35" t="n">
        <v>40</v>
      </c>
      <c r="K8494" s="36" t="s">
        <v>341</v>
      </c>
    </row>
    <row r="8495" customFormat="false" ht="12.75" hidden="false" customHeight="false" outlineLevel="0" collapsed="false">
      <c r="A8495" s="35" t="n">
        <v>2022</v>
      </c>
      <c r="B8495" s="35" t="n">
        <v>10</v>
      </c>
      <c r="C8495" s="35" t="s">
        <v>273</v>
      </c>
      <c r="D8495" s="35" t="s">
        <v>142</v>
      </c>
      <c r="E8495" s="35" t="s">
        <v>285</v>
      </c>
      <c r="F8495" s="35" t="s">
        <v>140</v>
      </c>
      <c r="G8495" s="35" t="n">
        <v>40</v>
      </c>
      <c r="K8495" s="36" t="s">
        <v>341</v>
      </c>
    </row>
    <row r="8496" customFormat="false" ht="12.75" hidden="false" customHeight="false" outlineLevel="0" collapsed="false">
      <c r="A8496" s="35" t="n">
        <v>2022</v>
      </c>
      <c r="B8496" s="35" t="n">
        <v>11</v>
      </c>
      <c r="C8496" s="35" t="s">
        <v>274</v>
      </c>
      <c r="D8496" s="35" t="s">
        <v>142</v>
      </c>
      <c r="E8496" s="35" t="s">
        <v>285</v>
      </c>
      <c r="F8496" s="35" t="s">
        <v>140</v>
      </c>
      <c r="G8496" s="35" t="n">
        <v>40</v>
      </c>
      <c r="K8496" s="36" t="s">
        <v>341</v>
      </c>
    </row>
    <row r="8497" customFormat="false" ht="12.75" hidden="false" customHeight="false" outlineLevel="0" collapsed="false">
      <c r="A8497" s="35" t="n">
        <v>2022</v>
      </c>
      <c r="B8497" s="35" t="n">
        <v>12</v>
      </c>
      <c r="C8497" s="35" t="s">
        <v>275</v>
      </c>
      <c r="D8497" s="35" t="s">
        <v>142</v>
      </c>
      <c r="E8497" s="35" t="s">
        <v>285</v>
      </c>
      <c r="F8497" s="35" t="s">
        <v>140</v>
      </c>
      <c r="G8497" s="35" t="n">
        <v>40</v>
      </c>
      <c r="K8497" s="36" t="s">
        <v>341</v>
      </c>
    </row>
    <row r="8498" customFormat="false" ht="12.75" hidden="false" customHeight="false" outlineLevel="0" collapsed="false">
      <c r="A8498" s="35" t="n">
        <v>2022</v>
      </c>
      <c r="B8498" s="35" t="n">
        <v>1</v>
      </c>
      <c r="C8498" s="35" t="s">
        <v>23</v>
      </c>
      <c r="D8498" s="35" t="s">
        <v>144</v>
      </c>
      <c r="E8498" s="35" t="s">
        <v>143</v>
      </c>
      <c r="F8498" s="35" t="s">
        <v>145</v>
      </c>
      <c r="G8498" s="35" t="n">
        <v>40</v>
      </c>
      <c r="K8498" s="36" t="s">
        <v>342</v>
      </c>
    </row>
    <row r="8499" customFormat="false" ht="12.75" hidden="false" customHeight="false" outlineLevel="0" collapsed="false">
      <c r="A8499" s="35" t="n">
        <v>2022</v>
      </c>
      <c r="B8499" s="35" t="n">
        <v>2</v>
      </c>
      <c r="C8499" s="35" t="s">
        <v>265</v>
      </c>
      <c r="D8499" s="35" t="s">
        <v>144</v>
      </c>
      <c r="E8499" s="35" t="s">
        <v>143</v>
      </c>
      <c r="F8499" s="35" t="s">
        <v>145</v>
      </c>
      <c r="G8499" s="35" t="n">
        <v>40</v>
      </c>
      <c r="K8499" s="36" t="s">
        <v>342</v>
      </c>
    </row>
    <row r="8500" customFormat="false" ht="12.75" hidden="false" customHeight="false" outlineLevel="0" collapsed="false">
      <c r="A8500" s="35" t="n">
        <v>2022</v>
      </c>
      <c r="B8500" s="35" t="n">
        <v>3</v>
      </c>
      <c r="C8500" s="35" t="s">
        <v>266</v>
      </c>
      <c r="D8500" s="35" t="s">
        <v>144</v>
      </c>
      <c r="E8500" s="35" t="s">
        <v>143</v>
      </c>
      <c r="F8500" s="35" t="s">
        <v>145</v>
      </c>
      <c r="G8500" s="35" t="n">
        <v>40</v>
      </c>
      <c r="K8500" s="36" t="s">
        <v>342</v>
      </c>
    </row>
    <row r="8501" customFormat="false" ht="12.75" hidden="false" customHeight="false" outlineLevel="0" collapsed="false">
      <c r="A8501" s="35" t="n">
        <v>2022</v>
      </c>
      <c r="B8501" s="35" t="n">
        <v>4</v>
      </c>
      <c r="C8501" s="35" t="s">
        <v>267</v>
      </c>
      <c r="D8501" s="35" t="s">
        <v>144</v>
      </c>
      <c r="E8501" s="35" t="s">
        <v>143</v>
      </c>
      <c r="F8501" s="35" t="s">
        <v>145</v>
      </c>
      <c r="G8501" s="35" t="n">
        <v>40</v>
      </c>
      <c r="K8501" s="36" t="s">
        <v>342</v>
      </c>
    </row>
    <row r="8502" customFormat="false" ht="12.75" hidden="false" customHeight="false" outlineLevel="0" collapsed="false">
      <c r="A8502" s="35" t="n">
        <v>2022</v>
      </c>
      <c r="B8502" s="35" t="n">
        <v>5</v>
      </c>
      <c r="C8502" s="35" t="s">
        <v>268</v>
      </c>
      <c r="D8502" s="35" t="s">
        <v>144</v>
      </c>
      <c r="E8502" s="35" t="s">
        <v>143</v>
      </c>
      <c r="F8502" s="35" t="s">
        <v>145</v>
      </c>
      <c r="G8502" s="35" t="n">
        <v>40</v>
      </c>
      <c r="K8502" s="36" t="s">
        <v>342</v>
      </c>
    </row>
    <row r="8503" customFormat="false" ht="12.75" hidden="false" customHeight="false" outlineLevel="0" collapsed="false">
      <c r="A8503" s="35" t="n">
        <v>2022</v>
      </c>
      <c r="B8503" s="35" t="n">
        <v>6</v>
      </c>
      <c r="C8503" s="35" t="s">
        <v>269</v>
      </c>
      <c r="D8503" s="35" t="s">
        <v>144</v>
      </c>
      <c r="E8503" s="35" t="s">
        <v>143</v>
      </c>
      <c r="F8503" s="35" t="s">
        <v>145</v>
      </c>
      <c r="G8503" s="35" t="n">
        <v>40</v>
      </c>
      <c r="K8503" s="36" t="s">
        <v>342</v>
      </c>
    </row>
    <row r="8504" customFormat="false" ht="12.75" hidden="false" customHeight="false" outlineLevel="0" collapsed="false">
      <c r="A8504" s="35" t="n">
        <v>2022</v>
      </c>
      <c r="B8504" s="35" t="n">
        <v>7</v>
      </c>
      <c r="C8504" s="35" t="s">
        <v>270</v>
      </c>
      <c r="D8504" s="35" t="s">
        <v>144</v>
      </c>
      <c r="E8504" s="35" t="s">
        <v>143</v>
      </c>
      <c r="F8504" s="35" t="s">
        <v>145</v>
      </c>
      <c r="G8504" s="35" t="n">
        <v>40</v>
      </c>
      <c r="K8504" s="36" t="s">
        <v>342</v>
      </c>
    </row>
    <row r="8505" customFormat="false" ht="12.75" hidden="false" customHeight="false" outlineLevel="0" collapsed="false">
      <c r="A8505" s="35" t="n">
        <v>2022</v>
      </c>
      <c r="B8505" s="35" t="n">
        <v>8</v>
      </c>
      <c r="C8505" s="35" t="s">
        <v>271</v>
      </c>
      <c r="D8505" s="35" t="s">
        <v>144</v>
      </c>
      <c r="E8505" s="35" t="s">
        <v>143</v>
      </c>
      <c r="F8505" s="35" t="s">
        <v>145</v>
      </c>
      <c r="G8505" s="35" t="n">
        <v>40</v>
      </c>
      <c r="K8505" s="36" t="s">
        <v>342</v>
      </c>
    </row>
    <row r="8506" customFormat="false" ht="12.75" hidden="false" customHeight="false" outlineLevel="0" collapsed="false">
      <c r="A8506" s="35" t="n">
        <v>2022</v>
      </c>
      <c r="B8506" s="35" t="n">
        <v>9</v>
      </c>
      <c r="C8506" s="35" t="s">
        <v>272</v>
      </c>
      <c r="D8506" s="35" t="s">
        <v>144</v>
      </c>
      <c r="E8506" s="35" t="s">
        <v>143</v>
      </c>
      <c r="F8506" s="35" t="s">
        <v>145</v>
      </c>
      <c r="G8506" s="35" t="n">
        <v>40</v>
      </c>
      <c r="K8506" s="36" t="s">
        <v>342</v>
      </c>
    </row>
    <row r="8507" customFormat="false" ht="12.75" hidden="false" customHeight="false" outlineLevel="0" collapsed="false">
      <c r="A8507" s="35" t="n">
        <v>2022</v>
      </c>
      <c r="B8507" s="35" t="n">
        <v>10</v>
      </c>
      <c r="C8507" s="35" t="s">
        <v>273</v>
      </c>
      <c r="D8507" s="35" t="s">
        <v>144</v>
      </c>
      <c r="E8507" s="35" t="s">
        <v>143</v>
      </c>
      <c r="F8507" s="35" t="s">
        <v>145</v>
      </c>
      <c r="G8507" s="35" t="n">
        <v>40</v>
      </c>
      <c r="K8507" s="36" t="s">
        <v>342</v>
      </c>
    </row>
    <row r="8508" customFormat="false" ht="12.75" hidden="false" customHeight="false" outlineLevel="0" collapsed="false">
      <c r="A8508" s="35" t="n">
        <v>2022</v>
      </c>
      <c r="B8508" s="35" t="n">
        <v>11</v>
      </c>
      <c r="C8508" s="35" t="s">
        <v>274</v>
      </c>
      <c r="D8508" s="35" t="s">
        <v>144</v>
      </c>
      <c r="E8508" s="35" t="s">
        <v>143</v>
      </c>
      <c r="F8508" s="35" t="s">
        <v>145</v>
      </c>
      <c r="G8508" s="35" t="n">
        <v>40</v>
      </c>
      <c r="K8508" s="36" t="s">
        <v>342</v>
      </c>
    </row>
    <row r="8509" customFormat="false" ht="12.75" hidden="false" customHeight="false" outlineLevel="0" collapsed="false">
      <c r="A8509" s="35" t="n">
        <v>2022</v>
      </c>
      <c r="B8509" s="35" t="n">
        <v>12</v>
      </c>
      <c r="C8509" s="35" t="s">
        <v>275</v>
      </c>
      <c r="D8509" s="35" t="s">
        <v>144</v>
      </c>
      <c r="E8509" s="35" t="s">
        <v>143</v>
      </c>
      <c r="F8509" s="35" t="s">
        <v>145</v>
      </c>
      <c r="G8509" s="35" t="n">
        <v>40</v>
      </c>
      <c r="K8509" s="36" t="s">
        <v>342</v>
      </c>
    </row>
    <row r="8510" customFormat="false" ht="12.75" hidden="false" customHeight="false" outlineLevel="0" collapsed="false">
      <c r="A8510" s="35" t="n">
        <v>2022</v>
      </c>
      <c r="B8510" s="35" t="n">
        <v>1</v>
      </c>
      <c r="C8510" s="35" t="s">
        <v>23</v>
      </c>
      <c r="D8510" s="35" t="s">
        <v>147</v>
      </c>
      <c r="E8510" s="35" t="s">
        <v>146</v>
      </c>
      <c r="F8510" s="35" t="s">
        <v>148</v>
      </c>
      <c r="G8510" s="35" t="n">
        <v>40</v>
      </c>
      <c r="K8510" s="36" t="s">
        <v>343</v>
      </c>
    </row>
    <row r="8511" customFormat="false" ht="12.75" hidden="false" customHeight="false" outlineLevel="0" collapsed="false">
      <c r="A8511" s="35" t="n">
        <v>2022</v>
      </c>
      <c r="B8511" s="35" t="n">
        <v>2</v>
      </c>
      <c r="C8511" s="35" t="s">
        <v>265</v>
      </c>
      <c r="D8511" s="35" t="s">
        <v>147</v>
      </c>
      <c r="E8511" s="35" t="s">
        <v>146</v>
      </c>
      <c r="F8511" s="35" t="s">
        <v>148</v>
      </c>
      <c r="G8511" s="35" t="n">
        <v>40</v>
      </c>
      <c r="K8511" s="36" t="s">
        <v>343</v>
      </c>
    </row>
    <row r="8512" customFormat="false" ht="12.75" hidden="false" customHeight="false" outlineLevel="0" collapsed="false">
      <c r="A8512" s="35" t="n">
        <v>2022</v>
      </c>
      <c r="B8512" s="35" t="n">
        <v>3</v>
      </c>
      <c r="C8512" s="35" t="s">
        <v>266</v>
      </c>
      <c r="D8512" s="35" t="s">
        <v>147</v>
      </c>
      <c r="E8512" s="35" t="s">
        <v>146</v>
      </c>
      <c r="F8512" s="35" t="s">
        <v>148</v>
      </c>
      <c r="G8512" s="35" t="n">
        <v>40</v>
      </c>
      <c r="K8512" s="36" t="s">
        <v>343</v>
      </c>
    </row>
    <row r="8513" customFormat="false" ht="12.75" hidden="false" customHeight="false" outlineLevel="0" collapsed="false">
      <c r="A8513" s="35" t="n">
        <v>2022</v>
      </c>
      <c r="B8513" s="35" t="n">
        <v>4</v>
      </c>
      <c r="C8513" s="35" t="s">
        <v>267</v>
      </c>
      <c r="D8513" s="35" t="s">
        <v>147</v>
      </c>
      <c r="E8513" s="35" t="s">
        <v>146</v>
      </c>
      <c r="F8513" s="35" t="s">
        <v>148</v>
      </c>
      <c r="G8513" s="35" t="n">
        <v>40</v>
      </c>
      <c r="K8513" s="36" t="s">
        <v>343</v>
      </c>
    </row>
    <row r="8514" customFormat="false" ht="12.75" hidden="false" customHeight="false" outlineLevel="0" collapsed="false">
      <c r="A8514" s="35" t="n">
        <v>2022</v>
      </c>
      <c r="B8514" s="35" t="n">
        <v>5</v>
      </c>
      <c r="C8514" s="35" t="s">
        <v>268</v>
      </c>
      <c r="D8514" s="35" t="s">
        <v>147</v>
      </c>
      <c r="E8514" s="35" t="s">
        <v>146</v>
      </c>
      <c r="F8514" s="35" t="s">
        <v>148</v>
      </c>
      <c r="G8514" s="35" t="n">
        <v>40</v>
      </c>
      <c r="K8514" s="36" t="s">
        <v>343</v>
      </c>
    </row>
    <row r="8515" customFormat="false" ht="12.75" hidden="false" customHeight="false" outlineLevel="0" collapsed="false">
      <c r="A8515" s="35" t="n">
        <v>2022</v>
      </c>
      <c r="B8515" s="35" t="n">
        <v>6</v>
      </c>
      <c r="C8515" s="35" t="s">
        <v>269</v>
      </c>
      <c r="D8515" s="35" t="s">
        <v>147</v>
      </c>
      <c r="E8515" s="35" t="s">
        <v>146</v>
      </c>
      <c r="F8515" s="35" t="s">
        <v>148</v>
      </c>
      <c r="G8515" s="35" t="n">
        <v>40</v>
      </c>
      <c r="K8515" s="36" t="s">
        <v>343</v>
      </c>
    </row>
    <row r="8516" customFormat="false" ht="12.75" hidden="false" customHeight="false" outlineLevel="0" collapsed="false">
      <c r="A8516" s="35" t="n">
        <v>2022</v>
      </c>
      <c r="B8516" s="35" t="n">
        <v>7</v>
      </c>
      <c r="C8516" s="35" t="s">
        <v>270</v>
      </c>
      <c r="D8516" s="35" t="s">
        <v>147</v>
      </c>
      <c r="E8516" s="35" t="s">
        <v>146</v>
      </c>
      <c r="F8516" s="35" t="s">
        <v>148</v>
      </c>
      <c r="G8516" s="35" t="n">
        <v>40</v>
      </c>
      <c r="K8516" s="36" t="s">
        <v>343</v>
      </c>
    </row>
    <row r="8517" customFormat="false" ht="12.75" hidden="false" customHeight="false" outlineLevel="0" collapsed="false">
      <c r="A8517" s="35" t="n">
        <v>2022</v>
      </c>
      <c r="B8517" s="35" t="n">
        <v>8</v>
      </c>
      <c r="C8517" s="35" t="s">
        <v>271</v>
      </c>
      <c r="D8517" s="35" t="s">
        <v>147</v>
      </c>
      <c r="E8517" s="35" t="s">
        <v>146</v>
      </c>
      <c r="F8517" s="35" t="s">
        <v>148</v>
      </c>
      <c r="G8517" s="35" t="n">
        <v>40</v>
      </c>
      <c r="K8517" s="36" t="s">
        <v>343</v>
      </c>
    </row>
    <row r="8518" customFormat="false" ht="12.75" hidden="false" customHeight="false" outlineLevel="0" collapsed="false">
      <c r="A8518" s="35" t="n">
        <v>2022</v>
      </c>
      <c r="B8518" s="35" t="n">
        <v>9</v>
      </c>
      <c r="C8518" s="35" t="s">
        <v>272</v>
      </c>
      <c r="D8518" s="35" t="s">
        <v>147</v>
      </c>
      <c r="E8518" s="35" t="s">
        <v>146</v>
      </c>
      <c r="F8518" s="35" t="s">
        <v>148</v>
      </c>
      <c r="G8518" s="35" t="n">
        <v>40</v>
      </c>
      <c r="K8518" s="36" t="s">
        <v>343</v>
      </c>
    </row>
    <row r="8519" customFormat="false" ht="12.75" hidden="false" customHeight="false" outlineLevel="0" collapsed="false">
      <c r="A8519" s="35" t="n">
        <v>2022</v>
      </c>
      <c r="B8519" s="35" t="n">
        <v>10</v>
      </c>
      <c r="C8519" s="35" t="s">
        <v>273</v>
      </c>
      <c r="D8519" s="35" t="s">
        <v>147</v>
      </c>
      <c r="E8519" s="35" t="s">
        <v>146</v>
      </c>
      <c r="F8519" s="35" t="s">
        <v>148</v>
      </c>
      <c r="G8519" s="35" t="n">
        <v>40</v>
      </c>
      <c r="K8519" s="36" t="s">
        <v>343</v>
      </c>
    </row>
    <row r="8520" customFormat="false" ht="12.75" hidden="false" customHeight="false" outlineLevel="0" collapsed="false">
      <c r="A8520" s="35" t="n">
        <v>2022</v>
      </c>
      <c r="B8520" s="35" t="n">
        <v>11</v>
      </c>
      <c r="C8520" s="35" t="s">
        <v>274</v>
      </c>
      <c r="D8520" s="35" t="s">
        <v>147</v>
      </c>
      <c r="E8520" s="35" t="s">
        <v>146</v>
      </c>
      <c r="F8520" s="35" t="s">
        <v>148</v>
      </c>
      <c r="G8520" s="35" t="n">
        <v>40</v>
      </c>
      <c r="K8520" s="36" t="s">
        <v>343</v>
      </c>
    </row>
    <row r="8521" customFormat="false" ht="12.75" hidden="false" customHeight="false" outlineLevel="0" collapsed="false">
      <c r="A8521" s="35" t="n">
        <v>2022</v>
      </c>
      <c r="B8521" s="35" t="n">
        <v>12</v>
      </c>
      <c r="C8521" s="35" t="s">
        <v>275</v>
      </c>
      <c r="D8521" s="35" t="s">
        <v>147</v>
      </c>
      <c r="E8521" s="35" t="s">
        <v>146</v>
      </c>
      <c r="F8521" s="35" t="s">
        <v>148</v>
      </c>
      <c r="G8521" s="35" t="n">
        <v>40</v>
      </c>
      <c r="K8521" s="36" t="s">
        <v>343</v>
      </c>
    </row>
    <row r="8522" customFormat="false" ht="12.75" hidden="false" customHeight="false" outlineLevel="0" collapsed="false">
      <c r="A8522" s="35" t="n">
        <v>2022</v>
      </c>
      <c r="B8522" s="35" t="n">
        <v>1</v>
      </c>
      <c r="C8522" s="35" t="s">
        <v>23</v>
      </c>
      <c r="D8522" s="35" t="s">
        <v>150</v>
      </c>
      <c r="E8522" s="35" t="s">
        <v>149</v>
      </c>
      <c r="F8522" s="35" t="s">
        <v>151</v>
      </c>
      <c r="G8522" s="35" t="n">
        <v>40</v>
      </c>
      <c r="H8522" s="35" t="n">
        <v>1616</v>
      </c>
      <c r="I8522" s="35" t="n">
        <v>22376.9666666667</v>
      </c>
      <c r="J8522" s="35" t="n">
        <v>949.616666666667</v>
      </c>
      <c r="K8522" s="36" t="s">
        <v>344</v>
      </c>
    </row>
    <row r="8523" customFormat="false" ht="12.75" hidden="false" customHeight="false" outlineLevel="0" collapsed="false">
      <c r="A8523" s="35" t="n">
        <v>2022</v>
      </c>
      <c r="B8523" s="35" t="n">
        <v>2</v>
      </c>
      <c r="C8523" s="35" t="s">
        <v>265</v>
      </c>
      <c r="D8523" s="35" t="s">
        <v>150</v>
      </c>
      <c r="E8523" s="35" t="s">
        <v>149</v>
      </c>
      <c r="F8523" s="35" t="s">
        <v>151</v>
      </c>
      <c r="G8523" s="35" t="n">
        <v>40</v>
      </c>
      <c r="K8523" s="36" t="s">
        <v>344</v>
      </c>
    </row>
    <row r="8524" customFormat="false" ht="12.75" hidden="false" customHeight="false" outlineLevel="0" collapsed="false">
      <c r="A8524" s="35" t="n">
        <v>2022</v>
      </c>
      <c r="B8524" s="35" t="n">
        <v>3</v>
      </c>
      <c r="C8524" s="35" t="s">
        <v>266</v>
      </c>
      <c r="D8524" s="35" t="s">
        <v>150</v>
      </c>
      <c r="E8524" s="35" t="s">
        <v>149</v>
      </c>
      <c r="F8524" s="35" t="s">
        <v>151</v>
      </c>
      <c r="G8524" s="35" t="n">
        <v>40</v>
      </c>
      <c r="K8524" s="36" t="s">
        <v>344</v>
      </c>
    </row>
    <row r="8525" customFormat="false" ht="12.75" hidden="false" customHeight="false" outlineLevel="0" collapsed="false">
      <c r="A8525" s="35" t="n">
        <v>2022</v>
      </c>
      <c r="B8525" s="35" t="n">
        <v>4</v>
      </c>
      <c r="C8525" s="35" t="s">
        <v>267</v>
      </c>
      <c r="D8525" s="35" t="s">
        <v>150</v>
      </c>
      <c r="E8525" s="35" t="s">
        <v>149</v>
      </c>
      <c r="F8525" s="35" t="s">
        <v>151</v>
      </c>
      <c r="G8525" s="35" t="n">
        <v>40</v>
      </c>
      <c r="K8525" s="36" t="s">
        <v>344</v>
      </c>
    </row>
    <row r="8526" customFormat="false" ht="12.75" hidden="false" customHeight="false" outlineLevel="0" collapsed="false">
      <c r="A8526" s="35" t="n">
        <v>2022</v>
      </c>
      <c r="B8526" s="35" t="n">
        <v>5</v>
      </c>
      <c r="C8526" s="35" t="s">
        <v>268</v>
      </c>
      <c r="D8526" s="35" t="s">
        <v>150</v>
      </c>
      <c r="E8526" s="35" t="s">
        <v>149</v>
      </c>
      <c r="F8526" s="35" t="s">
        <v>151</v>
      </c>
      <c r="G8526" s="35" t="n">
        <v>40</v>
      </c>
      <c r="K8526" s="36" t="s">
        <v>344</v>
      </c>
    </row>
    <row r="8527" customFormat="false" ht="12.75" hidden="false" customHeight="false" outlineLevel="0" collapsed="false">
      <c r="A8527" s="35" t="n">
        <v>2022</v>
      </c>
      <c r="B8527" s="35" t="n">
        <v>6</v>
      </c>
      <c r="C8527" s="35" t="s">
        <v>269</v>
      </c>
      <c r="D8527" s="35" t="s">
        <v>150</v>
      </c>
      <c r="E8527" s="35" t="s">
        <v>149</v>
      </c>
      <c r="F8527" s="35" t="s">
        <v>151</v>
      </c>
      <c r="G8527" s="35" t="n">
        <v>40</v>
      </c>
      <c r="K8527" s="36" t="s">
        <v>344</v>
      </c>
    </row>
    <row r="8528" customFormat="false" ht="12.75" hidden="false" customHeight="false" outlineLevel="0" collapsed="false">
      <c r="A8528" s="35" t="n">
        <v>2022</v>
      </c>
      <c r="B8528" s="35" t="n">
        <v>7</v>
      </c>
      <c r="C8528" s="35" t="s">
        <v>270</v>
      </c>
      <c r="D8528" s="35" t="s">
        <v>150</v>
      </c>
      <c r="E8528" s="35" t="s">
        <v>149</v>
      </c>
      <c r="F8528" s="35" t="s">
        <v>151</v>
      </c>
      <c r="G8528" s="35" t="n">
        <v>40</v>
      </c>
      <c r="K8528" s="36" t="s">
        <v>344</v>
      </c>
    </row>
    <row r="8529" customFormat="false" ht="12.75" hidden="false" customHeight="false" outlineLevel="0" collapsed="false">
      <c r="A8529" s="35" t="n">
        <v>2022</v>
      </c>
      <c r="B8529" s="35" t="n">
        <v>8</v>
      </c>
      <c r="C8529" s="35" t="s">
        <v>271</v>
      </c>
      <c r="D8529" s="35" t="s">
        <v>150</v>
      </c>
      <c r="E8529" s="35" t="s">
        <v>149</v>
      </c>
      <c r="F8529" s="35" t="s">
        <v>151</v>
      </c>
      <c r="G8529" s="35" t="n">
        <v>40</v>
      </c>
      <c r="K8529" s="36" t="s">
        <v>344</v>
      </c>
    </row>
    <row r="8530" customFormat="false" ht="12.75" hidden="false" customHeight="false" outlineLevel="0" collapsed="false">
      <c r="A8530" s="35" t="n">
        <v>2022</v>
      </c>
      <c r="B8530" s="35" t="n">
        <v>9</v>
      </c>
      <c r="C8530" s="35" t="s">
        <v>272</v>
      </c>
      <c r="D8530" s="35" t="s">
        <v>150</v>
      </c>
      <c r="E8530" s="35" t="s">
        <v>149</v>
      </c>
      <c r="F8530" s="35" t="s">
        <v>151</v>
      </c>
      <c r="G8530" s="35" t="n">
        <v>40</v>
      </c>
      <c r="K8530" s="36" t="s">
        <v>344</v>
      </c>
    </row>
    <row r="8531" customFormat="false" ht="12.75" hidden="false" customHeight="false" outlineLevel="0" collapsed="false">
      <c r="A8531" s="35" t="n">
        <v>2022</v>
      </c>
      <c r="B8531" s="35" t="n">
        <v>10</v>
      </c>
      <c r="C8531" s="35" t="s">
        <v>273</v>
      </c>
      <c r="D8531" s="35" t="s">
        <v>150</v>
      </c>
      <c r="E8531" s="35" t="s">
        <v>149</v>
      </c>
      <c r="F8531" s="35" t="s">
        <v>151</v>
      </c>
      <c r="G8531" s="35" t="n">
        <v>40</v>
      </c>
      <c r="K8531" s="36" t="s">
        <v>344</v>
      </c>
    </row>
    <row r="8532" customFormat="false" ht="12.75" hidden="false" customHeight="false" outlineLevel="0" collapsed="false">
      <c r="A8532" s="35" t="n">
        <v>2022</v>
      </c>
      <c r="B8532" s="35" t="n">
        <v>11</v>
      </c>
      <c r="C8532" s="35" t="s">
        <v>274</v>
      </c>
      <c r="D8532" s="35" t="s">
        <v>150</v>
      </c>
      <c r="E8532" s="35" t="s">
        <v>149</v>
      </c>
      <c r="F8532" s="35" t="s">
        <v>151</v>
      </c>
      <c r="G8532" s="35" t="n">
        <v>40</v>
      </c>
      <c r="K8532" s="36" t="s">
        <v>344</v>
      </c>
    </row>
    <row r="8533" customFormat="false" ht="12.75" hidden="false" customHeight="false" outlineLevel="0" collapsed="false">
      <c r="A8533" s="35" t="n">
        <v>2022</v>
      </c>
      <c r="B8533" s="35" t="n">
        <v>12</v>
      </c>
      <c r="C8533" s="35" t="s">
        <v>275</v>
      </c>
      <c r="D8533" s="35" t="s">
        <v>150</v>
      </c>
      <c r="E8533" s="35" t="s">
        <v>149</v>
      </c>
      <c r="F8533" s="35" t="s">
        <v>151</v>
      </c>
      <c r="G8533" s="35" t="n">
        <v>40</v>
      </c>
      <c r="K8533" s="36" t="s">
        <v>344</v>
      </c>
    </row>
    <row r="8534" customFormat="false" ht="12.75" hidden="false" customHeight="false" outlineLevel="0" collapsed="false">
      <c r="A8534" s="35" t="n">
        <v>2022</v>
      </c>
      <c r="B8534" s="35" t="n">
        <v>1</v>
      </c>
      <c r="C8534" s="35" t="s">
        <v>23</v>
      </c>
      <c r="D8534" s="35" t="s">
        <v>153</v>
      </c>
      <c r="E8534" s="35" t="s">
        <v>152</v>
      </c>
      <c r="F8534" s="35" t="s">
        <v>151</v>
      </c>
      <c r="G8534" s="35" t="n">
        <v>40</v>
      </c>
      <c r="H8534" s="35" t="n">
        <v>3769</v>
      </c>
      <c r="I8534" s="35" t="n">
        <v>55942.4</v>
      </c>
      <c r="J8534" s="35" t="n">
        <v>4634.1</v>
      </c>
      <c r="K8534" s="36" t="s">
        <v>345</v>
      </c>
    </row>
    <row r="8535" customFormat="false" ht="12.75" hidden="false" customHeight="false" outlineLevel="0" collapsed="false">
      <c r="A8535" s="35" t="n">
        <v>2022</v>
      </c>
      <c r="B8535" s="35" t="n">
        <v>2</v>
      </c>
      <c r="C8535" s="35" t="s">
        <v>265</v>
      </c>
      <c r="D8535" s="35" t="s">
        <v>153</v>
      </c>
      <c r="E8535" s="35" t="s">
        <v>152</v>
      </c>
      <c r="F8535" s="35" t="s">
        <v>151</v>
      </c>
      <c r="G8535" s="35" t="n">
        <v>40</v>
      </c>
      <c r="K8535" s="36" t="s">
        <v>345</v>
      </c>
    </row>
    <row r="8536" customFormat="false" ht="12.75" hidden="false" customHeight="false" outlineLevel="0" collapsed="false">
      <c r="A8536" s="35" t="n">
        <v>2022</v>
      </c>
      <c r="B8536" s="35" t="n">
        <v>3</v>
      </c>
      <c r="C8536" s="35" t="s">
        <v>266</v>
      </c>
      <c r="D8536" s="35" t="s">
        <v>153</v>
      </c>
      <c r="E8536" s="35" t="s">
        <v>152</v>
      </c>
      <c r="F8536" s="35" t="s">
        <v>151</v>
      </c>
      <c r="G8536" s="35" t="n">
        <v>40</v>
      </c>
      <c r="K8536" s="36" t="s">
        <v>345</v>
      </c>
    </row>
    <row r="8537" customFormat="false" ht="12.75" hidden="false" customHeight="false" outlineLevel="0" collapsed="false">
      <c r="A8537" s="35" t="n">
        <v>2022</v>
      </c>
      <c r="B8537" s="35" t="n">
        <v>4</v>
      </c>
      <c r="C8537" s="35" t="s">
        <v>267</v>
      </c>
      <c r="D8537" s="35" t="s">
        <v>153</v>
      </c>
      <c r="E8537" s="35" t="s">
        <v>152</v>
      </c>
      <c r="F8537" s="35" t="s">
        <v>151</v>
      </c>
      <c r="G8537" s="35" t="n">
        <v>40</v>
      </c>
      <c r="K8537" s="36" t="s">
        <v>345</v>
      </c>
    </row>
    <row r="8538" customFormat="false" ht="12.75" hidden="false" customHeight="false" outlineLevel="0" collapsed="false">
      <c r="A8538" s="35" t="n">
        <v>2022</v>
      </c>
      <c r="B8538" s="35" t="n">
        <v>5</v>
      </c>
      <c r="C8538" s="35" t="s">
        <v>268</v>
      </c>
      <c r="D8538" s="35" t="s">
        <v>153</v>
      </c>
      <c r="E8538" s="35" t="s">
        <v>152</v>
      </c>
      <c r="F8538" s="35" t="s">
        <v>151</v>
      </c>
      <c r="G8538" s="35" t="n">
        <v>40</v>
      </c>
      <c r="K8538" s="36" t="s">
        <v>345</v>
      </c>
    </row>
    <row r="8539" customFormat="false" ht="12.75" hidden="false" customHeight="false" outlineLevel="0" collapsed="false">
      <c r="A8539" s="35" t="n">
        <v>2022</v>
      </c>
      <c r="B8539" s="35" t="n">
        <v>6</v>
      </c>
      <c r="C8539" s="35" t="s">
        <v>269</v>
      </c>
      <c r="D8539" s="35" t="s">
        <v>153</v>
      </c>
      <c r="E8539" s="35" t="s">
        <v>152</v>
      </c>
      <c r="F8539" s="35" t="s">
        <v>151</v>
      </c>
      <c r="G8539" s="35" t="n">
        <v>40</v>
      </c>
      <c r="K8539" s="36" t="s">
        <v>345</v>
      </c>
    </row>
    <row r="8540" customFormat="false" ht="12.75" hidden="false" customHeight="false" outlineLevel="0" collapsed="false">
      <c r="A8540" s="35" t="n">
        <v>2022</v>
      </c>
      <c r="B8540" s="35" t="n">
        <v>7</v>
      </c>
      <c r="C8540" s="35" t="s">
        <v>270</v>
      </c>
      <c r="D8540" s="35" t="s">
        <v>153</v>
      </c>
      <c r="E8540" s="35" t="s">
        <v>152</v>
      </c>
      <c r="F8540" s="35" t="s">
        <v>151</v>
      </c>
      <c r="G8540" s="35" t="n">
        <v>40</v>
      </c>
      <c r="K8540" s="36" t="s">
        <v>345</v>
      </c>
    </row>
    <row r="8541" customFormat="false" ht="12.75" hidden="false" customHeight="false" outlineLevel="0" collapsed="false">
      <c r="A8541" s="35" t="n">
        <v>2022</v>
      </c>
      <c r="B8541" s="35" t="n">
        <v>8</v>
      </c>
      <c r="C8541" s="35" t="s">
        <v>271</v>
      </c>
      <c r="D8541" s="35" t="s">
        <v>153</v>
      </c>
      <c r="E8541" s="35" t="s">
        <v>152</v>
      </c>
      <c r="F8541" s="35" t="s">
        <v>151</v>
      </c>
      <c r="G8541" s="35" t="n">
        <v>40</v>
      </c>
      <c r="K8541" s="36" t="s">
        <v>345</v>
      </c>
    </row>
    <row r="8542" customFormat="false" ht="12.75" hidden="false" customHeight="false" outlineLevel="0" collapsed="false">
      <c r="A8542" s="35" t="n">
        <v>2022</v>
      </c>
      <c r="B8542" s="35" t="n">
        <v>9</v>
      </c>
      <c r="C8542" s="35" t="s">
        <v>272</v>
      </c>
      <c r="D8542" s="35" t="s">
        <v>153</v>
      </c>
      <c r="E8542" s="35" t="s">
        <v>152</v>
      </c>
      <c r="F8542" s="35" t="s">
        <v>151</v>
      </c>
      <c r="G8542" s="35" t="n">
        <v>40</v>
      </c>
      <c r="K8542" s="36" t="s">
        <v>345</v>
      </c>
    </row>
    <row r="8543" customFormat="false" ht="12.75" hidden="false" customHeight="false" outlineLevel="0" collapsed="false">
      <c r="A8543" s="35" t="n">
        <v>2022</v>
      </c>
      <c r="B8543" s="35" t="n">
        <v>10</v>
      </c>
      <c r="C8543" s="35" t="s">
        <v>273</v>
      </c>
      <c r="D8543" s="35" t="s">
        <v>153</v>
      </c>
      <c r="E8543" s="35" t="s">
        <v>152</v>
      </c>
      <c r="F8543" s="35" t="s">
        <v>151</v>
      </c>
      <c r="G8543" s="35" t="n">
        <v>40</v>
      </c>
      <c r="K8543" s="36" t="s">
        <v>345</v>
      </c>
    </row>
    <row r="8544" customFormat="false" ht="12.75" hidden="false" customHeight="false" outlineLevel="0" collapsed="false">
      <c r="A8544" s="35" t="n">
        <v>2022</v>
      </c>
      <c r="B8544" s="35" t="n">
        <v>11</v>
      </c>
      <c r="C8544" s="35" t="s">
        <v>274</v>
      </c>
      <c r="D8544" s="35" t="s">
        <v>153</v>
      </c>
      <c r="E8544" s="35" t="s">
        <v>152</v>
      </c>
      <c r="F8544" s="35" t="s">
        <v>151</v>
      </c>
      <c r="G8544" s="35" t="n">
        <v>40</v>
      </c>
      <c r="K8544" s="36" t="s">
        <v>345</v>
      </c>
    </row>
    <row r="8545" customFormat="false" ht="12.75" hidden="false" customHeight="false" outlineLevel="0" collapsed="false">
      <c r="A8545" s="35" t="n">
        <v>2022</v>
      </c>
      <c r="B8545" s="35" t="n">
        <v>12</v>
      </c>
      <c r="C8545" s="35" t="s">
        <v>275</v>
      </c>
      <c r="D8545" s="35" t="s">
        <v>153</v>
      </c>
      <c r="E8545" s="35" t="s">
        <v>152</v>
      </c>
      <c r="F8545" s="35" t="s">
        <v>151</v>
      </c>
      <c r="G8545" s="35" t="n">
        <v>40</v>
      </c>
      <c r="K8545" s="36" t="s">
        <v>345</v>
      </c>
    </row>
    <row r="8546" customFormat="false" ht="12.75" hidden="false" customHeight="false" outlineLevel="0" collapsed="false">
      <c r="A8546" s="35" t="n">
        <v>2022</v>
      </c>
      <c r="B8546" s="35" t="n">
        <v>1</v>
      </c>
      <c r="C8546" s="35" t="s">
        <v>23</v>
      </c>
      <c r="D8546" s="35" t="s">
        <v>155</v>
      </c>
      <c r="E8546" s="35" t="s">
        <v>154</v>
      </c>
      <c r="F8546" s="35" t="s">
        <v>151</v>
      </c>
      <c r="G8546" s="35" t="n">
        <v>40</v>
      </c>
      <c r="H8546" s="35" t="n">
        <v>2042</v>
      </c>
      <c r="I8546" s="35" t="n">
        <v>28956.8333333333</v>
      </c>
      <c r="J8546" s="35" t="n">
        <v>1450.1</v>
      </c>
      <c r="K8546" s="36" t="s">
        <v>346</v>
      </c>
    </row>
    <row r="8547" customFormat="false" ht="12.75" hidden="false" customHeight="false" outlineLevel="0" collapsed="false">
      <c r="A8547" s="35" t="n">
        <v>2022</v>
      </c>
      <c r="B8547" s="35" t="n">
        <v>2</v>
      </c>
      <c r="C8547" s="35" t="s">
        <v>265</v>
      </c>
      <c r="D8547" s="35" t="s">
        <v>155</v>
      </c>
      <c r="E8547" s="35" t="s">
        <v>154</v>
      </c>
      <c r="F8547" s="35" t="s">
        <v>151</v>
      </c>
      <c r="G8547" s="35" t="n">
        <v>40</v>
      </c>
      <c r="K8547" s="36" t="s">
        <v>346</v>
      </c>
    </row>
    <row r="8548" customFormat="false" ht="12.75" hidden="false" customHeight="false" outlineLevel="0" collapsed="false">
      <c r="A8548" s="35" t="n">
        <v>2022</v>
      </c>
      <c r="B8548" s="35" t="n">
        <v>3</v>
      </c>
      <c r="C8548" s="35" t="s">
        <v>266</v>
      </c>
      <c r="D8548" s="35" t="s">
        <v>155</v>
      </c>
      <c r="E8548" s="35" t="s">
        <v>154</v>
      </c>
      <c r="F8548" s="35" t="s">
        <v>151</v>
      </c>
      <c r="G8548" s="35" t="n">
        <v>40</v>
      </c>
      <c r="K8548" s="36" t="s">
        <v>346</v>
      </c>
    </row>
    <row r="8549" customFormat="false" ht="12.75" hidden="false" customHeight="false" outlineLevel="0" collapsed="false">
      <c r="A8549" s="35" t="n">
        <v>2022</v>
      </c>
      <c r="B8549" s="35" t="n">
        <v>4</v>
      </c>
      <c r="C8549" s="35" t="s">
        <v>267</v>
      </c>
      <c r="D8549" s="35" t="s">
        <v>155</v>
      </c>
      <c r="E8549" s="35" t="s">
        <v>154</v>
      </c>
      <c r="F8549" s="35" t="s">
        <v>151</v>
      </c>
      <c r="G8549" s="35" t="n">
        <v>40</v>
      </c>
      <c r="K8549" s="36" t="s">
        <v>346</v>
      </c>
    </row>
    <row r="8550" customFormat="false" ht="12.75" hidden="false" customHeight="false" outlineLevel="0" collapsed="false">
      <c r="A8550" s="35" t="n">
        <v>2022</v>
      </c>
      <c r="B8550" s="35" t="n">
        <v>5</v>
      </c>
      <c r="C8550" s="35" t="s">
        <v>268</v>
      </c>
      <c r="D8550" s="35" t="s">
        <v>155</v>
      </c>
      <c r="E8550" s="35" t="s">
        <v>154</v>
      </c>
      <c r="F8550" s="35" t="s">
        <v>151</v>
      </c>
      <c r="G8550" s="35" t="n">
        <v>40</v>
      </c>
      <c r="K8550" s="36" t="s">
        <v>346</v>
      </c>
    </row>
    <row r="8551" customFormat="false" ht="12.75" hidden="false" customHeight="false" outlineLevel="0" collapsed="false">
      <c r="A8551" s="35" t="n">
        <v>2022</v>
      </c>
      <c r="B8551" s="35" t="n">
        <v>6</v>
      </c>
      <c r="C8551" s="35" t="s">
        <v>269</v>
      </c>
      <c r="D8551" s="35" t="s">
        <v>155</v>
      </c>
      <c r="E8551" s="35" t="s">
        <v>154</v>
      </c>
      <c r="F8551" s="35" t="s">
        <v>151</v>
      </c>
      <c r="G8551" s="35" t="n">
        <v>40</v>
      </c>
      <c r="K8551" s="36" t="s">
        <v>346</v>
      </c>
    </row>
    <row r="8552" customFormat="false" ht="12.75" hidden="false" customHeight="false" outlineLevel="0" collapsed="false">
      <c r="A8552" s="35" t="n">
        <v>2022</v>
      </c>
      <c r="B8552" s="35" t="n">
        <v>7</v>
      </c>
      <c r="C8552" s="35" t="s">
        <v>270</v>
      </c>
      <c r="D8552" s="35" t="s">
        <v>155</v>
      </c>
      <c r="E8552" s="35" t="s">
        <v>154</v>
      </c>
      <c r="F8552" s="35" t="s">
        <v>151</v>
      </c>
      <c r="G8552" s="35" t="n">
        <v>40</v>
      </c>
      <c r="K8552" s="36" t="s">
        <v>346</v>
      </c>
    </row>
    <row r="8553" customFormat="false" ht="12.75" hidden="false" customHeight="false" outlineLevel="0" collapsed="false">
      <c r="A8553" s="35" t="n">
        <v>2022</v>
      </c>
      <c r="B8553" s="35" t="n">
        <v>8</v>
      </c>
      <c r="C8553" s="35" t="s">
        <v>271</v>
      </c>
      <c r="D8553" s="35" t="s">
        <v>155</v>
      </c>
      <c r="E8553" s="35" t="s">
        <v>154</v>
      </c>
      <c r="F8553" s="35" t="s">
        <v>151</v>
      </c>
      <c r="G8553" s="35" t="n">
        <v>40</v>
      </c>
      <c r="K8553" s="36" t="s">
        <v>346</v>
      </c>
    </row>
    <row r="8554" customFormat="false" ht="12.75" hidden="false" customHeight="false" outlineLevel="0" collapsed="false">
      <c r="A8554" s="35" t="n">
        <v>2022</v>
      </c>
      <c r="B8554" s="35" t="n">
        <v>9</v>
      </c>
      <c r="C8554" s="35" t="s">
        <v>272</v>
      </c>
      <c r="D8554" s="35" t="s">
        <v>155</v>
      </c>
      <c r="E8554" s="35" t="s">
        <v>154</v>
      </c>
      <c r="F8554" s="35" t="s">
        <v>151</v>
      </c>
      <c r="G8554" s="35" t="n">
        <v>40</v>
      </c>
      <c r="K8554" s="36" t="s">
        <v>346</v>
      </c>
    </row>
    <row r="8555" customFormat="false" ht="12.75" hidden="false" customHeight="false" outlineLevel="0" collapsed="false">
      <c r="A8555" s="35" t="n">
        <v>2022</v>
      </c>
      <c r="B8555" s="35" t="n">
        <v>10</v>
      </c>
      <c r="C8555" s="35" t="s">
        <v>273</v>
      </c>
      <c r="D8555" s="35" t="s">
        <v>155</v>
      </c>
      <c r="E8555" s="35" t="s">
        <v>154</v>
      </c>
      <c r="F8555" s="35" t="s">
        <v>151</v>
      </c>
      <c r="G8555" s="35" t="n">
        <v>40</v>
      </c>
      <c r="K8555" s="36" t="s">
        <v>346</v>
      </c>
    </row>
    <row r="8556" customFormat="false" ht="12.75" hidden="false" customHeight="false" outlineLevel="0" collapsed="false">
      <c r="A8556" s="35" t="n">
        <v>2022</v>
      </c>
      <c r="B8556" s="35" t="n">
        <v>11</v>
      </c>
      <c r="C8556" s="35" t="s">
        <v>274</v>
      </c>
      <c r="D8556" s="35" t="s">
        <v>155</v>
      </c>
      <c r="E8556" s="35" t="s">
        <v>154</v>
      </c>
      <c r="F8556" s="35" t="s">
        <v>151</v>
      </c>
      <c r="G8556" s="35" t="n">
        <v>40</v>
      </c>
      <c r="K8556" s="36" t="s">
        <v>346</v>
      </c>
    </row>
    <row r="8557" customFormat="false" ht="12.75" hidden="false" customHeight="false" outlineLevel="0" collapsed="false">
      <c r="A8557" s="35" t="n">
        <v>2022</v>
      </c>
      <c r="B8557" s="35" t="n">
        <v>12</v>
      </c>
      <c r="C8557" s="35" t="s">
        <v>275</v>
      </c>
      <c r="D8557" s="35" t="s">
        <v>155</v>
      </c>
      <c r="E8557" s="35" t="s">
        <v>154</v>
      </c>
      <c r="F8557" s="35" t="s">
        <v>151</v>
      </c>
      <c r="G8557" s="35" t="n">
        <v>40</v>
      </c>
      <c r="K8557" s="36" t="s">
        <v>346</v>
      </c>
    </row>
    <row r="8558" customFormat="false" ht="12.75" hidden="false" customHeight="false" outlineLevel="0" collapsed="false">
      <c r="A8558" s="35" t="n">
        <v>2022</v>
      </c>
      <c r="B8558" s="35" t="n">
        <v>1</v>
      </c>
      <c r="C8558" s="35" t="s">
        <v>23</v>
      </c>
      <c r="D8558" s="35" t="s">
        <v>157</v>
      </c>
      <c r="E8558" s="35" t="s">
        <v>295</v>
      </c>
      <c r="F8558" s="35" t="s">
        <v>151</v>
      </c>
      <c r="G8558" s="35" t="n">
        <v>40</v>
      </c>
      <c r="H8558" s="35" t="n">
        <v>2579</v>
      </c>
      <c r="I8558" s="35" t="n">
        <v>33840.1666666667</v>
      </c>
      <c r="J8558" s="35" t="n">
        <v>3566.58333333333</v>
      </c>
      <c r="K8558" s="36" t="s">
        <v>347</v>
      </c>
    </row>
    <row r="8559" customFormat="false" ht="12.75" hidden="false" customHeight="false" outlineLevel="0" collapsed="false">
      <c r="A8559" s="35" t="n">
        <v>2022</v>
      </c>
      <c r="B8559" s="35" t="n">
        <v>2</v>
      </c>
      <c r="C8559" s="35" t="s">
        <v>265</v>
      </c>
      <c r="D8559" s="35" t="s">
        <v>157</v>
      </c>
      <c r="E8559" s="35" t="s">
        <v>295</v>
      </c>
      <c r="F8559" s="35" t="s">
        <v>151</v>
      </c>
      <c r="G8559" s="35" t="n">
        <v>40</v>
      </c>
      <c r="K8559" s="36" t="s">
        <v>347</v>
      </c>
    </row>
    <row r="8560" customFormat="false" ht="12.75" hidden="false" customHeight="false" outlineLevel="0" collapsed="false">
      <c r="A8560" s="35" t="n">
        <v>2022</v>
      </c>
      <c r="B8560" s="35" t="n">
        <v>3</v>
      </c>
      <c r="C8560" s="35" t="s">
        <v>266</v>
      </c>
      <c r="D8560" s="35" t="s">
        <v>157</v>
      </c>
      <c r="E8560" s="35" t="s">
        <v>295</v>
      </c>
      <c r="F8560" s="35" t="s">
        <v>151</v>
      </c>
      <c r="G8560" s="35" t="n">
        <v>40</v>
      </c>
      <c r="K8560" s="36" t="s">
        <v>347</v>
      </c>
    </row>
    <row r="8561" customFormat="false" ht="12.75" hidden="false" customHeight="false" outlineLevel="0" collapsed="false">
      <c r="A8561" s="35" t="n">
        <v>2022</v>
      </c>
      <c r="B8561" s="35" t="n">
        <v>4</v>
      </c>
      <c r="C8561" s="35" t="s">
        <v>267</v>
      </c>
      <c r="D8561" s="35" t="s">
        <v>157</v>
      </c>
      <c r="E8561" s="35" t="s">
        <v>295</v>
      </c>
      <c r="F8561" s="35" t="s">
        <v>151</v>
      </c>
      <c r="G8561" s="35" t="n">
        <v>40</v>
      </c>
      <c r="K8561" s="36" t="s">
        <v>347</v>
      </c>
    </row>
    <row r="8562" customFormat="false" ht="12.75" hidden="false" customHeight="false" outlineLevel="0" collapsed="false">
      <c r="A8562" s="35" t="n">
        <v>2022</v>
      </c>
      <c r="B8562" s="35" t="n">
        <v>5</v>
      </c>
      <c r="C8562" s="35" t="s">
        <v>268</v>
      </c>
      <c r="D8562" s="35" t="s">
        <v>157</v>
      </c>
      <c r="E8562" s="35" t="s">
        <v>295</v>
      </c>
      <c r="F8562" s="35" t="s">
        <v>151</v>
      </c>
      <c r="G8562" s="35" t="n">
        <v>40</v>
      </c>
      <c r="K8562" s="36" t="s">
        <v>347</v>
      </c>
    </row>
    <row r="8563" customFormat="false" ht="12.75" hidden="false" customHeight="false" outlineLevel="0" collapsed="false">
      <c r="A8563" s="35" t="n">
        <v>2022</v>
      </c>
      <c r="B8563" s="35" t="n">
        <v>6</v>
      </c>
      <c r="C8563" s="35" t="s">
        <v>269</v>
      </c>
      <c r="D8563" s="35" t="s">
        <v>157</v>
      </c>
      <c r="E8563" s="35" t="s">
        <v>295</v>
      </c>
      <c r="F8563" s="35" t="s">
        <v>151</v>
      </c>
      <c r="G8563" s="35" t="n">
        <v>40</v>
      </c>
      <c r="K8563" s="36" t="s">
        <v>347</v>
      </c>
    </row>
    <row r="8564" customFormat="false" ht="12.75" hidden="false" customHeight="false" outlineLevel="0" collapsed="false">
      <c r="A8564" s="35" t="n">
        <v>2022</v>
      </c>
      <c r="B8564" s="35" t="n">
        <v>7</v>
      </c>
      <c r="C8564" s="35" t="s">
        <v>270</v>
      </c>
      <c r="D8564" s="35" t="s">
        <v>157</v>
      </c>
      <c r="E8564" s="35" t="s">
        <v>295</v>
      </c>
      <c r="F8564" s="35" t="s">
        <v>151</v>
      </c>
      <c r="G8564" s="35" t="n">
        <v>40</v>
      </c>
      <c r="K8564" s="36" t="s">
        <v>347</v>
      </c>
    </row>
    <row r="8565" customFormat="false" ht="12.75" hidden="false" customHeight="false" outlineLevel="0" collapsed="false">
      <c r="A8565" s="35" t="n">
        <v>2022</v>
      </c>
      <c r="B8565" s="35" t="n">
        <v>8</v>
      </c>
      <c r="C8565" s="35" t="s">
        <v>271</v>
      </c>
      <c r="D8565" s="35" t="s">
        <v>157</v>
      </c>
      <c r="E8565" s="35" t="s">
        <v>295</v>
      </c>
      <c r="F8565" s="35" t="s">
        <v>151</v>
      </c>
      <c r="G8565" s="35" t="n">
        <v>40</v>
      </c>
      <c r="K8565" s="36" t="s">
        <v>347</v>
      </c>
    </row>
    <row r="8566" customFormat="false" ht="12.75" hidden="false" customHeight="false" outlineLevel="0" collapsed="false">
      <c r="A8566" s="35" t="n">
        <v>2022</v>
      </c>
      <c r="B8566" s="35" t="n">
        <v>9</v>
      </c>
      <c r="C8566" s="35" t="s">
        <v>272</v>
      </c>
      <c r="D8566" s="35" t="s">
        <v>157</v>
      </c>
      <c r="E8566" s="35" t="s">
        <v>295</v>
      </c>
      <c r="F8566" s="35" t="s">
        <v>151</v>
      </c>
      <c r="G8566" s="35" t="n">
        <v>40</v>
      </c>
      <c r="K8566" s="36" t="s">
        <v>347</v>
      </c>
    </row>
    <row r="8567" customFormat="false" ht="12.75" hidden="false" customHeight="false" outlineLevel="0" collapsed="false">
      <c r="A8567" s="35" t="n">
        <v>2022</v>
      </c>
      <c r="B8567" s="35" t="n">
        <v>10</v>
      </c>
      <c r="C8567" s="35" t="s">
        <v>273</v>
      </c>
      <c r="D8567" s="35" t="s">
        <v>157</v>
      </c>
      <c r="E8567" s="35" t="s">
        <v>295</v>
      </c>
      <c r="F8567" s="35" t="s">
        <v>151</v>
      </c>
      <c r="G8567" s="35" t="n">
        <v>40</v>
      </c>
      <c r="K8567" s="36" t="s">
        <v>347</v>
      </c>
    </row>
    <row r="8568" customFormat="false" ht="12.75" hidden="false" customHeight="false" outlineLevel="0" collapsed="false">
      <c r="A8568" s="35" t="n">
        <v>2022</v>
      </c>
      <c r="B8568" s="35" t="n">
        <v>11</v>
      </c>
      <c r="C8568" s="35" t="s">
        <v>274</v>
      </c>
      <c r="D8568" s="35" t="s">
        <v>157</v>
      </c>
      <c r="E8568" s="35" t="s">
        <v>295</v>
      </c>
      <c r="F8568" s="35" t="s">
        <v>151</v>
      </c>
      <c r="G8568" s="35" t="n">
        <v>40</v>
      </c>
      <c r="K8568" s="36" t="s">
        <v>347</v>
      </c>
    </row>
    <row r="8569" customFormat="false" ht="12.75" hidden="false" customHeight="false" outlineLevel="0" collapsed="false">
      <c r="A8569" s="35" t="n">
        <v>2022</v>
      </c>
      <c r="B8569" s="35" t="n">
        <v>12</v>
      </c>
      <c r="C8569" s="35" t="s">
        <v>275</v>
      </c>
      <c r="D8569" s="35" t="s">
        <v>157</v>
      </c>
      <c r="E8569" s="35" t="s">
        <v>295</v>
      </c>
      <c r="F8569" s="35" t="s">
        <v>151</v>
      </c>
      <c r="G8569" s="35" t="n">
        <v>40</v>
      </c>
      <c r="K8569" s="36" t="s">
        <v>347</v>
      </c>
    </row>
    <row r="8570" customFormat="false" ht="12.75" hidden="false" customHeight="false" outlineLevel="0" collapsed="false">
      <c r="A8570" s="35" t="n">
        <v>2022</v>
      </c>
      <c r="B8570" s="35" t="n">
        <v>1</v>
      </c>
      <c r="C8570" s="35" t="s">
        <v>23</v>
      </c>
      <c r="D8570" s="35" t="s">
        <v>159</v>
      </c>
      <c r="E8570" s="35" t="s">
        <v>158</v>
      </c>
      <c r="F8570" s="35" t="s">
        <v>151</v>
      </c>
      <c r="G8570" s="35" t="n">
        <v>40</v>
      </c>
      <c r="H8570" s="35" t="n">
        <v>1209</v>
      </c>
      <c r="I8570" s="35" t="n">
        <v>14519.4666666667</v>
      </c>
      <c r="J8570" s="35" t="n">
        <v>1207.08333333333</v>
      </c>
      <c r="K8570" s="36" t="s">
        <v>348</v>
      </c>
    </row>
    <row r="8571" customFormat="false" ht="12.75" hidden="false" customHeight="false" outlineLevel="0" collapsed="false">
      <c r="A8571" s="35" t="n">
        <v>2022</v>
      </c>
      <c r="B8571" s="35" t="n">
        <v>2</v>
      </c>
      <c r="C8571" s="35" t="s">
        <v>265</v>
      </c>
      <c r="D8571" s="35" t="s">
        <v>159</v>
      </c>
      <c r="E8571" s="35" t="s">
        <v>158</v>
      </c>
      <c r="F8571" s="35" t="s">
        <v>151</v>
      </c>
      <c r="G8571" s="35" t="n">
        <v>40</v>
      </c>
      <c r="K8571" s="36" t="s">
        <v>348</v>
      </c>
    </row>
    <row r="8572" customFormat="false" ht="12.75" hidden="false" customHeight="false" outlineLevel="0" collapsed="false">
      <c r="A8572" s="35" t="n">
        <v>2022</v>
      </c>
      <c r="B8572" s="35" t="n">
        <v>3</v>
      </c>
      <c r="C8572" s="35" t="s">
        <v>266</v>
      </c>
      <c r="D8572" s="35" t="s">
        <v>159</v>
      </c>
      <c r="E8572" s="35" t="s">
        <v>158</v>
      </c>
      <c r="F8572" s="35" t="s">
        <v>151</v>
      </c>
      <c r="G8572" s="35" t="n">
        <v>40</v>
      </c>
      <c r="K8572" s="36" t="s">
        <v>348</v>
      </c>
    </row>
    <row r="8573" customFormat="false" ht="12.75" hidden="false" customHeight="false" outlineLevel="0" collapsed="false">
      <c r="A8573" s="35" t="n">
        <v>2022</v>
      </c>
      <c r="B8573" s="35" t="n">
        <v>4</v>
      </c>
      <c r="C8573" s="35" t="s">
        <v>267</v>
      </c>
      <c r="D8573" s="35" t="s">
        <v>159</v>
      </c>
      <c r="E8573" s="35" t="s">
        <v>158</v>
      </c>
      <c r="F8573" s="35" t="s">
        <v>151</v>
      </c>
      <c r="G8573" s="35" t="n">
        <v>40</v>
      </c>
      <c r="K8573" s="36" t="s">
        <v>348</v>
      </c>
    </row>
    <row r="8574" customFormat="false" ht="12.75" hidden="false" customHeight="false" outlineLevel="0" collapsed="false">
      <c r="A8574" s="35" t="n">
        <v>2022</v>
      </c>
      <c r="B8574" s="35" t="n">
        <v>5</v>
      </c>
      <c r="C8574" s="35" t="s">
        <v>268</v>
      </c>
      <c r="D8574" s="35" t="s">
        <v>159</v>
      </c>
      <c r="E8574" s="35" t="s">
        <v>158</v>
      </c>
      <c r="F8574" s="35" t="s">
        <v>151</v>
      </c>
      <c r="G8574" s="35" t="n">
        <v>40</v>
      </c>
      <c r="K8574" s="36" t="s">
        <v>348</v>
      </c>
    </row>
    <row r="8575" customFormat="false" ht="12.75" hidden="false" customHeight="false" outlineLevel="0" collapsed="false">
      <c r="A8575" s="35" t="n">
        <v>2022</v>
      </c>
      <c r="B8575" s="35" t="n">
        <v>6</v>
      </c>
      <c r="C8575" s="35" t="s">
        <v>269</v>
      </c>
      <c r="D8575" s="35" t="s">
        <v>159</v>
      </c>
      <c r="E8575" s="35" t="s">
        <v>158</v>
      </c>
      <c r="F8575" s="35" t="s">
        <v>151</v>
      </c>
      <c r="G8575" s="35" t="n">
        <v>40</v>
      </c>
      <c r="K8575" s="36" t="s">
        <v>348</v>
      </c>
    </row>
    <row r="8576" customFormat="false" ht="12.75" hidden="false" customHeight="false" outlineLevel="0" collapsed="false">
      <c r="A8576" s="35" t="n">
        <v>2022</v>
      </c>
      <c r="B8576" s="35" t="n">
        <v>7</v>
      </c>
      <c r="C8576" s="35" t="s">
        <v>270</v>
      </c>
      <c r="D8576" s="35" t="s">
        <v>159</v>
      </c>
      <c r="E8576" s="35" t="s">
        <v>158</v>
      </c>
      <c r="F8576" s="35" t="s">
        <v>151</v>
      </c>
      <c r="G8576" s="35" t="n">
        <v>40</v>
      </c>
      <c r="K8576" s="36" t="s">
        <v>348</v>
      </c>
    </row>
    <row r="8577" customFormat="false" ht="12.75" hidden="false" customHeight="false" outlineLevel="0" collapsed="false">
      <c r="A8577" s="35" t="n">
        <v>2022</v>
      </c>
      <c r="B8577" s="35" t="n">
        <v>8</v>
      </c>
      <c r="C8577" s="35" t="s">
        <v>271</v>
      </c>
      <c r="D8577" s="35" t="s">
        <v>159</v>
      </c>
      <c r="E8577" s="35" t="s">
        <v>158</v>
      </c>
      <c r="F8577" s="35" t="s">
        <v>151</v>
      </c>
      <c r="G8577" s="35" t="n">
        <v>40</v>
      </c>
      <c r="K8577" s="36" t="s">
        <v>348</v>
      </c>
    </row>
    <row r="8578" customFormat="false" ht="12.75" hidden="false" customHeight="false" outlineLevel="0" collapsed="false">
      <c r="A8578" s="35" t="n">
        <v>2022</v>
      </c>
      <c r="B8578" s="35" t="n">
        <v>9</v>
      </c>
      <c r="C8578" s="35" t="s">
        <v>272</v>
      </c>
      <c r="D8578" s="35" t="s">
        <v>159</v>
      </c>
      <c r="E8578" s="35" t="s">
        <v>158</v>
      </c>
      <c r="F8578" s="35" t="s">
        <v>151</v>
      </c>
      <c r="G8578" s="35" t="n">
        <v>40</v>
      </c>
      <c r="K8578" s="36" t="s">
        <v>348</v>
      </c>
    </row>
    <row r="8579" customFormat="false" ht="12.75" hidden="false" customHeight="false" outlineLevel="0" collapsed="false">
      <c r="A8579" s="35" t="n">
        <v>2022</v>
      </c>
      <c r="B8579" s="35" t="n">
        <v>10</v>
      </c>
      <c r="C8579" s="35" t="s">
        <v>273</v>
      </c>
      <c r="D8579" s="35" t="s">
        <v>159</v>
      </c>
      <c r="E8579" s="35" t="s">
        <v>158</v>
      </c>
      <c r="F8579" s="35" t="s">
        <v>151</v>
      </c>
      <c r="G8579" s="35" t="n">
        <v>40</v>
      </c>
      <c r="K8579" s="36" t="s">
        <v>348</v>
      </c>
    </row>
    <row r="8580" customFormat="false" ht="12.75" hidden="false" customHeight="false" outlineLevel="0" collapsed="false">
      <c r="A8580" s="35" t="n">
        <v>2022</v>
      </c>
      <c r="B8580" s="35" t="n">
        <v>11</v>
      </c>
      <c r="C8580" s="35" t="s">
        <v>274</v>
      </c>
      <c r="D8580" s="35" t="s">
        <v>159</v>
      </c>
      <c r="E8580" s="35" t="s">
        <v>158</v>
      </c>
      <c r="F8580" s="35" t="s">
        <v>151</v>
      </c>
      <c r="G8580" s="35" t="n">
        <v>40</v>
      </c>
      <c r="K8580" s="36" t="s">
        <v>348</v>
      </c>
    </row>
    <row r="8581" customFormat="false" ht="12.75" hidden="false" customHeight="false" outlineLevel="0" collapsed="false">
      <c r="A8581" s="35" t="n">
        <v>2022</v>
      </c>
      <c r="B8581" s="35" t="n">
        <v>12</v>
      </c>
      <c r="C8581" s="35" t="s">
        <v>275</v>
      </c>
      <c r="D8581" s="35" t="s">
        <v>159</v>
      </c>
      <c r="E8581" s="35" t="s">
        <v>158</v>
      </c>
      <c r="F8581" s="35" t="s">
        <v>151</v>
      </c>
      <c r="G8581" s="35" t="n">
        <v>40</v>
      </c>
      <c r="K8581" s="36" t="s">
        <v>348</v>
      </c>
    </row>
    <row r="8582" customFormat="false" ht="12.75" hidden="false" customHeight="false" outlineLevel="0" collapsed="false">
      <c r="A8582" s="35" t="n">
        <v>2022</v>
      </c>
      <c r="B8582" s="35" t="n">
        <v>1</v>
      </c>
      <c r="C8582" s="35" t="s">
        <v>23</v>
      </c>
      <c r="D8582" s="35" t="s">
        <v>161</v>
      </c>
      <c r="E8582" s="35" t="s">
        <v>160</v>
      </c>
      <c r="F8582" s="35" t="s">
        <v>162</v>
      </c>
      <c r="G8582" s="35" t="n">
        <v>40</v>
      </c>
      <c r="H8582" s="35" t="n">
        <v>1646</v>
      </c>
      <c r="I8582" s="35" t="n">
        <v>21189.4583333333</v>
      </c>
      <c r="J8582" s="35" t="n">
        <v>1210.275</v>
      </c>
      <c r="K8582" s="36" t="s">
        <v>349</v>
      </c>
    </row>
    <row r="8583" customFormat="false" ht="12.75" hidden="false" customHeight="false" outlineLevel="0" collapsed="false">
      <c r="A8583" s="35" t="n">
        <v>2022</v>
      </c>
      <c r="B8583" s="35" t="n">
        <v>2</v>
      </c>
      <c r="C8583" s="35" t="s">
        <v>265</v>
      </c>
      <c r="D8583" s="35" t="s">
        <v>161</v>
      </c>
      <c r="E8583" s="35" t="s">
        <v>160</v>
      </c>
      <c r="F8583" s="35" t="s">
        <v>162</v>
      </c>
      <c r="G8583" s="35" t="n">
        <v>40</v>
      </c>
      <c r="K8583" s="36" t="s">
        <v>349</v>
      </c>
    </row>
    <row r="8584" customFormat="false" ht="12.75" hidden="false" customHeight="false" outlineLevel="0" collapsed="false">
      <c r="A8584" s="35" t="n">
        <v>2022</v>
      </c>
      <c r="B8584" s="35" t="n">
        <v>3</v>
      </c>
      <c r="C8584" s="35" t="s">
        <v>266</v>
      </c>
      <c r="D8584" s="35" t="s">
        <v>161</v>
      </c>
      <c r="E8584" s="35" t="s">
        <v>160</v>
      </c>
      <c r="F8584" s="35" t="s">
        <v>162</v>
      </c>
      <c r="G8584" s="35" t="n">
        <v>40</v>
      </c>
      <c r="K8584" s="36" t="s">
        <v>349</v>
      </c>
    </row>
    <row r="8585" customFormat="false" ht="12.75" hidden="false" customHeight="false" outlineLevel="0" collapsed="false">
      <c r="A8585" s="35" t="n">
        <v>2022</v>
      </c>
      <c r="B8585" s="35" t="n">
        <v>4</v>
      </c>
      <c r="C8585" s="35" t="s">
        <v>267</v>
      </c>
      <c r="D8585" s="35" t="s">
        <v>161</v>
      </c>
      <c r="E8585" s="35" t="s">
        <v>160</v>
      </c>
      <c r="F8585" s="35" t="s">
        <v>162</v>
      </c>
      <c r="G8585" s="35" t="n">
        <v>40</v>
      </c>
      <c r="K8585" s="36" t="s">
        <v>349</v>
      </c>
    </row>
    <row r="8586" customFormat="false" ht="12.75" hidden="false" customHeight="false" outlineLevel="0" collapsed="false">
      <c r="A8586" s="35" t="n">
        <v>2022</v>
      </c>
      <c r="B8586" s="35" t="n">
        <v>5</v>
      </c>
      <c r="C8586" s="35" t="s">
        <v>268</v>
      </c>
      <c r="D8586" s="35" t="s">
        <v>161</v>
      </c>
      <c r="E8586" s="35" t="s">
        <v>160</v>
      </c>
      <c r="F8586" s="35" t="s">
        <v>162</v>
      </c>
      <c r="G8586" s="35" t="n">
        <v>40</v>
      </c>
      <c r="K8586" s="36" t="s">
        <v>349</v>
      </c>
    </row>
    <row r="8587" customFormat="false" ht="12.75" hidden="false" customHeight="false" outlineLevel="0" collapsed="false">
      <c r="A8587" s="35" t="n">
        <v>2022</v>
      </c>
      <c r="B8587" s="35" t="n">
        <v>6</v>
      </c>
      <c r="C8587" s="35" t="s">
        <v>269</v>
      </c>
      <c r="D8587" s="35" t="s">
        <v>161</v>
      </c>
      <c r="E8587" s="35" t="s">
        <v>160</v>
      </c>
      <c r="F8587" s="35" t="s">
        <v>162</v>
      </c>
      <c r="G8587" s="35" t="n">
        <v>40</v>
      </c>
      <c r="K8587" s="36" t="s">
        <v>349</v>
      </c>
    </row>
    <row r="8588" customFormat="false" ht="12.75" hidden="false" customHeight="false" outlineLevel="0" collapsed="false">
      <c r="A8588" s="35" t="n">
        <v>2022</v>
      </c>
      <c r="B8588" s="35" t="n">
        <v>7</v>
      </c>
      <c r="C8588" s="35" t="s">
        <v>270</v>
      </c>
      <c r="D8588" s="35" t="s">
        <v>161</v>
      </c>
      <c r="E8588" s="35" t="s">
        <v>160</v>
      </c>
      <c r="F8588" s="35" t="s">
        <v>162</v>
      </c>
      <c r="G8588" s="35" t="n">
        <v>40</v>
      </c>
      <c r="K8588" s="36" t="s">
        <v>349</v>
      </c>
    </row>
    <row r="8589" customFormat="false" ht="12.75" hidden="false" customHeight="false" outlineLevel="0" collapsed="false">
      <c r="A8589" s="35" t="n">
        <v>2022</v>
      </c>
      <c r="B8589" s="35" t="n">
        <v>8</v>
      </c>
      <c r="C8589" s="35" t="s">
        <v>271</v>
      </c>
      <c r="D8589" s="35" t="s">
        <v>161</v>
      </c>
      <c r="E8589" s="35" t="s">
        <v>160</v>
      </c>
      <c r="F8589" s="35" t="s">
        <v>162</v>
      </c>
      <c r="G8589" s="35" t="n">
        <v>40</v>
      </c>
      <c r="K8589" s="36" t="s">
        <v>349</v>
      </c>
    </row>
    <row r="8590" customFormat="false" ht="12.75" hidden="false" customHeight="false" outlineLevel="0" collapsed="false">
      <c r="A8590" s="35" t="n">
        <v>2022</v>
      </c>
      <c r="B8590" s="35" t="n">
        <v>9</v>
      </c>
      <c r="C8590" s="35" t="s">
        <v>272</v>
      </c>
      <c r="D8590" s="35" t="s">
        <v>161</v>
      </c>
      <c r="E8590" s="35" t="s">
        <v>160</v>
      </c>
      <c r="F8590" s="35" t="s">
        <v>162</v>
      </c>
      <c r="G8590" s="35" t="n">
        <v>40</v>
      </c>
      <c r="K8590" s="36" t="s">
        <v>349</v>
      </c>
    </row>
    <row r="8591" customFormat="false" ht="12.75" hidden="false" customHeight="false" outlineLevel="0" collapsed="false">
      <c r="A8591" s="35" t="n">
        <v>2022</v>
      </c>
      <c r="B8591" s="35" t="n">
        <v>10</v>
      </c>
      <c r="C8591" s="35" t="s">
        <v>273</v>
      </c>
      <c r="D8591" s="35" t="s">
        <v>161</v>
      </c>
      <c r="E8591" s="35" t="s">
        <v>160</v>
      </c>
      <c r="F8591" s="35" t="s">
        <v>162</v>
      </c>
      <c r="G8591" s="35" t="n">
        <v>40</v>
      </c>
      <c r="K8591" s="36" t="s">
        <v>349</v>
      </c>
    </row>
    <row r="8592" customFormat="false" ht="12.75" hidden="false" customHeight="false" outlineLevel="0" collapsed="false">
      <c r="A8592" s="35" t="n">
        <v>2022</v>
      </c>
      <c r="B8592" s="35" t="n">
        <v>11</v>
      </c>
      <c r="C8592" s="35" t="s">
        <v>274</v>
      </c>
      <c r="D8592" s="35" t="s">
        <v>161</v>
      </c>
      <c r="E8592" s="35" t="s">
        <v>160</v>
      </c>
      <c r="F8592" s="35" t="s">
        <v>162</v>
      </c>
      <c r="G8592" s="35" t="n">
        <v>40</v>
      </c>
      <c r="K8592" s="36" t="s">
        <v>349</v>
      </c>
    </row>
    <row r="8593" customFormat="false" ht="12.75" hidden="false" customHeight="false" outlineLevel="0" collapsed="false">
      <c r="A8593" s="35" t="n">
        <v>2022</v>
      </c>
      <c r="B8593" s="35" t="n">
        <v>12</v>
      </c>
      <c r="C8593" s="35" t="s">
        <v>275</v>
      </c>
      <c r="D8593" s="35" t="s">
        <v>161</v>
      </c>
      <c r="E8593" s="35" t="s">
        <v>160</v>
      </c>
      <c r="F8593" s="35" t="s">
        <v>162</v>
      </c>
      <c r="G8593" s="35" t="n">
        <v>40</v>
      </c>
      <c r="K8593" s="36" t="s">
        <v>349</v>
      </c>
    </row>
    <row r="8594" customFormat="false" ht="12.75" hidden="false" customHeight="false" outlineLevel="0" collapsed="false">
      <c r="A8594" s="35" t="n">
        <v>2022</v>
      </c>
      <c r="B8594" s="35" t="n">
        <v>1</v>
      </c>
      <c r="C8594" s="35" t="s">
        <v>23</v>
      </c>
      <c r="D8594" s="35" t="s">
        <v>164</v>
      </c>
      <c r="E8594" s="35" t="s">
        <v>163</v>
      </c>
      <c r="F8594" s="35" t="s">
        <v>165</v>
      </c>
      <c r="G8594" s="35" t="n">
        <v>40</v>
      </c>
      <c r="K8594" s="36" t="s">
        <v>350</v>
      </c>
    </row>
    <row r="8595" customFormat="false" ht="12.75" hidden="false" customHeight="false" outlineLevel="0" collapsed="false">
      <c r="A8595" s="35" t="n">
        <v>2022</v>
      </c>
      <c r="B8595" s="35" t="n">
        <v>2</v>
      </c>
      <c r="C8595" s="35" t="s">
        <v>265</v>
      </c>
      <c r="D8595" s="35" t="s">
        <v>164</v>
      </c>
      <c r="E8595" s="35" t="s">
        <v>163</v>
      </c>
      <c r="F8595" s="35" t="s">
        <v>165</v>
      </c>
      <c r="G8595" s="35" t="n">
        <v>40</v>
      </c>
      <c r="K8595" s="36" t="s">
        <v>350</v>
      </c>
    </row>
    <row r="8596" customFormat="false" ht="12.75" hidden="false" customHeight="false" outlineLevel="0" collapsed="false">
      <c r="A8596" s="35" t="n">
        <v>2022</v>
      </c>
      <c r="B8596" s="35" t="n">
        <v>3</v>
      </c>
      <c r="C8596" s="35" t="s">
        <v>266</v>
      </c>
      <c r="D8596" s="35" t="s">
        <v>164</v>
      </c>
      <c r="E8596" s="35" t="s">
        <v>163</v>
      </c>
      <c r="F8596" s="35" t="s">
        <v>165</v>
      </c>
      <c r="G8596" s="35" t="n">
        <v>40</v>
      </c>
      <c r="K8596" s="36" t="s">
        <v>350</v>
      </c>
    </row>
    <row r="8597" customFormat="false" ht="12.75" hidden="false" customHeight="false" outlineLevel="0" collapsed="false">
      <c r="A8597" s="35" t="n">
        <v>2022</v>
      </c>
      <c r="B8597" s="35" t="n">
        <v>4</v>
      </c>
      <c r="C8597" s="35" t="s">
        <v>267</v>
      </c>
      <c r="D8597" s="35" t="s">
        <v>164</v>
      </c>
      <c r="E8597" s="35" t="s">
        <v>163</v>
      </c>
      <c r="F8597" s="35" t="s">
        <v>165</v>
      </c>
      <c r="G8597" s="35" t="n">
        <v>40</v>
      </c>
      <c r="K8597" s="36" t="s">
        <v>350</v>
      </c>
    </row>
    <row r="8598" customFormat="false" ht="12.75" hidden="false" customHeight="false" outlineLevel="0" collapsed="false">
      <c r="A8598" s="35" t="n">
        <v>2022</v>
      </c>
      <c r="B8598" s="35" t="n">
        <v>5</v>
      </c>
      <c r="C8598" s="35" t="s">
        <v>268</v>
      </c>
      <c r="D8598" s="35" t="s">
        <v>164</v>
      </c>
      <c r="E8598" s="35" t="s">
        <v>163</v>
      </c>
      <c r="F8598" s="35" t="s">
        <v>165</v>
      </c>
      <c r="G8598" s="35" t="n">
        <v>40</v>
      </c>
      <c r="K8598" s="36" t="s">
        <v>350</v>
      </c>
    </row>
    <row r="8599" customFormat="false" ht="12.75" hidden="false" customHeight="false" outlineLevel="0" collapsed="false">
      <c r="A8599" s="35" t="n">
        <v>2022</v>
      </c>
      <c r="B8599" s="35" t="n">
        <v>6</v>
      </c>
      <c r="C8599" s="35" t="s">
        <v>269</v>
      </c>
      <c r="D8599" s="35" t="s">
        <v>164</v>
      </c>
      <c r="E8599" s="35" t="s">
        <v>163</v>
      </c>
      <c r="F8599" s="35" t="s">
        <v>165</v>
      </c>
      <c r="G8599" s="35" t="n">
        <v>40</v>
      </c>
      <c r="K8599" s="36" t="s">
        <v>350</v>
      </c>
    </row>
    <row r="8600" customFormat="false" ht="12.75" hidden="false" customHeight="false" outlineLevel="0" collapsed="false">
      <c r="A8600" s="35" t="n">
        <v>2022</v>
      </c>
      <c r="B8600" s="35" t="n">
        <v>7</v>
      </c>
      <c r="C8600" s="35" t="s">
        <v>270</v>
      </c>
      <c r="D8600" s="35" t="s">
        <v>164</v>
      </c>
      <c r="E8600" s="35" t="s">
        <v>163</v>
      </c>
      <c r="F8600" s="35" t="s">
        <v>165</v>
      </c>
      <c r="G8600" s="35" t="n">
        <v>40</v>
      </c>
      <c r="K8600" s="36" t="s">
        <v>350</v>
      </c>
    </row>
    <row r="8601" customFormat="false" ht="12.75" hidden="false" customHeight="false" outlineLevel="0" collapsed="false">
      <c r="A8601" s="35" t="n">
        <v>2022</v>
      </c>
      <c r="B8601" s="35" t="n">
        <v>8</v>
      </c>
      <c r="C8601" s="35" t="s">
        <v>271</v>
      </c>
      <c r="D8601" s="35" t="s">
        <v>164</v>
      </c>
      <c r="E8601" s="35" t="s">
        <v>163</v>
      </c>
      <c r="F8601" s="35" t="s">
        <v>165</v>
      </c>
      <c r="G8601" s="35" t="n">
        <v>40</v>
      </c>
      <c r="K8601" s="36" t="s">
        <v>350</v>
      </c>
    </row>
    <row r="8602" customFormat="false" ht="12.75" hidden="false" customHeight="false" outlineLevel="0" collapsed="false">
      <c r="A8602" s="35" t="n">
        <v>2022</v>
      </c>
      <c r="B8602" s="35" t="n">
        <v>9</v>
      </c>
      <c r="C8602" s="35" t="s">
        <v>272</v>
      </c>
      <c r="D8602" s="35" t="s">
        <v>164</v>
      </c>
      <c r="E8602" s="35" t="s">
        <v>163</v>
      </c>
      <c r="F8602" s="35" t="s">
        <v>165</v>
      </c>
      <c r="G8602" s="35" t="n">
        <v>40</v>
      </c>
      <c r="K8602" s="36" t="s">
        <v>350</v>
      </c>
    </row>
    <row r="8603" customFormat="false" ht="12.75" hidden="false" customHeight="false" outlineLevel="0" collapsed="false">
      <c r="A8603" s="35" t="n">
        <v>2022</v>
      </c>
      <c r="B8603" s="35" t="n">
        <v>10</v>
      </c>
      <c r="C8603" s="35" t="s">
        <v>273</v>
      </c>
      <c r="D8603" s="35" t="s">
        <v>164</v>
      </c>
      <c r="E8603" s="35" t="s">
        <v>163</v>
      </c>
      <c r="F8603" s="35" t="s">
        <v>165</v>
      </c>
      <c r="G8603" s="35" t="n">
        <v>40</v>
      </c>
      <c r="K8603" s="36" t="s">
        <v>350</v>
      </c>
    </row>
    <row r="8604" customFormat="false" ht="12.75" hidden="false" customHeight="false" outlineLevel="0" collapsed="false">
      <c r="A8604" s="35" t="n">
        <v>2022</v>
      </c>
      <c r="B8604" s="35" t="n">
        <v>11</v>
      </c>
      <c r="C8604" s="35" t="s">
        <v>274</v>
      </c>
      <c r="D8604" s="35" t="s">
        <v>164</v>
      </c>
      <c r="E8604" s="35" t="s">
        <v>163</v>
      </c>
      <c r="F8604" s="35" t="s">
        <v>165</v>
      </c>
      <c r="G8604" s="35" t="n">
        <v>40</v>
      </c>
      <c r="K8604" s="36" t="s">
        <v>350</v>
      </c>
    </row>
    <row r="8605" customFormat="false" ht="12.75" hidden="false" customHeight="false" outlineLevel="0" collapsed="false">
      <c r="A8605" s="35" t="n">
        <v>2022</v>
      </c>
      <c r="B8605" s="35" t="n">
        <v>12</v>
      </c>
      <c r="C8605" s="35" t="s">
        <v>275</v>
      </c>
      <c r="D8605" s="35" t="s">
        <v>164</v>
      </c>
      <c r="E8605" s="35" t="s">
        <v>163</v>
      </c>
      <c r="F8605" s="35" t="s">
        <v>165</v>
      </c>
      <c r="G8605" s="35" t="n">
        <v>40</v>
      </c>
      <c r="K8605" s="36" t="s">
        <v>350</v>
      </c>
    </row>
    <row r="8606" customFormat="false" ht="12.75" hidden="false" customHeight="false" outlineLevel="0" collapsed="false">
      <c r="A8606" s="35" t="n">
        <v>2022</v>
      </c>
      <c r="B8606" s="35" t="n">
        <v>1</v>
      </c>
      <c r="C8606" s="35" t="s">
        <v>23</v>
      </c>
      <c r="D8606" s="35" t="s">
        <v>167</v>
      </c>
      <c r="E8606" s="35" t="s">
        <v>166</v>
      </c>
      <c r="F8606" s="35" t="s">
        <v>168</v>
      </c>
      <c r="G8606" s="35" t="n">
        <v>40</v>
      </c>
      <c r="H8606" s="35" t="n">
        <v>1274</v>
      </c>
      <c r="I8606" s="35" t="n">
        <v>16528.7083333333</v>
      </c>
      <c r="J8606" s="35" t="n">
        <v>856.958333333333</v>
      </c>
      <c r="K8606" s="36" t="s">
        <v>351</v>
      </c>
    </row>
    <row r="8607" customFormat="false" ht="12.75" hidden="false" customHeight="false" outlineLevel="0" collapsed="false">
      <c r="A8607" s="35" t="n">
        <v>2022</v>
      </c>
      <c r="B8607" s="35" t="n">
        <v>2</v>
      </c>
      <c r="C8607" s="35" t="s">
        <v>265</v>
      </c>
      <c r="D8607" s="35" t="s">
        <v>167</v>
      </c>
      <c r="E8607" s="35" t="s">
        <v>166</v>
      </c>
      <c r="F8607" s="35" t="s">
        <v>168</v>
      </c>
      <c r="G8607" s="35" t="n">
        <v>40</v>
      </c>
      <c r="K8607" s="36" t="s">
        <v>351</v>
      </c>
    </row>
    <row r="8608" customFormat="false" ht="12.75" hidden="false" customHeight="false" outlineLevel="0" collapsed="false">
      <c r="A8608" s="35" t="n">
        <v>2022</v>
      </c>
      <c r="B8608" s="35" t="n">
        <v>3</v>
      </c>
      <c r="C8608" s="35" t="s">
        <v>266</v>
      </c>
      <c r="D8608" s="35" t="s">
        <v>167</v>
      </c>
      <c r="E8608" s="35" t="s">
        <v>166</v>
      </c>
      <c r="F8608" s="35" t="s">
        <v>168</v>
      </c>
      <c r="G8608" s="35" t="n">
        <v>40</v>
      </c>
      <c r="K8608" s="36" t="s">
        <v>351</v>
      </c>
    </row>
    <row r="8609" customFormat="false" ht="12.75" hidden="false" customHeight="false" outlineLevel="0" collapsed="false">
      <c r="A8609" s="35" t="n">
        <v>2022</v>
      </c>
      <c r="B8609" s="35" t="n">
        <v>4</v>
      </c>
      <c r="C8609" s="35" t="s">
        <v>267</v>
      </c>
      <c r="D8609" s="35" t="s">
        <v>167</v>
      </c>
      <c r="E8609" s="35" t="s">
        <v>166</v>
      </c>
      <c r="F8609" s="35" t="s">
        <v>168</v>
      </c>
      <c r="G8609" s="35" t="n">
        <v>40</v>
      </c>
      <c r="K8609" s="36" t="s">
        <v>351</v>
      </c>
    </row>
    <row r="8610" customFormat="false" ht="12.75" hidden="false" customHeight="false" outlineLevel="0" collapsed="false">
      <c r="A8610" s="35" t="n">
        <v>2022</v>
      </c>
      <c r="B8610" s="35" t="n">
        <v>5</v>
      </c>
      <c r="C8610" s="35" t="s">
        <v>268</v>
      </c>
      <c r="D8610" s="35" t="s">
        <v>167</v>
      </c>
      <c r="E8610" s="35" t="s">
        <v>166</v>
      </c>
      <c r="F8610" s="35" t="s">
        <v>168</v>
      </c>
      <c r="G8610" s="35" t="n">
        <v>40</v>
      </c>
      <c r="K8610" s="36" t="s">
        <v>351</v>
      </c>
    </row>
    <row r="8611" customFormat="false" ht="12.75" hidden="false" customHeight="false" outlineLevel="0" collapsed="false">
      <c r="A8611" s="35" t="n">
        <v>2022</v>
      </c>
      <c r="B8611" s="35" t="n">
        <v>6</v>
      </c>
      <c r="C8611" s="35" t="s">
        <v>269</v>
      </c>
      <c r="D8611" s="35" t="s">
        <v>167</v>
      </c>
      <c r="E8611" s="35" t="s">
        <v>166</v>
      </c>
      <c r="F8611" s="35" t="s">
        <v>168</v>
      </c>
      <c r="G8611" s="35" t="n">
        <v>40</v>
      </c>
      <c r="K8611" s="36" t="s">
        <v>351</v>
      </c>
    </row>
    <row r="8612" customFormat="false" ht="12.75" hidden="false" customHeight="false" outlineLevel="0" collapsed="false">
      <c r="A8612" s="35" t="n">
        <v>2022</v>
      </c>
      <c r="B8612" s="35" t="n">
        <v>7</v>
      </c>
      <c r="C8612" s="35" t="s">
        <v>270</v>
      </c>
      <c r="D8612" s="35" t="s">
        <v>167</v>
      </c>
      <c r="E8612" s="35" t="s">
        <v>166</v>
      </c>
      <c r="F8612" s="35" t="s">
        <v>168</v>
      </c>
      <c r="G8612" s="35" t="n">
        <v>40</v>
      </c>
      <c r="K8612" s="36" t="s">
        <v>351</v>
      </c>
    </row>
    <row r="8613" customFormat="false" ht="12.75" hidden="false" customHeight="false" outlineLevel="0" collapsed="false">
      <c r="A8613" s="35" t="n">
        <v>2022</v>
      </c>
      <c r="B8613" s="35" t="n">
        <v>8</v>
      </c>
      <c r="C8613" s="35" t="s">
        <v>271</v>
      </c>
      <c r="D8613" s="35" t="s">
        <v>167</v>
      </c>
      <c r="E8613" s="35" t="s">
        <v>166</v>
      </c>
      <c r="F8613" s="35" t="s">
        <v>168</v>
      </c>
      <c r="G8613" s="35" t="n">
        <v>40</v>
      </c>
      <c r="K8613" s="36" t="s">
        <v>351</v>
      </c>
    </row>
    <row r="8614" customFormat="false" ht="12.75" hidden="false" customHeight="false" outlineLevel="0" collapsed="false">
      <c r="A8614" s="35" t="n">
        <v>2022</v>
      </c>
      <c r="B8614" s="35" t="n">
        <v>9</v>
      </c>
      <c r="C8614" s="35" t="s">
        <v>272</v>
      </c>
      <c r="D8614" s="35" t="s">
        <v>167</v>
      </c>
      <c r="E8614" s="35" t="s">
        <v>166</v>
      </c>
      <c r="F8614" s="35" t="s">
        <v>168</v>
      </c>
      <c r="G8614" s="35" t="n">
        <v>40</v>
      </c>
      <c r="K8614" s="36" t="s">
        <v>351</v>
      </c>
    </row>
    <row r="8615" customFormat="false" ht="12.75" hidden="false" customHeight="false" outlineLevel="0" collapsed="false">
      <c r="A8615" s="35" t="n">
        <v>2022</v>
      </c>
      <c r="B8615" s="35" t="n">
        <v>10</v>
      </c>
      <c r="C8615" s="35" t="s">
        <v>273</v>
      </c>
      <c r="D8615" s="35" t="s">
        <v>167</v>
      </c>
      <c r="E8615" s="35" t="s">
        <v>166</v>
      </c>
      <c r="F8615" s="35" t="s">
        <v>168</v>
      </c>
      <c r="G8615" s="35" t="n">
        <v>40</v>
      </c>
      <c r="K8615" s="36" t="s">
        <v>351</v>
      </c>
    </row>
    <row r="8616" customFormat="false" ht="12.75" hidden="false" customHeight="false" outlineLevel="0" collapsed="false">
      <c r="A8616" s="35" t="n">
        <v>2022</v>
      </c>
      <c r="B8616" s="35" t="n">
        <v>11</v>
      </c>
      <c r="C8616" s="35" t="s">
        <v>274</v>
      </c>
      <c r="D8616" s="35" t="s">
        <v>167</v>
      </c>
      <c r="E8616" s="35" t="s">
        <v>166</v>
      </c>
      <c r="F8616" s="35" t="s">
        <v>168</v>
      </c>
      <c r="G8616" s="35" t="n">
        <v>40</v>
      </c>
      <c r="K8616" s="36" t="s">
        <v>351</v>
      </c>
    </row>
    <row r="8617" customFormat="false" ht="12.75" hidden="false" customHeight="false" outlineLevel="0" collapsed="false">
      <c r="A8617" s="35" t="n">
        <v>2022</v>
      </c>
      <c r="B8617" s="35" t="n">
        <v>12</v>
      </c>
      <c r="C8617" s="35" t="s">
        <v>275</v>
      </c>
      <c r="D8617" s="35" t="s">
        <v>167</v>
      </c>
      <c r="E8617" s="35" t="s">
        <v>166</v>
      </c>
      <c r="F8617" s="35" t="s">
        <v>168</v>
      </c>
      <c r="G8617" s="35" t="n">
        <v>40</v>
      </c>
      <c r="K8617" s="36" t="s">
        <v>351</v>
      </c>
    </row>
    <row r="8618" customFormat="false" ht="12.75" hidden="false" customHeight="false" outlineLevel="0" collapsed="false">
      <c r="A8618" s="35" t="n">
        <v>2022</v>
      </c>
      <c r="B8618" s="35" t="n">
        <v>1</v>
      </c>
      <c r="C8618" s="35" t="s">
        <v>23</v>
      </c>
      <c r="D8618" s="35" t="s">
        <v>170</v>
      </c>
      <c r="E8618" s="35" t="s">
        <v>169</v>
      </c>
      <c r="F8618" s="35" t="s">
        <v>151</v>
      </c>
      <c r="G8618" s="35" t="n">
        <v>40</v>
      </c>
      <c r="H8618" s="35" t="n">
        <v>2048</v>
      </c>
      <c r="I8618" s="35" t="n">
        <v>28912.0416666667</v>
      </c>
      <c r="J8618" s="35" t="n">
        <v>1399.35833333333</v>
      </c>
      <c r="K8618" s="36" t="s">
        <v>352</v>
      </c>
    </row>
    <row r="8619" customFormat="false" ht="12.75" hidden="false" customHeight="false" outlineLevel="0" collapsed="false">
      <c r="A8619" s="35" t="n">
        <v>2022</v>
      </c>
      <c r="B8619" s="35" t="n">
        <v>2</v>
      </c>
      <c r="C8619" s="35" t="s">
        <v>265</v>
      </c>
      <c r="D8619" s="35" t="s">
        <v>170</v>
      </c>
      <c r="E8619" s="35" t="s">
        <v>169</v>
      </c>
      <c r="F8619" s="35" t="s">
        <v>151</v>
      </c>
      <c r="G8619" s="35" t="n">
        <v>40</v>
      </c>
      <c r="K8619" s="36" t="s">
        <v>352</v>
      </c>
    </row>
    <row r="8620" customFormat="false" ht="12.75" hidden="false" customHeight="false" outlineLevel="0" collapsed="false">
      <c r="A8620" s="35" t="n">
        <v>2022</v>
      </c>
      <c r="B8620" s="35" t="n">
        <v>3</v>
      </c>
      <c r="C8620" s="35" t="s">
        <v>266</v>
      </c>
      <c r="D8620" s="35" t="s">
        <v>170</v>
      </c>
      <c r="E8620" s="35" t="s">
        <v>169</v>
      </c>
      <c r="F8620" s="35" t="s">
        <v>151</v>
      </c>
      <c r="G8620" s="35" t="n">
        <v>40</v>
      </c>
      <c r="K8620" s="36" t="s">
        <v>352</v>
      </c>
    </row>
    <row r="8621" customFormat="false" ht="12.75" hidden="false" customHeight="false" outlineLevel="0" collapsed="false">
      <c r="A8621" s="35" t="n">
        <v>2022</v>
      </c>
      <c r="B8621" s="35" t="n">
        <v>4</v>
      </c>
      <c r="C8621" s="35" t="s">
        <v>267</v>
      </c>
      <c r="D8621" s="35" t="s">
        <v>170</v>
      </c>
      <c r="E8621" s="35" t="s">
        <v>169</v>
      </c>
      <c r="F8621" s="35" t="s">
        <v>151</v>
      </c>
      <c r="G8621" s="35" t="n">
        <v>40</v>
      </c>
      <c r="K8621" s="36" t="s">
        <v>352</v>
      </c>
    </row>
    <row r="8622" customFormat="false" ht="12.75" hidden="false" customHeight="false" outlineLevel="0" collapsed="false">
      <c r="A8622" s="35" t="n">
        <v>2022</v>
      </c>
      <c r="B8622" s="35" t="n">
        <v>5</v>
      </c>
      <c r="C8622" s="35" t="s">
        <v>268</v>
      </c>
      <c r="D8622" s="35" t="s">
        <v>170</v>
      </c>
      <c r="E8622" s="35" t="s">
        <v>169</v>
      </c>
      <c r="F8622" s="35" t="s">
        <v>151</v>
      </c>
      <c r="G8622" s="35" t="n">
        <v>40</v>
      </c>
      <c r="K8622" s="36" t="s">
        <v>352</v>
      </c>
    </row>
    <row r="8623" customFormat="false" ht="12.75" hidden="false" customHeight="false" outlineLevel="0" collapsed="false">
      <c r="A8623" s="35" t="n">
        <v>2022</v>
      </c>
      <c r="B8623" s="35" t="n">
        <v>6</v>
      </c>
      <c r="C8623" s="35" t="s">
        <v>269</v>
      </c>
      <c r="D8623" s="35" t="s">
        <v>170</v>
      </c>
      <c r="E8623" s="35" t="s">
        <v>169</v>
      </c>
      <c r="F8623" s="35" t="s">
        <v>151</v>
      </c>
      <c r="G8623" s="35" t="n">
        <v>40</v>
      </c>
      <c r="K8623" s="36" t="s">
        <v>352</v>
      </c>
    </row>
    <row r="8624" customFormat="false" ht="12.75" hidden="false" customHeight="false" outlineLevel="0" collapsed="false">
      <c r="A8624" s="35" t="n">
        <v>2022</v>
      </c>
      <c r="B8624" s="35" t="n">
        <v>7</v>
      </c>
      <c r="C8624" s="35" t="s">
        <v>270</v>
      </c>
      <c r="D8624" s="35" t="s">
        <v>170</v>
      </c>
      <c r="E8624" s="35" t="s">
        <v>169</v>
      </c>
      <c r="F8624" s="35" t="s">
        <v>151</v>
      </c>
      <c r="G8624" s="35" t="n">
        <v>40</v>
      </c>
      <c r="K8624" s="36" t="s">
        <v>352</v>
      </c>
    </row>
    <row r="8625" customFormat="false" ht="12.75" hidden="false" customHeight="false" outlineLevel="0" collapsed="false">
      <c r="A8625" s="35" t="n">
        <v>2022</v>
      </c>
      <c r="B8625" s="35" t="n">
        <v>8</v>
      </c>
      <c r="C8625" s="35" t="s">
        <v>271</v>
      </c>
      <c r="D8625" s="35" t="s">
        <v>170</v>
      </c>
      <c r="E8625" s="35" t="s">
        <v>169</v>
      </c>
      <c r="F8625" s="35" t="s">
        <v>151</v>
      </c>
      <c r="G8625" s="35" t="n">
        <v>40</v>
      </c>
      <c r="K8625" s="36" t="s">
        <v>352</v>
      </c>
    </row>
    <row r="8626" customFormat="false" ht="12.75" hidden="false" customHeight="false" outlineLevel="0" collapsed="false">
      <c r="A8626" s="35" t="n">
        <v>2022</v>
      </c>
      <c r="B8626" s="35" t="n">
        <v>9</v>
      </c>
      <c r="C8626" s="35" t="s">
        <v>272</v>
      </c>
      <c r="D8626" s="35" t="s">
        <v>170</v>
      </c>
      <c r="E8626" s="35" t="s">
        <v>169</v>
      </c>
      <c r="F8626" s="35" t="s">
        <v>151</v>
      </c>
      <c r="G8626" s="35" t="n">
        <v>40</v>
      </c>
      <c r="K8626" s="36" t="s">
        <v>352</v>
      </c>
    </row>
    <row r="8627" customFormat="false" ht="12.75" hidden="false" customHeight="false" outlineLevel="0" collapsed="false">
      <c r="A8627" s="35" t="n">
        <v>2022</v>
      </c>
      <c r="B8627" s="35" t="n">
        <v>10</v>
      </c>
      <c r="C8627" s="35" t="s">
        <v>273</v>
      </c>
      <c r="D8627" s="35" t="s">
        <v>170</v>
      </c>
      <c r="E8627" s="35" t="s">
        <v>169</v>
      </c>
      <c r="F8627" s="35" t="s">
        <v>151</v>
      </c>
      <c r="G8627" s="35" t="n">
        <v>40</v>
      </c>
      <c r="K8627" s="36" t="s">
        <v>352</v>
      </c>
    </row>
    <row r="8628" customFormat="false" ht="12.75" hidden="false" customHeight="false" outlineLevel="0" collapsed="false">
      <c r="A8628" s="35" t="n">
        <v>2022</v>
      </c>
      <c r="B8628" s="35" t="n">
        <v>11</v>
      </c>
      <c r="C8628" s="35" t="s">
        <v>274</v>
      </c>
      <c r="D8628" s="35" t="s">
        <v>170</v>
      </c>
      <c r="E8628" s="35" t="s">
        <v>169</v>
      </c>
      <c r="F8628" s="35" t="s">
        <v>151</v>
      </c>
      <c r="G8628" s="35" t="n">
        <v>40</v>
      </c>
      <c r="K8628" s="36" t="s">
        <v>352</v>
      </c>
    </row>
    <row r="8629" customFormat="false" ht="12.75" hidden="false" customHeight="false" outlineLevel="0" collapsed="false">
      <c r="A8629" s="35" t="n">
        <v>2022</v>
      </c>
      <c r="B8629" s="35" t="n">
        <v>12</v>
      </c>
      <c r="C8629" s="35" t="s">
        <v>275</v>
      </c>
      <c r="D8629" s="35" t="s">
        <v>170</v>
      </c>
      <c r="E8629" s="35" t="s">
        <v>169</v>
      </c>
      <c r="F8629" s="35" t="s">
        <v>151</v>
      </c>
      <c r="G8629" s="35" t="n">
        <v>40</v>
      </c>
      <c r="K8629" s="36" t="s">
        <v>352</v>
      </c>
    </row>
    <row r="8630" customFormat="false" ht="12.75" hidden="false" customHeight="false" outlineLevel="0" collapsed="false">
      <c r="A8630" s="35" t="n">
        <v>2022</v>
      </c>
      <c r="B8630" s="35" t="n">
        <v>1</v>
      </c>
      <c r="C8630" s="35" t="s">
        <v>23</v>
      </c>
      <c r="D8630" s="35" t="s">
        <v>172</v>
      </c>
      <c r="E8630" s="35" t="s">
        <v>171</v>
      </c>
      <c r="F8630" s="35" t="s">
        <v>151</v>
      </c>
      <c r="G8630" s="35" t="n">
        <v>40</v>
      </c>
      <c r="K8630" s="36" t="s">
        <v>353</v>
      </c>
    </row>
    <row r="8631" customFormat="false" ht="12.75" hidden="false" customHeight="false" outlineLevel="0" collapsed="false">
      <c r="A8631" s="35" t="n">
        <v>2022</v>
      </c>
      <c r="B8631" s="35" t="n">
        <v>2</v>
      </c>
      <c r="C8631" s="35" t="s">
        <v>265</v>
      </c>
      <c r="D8631" s="35" t="s">
        <v>172</v>
      </c>
      <c r="E8631" s="35" t="s">
        <v>171</v>
      </c>
      <c r="F8631" s="35" t="s">
        <v>151</v>
      </c>
      <c r="G8631" s="35" t="n">
        <v>40</v>
      </c>
      <c r="K8631" s="36" t="s">
        <v>353</v>
      </c>
    </row>
    <row r="8632" customFormat="false" ht="12.75" hidden="false" customHeight="false" outlineLevel="0" collapsed="false">
      <c r="A8632" s="35" t="n">
        <v>2022</v>
      </c>
      <c r="B8632" s="35" t="n">
        <v>3</v>
      </c>
      <c r="C8632" s="35" t="s">
        <v>266</v>
      </c>
      <c r="D8632" s="35" t="s">
        <v>172</v>
      </c>
      <c r="E8632" s="35" t="s">
        <v>171</v>
      </c>
      <c r="F8632" s="35" t="s">
        <v>151</v>
      </c>
      <c r="G8632" s="35" t="n">
        <v>40</v>
      </c>
      <c r="K8632" s="36" t="s">
        <v>353</v>
      </c>
    </row>
    <row r="8633" customFormat="false" ht="12.75" hidden="false" customHeight="false" outlineLevel="0" collapsed="false">
      <c r="A8633" s="35" t="n">
        <v>2022</v>
      </c>
      <c r="B8633" s="35" t="n">
        <v>4</v>
      </c>
      <c r="C8633" s="35" t="s">
        <v>267</v>
      </c>
      <c r="D8633" s="35" t="s">
        <v>172</v>
      </c>
      <c r="E8633" s="35" t="s">
        <v>171</v>
      </c>
      <c r="F8633" s="35" t="s">
        <v>151</v>
      </c>
      <c r="G8633" s="35" t="n">
        <v>40</v>
      </c>
      <c r="K8633" s="36" t="s">
        <v>353</v>
      </c>
    </row>
    <row r="8634" customFormat="false" ht="12.75" hidden="false" customHeight="false" outlineLevel="0" collapsed="false">
      <c r="A8634" s="35" t="n">
        <v>2022</v>
      </c>
      <c r="B8634" s="35" t="n">
        <v>5</v>
      </c>
      <c r="C8634" s="35" t="s">
        <v>268</v>
      </c>
      <c r="D8634" s="35" t="s">
        <v>172</v>
      </c>
      <c r="E8634" s="35" t="s">
        <v>171</v>
      </c>
      <c r="F8634" s="35" t="s">
        <v>151</v>
      </c>
      <c r="G8634" s="35" t="n">
        <v>40</v>
      </c>
      <c r="K8634" s="36" t="s">
        <v>353</v>
      </c>
    </row>
    <row r="8635" customFormat="false" ht="12.75" hidden="false" customHeight="false" outlineLevel="0" collapsed="false">
      <c r="A8635" s="35" t="n">
        <v>2022</v>
      </c>
      <c r="B8635" s="35" t="n">
        <v>6</v>
      </c>
      <c r="C8635" s="35" t="s">
        <v>269</v>
      </c>
      <c r="D8635" s="35" t="s">
        <v>172</v>
      </c>
      <c r="E8635" s="35" t="s">
        <v>171</v>
      </c>
      <c r="F8635" s="35" t="s">
        <v>151</v>
      </c>
      <c r="G8635" s="35" t="n">
        <v>40</v>
      </c>
      <c r="K8635" s="36" t="s">
        <v>353</v>
      </c>
    </row>
    <row r="8636" customFormat="false" ht="12.75" hidden="false" customHeight="false" outlineLevel="0" collapsed="false">
      <c r="A8636" s="35" t="n">
        <v>2022</v>
      </c>
      <c r="B8636" s="35" t="n">
        <v>7</v>
      </c>
      <c r="C8636" s="35" t="s">
        <v>270</v>
      </c>
      <c r="D8636" s="35" t="s">
        <v>172</v>
      </c>
      <c r="E8636" s="35" t="s">
        <v>171</v>
      </c>
      <c r="F8636" s="35" t="s">
        <v>151</v>
      </c>
      <c r="G8636" s="35" t="n">
        <v>40</v>
      </c>
      <c r="K8636" s="36" t="s">
        <v>353</v>
      </c>
    </row>
    <row r="8637" customFormat="false" ht="12.75" hidden="false" customHeight="false" outlineLevel="0" collapsed="false">
      <c r="A8637" s="35" t="n">
        <v>2022</v>
      </c>
      <c r="B8637" s="35" t="n">
        <v>8</v>
      </c>
      <c r="C8637" s="35" t="s">
        <v>271</v>
      </c>
      <c r="D8637" s="35" t="s">
        <v>172</v>
      </c>
      <c r="E8637" s="35" t="s">
        <v>171</v>
      </c>
      <c r="F8637" s="35" t="s">
        <v>151</v>
      </c>
      <c r="G8637" s="35" t="n">
        <v>40</v>
      </c>
      <c r="K8637" s="36" t="s">
        <v>353</v>
      </c>
    </row>
    <row r="8638" customFormat="false" ht="12.75" hidden="false" customHeight="false" outlineLevel="0" collapsed="false">
      <c r="A8638" s="35" t="n">
        <v>2022</v>
      </c>
      <c r="B8638" s="35" t="n">
        <v>9</v>
      </c>
      <c r="C8638" s="35" t="s">
        <v>272</v>
      </c>
      <c r="D8638" s="35" t="s">
        <v>172</v>
      </c>
      <c r="E8638" s="35" t="s">
        <v>171</v>
      </c>
      <c r="F8638" s="35" t="s">
        <v>151</v>
      </c>
      <c r="G8638" s="35" t="n">
        <v>40</v>
      </c>
      <c r="K8638" s="36" t="s">
        <v>353</v>
      </c>
    </row>
    <row r="8639" customFormat="false" ht="12.75" hidden="false" customHeight="false" outlineLevel="0" collapsed="false">
      <c r="A8639" s="35" t="n">
        <v>2022</v>
      </c>
      <c r="B8639" s="35" t="n">
        <v>10</v>
      </c>
      <c r="C8639" s="35" t="s">
        <v>273</v>
      </c>
      <c r="D8639" s="35" t="s">
        <v>172</v>
      </c>
      <c r="E8639" s="35" t="s">
        <v>171</v>
      </c>
      <c r="F8639" s="35" t="s">
        <v>151</v>
      </c>
      <c r="G8639" s="35" t="n">
        <v>40</v>
      </c>
      <c r="K8639" s="36" t="s">
        <v>353</v>
      </c>
    </row>
    <row r="8640" customFormat="false" ht="12.75" hidden="false" customHeight="false" outlineLevel="0" collapsed="false">
      <c r="A8640" s="35" t="n">
        <v>2022</v>
      </c>
      <c r="B8640" s="35" t="n">
        <v>11</v>
      </c>
      <c r="C8640" s="35" t="s">
        <v>274</v>
      </c>
      <c r="D8640" s="35" t="s">
        <v>172</v>
      </c>
      <c r="E8640" s="35" t="s">
        <v>171</v>
      </c>
      <c r="F8640" s="35" t="s">
        <v>151</v>
      </c>
      <c r="G8640" s="35" t="n">
        <v>40</v>
      </c>
      <c r="K8640" s="36" t="s">
        <v>353</v>
      </c>
    </row>
    <row r="8641" customFormat="false" ht="12.75" hidden="false" customHeight="false" outlineLevel="0" collapsed="false">
      <c r="A8641" s="35" t="n">
        <v>2022</v>
      </c>
      <c r="B8641" s="35" t="n">
        <v>12</v>
      </c>
      <c r="C8641" s="35" t="s">
        <v>275</v>
      </c>
      <c r="D8641" s="35" t="s">
        <v>172</v>
      </c>
      <c r="E8641" s="35" t="s">
        <v>171</v>
      </c>
      <c r="F8641" s="35" t="s">
        <v>151</v>
      </c>
      <c r="G8641" s="35" t="n">
        <v>40</v>
      </c>
      <c r="K8641" s="36" t="s">
        <v>353</v>
      </c>
    </row>
    <row r="8642" customFormat="false" ht="12.75" hidden="false" customHeight="false" outlineLevel="0" collapsed="false">
      <c r="A8642" s="35" t="n">
        <v>2022</v>
      </c>
      <c r="B8642" s="35" t="n">
        <v>1</v>
      </c>
      <c r="C8642" s="35" t="s">
        <v>23</v>
      </c>
      <c r="D8642" s="35" t="s">
        <v>174</v>
      </c>
      <c r="E8642" s="35" t="s">
        <v>173</v>
      </c>
      <c r="F8642" s="35" t="s">
        <v>151</v>
      </c>
      <c r="G8642" s="35" t="n">
        <v>40</v>
      </c>
      <c r="H8642" s="35" t="n">
        <v>7486</v>
      </c>
      <c r="I8642" s="35" t="n">
        <v>98207.0083333333</v>
      </c>
      <c r="J8642" s="35" t="n">
        <v>7545.925</v>
      </c>
      <c r="K8642" s="36" t="s">
        <v>354</v>
      </c>
    </row>
    <row r="8643" customFormat="false" ht="12.75" hidden="false" customHeight="false" outlineLevel="0" collapsed="false">
      <c r="A8643" s="35" t="n">
        <v>2022</v>
      </c>
      <c r="B8643" s="35" t="n">
        <v>2</v>
      </c>
      <c r="C8643" s="35" t="s">
        <v>265</v>
      </c>
      <c r="D8643" s="35" t="s">
        <v>174</v>
      </c>
      <c r="E8643" s="35" t="s">
        <v>173</v>
      </c>
      <c r="F8643" s="35" t="s">
        <v>151</v>
      </c>
      <c r="G8643" s="35" t="n">
        <v>40</v>
      </c>
      <c r="K8643" s="36" t="s">
        <v>354</v>
      </c>
    </row>
    <row r="8644" customFormat="false" ht="12.75" hidden="false" customHeight="false" outlineLevel="0" collapsed="false">
      <c r="A8644" s="35" t="n">
        <v>2022</v>
      </c>
      <c r="B8644" s="35" t="n">
        <v>3</v>
      </c>
      <c r="C8644" s="35" t="s">
        <v>266</v>
      </c>
      <c r="D8644" s="35" t="s">
        <v>174</v>
      </c>
      <c r="E8644" s="35" t="s">
        <v>173</v>
      </c>
      <c r="F8644" s="35" t="s">
        <v>151</v>
      </c>
      <c r="G8644" s="35" t="n">
        <v>40</v>
      </c>
      <c r="K8644" s="36" t="s">
        <v>354</v>
      </c>
    </row>
    <row r="8645" customFormat="false" ht="12.75" hidden="false" customHeight="false" outlineLevel="0" collapsed="false">
      <c r="A8645" s="35" t="n">
        <v>2022</v>
      </c>
      <c r="B8645" s="35" t="n">
        <v>4</v>
      </c>
      <c r="C8645" s="35" t="s">
        <v>267</v>
      </c>
      <c r="D8645" s="35" t="s">
        <v>174</v>
      </c>
      <c r="E8645" s="35" t="s">
        <v>173</v>
      </c>
      <c r="F8645" s="35" t="s">
        <v>151</v>
      </c>
      <c r="G8645" s="35" t="n">
        <v>40</v>
      </c>
      <c r="K8645" s="36" t="s">
        <v>354</v>
      </c>
    </row>
    <row r="8646" customFormat="false" ht="12.75" hidden="false" customHeight="false" outlineLevel="0" collapsed="false">
      <c r="A8646" s="35" t="n">
        <v>2022</v>
      </c>
      <c r="B8646" s="35" t="n">
        <v>5</v>
      </c>
      <c r="C8646" s="35" t="s">
        <v>268</v>
      </c>
      <c r="D8646" s="35" t="s">
        <v>174</v>
      </c>
      <c r="E8646" s="35" t="s">
        <v>173</v>
      </c>
      <c r="F8646" s="35" t="s">
        <v>151</v>
      </c>
      <c r="G8646" s="35" t="n">
        <v>40</v>
      </c>
      <c r="K8646" s="36" t="s">
        <v>354</v>
      </c>
    </row>
    <row r="8647" customFormat="false" ht="12.75" hidden="false" customHeight="false" outlineLevel="0" collapsed="false">
      <c r="A8647" s="35" t="n">
        <v>2022</v>
      </c>
      <c r="B8647" s="35" t="n">
        <v>6</v>
      </c>
      <c r="C8647" s="35" t="s">
        <v>269</v>
      </c>
      <c r="D8647" s="35" t="s">
        <v>174</v>
      </c>
      <c r="E8647" s="35" t="s">
        <v>173</v>
      </c>
      <c r="F8647" s="35" t="s">
        <v>151</v>
      </c>
      <c r="G8647" s="35" t="n">
        <v>40</v>
      </c>
      <c r="K8647" s="36" t="s">
        <v>354</v>
      </c>
    </row>
    <row r="8648" customFormat="false" ht="12.75" hidden="false" customHeight="false" outlineLevel="0" collapsed="false">
      <c r="A8648" s="35" t="n">
        <v>2022</v>
      </c>
      <c r="B8648" s="35" t="n">
        <v>7</v>
      </c>
      <c r="C8648" s="35" t="s">
        <v>270</v>
      </c>
      <c r="D8648" s="35" t="s">
        <v>174</v>
      </c>
      <c r="E8648" s="35" t="s">
        <v>173</v>
      </c>
      <c r="F8648" s="35" t="s">
        <v>151</v>
      </c>
      <c r="G8648" s="35" t="n">
        <v>40</v>
      </c>
      <c r="K8648" s="36" t="s">
        <v>354</v>
      </c>
    </row>
    <row r="8649" customFormat="false" ht="12.75" hidden="false" customHeight="false" outlineLevel="0" collapsed="false">
      <c r="A8649" s="35" t="n">
        <v>2022</v>
      </c>
      <c r="B8649" s="35" t="n">
        <v>8</v>
      </c>
      <c r="C8649" s="35" t="s">
        <v>271</v>
      </c>
      <c r="D8649" s="35" t="s">
        <v>174</v>
      </c>
      <c r="E8649" s="35" t="s">
        <v>173</v>
      </c>
      <c r="F8649" s="35" t="s">
        <v>151</v>
      </c>
      <c r="G8649" s="35" t="n">
        <v>40</v>
      </c>
      <c r="K8649" s="36" t="s">
        <v>354</v>
      </c>
    </row>
    <row r="8650" customFormat="false" ht="12.75" hidden="false" customHeight="false" outlineLevel="0" collapsed="false">
      <c r="A8650" s="35" t="n">
        <v>2022</v>
      </c>
      <c r="B8650" s="35" t="n">
        <v>9</v>
      </c>
      <c r="C8650" s="35" t="s">
        <v>272</v>
      </c>
      <c r="D8650" s="35" t="s">
        <v>174</v>
      </c>
      <c r="E8650" s="35" t="s">
        <v>173</v>
      </c>
      <c r="F8650" s="35" t="s">
        <v>151</v>
      </c>
      <c r="G8650" s="35" t="n">
        <v>40</v>
      </c>
      <c r="K8650" s="36" t="s">
        <v>354</v>
      </c>
    </row>
    <row r="8651" customFormat="false" ht="12.75" hidden="false" customHeight="false" outlineLevel="0" collapsed="false">
      <c r="A8651" s="35" t="n">
        <v>2022</v>
      </c>
      <c r="B8651" s="35" t="n">
        <v>10</v>
      </c>
      <c r="C8651" s="35" t="s">
        <v>273</v>
      </c>
      <c r="D8651" s="35" t="s">
        <v>174</v>
      </c>
      <c r="E8651" s="35" t="s">
        <v>173</v>
      </c>
      <c r="F8651" s="35" t="s">
        <v>151</v>
      </c>
      <c r="G8651" s="35" t="n">
        <v>40</v>
      </c>
      <c r="K8651" s="36" t="s">
        <v>354</v>
      </c>
    </row>
    <row r="8652" customFormat="false" ht="12.75" hidden="false" customHeight="false" outlineLevel="0" collapsed="false">
      <c r="A8652" s="35" t="n">
        <v>2022</v>
      </c>
      <c r="B8652" s="35" t="n">
        <v>11</v>
      </c>
      <c r="C8652" s="35" t="s">
        <v>274</v>
      </c>
      <c r="D8652" s="35" t="s">
        <v>174</v>
      </c>
      <c r="E8652" s="35" t="s">
        <v>173</v>
      </c>
      <c r="F8652" s="35" t="s">
        <v>151</v>
      </c>
      <c r="G8652" s="35" t="n">
        <v>40</v>
      </c>
      <c r="K8652" s="36" t="s">
        <v>354</v>
      </c>
    </row>
    <row r="8653" customFormat="false" ht="12.75" hidden="false" customHeight="false" outlineLevel="0" collapsed="false">
      <c r="A8653" s="35" t="n">
        <v>2022</v>
      </c>
      <c r="B8653" s="35" t="n">
        <v>12</v>
      </c>
      <c r="C8653" s="35" t="s">
        <v>275</v>
      </c>
      <c r="D8653" s="35" t="s">
        <v>174</v>
      </c>
      <c r="E8653" s="35" t="s">
        <v>173</v>
      </c>
      <c r="F8653" s="35" t="s">
        <v>151</v>
      </c>
      <c r="G8653" s="35" t="n">
        <v>40</v>
      </c>
      <c r="K8653" s="36" t="s">
        <v>354</v>
      </c>
    </row>
    <row r="8654" customFormat="false" ht="12.75" hidden="false" customHeight="false" outlineLevel="0" collapsed="false">
      <c r="A8654" s="35" t="n">
        <v>2022</v>
      </c>
      <c r="B8654" s="35" t="n">
        <v>1</v>
      </c>
      <c r="C8654" s="35" t="s">
        <v>23</v>
      </c>
      <c r="D8654" s="35" t="s">
        <v>176</v>
      </c>
      <c r="E8654" s="35" t="s">
        <v>175</v>
      </c>
      <c r="F8654" s="35" t="s">
        <v>151</v>
      </c>
      <c r="G8654" s="35" t="n">
        <v>40</v>
      </c>
      <c r="H8654" s="35" t="n">
        <v>682</v>
      </c>
      <c r="I8654" s="35" t="n">
        <v>8705.05</v>
      </c>
      <c r="J8654" s="35" t="n">
        <v>325.9</v>
      </c>
      <c r="K8654" s="36" t="s">
        <v>355</v>
      </c>
    </row>
    <row r="8655" customFormat="false" ht="12.75" hidden="false" customHeight="false" outlineLevel="0" collapsed="false">
      <c r="A8655" s="35" t="n">
        <v>2022</v>
      </c>
      <c r="B8655" s="35" t="n">
        <v>2</v>
      </c>
      <c r="C8655" s="35" t="s">
        <v>265</v>
      </c>
      <c r="D8655" s="35" t="s">
        <v>176</v>
      </c>
      <c r="E8655" s="35" t="s">
        <v>175</v>
      </c>
      <c r="F8655" s="35" t="s">
        <v>151</v>
      </c>
      <c r="G8655" s="35" t="n">
        <v>40</v>
      </c>
      <c r="K8655" s="36" t="s">
        <v>355</v>
      </c>
    </row>
    <row r="8656" customFormat="false" ht="12.75" hidden="false" customHeight="false" outlineLevel="0" collapsed="false">
      <c r="A8656" s="35" t="n">
        <v>2022</v>
      </c>
      <c r="B8656" s="35" t="n">
        <v>3</v>
      </c>
      <c r="C8656" s="35" t="s">
        <v>266</v>
      </c>
      <c r="D8656" s="35" t="s">
        <v>176</v>
      </c>
      <c r="E8656" s="35" t="s">
        <v>175</v>
      </c>
      <c r="F8656" s="35" t="s">
        <v>151</v>
      </c>
      <c r="G8656" s="35" t="n">
        <v>40</v>
      </c>
      <c r="K8656" s="36" t="s">
        <v>355</v>
      </c>
    </row>
    <row r="8657" customFormat="false" ht="12.75" hidden="false" customHeight="false" outlineLevel="0" collapsed="false">
      <c r="A8657" s="35" t="n">
        <v>2022</v>
      </c>
      <c r="B8657" s="35" t="n">
        <v>4</v>
      </c>
      <c r="C8657" s="35" t="s">
        <v>267</v>
      </c>
      <c r="D8657" s="35" t="s">
        <v>176</v>
      </c>
      <c r="E8657" s="35" t="s">
        <v>175</v>
      </c>
      <c r="F8657" s="35" t="s">
        <v>151</v>
      </c>
      <c r="G8657" s="35" t="n">
        <v>40</v>
      </c>
      <c r="K8657" s="36" t="s">
        <v>355</v>
      </c>
    </row>
    <row r="8658" customFormat="false" ht="12.75" hidden="false" customHeight="false" outlineLevel="0" collapsed="false">
      <c r="A8658" s="35" t="n">
        <v>2022</v>
      </c>
      <c r="B8658" s="35" t="n">
        <v>5</v>
      </c>
      <c r="C8658" s="35" t="s">
        <v>268</v>
      </c>
      <c r="D8658" s="35" t="s">
        <v>176</v>
      </c>
      <c r="E8658" s="35" t="s">
        <v>175</v>
      </c>
      <c r="F8658" s="35" t="s">
        <v>151</v>
      </c>
      <c r="G8658" s="35" t="n">
        <v>40</v>
      </c>
      <c r="K8658" s="36" t="s">
        <v>355</v>
      </c>
    </row>
    <row r="8659" customFormat="false" ht="12.75" hidden="false" customHeight="false" outlineLevel="0" collapsed="false">
      <c r="A8659" s="35" t="n">
        <v>2022</v>
      </c>
      <c r="B8659" s="35" t="n">
        <v>6</v>
      </c>
      <c r="C8659" s="35" t="s">
        <v>269</v>
      </c>
      <c r="D8659" s="35" t="s">
        <v>176</v>
      </c>
      <c r="E8659" s="35" t="s">
        <v>175</v>
      </c>
      <c r="F8659" s="35" t="s">
        <v>151</v>
      </c>
      <c r="G8659" s="35" t="n">
        <v>40</v>
      </c>
      <c r="K8659" s="36" t="s">
        <v>355</v>
      </c>
    </row>
    <row r="8660" customFormat="false" ht="12.75" hidden="false" customHeight="false" outlineLevel="0" collapsed="false">
      <c r="A8660" s="35" t="n">
        <v>2022</v>
      </c>
      <c r="B8660" s="35" t="n">
        <v>7</v>
      </c>
      <c r="C8660" s="35" t="s">
        <v>270</v>
      </c>
      <c r="D8660" s="35" t="s">
        <v>176</v>
      </c>
      <c r="E8660" s="35" t="s">
        <v>175</v>
      </c>
      <c r="F8660" s="35" t="s">
        <v>151</v>
      </c>
      <c r="G8660" s="35" t="n">
        <v>40</v>
      </c>
      <c r="K8660" s="36" t="s">
        <v>355</v>
      </c>
    </row>
    <row r="8661" customFormat="false" ht="12.75" hidden="false" customHeight="false" outlineLevel="0" collapsed="false">
      <c r="A8661" s="35" t="n">
        <v>2022</v>
      </c>
      <c r="B8661" s="35" t="n">
        <v>8</v>
      </c>
      <c r="C8661" s="35" t="s">
        <v>271</v>
      </c>
      <c r="D8661" s="35" t="s">
        <v>176</v>
      </c>
      <c r="E8661" s="35" t="s">
        <v>175</v>
      </c>
      <c r="F8661" s="35" t="s">
        <v>151</v>
      </c>
      <c r="G8661" s="35" t="n">
        <v>40</v>
      </c>
      <c r="K8661" s="36" t="s">
        <v>355</v>
      </c>
    </row>
    <row r="8662" customFormat="false" ht="12.75" hidden="false" customHeight="false" outlineLevel="0" collapsed="false">
      <c r="A8662" s="35" t="n">
        <v>2022</v>
      </c>
      <c r="B8662" s="35" t="n">
        <v>9</v>
      </c>
      <c r="C8662" s="35" t="s">
        <v>272</v>
      </c>
      <c r="D8662" s="35" t="s">
        <v>176</v>
      </c>
      <c r="E8662" s="35" t="s">
        <v>175</v>
      </c>
      <c r="F8662" s="35" t="s">
        <v>151</v>
      </c>
      <c r="G8662" s="35" t="n">
        <v>40</v>
      </c>
      <c r="K8662" s="36" t="s">
        <v>355</v>
      </c>
    </row>
    <row r="8663" customFormat="false" ht="12.75" hidden="false" customHeight="false" outlineLevel="0" collapsed="false">
      <c r="A8663" s="35" t="n">
        <v>2022</v>
      </c>
      <c r="B8663" s="35" t="n">
        <v>10</v>
      </c>
      <c r="C8663" s="35" t="s">
        <v>273</v>
      </c>
      <c r="D8663" s="35" t="s">
        <v>176</v>
      </c>
      <c r="E8663" s="35" t="s">
        <v>175</v>
      </c>
      <c r="F8663" s="35" t="s">
        <v>151</v>
      </c>
      <c r="G8663" s="35" t="n">
        <v>40</v>
      </c>
      <c r="K8663" s="36" t="s">
        <v>355</v>
      </c>
    </row>
    <row r="8664" customFormat="false" ht="12.75" hidden="false" customHeight="false" outlineLevel="0" collapsed="false">
      <c r="A8664" s="35" t="n">
        <v>2022</v>
      </c>
      <c r="B8664" s="35" t="n">
        <v>11</v>
      </c>
      <c r="C8664" s="35" t="s">
        <v>274</v>
      </c>
      <c r="D8664" s="35" t="s">
        <v>176</v>
      </c>
      <c r="E8664" s="35" t="s">
        <v>175</v>
      </c>
      <c r="F8664" s="35" t="s">
        <v>151</v>
      </c>
      <c r="G8664" s="35" t="n">
        <v>40</v>
      </c>
      <c r="K8664" s="36" t="s">
        <v>355</v>
      </c>
    </row>
    <row r="8665" customFormat="false" ht="12.75" hidden="false" customHeight="false" outlineLevel="0" collapsed="false">
      <c r="A8665" s="35" t="n">
        <v>2022</v>
      </c>
      <c r="B8665" s="35" t="n">
        <v>12</v>
      </c>
      <c r="C8665" s="35" t="s">
        <v>275</v>
      </c>
      <c r="D8665" s="35" t="s">
        <v>176</v>
      </c>
      <c r="E8665" s="35" t="s">
        <v>175</v>
      </c>
      <c r="F8665" s="35" t="s">
        <v>151</v>
      </c>
      <c r="G8665" s="35" t="n">
        <v>40</v>
      </c>
      <c r="K8665" s="36" t="s">
        <v>355</v>
      </c>
    </row>
    <row r="8666" customFormat="false" ht="12.75" hidden="false" customHeight="false" outlineLevel="0" collapsed="false">
      <c r="A8666" s="35" t="n">
        <v>2022</v>
      </c>
      <c r="B8666" s="35" t="n">
        <v>1</v>
      </c>
      <c r="C8666" s="35" t="s">
        <v>23</v>
      </c>
      <c r="D8666" s="35" t="s">
        <v>178</v>
      </c>
      <c r="E8666" s="35" t="s">
        <v>286</v>
      </c>
      <c r="F8666" s="35" t="s">
        <v>151</v>
      </c>
      <c r="G8666" s="35" t="n">
        <v>40</v>
      </c>
      <c r="H8666" s="35" t="n">
        <v>11537</v>
      </c>
      <c r="I8666" s="35" t="n">
        <v>148916.566666667</v>
      </c>
      <c r="J8666" s="35" t="n">
        <v>8037.98333333333</v>
      </c>
      <c r="K8666" s="36" t="s">
        <v>356</v>
      </c>
    </row>
    <row r="8667" customFormat="false" ht="12.75" hidden="false" customHeight="false" outlineLevel="0" collapsed="false">
      <c r="A8667" s="35" t="n">
        <v>2022</v>
      </c>
      <c r="B8667" s="35" t="n">
        <v>2</v>
      </c>
      <c r="C8667" s="35" t="s">
        <v>265</v>
      </c>
      <c r="D8667" s="35" t="s">
        <v>178</v>
      </c>
      <c r="E8667" s="35" t="s">
        <v>286</v>
      </c>
      <c r="F8667" s="35" t="s">
        <v>151</v>
      </c>
      <c r="G8667" s="35" t="n">
        <v>40</v>
      </c>
      <c r="K8667" s="36" t="s">
        <v>356</v>
      </c>
    </row>
    <row r="8668" customFormat="false" ht="12.75" hidden="false" customHeight="false" outlineLevel="0" collapsed="false">
      <c r="A8668" s="35" t="n">
        <v>2022</v>
      </c>
      <c r="B8668" s="35" t="n">
        <v>3</v>
      </c>
      <c r="C8668" s="35" t="s">
        <v>266</v>
      </c>
      <c r="D8668" s="35" t="s">
        <v>178</v>
      </c>
      <c r="E8668" s="35" t="s">
        <v>286</v>
      </c>
      <c r="F8668" s="35" t="s">
        <v>151</v>
      </c>
      <c r="G8668" s="35" t="n">
        <v>40</v>
      </c>
      <c r="K8668" s="36" t="s">
        <v>356</v>
      </c>
    </row>
    <row r="8669" customFormat="false" ht="12.75" hidden="false" customHeight="false" outlineLevel="0" collapsed="false">
      <c r="A8669" s="35" t="n">
        <v>2022</v>
      </c>
      <c r="B8669" s="35" t="n">
        <v>4</v>
      </c>
      <c r="C8669" s="35" t="s">
        <v>267</v>
      </c>
      <c r="D8669" s="35" t="s">
        <v>178</v>
      </c>
      <c r="E8669" s="35" t="s">
        <v>286</v>
      </c>
      <c r="F8669" s="35" t="s">
        <v>151</v>
      </c>
      <c r="G8669" s="35" t="n">
        <v>40</v>
      </c>
      <c r="K8669" s="36" t="s">
        <v>356</v>
      </c>
    </row>
    <row r="8670" customFormat="false" ht="12.75" hidden="false" customHeight="false" outlineLevel="0" collapsed="false">
      <c r="A8670" s="35" t="n">
        <v>2022</v>
      </c>
      <c r="B8670" s="35" t="n">
        <v>5</v>
      </c>
      <c r="C8670" s="35" t="s">
        <v>268</v>
      </c>
      <c r="D8670" s="35" t="s">
        <v>178</v>
      </c>
      <c r="E8670" s="35" t="s">
        <v>286</v>
      </c>
      <c r="F8670" s="35" t="s">
        <v>151</v>
      </c>
      <c r="G8670" s="35" t="n">
        <v>40</v>
      </c>
      <c r="K8670" s="36" t="s">
        <v>356</v>
      </c>
    </row>
    <row r="8671" customFormat="false" ht="12.75" hidden="false" customHeight="false" outlineLevel="0" collapsed="false">
      <c r="A8671" s="35" t="n">
        <v>2022</v>
      </c>
      <c r="B8671" s="35" t="n">
        <v>6</v>
      </c>
      <c r="C8671" s="35" t="s">
        <v>269</v>
      </c>
      <c r="D8671" s="35" t="s">
        <v>178</v>
      </c>
      <c r="E8671" s="35" t="s">
        <v>286</v>
      </c>
      <c r="F8671" s="35" t="s">
        <v>151</v>
      </c>
      <c r="G8671" s="35" t="n">
        <v>40</v>
      </c>
      <c r="K8671" s="36" t="s">
        <v>356</v>
      </c>
    </row>
    <row r="8672" customFormat="false" ht="12.75" hidden="false" customHeight="false" outlineLevel="0" collapsed="false">
      <c r="A8672" s="35" t="n">
        <v>2022</v>
      </c>
      <c r="B8672" s="35" t="n">
        <v>7</v>
      </c>
      <c r="C8672" s="35" t="s">
        <v>270</v>
      </c>
      <c r="D8672" s="35" t="s">
        <v>178</v>
      </c>
      <c r="E8672" s="35" t="s">
        <v>286</v>
      </c>
      <c r="F8672" s="35" t="s">
        <v>151</v>
      </c>
      <c r="G8672" s="35" t="n">
        <v>40</v>
      </c>
      <c r="K8672" s="36" t="s">
        <v>356</v>
      </c>
    </row>
    <row r="8673" customFormat="false" ht="12.75" hidden="false" customHeight="false" outlineLevel="0" collapsed="false">
      <c r="A8673" s="35" t="n">
        <v>2022</v>
      </c>
      <c r="B8673" s="35" t="n">
        <v>8</v>
      </c>
      <c r="C8673" s="35" t="s">
        <v>271</v>
      </c>
      <c r="D8673" s="35" t="s">
        <v>178</v>
      </c>
      <c r="E8673" s="35" t="s">
        <v>286</v>
      </c>
      <c r="F8673" s="35" t="s">
        <v>151</v>
      </c>
      <c r="G8673" s="35" t="n">
        <v>40</v>
      </c>
      <c r="K8673" s="36" t="s">
        <v>356</v>
      </c>
    </row>
    <row r="8674" customFormat="false" ht="12.75" hidden="false" customHeight="false" outlineLevel="0" collapsed="false">
      <c r="A8674" s="35" t="n">
        <v>2022</v>
      </c>
      <c r="B8674" s="35" t="n">
        <v>9</v>
      </c>
      <c r="C8674" s="35" t="s">
        <v>272</v>
      </c>
      <c r="D8674" s="35" t="s">
        <v>178</v>
      </c>
      <c r="E8674" s="35" t="s">
        <v>286</v>
      </c>
      <c r="F8674" s="35" t="s">
        <v>151</v>
      </c>
      <c r="G8674" s="35" t="n">
        <v>40</v>
      </c>
      <c r="K8674" s="36" t="s">
        <v>356</v>
      </c>
    </row>
    <row r="8675" customFormat="false" ht="12.75" hidden="false" customHeight="false" outlineLevel="0" collapsed="false">
      <c r="A8675" s="35" t="n">
        <v>2022</v>
      </c>
      <c r="B8675" s="35" t="n">
        <v>10</v>
      </c>
      <c r="C8675" s="35" t="s">
        <v>273</v>
      </c>
      <c r="D8675" s="35" t="s">
        <v>178</v>
      </c>
      <c r="E8675" s="35" t="s">
        <v>286</v>
      </c>
      <c r="F8675" s="35" t="s">
        <v>151</v>
      </c>
      <c r="G8675" s="35" t="n">
        <v>40</v>
      </c>
      <c r="K8675" s="36" t="s">
        <v>356</v>
      </c>
    </row>
    <row r="8676" customFormat="false" ht="12.75" hidden="false" customHeight="false" outlineLevel="0" collapsed="false">
      <c r="A8676" s="35" t="n">
        <v>2022</v>
      </c>
      <c r="B8676" s="35" t="n">
        <v>11</v>
      </c>
      <c r="C8676" s="35" t="s">
        <v>274</v>
      </c>
      <c r="D8676" s="35" t="s">
        <v>178</v>
      </c>
      <c r="E8676" s="35" t="s">
        <v>286</v>
      </c>
      <c r="F8676" s="35" t="s">
        <v>151</v>
      </c>
      <c r="G8676" s="35" t="n">
        <v>40</v>
      </c>
      <c r="K8676" s="36" t="s">
        <v>356</v>
      </c>
    </row>
    <row r="8677" customFormat="false" ht="12.75" hidden="false" customHeight="false" outlineLevel="0" collapsed="false">
      <c r="A8677" s="35" t="n">
        <v>2022</v>
      </c>
      <c r="B8677" s="35" t="n">
        <v>12</v>
      </c>
      <c r="C8677" s="35" t="s">
        <v>275</v>
      </c>
      <c r="D8677" s="35" t="s">
        <v>178</v>
      </c>
      <c r="E8677" s="35" t="s">
        <v>286</v>
      </c>
      <c r="F8677" s="35" t="s">
        <v>151</v>
      </c>
      <c r="G8677" s="35" t="n">
        <v>40</v>
      </c>
      <c r="K8677" s="36" t="s">
        <v>356</v>
      </c>
    </row>
    <row r="8678" customFormat="false" ht="12.75" hidden="false" customHeight="false" outlineLevel="0" collapsed="false">
      <c r="A8678" s="35" t="n">
        <v>2022</v>
      </c>
      <c r="B8678" s="35" t="n">
        <v>1</v>
      </c>
      <c r="C8678" s="35" t="s">
        <v>23</v>
      </c>
      <c r="D8678" s="35" t="s">
        <v>180</v>
      </c>
      <c r="E8678" s="35" t="s">
        <v>179</v>
      </c>
      <c r="F8678" s="35" t="s">
        <v>151</v>
      </c>
      <c r="G8678" s="35" t="n">
        <v>40</v>
      </c>
      <c r="K8678" s="36" t="s">
        <v>357</v>
      </c>
    </row>
    <row r="8679" customFormat="false" ht="12.75" hidden="false" customHeight="false" outlineLevel="0" collapsed="false">
      <c r="A8679" s="35" t="n">
        <v>2022</v>
      </c>
      <c r="B8679" s="35" t="n">
        <v>2</v>
      </c>
      <c r="C8679" s="35" t="s">
        <v>265</v>
      </c>
      <c r="D8679" s="35" t="s">
        <v>180</v>
      </c>
      <c r="E8679" s="35" t="s">
        <v>179</v>
      </c>
      <c r="F8679" s="35" t="s">
        <v>151</v>
      </c>
      <c r="G8679" s="35" t="n">
        <v>40</v>
      </c>
      <c r="K8679" s="36" t="s">
        <v>357</v>
      </c>
    </row>
    <row r="8680" customFormat="false" ht="12.75" hidden="false" customHeight="false" outlineLevel="0" collapsed="false">
      <c r="A8680" s="35" t="n">
        <v>2022</v>
      </c>
      <c r="B8680" s="35" t="n">
        <v>3</v>
      </c>
      <c r="C8680" s="35" t="s">
        <v>266</v>
      </c>
      <c r="D8680" s="35" t="s">
        <v>180</v>
      </c>
      <c r="E8680" s="35" t="s">
        <v>179</v>
      </c>
      <c r="F8680" s="35" t="s">
        <v>151</v>
      </c>
      <c r="G8680" s="35" t="n">
        <v>40</v>
      </c>
      <c r="K8680" s="36" t="s">
        <v>357</v>
      </c>
    </row>
    <row r="8681" customFormat="false" ht="12.75" hidden="false" customHeight="false" outlineLevel="0" collapsed="false">
      <c r="A8681" s="35" t="n">
        <v>2022</v>
      </c>
      <c r="B8681" s="35" t="n">
        <v>4</v>
      </c>
      <c r="C8681" s="35" t="s">
        <v>267</v>
      </c>
      <c r="D8681" s="35" t="s">
        <v>180</v>
      </c>
      <c r="E8681" s="35" t="s">
        <v>179</v>
      </c>
      <c r="F8681" s="35" t="s">
        <v>151</v>
      </c>
      <c r="G8681" s="35" t="n">
        <v>40</v>
      </c>
      <c r="K8681" s="36" t="s">
        <v>357</v>
      </c>
    </row>
    <row r="8682" customFormat="false" ht="12.75" hidden="false" customHeight="false" outlineLevel="0" collapsed="false">
      <c r="A8682" s="35" t="n">
        <v>2022</v>
      </c>
      <c r="B8682" s="35" t="n">
        <v>5</v>
      </c>
      <c r="C8682" s="35" t="s">
        <v>268</v>
      </c>
      <c r="D8682" s="35" t="s">
        <v>180</v>
      </c>
      <c r="E8682" s="35" t="s">
        <v>179</v>
      </c>
      <c r="F8682" s="35" t="s">
        <v>151</v>
      </c>
      <c r="G8682" s="35" t="n">
        <v>40</v>
      </c>
      <c r="K8682" s="36" t="s">
        <v>357</v>
      </c>
    </row>
    <row r="8683" customFormat="false" ht="12.75" hidden="false" customHeight="false" outlineLevel="0" collapsed="false">
      <c r="A8683" s="35" t="n">
        <v>2022</v>
      </c>
      <c r="B8683" s="35" t="n">
        <v>6</v>
      </c>
      <c r="C8683" s="35" t="s">
        <v>269</v>
      </c>
      <c r="D8683" s="35" t="s">
        <v>180</v>
      </c>
      <c r="E8683" s="35" t="s">
        <v>179</v>
      </c>
      <c r="F8683" s="35" t="s">
        <v>151</v>
      </c>
      <c r="G8683" s="35" t="n">
        <v>40</v>
      </c>
      <c r="K8683" s="36" t="s">
        <v>357</v>
      </c>
    </row>
    <row r="8684" customFormat="false" ht="12.75" hidden="false" customHeight="false" outlineLevel="0" collapsed="false">
      <c r="A8684" s="35" t="n">
        <v>2022</v>
      </c>
      <c r="B8684" s="35" t="n">
        <v>7</v>
      </c>
      <c r="C8684" s="35" t="s">
        <v>270</v>
      </c>
      <c r="D8684" s="35" t="s">
        <v>180</v>
      </c>
      <c r="E8684" s="35" t="s">
        <v>179</v>
      </c>
      <c r="F8684" s="35" t="s">
        <v>151</v>
      </c>
      <c r="G8684" s="35" t="n">
        <v>40</v>
      </c>
      <c r="K8684" s="36" t="s">
        <v>357</v>
      </c>
    </row>
    <row r="8685" customFormat="false" ht="12.75" hidden="false" customHeight="false" outlineLevel="0" collapsed="false">
      <c r="A8685" s="35" t="n">
        <v>2022</v>
      </c>
      <c r="B8685" s="35" t="n">
        <v>8</v>
      </c>
      <c r="C8685" s="35" t="s">
        <v>271</v>
      </c>
      <c r="D8685" s="35" t="s">
        <v>180</v>
      </c>
      <c r="E8685" s="35" t="s">
        <v>179</v>
      </c>
      <c r="F8685" s="35" t="s">
        <v>151</v>
      </c>
      <c r="G8685" s="35" t="n">
        <v>40</v>
      </c>
      <c r="K8685" s="36" t="s">
        <v>357</v>
      </c>
    </row>
    <row r="8686" customFormat="false" ht="12.75" hidden="false" customHeight="false" outlineLevel="0" collapsed="false">
      <c r="A8686" s="35" t="n">
        <v>2022</v>
      </c>
      <c r="B8686" s="35" t="n">
        <v>9</v>
      </c>
      <c r="C8686" s="35" t="s">
        <v>272</v>
      </c>
      <c r="D8686" s="35" t="s">
        <v>180</v>
      </c>
      <c r="E8686" s="35" t="s">
        <v>179</v>
      </c>
      <c r="F8686" s="35" t="s">
        <v>151</v>
      </c>
      <c r="G8686" s="35" t="n">
        <v>40</v>
      </c>
      <c r="K8686" s="36" t="s">
        <v>357</v>
      </c>
    </row>
    <row r="8687" customFormat="false" ht="12.75" hidden="false" customHeight="false" outlineLevel="0" collapsed="false">
      <c r="A8687" s="35" t="n">
        <v>2022</v>
      </c>
      <c r="B8687" s="35" t="n">
        <v>10</v>
      </c>
      <c r="C8687" s="35" t="s">
        <v>273</v>
      </c>
      <c r="D8687" s="35" t="s">
        <v>180</v>
      </c>
      <c r="E8687" s="35" t="s">
        <v>179</v>
      </c>
      <c r="F8687" s="35" t="s">
        <v>151</v>
      </c>
      <c r="G8687" s="35" t="n">
        <v>40</v>
      </c>
      <c r="K8687" s="36" t="s">
        <v>357</v>
      </c>
    </row>
    <row r="8688" customFormat="false" ht="12.75" hidden="false" customHeight="false" outlineLevel="0" collapsed="false">
      <c r="A8688" s="35" t="n">
        <v>2022</v>
      </c>
      <c r="B8688" s="35" t="n">
        <v>11</v>
      </c>
      <c r="C8688" s="35" t="s">
        <v>274</v>
      </c>
      <c r="D8688" s="35" t="s">
        <v>180</v>
      </c>
      <c r="E8688" s="35" t="s">
        <v>179</v>
      </c>
      <c r="F8688" s="35" t="s">
        <v>151</v>
      </c>
      <c r="G8688" s="35" t="n">
        <v>40</v>
      </c>
      <c r="K8688" s="36" t="s">
        <v>357</v>
      </c>
    </row>
    <row r="8689" customFormat="false" ht="12.75" hidden="false" customHeight="false" outlineLevel="0" collapsed="false">
      <c r="A8689" s="35" t="n">
        <v>2022</v>
      </c>
      <c r="B8689" s="35" t="n">
        <v>12</v>
      </c>
      <c r="C8689" s="35" t="s">
        <v>275</v>
      </c>
      <c r="D8689" s="35" t="s">
        <v>180</v>
      </c>
      <c r="E8689" s="35" t="s">
        <v>179</v>
      </c>
      <c r="F8689" s="35" t="s">
        <v>151</v>
      </c>
      <c r="G8689" s="35" t="n">
        <v>40</v>
      </c>
      <c r="K8689" s="36" t="s">
        <v>357</v>
      </c>
    </row>
    <row r="8690" customFormat="false" ht="12.75" hidden="false" customHeight="false" outlineLevel="0" collapsed="false">
      <c r="A8690" s="35" t="n">
        <v>2022</v>
      </c>
      <c r="B8690" s="35" t="n">
        <v>1</v>
      </c>
      <c r="C8690" s="35" t="s">
        <v>23</v>
      </c>
      <c r="D8690" s="35" t="s">
        <v>182</v>
      </c>
      <c r="E8690" s="35" t="s">
        <v>181</v>
      </c>
      <c r="F8690" s="35" t="s">
        <v>151</v>
      </c>
      <c r="G8690" s="35" t="n">
        <v>40</v>
      </c>
      <c r="H8690" s="35" t="n">
        <v>2674</v>
      </c>
      <c r="I8690" s="35" t="n">
        <v>35317.2333333333</v>
      </c>
      <c r="J8690" s="35" t="n">
        <v>1249.26666666667</v>
      </c>
      <c r="K8690" s="36" t="s">
        <v>358</v>
      </c>
    </row>
    <row r="8691" customFormat="false" ht="12.75" hidden="false" customHeight="false" outlineLevel="0" collapsed="false">
      <c r="A8691" s="35" t="n">
        <v>2022</v>
      </c>
      <c r="B8691" s="35" t="n">
        <v>2</v>
      </c>
      <c r="C8691" s="35" t="s">
        <v>265</v>
      </c>
      <c r="D8691" s="35" t="s">
        <v>182</v>
      </c>
      <c r="E8691" s="35" t="s">
        <v>181</v>
      </c>
      <c r="F8691" s="35" t="s">
        <v>151</v>
      </c>
      <c r="G8691" s="35" t="n">
        <v>40</v>
      </c>
      <c r="K8691" s="36" t="s">
        <v>358</v>
      </c>
    </row>
    <row r="8692" customFormat="false" ht="12.75" hidden="false" customHeight="false" outlineLevel="0" collapsed="false">
      <c r="A8692" s="35" t="n">
        <v>2022</v>
      </c>
      <c r="B8692" s="35" t="n">
        <v>3</v>
      </c>
      <c r="C8692" s="35" t="s">
        <v>266</v>
      </c>
      <c r="D8692" s="35" t="s">
        <v>182</v>
      </c>
      <c r="E8692" s="35" t="s">
        <v>181</v>
      </c>
      <c r="F8692" s="35" t="s">
        <v>151</v>
      </c>
      <c r="G8692" s="35" t="n">
        <v>40</v>
      </c>
      <c r="K8692" s="36" t="s">
        <v>358</v>
      </c>
    </row>
    <row r="8693" customFormat="false" ht="12.75" hidden="false" customHeight="false" outlineLevel="0" collapsed="false">
      <c r="A8693" s="35" t="n">
        <v>2022</v>
      </c>
      <c r="B8693" s="35" t="n">
        <v>4</v>
      </c>
      <c r="C8693" s="35" t="s">
        <v>267</v>
      </c>
      <c r="D8693" s="35" t="s">
        <v>182</v>
      </c>
      <c r="E8693" s="35" t="s">
        <v>181</v>
      </c>
      <c r="F8693" s="35" t="s">
        <v>151</v>
      </c>
      <c r="G8693" s="35" t="n">
        <v>40</v>
      </c>
      <c r="K8693" s="36" t="s">
        <v>358</v>
      </c>
    </row>
    <row r="8694" customFormat="false" ht="12.75" hidden="false" customHeight="false" outlineLevel="0" collapsed="false">
      <c r="A8694" s="35" t="n">
        <v>2022</v>
      </c>
      <c r="B8694" s="35" t="n">
        <v>5</v>
      </c>
      <c r="C8694" s="35" t="s">
        <v>268</v>
      </c>
      <c r="D8694" s="35" t="s">
        <v>182</v>
      </c>
      <c r="E8694" s="35" t="s">
        <v>181</v>
      </c>
      <c r="F8694" s="35" t="s">
        <v>151</v>
      </c>
      <c r="G8694" s="35" t="n">
        <v>40</v>
      </c>
      <c r="K8694" s="36" t="s">
        <v>358</v>
      </c>
    </row>
    <row r="8695" customFormat="false" ht="12.75" hidden="false" customHeight="false" outlineLevel="0" collapsed="false">
      <c r="A8695" s="35" t="n">
        <v>2022</v>
      </c>
      <c r="B8695" s="35" t="n">
        <v>6</v>
      </c>
      <c r="C8695" s="35" t="s">
        <v>269</v>
      </c>
      <c r="D8695" s="35" t="s">
        <v>182</v>
      </c>
      <c r="E8695" s="35" t="s">
        <v>181</v>
      </c>
      <c r="F8695" s="35" t="s">
        <v>151</v>
      </c>
      <c r="G8695" s="35" t="n">
        <v>40</v>
      </c>
      <c r="K8695" s="36" t="s">
        <v>358</v>
      </c>
    </row>
    <row r="8696" customFormat="false" ht="12.75" hidden="false" customHeight="false" outlineLevel="0" collapsed="false">
      <c r="A8696" s="35" t="n">
        <v>2022</v>
      </c>
      <c r="B8696" s="35" t="n">
        <v>7</v>
      </c>
      <c r="C8696" s="35" t="s">
        <v>270</v>
      </c>
      <c r="D8696" s="35" t="s">
        <v>182</v>
      </c>
      <c r="E8696" s="35" t="s">
        <v>181</v>
      </c>
      <c r="F8696" s="35" t="s">
        <v>151</v>
      </c>
      <c r="G8696" s="35" t="n">
        <v>40</v>
      </c>
      <c r="K8696" s="36" t="s">
        <v>358</v>
      </c>
    </row>
    <row r="8697" customFormat="false" ht="12.75" hidden="false" customHeight="false" outlineLevel="0" collapsed="false">
      <c r="A8697" s="35" t="n">
        <v>2022</v>
      </c>
      <c r="B8697" s="35" t="n">
        <v>8</v>
      </c>
      <c r="C8697" s="35" t="s">
        <v>271</v>
      </c>
      <c r="D8697" s="35" t="s">
        <v>182</v>
      </c>
      <c r="E8697" s="35" t="s">
        <v>181</v>
      </c>
      <c r="F8697" s="35" t="s">
        <v>151</v>
      </c>
      <c r="G8697" s="35" t="n">
        <v>40</v>
      </c>
      <c r="K8697" s="36" t="s">
        <v>358</v>
      </c>
    </row>
    <row r="8698" customFormat="false" ht="12.75" hidden="false" customHeight="false" outlineLevel="0" collapsed="false">
      <c r="A8698" s="35" t="n">
        <v>2022</v>
      </c>
      <c r="B8698" s="35" t="n">
        <v>9</v>
      </c>
      <c r="C8698" s="35" t="s">
        <v>272</v>
      </c>
      <c r="D8698" s="35" t="s">
        <v>182</v>
      </c>
      <c r="E8698" s="35" t="s">
        <v>181</v>
      </c>
      <c r="F8698" s="35" t="s">
        <v>151</v>
      </c>
      <c r="G8698" s="35" t="n">
        <v>40</v>
      </c>
      <c r="K8698" s="36" t="s">
        <v>358</v>
      </c>
    </row>
    <row r="8699" customFormat="false" ht="12.75" hidden="false" customHeight="false" outlineLevel="0" collapsed="false">
      <c r="A8699" s="35" t="n">
        <v>2022</v>
      </c>
      <c r="B8699" s="35" t="n">
        <v>10</v>
      </c>
      <c r="C8699" s="35" t="s">
        <v>273</v>
      </c>
      <c r="D8699" s="35" t="s">
        <v>182</v>
      </c>
      <c r="E8699" s="35" t="s">
        <v>181</v>
      </c>
      <c r="F8699" s="35" t="s">
        <v>151</v>
      </c>
      <c r="G8699" s="35" t="n">
        <v>40</v>
      </c>
      <c r="K8699" s="36" t="s">
        <v>358</v>
      </c>
    </row>
    <row r="8700" customFormat="false" ht="12.75" hidden="false" customHeight="false" outlineLevel="0" collapsed="false">
      <c r="A8700" s="35" t="n">
        <v>2022</v>
      </c>
      <c r="B8700" s="35" t="n">
        <v>11</v>
      </c>
      <c r="C8700" s="35" t="s">
        <v>274</v>
      </c>
      <c r="D8700" s="35" t="s">
        <v>182</v>
      </c>
      <c r="E8700" s="35" t="s">
        <v>181</v>
      </c>
      <c r="F8700" s="35" t="s">
        <v>151</v>
      </c>
      <c r="G8700" s="35" t="n">
        <v>40</v>
      </c>
      <c r="K8700" s="36" t="s">
        <v>358</v>
      </c>
    </row>
    <row r="8701" customFormat="false" ht="12.75" hidden="false" customHeight="false" outlineLevel="0" collapsed="false">
      <c r="A8701" s="35" t="n">
        <v>2022</v>
      </c>
      <c r="B8701" s="35" t="n">
        <v>12</v>
      </c>
      <c r="C8701" s="35" t="s">
        <v>275</v>
      </c>
      <c r="D8701" s="35" t="s">
        <v>182</v>
      </c>
      <c r="E8701" s="35" t="s">
        <v>181</v>
      </c>
      <c r="F8701" s="35" t="s">
        <v>151</v>
      </c>
      <c r="G8701" s="35" t="n">
        <v>40</v>
      </c>
      <c r="K8701" s="36" t="s">
        <v>358</v>
      </c>
    </row>
    <row r="8702" customFormat="false" ht="12.75" hidden="false" customHeight="false" outlineLevel="0" collapsed="false">
      <c r="A8702" s="35" t="n">
        <v>2022</v>
      </c>
      <c r="B8702" s="35" t="n">
        <v>1</v>
      </c>
      <c r="C8702" s="35" t="s">
        <v>23</v>
      </c>
      <c r="D8702" s="35" t="s">
        <v>184</v>
      </c>
      <c r="E8702" s="35" t="s">
        <v>183</v>
      </c>
      <c r="F8702" s="35" t="s">
        <v>151</v>
      </c>
      <c r="G8702" s="35" t="n">
        <v>40</v>
      </c>
      <c r="H8702" s="35" t="n">
        <v>1791</v>
      </c>
      <c r="I8702" s="35" t="n">
        <v>23789.0916666667</v>
      </c>
      <c r="J8702" s="35" t="n">
        <v>390.791666666667</v>
      </c>
      <c r="K8702" s="36" t="s">
        <v>359</v>
      </c>
    </row>
    <row r="8703" customFormat="false" ht="12.75" hidden="false" customHeight="false" outlineLevel="0" collapsed="false">
      <c r="A8703" s="35" t="n">
        <v>2022</v>
      </c>
      <c r="B8703" s="35" t="n">
        <v>2</v>
      </c>
      <c r="C8703" s="35" t="s">
        <v>265</v>
      </c>
      <c r="D8703" s="35" t="s">
        <v>184</v>
      </c>
      <c r="E8703" s="35" t="s">
        <v>183</v>
      </c>
      <c r="F8703" s="35" t="s">
        <v>151</v>
      </c>
      <c r="G8703" s="35" t="n">
        <v>40</v>
      </c>
      <c r="K8703" s="36" t="s">
        <v>359</v>
      </c>
    </row>
    <row r="8704" customFormat="false" ht="12.75" hidden="false" customHeight="false" outlineLevel="0" collapsed="false">
      <c r="A8704" s="35" t="n">
        <v>2022</v>
      </c>
      <c r="B8704" s="35" t="n">
        <v>3</v>
      </c>
      <c r="C8704" s="35" t="s">
        <v>266</v>
      </c>
      <c r="D8704" s="35" t="s">
        <v>184</v>
      </c>
      <c r="E8704" s="35" t="s">
        <v>183</v>
      </c>
      <c r="F8704" s="35" t="s">
        <v>151</v>
      </c>
      <c r="G8704" s="35" t="n">
        <v>40</v>
      </c>
      <c r="K8704" s="36" t="s">
        <v>359</v>
      </c>
    </row>
    <row r="8705" customFormat="false" ht="12.75" hidden="false" customHeight="false" outlineLevel="0" collapsed="false">
      <c r="A8705" s="35" t="n">
        <v>2022</v>
      </c>
      <c r="B8705" s="35" t="n">
        <v>4</v>
      </c>
      <c r="C8705" s="35" t="s">
        <v>267</v>
      </c>
      <c r="D8705" s="35" t="s">
        <v>184</v>
      </c>
      <c r="E8705" s="35" t="s">
        <v>183</v>
      </c>
      <c r="F8705" s="35" t="s">
        <v>151</v>
      </c>
      <c r="G8705" s="35" t="n">
        <v>40</v>
      </c>
      <c r="K8705" s="36" t="s">
        <v>359</v>
      </c>
    </row>
    <row r="8706" customFormat="false" ht="12.75" hidden="false" customHeight="false" outlineLevel="0" collapsed="false">
      <c r="A8706" s="35" t="n">
        <v>2022</v>
      </c>
      <c r="B8706" s="35" t="n">
        <v>5</v>
      </c>
      <c r="C8706" s="35" t="s">
        <v>268</v>
      </c>
      <c r="D8706" s="35" t="s">
        <v>184</v>
      </c>
      <c r="E8706" s="35" t="s">
        <v>183</v>
      </c>
      <c r="F8706" s="35" t="s">
        <v>151</v>
      </c>
      <c r="G8706" s="35" t="n">
        <v>40</v>
      </c>
      <c r="K8706" s="36" t="s">
        <v>359</v>
      </c>
    </row>
    <row r="8707" customFormat="false" ht="12.75" hidden="false" customHeight="false" outlineLevel="0" collapsed="false">
      <c r="A8707" s="35" t="n">
        <v>2022</v>
      </c>
      <c r="B8707" s="35" t="n">
        <v>6</v>
      </c>
      <c r="C8707" s="35" t="s">
        <v>269</v>
      </c>
      <c r="D8707" s="35" t="s">
        <v>184</v>
      </c>
      <c r="E8707" s="35" t="s">
        <v>183</v>
      </c>
      <c r="F8707" s="35" t="s">
        <v>151</v>
      </c>
      <c r="G8707" s="35" t="n">
        <v>40</v>
      </c>
      <c r="K8707" s="36" t="s">
        <v>359</v>
      </c>
    </row>
    <row r="8708" customFormat="false" ht="12.75" hidden="false" customHeight="false" outlineLevel="0" collapsed="false">
      <c r="A8708" s="35" t="n">
        <v>2022</v>
      </c>
      <c r="B8708" s="35" t="n">
        <v>7</v>
      </c>
      <c r="C8708" s="35" t="s">
        <v>270</v>
      </c>
      <c r="D8708" s="35" t="s">
        <v>184</v>
      </c>
      <c r="E8708" s="35" t="s">
        <v>183</v>
      </c>
      <c r="F8708" s="35" t="s">
        <v>151</v>
      </c>
      <c r="G8708" s="35" t="n">
        <v>40</v>
      </c>
      <c r="K8708" s="36" t="s">
        <v>359</v>
      </c>
    </row>
    <row r="8709" customFormat="false" ht="12.75" hidden="false" customHeight="false" outlineLevel="0" collapsed="false">
      <c r="A8709" s="35" t="n">
        <v>2022</v>
      </c>
      <c r="B8709" s="35" t="n">
        <v>8</v>
      </c>
      <c r="C8709" s="35" t="s">
        <v>271</v>
      </c>
      <c r="D8709" s="35" t="s">
        <v>184</v>
      </c>
      <c r="E8709" s="35" t="s">
        <v>183</v>
      </c>
      <c r="F8709" s="35" t="s">
        <v>151</v>
      </c>
      <c r="G8709" s="35" t="n">
        <v>40</v>
      </c>
      <c r="K8709" s="36" t="s">
        <v>359</v>
      </c>
    </row>
    <row r="8710" customFormat="false" ht="12.75" hidden="false" customHeight="false" outlineLevel="0" collapsed="false">
      <c r="A8710" s="35" t="n">
        <v>2022</v>
      </c>
      <c r="B8710" s="35" t="n">
        <v>9</v>
      </c>
      <c r="C8710" s="35" t="s">
        <v>272</v>
      </c>
      <c r="D8710" s="35" t="s">
        <v>184</v>
      </c>
      <c r="E8710" s="35" t="s">
        <v>183</v>
      </c>
      <c r="F8710" s="35" t="s">
        <v>151</v>
      </c>
      <c r="G8710" s="35" t="n">
        <v>40</v>
      </c>
      <c r="K8710" s="36" t="s">
        <v>359</v>
      </c>
    </row>
    <row r="8711" customFormat="false" ht="12.75" hidden="false" customHeight="false" outlineLevel="0" collapsed="false">
      <c r="A8711" s="35" t="n">
        <v>2022</v>
      </c>
      <c r="B8711" s="35" t="n">
        <v>10</v>
      </c>
      <c r="C8711" s="35" t="s">
        <v>273</v>
      </c>
      <c r="D8711" s="35" t="s">
        <v>184</v>
      </c>
      <c r="E8711" s="35" t="s">
        <v>183</v>
      </c>
      <c r="F8711" s="35" t="s">
        <v>151</v>
      </c>
      <c r="G8711" s="35" t="n">
        <v>40</v>
      </c>
      <c r="K8711" s="36" t="s">
        <v>359</v>
      </c>
    </row>
    <row r="8712" customFormat="false" ht="12.75" hidden="false" customHeight="false" outlineLevel="0" collapsed="false">
      <c r="A8712" s="35" t="n">
        <v>2022</v>
      </c>
      <c r="B8712" s="35" t="n">
        <v>11</v>
      </c>
      <c r="C8712" s="35" t="s">
        <v>274</v>
      </c>
      <c r="D8712" s="35" t="s">
        <v>184</v>
      </c>
      <c r="E8712" s="35" t="s">
        <v>183</v>
      </c>
      <c r="F8712" s="35" t="s">
        <v>151</v>
      </c>
      <c r="G8712" s="35" t="n">
        <v>40</v>
      </c>
      <c r="K8712" s="36" t="s">
        <v>359</v>
      </c>
    </row>
    <row r="8713" customFormat="false" ht="12.75" hidden="false" customHeight="false" outlineLevel="0" collapsed="false">
      <c r="A8713" s="35" t="n">
        <v>2022</v>
      </c>
      <c r="B8713" s="35" t="n">
        <v>12</v>
      </c>
      <c r="C8713" s="35" t="s">
        <v>275</v>
      </c>
      <c r="D8713" s="35" t="s">
        <v>184</v>
      </c>
      <c r="E8713" s="35" t="s">
        <v>183</v>
      </c>
      <c r="F8713" s="35" t="s">
        <v>151</v>
      </c>
      <c r="G8713" s="35" t="n">
        <v>40</v>
      </c>
      <c r="K8713" s="36" t="s">
        <v>359</v>
      </c>
    </row>
    <row r="8714" customFormat="false" ht="12.75" hidden="false" customHeight="false" outlineLevel="0" collapsed="false">
      <c r="A8714" s="35" t="n">
        <v>2022</v>
      </c>
      <c r="B8714" s="35" t="n">
        <v>1</v>
      </c>
      <c r="C8714" s="35" t="s">
        <v>23</v>
      </c>
      <c r="D8714" s="35" t="s">
        <v>186</v>
      </c>
      <c r="E8714" s="35" t="s">
        <v>185</v>
      </c>
      <c r="F8714" s="35" t="s">
        <v>151</v>
      </c>
      <c r="G8714" s="35" t="n">
        <v>40</v>
      </c>
      <c r="H8714" s="35" t="n">
        <v>1507</v>
      </c>
      <c r="I8714" s="35" t="n">
        <v>19800.9916666667</v>
      </c>
      <c r="J8714" s="35" t="n">
        <v>535.158333333333</v>
      </c>
      <c r="K8714" s="36" t="s">
        <v>360</v>
      </c>
    </row>
    <row r="8715" customFormat="false" ht="12.75" hidden="false" customHeight="false" outlineLevel="0" collapsed="false">
      <c r="A8715" s="35" t="n">
        <v>2022</v>
      </c>
      <c r="B8715" s="35" t="n">
        <v>2</v>
      </c>
      <c r="C8715" s="35" t="s">
        <v>265</v>
      </c>
      <c r="D8715" s="35" t="s">
        <v>186</v>
      </c>
      <c r="E8715" s="35" t="s">
        <v>185</v>
      </c>
      <c r="F8715" s="35" t="s">
        <v>151</v>
      </c>
      <c r="G8715" s="35" t="n">
        <v>40</v>
      </c>
      <c r="K8715" s="36" t="s">
        <v>360</v>
      </c>
    </row>
    <row r="8716" customFormat="false" ht="12.75" hidden="false" customHeight="false" outlineLevel="0" collapsed="false">
      <c r="A8716" s="35" t="n">
        <v>2022</v>
      </c>
      <c r="B8716" s="35" t="n">
        <v>3</v>
      </c>
      <c r="C8716" s="35" t="s">
        <v>266</v>
      </c>
      <c r="D8716" s="35" t="s">
        <v>186</v>
      </c>
      <c r="E8716" s="35" t="s">
        <v>185</v>
      </c>
      <c r="F8716" s="35" t="s">
        <v>151</v>
      </c>
      <c r="G8716" s="35" t="n">
        <v>40</v>
      </c>
      <c r="K8716" s="36" t="s">
        <v>360</v>
      </c>
    </row>
    <row r="8717" customFormat="false" ht="12.75" hidden="false" customHeight="false" outlineLevel="0" collapsed="false">
      <c r="A8717" s="35" t="n">
        <v>2022</v>
      </c>
      <c r="B8717" s="35" t="n">
        <v>4</v>
      </c>
      <c r="C8717" s="35" t="s">
        <v>267</v>
      </c>
      <c r="D8717" s="35" t="s">
        <v>186</v>
      </c>
      <c r="E8717" s="35" t="s">
        <v>185</v>
      </c>
      <c r="F8717" s="35" t="s">
        <v>151</v>
      </c>
      <c r="G8717" s="35" t="n">
        <v>40</v>
      </c>
      <c r="K8717" s="36" t="s">
        <v>360</v>
      </c>
    </row>
    <row r="8718" customFormat="false" ht="12.75" hidden="false" customHeight="false" outlineLevel="0" collapsed="false">
      <c r="A8718" s="35" t="n">
        <v>2022</v>
      </c>
      <c r="B8718" s="35" t="n">
        <v>5</v>
      </c>
      <c r="C8718" s="35" t="s">
        <v>268</v>
      </c>
      <c r="D8718" s="35" t="s">
        <v>186</v>
      </c>
      <c r="E8718" s="35" t="s">
        <v>185</v>
      </c>
      <c r="F8718" s="35" t="s">
        <v>151</v>
      </c>
      <c r="G8718" s="35" t="n">
        <v>40</v>
      </c>
      <c r="K8718" s="36" t="s">
        <v>360</v>
      </c>
    </row>
    <row r="8719" customFormat="false" ht="12.75" hidden="false" customHeight="false" outlineLevel="0" collapsed="false">
      <c r="A8719" s="35" t="n">
        <v>2022</v>
      </c>
      <c r="B8719" s="35" t="n">
        <v>6</v>
      </c>
      <c r="C8719" s="35" t="s">
        <v>269</v>
      </c>
      <c r="D8719" s="35" t="s">
        <v>186</v>
      </c>
      <c r="E8719" s="35" t="s">
        <v>185</v>
      </c>
      <c r="F8719" s="35" t="s">
        <v>151</v>
      </c>
      <c r="G8719" s="35" t="n">
        <v>40</v>
      </c>
      <c r="K8719" s="36" t="s">
        <v>360</v>
      </c>
    </row>
    <row r="8720" customFormat="false" ht="12.75" hidden="false" customHeight="false" outlineLevel="0" collapsed="false">
      <c r="A8720" s="35" t="n">
        <v>2022</v>
      </c>
      <c r="B8720" s="35" t="n">
        <v>7</v>
      </c>
      <c r="C8720" s="35" t="s">
        <v>270</v>
      </c>
      <c r="D8720" s="35" t="s">
        <v>186</v>
      </c>
      <c r="E8720" s="35" t="s">
        <v>185</v>
      </c>
      <c r="F8720" s="35" t="s">
        <v>151</v>
      </c>
      <c r="G8720" s="35" t="n">
        <v>40</v>
      </c>
      <c r="K8720" s="36" t="s">
        <v>360</v>
      </c>
    </row>
    <row r="8721" customFormat="false" ht="12.75" hidden="false" customHeight="false" outlineLevel="0" collapsed="false">
      <c r="A8721" s="35" t="n">
        <v>2022</v>
      </c>
      <c r="B8721" s="35" t="n">
        <v>8</v>
      </c>
      <c r="C8721" s="35" t="s">
        <v>271</v>
      </c>
      <c r="D8721" s="35" t="s">
        <v>186</v>
      </c>
      <c r="E8721" s="35" t="s">
        <v>185</v>
      </c>
      <c r="F8721" s="35" t="s">
        <v>151</v>
      </c>
      <c r="G8721" s="35" t="n">
        <v>40</v>
      </c>
      <c r="K8721" s="36" t="s">
        <v>360</v>
      </c>
    </row>
    <row r="8722" customFormat="false" ht="12.75" hidden="false" customHeight="false" outlineLevel="0" collapsed="false">
      <c r="A8722" s="35" t="n">
        <v>2022</v>
      </c>
      <c r="B8722" s="35" t="n">
        <v>9</v>
      </c>
      <c r="C8722" s="35" t="s">
        <v>272</v>
      </c>
      <c r="D8722" s="35" t="s">
        <v>186</v>
      </c>
      <c r="E8722" s="35" t="s">
        <v>185</v>
      </c>
      <c r="F8722" s="35" t="s">
        <v>151</v>
      </c>
      <c r="G8722" s="35" t="n">
        <v>40</v>
      </c>
      <c r="K8722" s="36" t="s">
        <v>360</v>
      </c>
    </row>
    <row r="8723" customFormat="false" ht="12.75" hidden="false" customHeight="false" outlineLevel="0" collapsed="false">
      <c r="A8723" s="35" t="n">
        <v>2022</v>
      </c>
      <c r="B8723" s="35" t="n">
        <v>10</v>
      </c>
      <c r="C8723" s="35" t="s">
        <v>273</v>
      </c>
      <c r="D8723" s="35" t="s">
        <v>186</v>
      </c>
      <c r="E8723" s="35" t="s">
        <v>185</v>
      </c>
      <c r="F8723" s="35" t="s">
        <v>151</v>
      </c>
      <c r="G8723" s="35" t="n">
        <v>40</v>
      </c>
      <c r="K8723" s="36" t="s">
        <v>360</v>
      </c>
    </row>
    <row r="8724" customFormat="false" ht="12.75" hidden="false" customHeight="false" outlineLevel="0" collapsed="false">
      <c r="A8724" s="35" t="n">
        <v>2022</v>
      </c>
      <c r="B8724" s="35" t="n">
        <v>11</v>
      </c>
      <c r="C8724" s="35" t="s">
        <v>274</v>
      </c>
      <c r="D8724" s="35" t="s">
        <v>186</v>
      </c>
      <c r="E8724" s="35" t="s">
        <v>185</v>
      </c>
      <c r="F8724" s="35" t="s">
        <v>151</v>
      </c>
      <c r="G8724" s="35" t="n">
        <v>40</v>
      </c>
      <c r="K8724" s="36" t="s">
        <v>360</v>
      </c>
    </row>
    <row r="8725" customFormat="false" ht="12.75" hidden="false" customHeight="false" outlineLevel="0" collapsed="false">
      <c r="A8725" s="35" t="n">
        <v>2022</v>
      </c>
      <c r="B8725" s="35" t="n">
        <v>12</v>
      </c>
      <c r="C8725" s="35" t="s">
        <v>275</v>
      </c>
      <c r="D8725" s="35" t="s">
        <v>186</v>
      </c>
      <c r="E8725" s="35" t="s">
        <v>185</v>
      </c>
      <c r="F8725" s="35" t="s">
        <v>151</v>
      </c>
      <c r="G8725" s="35" t="n">
        <v>40</v>
      </c>
      <c r="K8725" s="36" t="s">
        <v>360</v>
      </c>
    </row>
    <row r="8726" customFormat="false" ht="12.75" hidden="false" customHeight="false" outlineLevel="0" collapsed="false">
      <c r="A8726" s="35" t="n">
        <v>2022</v>
      </c>
      <c r="B8726" s="35" t="n">
        <v>1</v>
      </c>
      <c r="C8726" s="35" t="s">
        <v>23</v>
      </c>
      <c r="D8726" s="35" t="s">
        <v>188</v>
      </c>
      <c r="E8726" s="35" t="s">
        <v>187</v>
      </c>
      <c r="F8726" s="35" t="s">
        <v>189</v>
      </c>
      <c r="G8726" s="35" t="n">
        <v>40</v>
      </c>
      <c r="H8726" s="35" t="n">
        <v>1828</v>
      </c>
      <c r="I8726" s="35" t="n">
        <v>23843.3916666667</v>
      </c>
      <c r="J8726" s="35" t="n">
        <v>875.675</v>
      </c>
      <c r="K8726" s="36" t="s">
        <v>361</v>
      </c>
    </row>
    <row r="8727" customFormat="false" ht="12.75" hidden="false" customHeight="false" outlineLevel="0" collapsed="false">
      <c r="A8727" s="35" t="n">
        <v>2022</v>
      </c>
      <c r="B8727" s="35" t="n">
        <v>2</v>
      </c>
      <c r="C8727" s="35" t="s">
        <v>265</v>
      </c>
      <c r="D8727" s="35" t="s">
        <v>188</v>
      </c>
      <c r="E8727" s="35" t="s">
        <v>187</v>
      </c>
      <c r="F8727" s="35" t="s">
        <v>189</v>
      </c>
      <c r="G8727" s="35" t="n">
        <v>40</v>
      </c>
      <c r="K8727" s="36" t="s">
        <v>361</v>
      </c>
    </row>
    <row r="8728" customFormat="false" ht="12.75" hidden="false" customHeight="false" outlineLevel="0" collapsed="false">
      <c r="A8728" s="35" t="n">
        <v>2022</v>
      </c>
      <c r="B8728" s="35" t="n">
        <v>3</v>
      </c>
      <c r="C8728" s="35" t="s">
        <v>266</v>
      </c>
      <c r="D8728" s="35" t="s">
        <v>188</v>
      </c>
      <c r="E8728" s="35" t="s">
        <v>187</v>
      </c>
      <c r="F8728" s="35" t="s">
        <v>189</v>
      </c>
      <c r="G8728" s="35" t="n">
        <v>40</v>
      </c>
      <c r="K8728" s="36" t="s">
        <v>361</v>
      </c>
    </row>
    <row r="8729" customFormat="false" ht="12.75" hidden="false" customHeight="false" outlineLevel="0" collapsed="false">
      <c r="A8729" s="35" t="n">
        <v>2022</v>
      </c>
      <c r="B8729" s="35" t="n">
        <v>4</v>
      </c>
      <c r="C8729" s="35" t="s">
        <v>267</v>
      </c>
      <c r="D8729" s="35" t="s">
        <v>188</v>
      </c>
      <c r="E8729" s="35" t="s">
        <v>187</v>
      </c>
      <c r="F8729" s="35" t="s">
        <v>189</v>
      </c>
      <c r="G8729" s="35" t="n">
        <v>40</v>
      </c>
      <c r="K8729" s="36" t="s">
        <v>361</v>
      </c>
    </row>
    <row r="8730" customFormat="false" ht="12.75" hidden="false" customHeight="false" outlineLevel="0" collapsed="false">
      <c r="A8730" s="35" t="n">
        <v>2022</v>
      </c>
      <c r="B8730" s="35" t="n">
        <v>5</v>
      </c>
      <c r="C8730" s="35" t="s">
        <v>268</v>
      </c>
      <c r="D8730" s="35" t="s">
        <v>188</v>
      </c>
      <c r="E8730" s="35" t="s">
        <v>187</v>
      </c>
      <c r="F8730" s="35" t="s">
        <v>189</v>
      </c>
      <c r="G8730" s="35" t="n">
        <v>40</v>
      </c>
      <c r="K8730" s="36" t="s">
        <v>361</v>
      </c>
    </row>
    <row r="8731" customFormat="false" ht="12.75" hidden="false" customHeight="false" outlineLevel="0" collapsed="false">
      <c r="A8731" s="35" t="n">
        <v>2022</v>
      </c>
      <c r="B8731" s="35" t="n">
        <v>6</v>
      </c>
      <c r="C8731" s="35" t="s">
        <v>269</v>
      </c>
      <c r="D8731" s="35" t="s">
        <v>188</v>
      </c>
      <c r="E8731" s="35" t="s">
        <v>187</v>
      </c>
      <c r="F8731" s="35" t="s">
        <v>189</v>
      </c>
      <c r="G8731" s="35" t="n">
        <v>40</v>
      </c>
      <c r="K8731" s="36" t="s">
        <v>361</v>
      </c>
    </row>
    <row r="8732" customFormat="false" ht="12.75" hidden="false" customHeight="false" outlineLevel="0" collapsed="false">
      <c r="A8732" s="35" t="n">
        <v>2022</v>
      </c>
      <c r="B8732" s="35" t="n">
        <v>7</v>
      </c>
      <c r="C8732" s="35" t="s">
        <v>270</v>
      </c>
      <c r="D8732" s="35" t="s">
        <v>188</v>
      </c>
      <c r="E8732" s="35" t="s">
        <v>187</v>
      </c>
      <c r="F8732" s="35" t="s">
        <v>189</v>
      </c>
      <c r="G8732" s="35" t="n">
        <v>40</v>
      </c>
      <c r="K8732" s="36" t="s">
        <v>361</v>
      </c>
    </row>
    <row r="8733" customFormat="false" ht="12.75" hidden="false" customHeight="false" outlineLevel="0" collapsed="false">
      <c r="A8733" s="35" t="n">
        <v>2022</v>
      </c>
      <c r="B8733" s="35" t="n">
        <v>8</v>
      </c>
      <c r="C8733" s="35" t="s">
        <v>271</v>
      </c>
      <c r="D8733" s="35" t="s">
        <v>188</v>
      </c>
      <c r="E8733" s="35" t="s">
        <v>187</v>
      </c>
      <c r="F8733" s="35" t="s">
        <v>189</v>
      </c>
      <c r="G8733" s="35" t="n">
        <v>40</v>
      </c>
      <c r="K8733" s="36" t="s">
        <v>361</v>
      </c>
    </row>
    <row r="8734" customFormat="false" ht="12.75" hidden="false" customHeight="false" outlineLevel="0" collapsed="false">
      <c r="A8734" s="35" t="n">
        <v>2022</v>
      </c>
      <c r="B8734" s="35" t="n">
        <v>9</v>
      </c>
      <c r="C8734" s="35" t="s">
        <v>272</v>
      </c>
      <c r="D8734" s="35" t="s">
        <v>188</v>
      </c>
      <c r="E8734" s="35" t="s">
        <v>187</v>
      </c>
      <c r="F8734" s="35" t="s">
        <v>189</v>
      </c>
      <c r="G8734" s="35" t="n">
        <v>40</v>
      </c>
      <c r="K8734" s="36" t="s">
        <v>361</v>
      </c>
    </row>
    <row r="8735" customFormat="false" ht="12.75" hidden="false" customHeight="false" outlineLevel="0" collapsed="false">
      <c r="A8735" s="35" t="n">
        <v>2022</v>
      </c>
      <c r="B8735" s="35" t="n">
        <v>10</v>
      </c>
      <c r="C8735" s="35" t="s">
        <v>273</v>
      </c>
      <c r="D8735" s="35" t="s">
        <v>188</v>
      </c>
      <c r="E8735" s="35" t="s">
        <v>187</v>
      </c>
      <c r="F8735" s="35" t="s">
        <v>189</v>
      </c>
      <c r="G8735" s="35" t="n">
        <v>40</v>
      </c>
      <c r="K8735" s="36" t="s">
        <v>361</v>
      </c>
    </row>
    <row r="8736" customFormat="false" ht="12.75" hidden="false" customHeight="false" outlineLevel="0" collapsed="false">
      <c r="A8736" s="35" t="n">
        <v>2022</v>
      </c>
      <c r="B8736" s="35" t="n">
        <v>11</v>
      </c>
      <c r="C8736" s="35" t="s">
        <v>274</v>
      </c>
      <c r="D8736" s="35" t="s">
        <v>188</v>
      </c>
      <c r="E8736" s="35" t="s">
        <v>187</v>
      </c>
      <c r="F8736" s="35" t="s">
        <v>189</v>
      </c>
      <c r="G8736" s="35" t="n">
        <v>40</v>
      </c>
      <c r="K8736" s="36" t="s">
        <v>361</v>
      </c>
    </row>
    <row r="8737" customFormat="false" ht="12.75" hidden="false" customHeight="false" outlineLevel="0" collapsed="false">
      <c r="A8737" s="35" t="n">
        <v>2022</v>
      </c>
      <c r="B8737" s="35" t="n">
        <v>12</v>
      </c>
      <c r="C8737" s="35" t="s">
        <v>275</v>
      </c>
      <c r="D8737" s="35" t="s">
        <v>188</v>
      </c>
      <c r="E8737" s="35" t="s">
        <v>187</v>
      </c>
      <c r="F8737" s="35" t="s">
        <v>189</v>
      </c>
      <c r="G8737" s="35" t="n">
        <v>40</v>
      </c>
      <c r="K8737" s="36" t="s">
        <v>361</v>
      </c>
    </row>
    <row r="8738" customFormat="false" ht="12.75" hidden="false" customHeight="false" outlineLevel="0" collapsed="false">
      <c r="A8738" s="35" t="n">
        <v>2022</v>
      </c>
      <c r="B8738" s="35" t="n">
        <v>1</v>
      </c>
      <c r="C8738" s="35" t="s">
        <v>23</v>
      </c>
      <c r="D8738" s="35" t="s">
        <v>191</v>
      </c>
      <c r="E8738" s="35" t="s">
        <v>190</v>
      </c>
      <c r="F8738" s="35" t="s">
        <v>189</v>
      </c>
      <c r="G8738" s="35" t="n">
        <v>40</v>
      </c>
      <c r="H8738" s="35" t="n">
        <v>2072</v>
      </c>
      <c r="I8738" s="35" t="n">
        <v>26634.7666666667</v>
      </c>
      <c r="J8738" s="35" t="n">
        <v>1274.68333333333</v>
      </c>
      <c r="K8738" s="36" t="s">
        <v>362</v>
      </c>
    </row>
    <row r="8739" customFormat="false" ht="12.75" hidden="false" customHeight="false" outlineLevel="0" collapsed="false">
      <c r="A8739" s="35" t="n">
        <v>2022</v>
      </c>
      <c r="B8739" s="35" t="n">
        <v>2</v>
      </c>
      <c r="C8739" s="35" t="s">
        <v>265</v>
      </c>
      <c r="D8739" s="35" t="s">
        <v>191</v>
      </c>
      <c r="E8739" s="35" t="s">
        <v>190</v>
      </c>
      <c r="F8739" s="35" t="s">
        <v>189</v>
      </c>
      <c r="G8739" s="35" t="n">
        <v>40</v>
      </c>
      <c r="K8739" s="36" t="s">
        <v>362</v>
      </c>
    </row>
    <row r="8740" customFormat="false" ht="12.75" hidden="false" customHeight="false" outlineLevel="0" collapsed="false">
      <c r="A8740" s="35" t="n">
        <v>2022</v>
      </c>
      <c r="B8740" s="35" t="n">
        <v>3</v>
      </c>
      <c r="C8740" s="35" t="s">
        <v>266</v>
      </c>
      <c r="D8740" s="35" t="s">
        <v>191</v>
      </c>
      <c r="E8740" s="35" t="s">
        <v>190</v>
      </c>
      <c r="F8740" s="35" t="s">
        <v>189</v>
      </c>
      <c r="G8740" s="35" t="n">
        <v>40</v>
      </c>
      <c r="K8740" s="36" t="s">
        <v>362</v>
      </c>
    </row>
    <row r="8741" customFormat="false" ht="12.75" hidden="false" customHeight="false" outlineLevel="0" collapsed="false">
      <c r="A8741" s="35" t="n">
        <v>2022</v>
      </c>
      <c r="B8741" s="35" t="n">
        <v>4</v>
      </c>
      <c r="C8741" s="35" t="s">
        <v>267</v>
      </c>
      <c r="D8741" s="35" t="s">
        <v>191</v>
      </c>
      <c r="E8741" s="35" t="s">
        <v>190</v>
      </c>
      <c r="F8741" s="35" t="s">
        <v>189</v>
      </c>
      <c r="G8741" s="35" t="n">
        <v>40</v>
      </c>
      <c r="K8741" s="36" t="s">
        <v>362</v>
      </c>
    </row>
    <row r="8742" customFormat="false" ht="12.75" hidden="false" customHeight="false" outlineLevel="0" collapsed="false">
      <c r="A8742" s="35" t="n">
        <v>2022</v>
      </c>
      <c r="B8742" s="35" t="n">
        <v>5</v>
      </c>
      <c r="C8742" s="35" t="s">
        <v>268</v>
      </c>
      <c r="D8742" s="35" t="s">
        <v>191</v>
      </c>
      <c r="E8742" s="35" t="s">
        <v>190</v>
      </c>
      <c r="F8742" s="35" t="s">
        <v>189</v>
      </c>
      <c r="G8742" s="35" t="n">
        <v>40</v>
      </c>
      <c r="K8742" s="36" t="s">
        <v>362</v>
      </c>
    </row>
    <row r="8743" customFormat="false" ht="12.75" hidden="false" customHeight="false" outlineLevel="0" collapsed="false">
      <c r="A8743" s="35" t="n">
        <v>2022</v>
      </c>
      <c r="B8743" s="35" t="n">
        <v>6</v>
      </c>
      <c r="C8743" s="35" t="s">
        <v>269</v>
      </c>
      <c r="D8743" s="35" t="s">
        <v>191</v>
      </c>
      <c r="E8743" s="35" t="s">
        <v>190</v>
      </c>
      <c r="F8743" s="35" t="s">
        <v>189</v>
      </c>
      <c r="G8743" s="35" t="n">
        <v>40</v>
      </c>
      <c r="K8743" s="36" t="s">
        <v>362</v>
      </c>
    </row>
    <row r="8744" customFormat="false" ht="12.75" hidden="false" customHeight="false" outlineLevel="0" collapsed="false">
      <c r="A8744" s="35" t="n">
        <v>2022</v>
      </c>
      <c r="B8744" s="35" t="n">
        <v>7</v>
      </c>
      <c r="C8744" s="35" t="s">
        <v>270</v>
      </c>
      <c r="D8744" s="35" t="s">
        <v>191</v>
      </c>
      <c r="E8744" s="35" t="s">
        <v>190</v>
      </c>
      <c r="F8744" s="35" t="s">
        <v>189</v>
      </c>
      <c r="G8744" s="35" t="n">
        <v>40</v>
      </c>
      <c r="K8744" s="36" t="s">
        <v>362</v>
      </c>
    </row>
    <row r="8745" customFormat="false" ht="12.75" hidden="false" customHeight="false" outlineLevel="0" collapsed="false">
      <c r="A8745" s="35" t="n">
        <v>2022</v>
      </c>
      <c r="B8745" s="35" t="n">
        <v>8</v>
      </c>
      <c r="C8745" s="35" t="s">
        <v>271</v>
      </c>
      <c r="D8745" s="35" t="s">
        <v>191</v>
      </c>
      <c r="E8745" s="35" t="s">
        <v>190</v>
      </c>
      <c r="F8745" s="35" t="s">
        <v>189</v>
      </c>
      <c r="G8745" s="35" t="n">
        <v>40</v>
      </c>
      <c r="K8745" s="36" t="s">
        <v>362</v>
      </c>
    </row>
    <row r="8746" customFormat="false" ht="12.75" hidden="false" customHeight="false" outlineLevel="0" collapsed="false">
      <c r="A8746" s="35" t="n">
        <v>2022</v>
      </c>
      <c r="B8746" s="35" t="n">
        <v>9</v>
      </c>
      <c r="C8746" s="35" t="s">
        <v>272</v>
      </c>
      <c r="D8746" s="35" t="s">
        <v>191</v>
      </c>
      <c r="E8746" s="35" t="s">
        <v>190</v>
      </c>
      <c r="F8746" s="35" t="s">
        <v>189</v>
      </c>
      <c r="G8746" s="35" t="n">
        <v>40</v>
      </c>
      <c r="K8746" s="36" t="s">
        <v>362</v>
      </c>
    </row>
    <row r="8747" customFormat="false" ht="12.75" hidden="false" customHeight="false" outlineLevel="0" collapsed="false">
      <c r="A8747" s="35" t="n">
        <v>2022</v>
      </c>
      <c r="B8747" s="35" t="n">
        <v>10</v>
      </c>
      <c r="C8747" s="35" t="s">
        <v>273</v>
      </c>
      <c r="D8747" s="35" t="s">
        <v>191</v>
      </c>
      <c r="E8747" s="35" t="s">
        <v>190</v>
      </c>
      <c r="F8747" s="35" t="s">
        <v>189</v>
      </c>
      <c r="G8747" s="35" t="n">
        <v>40</v>
      </c>
      <c r="K8747" s="36" t="s">
        <v>362</v>
      </c>
    </row>
    <row r="8748" customFormat="false" ht="12.75" hidden="false" customHeight="false" outlineLevel="0" collapsed="false">
      <c r="A8748" s="35" t="n">
        <v>2022</v>
      </c>
      <c r="B8748" s="35" t="n">
        <v>11</v>
      </c>
      <c r="C8748" s="35" t="s">
        <v>274</v>
      </c>
      <c r="D8748" s="35" t="s">
        <v>191</v>
      </c>
      <c r="E8748" s="35" t="s">
        <v>190</v>
      </c>
      <c r="F8748" s="35" t="s">
        <v>189</v>
      </c>
      <c r="G8748" s="35" t="n">
        <v>40</v>
      </c>
      <c r="K8748" s="36" t="s">
        <v>362</v>
      </c>
    </row>
    <row r="8749" customFormat="false" ht="12.75" hidden="false" customHeight="false" outlineLevel="0" collapsed="false">
      <c r="A8749" s="35" t="n">
        <v>2022</v>
      </c>
      <c r="B8749" s="35" t="n">
        <v>12</v>
      </c>
      <c r="C8749" s="35" t="s">
        <v>275</v>
      </c>
      <c r="D8749" s="35" t="s">
        <v>191</v>
      </c>
      <c r="E8749" s="35" t="s">
        <v>190</v>
      </c>
      <c r="F8749" s="35" t="s">
        <v>189</v>
      </c>
      <c r="G8749" s="35" t="n">
        <v>40</v>
      </c>
      <c r="K8749" s="36" t="s">
        <v>362</v>
      </c>
    </row>
    <row r="8750" customFormat="false" ht="12.75" hidden="false" customHeight="false" outlineLevel="0" collapsed="false">
      <c r="A8750" s="35" t="n">
        <v>2022</v>
      </c>
      <c r="B8750" s="35" t="n">
        <v>1</v>
      </c>
      <c r="C8750" s="35" t="s">
        <v>23</v>
      </c>
      <c r="D8750" s="35" t="s">
        <v>193</v>
      </c>
      <c r="E8750" s="35" t="s">
        <v>192</v>
      </c>
      <c r="F8750" s="35" t="s">
        <v>189</v>
      </c>
      <c r="G8750" s="35" t="n">
        <v>40</v>
      </c>
      <c r="K8750" s="36" t="s">
        <v>363</v>
      </c>
    </row>
    <row r="8751" customFormat="false" ht="12.75" hidden="false" customHeight="false" outlineLevel="0" collapsed="false">
      <c r="A8751" s="35" t="n">
        <v>2022</v>
      </c>
      <c r="B8751" s="35" t="n">
        <v>2</v>
      </c>
      <c r="C8751" s="35" t="s">
        <v>265</v>
      </c>
      <c r="D8751" s="35" t="s">
        <v>193</v>
      </c>
      <c r="E8751" s="35" t="s">
        <v>192</v>
      </c>
      <c r="F8751" s="35" t="s">
        <v>189</v>
      </c>
      <c r="G8751" s="35" t="n">
        <v>40</v>
      </c>
      <c r="K8751" s="36" t="s">
        <v>363</v>
      </c>
    </row>
    <row r="8752" customFormat="false" ht="12.75" hidden="false" customHeight="false" outlineLevel="0" collapsed="false">
      <c r="A8752" s="35" t="n">
        <v>2022</v>
      </c>
      <c r="B8752" s="35" t="n">
        <v>3</v>
      </c>
      <c r="C8752" s="35" t="s">
        <v>266</v>
      </c>
      <c r="D8752" s="35" t="s">
        <v>193</v>
      </c>
      <c r="E8752" s="35" t="s">
        <v>192</v>
      </c>
      <c r="F8752" s="35" t="s">
        <v>189</v>
      </c>
      <c r="G8752" s="35" t="n">
        <v>40</v>
      </c>
      <c r="K8752" s="36" t="s">
        <v>363</v>
      </c>
    </row>
    <row r="8753" customFormat="false" ht="12.75" hidden="false" customHeight="false" outlineLevel="0" collapsed="false">
      <c r="A8753" s="35" t="n">
        <v>2022</v>
      </c>
      <c r="B8753" s="35" t="n">
        <v>4</v>
      </c>
      <c r="C8753" s="35" t="s">
        <v>267</v>
      </c>
      <c r="D8753" s="35" t="s">
        <v>193</v>
      </c>
      <c r="E8753" s="35" t="s">
        <v>192</v>
      </c>
      <c r="F8753" s="35" t="s">
        <v>189</v>
      </c>
      <c r="G8753" s="35" t="n">
        <v>40</v>
      </c>
      <c r="K8753" s="36" t="s">
        <v>363</v>
      </c>
    </row>
    <row r="8754" customFormat="false" ht="12.75" hidden="false" customHeight="false" outlineLevel="0" collapsed="false">
      <c r="A8754" s="35" t="n">
        <v>2022</v>
      </c>
      <c r="B8754" s="35" t="n">
        <v>5</v>
      </c>
      <c r="C8754" s="35" t="s">
        <v>268</v>
      </c>
      <c r="D8754" s="35" t="s">
        <v>193</v>
      </c>
      <c r="E8754" s="35" t="s">
        <v>192</v>
      </c>
      <c r="F8754" s="35" t="s">
        <v>189</v>
      </c>
      <c r="G8754" s="35" t="n">
        <v>40</v>
      </c>
      <c r="K8754" s="36" t="s">
        <v>363</v>
      </c>
    </row>
    <row r="8755" customFormat="false" ht="12.75" hidden="false" customHeight="false" outlineLevel="0" collapsed="false">
      <c r="A8755" s="35" t="n">
        <v>2022</v>
      </c>
      <c r="B8755" s="35" t="n">
        <v>6</v>
      </c>
      <c r="C8755" s="35" t="s">
        <v>269</v>
      </c>
      <c r="D8755" s="35" t="s">
        <v>193</v>
      </c>
      <c r="E8755" s="35" t="s">
        <v>192</v>
      </c>
      <c r="F8755" s="35" t="s">
        <v>189</v>
      </c>
      <c r="G8755" s="35" t="n">
        <v>40</v>
      </c>
      <c r="K8755" s="36" t="s">
        <v>363</v>
      </c>
    </row>
    <row r="8756" customFormat="false" ht="12.75" hidden="false" customHeight="false" outlineLevel="0" collapsed="false">
      <c r="A8756" s="35" t="n">
        <v>2022</v>
      </c>
      <c r="B8756" s="35" t="n">
        <v>7</v>
      </c>
      <c r="C8756" s="35" t="s">
        <v>270</v>
      </c>
      <c r="D8756" s="35" t="s">
        <v>193</v>
      </c>
      <c r="E8756" s="35" t="s">
        <v>192</v>
      </c>
      <c r="F8756" s="35" t="s">
        <v>189</v>
      </c>
      <c r="G8756" s="35" t="n">
        <v>40</v>
      </c>
      <c r="K8756" s="36" t="s">
        <v>363</v>
      </c>
    </row>
    <row r="8757" customFormat="false" ht="12.75" hidden="false" customHeight="false" outlineLevel="0" collapsed="false">
      <c r="A8757" s="35" t="n">
        <v>2022</v>
      </c>
      <c r="B8757" s="35" t="n">
        <v>8</v>
      </c>
      <c r="C8757" s="35" t="s">
        <v>271</v>
      </c>
      <c r="D8757" s="35" t="s">
        <v>193</v>
      </c>
      <c r="E8757" s="35" t="s">
        <v>192</v>
      </c>
      <c r="F8757" s="35" t="s">
        <v>189</v>
      </c>
      <c r="G8757" s="35" t="n">
        <v>40</v>
      </c>
      <c r="K8757" s="36" t="s">
        <v>363</v>
      </c>
    </row>
    <row r="8758" customFormat="false" ht="12.75" hidden="false" customHeight="false" outlineLevel="0" collapsed="false">
      <c r="A8758" s="35" t="n">
        <v>2022</v>
      </c>
      <c r="B8758" s="35" t="n">
        <v>9</v>
      </c>
      <c r="C8758" s="35" t="s">
        <v>272</v>
      </c>
      <c r="D8758" s="35" t="s">
        <v>193</v>
      </c>
      <c r="E8758" s="35" t="s">
        <v>192</v>
      </c>
      <c r="F8758" s="35" t="s">
        <v>189</v>
      </c>
      <c r="G8758" s="35" t="n">
        <v>40</v>
      </c>
      <c r="K8758" s="36" t="s">
        <v>363</v>
      </c>
    </row>
    <row r="8759" customFormat="false" ht="12.75" hidden="false" customHeight="false" outlineLevel="0" collapsed="false">
      <c r="A8759" s="35" t="n">
        <v>2022</v>
      </c>
      <c r="B8759" s="35" t="n">
        <v>10</v>
      </c>
      <c r="C8759" s="35" t="s">
        <v>273</v>
      </c>
      <c r="D8759" s="35" t="s">
        <v>193</v>
      </c>
      <c r="E8759" s="35" t="s">
        <v>192</v>
      </c>
      <c r="F8759" s="35" t="s">
        <v>189</v>
      </c>
      <c r="G8759" s="35" t="n">
        <v>40</v>
      </c>
      <c r="K8759" s="36" t="s">
        <v>363</v>
      </c>
    </row>
    <row r="8760" customFormat="false" ht="12.75" hidden="false" customHeight="false" outlineLevel="0" collapsed="false">
      <c r="A8760" s="35" t="n">
        <v>2022</v>
      </c>
      <c r="B8760" s="35" t="n">
        <v>11</v>
      </c>
      <c r="C8760" s="35" t="s">
        <v>274</v>
      </c>
      <c r="D8760" s="35" t="s">
        <v>193</v>
      </c>
      <c r="E8760" s="35" t="s">
        <v>192</v>
      </c>
      <c r="F8760" s="35" t="s">
        <v>189</v>
      </c>
      <c r="G8760" s="35" t="n">
        <v>40</v>
      </c>
      <c r="K8760" s="36" t="s">
        <v>363</v>
      </c>
    </row>
    <row r="8761" customFormat="false" ht="12.75" hidden="false" customHeight="false" outlineLevel="0" collapsed="false">
      <c r="A8761" s="35" t="n">
        <v>2022</v>
      </c>
      <c r="B8761" s="35" t="n">
        <v>12</v>
      </c>
      <c r="C8761" s="35" t="s">
        <v>275</v>
      </c>
      <c r="D8761" s="35" t="s">
        <v>193</v>
      </c>
      <c r="E8761" s="35" t="s">
        <v>192</v>
      </c>
      <c r="F8761" s="35" t="s">
        <v>189</v>
      </c>
      <c r="G8761" s="35" t="n">
        <v>40</v>
      </c>
      <c r="K8761" s="36" t="s">
        <v>363</v>
      </c>
    </row>
    <row r="8762" customFormat="false" ht="12.75" hidden="false" customHeight="false" outlineLevel="0" collapsed="false">
      <c r="A8762" s="35" t="n">
        <v>2022</v>
      </c>
      <c r="B8762" s="35" t="n">
        <v>1</v>
      </c>
      <c r="C8762" s="35" t="s">
        <v>23</v>
      </c>
      <c r="D8762" s="35" t="s">
        <v>195</v>
      </c>
      <c r="E8762" s="35" t="s">
        <v>194</v>
      </c>
      <c r="F8762" s="35" t="s">
        <v>189</v>
      </c>
      <c r="G8762" s="35" t="n">
        <v>40</v>
      </c>
      <c r="H8762" s="35" t="n">
        <v>3092</v>
      </c>
      <c r="I8762" s="35" t="n">
        <v>42001.875</v>
      </c>
      <c r="J8762" s="35" t="n">
        <v>2289.175</v>
      </c>
      <c r="K8762" s="36" t="s">
        <v>364</v>
      </c>
    </row>
    <row r="8763" customFormat="false" ht="12.75" hidden="false" customHeight="false" outlineLevel="0" collapsed="false">
      <c r="A8763" s="35" t="n">
        <v>2022</v>
      </c>
      <c r="B8763" s="35" t="n">
        <v>2</v>
      </c>
      <c r="C8763" s="35" t="s">
        <v>265</v>
      </c>
      <c r="D8763" s="35" t="s">
        <v>195</v>
      </c>
      <c r="E8763" s="35" t="s">
        <v>194</v>
      </c>
      <c r="F8763" s="35" t="s">
        <v>189</v>
      </c>
      <c r="G8763" s="35" t="n">
        <v>40</v>
      </c>
      <c r="K8763" s="36" t="s">
        <v>364</v>
      </c>
    </row>
    <row r="8764" customFormat="false" ht="12.75" hidden="false" customHeight="false" outlineLevel="0" collapsed="false">
      <c r="A8764" s="35" t="n">
        <v>2022</v>
      </c>
      <c r="B8764" s="35" t="n">
        <v>3</v>
      </c>
      <c r="C8764" s="35" t="s">
        <v>266</v>
      </c>
      <c r="D8764" s="35" t="s">
        <v>195</v>
      </c>
      <c r="E8764" s="35" t="s">
        <v>194</v>
      </c>
      <c r="F8764" s="35" t="s">
        <v>189</v>
      </c>
      <c r="G8764" s="35" t="n">
        <v>40</v>
      </c>
      <c r="K8764" s="36" t="s">
        <v>364</v>
      </c>
    </row>
    <row r="8765" customFormat="false" ht="12.75" hidden="false" customHeight="false" outlineLevel="0" collapsed="false">
      <c r="A8765" s="35" t="n">
        <v>2022</v>
      </c>
      <c r="B8765" s="35" t="n">
        <v>4</v>
      </c>
      <c r="C8765" s="35" t="s">
        <v>267</v>
      </c>
      <c r="D8765" s="35" t="s">
        <v>195</v>
      </c>
      <c r="E8765" s="35" t="s">
        <v>194</v>
      </c>
      <c r="F8765" s="35" t="s">
        <v>189</v>
      </c>
      <c r="G8765" s="35" t="n">
        <v>40</v>
      </c>
      <c r="K8765" s="36" t="s">
        <v>364</v>
      </c>
    </row>
    <row r="8766" customFormat="false" ht="12.75" hidden="false" customHeight="false" outlineLevel="0" collapsed="false">
      <c r="A8766" s="35" t="n">
        <v>2022</v>
      </c>
      <c r="B8766" s="35" t="n">
        <v>5</v>
      </c>
      <c r="C8766" s="35" t="s">
        <v>268</v>
      </c>
      <c r="D8766" s="35" t="s">
        <v>195</v>
      </c>
      <c r="E8766" s="35" t="s">
        <v>194</v>
      </c>
      <c r="F8766" s="35" t="s">
        <v>189</v>
      </c>
      <c r="G8766" s="35" t="n">
        <v>40</v>
      </c>
      <c r="K8766" s="36" t="s">
        <v>364</v>
      </c>
    </row>
    <row r="8767" customFormat="false" ht="12.75" hidden="false" customHeight="false" outlineLevel="0" collapsed="false">
      <c r="A8767" s="35" t="n">
        <v>2022</v>
      </c>
      <c r="B8767" s="35" t="n">
        <v>6</v>
      </c>
      <c r="C8767" s="35" t="s">
        <v>269</v>
      </c>
      <c r="D8767" s="35" t="s">
        <v>195</v>
      </c>
      <c r="E8767" s="35" t="s">
        <v>194</v>
      </c>
      <c r="F8767" s="35" t="s">
        <v>189</v>
      </c>
      <c r="G8767" s="35" t="n">
        <v>40</v>
      </c>
      <c r="K8767" s="36" t="s">
        <v>364</v>
      </c>
    </row>
    <row r="8768" customFormat="false" ht="12.75" hidden="false" customHeight="false" outlineLevel="0" collapsed="false">
      <c r="A8768" s="35" t="n">
        <v>2022</v>
      </c>
      <c r="B8768" s="35" t="n">
        <v>7</v>
      </c>
      <c r="C8768" s="35" t="s">
        <v>270</v>
      </c>
      <c r="D8768" s="35" t="s">
        <v>195</v>
      </c>
      <c r="E8768" s="35" t="s">
        <v>194</v>
      </c>
      <c r="F8768" s="35" t="s">
        <v>189</v>
      </c>
      <c r="G8768" s="35" t="n">
        <v>40</v>
      </c>
      <c r="K8768" s="36" t="s">
        <v>364</v>
      </c>
    </row>
    <row r="8769" customFormat="false" ht="12.75" hidden="false" customHeight="false" outlineLevel="0" collapsed="false">
      <c r="A8769" s="35" t="n">
        <v>2022</v>
      </c>
      <c r="B8769" s="35" t="n">
        <v>8</v>
      </c>
      <c r="C8769" s="35" t="s">
        <v>271</v>
      </c>
      <c r="D8769" s="35" t="s">
        <v>195</v>
      </c>
      <c r="E8769" s="35" t="s">
        <v>194</v>
      </c>
      <c r="F8769" s="35" t="s">
        <v>189</v>
      </c>
      <c r="G8769" s="35" t="n">
        <v>40</v>
      </c>
      <c r="K8769" s="36" t="s">
        <v>364</v>
      </c>
    </row>
    <row r="8770" customFormat="false" ht="12.75" hidden="false" customHeight="false" outlineLevel="0" collapsed="false">
      <c r="A8770" s="35" t="n">
        <v>2022</v>
      </c>
      <c r="B8770" s="35" t="n">
        <v>9</v>
      </c>
      <c r="C8770" s="35" t="s">
        <v>272</v>
      </c>
      <c r="D8770" s="35" t="s">
        <v>195</v>
      </c>
      <c r="E8770" s="35" t="s">
        <v>194</v>
      </c>
      <c r="F8770" s="35" t="s">
        <v>189</v>
      </c>
      <c r="G8770" s="35" t="n">
        <v>40</v>
      </c>
      <c r="K8770" s="36" t="s">
        <v>364</v>
      </c>
    </row>
    <row r="8771" customFormat="false" ht="12.75" hidden="false" customHeight="false" outlineLevel="0" collapsed="false">
      <c r="A8771" s="35" t="n">
        <v>2022</v>
      </c>
      <c r="B8771" s="35" t="n">
        <v>10</v>
      </c>
      <c r="C8771" s="35" t="s">
        <v>273</v>
      </c>
      <c r="D8771" s="35" t="s">
        <v>195</v>
      </c>
      <c r="E8771" s="35" t="s">
        <v>194</v>
      </c>
      <c r="F8771" s="35" t="s">
        <v>189</v>
      </c>
      <c r="G8771" s="35" t="n">
        <v>40</v>
      </c>
      <c r="K8771" s="36" t="s">
        <v>364</v>
      </c>
    </row>
    <row r="8772" customFormat="false" ht="12.75" hidden="false" customHeight="false" outlineLevel="0" collapsed="false">
      <c r="A8772" s="35" t="n">
        <v>2022</v>
      </c>
      <c r="B8772" s="35" t="n">
        <v>11</v>
      </c>
      <c r="C8772" s="35" t="s">
        <v>274</v>
      </c>
      <c r="D8772" s="35" t="s">
        <v>195</v>
      </c>
      <c r="E8772" s="35" t="s">
        <v>194</v>
      </c>
      <c r="F8772" s="35" t="s">
        <v>189</v>
      </c>
      <c r="G8772" s="35" t="n">
        <v>40</v>
      </c>
      <c r="K8772" s="36" t="s">
        <v>364</v>
      </c>
    </row>
    <row r="8773" customFormat="false" ht="12.75" hidden="false" customHeight="false" outlineLevel="0" collapsed="false">
      <c r="A8773" s="35" t="n">
        <v>2022</v>
      </c>
      <c r="B8773" s="35" t="n">
        <v>12</v>
      </c>
      <c r="C8773" s="35" t="s">
        <v>275</v>
      </c>
      <c r="D8773" s="35" t="s">
        <v>195</v>
      </c>
      <c r="E8773" s="35" t="s">
        <v>194</v>
      </c>
      <c r="F8773" s="35" t="s">
        <v>189</v>
      </c>
      <c r="G8773" s="35" t="n">
        <v>40</v>
      </c>
      <c r="K8773" s="36" t="s">
        <v>364</v>
      </c>
    </row>
    <row r="8774" customFormat="false" ht="12.75" hidden="false" customHeight="false" outlineLevel="0" collapsed="false">
      <c r="A8774" s="35" t="n">
        <v>2022</v>
      </c>
      <c r="B8774" s="35" t="n">
        <v>1</v>
      </c>
      <c r="C8774" s="35" t="s">
        <v>23</v>
      </c>
      <c r="D8774" s="35" t="s">
        <v>197</v>
      </c>
      <c r="E8774" s="35" t="s">
        <v>196</v>
      </c>
      <c r="F8774" s="35" t="s">
        <v>189</v>
      </c>
      <c r="G8774" s="35" t="n">
        <v>40</v>
      </c>
      <c r="H8774" s="35" t="n">
        <v>12299</v>
      </c>
      <c r="I8774" s="35" t="n">
        <v>177114.208333333</v>
      </c>
      <c r="J8774" s="35" t="n">
        <v>10931.4916666667</v>
      </c>
      <c r="K8774" s="36" t="s">
        <v>365</v>
      </c>
    </row>
    <row r="8775" customFormat="false" ht="12.75" hidden="false" customHeight="false" outlineLevel="0" collapsed="false">
      <c r="A8775" s="35" t="n">
        <v>2022</v>
      </c>
      <c r="B8775" s="35" t="n">
        <v>2</v>
      </c>
      <c r="C8775" s="35" t="s">
        <v>265</v>
      </c>
      <c r="D8775" s="35" t="s">
        <v>197</v>
      </c>
      <c r="E8775" s="35" t="s">
        <v>196</v>
      </c>
      <c r="F8775" s="35" t="s">
        <v>189</v>
      </c>
      <c r="G8775" s="35" t="n">
        <v>40</v>
      </c>
      <c r="K8775" s="36" t="s">
        <v>365</v>
      </c>
    </row>
    <row r="8776" customFormat="false" ht="12.75" hidden="false" customHeight="false" outlineLevel="0" collapsed="false">
      <c r="A8776" s="35" t="n">
        <v>2022</v>
      </c>
      <c r="B8776" s="35" t="n">
        <v>3</v>
      </c>
      <c r="C8776" s="35" t="s">
        <v>266</v>
      </c>
      <c r="D8776" s="35" t="s">
        <v>197</v>
      </c>
      <c r="E8776" s="35" t="s">
        <v>196</v>
      </c>
      <c r="F8776" s="35" t="s">
        <v>189</v>
      </c>
      <c r="G8776" s="35" t="n">
        <v>40</v>
      </c>
      <c r="K8776" s="36" t="s">
        <v>365</v>
      </c>
    </row>
    <row r="8777" customFormat="false" ht="12.75" hidden="false" customHeight="false" outlineLevel="0" collapsed="false">
      <c r="A8777" s="35" t="n">
        <v>2022</v>
      </c>
      <c r="B8777" s="35" t="n">
        <v>4</v>
      </c>
      <c r="C8777" s="35" t="s">
        <v>267</v>
      </c>
      <c r="D8777" s="35" t="s">
        <v>197</v>
      </c>
      <c r="E8777" s="35" t="s">
        <v>196</v>
      </c>
      <c r="F8777" s="35" t="s">
        <v>189</v>
      </c>
      <c r="G8777" s="35" t="n">
        <v>40</v>
      </c>
      <c r="K8777" s="36" t="s">
        <v>365</v>
      </c>
    </row>
    <row r="8778" customFormat="false" ht="12.75" hidden="false" customHeight="false" outlineLevel="0" collapsed="false">
      <c r="A8778" s="35" t="n">
        <v>2022</v>
      </c>
      <c r="B8778" s="35" t="n">
        <v>5</v>
      </c>
      <c r="C8778" s="35" t="s">
        <v>268</v>
      </c>
      <c r="D8778" s="35" t="s">
        <v>197</v>
      </c>
      <c r="E8778" s="35" t="s">
        <v>196</v>
      </c>
      <c r="F8778" s="35" t="s">
        <v>189</v>
      </c>
      <c r="G8778" s="35" t="n">
        <v>40</v>
      </c>
      <c r="K8778" s="36" t="s">
        <v>365</v>
      </c>
    </row>
    <row r="8779" customFormat="false" ht="12.75" hidden="false" customHeight="false" outlineLevel="0" collapsed="false">
      <c r="A8779" s="35" t="n">
        <v>2022</v>
      </c>
      <c r="B8779" s="35" t="n">
        <v>6</v>
      </c>
      <c r="C8779" s="35" t="s">
        <v>269</v>
      </c>
      <c r="D8779" s="35" t="s">
        <v>197</v>
      </c>
      <c r="E8779" s="35" t="s">
        <v>196</v>
      </c>
      <c r="F8779" s="35" t="s">
        <v>189</v>
      </c>
      <c r="G8779" s="35" t="n">
        <v>40</v>
      </c>
      <c r="K8779" s="36" t="s">
        <v>365</v>
      </c>
    </row>
    <row r="8780" customFormat="false" ht="12.75" hidden="false" customHeight="false" outlineLevel="0" collapsed="false">
      <c r="A8780" s="35" t="n">
        <v>2022</v>
      </c>
      <c r="B8780" s="35" t="n">
        <v>7</v>
      </c>
      <c r="C8780" s="35" t="s">
        <v>270</v>
      </c>
      <c r="D8780" s="35" t="s">
        <v>197</v>
      </c>
      <c r="E8780" s="35" t="s">
        <v>196</v>
      </c>
      <c r="F8780" s="35" t="s">
        <v>189</v>
      </c>
      <c r="G8780" s="35" t="n">
        <v>40</v>
      </c>
      <c r="K8780" s="36" t="s">
        <v>365</v>
      </c>
    </row>
    <row r="8781" customFormat="false" ht="12.75" hidden="false" customHeight="false" outlineLevel="0" collapsed="false">
      <c r="A8781" s="35" t="n">
        <v>2022</v>
      </c>
      <c r="B8781" s="35" t="n">
        <v>8</v>
      </c>
      <c r="C8781" s="35" t="s">
        <v>271</v>
      </c>
      <c r="D8781" s="35" t="s">
        <v>197</v>
      </c>
      <c r="E8781" s="35" t="s">
        <v>196</v>
      </c>
      <c r="F8781" s="35" t="s">
        <v>189</v>
      </c>
      <c r="G8781" s="35" t="n">
        <v>40</v>
      </c>
      <c r="K8781" s="36" t="s">
        <v>365</v>
      </c>
    </row>
    <row r="8782" customFormat="false" ht="12.75" hidden="false" customHeight="false" outlineLevel="0" collapsed="false">
      <c r="A8782" s="35" t="n">
        <v>2022</v>
      </c>
      <c r="B8782" s="35" t="n">
        <v>9</v>
      </c>
      <c r="C8782" s="35" t="s">
        <v>272</v>
      </c>
      <c r="D8782" s="35" t="s">
        <v>197</v>
      </c>
      <c r="E8782" s="35" t="s">
        <v>196</v>
      </c>
      <c r="F8782" s="35" t="s">
        <v>189</v>
      </c>
      <c r="G8782" s="35" t="n">
        <v>40</v>
      </c>
      <c r="K8782" s="36" t="s">
        <v>365</v>
      </c>
    </row>
    <row r="8783" customFormat="false" ht="12.75" hidden="false" customHeight="false" outlineLevel="0" collapsed="false">
      <c r="A8783" s="35" t="n">
        <v>2022</v>
      </c>
      <c r="B8783" s="35" t="n">
        <v>10</v>
      </c>
      <c r="C8783" s="35" t="s">
        <v>273</v>
      </c>
      <c r="D8783" s="35" t="s">
        <v>197</v>
      </c>
      <c r="E8783" s="35" t="s">
        <v>196</v>
      </c>
      <c r="F8783" s="35" t="s">
        <v>189</v>
      </c>
      <c r="G8783" s="35" t="n">
        <v>40</v>
      </c>
      <c r="K8783" s="36" t="s">
        <v>365</v>
      </c>
    </row>
    <row r="8784" customFormat="false" ht="12.75" hidden="false" customHeight="false" outlineLevel="0" collapsed="false">
      <c r="A8784" s="35" t="n">
        <v>2022</v>
      </c>
      <c r="B8784" s="35" t="n">
        <v>11</v>
      </c>
      <c r="C8784" s="35" t="s">
        <v>274</v>
      </c>
      <c r="D8784" s="35" t="s">
        <v>197</v>
      </c>
      <c r="E8784" s="35" t="s">
        <v>196</v>
      </c>
      <c r="F8784" s="35" t="s">
        <v>189</v>
      </c>
      <c r="G8784" s="35" t="n">
        <v>40</v>
      </c>
      <c r="K8784" s="36" t="s">
        <v>365</v>
      </c>
    </row>
    <row r="8785" customFormat="false" ht="12.75" hidden="false" customHeight="false" outlineLevel="0" collapsed="false">
      <c r="A8785" s="35" t="n">
        <v>2022</v>
      </c>
      <c r="B8785" s="35" t="n">
        <v>12</v>
      </c>
      <c r="C8785" s="35" t="s">
        <v>275</v>
      </c>
      <c r="D8785" s="35" t="s">
        <v>197</v>
      </c>
      <c r="E8785" s="35" t="s">
        <v>196</v>
      </c>
      <c r="F8785" s="35" t="s">
        <v>189</v>
      </c>
      <c r="G8785" s="35" t="n">
        <v>40</v>
      </c>
      <c r="K8785" s="36" t="s">
        <v>365</v>
      </c>
    </row>
    <row r="8786" customFormat="false" ht="12.75" hidden="false" customHeight="false" outlineLevel="0" collapsed="false">
      <c r="A8786" s="35" t="n">
        <v>2022</v>
      </c>
      <c r="B8786" s="35" t="n">
        <v>1</v>
      </c>
      <c r="C8786" s="35" t="s">
        <v>23</v>
      </c>
      <c r="D8786" s="35" t="s">
        <v>199</v>
      </c>
      <c r="E8786" s="35" t="s">
        <v>198</v>
      </c>
      <c r="F8786" s="35" t="s">
        <v>189</v>
      </c>
      <c r="G8786" s="35" t="n">
        <v>40</v>
      </c>
      <c r="H8786" s="35" t="n">
        <v>5474</v>
      </c>
      <c r="I8786" s="35" t="n">
        <v>75388.6333333333</v>
      </c>
      <c r="J8786" s="35" t="n">
        <v>6114.28333333333</v>
      </c>
      <c r="K8786" s="36" t="s">
        <v>366</v>
      </c>
    </row>
    <row r="8787" customFormat="false" ht="12.75" hidden="false" customHeight="false" outlineLevel="0" collapsed="false">
      <c r="A8787" s="35" t="n">
        <v>2022</v>
      </c>
      <c r="B8787" s="35" t="n">
        <v>2</v>
      </c>
      <c r="C8787" s="35" t="s">
        <v>265</v>
      </c>
      <c r="D8787" s="35" t="s">
        <v>199</v>
      </c>
      <c r="E8787" s="35" t="s">
        <v>198</v>
      </c>
      <c r="F8787" s="35" t="s">
        <v>189</v>
      </c>
      <c r="G8787" s="35" t="n">
        <v>40</v>
      </c>
      <c r="K8787" s="36" t="s">
        <v>366</v>
      </c>
    </row>
    <row r="8788" customFormat="false" ht="12.75" hidden="false" customHeight="false" outlineLevel="0" collapsed="false">
      <c r="A8788" s="35" t="n">
        <v>2022</v>
      </c>
      <c r="B8788" s="35" t="n">
        <v>3</v>
      </c>
      <c r="C8788" s="35" t="s">
        <v>266</v>
      </c>
      <c r="D8788" s="35" t="s">
        <v>199</v>
      </c>
      <c r="E8788" s="35" t="s">
        <v>198</v>
      </c>
      <c r="F8788" s="35" t="s">
        <v>189</v>
      </c>
      <c r="G8788" s="35" t="n">
        <v>40</v>
      </c>
      <c r="K8788" s="36" t="s">
        <v>366</v>
      </c>
    </row>
    <row r="8789" customFormat="false" ht="12.75" hidden="false" customHeight="false" outlineLevel="0" collapsed="false">
      <c r="A8789" s="35" t="n">
        <v>2022</v>
      </c>
      <c r="B8789" s="35" t="n">
        <v>4</v>
      </c>
      <c r="C8789" s="35" t="s">
        <v>267</v>
      </c>
      <c r="D8789" s="35" t="s">
        <v>199</v>
      </c>
      <c r="E8789" s="35" t="s">
        <v>198</v>
      </c>
      <c r="F8789" s="35" t="s">
        <v>189</v>
      </c>
      <c r="G8789" s="35" t="n">
        <v>40</v>
      </c>
      <c r="K8789" s="36" t="s">
        <v>366</v>
      </c>
    </row>
    <row r="8790" customFormat="false" ht="12.75" hidden="false" customHeight="false" outlineLevel="0" collapsed="false">
      <c r="A8790" s="35" t="n">
        <v>2022</v>
      </c>
      <c r="B8790" s="35" t="n">
        <v>5</v>
      </c>
      <c r="C8790" s="35" t="s">
        <v>268</v>
      </c>
      <c r="D8790" s="35" t="s">
        <v>199</v>
      </c>
      <c r="E8790" s="35" t="s">
        <v>198</v>
      </c>
      <c r="F8790" s="35" t="s">
        <v>189</v>
      </c>
      <c r="G8790" s="35" t="n">
        <v>40</v>
      </c>
      <c r="K8790" s="36" t="s">
        <v>366</v>
      </c>
    </row>
    <row r="8791" customFormat="false" ht="12.75" hidden="false" customHeight="false" outlineLevel="0" collapsed="false">
      <c r="A8791" s="35" t="n">
        <v>2022</v>
      </c>
      <c r="B8791" s="35" t="n">
        <v>6</v>
      </c>
      <c r="C8791" s="35" t="s">
        <v>269</v>
      </c>
      <c r="D8791" s="35" t="s">
        <v>199</v>
      </c>
      <c r="E8791" s="35" t="s">
        <v>198</v>
      </c>
      <c r="F8791" s="35" t="s">
        <v>189</v>
      </c>
      <c r="G8791" s="35" t="n">
        <v>40</v>
      </c>
      <c r="K8791" s="36" t="s">
        <v>366</v>
      </c>
    </row>
    <row r="8792" customFormat="false" ht="12.75" hidden="false" customHeight="false" outlineLevel="0" collapsed="false">
      <c r="A8792" s="35" t="n">
        <v>2022</v>
      </c>
      <c r="B8792" s="35" t="n">
        <v>7</v>
      </c>
      <c r="C8792" s="35" t="s">
        <v>270</v>
      </c>
      <c r="D8792" s="35" t="s">
        <v>199</v>
      </c>
      <c r="E8792" s="35" t="s">
        <v>198</v>
      </c>
      <c r="F8792" s="35" t="s">
        <v>189</v>
      </c>
      <c r="G8792" s="35" t="n">
        <v>40</v>
      </c>
      <c r="K8792" s="36" t="s">
        <v>366</v>
      </c>
    </row>
    <row r="8793" customFormat="false" ht="12.75" hidden="false" customHeight="false" outlineLevel="0" collapsed="false">
      <c r="A8793" s="35" t="n">
        <v>2022</v>
      </c>
      <c r="B8793" s="35" t="n">
        <v>8</v>
      </c>
      <c r="C8793" s="35" t="s">
        <v>271</v>
      </c>
      <c r="D8793" s="35" t="s">
        <v>199</v>
      </c>
      <c r="E8793" s="35" t="s">
        <v>198</v>
      </c>
      <c r="F8793" s="35" t="s">
        <v>189</v>
      </c>
      <c r="G8793" s="35" t="n">
        <v>40</v>
      </c>
      <c r="K8793" s="36" t="s">
        <v>366</v>
      </c>
    </row>
    <row r="8794" customFormat="false" ht="12.75" hidden="false" customHeight="false" outlineLevel="0" collapsed="false">
      <c r="A8794" s="35" t="n">
        <v>2022</v>
      </c>
      <c r="B8794" s="35" t="n">
        <v>9</v>
      </c>
      <c r="C8794" s="35" t="s">
        <v>272</v>
      </c>
      <c r="D8794" s="35" t="s">
        <v>199</v>
      </c>
      <c r="E8794" s="35" t="s">
        <v>198</v>
      </c>
      <c r="F8794" s="35" t="s">
        <v>189</v>
      </c>
      <c r="G8794" s="35" t="n">
        <v>40</v>
      </c>
      <c r="K8794" s="36" t="s">
        <v>366</v>
      </c>
    </row>
    <row r="8795" customFormat="false" ht="12.75" hidden="false" customHeight="false" outlineLevel="0" collapsed="false">
      <c r="A8795" s="35" t="n">
        <v>2022</v>
      </c>
      <c r="B8795" s="35" t="n">
        <v>10</v>
      </c>
      <c r="C8795" s="35" t="s">
        <v>273</v>
      </c>
      <c r="D8795" s="35" t="s">
        <v>199</v>
      </c>
      <c r="E8795" s="35" t="s">
        <v>198</v>
      </c>
      <c r="F8795" s="35" t="s">
        <v>189</v>
      </c>
      <c r="G8795" s="35" t="n">
        <v>40</v>
      </c>
      <c r="K8795" s="36" t="s">
        <v>366</v>
      </c>
    </row>
    <row r="8796" customFormat="false" ht="12.75" hidden="false" customHeight="false" outlineLevel="0" collapsed="false">
      <c r="A8796" s="35" t="n">
        <v>2022</v>
      </c>
      <c r="B8796" s="35" t="n">
        <v>11</v>
      </c>
      <c r="C8796" s="35" t="s">
        <v>274</v>
      </c>
      <c r="D8796" s="35" t="s">
        <v>199</v>
      </c>
      <c r="E8796" s="35" t="s">
        <v>198</v>
      </c>
      <c r="F8796" s="35" t="s">
        <v>189</v>
      </c>
      <c r="G8796" s="35" t="n">
        <v>40</v>
      </c>
      <c r="K8796" s="36" t="s">
        <v>366</v>
      </c>
    </row>
    <row r="8797" customFormat="false" ht="12.75" hidden="false" customHeight="false" outlineLevel="0" collapsed="false">
      <c r="A8797" s="35" t="n">
        <v>2022</v>
      </c>
      <c r="B8797" s="35" t="n">
        <v>12</v>
      </c>
      <c r="C8797" s="35" t="s">
        <v>275</v>
      </c>
      <c r="D8797" s="35" t="s">
        <v>199</v>
      </c>
      <c r="E8797" s="35" t="s">
        <v>198</v>
      </c>
      <c r="F8797" s="35" t="s">
        <v>189</v>
      </c>
      <c r="G8797" s="35" t="n">
        <v>40</v>
      </c>
      <c r="K8797" s="36" t="s">
        <v>366</v>
      </c>
    </row>
    <row r="8798" customFormat="false" ht="12.75" hidden="false" customHeight="false" outlineLevel="0" collapsed="false">
      <c r="A8798" s="35" t="n">
        <v>2022</v>
      </c>
      <c r="B8798" s="35" t="n">
        <v>1</v>
      </c>
      <c r="C8798" s="35" t="s">
        <v>23</v>
      </c>
      <c r="D8798" s="35" t="s">
        <v>201</v>
      </c>
      <c r="E8798" s="35" t="s">
        <v>200</v>
      </c>
      <c r="F8798" s="35" t="s">
        <v>189</v>
      </c>
      <c r="G8798" s="35" t="n">
        <v>40</v>
      </c>
      <c r="H8798" s="35" t="n">
        <v>1571</v>
      </c>
      <c r="I8798" s="35" t="n">
        <v>21292.2333333333</v>
      </c>
      <c r="J8798" s="35" t="n">
        <v>1368.35</v>
      </c>
      <c r="K8798" s="36" t="s">
        <v>367</v>
      </c>
    </row>
    <row r="8799" customFormat="false" ht="12.75" hidden="false" customHeight="false" outlineLevel="0" collapsed="false">
      <c r="A8799" s="35" t="n">
        <v>2022</v>
      </c>
      <c r="B8799" s="35" t="n">
        <v>2</v>
      </c>
      <c r="C8799" s="35" t="s">
        <v>265</v>
      </c>
      <c r="D8799" s="35" t="s">
        <v>201</v>
      </c>
      <c r="E8799" s="35" t="s">
        <v>200</v>
      </c>
      <c r="F8799" s="35" t="s">
        <v>189</v>
      </c>
      <c r="G8799" s="35" t="n">
        <v>40</v>
      </c>
      <c r="K8799" s="36" t="s">
        <v>367</v>
      </c>
    </row>
    <row r="8800" customFormat="false" ht="12.75" hidden="false" customHeight="false" outlineLevel="0" collapsed="false">
      <c r="A8800" s="35" t="n">
        <v>2022</v>
      </c>
      <c r="B8800" s="35" t="n">
        <v>3</v>
      </c>
      <c r="C8800" s="35" t="s">
        <v>266</v>
      </c>
      <c r="D8800" s="35" t="s">
        <v>201</v>
      </c>
      <c r="E8800" s="35" t="s">
        <v>200</v>
      </c>
      <c r="F8800" s="35" t="s">
        <v>189</v>
      </c>
      <c r="G8800" s="35" t="n">
        <v>40</v>
      </c>
      <c r="K8800" s="36" t="s">
        <v>367</v>
      </c>
    </row>
    <row r="8801" customFormat="false" ht="12.75" hidden="false" customHeight="false" outlineLevel="0" collapsed="false">
      <c r="A8801" s="35" t="n">
        <v>2022</v>
      </c>
      <c r="B8801" s="35" t="n">
        <v>4</v>
      </c>
      <c r="C8801" s="35" t="s">
        <v>267</v>
      </c>
      <c r="D8801" s="35" t="s">
        <v>201</v>
      </c>
      <c r="E8801" s="35" t="s">
        <v>200</v>
      </c>
      <c r="F8801" s="35" t="s">
        <v>189</v>
      </c>
      <c r="G8801" s="35" t="n">
        <v>40</v>
      </c>
      <c r="K8801" s="36" t="s">
        <v>367</v>
      </c>
    </row>
    <row r="8802" customFormat="false" ht="12.75" hidden="false" customHeight="false" outlineLevel="0" collapsed="false">
      <c r="A8802" s="35" t="n">
        <v>2022</v>
      </c>
      <c r="B8802" s="35" t="n">
        <v>5</v>
      </c>
      <c r="C8802" s="35" t="s">
        <v>268</v>
      </c>
      <c r="D8802" s="35" t="s">
        <v>201</v>
      </c>
      <c r="E8802" s="35" t="s">
        <v>200</v>
      </c>
      <c r="F8802" s="35" t="s">
        <v>189</v>
      </c>
      <c r="G8802" s="35" t="n">
        <v>40</v>
      </c>
      <c r="K8802" s="36" t="s">
        <v>367</v>
      </c>
    </row>
    <row r="8803" customFormat="false" ht="12.75" hidden="false" customHeight="false" outlineLevel="0" collapsed="false">
      <c r="A8803" s="35" t="n">
        <v>2022</v>
      </c>
      <c r="B8803" s="35" t="n">
        <v>6</v>
      </c>
      <c r="C8803" s="35" t="s">
        <v>269</v>
      </c>
      <c r="D8803" s="35" t="s">
        <v>201</v>
      </c>
      <c r="E8803" s="35" t="s">
        <v>200</v>
      </c>
      <c r="F8803" s="35" t="s">
        <v>189</v>
      </c>
      <c r="G8803" s="35" t="n">
        <v>40</v>
      </c>
      <c r="K8803" s="36" t="s">
        <v>367</v>
      </c>
    </row>
    <row r="8804" customFormat="false" ht="12.75" hidden="false" customHeight="false" outlineLevel="0" collapsed="false">
      <c r="A8804" s="35" t="n">
        <v>2022</v>
      </c>
      <c r="B8804" s="35" t="n">
        <v>7</v>
      </c>
      <c r="C8804" s="35" t="s">
        <v>270</v>
      </c>
      <c r="D8804" s="35" t="s">
        <v>201</v>
      </c>
      <c r="E8804" s="35" t="s">
        <v>200</v>
      </c>
      <c r="F8804" s="35" t="s">
        <v>189</v>
      </c>
      <c r="G8804" s="35" t="n">
        <v>40</v>
      </c>
      <c r="K8804" s="36" t="s">
        <v>367</v>
      </c>
    </row>
    <row r="8805" customFormat="false" ht="12.75" hidden="false" customHeight="false" outlineLevel="0" collapsed="false">
      <c r="A8805" s="35" t="n">
        <v>2022</v>
      </c>
      <c r="B8805" s="35" t="n">
        <v>8</v>
      </c>
      <c r="C8805" s="35" t="s">
        <v>271</v>
      </c>
      <c r="D8805" s="35" t="s">
        <v>201</v>
      </c>
      <c r="E8805" s="35" t="s">
        <v>200</v>
      </c>
      <c r="F8805" s="35" t="s">
        <v>189</v>
      </c>
      <c r="G8805" s="35" t="n">
        <v>40</v>
      </c>
      <c r="K8805" s="36" t="s">
        <v>367</v>
      </c>
    </row>
    <row r="8806" customFormat="false" ht="12.75" hidden="false" customHeight="false" outlineLevel="0" collapsed="false">
      <c r="A8806" s="35" t="n">
        <v>2022</v>
      </c>
      <c r="B8806" s="35" t="n">
        <v>9</v>
      </c>
      <c r="C8806" s="35" t="s">
        <v>272</v>
      </c>
      <c r="D8806" s="35" t="s">
        <v>201</v>
      </c>
      <c r="E8806" s="35" t="s">
        <v>200</v>
      </c>
      <c r="F8806" s="35" t="s">
        <v>189</v>
      </c>
      <c r="G8806" s="35" t="n">
        <v>40</v>
      </c>
      <c r="K8806" s="36" t="s">
        <v>367</v>
      </c>
    </row>
    <row r="8807" customFormat="false" ht="12.75" hidden="false" customHeight="false" outlineLevel="0" collapsed="false">
      <c r="A8807" s="35" t="n">
        <v>2022</v>
      </c>
      <c r="B8807" s="35" t="n">
        <v>10</v>
      </c>
      <c r="C8807" s="35" t="s">
        <v>273</v>
      </c>
      <c r="D8807" s="35" t="s">
        <v>201</v>
      </c>
      <c r="E8807" s="35" t="s">
        <v>200</v>
      </c>
      <c r="F8807" s="35" t="s">
        <v>189</v>
      </c>
      <c r="G8807" s="35" t="n">
        <v>40</v>
      </c>
      <c r="K8807" s="36" t="s">
        <v>367</v>
      </c>
    </row>
    <row r="8808" customFormat="false" ht="12.75" hidden="false" customHeight="false" outlineLevel="0" collapsed="false">
      <c r="A8808" s="35" t="n">
        <v>2022</v>
      </c>
      <c r="B8808" s="35" t="n">
        <v>11</v>
      </c>
      <c r="C8808" s="35" t="s">
        <v>274</v>
      </c>
      <c r="D8808" s="35" t="s">
        <v>201</v>
      </c>
      <c r="E8808" s="35" t="s">
        <v>200</v>
      </c>
      <c r="F8808" s="35" t="s">
        <v>189</v>
      </c>
      <c r="G8808" s="35" t="n">
        <v>40</v>
      </c>
      <c r="K8808" s="36" t="s">
        <v>367</v>
      </c>
    </row>
    <row r="8809" customFormat="false" ht="12.75" hidden="false" customHeight="false" outlineLevel="0" collapsed="false">
      <c r="A8809" s="35" t="n">
        <v>2022</v>
      </c>
      <c r="B8809" s="35" t="n">
        <v>12</v>
      </c>
      <c r="C8809" s="35" t="s">
        <v>275</v>
      </c>
      <c r="D8809" s="35" t="s">
        <v>201</v>
      </c>
      <c r="E8809" s="35" t="s">
        <v>200</v>
      </c>
      <c r="F8809" s="35" t="s">
        <v>189</v>
      </c>
      <c r="G8809" s="35" t="n">
        <v>40</v>
      </c>
      <c r="K8809" s="36" t="s">
        <v>367</v>
      </c>
    </row>
    <row r="8810" customFormat="false" ht="12.75" hidden="false" customHeight="false" outlineLevel="0" collapsed="false">
      <c r="A8810" s="35" t="n">
        <v>2022</v>
      </c>
      <c r="B8810" s="35" t="n">
        <v>1</v>
      </c>
      <c r="C8810" s="35" t="s">
        <v>23</v>
      </c>
      <c r="D8810" s="35" t="s">
        <v>203</v>
      </c>
      <c r="E8810" s="35" t="s">
        <v>202</v>
      </c>
      <c r="F8810" s="35" t="s">
        <v>204</v>
      </c>
      <c r="G8810" s="35" t="n">
        <v>40</v>
      </c>
      <c r="K8810" s="36" t="s">
        <v>368</v>
      </c>
    </row>
    <row r="8811" customFormat="false" ht="12.75" hidden="false" customHeight="false" outlineLevel="0" collapsed="false">
      <c r="A8811" s="35" t="n">
        <v>2022</v>
      </c>
      <c r="B8811" s="35" t="n">
        <v>2</v>
      </c>
      <c r="C8811" s="35" t="s">
        <v>265</v>
      </c>
      <c r="D8811" s="35" t="s">
        <v>203</v>
      </c>
      <c r="E8811" s="35" t="s">
        <v>202</v>
      </c>
      <c r="F8811" s="35" t="s">
        <v>204</v>
      </c>
      <c r="G8811" s="35" t="n">
        <v>40</v>
      </c>
      <c r="K8811" s="36" t="s">
        <v>368</v>
      </c>
    </row>
    <row r="8812" customFormat="false" ht="12.75" hidden="false" customHeight="false" outlineLevel="0" collapsed="false">
      <c r="A8812" s="35" t="n">
        <v>2022</v>
      </c>
      <c r="B8812" s="35" t="n">
        <v>3</v>
      </c>
      <c r="C8812" s="35" t="s">
        <v>266</v>
      </c>
      <c r="D8812" s="35" t="s">
        <v>203</v>
      </c>
      <c r="E8812" s="35" t="s">
        <v>202</v>
      </c>
      <c r="F8812" s="35" t="s">
        <v>204</v>
      </c>
      <c r="G8812" s="35" t="n">
        <v>40</v>
      </c>
      <c r="K8812" s="36" t="s">
        <v>368</v>
      </c>
    </row>
    <row r="8813" customFormat="false" ht="12.75" hidden="false" customHeight="false" outlineLevel="0" collapsed="false">
      <c r="A8813" s="35" t="n">
        <v>2022</v>
      </c>
      <c r="B8813" s="35" t="n">
        <v>4</v>
      </c>
      <c r="C8813" s="35" t="s">
        <v>267</v>
      </c>
      <c r="D8813" s="35" t="s">
        <v>203</v>
      </c>
      <c r="E8813" s="35" t="s">
        <v>202</v>
      </c>
      <c r="F8813" s="35" t="s">
        <v>204</v>
      </c>
      <c r="G8813" s="35" t="n">
        <v>40</v>
      </c>
      <c r="K8813" s="36" t="s">
        <v>368</v>
      </c>
    </row>
    <row r="8814" customFormat="false" ht="12.75" hidden="false" customHeight="false" outlineLevel="0" collapsed="false">
      <c r="A8814" s="35" t="n">
        <v>2022</v>
      </c>
      <c r="B8814" s="35" t="n">
        <v>5</v>
      </c>
      <c r="C8814" s="35" t="s">
        <v>268</v>
      </c>
      <c r="D8814" s="35" t="s">
        <v>203</v>
      </c>
      <c r="E8814" s="35" t="s">
        <v>202</v>
      </c>
      <c r="F8814" s="35" t="s">
        <v>204</v>
      </c>
      <c r="G8814" s="35" t="n">
        <v>40</v>
      </c>
      <c r="K8814" s="36" t="s">
        <v>368</v>
      </c>
    </row>
    <row r="8815" customFormat="false" ht="12.75" hidden="false" customHeight="false" outlineLevel="0" collapsed="false">
      <c r="A8815" s="35" t="n">
        <v>2022</v>
      </c>
      <c r="B8815" s="35" t="n">
        <v>6</v>
      </c>
      <c r="C8815" s="35" t="s">
        <v>269</v>
      </c>
      <c r="D8815" s="35" t="s">
        <v>203</v>
      </c>
      <c r="E8815" s="35" t="s">
        <v>202</v>
      </c>
      <c r="F8815" s="35" t="s">
        <v>204</v>
      </c>
      <c r="G8815" s="35" t="n">
        <v>40</v>
      </c>
      <c r="K8815" s="36" t="s">
        <v>368</v>
      </c>
    </row>
    <row r="8816" customFormat="false" ht="12.75" hidden="false" customHeight="false" outlineLevel="0" collapsed="false">
      <c r="A8816" s="35" t="n">
        <v>2022</v>
      </c>
      <c r="B8816" s="35" t="n">
        <v>7</v>
      </c>
      <c r="C8816" s="35" t="s">
        <v>270</v>
      </c>
      <c r="D8816" s="35" t="s">
        <v>203</v>
      </c>
      <c r="E8816" s="35" t="s">
        <v>202</v>
      </c>
      <c r="F8816" s="35" t="s">
        <v>204</v>
      </c>
      <c r="G8816" s="35" t="n">
        <v>40</v>
      </c>
      <c r="K8816" s="36" t="s">
        <v>368</v>
      </c>
    </row>
    <row r="8817" customFormat="false" ht="12.75" hidden="false" customHeight="false" outlineLevel="0" collapsed="false">
      <c r="A8817" s="35" t="n">
        <v>2022</v>
      </c>
      <c r="B8817" s="35" t="n">
        <v>8</v>
      </c>
      <c r="C8817" s="35" t="s">
        <v>271</v>
      </c>
      <c r="D8817" s="35" t="s">
        <v>203</v>
      </c>
      <c r="E8817" s="35" t="s">
        <v>202</v>
      </c>
      <c r="F8817" s="35" t="s">
        <v>204</v>
      </c>
      <c r="G8817" s="35" t="n">
        <v>40</v>
      </c>
      <c r="K8817" s="36" t="s">
        <v>368</v>
      </c>
    </row>
    <row r="8818" customFormat="false" ht="12.75" hidden="false" customHeight="false" outlineLevel="0" collapsed="false">
      <c r="A8818" s="35" t="n">
        <v>2022</v>
      </c>
      <c r="B8818" s="35" t="n">
        <v>9</v>
      </c>
      <c r="C8818" s="35" t="s">
        <v>272</v>
      </c>
      <c r="D8818" s="35" t="s">
        <v>203</v>
      </c>
      <c r="E8818" s="35" t="s">
        <v>202</v>
      </c>
      <c r="F8818" s="35" t="s">
        <v>204</v>
      </c>
      <c r="G8818" s="35" t="n">
        <v>40</v>
      </c>
      <c r="K8818" s="36" t="s">
        <v>368</v>
      </c>
    </row>
    <row r="8819" customFormat="false" ht="12.75" hidden="false" customHeight="false" outlineLevel="0" collapsed="false">
      <c r="A8819" s="35" t="n">
        <v>2022</v>
      </c>
      <c r="B8819" s="35" t="n">
        <v>10</v>
      </c>
      <c r="C8819" s="35" t="s">
        <v>273</v>
      </c>
      <c r="D8819" s="35" t="s">
        <v>203</v>
      </c>
      <c r="E8819" s="35" t="s">
        <v>202</v>
      </c>
      <c r="F8819" s="35" t="s">
        <v>204</v>
      </c>
      <c r="G8819" s="35" t="n">
        <v>40</v>
      </c>
      <c r="K8819" s="36" t="s">
        <v>368</v>
      </c>
    </row>
    <row r="8820" customFormat="false" ht="12.75" hidden="false" customHeight="false" outlineLevel="0" collapsed="false">
      <c r="A8820" s="35" t="n">
        <v>2022</v>
      </c>
      <c r="B8820" s="35" t="n">
        <v>11</v>
      </c>
      <c r="C8820" s="35" t="s">
        <v>274</v>
      </c>
      <c r="D8820" s="35" t="s">
        <v>203</v>
      </c>
      <c r="E8820" s="35" t="s">
        <v>202</v>
      </c>
      <c r="F8820" s="35" t="s">
        <v>204</v>
      </c>
      <c r="G8820" s="35" t="n">
        <v>40</v>
      </c>
      <c r="K8820" s="36" t="s">
        <v>368</v>
      </c>
    </row>
    <row r="8821" customFormat="false" ht="12.75" hidden="false" customHeight="false" outlineLevel="0" collapsed="false">
      <c r="A8821" s="35" t="n">
        <v>2022</v>
      </c>
      <c r="B8821" s="35" t="n">
        <v>12</v>
      </c>
      <c r="C8821" s="35" t="s">
        <v>275</v>
      </c>
      <c r="D8821" s="35" t="s">
        <v>203</v>
      </c>
      <c r="E8821" s="35" t="s">
        <v>202</v>
      </c>
      <c r="F8821" s="35" t="s">
        <v>204</v>
      </c>
      <c r="G8821" s="35" t="n">
        <v>40</v>
      </c>
      <c r="K8821" s="36" t="s">
        <v>368</v>
      </c>
    </row>
    <row r="8822" customFormat="false" ht="12.75" hidden="false" customHeight="false" outlineLevel="0" collapsed="false">
      <c r="A8822" s="35" t="n">
        <v>2022</v>
      </c>
      <c r="B8822" s="35" t="n">
        <v>1</v>
      </c>
      <c r="C8822" s="35" t="s">
        <v>23</v>
      </c>
      <c r="D8822" s="35" t="s">
        <v>206</v>
      </c>
      <c r="E8822" s="35" t="s">
        <v>287</v>
      </c>
      <c r="F8822" s="35" t="s">
        <v>207</v>
      </c>
      <c r="G8822" s="35" t="n">
        <v>40</v>
      </c>
      <c r="H8822" s="35" t="n">
        <v>2891</v>
      </c>
      <c r="I8822" s="35" t="n">
        <v>41044.9333333333</v>
      </c>
      <c r="J8822" s="35" t="n">
        <v>1738.66666666667</v>
      </c>
      <c r="K8822" s="36" t="s">
        <v>369</v>
      </c>
    </row>
    <row r="8823" customFormat="false" ht="12.75" hidden="false" customHeight="false" outlineLevel="0" collapsed="false">
      <c r="A8823" s="35" t="n">
        <v>2022</v>
      </c>
      <c r="B8823" s="35" t="n">
        <v>2</v>
      </c>
      <c r="C8823" s="35" t="s">
        <v>265</v>
      </c>
      <c r="D8823" s="35" t="s">
        <v>206</v>
      </c>
      <c r="E8823" s="35" t="s">
        <v>287</v>
      </c>
      <c r="F8823" s="35" t="s">
        <v>207</v>
      </c>
      <c r="G8823" s="35" t="n">
        <v>40</v>
      </c>
      <c r="K8823" s="36" t="s">
        <v>369</v>
      </c>
    </row>
    <row r="8824" customFormat="false" ht="12.75" hidden="false" customHeight="false" outlineLevel="0" collapsed="false">
      <c r="A8824" s="35" t="n">
        <v>2022</v>
      </c>
      <c r="B8824" s="35" t="n">
        <v>3</v>
      </c>
      <c r="C8824" s="35" t="s">
        <v>266</v>
      </c>
      <c r="D8824" s="35" t="s">
        <v>206</v>
      </c>
      <c r="E8824" s="35" t="s">
        <v>287</v>
      </c>
      <c r="F8824" s="35" t="s">
        <v>207</v>
      </c>
      <c r="G8824" s="35" t="n">
        <v>40</v>
      </c>
      <c r="K8824" s="36" t="s">
        <v>369</v>
      </c>
    </row>
    <row r="8825" customFormat="false" ht="12.75" hidden="false" customHeight="false" outlineLevel="0" collapsed="false">
      <c r="A8825" s="35" t="n">
        <v>2022</v>
      </c>
      <c r="B8825" s="35" t="n">
        <v>4</v>
      </c>
      <c r="C8825" s="35" t="s">
        <v>267</v>
      </c>
      <c r="D8825" s="35" t="s">
        <v>206</v>
      </c>
      <c r="E8825" s="35" t="s">
        <v>287</v>
      </c>
      <c r="F8825" s="35" t="s">
        <v>207</v>
      </c>
      <c r="G8825" s="35" t="n">
        <v>40</v>
      </c>
      <c r="K8825" s="36" t="s">
        <v>369</v>
      </c>
    </row>
    <row r="8826" customFormat="false" ht="12.75" hidden="false" customHeight="false" outlineLevel="0" collapsed="false">
      <c r="A8826" s="35" t="n">
        <v>2022</v>
      </c>
      <c r="B8826" s="35" t="n">
        <v>5</v>
      </c>
      <c r="C8826" s="35" t="s">
        <v>268</v>
      </c>
      <c r="D8826" s="35" t="s">
        <v>206</v>
      </c>
      <c r="E8826" s="35" t="s">
        <v>287</v>
      </c>
      <c r="F8826" s="35" t="s">
        <v>207</v>
      </c>
      <c r="G8826" s="35" t="n">
        <v>40</v>
      </c>
      <c r="K8826" s="36" t="s">
        <v>369</v>
      </c>
    </row>
    <row r="8827" customFormat="false" ht="12.75" hidden="false" customHeight="false" outlineLevel="0" collapsed="false">
      <c r="A8827" s="35" t="n">
        <v>2022</v>
      </c>
      <c r="B8827" s="35" t="n">
        <v>6</v>
      </c>
      <c r="C8827" s="35" t="s">
        <v>269</v>
      </c>
      <c r="D8827" s="35" t="s">
        <v>206</v>
      </c>
      <c r="E8827" s="35" t="s">
        <v>287</v>
      </c>
      <c r="F8827" s="35" t="s">
        <v>207</v>
      </c>
      <c r="G8827" s="35" t="n">
        <v>40</v>
      </c>
      <c r="K8827" s="36" t="s">
        <v>369</v>
      </c>
    </row>
    <row r="8828" customFormat="false" ht="12.75" hidden="false" customHeight="false" outlineLevel="0" collapsed="false">
      <c r="A8828" s="35" t="n">
        <v>2022</v>
      </c>
      <c r="B8828" s="35" t="n">
        <v>7</v>
      </c>
      <c r="C8828" s="35" t="s">
        <v>270</v>
      </c>
      <c r="D8828" s="35" t="s">
        <v>206</v>
      </c>
      <c r="E8828" s="35" t="s">
        <v>287</v>
      </c>
      <c r="F8828" s="35" t="s">
        <v>207</v>
      </c>
      <c r="G8828" s="35" t="n">
        <v>40</v>
      </c>
      <c r="K8828" s="36" t="s">
        <v>369</v>
      </c>
    </row>
    <row r="8829" customFormat="false" ht="12.75" hidden="false" customHeight="false" outlineLevel="0" collapsed="false">
      <c r="A8829" s="35" t="n">
        <v>2022</v>
      </c>
      <c r="B8829" s="35" t="n">
        <v>8</v>
      </c>
      <c r="C8829" s="35" t="s">
        <v>271</v>
      </c>
      <c r="D8829" s="35" t="s">
        <v>206</v>
      </c>
      <c r="E8829" s="35" t="s">
        <v>287</v>
      </c>
      <c r="F8829" s="35" t="s">
        <v>207</v>
      </c>
      <c r="G8829" s="35" t="n">
        <v>40</v>
      </c>
      <c r="K8829" s="36" t="s">
        <v>369</v>
      </c>
    </row>
    <row r="8830" customFormat="false" ht="12.75" hidden="false" customHeight="false" outlineLevel="0" collapsed="false">
      <c r="A8830" s="35" t="n">
        <v>2022</v>
      </c>
      <c r="B8830" s="35" t="n">
        <v>9</v>
      </c>
      <c r="C8830" s="35" t="s">
        <v>272</v>
      </c>
      <c r="D8830" s="35" t="s">
        <v>206</v>
      </c>
      <c r="E8830" s="35" t="s">
        <v>287</v>
      </c>
      <c r="F8830" s="35" t="s">
        <v>207</v>
      </c>
      <c r="G8830" s="35" t="n">
        <v>40</v>
      </c>
      <c r="K8830" s="36" t="s">
        <v>369</v>
      </c>
    </row>
    <row r="8831" customFormat="false" ht="12.75" hidden="false" customHeight="false" outlineLevel="0" collapsed="false">
      <c r="A8831" s="35" t="n">
        <v>2022</v>
      </c>
      <c r="B8831" s="35" t="n">
        <v>10</v>
      </c>
      <c r="C8831" s="35" t="s">
        <v>273</v>
      </c>
      <c r="D8831" s="35" t="s">
        <v>206</v>
      </c>
      <c r="E8831" s="35" t="s">
        <v>287</v>
      </c>
      <c r="F8831" s="35" t="s">
        <v>207</v>
      </c>
      <c r="G8831" s="35" t="n">
        <v>40</v>
      </c>
      <c r="K8831" s="36" t="s">
        <v>369</v>
      </c>
    </row>
    <row r="8832" customFormat="false" ht="12.75" hidden="false" customHeight="false" outlineLevel="0" collapsed="false">
      <c r="A8832" s="35" t="n">
        <v>2022</v>
      </c>
      <c r="B8832" s="35" t="n">
        <v>11</v>
      </c>
      <c r="C8832" s="35" t="s">
        <v>274</v>
      </c>
      <c r="D8832" s="35" t="s">
        <v>206</v>
      </c>
      <c r="E8832" s="35" t="s">
        <v>287</v>
      </c>
      <c r="F8832" s="35" t="s">
        <v>207</v>
      </c>
      <c r="G8832" s="35" t="n">
        <v>40</v>
      </c>
      <c r="K8832" s="36" t="s">
        <v>369</v>
      </c>
    </row>
    <row r="8833" customFormat="false" ht="12.75" hidden="false" customHeight="false" outlineLevel="0" collapsed="false">
      <c r="A8833" s="35" t="n">
        <v>2022</v>
      </c>
      <c r="B8833" s="35" t="n">
        <v>12</v>
      </c>
      <c r="C8833" s="35" t="s">
        <v>275</v>
      </c>
      <c r="D8833" s="35" t="s">
        <v>206</v>
      </c>
      <c r="E8833" s="35" t="s">
        <v>287</v>
      </c>
      <c r="F8833" s="35" t="s">
        <v>207</v>
      </c>
      <c r="G8833" s="35" t="n">
        <v>40</v>
      </c>
      <c r="K8833" s="36" t="s">
        <v>369</v>
      </c>
    </row>
    <row r="8834" customFormat="false" ht="12.75" hidden="false" customHeight="false" outlineLevel="0" collapsed="false">
      <c r="A8834" s="35" t="n">
        <v>2022</v>
      </c>
      <c r="B8834" s="35" t="n">
        <v>1</v>
      </c>
      <c r="C8834" s="35" t="s">
        <v>23</v>
      </c>
      <c r="D8834" s="35" t="s">
        <v>209</v>
      </c>
      <c r="E8834" s="35" t="s">
        <v>208</v>
      </c>
      <c r="F8834" s="35" t="s">
        <v>210</v>
      </c>
      <c r="G8834" s="35" t="n">
        <v>40</v>
      </c>
      <c r="K8834" s="36" t="s">
        <v>370</v>
      </c>
    </row>
    <row r="8835" customFormat="false" ht="12.75" hidden="false" customHeight="false" outlineLevel="0" collapsed="false">
      <c r="A8835" s="35" t="n">
        <v>2022</v>
      </c>
      <c r="B8835" s="35" t="n">
        <v>2</v>
      </c>
      <c r="C8835" s="35" t="s">
        <v>265</v>
      </c>
      <c r="D8835" s="35" t="s">
        <v>209</v>
      </c>
      <c r="E8835" s="35" t="s">
        <v>208</v>
      </c>
      <c r="F8835" s="35" t="s">
        <v>210</v>
      </c>
      <c r="G8835" s="35" t="n">
        <v>40</v>
      </c>
      <c r="K8835" s="36" t="s">
        <v>370</v>
      </c>
    </row>
    <row r="8836" customFormat="false" ht="12.75" hidden="false" customHeight="false" outlineLevel="0" collapsed="false">
      <c r="A8836" s="35" t="n">
        <v>2022</v>
      </c>
      <c r="B8836" s="35" t="n">
        <v>3</v>
      </c>
      <c r="C8836" s="35" t="s">
        <v>266</v>
      </c>
      <c r="D8836" s="35" t="s">
        <v>209</v>
      </c>
      <c r="E8836" s="35" t="s">
        <v>208</v>
      </c>
      <c r="F8836" s="35" t="s">
        <v>210</v>
      </c>
      <c r="G8836" s="35" t="n">
        <v>40</v>
      </c>
      <c r="K8836" s="36" t="s">
        <v>370</v>
      </c>
    </row>
    <row r="8837" customFormat="false" ht="12.75" hidden="false" customHeight="false" outlineLevel="0" collapsed="false">
      <c r="A8837" s="35" t="n">
        <v>2022</v>
      </c>
      <c r="B8837" s="35" t="n">
        <v>4</v>
      </c>
      <c r="C8837" s="35" t="s">
        <v>267</v>
      </c>
      <c r="D8837" s="35" t="s">
        <v>209</v>
      </c>
      <c r="E8837" s="35" t="s">
        <v>208</v>
      </c>
      <c r="F8837" s="35" t="s">
        <v>210</v>
      </c>
      <c r="G8837" s="35" t="n">
        <v>40</v>
      </c>
      <c r="K8837" s="36" t="s">
        <v>370</v>
      </c>
    </row>
    <row r="8838" customFormat="false" ht="12.75" hidden="false" customHeight="false" outlineLevel="0" collapsed="false">
      <c r="A8838" s="35" t="n">
        <v>2022</v>
      </c>
      <c r="B8838" s="35" t="n">
        <v>5</v>
      </c>
      <c r="C8838" s="35" t="s">
        <v>268</v>
      </c>
      <c r="D8838" s="35" t="s">
        <v>209</v>
      </c>
      <c r="E8838" s="35" t="s">
        <v>208</v>
      </c>
      <c r="F8838" s="35" t="s">
        <v>210</v>
      </c>
      <c r="G8838" s="35" t="n">
        <v>40</v>
      </c>
      <c r="K8838" s="36" t="s">
        <v>370</v>
      </c>
    </row>
    <row r="8839" customFormat="false" ht="12.75" hidden="false" customHeight="false" outlineLevel="0" collapsed="false">
      <c r="A8839" s="35" t="n">
        <v>2022</v>
      </c>
      <c r="B8839" s="35" t="n">
        <v>6</v>
      </c>
      <c r="C8839" s="35" t="s">
        <v>269</v>
      </c>
      <c r="D8839" s="35" t="s">
        <v>209</v>
      </c>
      <c r="E8839" s="35" t="s">
        <v>208</v>
      </c>
      <c r="F8839" s="35" t="s">
        <v>210</v>
      </c>
      <c r="G8839" s="35" t="n">
        <v>40</v>
      </c>
      <c r="K8839" s="36" t="s">
        <v>370</v>
      </c>
    </row>
    <row r="8840" customFormat="false" ht="12.75" hidden="false" customHeight="false" outlineLevel="0" collapsed="false">
      <c r="A8840" s="35" t="n">
        <v>2022</v>
      </c>
      <c r="B8840" s="35" t="n">
        <v>7</v>
      </c>
      <c r="C8840" s="35" t="s">
        <v>270</v>
      </c>
      <c r="D8840" s="35" t="s">
        <v>209</v>
      </c>
      <c r="E8840" s="35" t="s">
        <v>208</v>
      </c>
      <c r="F8840" s="35" t="s">
        <v>210</v>
      </c>
      <c r="G8840" s="35" t="n">
        <v>40</v>
      </c>
      <c r="K8840" s="36" t="s">
        <v>370</v>
      </c>
    </row>
    <row r="8841" customFormat="false" ht="12.75" hidden="false" customHeight="false" outlineLevel="0" collapsed="false">
      <c r="A8841" s="35" t="n">
        <v>2022</v>
      </c>
      <c r="B8841" s="35" t="n">
        <v>8</v>
      </c>
      <c r="C8841" s="35" t="s">
        <v>271</v>
      </c>
      <c r="D8841" s="35" t="s">
        <v>209</v>
      </c>
      <c r="E8841" s="35" t="s">
        <v>208</v>
      </c>
      <c r="F8841" s="35" t="s">
        <v>210</v>
      </c>
      <c r="G8841" s="35" t="n">
        <v>40</v>
      </c>
      <c r="K8841" s="36" t="s">
        <v>370</v>
      </c>
    </row>
    <row r="8842" customFormat="false" ht="12.75" hidden="false" customHeight="false" outlineLevel="0" collapsed="false">
      <c r="A8842" s="35" t="n">
        <v>2022</v>
      </c>
      <c r="B8842" s="35" t="n">
        <v>9</v>
      </c>
      <c r="C8842" s="35" t="s">
        <v>272</v>
      </c>
      <c r="D8842" s="35" t="s">
        <v>209</v>
      </c>
      <c r="E8842" s="35" t="s">
        <v>208</v>
      </c>
      <c r="F8842" s="35" t="s">
        <v>210</v>
      </c>
      <c r="G8842" s="35" t="n">
        <v>40</v>
      </c>
      <c r="K8842" s="36" t="s">
        <v>370</v>
      </c>
    </row>
    <row r="8843" customFormat="false" ht="12.75" hidden="false" customHeight="false" outlineLevel="0" collapsed="false">
      <c r="A8843" s="35" t="n">
        <v>2022</v>
      </c>
      <c r="B8843" s="35" t="n">
        <v>10</v>
      </c>
      <c r="C8843" s="35" t="s">
        <v>273</v>
      </c>
      <c r="D8843" s="35" t="s">
        <v>209</v>
      </c>
      <c r="E8843" s="35" t="s">
        <v>208</v>
      </c>
      <c r="F8843" s="35" t="s">
        <v>210</v>
      </c>
      <c r="G8843" s="35" t="n">
        <v>40</v>
      </c>
      <c r="K8843" s="36" t="s">
        <v>370</v>
      </c>
    </row>
    <row r="8844" customFormat="false" ht="12.75" hidden="false" customHeight="false" outlineLevel="0" collapsed="false">
      <c r="A8844" s="35" t="n">
        <v>2022</v>
      </c>
      <c r="B8844" s="35" t="n">
        <v>11</v>
      </c>
      <c r="C8844" s="35" t="s">
        <v>274</v>
      </c>
      <c r="D8844" s="35" t="s">
        <v>209</v>
      </c>
      <c r="E8844" s="35" t="s">
        <v>208</v>
      </c>
      <c r="F8844" s="35" t="s">
        <v>210</v>
      </c>
      <c r="G8844" s="35" t="n">
        <v>40</v>
      </c>
      <c r="K8844" s="36" t="s">
        <v>370</v>
      </c>
    </row>
    <row r="8845" customFormat="false" ht="12.75" hidden="false" customHeight="false" outlineLevel="0" collapsed="false">
      <c r="A8845" s="35" t="n">
        <v>2022</v>
      </c>
      <c r="B8845" s="35" t="n">
        <v>12</v>
      </c>
      <c r="C8845" s="35" t="s">
        <v>275</v>
      </c>
      <c r="D8845" s="35" t="s">
        <v>209</v>
      </c>
      <c r="E8845" s="35" t="s">
        <v>208</v>
      </c>
      <c r="F8845" s="35" t="s">
        <v>210</v>
      </c>
      <c r="G8845" s="35" t="n">
        <v>40</v>
      </c>
      <c r="K8845" s="36" t="s">
        <v>370</v>
      </c>
    </row>
    <row r="8846" customFormat="false" ht="12.75" hidden="false" customHeight="false" outlineLevel="0" collapsed="false">
      <c r="A8846" s="35" t="n">
        <v>2022</v>
      </c>
      <c r="B8846" s="35" t="n">
        <v>1</v>
      </c>
      <c r="C8846" s="35" t="s">
        <v>23</v>
      </c>
      <c r="D8846" s="35" t="s">
        <v>212</v>
      </c>
      <c r="E8846" s="35" t="s">
        <v>288</v>
      </c>
      <c r="F8846" s="35" t="s">
        <v>210</v>
      </c>
      <c r="G8846" s="35" t="n">
        <v>40</v>
      </c>
      <c r="H8846" s="35" t="n">
        <v>5590</v>
      </c>
      <c r="I8846" s="35" t="n">
        <v>71689.8083333333</v>
      </c>
      <c r="J8846" s="35" t="n">
        <v>6697.075</v>
      </c>
      <c r="K8846" s="36" t="s">
        <v>371</v>
      </c>
    </row>
    <row r="8847" customFormat="false" ht="12.75" hidden="false" customHeight="false" outlineLevel="0" collapsed="false">
      <c r="A8847" s="35" t="n">
        <v>2022</v>
      </c>
      <c r="B8847" s="35" t="n">
        <v>2</v>
      </c>
      <c r="C8847" s="35" t="s">
        <v>265</v>
      </c>
      <c r="D8847" s="35" t="s">
        <v>212</v>
      </c>
      <c r="E8847" s="35" t="s">
        <v>288</v>
      </c>
      <c r="F8847" s="35" t="s">
        <v>210</v>
      </c>
      <c r="G8847" s="35" t="n">
        <v>40</v>
      </c>
      <c r="K8847" s="36" t="s">
        <v>371</v>
      </c>
    </row>
    <row r="8848" customFormat="false" ht="12.75" hidden="false" customHeight="false" outlineLevel="0" collapsed="false">
      <c r="A8848" s="35" t="n">
        <v>2022</v>
      </c>
      <c r="B8848" s="35" t="n">
        <v>3</v>
      </c>
      <c r="C8848" s="35" t="s">
        <v>266</v>
      </c>
      <c r="D8848" s="35" t="s">
        <v>212</v>
      </c>
      <c r="E8848" s="35" t="s">
        <v>288</v>
      </c>
      <c r="F8848" s="35" t="s">
        <v>210</v>
      </c>
      <c r="G8848" s="35" t="n">
        <v>40</v>
      </c>
      <c r="K8848" s="36" t="s">
        <v>371</v>
      </c>
    </row>
    <row r="8849" customFormat="false" ht="12.75" hidden="false" customHeight="false" outlineLevel="0" collapsed="false">
      <c r="A8849" s="35" t="n">
        <v>2022</v>
      </c>
      <c r="B8849" s="35" t="n">
        <v>4</v>
      </c>
      <c r="C8849" s="35" t="s">
        <v>267</v>
      </c>
      <c r="D8849" s="35" t="s">
        <v>212</v>
      </c>
      <c r="E8849" s="35" t="s">
        <v>288</v>
      </c>
      <c r="F8849" s="35" t="s">
        <v>210</v>
      </c>
      <c r="G8849" s="35" t="n">
        <v>40</v>
      </c>
      <c r="K8849" s="36" t="s">
        <v>371</v>
      </c>
    </row>
    <row r="8850" customFormat="false" ht="12.75" hidden="false" customHeight="false" outlineLevel="0" collapsed="false">
      <c r="A8850" s="35" t="n">
        <v>2022</v>
      </c>
      <c r="B8850" s="35" t="n">
        <v>5</v>
      </c>
      <c r="C8850" s="35" t="s">
        <v>268</v>
      </c>
      <c r="D8850" s="35" t="s">
        <v>212</v>
      </c>
      <c r="E8850" s="35" t="s">
        <v>288</v>
      </c>
      <c r="F8850" s="35" t="s">
        <v>210</v>
      </c>
      <c r="G8850" s="35" t="n">
        <v>40</v>
      </c>
      <c r="K8850" s="36" t="s">
        <v>371</v>
      </c>
    </row>
    <row r="8851" customFormat="false" ht="12.75" hidden="false" customHeight="false" outlineLevel="0" collapsed="false">
      <c r="A8851" s="35" t="n">
        <v>2022</v>
      </c>
      <c r="B8851" s="35" t="n">
        <v>6</v>
      </c>
      <c r="C8851" s="35" t="s">
        <v>269</v>
      </c>
      <c r="D8851" s="35" t="s">
        <v>212</v>
      </c>
      <c r="E8851" s="35" t="s">
        <v>288</v>
      </c>
      <c r="F8851" s="35" t="s">
        <v>210</v>
      </c>
      <c r="G8851" s="35" t="n">
        <v>40</v>
      </c>
      <c r="K8851" s="36" t="s">
        <v>371</v>
      </c>
    </row>
    <row r="8852" customFormat="false" ht="12.75" hidden="false" customHeight="false" outlineLevel="0" collapsed="false">
      <c r="A8852" s="35" t="n">
        <v>2022</v>
      </c>
      <c r="B8852" s="35" t="n">
        <v>7</v>
      </c>
      <c r="C8852" s="35" t="s">
        <v>270</v>
      </c>
      <c r="D8852" s="35" t="s">
        <v>212</v>
      </c>
      <c r="E8852" s="35" t="s">
        <v>288</v>
      </c>
      <c r="F8852" s="35" t="s">
        <v>210</v>
      </c>
      <c r="G8852" s="35" t="n">
        <v>40</v>
      </c>
      <c r="K8852" s="36" t="s">
        <v>371</v>
      </c>
    </row>
    <row r="8853" customFormat="false" ht="12.75" hidden="false" customHeight="false" outlineLevel="0" collapsed="false">
      <c r="A8853" s="35" t="n">
        <v>2022</v>
      </c>
      <c r="B8853" s="35" t="n">
        <v>8</v>
      </c>
      <c r="C8853" s="35" t="s">
        <v>271</v>
      </c>
      <c r="D8853" s="35" t="s">
        <v>212</v>
      </c>
      <c r="E8853" s="35" t="s">
        <v>288</v>
      </c>
      <c r="F8853" s="35" t="s">
        <v>210</v>
      </c>
      <c r="G8853" s="35" t="n">
        <v>40</v>
      </c>
      <c r="K8853" s="36" t="s">
        <v>371</v>
      </c>
    </row>
    <row r="8854" customFormat="false" ht="12.75" hidden="false" customHeight="false" outlineLevel="0" collapsed="false">
      <c r="A8854" s="35" t="n">
        <v>2022</v>
      </c>
      <c r="B8854" s="35" t="n">
        <v>9</v>
      </c>
      <c r="C8854" s="35" t="s">
        <v>272</v>
      </c>
      <c r="D8854" s="35" t="s">
        <v>212</v>
      </c>
      <c r="E8854" s="35" t="s">
        <v>288</v>
      </c>
      <c r="F8854" s="35" t="s">
        <v>210</v>
      </c>
      <c r="G8854" s="35" t="n">
        <v>40</v>
      </c>
      <c r="K8854" s="36" t="s">
        <v>371</v>
      </c>
    </row>
    <row r="8855" customFormat="false" ht="12.75" hidden="false" customHeight="false" outlineLevel="0" collapsed="false">
      <c r="A8855" s="35" t="n">
        <v>2022</v>
      </c>
      <c r="B8855" s="35" t="n">
        <v>10</v>
      </c>
      <c r="C8855" s="35" t="s">
        <v>273</v>
      </c>
      <c r="D8855" s="35" t="s">
        <v>212</v>
      </c>
      <c r="E8855" s="35" t="s">
        <v>288</v>
      </c>
      <c r="F8855" s="35" t="s">
        <v>210</v>
      </c>
      <c r="G8855" s="35" t="n">
        <v>40</v>
      </c>
      <c r="K8855" s="36" t="s">
        <v>371</v>
      </c>
    </row>
    <row r="8856" customFormat="false" ht="12.75" hidden="false" customHeight="false" outlineLevel="0" collapsed="false">
      <c r="A8856" s="35" t="n">
        <v>2022</v>
      </c>
      <c r="B8856" s="35" t="n">
        <v>11</v>
      </c>
      <c r="C8856" s="35" t="s">
        <v>274</v>
      </c>
      <c r="D8856" s="35" t="s">
        <v>212</v>
      </c>
      <c r="E8856" s="35" t="s">
        <v>288</v>
      </c>
      <c r="F8856" s="35" t="s">
        <v>210</v>
      </c>
      <c r="G8856" s="35" t="n">
        <v>40</v>
      </c>
      <c r="K8856" s="36" t="s">
        <v>371</v>
      </c>
    </row>
    <row r="8857" customFormat="false" ht="12.75" hidden="false" customHeight="false" outlineLevel="0" collapsed="false">
      <c r="A8857" s="35" t="n">
        <v>2022</v>
      </c>
      <c r="B8857" s="35" t="n">
        <v>12</v>
      </c>
      <c r="C8857" s="35" t="s">
        <v>275</v>
      </c>
      <c r="D8857" s="35" t="s">
        <v>212</v>
      </c>
      <c r="E8857" s="35" t="s">
        <v>288</v>
      </c>
      <c r="F8857" s="35" t="s">
        <v>210</v>
      </c>
      <c r="G8857" s="35" t="n">
        <v>40</v>
      </c>
      <c r="K8857" s="36" t="s">
        <v>371</v>
      </c>
    </row>
    <row r="8858" customFormat="false" ht="12.75" hidden="false" customHeight="false" outlineLevel="0" collapsed="false">
      <c r="A8858" s="35" t="n">
        <v>2022</v>
      </c>
      <c r="B8858" s="35" t="n">
        <v>1</v>
      </c>
      <c r="C8858" s="35" t="s">
        <v>23</v>
      </c>
      <c r="D8858" s="35" t="s">
        <v>214</v>
      </c>
      <c r="E8858" s="35" t="s">
        <v>213</v>
      </c>
      <c r="F8858" s="35" t="s">
        <v>210</v>
      </c>
      <c r="G8858" s="35" t="n">
        <v>40</v>
      </c>
      <c r="H8858" s="35" t="n">
        <v>2476</v>
      </c>
      <c r="I8858" s="35" t="n">
        <v>33159.6583333333</v>
      </c>
      <c r="J8858" s="35" t="n">
        <v>2515.04166666667</v>
      </c>
      <c r="K8858" s="36" t="s">
        <v>372</v>
      </c>
    </row>
    <row r="8859" customFormat="false" ht="12.75" hidden="false" customHeight="false" outlineLevel="0" collapsed="false">
      <c r="A8859" s="35" t="n">
        <v>2022</v>
      </c>
      <c r="B8859" s="35" t="n">
        <v>2</v>
      </c>
      <c r="C8859" s="35" t="s">
        <v>265</v>
      </c>
      <c r="D8859" s="35" t="s">
        <v>214</v>
      </c>
      <c r="E8859" s="35" t="s">
        <v>213</v>
      </c>
      <c r="F8859" s="35" t="s">
        <v>210</v>
      </c>
      <c r="G8859" s="35" t="n">
        <v>40</v>
      </c>
      <c r="K8859" s="36" t="s">
        <v>372</v>
      </c>
    </row>
    <row r="8860" customFormat="false" ht="12.75" hidden="false" customHeight="false" outlineLevel="0" collapsed="false">
      <c r="A8860" s="35" t="n">
        <v>2022</v>
      </c>
      <c r="B8860" s="35" t="n">
        <v>3</v>
      </c>
      <c r="C8860" s="35" t="s">
        <v>266</v>
      </c>
      <c r="D8860" s="35" t="s">
        <v>214</v>
      </c>
      <c r="E8860" s="35" t="s">
        <v>213</v>
      </c>
      <c r="F8860" s="35" t="s">
        <v>210</v>
      </c>
      <c r="G8860" s="35" t="n">
        <v>40</v>
      </c>
      <c r="K8860" s="36" t="s">
        <v>372</v>
      </c>
    </row>
    <row r="8861" customFormat="false" ht="12.75" hidden="false" customHeight="false" outlineLevel="0" collapsed="false">
      <c r="A8861" s="35" t="n">
        <v>2022</v>
      </c>
      <c r="B8861" s="35" t="n">
        <v>4</v>
      </c>
      <c r="C8861" s="35" t="s">
        <v>267</v>
      </c>
      <c r="D8861" s="35" t="s">
        <v>214</v>
      </c>
      <c r="E8861" s="35" t="s">
        <v>213</v>
      </c>
      <c r="F8861" s="35" t="s">
        <v>210</v>
      </c>
      <c r="G8861" s="35" t="n">
        <v>40</v>
      </c>
      <c r="K8861" s="36" t="s">
        <v>372</v>
      </c>
    </row>
    <row r="8862" customFormat="false" ht="12.75" hidden="false" customHeight="false" outlineLevel="0" collapsed="false">
      <c r="A8862" s="35" t="n">
        <v>2022</v>
      </c>
      <c r="B8862" s="35" t="n">
        <v>5</v>
      </c>
      <c r="C8862" s="35" t="s">
        <v>268</v>
      </c>
      <c r="D8862" s="35" t="s">
        <v>214</v>
      </c>
      <c r="E8862" s="35" t="s">
        <v>213</v>
      </c>
      <c r="F8862" s="35" t="s">
        <v>210</v>
      </c>
      <c r="G8862" s="35" t="n">
        <v>40</v>
      </c>
      <c r="K8862" s="36" t="s">
        <v>372</v>
      </c>
    </row>
    <row r="8863" customFormat="false" ht="12.75" hidden="false" customHeight="false" outlineLevel="0" collapsed="false">
      <c r="A8863" s="35" t="n">
        <v>2022</v>
      </c>
      <c r="B8863" s="35" t="n">
        <v>6</v>
      </c>
      <c r="C8863" s="35" t="s">
        <v>269</v>
      </c>
      <c r="D8863" s="35" t="s">
        <v>214</v>
      </c>
      <c r="E8863" s="35" t="s">
        <v>213</v>
      </c>
      <c r="F8863" s="35" t="s">
        <v>210</v>
      </c>
      <c r="G8863" s="35" t="n">
        <v>40</v>
      </c>
      <c r="K8863" s="36" t="s">
        <v>372</v>
      </c>
    </row>
    <row r="8864" customFormat="false" ht="12.75" hidden="false" customHeight="false" outlineLevel="0" collapsed="false">
      <c r="A8864" s="35" t="n">
        <v>2022</v>
      </c>
      <c r="B8864" s="35" t="n">
        <v>7</v>
      </c>
      <c r="C8864" s="35" t="s">
        <v>270</v>
      </c>
      <c r="D8864" s="35" t="s">
        <v>214</v>
      </c>
      <c r="E8864" s="35" t="s">
        <v>213</v>
      </c>
      <c r="F8864" s="35" t="s">
        <v>210</v>
      </c>
      <c r="G8864" s="35" t="n">
        <v>40</v>
      </c>
      <c r="K8864" s="36" t="s">
        <v>372</v>
      </c>
    </row>
    <row r="8865" customFormat="false" ht="12.75" hidden="false" customHeight="false" outlineLevel="0" collapsed="false">
      <c r="A8865" s="35" t="n">
        <v>2022</v>
      </c>
      <c r="B8865" s="35" t="n">
        <v>8</v>
      </c>
      <c r="C8865" s="35" t="s">
        <v>271</v>
      </c>
      <c r="D8865" s="35" t="s">
        <v>214</v>
      </c>
      <c r="E8865" s="35" t="s">
        <v>213</v>
      </c>
      <c r="F8865" s="35" t="s">
        <v>210</v>
      </c>
      <c r="G8865" s="35" t="n">
        <v>40</v>
      </c>
      <c r="K8865" s="36" t="s">
        <v>372</v>
      </c>
    </row>
    <row r="8866" customFormat="false" ht="12.75" hidden="false" customHeight="false" outlineLevel="0" collapsed="false">
      <c r="A8866" s="35" t="n">
        <v>2022</v>
      </c>
      <c r="B8866" s="35" t="n">
        <v>9</v>
      </c>
      <c r="C8866" s="35" t="s">
        <v>272</v>
      </c>
      <c r="D8866" s="35" t="s">
        <v>214</v>
      </c>
      <c r="E8866" s="35" t="s">
        <v>213</v>
      </c>
      <c r="F8866" s="35" t="s">
        <v>210</v>
      </c>
      <c r="G8866" s="35" t="n">
        <v>40</v>
      </c>
      <c r="K8866" s="36" t="s">
        <v>372</v>
      </c>
    </row>
    <row r="8867" customFormat="false" ht="12.75" hidden="false" customHeight="false" outlineLevel="0" collapsed="false">
      <c r="A8867" s="35" t="n">
        <v>2022</v>
      </c>
      <c r="B8867" s="35" t="n">
        <v>10</v>
      </c>
      <c r="C8867" s="35" t="s">
        <v>273</v>
      </c>
      <c r="D8867" s="35" t="s">
        <v>214</v>
      </c>
      <c r="E8867" s="35" t="s">
        <v>213</v>
      </c>
      <c r="F8867" s="35" t="s">
        <v>210</v>
      </c>
      <c r="G8867" s="35" t="n">
        <v>40</v>
      </c>
      <c r="K8867" s="36" t="s">
        <v>372</v>
      </c>
    </row>
    <row r="8868" customFormat="false" ht="12.75" hidden="false" customHeight="false" outlineLevel="0" collapsed="false">
      <c r="A8868" s="35" t="n">
        <v>2022</v>
      </c>
      <c r="B8868" s="35" t="n">
        <v>11</v>
      </c>
      <c r="C8868" s="35" t="s">
        <v>274</v>
      </c>
      <c r="D8868" s="35" t="s">
        <v>214</v>
      </c>
      <c r="E8868" s="35" t="s">
        <v>213</v>
      </c>
      <c r="F8868" s="35" t="s">
        <v>210</v>
      </c>
      <c r="G8868" s="35" t="n">
        <v>40</v>
      </c>
      <c r="K8868" s="36" t="s">
        <v>372</v>
      </c>
    </row>
    <row r="8869" customFormat="false" ht="12.75" hidden="false" customHeight="false" outlineLevel="0" collapsed="false">
      <c r="A8869" s="35" t="n">
        <v>2022</v>
      </c>
      <c r="B8869" s="35" t="n">
        <v>12</v>
      </c>
      <c r="C8869" s="35" t="s">
        <v>275</v>
      </c>
      <c r="D8869" s="35" t="s">
        <v>214</v>
      </c>
      <c r="E8869" s="35" t="s">
        <v>213</v>
      </c>
      <c r="F8869" s="35" t="s">
        <v>210</v>
      </c>
      <c r="G8869" s="35" t="n">
        <v>40</v>
      </c>
      <c r="K8869" s="36" t="s">
        <v>372</v>
      </c>
    </row>
    <row r="8870" customFormat="false" ht="12.75" hidden="false" customHeight="false" outlineLevel="0" collapsed="false">
      <c r="A8870" s="35" t="n">
        <v>2022</v>
      </c>
      <c r="B8870" s="35" t="n">
        <v>1</v>
      </c>
      <c r="C8870" s="35" t="s">
        <v>23</v>
      </c>
      <c r="D8870" s="35" t="s">
        <v>216</v>
      </c>
      <c r="E8870" s="35" t="s">
        <v>215</v>
      </c>
      <c r="F8870" s="35" t="s">
        <v>210</v>
      </c>
      <c r="G8870" s="35" t="n">
        <v>40</v>
      </c>
      <c r="K8870" s="36" t="s">
        <v>373</v>
      </c>
    </row>
    <row r="8871" customFormat="false" ht="12.75" hidden="false" customHeight="false" outlineLevel="0" collapsed="false">
      <c r="A8871" s="35" t="n">
        <v>2022</v>
      </c>
      <c r="B8871" s="35" t="n">
        <v>2</v>
      </c>
      <c r="C8871" s="35" t="s">
        <v>265</v>
      </c>
      <c r="D8871" s="35" t="s">
        <v>216</v>
      </c>
      <c r="E8871" s="35" t="s">
        <v>215</v>
      </c>
      <c r="F8871" s="35" t="s">
        <v>210</v>
      </c>
      <c r="G8871" s="35" t="n">
        <v>40</v>
      </c>
      <c r="K8871" s="36" t="s">
        <v>373</v>
      </c>
    </row>
    <row r="8872" customFormat="false" ht="12.75" hidden="false" customHeight="false" outlineLevel="0" collapsed="false">
      <c r="A8872" s="35" t="n">
        <v>2022</v>
      </c>
      <c r="B8872" s="35" t="n">
        <v>3</v>
      </c>
      <c r="C8872" s="35" t="s">
        <v>266</v>
      </c>
      <c r="D8872" s="35" t="s">
        <v>216</v>
      </c>
      <c r="E8872" s="35" t="s">
        <v>215</v>
      </c>
      <c r="F8872" s="35" t="s">
        <v>210</v>
      </c>
      <c r="G8872" s="35" t="n">
        <v>40</v>
      </c>
      <c r="K8872" s="36" t="s">
        <v>373</v>
      </c>
    </row>
    <row r="8873" customFormat="false" ht="12.75" hidden="false" customHeight="false" outlineLevel="0" collapsed="false">
      <c r="A8873" s="35" t="n">
        <v>2022</v>
      </c>
      <c r="B8873" s="35" t="n">
        <v>4</v>
      </c>
      <c r="C8873" s="35" t="s">
        <v>267</v>
      </c>
      <c r="D8873" s="35" t="s">
        <v>216</v>
      </c>
      <c r="E8873" s="35" t="s">
        <v>215</v>
      </c>
      <c r="F8873" s="35" t="s">
        <v>210</v>
      </c>
      <c r="G8873" s="35" t="n">
        <v>40</v>
      </c>
      <c r="K8873" s="36" t="s">
        <v>373</v>
      </c>
    </row>
    <row r="8874" customFormat="false" ht="12.75" hidden="false" customHeight="false" outlineLevel="0" collapsed="false">
      <c r="A8874" s="35" t="n">
        <v>2022</v>
      </c>
      <c r="B8874" s="35" t="n">
        <v>5</v>
      </c>
      <c r="C8874" s="35" t="s">
        <v>268</v>
      </c>
      <c r="D8874" s="35" t="s">
        <v>216</v>
      </c>
      <c r="E8874" s="35" t="s">
        <v>215</v>
      </c>
      <c r="F8874" s="35" t="s">
        <v>210</v>
      </c>
      <c r="G8874" s="35" t="n">
        <v>40</v>
      </c>
      <c r="K8874" s="36" t="s">
        <v>373</v>
      </c>
    </row>
    <row r="8875" customFormat="false" ht="12.75" hidden="false" customHeight="false" outlineLevel="0" collapsed="false">
      <c r="A8875" s="35" t="n">
        <v>2022</v>
      </c>
      <c r="B8875" s="35" t="n">
        <v>6</v>
      </c>
      <c r="C8875" s="35" t="s">
        <v>269</v>
      </c>
      <c r="D8875" s="35" t="s">
        <v>216</v>
      </c>
      <c r="E8875" s="35" t="s">
        <v>215</v>
      </c>
      <c r="F8875" s="35" t="s">
        <v>210</v>
      </c>
      <c r="G8875" s="35" t="n">
        <v>40</v>
      </c>
      <c r="K8875" s="36" t="s">
        <v>373</v>
      </c>
    </row>
    <row r="8876" customFormat="false" ht="12.75" hidden="false" customHeight="false" outlineLevel="0" collapsed="false">
      <c r="A8876" s="35" t="n">
        <v>2022</v>
      </c>
      <c r="B8876" s="35" t="n">
        <v>7</v>
      </c>
      <c r="C8876" s="35" t="s">
        <v>270</v>
      </c>
      <c r="D8876" s="35" t="s">
        <v>216</v>
      </c>
      <c r="E8876" s="35" t="s">
        <v>215</v>
      </c>
      <c r="F8876" s="35" t="s">
        <v>210</v>
      </c>
      <c r="G8876" s="35" t="n">
        <v>40</v>
      </c>
      <c r="K8876" s="36" t="s">
        <v>373</v>
      </c>
    </row>
    <row r="8877" customFormat="false" ht="12.75" hidden="false" customHeight="false" outlineLevel="0" collapsed="false">
      <c r="A8877" s="35" t="n">
        <v>2022</v>
      </c>
      <c r="B8877" s="35" t="n">
        <v>8</v>
      </c>
      <c r="C8877" s="35" t="s">
        <v>271</v>
      </c>
      <c r="D8877" s="35" t="s">
        <v>216</v>
      </c>
      <c r="E8877" s="35" t="s">
        <v>215</v>
      </c>
      <c r="F8877" s="35" t="s">
        <v>210</v>
      </c>
      <c r="G8877" s="35" t="n">
        <v>40</v>
      </c>
      <c r="K8877" s="36" t="s">
        <v>373</v>
      </c>
    </row>
    <row r="8878" customFormat="false" ht="12.75" hidden="false" customHeight="false" outlineLevel="0" collapsed="false">
      <c r="A8878" s="35" t="n">
        <v>2022</v>
      </c>
      <c r="B8878" s="35" t="n">
        <v>9</v>
      </c>
      <c r="C8878" s="35" t="s">
        <v>272</v>
      </c>
      <c r="D8878" s="35" t="s">
        <v>216</v>
      </c>
      <c r="E8878" s="35" t="s">
        <v>215</v>
      </c>
      <c r="F8878" s="35" t="s">
        <v>210</v>
      </c>
      <c r="G8878" s="35" t="n">
        <v>40</v>
      </c>
      <c r="K8878" s="36" t="s">
        <v>373</v>
      </c>
    </row>
    <row r="8879" customFormat="false" ht="12.75" hidden="false" customHeight="false" outlineLevel="0" collapsed="false">
      <c r="A8879" s="35" t="n">
        <v>2022</v>
      </c>
      <c r="B8879" s="35" t="n">
        <v>10</v>
      </c>
      <c r="C8879" s="35" t="s">
        <v>273</v>
      </c>
      <c r="D8879" s="35" t="s">
        <v>216</v>
      </c>
      <c r="E8879" s="35" t="s">
        <v>215</v>
      </c>
      <c r="F8879" s="35" t="s">
        <v>210</v>
      </c>
      <c r="G8879" s="35" t="n">
        <v>40</v>
      </c>
      <c r="K8879" s="36" t="s">
        <v>373</v>
      </c>
    </row>
    <row r="8880" customFormat="false" ht="12.75" hidden="false" customHeight="false" outlineLevel="0" collapsed="false">
      <c r="A8880" s="35" t="n">
        <v>2022</v>
      </c>
      <c r="B8880" s="35" t="n">
        <v>11</v>
      </c>
      <c r="C8880" s="35" t="s">
        <v>274</v>
      </c>
      <c r="D8880" s="35" t="s">
        <v>216</v>
      </c>
      <c r="E8880" s="35" t="s">
        <v>215</v>
      </c>
      <c r="F8880" s="35" t="s">
        <v>210</v>
      </c>
      <c r="G8880" s="35" t="n">
        <v>40</v>
      </c>
      <c r="K8880" s="36" t="s">
        <v>373</v>
      </c>
    </row>
    <row r="8881" customFormat="false" ht="12.75" hidden="false" customHeight="false" outlineLevel="0" collapsed="false">
      <c r="A8881" s="35" t="n">
        <v>2022</v>
      </c>
      <c r="B8881" s="35" t="n">
        <v>12</v>
      </c>
      <c r="C8881" s="35" t="s">
        <v>275</v>
      </c>
      <c r="D8881" s="35" t="s">
        <v>216</v>
      </c>
      <c r="E8881" s="35" t="s">
        <v>215</v>
      </c>
      <c r="F8881" s="35" t="s">
        <v>210</v>
      </c>
      <c r="G8881" s="35" t="n">
        <v>40</v>
      </c>
      <c r="K8881" s="36" t="s">
        <v>373</v>
      </c>
    </row>
    <row r="8882" customFormat="false" ht="12.75" hidden="false" customHeight="false" outlineLevel="0" collapsed="false">
      <c r="A8882" s="35" t="n">
        <v>2022</v>
      </c>
      <c r="B8882" s="35" t="n">
        <v>1</v>
      </c>
      <c r="C8882" s="35" t="s">
        <v>23</v>
      </c>
      <c r="D8882" s="35" t="s">
        <v>218</v>
      </c>
      <c r="E8882" s="35" t="s">
        <v>289</v>
      </c>
      <c r="F8882" s="35" t="s">
        <v>210</v>
      </c>
      <c r="G8882" s="35" t="n">
        <v>40</v>
      </c>
      <c r="H8882" s="35" t="n">
        <v>3063</v>
      </c>
      <c r="I8882" s="35" t="n">
        <v>34699.325</v>
      </c>
      <c r="J8882" s="35" t="n">
        <v>3749.775</v>
      </c>
      <c r="K8882" s="36" t="s">
        <v>374</v>
      </c>
    </row>
    <row r="8883" customFormat="false" ht="12.75" hidden="false" customHeight="false" outlineLevel="0" collapsed="false">
      <c r="A8883" s="35" t="n">
        <v>2022</v>
      </c>
      <c r="B8883" s="35" t="n">
        <v>2</v>
      </c>
      <c r="C8883" s="35" t="s">
        <v>265</v>
      </c>
      <c r="D8883" s="35" t="s">
        <v>218</v>
      </c>
      <c r="E8883" s="35" t="s">
        <v>289</v>
      </c>
      <c r="F8883" s="35" t="s">
        <v>210</v>
      </c>
      <c r="G8883" s="35" t="n">
        <v>40</v>
      </c>
      <c r="K8883" s="36" t="s">
        <v>374</v>
      </c>
    </row>
    <row r="8884" customFormat="false" ht="12.75" hidden="false" customHeight="false" outlineLevel="0" collapsed="false">
      <c r="A8884" s="35" t="n">
        <v>2022</v>
      </c>
      <c r="B8884" s="35" t="n">
        <v>3</v>
      </c>
      <c r="C8884" s="35" t="s">
        <v>266</v>
      </c>
      <c r="D8884" s="35" t="s">
        <v>218</v>
      </c>
      <c r="E8884" s="35" t="s">
        <v>289</v>
      </c>
      <c r="F8884" s="35" t="s">
        <v>210</v>
      </c>
      <c r="G8884" s="35" t="n">
        <v>40</v>
      </c>
      <c r="K8884" s="36" t="s">
        <v>374</v>
      </c>
    </row>
    <row r="8885" customFormat="false" ht="12.75" hidden="false" customHeight="false" outlineLevel="0" collapsed="false">
      <c r="A8885" s="35" t="n">
        <v>2022</v>
      </c>
      <c r="B8885" s="35" t="n">
        <v>4</v>
      </c>
      <c r="C8885" s="35" t="s">
        <v>267</v>
      </c>
      <c r="D8885" s="35" t="s">
        <v>218</v>
      </c>
      <c r="E8885" s="35" t="s">
        <v>289</v>
      </c>
      <c r="F8885" s="35" t="s">
        <v>210</v>
      </c>
      <c r="G8885" s="35" t="n">
        <v>40</v>
      </c>
      <c r="K8885" s="36" t="s">
        <v>374</v>
      </c>
    </row>
    <row r="8886" customFormat="false" ht="12.75" hidden="false" customHeight="false" outlineLevel="0" collapsed="false">
      <c r="A8886" s="35" t="n">
        <v>2022</v>
      </c>
      <c r="B8886" s="35" t="n">
        <v>5</v>
      </c>
      <c r="C8886" s="35" t="s">
        <v>268</v>
      </c>
      <c r="D8886" s="35" t="s">
        <v>218</v>
      </c>
      <c r="E8886" s="35" t="s">
        <v>289</v>
      </c>
      <c r="F8886" s="35" t="s">
        <v>210</v>
      </c>
      <c r="G8886" s="35" t="n">
        <v>40</v>
      </c>
      <c r="K8886" s="36" t="s">
        <v>374</v>
      </c>
    </row>
    <row r="8887" customFormat="false" ht="12.75" hidden="false" customHeight="false" outlineLevel="0" collapsed="false">
      <c r="A8887" s="35" t="n">
        <v>2022</v>
      </c>
      <c r="B8887" s="35" t="n">
        <v>6</v>
      </c>
      <c r="C8887" s="35" t="s">
        <v>269</v>
      </c>
      <c r="D8887" s="35" t="s">
        <v>218</v>
      </c>
      <c r="E8887" s="35" t="s">
        <v>289</v>
      </c>
      <c r="F8887" s="35" t="s">
        <v>210</v>
      </c>
      <c r="G8887" s="35" t="n">
        <v>40</v>
      </c>
      <c r="K8887" s="36" t="s">
        <v>374</v>
      </c>
    </row>
    <row r="8888" customFormat="false" ht="12.75" hidden="false" customHeight="false" outlineLevel="0" collapsed="false">
      <c r="A8888" s="35" t="n">
        <v>2022</v>
      </c>
      <c r="B8888" s="35" t="n">
        <v>7</v>
      </c>
      <c r="C8888" s="35" t="s">
        <v>270</v>
      </c>
      <c r="D8888" s="35" t="s">
        <v>218</v>
      </c>
      <c r="E8888" s="35" t="s">
        <v>289</v>
      </c>
      <c r="F8888" s="35" t="s">
        <v>210</v>
      </c>
      <c r="G8888" s="35" t="n">
        <v>40</v>
      </c>
      <c r="K8888" s="36" t="s">
        <v>374</v>
      </c>
    </row>
    <row r="8889" customFormat="false" ht="12.75" hidden="false" customHeight="false" outlineLevel="0" collapsed="false">
      <c r="A8889" s="35" t="n">
        <v>2022</v>
      </c>
      <c r="B8889" s="35" t="n">
        <v>8</v>
      </c>
      <c r="C8889" s="35" t="s">
        <v>271</v>
      </c>
      <c r="D8889" s="35" t="s">
        <v>218</v>
      </c>
      <c r="E8889" s="35" t="s">
        <v>289</v>
      </c>
      <c r="F8889" s="35" t="s">
        <v>210</v>
      </c>
      <c r="G8889" s="35" t="n">
        <v>40</v>
      </c>
      <c r="K8889" s="36" t="s">
        <v>374</v>
      </c>
    </row>
    <row r="8890" customFormat="false" ht="12.75" hidden="false" customHeight="false" outlineLevel="0" collapsed="false">
      <c r="A8890" s="35" t="n">
        <v>2022</v>
      </c>
      <c r="B8890" s="35" t="n">
        <v>9</v>
      </c>
      <c r="C8890" s="35" t="s">
        <v>272</v>
      </c>
      <c r="D8890" s="35" t="s">
        <v>218</v>
      </c>
      <c r="E8890" s="35" t="s">
        <v>289</v>
      </c>
      <c r="F8890" s="35" t="s">
        <v>210</v>
      </c>
      <c r="G8890" s="35" t="n">
        <v>40</v>
      </c>
      <c r="K8890" s="36" t="s">
        <v>374</v>
      </c>
    </row>
    <row r="8891" customFormat="false" ht="12.75" hidden="false" customHeight="false" outlineLevel="0" collapsed="false">
      <c r="A8891" s="35" t="n">
        <v>2022</v>
      </c>
      <c r="B8891" s="35" t="n">
        <v>10</v>
      </c>
      <c r="C8891" s="35" t="s">
        <v>273</v>
      </c>
      <c r="D8891" s="35" t="s">
        <v>218</v>
      </c>
      <c r="E8891" s="35" t="s">
        <v>289</v>
      </c>
      <c r="F8891" s="35" t="s">
        <v>210</v>
      </c>
      <c r="G8891" s="35" t="n">
        <v>40</v>
      </c>
      <c r="K8891" s="36" t="s">
        <v>374</v>
      </c>
    </row>
    <row r="8892" customFormat="false" ht="12.75" hidden="false" customHeight="false" outlineLevel="0" collapsed="false">
      <c r="A8892" s="35" t="n">
        <v>2022</v>
      </c>
      <c r="B8892" s="35" t="n">
        <v>11</v>
      </c>
      <c r="C8892" s="35" t="s">
        <v>274</v>
      </c>
      <c r="D8892" s="35" t="s">
        <v>218</v>
      </c>
      <c r="E8892" s="35" t="s">
        <v>289</v>
      </c>
      <c r="F8892" s="35" t="s">
        <v>210</v>
      </c>
      <c r="G8892" s="35" t="n">
        <v>40</v>
      </c>
      <c r="K8892" s="36" t="s">
        <v>374</v>
      </c>
    </row>
    <row r="8893" customFormat="false" ht="12.75" hidden="false" customHeight="false" outlineLevel="0" collapsed="false">
      <c r="A8893" s="35" t="n">
        <v>2022</v>
      </c>
      <c r="B8893" s="35" t="n">
        <v>12</v>
      </c>
      <c r="C8893" s="35" t="s">
        <v>275</v>
      </c>
      <c r="D8893" s="35" t="s">
        <v>218</v>
      </c>
      <c r="E8893" s="35" t="s">
        <v>289</v>
      </c>
      <c r="F8893" s="35" t="s">
        <v>210</v>
      </c>
      <c r="G8893" s="35" t="n">
        <v>40</v>
      </c>
      <c r="K8893" s="36" t="s">
        <v>374</v>
      </c>
    </row>
    <row r="8894" customFormat="false" ht="12.75" hidden="false" customHeight="false" outlineLevel="0" collapsed="false">
      <c r="A8894" s="35" t="n">
        <v>2022</v>
      </c>
      <c r="B8894" s="35" t="n">
        <v>1</v>
      </c>
      <c r="C8894" s="35" t="s">
        <v>23</v>
      </c>
      <c r="D8894" s="35" t="s">
        <v>220</v>
      </c>
      <c r="E8894" s="35" t="s">
        <v>219</v>
      </c>
      <c r="F8894" s="35" t="s">
        <v>210</v>
      </c>
      <c r="G8894" s="35" t="n">
        <v>40</v>
      </c>
      <c r="K8894" s="36" t="s">
        <v>375</v>
      </c>
    </row>
    <row r="8895" customFormat="false" ht="12.75" hidden="false" customHeight="false" outlineLevel="0" collapsed="false">
      <c r="A8895" s="35" t="n">
        <v>2022</v>
      </c>
      <c r="B8895" s="35" t="n">
        <v>2</v>
      </c>
      <c r="C8895" s="35" t="s">
        <v>265</v>
      </c>
      <c r="D8895" s="35" t="s">
        <v>220</v>
      </c>
      <c r="E8895" s="35" t="s">
        <v>219</v>
      </c>
      <c r="F8895" s="35" t="s">
        <v>210</v>
      </c>
      <c r="G8895" s="35" t="n">
        <v>40</v>
      </c>
      <c r="K8895" s="36" t="s">
        <v>375</v>
      </c>
    </row>
    <row r="8896" customFormat="false" ht="12.75" hidden="false" customHeight="false" outlineLevel="0" collapsed="false">
      <c r="A8896" s="35" t="n">
        <v>2022</v>
      </c>
      <c r="B8896" s="35" t="n">
        <v>3</v>
      </c>
      <c r="C8896" s="35" t="s">
        <v>266</v>
      </c>
      <c r="D8896" s="35" t="s">
        <v>220</v>
      </c>
      <c r="E8896" s="35" t="s">
        <v>219</v>
      </c>
      <c r="F8896" s="35" t="s">
        <v>210</v>
      </c>
      <c r="G8896" s="35" t="n">
        <v>40</v>
      </c>
      <c r="K8896" s="36" t="s">
        <v>375</v>
      </c>
    </row>
    <row r="8897" customFormat="false" ht="12.75" hidden="false" customHeight="false" outlineLevel="0" collapsed="false">
      <c r="A8897" s="35" t="n">
        <v>2022</v>
      </c>
      <c r="B8897" s="35" t="n">
        <v>4</v>
      </c>
      <c r="C8897" s="35" t="s">
        <v>267</v>
      </c>
      <c r="D8897" s="35" t="s">
        <v>220</v>
      </c>
      <c r="E8897" s="35" t="s">
        <v>219</v>
      </c>
      <c r="F8897" s="35" t="s">
        <v>210</v>
      </c>
      <c r="G8897" s="35" t="n">
        <v>40</v>
      </c>
      <c r="K8897" s="36" t="s">
        <v>375</v>
      </c>
    </row>
    <row r="8898" customFormat="false" ht="12.75" hidden="false" customHeight="false" outlineLevel="0" collapsed="false">
      <c r="A8898" s="35" t="n">
        <v>2022</v>
      </c>
      <c r="B8898" s="35" t="n">
        <v>5</v>
      </c>
      <c r="C8898" s="35" t="s">
        <v>268</v>
      </c>
      <c r="D8898" s="35" t="s">
        <v>220</v>
      </c>
      <c r="E8898" s="35" t="s">
        <v>219</v>
      </c>
      <c r="F8898" s="35" t="s">
        <v>210</v>
      </c>
      <c r="G8898" s="35" t="n">
        <v>40</v>
      </c>
      <c r="K8898" s="36" t="s">
        <v>375</v>
      </c>
    </row>
    <row r="8899" customFormat="false" ht="12.75" hidden="false" customHeight="false" outlineLevel="0" collapsed="false">
      <c r="A8899" s="35" t="n">
        <v>2022</v>
      </c>
      <c r="B8899" s="35" t="n">
        <v>6</v>
      </c>
      <c r="C8899" s="35" t="s">
        <v>269</v>
      </c>
      <c r="D8899" s="35" t="s">
        <v>220</v>
      </c>
      <c r="E8899" s="35" t="s">
        <v>219</v>
      </c>
      <c r="F8899" s="35" t="s">
        <v>210</v>
      </c>
      <c r="G8899" s="35" t="n">
        <v>40</v>
      </c>
      <c r="K8899" s="36" t="s">
        <v>375</v>
      </c>
    </row>
    <row r="8900" customFormat="false" ht="12.75" hidden="false" customHeight="false" outlineLevel="0" collapsed="false">
      <c r="A8900" s="35" t="n">
        <v>2022</v>
      </c>
      <c r="B8900" s="35" t="n">
        <v>7</v>
      </c>
      <c r="C8900" s="35" t="s">
        <v>270</v>
      </c>
      <c r="D8900" s="35" t="s">
        <v>220</v>
      </c>
      <c r="E8900" s="35" t="s">
        <v>219</v>
      </c>
      <c r="F8900" s="35" t="s">
        <v>210</v>
      </c>
      <c r="G8900" s="35" t="n">
        <v>40</v>
      </c>
      <c r="K8900" s="36" t="s">
        <v>375</v>
      </c>
    </row>
    <row r="8901" customFormat="false" ht="12.75" hidden="false" customHeight="false" outlineLevel="0" collapsed="false">
      <c r="A8901" s="35" t="n">
        <v>2022</v>
      </c>
      <c r="B8901" s="35" t="n">
        <v>8</v>
      </c>
      <c r="C8901" s="35" t="s">
        <v>271</v>
      </c>
      <c r="D8901" s="35" t="s">
        <v>220</v>
      </c>
      <c r="E8901" s="35" t="s">
        <v>219</v>
      </c>
      <c r="F8901" s="35" t="s">
        <v>210</v>
      </c>
      <c r="G8901" s="35" t="n">
        <v>40</v>
      </c>
      <c r="K8901" s="36" t="s">
        <v>375</v>
      </c>
    </row>
    <row r="8902" customFormat="false" ht="12.75" hidden="false" customHeight="false" outlineLevel="0" collapsed="false">
      <c r="A8902" s="35" t="n">
        <v>2022</v>
      </c>
      <c r="B8902" s="35" t="n">
        <v>9</v>
      </c>
      <c r="C8902" s="35" t="s">
        <v>272</v>
      </c>
      <c r="D8902" s="35" t="s">
        <v>220</v>
      </c>
      <c r="E8902" s="35" t="s">
        <v>219</v>
      </c>
      <c r="F8902" s="35" t="s">
        <v>210</v>
      </c>
      <c r="G8902" s="35" t="n">
        <v>40</v>
      </c>
      <c r="K8902" s="36" t="s">
        <v>375</v>
      </c>
    </row>
    <row r="8903" customFormat="false" ht="12.75" hidden="false" customHeight="false" outlineLevel="0" collapsed="false">
      <c r="A8903" s="35" t="n">
        <v>2022</v>
      </c>
      <c r="B8903" s="35" t="n">
        <v>10</v>
      </c>
      <c r="C8903" s="35" t="s">
        <v>273</v>
      </c>
      <c r="D8903" s="35" t="s">
        <v>220</v>
      </c>
      <c r="E8903" s="35" t="s">
        <v>219</v>
      </c>
      <c r="F8903" s="35" t="s">
        <v>210</v>
      </c>
      <c r="G8903" s="35" t="n">
        <v>40</v>
      </c>
      <c r="K8903" s="36" t="s">
        <v>375</v>
      </c>
    </row>
    <row r="8904" customFormat="false" ht="12.75" hidden="false" customHeight="false" outlineLevel="0" collapsed="false">
      <c r="A8904" s="35" t="n">
        <v>2022</v>
      </c>
      <c r="B8904" s="35" t="n">
        <v>11</v>
      </c>
      <c r="C8904" s="35" t="s">
        <v>274</v>
      </c>
      <c r="D8904" s="35" t="s">
        <v>220</v>
      </c>
      <c r="E8904" s="35" t="s">
        <v>219</v>
      </c>
      <c r="F8904" s="35" t="s">
        <v>210</v>
      </c>
      <c r="G8904" s="35" t="n">
        <v>40</v>
      </c>
      <c r="K8904" s="36" t="s">
        <v>375</v>
      </c>
    </row>
    <row r="8905" customFormat="false" ht="12.75" hidden="false" customHeight="false" outlineLevel="0" collapsed="false">
      <c r="A8905" s="35" t="n">
        <v>2022</v>
      </c>
      <c r="B8905" s="35" t="n">
        <v>12</v>
      </c>
      <c r="C8905" s="35" t="s">
        <v>275</v>
      </c>
      <c r="D8905" s="35" t="s">
        <v>220</v>
      </c>
      <c r="E8905" s="35" t="s">
        <v>219</v>
      </c>
      <c r="F8905" s="35" t="s">
        <v>210</v>
      </c>
      <c r="G8905" s="35" t="n">
        <v>40</v>
      </c>
      <c r="K8905" s="36" t="s">
        <v>375</v>
      </c>
    </row>
    <row r="8906" customFormat="false" ht="12.75" hidden="false" customHeight="false" outlineLevel="0" collapsed="false">
      <c r="A8906" s="35" t="n">
        <v>2022</v>
      </c>
      <c r="B8906" s="35" t="n">
        <v>1</v>
      </c>
      <c r="C8906" s="35" t="s">
        <v>23</v>
      </c>
      <c r="D8906" s="35" t="s">
        <v>222</v>
      </c>
      <c r="E8906" s="35" t="s">
        <v>221</v>
      </c>
      <c r="F8906" s="35" t="s">
        <v>210</v>
      </c>
      <c r="G8906" s="35" t="n">
        <v>40</v>
      </c>
      <c r="H8906" s="35" t="n">
        <v>1614</v>
      </c>
      <c r="I8906" s="35" t="n">
        <v>18390.0416666667</v>
      </c>
      <c r="J8906" s="35" t="n">
        <v>1463.375</v>
      </c>
      <c r="K8906" s="36" t="s">
        <v>376</v>
      </c>
    </row>
    <row r="8907" customFormat="false" ht="12.75" hidden="false" customHeight="false" outlineLevel="0" collapsed="false">
      <c r="A8907" s="35" t="n">
        <v>2022</v>
      </c>
      <c r="B8907" s="35" t="n">
        <v>2</v>
      </c>
      <c r="C8907" s="35" t="s">
        <v>265</v>
      </c>
      <c r="D8907" s="35" t="s">
        <v>222</v>
      </c>
      <c r="E8907" s="35" t="s">
        <v>221</v>
      </c>
      <c r="F8907" s="35" t="s">
        <v>210</v>
      </c>
      <c r="G8907" s="35" t="n">
        <v>40</v>
      </c>
      <c r="K8907" s="36" t="s">
        <v>376</v>
      </c>
    </row>
    <row r="8908" customFormat="false" ht="12.75" hidden="false" customHeight="false" outlineLevel="0" collapsed="false">
      <c r="A8908" s="35" t="n">
        <v>2022</v>
      </c>
      <c r="B8908" s="35" t="n">
        <v>3</v>
      </c>
      <c r="C8908" s="35" t="s">
        <v>266</v>
      </c>
      <c r="D8908" s="35" t="s">
        <v>222</v>
      </c>
      <c r="E8908" s="35" t="s">
        <v>221</v>
      </c>
      <c r="F8908" s="35" t="s">
        <v>210</v>
      </c>
      <c r="G8908" s="35" t="n">
        <v>40</v>
      </c>
      <c r="K8908" s="36" t="s">
        <v>376</v>
      </c>
    </row>
    <row r="8909" customFormat="false" ht="12.75" hidden="false" customHeight="false" outlineLevel="0" collapsed="false">
      <c r="A8909" s="35" t="n">
        <v>2022</v>
      </c>
      <c r="B8909" s="35" t="n">
        <v>4</v>
      </c>
      <c r="C8909" s="35" t="s">
        <v>267</v>
      </c>
      <c r="D8909" s="35" t="s">
        <v>222</v>
      </c>
      <c r="E8909" s="35" t="s">
        <v>221</v>
      </c>
      <c r="F8909" s="35" t="s">
        <v>210</v>
      </c>
      <c r="G8909" s="35" t="n">
        <v>40</v>
      </c>
      <c r="K8909" s="36" t="s">
        <v>376</v>
      </c>
    </row>
    <row r="8910" customFormat="false" ht="12.75" hidden="false" customHeight="false" outlineLevel="0" collapsed="false">
      <c r="A8910" s="35" t="n">
        <v>2022</v>
      </c>
      <c r="B8910" s="35" t="n">
        <v>5</v>
      </c>
      <c r="C8910" s="35" t="s">
        <v>268</v>
      </c>
      <c r="D8910" s="35" t="s">
        <v>222</v>
      </c>
      <c r="E8910" s="35" t="s">
        <v>221</v>
      </c>
      <c r="F8910" s="35" t="s">
        <v>210</v>
      </c>
      <c r="G8910" s="35" t="n">
        <v>40</v>
      </c>
      <c r="K8910" s="36" t="s">
        <v>376</v>
      </c>
    </row>
    <row r="8911" customFormat="false" ht="12.75" hidden="false" customHeight="false" outlineLevel="0" collapsed="false">
      <c r="A8911" s="35" t="n">
        <v>2022</v>
      </c>
      <c r="B8911" s="35" t="n">
        <v>6</v>
      </c>
      <c r="C8911" s="35" t="s">
        <v>269</v>
      </c>
      <c r="D8911" s="35" t="s">
        <v>222</v>
      </c>
      <c r="E8911" s="35" t="s">
        <v>221</v>
      </c>
      <c r="F8911" s="35" t="s">
        <v>210</v>
      </c>
      <c r="G8911" s="35" t="n">
        <v>40</v>
      </c>
      <c r="K8911" s="36" t="s">
        <v>376</v>
      </c>
    </row>
    <row r="8912" customFormat="false" ht="12.75" hidden="false" customHeight="false" outlineLevel="0" collapsed="false">
      <c r="A8912" s="35" t="n">
        <v>2022</v>
      </c>
      <c r="B8912" s="35" t="n">
        <v>7</v>
      </c>
      <c r="C8912" s="35" t="s">
        <v>270</v>
      </c>
      <c r="D8912" s="35" t="s">
        <v>222</v>
      </c>
      <c r="E8912" s="35" t="s">
        <v>221</v>
      </c>
      <c r="F8912" s="35" t="s">
        <v>210</v>
      </c>
      <c r="G8912" s="35" t="n">
        <v>40</v>
      </c>
      <c r="K8912" s="36" t="s">
        <v>376</v>
      </c>
    </row>
    <row r="8913" customFormat="false" ht="12.75" hidden="false" customHeight="false" outlineLevel="0" collapsed="false">
      <c r="A8913" s="35" t="n">
        <v>2022</v>
      </c>
      <c r="B8913" s="35" t="n">
        <v>8</v>
      </c>
      <c r="C8913" s="35" t="s">
        <v>271</v>
      </c>
      <c r="D8913" s="35" t="s">
        <v>222</v>
      </c>
      <c r="E8913" s="35" t="s">
        <v>221</v>
      </c>
      <c r="F8913" s="35" t="s">
        <v>210</v>
      </c>
      <c r="G8913" s="35" t="n">
        <v>40</v>
      </c>
      <c r="K8913" s="36" t="s">
        <v>376</v>
      </c>
    </row>
    <row r="8914" customFormat="false" ht="12.75" hidden="false" customHeight="false" outlineLevel="0" collapsed="false">
      <c r="A8914" s="35" t="n">
        <v>2022</v>
      </c>
      <c r="B8914" s="35" t="n">
        <v>9</v>
      </c>
      <c r="C8914" s="35" t="s">
        <v>272</v>
      </c>
      <c r="D8914" s="35" t="s">
        <v>222</v>
      </c>
      <c r="E8914" s="35" t="s">
        <v>221</v>
      </c>
      <c r="F8914" s="35" t="s">
        <v>210</v>
      </c>
      <c r="G8914" s="35" t="n">
        <v>40</v>
      </c>
      <c r="K8914" s="36" t="s">
        <v>376</v>
      </c>
    </row>
    <row r="8915" customFormat="false" ht="12.75" hidden="false" customHeight="false" outlineLevel="0" collapsed="false">
      <c r="A8915" s="35" t="n">
        <v>2022</v>
      </c>
      <c r="B8915" s="35" t="n">
        <v>10</v>
      </c>
      <c r="C8915" s="35" t="s">
        <v>273</v>
      </c>
      <c r="D8915" s="35" t="s">
        <v>222</v>
      </c>
      <c r="E8915" s="35" t="s">
        <v>221</v>
      </c>
      <c r="F8915" s="35" t="s">
        <v>210</v>
      </c>
      <c r="G8915" s="35" t="n">
        <v>40</v>
      </c>
      <c r="K8915" s="36" t="s">
        <v>376</v>
      </c>
    </row>
    <row r="8916" customFormat="false" ht="12.75" hidden="false" customHeight="false" outlineLevel="0" collapsed="false">
      <c r="A8916" s="35" t="n">
        <v>2022</v>
      </c>
      <c r="B8916" s="35" t="n">
        <v>11</v>
      </c>
      <c r="C8916" s="35" t="s">
        <v>274</v>
      </c>
      <c r="D8916" s="35" t="s">
        <v>222</v>
      </c>
      <c r="E8916" s="35" t="s">
        <v>221</v>
      </c>
      <c r="F8916" s="35" t="s">
        <v>210</v>
      </c>
      <c r="G8916" s="35" t="n">
        <v>40</v>
      </c>
      <c r="K8916" s="36" t="s">
        <v>376</v>
      </c>
    </row>
    <row r="8917" customFormat="false" ht="12.75" hidden="false" customHeight="false" outlineLevel="0" collapsed="false">
      <c r="A8917" s="35" t="n">
        <v>2022</v>
      </c>
      <c r="B8917" s="35" t="n">
        <v>12</v>
      </c>
      <c r="C8917" s="35" t="s">
        <v>275</v>
      </c>
      <c r="D8917" s="35" t="s">
        <v>222</v>
      </c>
      <c r="E8917" s="35" t="s">
        <v>221</v>
      </c>
      <c r="F8917" s="35" t="s">
        <v>210</v>
      </c>
      <c r="G8917" s="35" t="n">
        <v>40</v>
      </c>
      <c r="K8917" s="36" t="s">
        <v>376</v>
      </c>
    </row>
    <row r="8918" customFormat="false" ht="12.75" hidden="false" customHeight="false" outlineLevel="0" collapsed="false">
      <c r="A8918" s="35" t="n">
        <v>2022</v>
      </c>
      <c r="B8918" s="35" t="n">
        <v>1</v>
      </c>
      <c r="C8918" s="35" t="s">
        <v>23</v>
      </c>
      <c r="D8918" s="35" t="s">
        <v>224</v>
      </c>
      <c r="E8918" s="35" t="s">
        <v>297</v>
      </c>
      <c r="F8918" s="35" t="s">
        <v>210</v>
      </c>
      <c r="G8918" s="35" t="n">
        <v>40</v>
      </c>
      <c r="K8918" s="36" t="s">
        <v>377</v>
      </c>
    </row>
    <row r="8919" customFormat="false" ht="12.75" hidden="false" customHeight="false" outlineLevel="0" collapsed="false">
      <c r="A8919" s="35" t="n">
        <v>2022</v>
      </c>
      <c r="B8919" s="35" t="n">
        <v>2</v>
      </c>
      <c r="C8919" s="35" t="s">
        <v>265</v>
      </c>
      <c r="D8919" s="35" t="s">
        <v>224</v>
      </c>
      <c r="E8919" s="35" t="s">
        <v>297</v>
      </c>
      <c r="F8919" s="35" t="s">
        <v>210</v>
      </c>
      <c r="G8919" s="35" t="n">
        <v>40</v>
      </c>
      <c r="K8919" s="36" t="s">
        <v>377</v>
      </c>
    </row>
    <row r="8920" customFormat="false" ht="12.75" hidden="false" customHeight="false" outlineLevel="0" collapsed="false">
      <c r="A8920" s="35" t="n">
        <v>2022</v>
      </c>
      <c r="B8920" s="35" t="n">
        <v>3</v>
      </c>
      <c r="C8920" s="35" t="s">
        <v>266</v>
      </c>
      <c r="D8920" s="35" t="s">
        <v>224</v>
      </c>
      <c r="E8920" s="35" t="s">
        <v>297</v>
      </c>
      <c r="F8920" s="35" t="s">
        <v>210</v>
      </c>
      <c r="G8920" s="35" t="n">
        <v>40</v>
      </c>
      <c r="K8920" s="36" t="s">
        <v>377</v>
      </c>
    </row>
    <row r="8921" customFormat="false" ht="12.75" hidden="false" customHeight="false" outlineLevel="0" collapsed="false">
      <c r="A8921" s="35" t="n">
        <v>2022</v>
      </c>
      <c r="B8921" s="35" t="n">
        <v>4</v>
      </c>
      <c r="C8921" s="35" t="s">
        <v>267</v>
      </c>
      <c r="D8921" s="35" t="s">
        <v>224</v>
      </c>
      <c r="E8921" s="35" t="s">
        <v>297</v>
      </c>
      <c r="F8921" s="35" t="s">
        <v>210</v>
      </c>
      <c r="G8921" s="35" t="n">
        <v>40</v>
      </c>
      <c r="K8921" s="36" t="s">
        <v>377</v>
      </c>
    </row>
    <row r="8922" customFormat="false" ht="12.75" hidden="false" customHeight="false" outlineLevel="0" collapsed="false">
      <c r="A8922" s="35" t="n">
        <v>2022</v>
      </c>
      <c r="B8922" s="35" t="n">
        <v>5</v>
      </c>
      <c r="C8922" s="35" t="s">
        <v>268</v>
      </c>
      <c r="D8922" s="35" t="s">
        <v>224</v>
      </c>
      <c r="E8922" s="35" t="s">
        <v>297</v>
      </c>
      <c r="F8922" s="35" t="s">
        <v>210</v>
      </c>
      <c r="G8922" s="35" t="n">
        <v>40</v>
      </c>
      <c r="K8922" s="36" t="s">
        <v>377</v>
      </c>
    </row>
    <row r="8923" customFormat="false" ht="12.75" hidden="false" customHeight="false" outlineLevel="0" collapsed="false">
      <c r="A8923" s="35" t="n">
        <v>2022</v>
      </c>
      <c r="B8923" s="35" t="n">
        <v>6</v>
      </c>
      <c r="C8923" s="35" t="s">
        <v>269</v>
      </c>
      <c r="D8923" s="35" t="s">
        <v>224</v>
      </c>
      <c r="E8923" s="35" t="s">
        <v>297</v>
      </c>
      <c r="F8923" s="35" t="s">
        <v>210</v>
      </c>
      <c r="G8923" s="35" t="n">
        <v>40</v>
      </c>
      <c r="K8923" s="36" t="s">
        <v>377</v>
      </c>
    </row>
    <row r="8924" customFormat="false" ht="12.75" hidden="false" customHeight="false" outlineLevel="0" collapsed="false">
      <c r="A8924" s="35" t="n">
        <v>2022</v>
      </c>
      <c r="B8924" s="35" t="n">
        <v>7</v>
      </c>
      <c r="C8924" s="35" t="s">
        <v>270</v>
      </c>
      <c r="D8924" s="35" t="s">
        <v>224</v>
      </c>
      <c r="E8924" s="35" t="s">
        <v>297</v>
      </c>
      <c r="F8924" s="35" t="s">
        <v>210</v>
      </c>
      <c r="G8924" s="35" t="n">
        <v>40</v>
      </c>
      <c r="K8924" s="36" t="s">
        <v>377</v>
      </c>
    </row>
    <row r="8925" customFormat="false" ht="12.75" hidden="false" customHeight="false" outlineLevel="0" collapsed="false">
      <c r="A8925" s="35" t="n">
        <v>2022</v>
      </c>
      <c r="B8925" s="35" t="n">
        <v>8</v>
      </c>
      <c r="C8925" s="35" t="s">
        <v>271</v>
      </c>
      <c r="D8925" s="35" t="s">
        <v>224</v>
      </c>
      <c r="E8925" s="35" t="s">
        <v>297</v>
      </c>
      <c r="F8925" s="35" t="s">
        <v>210</v>
      </c>
      <c r="G8925" s="35" t="n">
        <v>40</v>
      </c>
      <c r="K8925" s="36" t="s">
        <v>377</v>
      </c>
    </row>
    <row r="8926" customFormat="false" ht="12.75" hidden="false" customHeight="false" outlineLevel="0" collapsed="false">
      <c r="A8926" s="35" t="n">
        <v>2022</v>
      </c>
      <c r="B8926" s="35" t="n">
        <v>9</v>
      </c>
      <c r="C8926" s="35" t="s">
        <v>272</v>
      </c>
      <c r="D8926" s="35" t="s">
        <v>224</v>
      </c>
      <c r="E8926" s="35" t="s">
        <v>297</v>
      </c>
      <c r="F8926" s="35" t="s">
        <v>210</v>
      </c>
      <c r="G8926" s="35" t="n">
        <v>40</v>
      </c>
      <c r="K8926" s="36" t="s">
        <v>377</v>
      </c>
    </row>
    <row r="8927" customFormat="false" ht="12.75" hidden="false" customHeight="false" outlineLevel="0" collapsed="false">
      <c r="A8927" s="35" t="n">
        <v>2022</v>
      </c>
      <c r="B8927" s="35" t="n">
        <v>10</v>
      </c>
      <c r="C8927" s="35" t="s">
        <v>273</v>
      </c>
      <c r="D8927" s="35" t="s">
        <v>224</v>
      </c>
      <c r="E8927" s="35" t="s">
        <v>297</v>
      </c>
      <c r="F8927" s="35" t="s">
        <v>210</v>
      </c>
      <c r="G8927" s="35" t="n">
        <v>40</v>
      </c>
      <c r="K8927" s="36" t="s">
        <v>377</v>
      </c>
    </row>
    <row r="8928" customFormat="false" ht="12.75" hidden="false" customHeight="false" outlineLevel="0" collapsed="false">
      <c r="A8928" s="35" t="n">
        <v>2022</v>
      </c>
      <c r="B8928" s="35" t="n">
        <v>11</v>
      </c>
      <c r="C8928" s="35" t="s">
        <v>274</v>
      </c>
      <c r="D8928" s="35" t="s">
        <v>224</v>
      </c>
      <c r="E8928" s="35" t="s">
        <v>297</v>
      </c>
      <c r="F8928" s="35" t="s">
        <v>210</v>
      </c>
      <c r="G8928" s="35" t="n">
        <v>40</v>
      </c>
      <c r="K8928" s="36" t="s">
        <v>377</v>
      </c>
    </row>
    <row r="8929" customFormat="false" ht="12.75" hidden="false" customHeight="false" outlineLevel="0" collapsed="false">
      <c r="A8929" s="35" t="n">
        <v>2022</v>
      </c>
      <c r="B8929" s="35" t="n">
        <v>12</v>
      </c>
      <c r="C8929" s="35" t="s">
        <v>275</v>
      </c>
      <c r="D8929" s="35" t="s">
        <v>224</v>
      </c>
      <c r="E8929" s="35" t="s">
        <v>297</v>
      </c>
      <c r="F8929" s="35" t="s">
        <v>210</v>
      </c>
      <c r="G8929" s="35" t="n">
        <v>40</v>
      </c>
      <c r="K8929" s="36" t="s">
        <v>377</v>
      </c>
    </row>
    <row r="8930" customFormat="false" ht="12.75" hidden="false" customHeight="false" outlineLevel="0" collapsed="false">
      <c r="A8930" s="35" t="n">
        <v>2022</v>
      </c>
      <c r="B8930" s="35" t="n">
        <v>1</v>
      </c>
      <c r="C8930" s="35" t="s">
        <v>23</v>
      </c>
      <c r="D8930" s="35" t="s">
        <v>226</v>
      </c>
      <c r="E8930" s="35" t="s">
        <v>290</v>
      </c>
      <c r="F8930" s="35" t="s">
        <v>210</v>
      </c>
      <c r="G8930" s="35" t="n">
        <v>40</v>
      </c>
      <c r="H8930" s="35" t="n">
        <v>5516</v>
      </c>
      <c r="I8930" s="35" t="n">
        <v>66992.5916666667</v>
      </c>
      <c r="J8930" s="35" t="n">
        <v>4598.75833333333</v>
      </c>
      <c r="K8930" s="36" t="s">
        <v>378</v>
      </c>
    </row>
    <row r="8931" customFormat="false" ht="12.75" hidden="false" customHeight="false" outlineLevel="0" collapsed="false">
      <c r="A8931" s="35" t="n">
        <v>2022</v>
      </c>
      <c r="B8931" s="35" t="n">
        <v>2</v>
      </c>
      <c r="C8931" s="35" t="s">
        <v>265</v>
      </c>
      <c r="D8931" s="35" t="s">
        <v>226</v>
      </c>
      <c r="E8931" s="35" t="s">
        <v>290</v>
      </c>
      <c r="F8931" s="35" t="s">
        <v>210</v>
      </c>
      <c r="G8931" s="35" t="n">
        <v>40</v>
      </c>
      <c r="K8931" s="36" t="s">
        <v>378</v>
      </c>
    </row>
    <row r="8932" customFormat="false" ht="12.75" hidden="false" customHeight="false" outlineLevel="0" collapsed="false">
      <c r="A8932" s="35" t="n">
        <v>2022</v>
      </c>
      <c r="B8932" s="35" t="n">
        <v>3</v>
      </c>
      <c r="C8932" s="35" t="s">
        <v>266</v>
      </c>
      <c r="D8932" s="35" t="s">
        <v>226</v>
      </c>
      <c r="E8932" s="35" t="s">
        <v>290</v>
      </c>
      <c r="F8932" s="35" t="s">
        <v>210</v>
      </c>
      <c r="G8932" s="35" t="n">
        <v>40</v>
      </c>
      <c r="K8932" s="36" t="s">
        <v>378</v>
      </c>
    </row>
    <row r="8933" customFormat="false" ht="12.75" hidden="false" customHeight="false" outlineLevel="0" collapsed="false">
      <c r="A8933" s="35" t="n">
        <v>2022</v>
      </c>
      <c r="B8933" s="35" t="n">
        <v>4</v>
      </c>
      <c r="C8933" s="35" t="s">
        <v>267</v>
      </c>
      <c r="D8933" s="35" t="s">
        <v>226</v>
      </c>
      <c r="E8933" s="35" t="s">
        <v>290</v>
      </c>
      <c r="F8933" s="35" t="s">
        <v>210</v>
      </c>
      <c r="G8933" s="35" t="n">
        <v>40</v>
      </c>
      <c r="K8933" s="36" t="s">
        <v>378</v>
      </c>
    </row>
    <row r="8934" customFormat="false" ht="12.75" hidden="false" customHeight="false" outlineLevel="0" collapsed="false">
      <c r="A8934" s="35" t="n">
        <v>2022</v>
      </c>
      <c r="B8934" s="35" t="n">
        <v>5</v>
      </c>
      <c r="C8934" s="35" t="s">
        <v>268</v>
      </c>
      <c r="D8934" s="35" t="s">
        <v>226</v>
      </c>
      <c r="E8934" s="35" t="s">
        <v>290</v>
      </c>
      <c r="F8934" s="35" t="s">
        <v>210</v>
      </c>
      <c r="G8934" s="35" t="n">
        <v>40</v>
      </c>
      <c r="K8934" s="36" t="s">
        <v>378</v>
      </c>
    </row>
    <row r="8935" customFormat="false" ht="12.75" hidden="false" customHeight="false" outlineLevel="0" collapsed="false">
      <c r="A8935" s="35" t="n">
        <v>2022</v>
      </c>
      <c r="B8935" s="35" t="n">
        <v>6</v>
      </c>
      <c r="C8935" s="35" t="s">
        <v>269</v>
      </c>
      <c r="D8935" s="35" t="s">
        <v>226</v>
      </c>
      <c r="E8935" s="35" t="s">
        <v>290</v>
      </c>
      <c r="F8935" s="35" t="s">
        <v>210</v>
      </c>
      <c r="G8935" s="35" t="n">
        <v>40</v>
      </c>
      <c r="K8935" s="36" t="s">
        <v>378</v>
      </c>
    </row>
    <row r="8936" customFormat="false" ht="12.75" hidden="false" customHeight="false" outlineLevel="0" collapsed="false">
      <c r="A8936" s="35" t="n">
        <v>2022</v>
      </c>
      <c r="B8936" s="35" t="n">
        <v>7</v>
      </c>
      <c r="C8936" s="35" t="s">
        <v>270</v>
      </c>
      <c r="D8936" s="35" t="s">
        <v>226</v>
      </c>
      <c r="E8936" s="35" t="s">
        <v>290</v>
      </c>
      <c r="F8936" s="35" t="s">
        <v>210</v>
      </c>
      <c r="G8936" s="35" t="n">
        <v>40</v>
      </c>
      <c r="K8936" s="36" t="s">
        <v>378</v>
      </c>
    </row>
    <row r="8937" customFormat="false" ht="12.75" hidden="false" customHeight="false" outlineLevel="0" collapsed="false">
      <c r="A8937" s="35" t="n">
        <v>2022</v>
      </c>
      <c r="B8937" s="35" t="n">
        <v>8</v>
      </c>
      <c r="C8937" s="35" t="s">
        <v>271</v>
      </c>
      <c r="D8937" s="35" t="s">
        <v>226</v>
      </c>
      <c r="E8937" s="35" t="s">
        <v>290</v>
      </c>
      <c r="F8937" s="35" t="s">
        <v>210</v>
      </c>
      <c r="G8937" s="35" t="n">
        <v>40</v>
      </c>
      <c r="K8937" s="36" t="s">
        <v>378</v>
      </c>
    </row>
    <row r="8938" customFormat="false" ht="12.75" hidden="false" customHeight="false" outlineLevel="0" collapsed="false">
      <c r="A8938" s="35" t="n">
        <v>2022</v>
      </c>
      <c r="B8938" s="35" t="n">
        <v>9</v>
      </c>
      <c r="C8938" s="35" t="s">
        <v>272</v>
      </c>
      <c r="D8938" s="35" t="s">
        <v>226</v>
      </c>
      <c r="E8938" s="35" t="s">
        <v>290</v>
      </c>
      <c r="F8938" s="35" t="s">
        <v>210</v>
      </c>
      <c r="G8938" s="35" t="n">
        <v>40</v>
      </c>
      <c r="K8938" s="36" t="s">
        <v>378</v>
      </c>
    </row>
    <row r="8939" customFormat="false" ht="12.75" hidden="false" customHeight="false" outlineLevel="0" collapsed="false">
      <c r="A8939" s="35" t="n">
        <v>2022</v>
      </c>
      <c r="B8939" s="35" t="n">
        <v>10</v>
      </c>
      <c r="C8939" s="35" t="s">
        <v>273</v>
      </c>
      <c r="D8939" s="35" t="s">
        <v>226</v>
      </c>
      <c r="E8939" s="35" t="s">
        <v>290</v>
      </c>
      <c r="F8939" s="35" t="s">
        <v>210</v>
      </c>
      <c r="G8939" s="35" t="n">
        <v>40</v>
      </c>
      <c r="K8939" s="36" t="s">
        <v>378</v>
      </c>
    </row>
    <row r="8940" customFormat="false" ht="12.75" hidden="false" customHeight="false" outlineLevel="0" collapsed="false">
      <c r="A8940" s="35" t="n">
        <v>2022</v>
      </c>
      <c r="B8940" s="35" t="n">
        <v>11</v>
      </c>
      <c r="C8940" s="35" t="s">
        <v>274</v>
      </c>
      <c r="D8940" s="35" t="s">
        <v>226</v>
      </c>
      <c r="E8940" s="35" t="s">
        <v>290</v>
      </c>
      <c r="F8940" s="35" t="s">
        <v>210</v>
      </c>
      <c r="G8940" s="35" t="n">
        <v>40</v>
      </c>
      <c r="K8940" s="36" t="s">
        <v>378</v>
      </c>
    </row>
    <row r="8941" customFormat="false" ht="12.75" hidden="false" customHeight="false" outlineLevel="0" collapsed="false">
      <c r="A8941" s="35" t="n">
        <v>2022</v>
      </c>
      <c r="B8941" s="35" t="n">
        <v>12</v>
      </c>
      <c r="C8941" s="35" t="s">
        <v>275</v>
      </c>
      <c r="D8941" s="35" t="s">
        <v>226</v>
      </c>
      <c r="E8941" s="35" t="s">
        <v>290</v>
      </c>
      <c r="F8941" s="35" t="s">
        <v>210</v>
      </c>
      <c r="G8941" s="35" t="n">
        <v>40</v>
      </c>
      <c r="K8941" s="36" t="s">
        <v>378</v>
      </c>
    </row>
    <row r="8942" customFormat="false" ht="12.75" hidden="false" customHeight="false" outlineLevel="0" collapsed="false">
      <c r="A8942" s="35" t="n">
        <v>2022</v>
      </c>
      <c r="B8942" s="35" t="n">
        <v>1</v>
      </c>
      <c r="C8942" s="35" t="s">
        <v>23</v>
      </c>
      <c r="D8942" s="35" t="s">
        <v>228</v>
      </c>
      <c r="E8942" s="35" t="s">
        <v>227</v>
      </c>
      <c r="F8942" s="35" t="s">
        <v>210</v>
      </c>
      <c r="G8942" s="35" t="n">
        <v>40</v>
      </c>
      <c r="K8942" s="36" t="s">
        <v>379</v>
      </c>
    </row>
    <row r="8943" customFormat="false" ht="12.75" hidden="false" customHeight="false" outlineLevel="0" collapsed="false">
      <c r="A8943" s="35" t="n">
        <v>2022</v>
      </c>
      <c r="B8943" s="35" t="n">
        <v>2</v>
      </c>
      <c r="C8943" s="35" t="s">
        <v>265</v>
      </c>
      <c r="D8943" s="35" t="s">
        <v>228</v>
      </c>
      <c r="E8943" s="35" t="s">
        <v>227</v>
      </c>
      <c r="F8943" s="35" t="s">
        <v>210</v>
      </c>
      <c r="G8943" s="35" t="n">
        <v>40</v>
      </c>
      <c r="K8943" s="36" t="s">
        <v>379</v>
      </c>
    </row>
    <row r="8944" customFormat="false" ht="12.75" hidden="false" customHeight="false" outlineLevel="0" collapsed="false">
      <c r="A8944" s="35" t="n">
        <v>2022</v>
      </c>
      <c r="B8944" s="35" t="n">
        <v>3</v>
      </c>
      <c r="C8944" s="35" t="s">
        <v>266</v>
      </c>
      <c r="D8944" s="35" t="s">
        <v>228</v>
      </c>
      <c r="E8944" s="35" t="s">
        <v>227</v>
      </c>
      <c r="F8944" s="35" t="s">
        <v>210</v>
      </c>
      <c r="G8944" s="35" t="n">
        <v>40</v>
      </c>
      <c r="K8944" s="36" t="s">
        <v>379</v>
      </c>
    </row>
    <row r="8945" customFormat="false" ht="12.75" hidden="false" customHeight="false" outlineLevel="0" collapsed="false">
      <c r="A8945" s="35" t="n">
        <v>2022</v>
      </c>
      <c r="B8945" s="35" t="n">
        <v>4</v>
      </c>
      <c r="C8945" s="35" t="s">
        <v>267</v>
      </c>
      <c r="D8945" s="35" t="s">
        <v>228</v>
      </c>
      <c r="E8945" s="35" t="s">
        <v>227</v>
      </c>
      <c r="F8945" s="35" t="s">
        <v>210</v>
      </c>
      <c r="G8945" s="35" t="n">
        <v>40</v>
      </c>
      <c r="K8945" s="36" t="s">
        <v>379</v>
      </c>
    </row>
    <row r="8946" customFormat="false" ht="12.75" hidden="false" customHeight="false" outlineLevel="0" collapsed="false">
      <c r="A8946" s="35" t="n">
        <v>2022</v>
      </c>
      <c r="B8946" s="35" t="n">
        <v>5</v>
      </c>
      <c r="C8946" s="35" t="s">
        <v>268</v>
      </c>
      <c r="D8946" s="35" t="s">
        <v>228</v>
      </c>
      <c r="E8946" s="35" t="s">
        <v>227</v>
      </c>
      <c r="F8946" s="35" t="s">
        <v>210</v>
      </c>
      <c r="G8946" s="35" t="n">
        <v>40</v>
      </c>
      <c r="K8946" s="36" t="s">
        <v>379</v>
      </c>
    </row>
    <row r="8947" customFormat="false" ht="12.75" hidden="false" customHeight="false" outlineLevel="0" collapsed="false">
      <c r="A8947" s="35" t="n">
        <v>2022</v>
      </c>
      <c r="B8947" s="35" t="n">
        <v>6</v>
      </c>
      <c r="C8947" s="35" t="s">
        <v>269</v>
      </c>
      <c r="D8947" s="35" t="s">
        <v>228</v>
      </c>
      <c r="E8947" s="35" t="s">
        <v>227</v>
      </c>
      <c r="F8947" s="35" t="s">
        <v>210</v>
      </c>
      <c r="G8947" s="35" t="n">
        <v>40</v>
      </c>
      <c r="K8947" s="36" t="s">
        <v>379</v>
      </c>
    </row>
    <row r="8948" customFormat="false" ht="12.75" hidden="false" customHeight="false" outlineLevel="0" collapsed="false">
      <c r="A8948" s="35" t="n">
        <v>2022</v>
      </c>
      <c r="B8948" s="35" t="n">
        <v>7</v>
      </c>
      <c r="C8948" s="35" t="s">
        <v>270</v>
      </c>
      <c r="D8948" s="35" t="s">
        <v>228</v>
      </c>
      <c r="E8948" s="35" t="s">
        <v>227</v>
      </c>
      <c r="F8948" s="35" t="s">
        <v>210</v>
      </c>
      <c r="G8948" s="35" t="n">
        <v>40</v>
      </c>
      <c r="K8948" s="36" t="s">
        <v>379</v>
      </c>
    </row>
    <row r="8949" customFormat="false" ht="12.75" hidden="false" customHeight="false" outlineLevel="0" collapsed="false">
      <c r="A8949" s="35" t="n">
        <v>2022</v>
      </c>
      <c r="B8949" s="35" t="n">
        <v>8</v>
      </c>
      <c r="C8949" s="35" t="s">
        <v>271</v>
      </c>
      <c r="D8949" s="35" t="s">
        <v>228</v>
      </c>
      <c r="E8949" s="35" t="s">
        <v>227</v>
      </c>
      <c r="F8949" s="35" t="s">
        <v>210</v>
      </c>
      <c r="G8949" s="35" t="n">
        <v>40</v>
      </c>
      <c r="K8949" s="36" t="s">
        <v>379</v>
      </c>
    </row>
    <row r="8950" customFormat="false" ht="12.75" hidden="false" customHeight="false" outlineLevel="0" collapsed="false">
      <c r="A8950" s="35" t="n">
        <v>2022</v>
      </c>
      <c r="B8950" s="35" t="n">
        <v>9</v>
      </c>
      <c r="C8950" s="35" t="s">
        <v>272</v>
      </c>
      <c r="D8950" s="35" t="s">
        <v>228</v>
      </c>
      <c r="E8950" s="35" t="s">
        <v>227</v>
      </c>
      <c r="F8950" s="35" t="s">
        <v>210</v>
      </c>
      <c r="G8950" s="35" t="n">
        <v>40</v>
      </c>
      <c r="K8950" s="36" t="s">
        <v>379</v>
      </c>
    </row>
    <row r="8951" customFormat="false" ht="12.75" hidden="false" customHeight="false" outlineLevel="0" collapsed="false">
      <c r="A8951" s="35" t="n">
        <v>2022</v>
      </c>
      <c r="B8951" s="35" t="n">
        <v>10</v>
      </c>
      <c r="C8951" s="35" t="s">
        <v>273</v>
      </c>
      <c r="D8951" s="35" t="s">
        <v>228</v>
      </c>
      <c r="E8951" s="35" t="s">
        <v>227</v>
      </c>
      <c r="F8951" s="35" t="s">
        <v>210</v>
      </c>
      <c r="G8951" s="35" t="n">
        <v>40</v>
      </c>
      <c r="K8951" s="36" t="s">
        <v>379</v>
      </c>
    </row>
    <row r="8952" customFormat="false" ht="12.75" hidden="false" customHeight="false" outlineLevel="0" collapsed="false">
      <c r="A8952" s="35" t="n">
        <v>2022</v>
      </c>
      <c r="B8952" s="35" t="n">
        <v>11</v>
      </c>
      <c r="C8952" s="35" t="s">
        <v>274</v>
      </c>
      <c r="D8952" s="35" t="s">
        <v>228</v>
      </c>
      <c r="E8952" s="35" t="s">
        <v>227</v>
      </c>
      <c r="F8952" s="35" t="s">
        <v>210</v>
      </c>
      <c r="G8952" s="35" t="n">
        <v>40</v>
      </c>
      <c r="K8952" s="36" t="s">
        <v>379</v>
      </c>
    </row>
    <row r="8953" customFormat="false" ht="12.75" hidden="false" customHeight="false" outlineLevel="0" collapsed="false">
      <c r="A8953" s="35" t="n">
        <v>2022</v>
      </c>
      <c r="B8953" s="35" t="n">
        <v>12</v>
      </c>
      <c r="C8953" s="35" t="s">
        <v>275</v>
      </c>
      <c r="D8953" s="35" t="s">
        <v>228</v>
      </c>
      <c r="E8953" s="35" t="s">
        <v>227</v>
      </c>
      <c r="F8953" s="35" t="s">
        <v>210</v>
      </c>
      <c r="G8953" s="35" t="n">
        <v>40</v>
      </c>
      <c r="K8953" s="36" t="s">
        <v>379</v>
      </c>
    </row>
    <row r="8954" customFormat="false" ht="12.75" hidden="false" customHeight="false" outlineLevel="0" collapsed="false">
      <c r="A8954" s="35" t="n">
        <v>2022</v>
      </c>
      <c r="B8954" s="35" t="n">
        <v>1</v>
      </c>
      <c r="C8954" s="35" t="s">
        <v>23</v>
      </c>
      <c r="D8954" s="35" t="s">
        <v>230</v>
      </c>
      <c r="E8954" s="35" t="s">
        <v>229</v>
      </c>
      <c r="F8954" s="35" t="s">
        <v>231</v>
      </c>
      <c r="G8954" s="35" t="n">
        <v>40</v>
      </c>
      <c r="H8954" s="35" t="n">
        <v>491</v>
      </c>
      <c r="I8954" s="35" t="n">
        <v>6790.18333333333</v>
      </c>
      <c r="J8954" s="35" t="n">
        <v>180.816666666667</v>
      </c>
      <c r="K8954" s="36" t="s">
        <v>380</v>
      </c>
    </row>
    <row r="8955" customFormat="false" ht="12.75" hidden="false" customHeight="false" outlineLevel="0" collapsed="false">
      <c r="A8955" s="35" t="n">
        <v>2022</v>
      </c>
      <c r="B8955" s="35" t="n">
        <v>2</v>
      </c>
      <c r="C8955" s="35" t="s">
        <v>265</v>
      </c>
      <c r="D8955" s="35" t="s">
        <v>230</v>
      </c>
      <c r="E8955" s="35" t="s">
        <v>229</v>
      </c>
      <c r="F8955" s="35" t="s">
        <v>231</v>
      </c>
      <c r="G8955" s="35" t="n">
        <v>40</v>
      </c>
      <c r="K8955" s="36" t="s">
        <v>380</v>
      </c>
    </row>
    <row r="8956" customFormat="false" ht="12.75" hidden="false" customHeight="false" outlineLevel="0" collapsed="false">
      <c r="A8956" s="35" t="n">
        <v>2022</v>
      </c>
      <c r="B8956" s="35" t="n">
        <v>3</v>
      </c>
      <c r="C8956" s="35" t="s">
        <v>266</v>
      </c>
      <c r="D8956" s="35" t="s">
        <v>230</v>
      </c>
      <c r="E8956" s="35" t="s">
        <v>229</v>
      </c>
      <c r="F8956" s="35" t="s">
        <v>231</v>
      </c>
      <c r="G8956" s="35" t="n">
        <v>40</v>
      </c>
      <c r="K8956" s="36" t="s">
        <v>380</v>
      </c>
    </row>
    <row r="8957" customFormat="false" ht="12.75" hidden="false" customHeight="false" outlineLevel="0" collapsed="false">
      <c r="A8957" s="35" t="n">
        <v>2022</v>
      </c>
      <c r="B8957" s="35" t="n">
        <v>4</v>
      </c>
      <c r="C8957" s="35" t="s">
        <v>267</v>
      </c>
      <c r="D8957" s="35" t="s">
        <v>230</v>
      </c>
      <c r="E8957" s="35" t="s">
        <v>229</v>
      </c>
      <c r="F8957" s="35" t="s">
        <v>231</v>
      </c>
      <c r="G8957" s="35" t="n">
        <v>40</v>
      </c>
      <c r="K8957" s="36" t="s">
        <v>380</v>
      </c>
    </row>
    <row r="8958" customFormat="false" ht="12.75" hidden="false" customHeight="false" outlineLevel="0" collapsed="false">
      <c r="A8958" s="35" t="n">
        <v>2022</v>
      </c>
      <c r="B8958" s="35" t="n">
        <v>5</v>
      </c>
      <c r="C8958" s="35" t="s">
        <v>268</v>
      </c>
      <c r="D8958" s="35" t="s">
        <v>230</v>
      </c>
      <c r="E8958" s="35" t="s">
        <v>229</v>
      </c>
      <c r="F8958" s="35" t="s">
        <v>231</v>
      </c>
      <c r="G8958" s="35" t="n">
        <v>40</v>
      </c>
      <c r="K8958" s="36" t="s">
        <v>380</v>
      </c>
    </row>
    <row r="8959" customFormat="false" ht="12.75" hidden="false" customHeight="false" outlineLevel="0" collapsed="false">
      <c r="A8959" s="35" t="n">
        <v>2022</v>
      </c>
      <c r="B8959" s="35" t="n">
        <v>6</v>
      </c>
      <c r="C8959" s="35" t="s">
        <v>269</v>
      </c>
      <c r="D8959" s="35" t="s">
        <v>230</v>
      </c>
      <c r="E8959" s="35" t="s">
        <v>229</v>
      </c>
      <c r="F8959" s="35" t="s">
        <v>231</v>
      </c>
      <c r="G8959" s="35" t="n">
        <v>40</v>
      </c>
      <c r="K8959" s="36" t="s">
        <v>380</v>
      </c>
    </row>
    <row r="8960" customFormat="false" ht="12.75" hidden="false" customHeight="false" outlineLevel="0" collapsed="false">
      <c r="A8960" s="35" t="n">
        <v>2022</v>
      </c>
      <c r="B8960" s="35" t="n">
        <v>7</v>
      </c>
      <c r="C8960" s="35" t="s">
        <v>270</v>
      </c>
      <c r="D8960" s="35" t="s">
        <v>230</v>
      </c>
      <c r="E8960" s="35" t="s">
        <v>229</v>
      </c>
      <c r="F8960" s="35" t="s">
        <v>231</v>
      </c>
      <c r="G8960" s="35" t="n">
        <v>40</v>
      </c>
      <c r="K8960" s="36" t="s">
        <v>380</v>
      </c>
    </row>
    <row r="8961" customFormat="false" ht="12.75" hidden="false" customHeight="false" outlineLevel="0" collapsed="false">
      <c r="A8961" s="35" t="n">
        <v>2022</v>
      </c>
      <c r="B8961" s="35" t="n">
        <v>8</v>
      </c>
      <c r="C8961" s="35" t="s">
        <v>271</v>
      </c>
      <c r="D8961" s="35" t="s">
        <v>230</v>
      </c>
      <c r="E8961" s="35" t="s">
        <v>229</v>
      </c>
      <c r="F8961" s="35" t="s">
        <v>231</v>
      </c>
      <c r="G8961" s="35" t="n">
        <v>40</v>
      </c>
      <c r="K8961" s="36" t="s">
        <v>380</v>
      </c>
    </row>
    <row r="8962" customFormat="false" ht="12.75" hidden="false" customHeight="false" outlineLevel="0" collapsed="false">
      <c r="A8962" s="35" t="n">
        <v>2022</v>
      </c>
      <c r="B8962" s="35" t="n">
        <v>9</v>
      </c>
      <c r="C8962" s="35" t="s">
        <v>272</v>
      </c>
      <c r="D8962" s="35" t="s">
        <v>230</v>
      </c>
      <c r="E8962" s="35" t="s">
        <v>229</v>
      </c>
      <c r="F8962" s="35" t="s">
        <v>231</v>
      </c>
      <c r="G8962" s="35" t="n">
        <v>40</v>
      </c>
      <c r="K8962" s="36" t="s">
        <v>380</v>
      </c>
    </row>
    <row r="8963" customFormat="false" ht="12.75" hidden="false" customHeight="false" outlineLevel="0" collapsed="false">
      <c r="A8963" s="35" t="n">
        <v>2022</v>
      </c>
      <c r="B8963" s="35" t="n">
        <v>10</v>
      </c>
      <c r="C8963" s="35" t="s">
        <v>273</v>
      </c>
      <c r="D8963" s="35" t="s">
        <v>230</v>
      </c>
      <c r="E8963" s="35" t="s">
        <v>229</v>
      </c>
      <c r="F8963" s="35" t="s">
        <v>231</v>
      </c>
      <c r="G8963" s="35" t="n">
        <v>40</v>
      </c>
      <c r="K8963" s="36" t="s">
        <v>380</v>
      </c>
    </row>
    <row r="8964" customFormat="false" ht="12.75" hidden="false" customHeight="false" outlineLevel="0" collapsed="false">
      <c r="A8964" s="35" t="n">
        <v>2022</v>
      </c>
      <c r="B8964" s="35" t="n">
        <v>11</v>
      </c>
      <c r="C8964" s="35" t="s">
        <v>274</v>
      </c>
      <c r="D8964" s="35" t="s">
        <v>230</v>
      </c>
      <c r="E8964" s="35" t="s">
        <v>229</v>
      </c>
      <c r="F8964" s="35" t="s">
        <v>231</v>
      </c>
      <c r="G8964" s="35" t="n">
        <v>40</v>
      </c>
      <c r="K8964" s="36" t="s">
        <v>380</v>
      </c>
    </row>
    <row r="8965" customFormat="false" ht="12.75" hidden="false" customHeight="false" outlineLevel="0" collapsed="false">
      <c r="A8965" s="35" t="n">
        <v>2022</v>
      </c>
      <c r="B8965" s="35" t="n">
        <v>12</v>
      </c>
      <c r="C8965" s="35" t="s">
        <v>275</v>
      </c>
      <c r="D8965" s="35" t="s">
        <v>230</v>
      </c>
      <c r="E8965" s="35" t="s">
        <v>229</v>
      </c>
      <c r="F8965" s="35" t="s">
        <v>231</v>
      </c>
      <c r="G8965" s="35" t="n">
        <v>40</v>
      </c>
      <c r="K8965" s="36" t="s">
        <v>380</v>
      </c>
    </row>
    <row r="8966" customFormat="false" ht="12.75" hidden="false" customHeight="false" outlineLevel="0" collapsed="false">
      <c r="A8966" s="35" t="n">
        <v>2022</v>
      </c>
      <c r="B8966" s="35" t="n">
        <v>1</v>
      </c>
      <c r="C8966" s="35" t="s">
        <v>23</v>
      </c>
      <c r="D8966" s="35" t="s">
        <v>233</v>
      </c>
      <c r="E8966" s="35" t="s">
        <v>232</v>
      </c>
      <c r="F8966" s="35" t="s">
        <v>234</v>
      </c>
      <c r="G8966" s="35" t="n">
        <v>40</v>
      </c>
      <c r="K8966" s="36" t="s">
        <v>381</v>
      </c>
    </row>
    <row r="8967" customFormat="false" ht="12.75" hidden="false" customHeight="false" outlineLevel="0" collapsed="false">
      <c r="A8967" s="35" t="n">
        <v>2022</v>
      </c>
      <c r="B8967" s="35" t="n">
        <v>2</v>
      </c>
      <c r="C8967" s="35" t="s">
        <v>265</v>
      </c>
      <c r="D8967" s="35" t="s">
        <v>233</v>
      </c>
      <c r="E8967" s="35" t="s">
        <v>232</v>
      </c>
      <c r="F8967" s="35" t="s">
        <v>234</v>
      </c>
      <c r="G8967" s="35" t="n">
        <v>40</v>
      </c>
      <c r="K8967" s="36" t="s">
        <v>381</v>
      </c>
    </row>
    <row r="8968" customFormat="false" ht="12.75" hidden="false" customHeight="false" outlineLevel="0" collapsed="false">
      <c r="A8968" s="35" t="n">
        <v>2022</v>
      </c>
      <c r="B8968" s="35" t="n">
        <v>3</v>
      </c>
      <c r="C8968" s="35" t="s">
        <v>266</v>
      </c>
      <c r="D8968" s="35" t="s">
        <v>233</v>
      </c>
      <c r="E8968" s="35" t="s">
        <v>232</v>
      </c>
      <c r="F8968" s="35" t="s">
        <v>234</v>
      </c>
      <c r="G8968" s="35" t="n">
        <v>40</v>
      </c>
      <c r="K8968" s="36" t="s">
        <v>381</v>
      </c>
    </row>
    <row r="8969" customFormat="false" ht="12.75" hidden="false" customHeight="false" outlineLevel="0" collapsed="false">
      <c r="A8969" s="35" t="n">
        <v>2022</v>
      </c>
      <c r="B8969" s="35" t="n">
        <v>4</v>
      </c>
      <c r="C8969" s="35" t="s">
        <v>267</v>
      </c>
      <c r="D8969" s="35" t="s">
        <v>233</v>
      </c>
      <c r="E8969" s="35" t="s">
        <v>232</v>
      </c>
      <c r="F8969" s="35" t="s">
        <v>234</v>
      </c>
      <c r="G8969" s="35" t="n">
        <v>40</v>
      </c>
      <c r="K8969" s="36" t="s">
        <v>381</v>
      </c>
    </row>
    <row r="8970" customFormat="false" ht="12.75" hidden="false" customHeight="false" outlineLevel="0" collapsed="false">
      <c r="A8970" s="35" t="n">
        <v>2022</v>
      </c>
      <c r="B8970" s="35" t="n">
        <v>5</v>
      </c>
      <c r="C8970" s="35" t="s">
        <v>268</v>
      </c>
      <c r="D8970" s="35" t="s">
        <v>233</v>
      </c>
      <c r="E8970" s="35" t="s">
        <v>232</v>
      </c>
      <c r="F8970" s="35" t="s">
        <v>234</v>
      </c>
      <c r="G8970" s="35" t="n">
        <v>40</v>
      </c>
      <c r="K8970" s="36" t="s">
        <v>381</v>
      </c>
    </row>
    <row r="8971" customFormat="false" ht="12.75" hidden="false" customHeight="false" outlineLevel="0" collapsed="false">
      <c r="A8971" s="35" t="n">
        <v>2022</v>
      </c>
      <c r="B8971" s="35" t="n">
        <v>6</v>
      </c>
      <c r="C8971" s="35" t="s">
        <v>269</v>
      </c>
      <c r="D8971" s="35" t="s">
        <v>233</v>
      </c>
      <c r="E8971" s="35" t="s">
        <v>232</v>
      </c>
      <c r="F8971" s="35" t="s">
        <v>234</v>
      </c>
      <c r="G8971" s="35" t="n">
        <v>40</v>
      </c>
      <c r="K8971" s="36" t="s">
        <v>381</v>
      </c>
    </row>
    <row r="8972" customFormat="false" ht="12.75" hidden="false" customHeight="false" outlineLevel="0" collapsed="false">
      <c r="A8972" s="35" t="n">
        <v>2022</v>
      </c>
      <c r="B8972" s="35" t="n">
        <v>7</v>
      </c>
      <c r="C8972" s="35" t="s">
        <v>270</v>
      </c>
      <c r="D8972" s="35" t="s">
        <v>233</v>
      </c>
      <c r="E8972" s="35" t="s">
        <v>232</v>
      </c>
      <c r="F8972" s="35" t="s">
        <v>234</v>
      </c>
      <c r="G8972" s="35" t="n">
        <v>40</v>
      </c>
      <c r="K8972" s="36" t="s">
        <v>381</v>
      </c>
    </row>
    <row r="8973" customFormat="false" ht="12.75" hidden="false" customHeight="false" outlineLevel="0" collapsed="false">
      <c r="A8973" s="35" t="n">
        <v>2022</v>
      </c>
      <c r="B8973" s="35" t="n">
        <v>8</v>
      </c>
      <c r="C8973" s="35" t="s">
        <v>271</v>
      </c>
      <c r="D8973" s="35" t="s">
        <v>233</v>
      </c>
      <c r="E8973" s="35" t="s">
        <v>232</v>
      </c>
      <c r="F8973" s="35" t="s">
        <v>234</v>
      </c>
      <c r="G8973" s="35" t="n">
        <v>40</v>
      </c>
      <c r="K8973" s="36" t="s">
        <v>381</v>
      </c>
    </row>
    <row r="8974" customFormat="false" ht="12.75" hidden="false" customHeight="false" outlineLevel="0" collapsed="false">
      <c r="A8974" s="35" t="n">
        <v>2022</v>
      </c>
      <c r="B8974" s="35" t="n">
        <v>9</v>
      </c>
      <c r="C8974" s="35" t="s">
        <v>272</v>
      </c>
      <c r="D8974" s="35" t="s">
        <v>233</v>
      </c>
      <c r="E8974" s="35" t="s">
        <v>232</v>
      </c>
      <c r="F8974" s="35" t="s">
        <v>234</v>
      </c>
      <c r="G8974" s="35" t="n">
        <v>40</v>
      </c>
      <c r="K8974" s="36" t="s">
        <v>381</v>
      </c>
    </row>
    <row r="8975" customFormat="false" ht="12.75" hidden="false" customHeight="false" outlineLevel="0" collapsed="false">
      <c r="A8975" s="35" t="n">
        <v>2022</v>
      </c>
      <c r="B8975" s="35" t="n">
        <v>10</v>
      </c>
      <c r="C8975" s="35" t="s">
        <v>273</v>
      </c>
      <c r="D8975" s="35" t="s">
        <v>233</v>
      </c>
      <c r="E8975" s="35" t="s">
        <v>232</v>
      </c>
      <c r="F8975" s="35" t="s">
        <v>234</v>
      </c>
      <c r="G8975" s="35" t="n">
        <v>40</v>
      </c>
      <c r="K8975" s="36" t="s">
        <v>381</v>
      </c>
    </row>
    <row r="8976" customFormat="false" ht="12.75" hidden="false" customHeight="false" outlineLevel="0" collapsed="false">
      <c r="A8976" s="35" t="n">
        <v>2022</v>
      </c>
      <c r="B8976" s="35" t="n">
        <v>11</v>
      </c>
      <c r="C8976" s="35" t="s">
        <v>274</v>
      </c>
      <c r="D8976" s="35" t="s">
        <v>233</v>
      </c>
      <c r="E8976" s="35" t="s">
        <v>232</v>
      </c>
      <c r="F8976" s="35" t="s">
        <v>234</v>
      </c>
      <c r="G8976" s="35" t="n">
        <v>40</v>
      </c>
      <c r="K8976" s="36" t="s">
        <v>381</v>
      </c>
    </row>
    <row r="8977" customFormat="false" ht="12.75" hidden="false" customHeight="false" outlineLevel="0" collapsed="false">
      <c r="A8977" s="35" t="n">
        <v>2022</v>
      </c>
      <c r="B8977" s="35" t="n">
        <v>12</v>
      </c>
      <c r="C8977" s="35" t="s">
        <v>275</v>
      </c>
      <c r="D8977" s="35" t="s">
        <v>233</v>
      </c>
      <c r="E8977" s="35" t="s">
        <v>232</v>
      </c>
      <c r="F8977" s="35" t="s">
        <v>234</v>
      </c>
      <c r="G8977" s="35" t="n">
        <v>40</v>
      </c>
      <c r="K8977" s="36" t="s">
        <v>381</v>
      </c>
    </row>
    <row r="8978" customFormat="false" ht="12.75" hidden="false" customHeight="false" outlineLevel="0" collapsed="false">
      <c r="A8978" s="35" t="n">
        <v>2022</v>
      </c>
      <c r="B8978" s="35" t="n">
        <v>1</v>
      </c>
      <c r="C8978" s="35" t="s">
        <v>23</v>
      </c>
      <c r="D8978" s="35" t="s">
        <v>236</v>
      </c>
      <c r="E8978" s="35" t="s">
        <v>235</v>
      </c>
      <c r="F8978" s="35" t="s">
        <v>237</v>
      </c>
      <c r="G8978" s="35" t="n">
        <v>40</v>
      </c>
      <c r="K8978" s="36" t="s">
        <v>391</v>
      </c>
    </row>
    <row r="8979" customFormat="false" ht="12.75" hidden="false" customHeight="false" outlineLevel="0" collapsed="false">
      <c r="A8979" s="35" t="n">
        <v>2022</v>
      </c>
      <c r="B8979" s="35" t="n">
        <v>2</v>
      </c>
      <c r="C8979" s="35" t="s">
        <v>265</v>
      </c>
      <c r="D8979" s="35" t="s">
        <v>236</v>
      </c>
      <c r="E8979" s="35" t="s">
        <v>235</v>
      </c>
      <c r="F8979" s="35" t="s">
        <v>237</v>
      </c>
      <c r="G8979" s="35" t="n">
        <v>40</v>
      </c>
      <c r="K8979" s="36" t="s">
        <v>391</v>
      </c>
    </row>
    <row r="8980" customFormat="false" ht="12.75" hidden="false" customHeight="false" outlineLevel="0" collapsed="false">
      <c r="A8980" s="35" t="n">
        <v>2022</v>
      </c>
      <c r="B8980" s="35" t="n">
        <v>3</v>
      </c>
      <c r="C8980" s="35" t="s">
        <v>266</v>
      </c>
      <c r="D8980" s="35" t="s">
        <v>236</v>
      </c>
      <c r="E8980" s="35" t="s">
        <v>235</v>
      </c>
      <c r="F8980" s="35" t="s">
        <v>237</v>
      </c>
      <c r="G8980" s="35" t="n">
        <v>40</v>
      </c>
      <c r="K8980" s="36" t="s">
        <v>391</v>
      </c>
    </row>
    <row r="8981" customFormat="false" ht="12.75" hidden="false" customHeight="false" outlineLevel="0" collapsed="false">
      <c r="A8981" s="35" t="n">
        <v>2022</v>
      </c>
      <c r="B8981" s="35" t="n">
        <v>4</v>
      </c>
      <c r="C8981" s="35" t="s">
        <v>267</v>
      </c>
      <c r="D8981" s="35" t="s">
        <v>236</v>
      </c>
      <c r="E8981" s="35" t="s">
        <v>235</v>
      </c>
      <c r="F8981" s="35" t="s">
        <v>237</v>
      </c>
      <c r="G8981" s="35" t="n">
        <v>40</v>
      </c>
      <c r="K8981" s="36" t="s">
        <v>391</v>
      </c>
    </row>
    <row r="8982" customFormat="false" ht="12.75" hidden="false" customHeight="false" outlineLevel="0" collapsed="false">
      <c r="A8982" s="35" t="n">
        <v>2022</v>
      </c>
      <c r="B8982" s="35" t="n">
        <v>5</v>
      </c>
      <c r="C8982" s="35" t="s">
        <v>268</v>
      </c>
      <c r="D8982" s="35" t="s">
        <v>236</v>
      </c>
      <c r="E8982" s="35" t="s">
        <v>235</v>
      </c>
      <c r="F8982" s="35" t="s">
        <v>237</v>
      </c>
      <c r="G8982" s="35" t="n">
        <v>40</v>
      </c>
      <c r="K8982" s="36" t="s">
        <v>391</v>
      </c>
    </row>
    <row r="8983" customFormat="false" ht="12.75" hidden="false" customHeight="false" outlineLevel="0" collapsed="false">
      <c r="A8983" s="35" t="n">
        <v>2022</v>
      </c>
      <c r="B8983" s="35" t="n">
        <v>6</v>
      </c>
      <c r="C8983" s="35" t="s">
        <v>269</v>
      </c>
      <c r="D8983" s="35" t="s">
        <v>236</v>
      </c>
      <c r="E8983" s="35" t="s">
        <v>235</v>
      </c>
      <c r="F8983" s="35" t="s">
        <v>237</v>
      </c>
      <c r="G8983" s="35" t="n">
        <v>40</v>
      </c>
      <c r="K8983" s="36" t="s">
        <v>391</v>
      </c>
    </row>
    <row r="8984" customFormat="false" ht="12.75" hidden="false" customHeight="false" outlineLevel="0" collapsed="false">
      <c r="A8984" s="35" t="n">
        <v>2022</v>
      </c>
      <c r="B8984" s="35" t="n">
        <v>7</v>
      </c>
      <c r="C8984" s="35" t="s">
        <v>270</v>
      </c>
      <c r="D8984" s="35" t="s">
        <v>236</v>
      </c>
      <c r="E8984" s="35" t="s">
        <v>235</v>
      </c>
      <c r="F8984" s="35" t="s">
        <v>237</v>
      </c>
      <c r="G8984" s="35" t="n">
        <v>40</v>
      </c>
      <c r="K8984" s="36" t="s">
        <v>391</v>
      </c>
    </row>
    <row r="8985" customFormat="false" ht="12.75" hidden="false" customHeight="false" outlineLevel="0" collapsed="false">
      <c r="A8985" s="35" t="n">
        <v>2022</v>
      </c>
      <c r="B8985" s="35" t="n">
        <v>8</v>
      </c>
      <c r="C8985" s="35" t="s">
        <v>271</v>
      </c>
      <c r="D8985" s="35" t="s">
        <v>236</v>
      </c>
      <c r="E8985" s="35" t="s">
        <v>235</v>
      </c>
      <c r="F8985" s="35" t="s">
        <v>237</v>
      </c>
      <c r="G8985" s="35" t="n">
        <v>40</v>
      </c>
      <c r="K8985" s="36" t="s">
        <v>391</v>
      </c>
    </row>
    <row r="8986" customFormat="false" ht="12.75" hidden="false" customHeight="false" outlineLevel="0" collapsed="false">
      <c r="A8986" s="35" t="n">
        <v>2022</v>
      </c>
      <c r="B8986" s="35" t="n">
        <v>9</v>
      </c>
      <c r="C8986" s="35" t="s">
        <v>272</v>
      </c>
      <c r="D8986" s="35" t="s">
        <v>236</v>
      </c>
      <c r="E8986" s="35" t="s">
        <v>235</v>
      </c>
      <c r="F8986" s="35" t="s">
        <v>237</v>
      </c>
      <c r="G8986" s="35" t="n">
        <v>40</v>
      </c>
      <c r="K8986" s="36" t="s">
        <v>391</v>
      </c>
    </row>
    <row r="8987" customFormat="false" ht="12.75" hidden="false" customHeight="false" outlineLevel="0" collapsed="false">
      <c r="A8987" s="35" t="n">
        <v>2022</v>
      </c>
      <c r="B8987" s="35" t="n">
        <v>10</v>
      </c>
      <c r="C8987" s="35" t="s">
        <v>273</v>
      </c>
      <c r="D8987" s="35" t="s">
        <v>236</v>
      </c>
      <c r="E8987" s="35" t="s">
        <v>235</v>
      </c>
      <c r="F8987" s="35" t="s">
        <v>237</v>
      </c>
      <c r="G8987" s="35" t="n">
        <v>40</v>
      </c>
      <c r="K8987" s="36" t="s">
        <v>391</v>
      </c>
    </row>
    <row r="8988" customFormat="false" ht="12.75" hidden="false" customHeight="false" outlineLevel="0" collapsed="false">
      <c r="A8988" s="35" t="n">
        <v>2022</v>
      </c>
      <c r="B8988" s="35" t="n">
        <v>11</v>
      </c>
      <c r="C8988" s="35" t="s">
        <v>274</v>
      </c>
      <c r="D8988" s="35" t="s">
        <v>236</v>
      </c>
      <c r="E8988" s="35" t="s">
        <v>235</v>
      </c>
      <c r="F8988" s="35" t="s">
        <v>237</v>
      </c>
      <c r="G8988" s="35" t="n">
        <v>40</v>
      </c>
      <c r="K8988" s="36" t="s">
        <v>391</v>
      </c>
    </row>
    <row r="8989" customFormat="false" ht="12.75" hidden="false" customHeight="false" outlineLevel="0" collapsed="false">
      <c r="A8989" s="35" t="n">
        <v>2022</v>
      </c>
      <c r="B8989" s="35" t="n">
        <v>12</v>
      </c>
      <c r="C8989" s="35" t="s">
        <v>275</v>
      </c>
      <c r="D8989" s="35" t="s">
        <v>236</v>
      </c>
      <c r="E8989" s="35" t="s">
        <v>235</v>
      </c>
      <c r="F8989" s="35" t="s">
        <v>237</v>
      </c>
      <c r="G8989" s="35" t="n">
        <v>40</v>
      </c>
      <c r="K8989" s="36" t="s">
        <v>391</v>
      </c>
    </row>
    <row r="8990" customFormat="false" ht="12.75" hidden="false" customHeight="false" outlineLevel="0" collapsed="false">
      <c r="A8990" s="35" t="n">
        <v>2022</v>
      </c>
      <c r="B8990" s="35" t="n">
        <v>1</v>
      </c>
      <c r="C8990" s="35" t="s">
        <v>23</v>
      </c>
      <c r="D8990" s="35" t="s">
        <v>239</v>
      </c>
      <c r="E8990" s="35" t="s">
        <v>238</v>
      </c>
      <c r="F8990" s="35" t="s">
        <v>238</v>
      </c>
      <c r="G8990" s="35" t="n">
        <v>40</v>
      </c>
      <c r="H8990" s="35" t="n">
        <v>1016</v>
      </c>
      <c r="I8990" s="35" t="n">
        <v>13329.8333333333</v>
      </c>
      <c r="J8990" s="35" t="n">
        <v>940.3</v>
      </c>
      <c r="K8990" s="36" t="s">
        <v>382</v>
      </c>
    </row>
    <row r="8991" customFormat="false" ht="12.75" hidden="false" customHeight="false" outlineLevel="0" collapsed="false">
      <c r="A8991" s="35" t="n">
        <v>2022</v>
      </c>
      <c r="B8991" s="35" t="n">
        <v>2</v>
      </c>
      <c r="C8991" s="35" t="s">
        <v>265</v>
      </c>
      <c r="D8991" s="35" t="s">
        <v>239</v>
      </c>
      <c r="E8991" s="35" t="s">
        <v>238</v>
      </c>
      <c r="F8991" s="35" t="s">
        <v>238</v>
      </c>
      <c r="G8991" s="35" t="n">
        <v>40</v>
      </c>
      <c r="K8991" s="36" t="s">
        <v>382</v>
      </c>
    </row>
    <row r="8992" customFormat="false" ht="12.75" hidden="false" customHeight="false" outlineLevel="0" collapsed="false">
      <c r="A8992" s="35" t="n">
        <v>2022</v>
      </c>
      <c r="B8992" s="35" t="n">
        <v>3</v>
      </c>
      <c r="C8992" s="35" t="s">
        <v>266</v>
      </c>
      <c r="D8992" s="35" t="s">
        <v>239</v>
      </c>
      <c r="E8992" s="35" t="s">
        <v>238</v>
      </c>
      <c r="F8992" s="35" t="s">
        <v>238</v>
      </c>
      <c r="G8992" s="35" t="n">
        <v>40</v>
      </c>
      <c r="K8992" s="36" t="s">
        <v>382</v>
      </c>
    </row>
    <row r="8993" customFormat="false" ht="12.75" hidden="false" customHeight="false" outlineLevel="0" collapsed="false">
      <c r="A8993" s="35" t="n">
        <v>2022</v>
      </c>
      <c r="B8993" s="35" t="n">
        <v>4</v>
      </c>
      <c r="C8993" s="35" t="s">
        <v>267</v>
      </c>
      <c r="D8993" s="35" t="s">
        <v>239</v>
      </c>
      <c r="E8993" s="35" t="s">
        <v>238</v>
      </c>
      <c r="F8993" s="35" t="s">
        <v>238</v>
      </c>
      <c r="G8993" s="35" t="n">
        <v>40</v>
      </c>
      <c r="K8993" s="36" t="s">
        <v>382</v>
      </c>
    </row>
    <row r="8994" customFormat="false" ht="12.75" hidden="false" customHeight="false" outlineLevel="0" collapsed="false">
      <c r="A8994" s="35" t="n">
        <v>2022</v>
      </c>
      <c r="B8994" s="35" t="n">
        <v>5</v>
      </c>
      <c r="C8994" s="35" t="s">
        <v>268</v>
      </c>
      <c r="D8994" s="35" t="s">
        <v>239</v>
      </c>
      <c r="E8994" s="35" t="s">
        <v>238</v>
      </c>
      <c r="F8994" s="35" t="s">
        <v>238</v>
      </c>
      <c r="G8994" s="35" t="n">
        <v>40</v>
      </c>
      <c r="K8994" s="36" t="s">
        <v>382</v>
      </c>
    </row>
    <row r="8995" customFormat="false" ht="12.75" hidden="false" customHeight="false" outlineLevel="0" collapsed="false">
      <c r="A8995" s="35" t="n">
        <v>2022</v>
      </c>
      <c r="B8995" s="35" t="n">
        <v>6</v>
      </c>
      <c r="C8995" s="35" t="s">
        <v>269</v>
      </c>
      <c r="D8995" s="35" t="s">
        <v>239</v>
      </c>
      <c r="E8995" s="35" t="s">
        <v>238</v>
      </c>
      <c r="F8995" s="35" t="s">
        <v>238</v>
      </c>
      <c r="G8995" s="35" t="n">
        <v>40</v>
      </c>
      <c r="K8995" s="36" t="s">
        <v>382</v>
      </c>
    </row>
    <row r="8996" customFormat="false" ht="12.75" hidden="false" customHeight="false" outlineLevel="0" collapsed="false">
      <c r="A8996" s="35" t="n">
        <v>2022</v>
      </c>
      <c r="B8996" s="35" t="n">
        <v>7</v>
      </c>
      <c r="C8996" s="35" t="s">
        <v>270</v>
      </c>
      <c r="D8996" s="35" t="s">
        <v>239</v>
      </c>
      <c r="E8996" s="35" t="s">
        <v>238</v>
      </c>
      <c r="F8996" s="35" t="s">
        <v>238</v>
      </c>
      <c r="G8996" s="35" t="n">
        <v>40</v>
      </c>
      <c r="K8996" s="36" t="s">
        <v>382</v>
      </c>
    </row>
    <row r="8997" customFormat="false" ht="12.75" hidden="false" customHeight="false" outlineLevel="0" collapsed="false">
      <c r="A8997" s="35" t="n">
        <v>2022</v>
      </c>
      <c r="B8997" s="35" t="n">
        <v>8</v>
      </c>
      <c r="C8997" s="35" t="s">
        <v>271</v>
      </c>
      <c r="D8997" s="35" t="s">
        <v>239</v>
      </c>
      <c r="E8997" s="35" t="s">
        <v>238</v>
      </c>
      <c r="F8997" s="35" t="s">
        <v>238</v>
      </c>
      <c r="G8997" s="35" t="n">
        <v>40</v>
      </c>
      <c r="K8997" s="36" t="s">
        <v>382</v>
      </c>
    </row>
    <row r="8998" customFormat="false" ht="12.75" hidden="false" customHeight="false" outlineLevel="0" collapsed="false">
      <c r="A8998" s="35" t="n">
        <v>2022</v>
      </c>
      <c r="B8998" s="35" t="n">
        <v>9</v>
      </c>
      <c r="C8998" s="35" t="s">
        <v>272</v>
      </c>
      <c r="D8998" s="35" t="s">
        <v>239</v>
      </c>
      <c r="E8998" s="35" t="s">
        <v>238</v>
      </c>
      <c r="F8998" s="35" t="s">
        <v>238</v>
      </c>
      <c r="G8998" s="35" t="n">
        <v>40</v>
      </c>
      <c r="K8998" s="36" t="s">
        <v>382</v>
      </c>
    </row>
    <row r="8999" customFormat="false" ht="12.75" hidden="false" customHeight="false" outlineLevel="0" collapsed="false">
      <c r="A8999" s="35" t="n">
        <v>2022</v>
      </c>
      <c r="B8999" s="35" t="n">
        <v>10</v>
      </c>
      <c r="C8999" s="35" t="s">
        <v>273</v>
      </c>
      <c r="D8999" s="35" t="s">
        <v>239</v>
      </c>
      <c r="E8999" s="35" t="s">
        <v>238</v>
      </c>
      <c r="F8999" s="35" t="s">
        <v>238</v>
      </c>
      <c r="G8999" s="35" t="n">
        <v>40</v>
      </c>
      <c r="K8999" s="36" t="s">
        <v>382</v>
      </c>
    </row>
    <row r="9000" customFormat="false" ht="12.75" hidden="false" customHeight="false" outlineLevel="0" collapsed="false">
      <c r="A9000" s="35" t="n">
        <v>2022</v>
      </c>
      <c r="B9000" s="35" t="n">
        <v>11</v>
      </c>
      <c r="C9000" s="35" t="s">
        <v>274</v>
      </c>
      <c r="D9000" s="35" t="s">
        <v>239</v>
      </c>
      <c r="E9000" s="35" t="s">
        <v>238</v>
      </c>
      <c r="F9000" s="35" t="s">
        <v>238</v>
      </c>
      <c r="G9000" s="35" t="n">
        <v>40</v>
      </c>
      <c r="K9000" s="36" t="s">
        <v>382</v>
      </c>
    </row>
    <row r="9001" customFormat="false" ht="12.75" hidden="false" customHeight="false" outlineLevel="0" collapsed="false">
      <c r="A9001" s="35" t="n">
        <v>2022</v>
      </c>
      <c r="B9001" s="35" t="n">
        <v>12</v>
      </c>
      <c r="C9001" s="35" t="s">
        <v>275</v>
      </c>
      <c r="D9001" s="35" t="s">
        <v>239</v>
      </c>
      <c r="E9001" s="35" t="s">
        <v>238</v>
      </c>
      <c r="F9001" s="35" t="s">
        <v>238</v>
      </c>
      <c r="G9001" s="35" t="n">
        <v>40</v>
      </c>
      <c r="K9001" s="36" t="s">
        <v>382</v>
      </c>
    </row>
    <row r="9002" customFormat="false" ht="12.75" hidden="false" customHeight="false" outlineLevel="0" collapsed="false">
      <c r="A9002" s="35" t="n">
        <v>2022</v>
      </c>
      <c r="B9002" s="35" t="n">
        <v>1</v>
      </c>
      <c r="C9002" s="35" t="s">
        <v>23</v>
      </c>
      <c r="D9002" s="35" t="s">
        <v>241</v>
      </c>
      <c r="E9002" s="35" t="s">
        <v>240</v>
      </c>
      <c r="F9002" s="35" t="s">
        <v>242</v>
      </c>
      <c r="G9002" s="35" t="n">
        <v>40</v>
      </c>
      <c r="H9002" s="35" t="n">
        <v>5318</v>
      </c>
      <c r="I9002" s="35" t="n">
        <v>67698.5666666667</v>
      </c>
      <c r="J9002" s="35" t="n">
        <v>5827.15</v>
      </c>
      <c r="K9002" s="36" t="s">
        <v>383</v>
      </c>
    </row>
    <row r="9003" customFormat="false" ht="12.75" hidden="false" customHeight="false" outlineLevel="0" collapsed="false">
      <c r="A9003" s="35" t="n">
        <v>2022</v>
      </c>
      <c r="B9003" s="35" t="n">
        <v>2</v>
      </c>
      <c r="C9003" s="35" t="s">
        <v>265</v>
      </c>
      <c r="D9003" s="35" t="s">
        <v>241</v>
      </c>
      <c r="E9003" s="35" t="s">
        <v>240</v>
      </c>
      <c r="F9003" s="35" t="s">
        <v>242</v>
      </c>
      <c r="G9003" s="35" t="n">
        <v>40</v>
      </c>
      <c r="K9003" s="36" t="s">
        <v>383</v>
      </c>
    </row>
    <row r="9004" customFormat="false" ht="12.75" hidden="false" customHeight="false" outlineLevel="0" collapsed="false">
      <c r="A9004" s="35" t="n">
        <v>2022</v>
      </c>
      <c r="B9004" s="35" t="n">
        <v>3</v>
      </c>
      <c r="C9004" s="35" t="s">
        <v>266</v>
      </c>
      <c r="D9004" s="35" t="s">
        <v>241</v>
      </c>
      <c r="E9004" s="35" t="s">
        <v>240</v>
      </c>
      <c r="F9004" s="35" t="s">
        <v>242</v>
      </c>
      <c r="G9004" s="35" t="n">
        <v>40</v>
      </c>
      <c r="K9004" s="36" t="s">
        <v>383</v>
      </c>
    </row>
    <row r="9005" customFormat="false" ht="12.75" hidden="false" customHeight="false" outlineLevel="0" collapsed="false">
      <c r="A9005" s="35" t="n">
        <v>2022</v>
      </c>
      <c r="B9005" s="35" t="n">
        <v>4</v>
      </c>
      <c r="C9005" s="35" t="s">
        <v>267</v>
      </c>
      <c r="D9005" s="35" t="s">
        <v>241</v>
      </c>
      <c r="E9005" s="35" t="s">
        <v>240</v>
      </c>
      <c r="F9005" s="35" t="s">
        <v>242</v>
      </c>
      <c r="G9005" s="35" t="n">
        <v>40</v>
      </c>
      <c r="K9005" s="36" t="s">
        <v>383</v>
      </c>
    </row>
    <row r="9006" customFormat="false" ht="12.75" hidden="false" customHeight="false" outlineLevel="0" collapsed="false">
      <c r="A9006" s="35" t="n">
        <v>2022</v>
      </c>
      <c r="B9006" s="35" t="n">
        <v>5</v>
      </c>
      <c r="C9006" s="35" t="s">
        <v>268</v>
      </c>
      <c r="D9006" s="35" t="s">
        <v>241</v>
      </c>
      <c r="E9006" s="35" t="s">
        <v>240</v>
      </c>
      <c r="F9006" s="35" t="s">
        <v>242</v>
      </c>
      <c r="G9006" s="35" t="n">
        <v>40</v>
      </c>
      <c r="K9006" s="36" t="s">
        <v>383</v>
      </c>
    </row>
    <row r="9007" customFormat="false" ht="12.75" hidden="false" customHeight="false" outlineLevel="0" collapsed="false">
      <c r="A9007" s="35" t="n">
        <v>2022</v>
      </c>
      <c r="B9007" s="35" t="n">
        <v>6</v>
      </c>
      <c r="C9007" s="35" t="s">
        <v>269</v>
      </c>
      <c r="D9007" s="35" t="s">
        <v>241</v>
      </c>
      <c r="E9007" s="35" t="s">
        <v>240</v>
      </c>
      <c r="F9007" s="35" t="s">
        <v>242</v>
      </c>
      <c r="G9007" s="35" t="n">
        <v>40</v>
      </c>
      <c r="K9007" s="36" t="s">
        <v>383</v>
      </c>
    </row>
    <row r="9008" customFormat="false" ht="12.75" hidden="false" customHeight="false" outlineLevel="0" collapsed="false">
      <c r="A9008" s="35" t="n">
        <v>2022</v>
      </c>
      <c r="B9008" s="35" t="n">
        <v>7</v>
      </c>
      <c r="C9008" s="35" t="s">
        <v>270</v>
      </c>
      <c r="D9008" s="35" t="s">
        <v>241</v>
      </c>
      <c r="E9008" s="35" t="s">
        <v>240</v>
      </c>
      <c r="F9008" s="35" t="s">
        <v>242</v>
      </c>
      <c r="G9008" s="35" t="n">
        <v>40</v>
      </c>
      <c r="K9008" s="36" t="s">
        <v>383</v>
      </c>
    </row>
    <row r="9009" customFormat="false" ht="12.75" hidden="false" customHeight="false" outlineLevel="0" collapsed="false">
      <c r="A9009" s="35" t="n">
        <v>2022</v>
      </c>
      <c r="B9009" s="35" t="n">
        <v>8</v>
      </c>
      <c r="C9009" s="35" t="s">
        <v>271</v>
      </c>
      <c r="D9009" s="35" t="s">
        <v>241</v>
      </c>
      <c r="E9009" s="35" t="s">
        <v>240</v>
      </c>
      <c r="F9009" s="35" t="s">
        <v>242</v>
      </c>
      <c r="G9009" s="35" t="n">
        <v>40</v>
      </c>
      <c r="K9009" s="36" t="s">
        <v>383</v>
      </c>
    </row>
    <row r="9010" customFormat="false" ht="12.75" hidden="false" customHeight="false" outlineLevel="0" collapsed="false">
      <c r="A9010" s="35" t="n">
        <v>2022</v>
      </c>
      <c r="B9010" s="35" t="n">
        <v>9</v>
      </c>
      <c r="C9010" s="35" t="s">
        <v>272</v>
      </c>
      <c r="D9010" s="35" t="s">
        <v>241</v>
      </c>
      <c r="E9010" s="35" t="s">
        <v>240</v>
      </c>
      <c r="F9010" s="35" t="s">
        <v>242</v>
      </c>
      <c r="G9010" s="35" t="n">
        <v>40</v>
      </c>
      <c r="K9010" s="36" t="s">
        <v>383</v>
      </c>
    </row>
    <row r="9011" customFormat="false" ht="12.75" hidden="false" customHeight="false" outlineLevel="0" collapsed="false">
      <c r="A9011" s="35" t="n">
        <v>2022</v>
      </c>
      <c r="B9011" s="35" t="n">
        <v>10</v>
      </c>
      <c r="C9011" s="35" t="s">
        <v>273</v>
      </c>
      <c r="D9011" s="35" t="s">
        <v>241</v>
      </c>
      <c r="E9011" s="35" t="s">
        <v>240</v>
      </c>
      <c r="F9011" s="35" t="s">
        <v>242</v>
      </c>
      <c r="G9011" s="35" t="n">
        <v>40</v>
      </c>
      <c r="K9011" s="36" t="s">
        <v>383</v>
      </c>
    </row>
    <row r="9012" customFormat="false" ht="12.75" hidden="false" customHeight="false" outlineLevel="0" collapsed="false">
      <c r="A9012" s="35" t="n">
        <v>2022</v>
      </c>
      <c r="B9012" s="35" t="n">
        <v>11</v>
      </c>
      <c r="C9012" s="35" t="s">
        <v>274</v>
      </c>
      <c r="D9012" s="35" t="s">
        <v>241</v>
      </c>
      <c r="E9012" s="35" t="s">
        <v>240</v>
      </c>
      <c r="F9012" s="35" t="s">
        <v>242</v>
      </c>
      <c r="G9012" s="35" t="n">
        <v>40</v>
      </c>
      <c r="K9012" s="36" t="s">
        <v>383</v>
      </c>
    </row>
    <row r="9013" customFormat="false" ht="12.75" hidden="false" customHeight="false" outlineLevel="0" collapsed="false">
      <c r="A9013" s="35" t="n">
        <v>2022</v>
      </c>
      <c r="B9013" s="35" t="n">
        <v>12</v>
      </c>
      <c r="C9013" s="35" t="s">
        <v>275</v>
      </c>
      <c r="D9013" s="35" t="s">
        <v>241</v>
      </c>
      <c r="E9013" s="35" t="s">
        <v>240</v>
      </c>
      <c r="F9013" s="35" t="s">
        <v>242</v>
      </c>
      <c r="G9013" s="35" t="n">
        <v>40</v>
      </c>
      <c r="K9013" s="36" t="s">
        <v>383</v>
      </c>
    </row>
    <row r="9014" customFormat="false" ht="12.75" hidden="false" customHeight="false" outlineLevel="0" collapsed="false">
      <c r="A9014" s="35" t="n">
        <v>2022</v>
      </c>
      <c r="B9014" s="35" t="n">
        <v>1</v>
      </c>
      <c r="C9014" s="35" t="s">
        <v>23</v>
      </c>
      <c r="D9014" s="35" t="s">
        <v>244</v>
      </c>
      <c r="E9014" s="35" t="s">
        <v>243</v>
      </c>
      <c r="F9014" s="35" t="s">
        <v>245</v>
      </c>
      <c r="G9014" s="35" t="n">
        <v>40</v>
      </c>
      <c r="H9014" s="35" t="n">
        <v>777</v>
      </c>
      <c r="I9014" s="35" t="n">
        <v>10226.3416666667</v>
      </c>
      <c r="J9014" s="35" t="n">
        <v>115.958333333333</v>
      </c>
      <c r="K9014" s="36" t="s">
        <v>384</v>
      </c>
    </row>
    <row r="9015" customFormat="false" ht="12.75" hidden="false" customHeight="false" outlineLevel="0" collapsed="false">
      <c r="A9015" s="35" t="n">
        <v>2022</v>
      </c>
      <c r="B9015" s="35" t="n">
        <v>2</v>
      </c>
      <c r="C9015" s="35" t="s">
        <v>265</v>
      </c>
      <c r="D9015" s="35" t="s">
        <v>244</v>
      </c>
      <c r="E9015" s="35" t="s">
        <v>243</v>
      </c>
      <c r="F9015" s="35" t="s">
        <v>245</v>
      </c>
      <c r="G9015" s="35" t="n">
        <v>40</v>
      </c>
      <c r="K9015" s="36" t="s">
        <v>384</v>
      </c>
    </row>
    <row r="9016" customFormat="false" ht="12.75" hidden="false" customHeight="false" outlineLevel="0" collapsed="false">
      <c r="A9016" s="35" t="n">
        <v>2022</v>
      </c>
      <c r="B9016" s="35" t="n">
        <v>3</v>
      </c>
      <c r="C9016" s="35" t="s">
        <v>266</v>
      </c>
      <c r="D9016" s="35" t="s">
        <v>244</v>
      </c>
      <c r="E9016" s="35" t="s">
        <v>243</v>
      </c>
      <c r="F9016" s="35" t="s">
        <v>245</v>
      </c>
      <c r="G9016" s="35" t="n">
        <v>40</v>
      </c>
      <c r="K9016" s="36" t="s">
        <v>384</v>
      </c>
    </row>
    <row r="9017" customFormat="false" ht="12.75" hidden="false" customHeight="false" outlineLevel="0" collapsed="false">
      <c r="A9017" s="35" t="n">
        <v>2022</v>
      </c>
      <c r="B9017" s="35" t="n">
        <v>4</v>
      </c>
      <c r="C9017" s="35" t="s">
        <v>267</v>
      </c>
      <c r="D9017" s="35" t="s">
        <v>244</v>
      </c>
      <c r="E9017" s="35" t="s">
        <v>243</v>
      </c>
      <c r="F9017" s="35" t="s">
        <v>245</v>
      </c>
      <c r="G9017" s="35" t="n">
        <v>40</v>
      </c>
      <c r="K9017" s="36" t="s">
        <v>384</v>
      </c>
    </row>
    <row r="9018" customFormat="false" ht="12.75" hidden="false" customHeight="false" outlineLevel="0" collapsed="false">
      <c r="A9018" s="35" t="n">
        <v>2022</v>
      </c>
      <c r="B9018" s="35" t="n">
        <v>5</v>
      </c>
      <c r="C9018" s="35" t="s">
        <v>268</v>
      </c>
      <c r="D9018" s="35" t="s">
        <v>244</v>
      </c>
      <c r="E9018" s="35" t="s">
        <v>243</v>
      </c>
      <c r="F9018" s="35" t="s">
        <v>245</v>
      </c>
      <c r="G9018" s="35" t="n">
        <v>40</v>
      </c>
      <c r="K9018" s="36" t="s">
        <v>384</v>
      </c>
    </row>
    <row r="9019" customFormat="false" ht="12.75" hidden="false" customHeight="false" outlineLevel="0" collapsed="false">
      <c r="A9019" s="35" t="n">
        <v>2022</v>
      </c>
      <c r="B9019" s="35" t="n">
        <v>6</v>
      </c>
      <c r="C9019" s="35" t="s">
        <v>269</v>
      </c>
      <c r="D9019" s="35" t="s">
        <v>244</v>
      </c>
      <c r="E9019" s="35" t="s">
        <v>243</v>
      </c>
      <c r="F9019" s="35" t="s">
        <v>245</v>
      </c>
      <c r="G9019" s="35" t="n">
        <v>40</v>
      </c>
      <c r="K9019" s="36" t="s">
        <v>384</v>
      </c>
    </row>
    <row r="9020" customFormat="false" ht="12.75" hidden="false" customHeight="false" outlineLevel="0" collapsed="false">
      <c r="A9020" s="35" t="n">
        <v>2022</v>
      </c>
      <c r="B9020" s="35" t="n">
        <v>7</v>
      </c>
      <c r="C9020" s="35" t="s">
        <v>270</v>
      </c>
      <c r="D9020" s="35" t="s">
        <v>244</v>
      </c>
      <c r="E9020" s="35" t="s">
        <v>243</v>
      </c>
      <c r="F9020" s="35" t="s">
        <v>245</v>
      </c>
      <c r="G9020" s="35" t="n">
        <v>40</v>
      </c>
      <c r="K9020" s="36" t="s">
        <v>384</v>
      </c>
    </row>
    <row r="9021" customFormat="false" ht="12.75" hidden="false" customHeight="false" outlineLevel="0" collapsed="false">
      <c r="A9021" s="35" t="n">
        <v>2022</v>
      </c>
      <c r="B9021" s="35" t="n">
        <v>8</v>
      </c>
      <c r="C9021" s="35" t="s">
        <v>271</v>
      </c>
      <c r="D9021" s="35" t="s">
        <v>244</v>
      </c>
      <c r="E9021" s="35" t="s">
        <v>243</v>
      </c>
      <c r="F9021" s="35" t="s">
        <v>245</v>
      </c>
      <c r="G9021" s="35" t="n">
        <v>40</v>
      </c>
      <c r="K9021" s="36" t="s">
        <v>384</v>
      </c>
    </row>
    <row r="9022" customFormat="false" ht="12.75" hidden="false" customHeight="false" outlineLevel="0" collapsed="false">
      <c r="A9022" s="35" t="n">
        <v>2022</v>
      </c>
      <c r="B9022" s="35" t="n">
        <v>9</v>
      </c>
      <c r="C9022" s="35" t="s">
        <v>272</v>
      </c>
      <c r="D9022" s="35" t="s">
        <v>244</v>
      </c>
      <c r="E9022" s="35" t="s">
        <v>243</v>
      </c>
      <c r="F9022" s="35" t="s">
        <v>245</v>
      </c>
      <c r="G9022" s="35" t="n">
        <v>40</v>
      </c>
      <c r="K9022" s="36" t="s">
        <v>384</v>
      </c>
    </row>
    <row r="9023" customFormat="false" ht="12.75" hidden="false" customHeight="false" outlineLevel="0" collapsed="false">
      <c r="A9023" s="35" t="n">
        <v>2022</v>
      </c>
      <c r="B9023" s="35" t="n">
        <v>10</v>
      </c>
      <c r="C9023" s="35" t="s">
        <v>273</v>
      </c>
      <c r="D9023" s="35" t="s">
        <v>244</v>
      </c>
      <c r="E9023" s="35" t="s">
        <v>243</v>
      </c>
      <c r="F9023" s="35" t="s">
        <v>245</v>
      </c>
      <c r="G9023" s="35" t="n">
        <v>40</v>
      </c>
      <c r="K9023" s="36" t="s">
        <v>384</v>
      </c>
    </row>
    <row r="9024" customFormat="false" ht="12.75" hidden="false" customHeight="false" outlineLevel="0" collapsed="false">
      <c r="A9024" s="35" t="n">
        <v>2022</v>
      </c>
      <c r="B9024" s="35" t="n">
        <v>11</v>
      </c>
      <c r="C9024" s="35" t="s">
        <v>274</v>
      </c>
      <c r="D9024" s="35" t="s">
        <v>244</v>
      </c>
      <c r="E9024" s="35" t="s">
        <v>243</v>
      </c>
      <c r="F9024" s="35" t="s">
        <v>245</v>
      </c>
      <c r="G9024" s="35" t="n">
        <v>40</v>
      </c>
      <c r="K9024" s="36" t="s">
        <v>384</v>
      </c>
    </row>
    <row r="9025" customFormat="false" ht="12.75" hidden="false" customHeight="false" outlineLevel="0" collapsed="false">
      <c r="A9025" s="35" t="n">
        <v>2022</v>
      </c>
      <c r="B9025" s="35" t="n">
        <v>12</v>
      </c>
      <c r="C9025" s="35" t="s">
        <v>275</v>
      </c>
      <c r="D9025" s="35" t="s">
        <v>244</v>
      </c>
      <c r="E9025" s="35" t="s">
        <v>243</v>
      </c>
      <c r="F9025" s="35" t="s">
        <v>245</v>
      </c>
      <c r="G9025" s="35" t="n">
        <v>40</v>
      </c>
      <c r="K9025" s="36" t="s">
        <v>384</v>
      </c>
    </row>
    <row r="9026" customFormat="false" ht="12.75" hidden="false" customHeight="false" outlineLevel="0" collapsed="false">
      <c r="A9026" s="35" t="n">
        <v>2022</v>
      </c>
      <c r="B9026" s="35" t="n">
        <v>1</v>
      </c>
      <c r="C9026" s="35" t="s">
        <v>23</v>
      </c>
      <c r="D9026" s="35" t="s">
        <v>247</v>
      </c>
      <c r="E9026" s="35" t="s">
        <v>246</v>
      </c>
      <c r="F9026" s="35" t="s">
        <v>245</v>
      </c>
      <c r="G9026" s="35" t="n">
        <v>40</v>
      </c>
      <c r="K9026" s="36" t="s">
        <v>385</v>
      </c>
    </row>
    <row r="9027" customFormat="false" ht="12.75" hidden="false" customHeight="false" outlineLevel="0" collapsed="false">
      <c r="A9027" s="35" t="n">
        <v>2022</v>
      </c>
      <c r="B9027" s="35" t="n">
        <v>2</v>
      </c>
      <c r="C9027" s="35" t="s">
        <v>265</v>
      </c>
      <c r="D9027" s="35" t="s">
        <v>247</v>
      </c>
      <c r="E9027" s="35" t="s">
        <v>246</v>
      </c>
      <c r="F9027" s="35" t="s">
        <v>245</v>
      </c>
      <c r="G9027" s="35" t="n">
        <v>40</v>
      </c>
      <c r="K9027" s="36" t="s">
        <v>385</v>
      </c>
    </row>
    <row r="9028" customFormat="false" ht="12.75" hidden="false" customHeight="false" outlineLevel="0" collapsed="false">
      <c r="A9028" s="35" t="n">
        <v>2022</v>
      </c>
      <c r="B9028" s="35" t="n">
        <v>3</v>
      </c>
      <c r="C9028" s="35" t="s">
        <v>266</v>
      </c>
      <c r="D9028" s="35" t="s">
        <v>247</v>
      </c>
      <c r="E9028" s="35" t="s">
        <v>246</v>
      </c>
      <c r="F9028" s="35" t="s">
        <v>245</v>
      </c>
      <c r="G9028" s="35" t="n">
        <v>40</v>
      </c>
      <c r="K9028" s="36" t="s">
        <v>385</v>
      </c>
    </row>
    <row r="9029" customFormat="false" ht="12.75" hidden="false" customHeight="false" outlineLevel="0" collapsed="false">
      <c r="A9029" s="35" t="n">
        <v>2022</v>
      </c>
      <c r="B9029" s="35" t="n">
        <v>4</v>
      </c>
      <c r="C9029" s="35" t="s">
        <v>267</v>
      </c>
      <c r="D9029" s="35" t="s">
        <v>247</v>
      </c>
      <c r="E9029" s="35" t="s">
        <v>246</v>
      </c>
      <c r="F9029" s="35" t="s">
        <v>245</v>
      </c>
      <c r="G9029" s="35" t="n">
        <v>40</v>
      </c>
      <c r="K9029" s="36" t="s">
        <v>385</v>
      </c>
    </row>
    <row r="9030" customFormat="false" ht="12.75" hidden="false" customHeight="false" outlineLevel="0" collapsed="false">
      <c r="A9030" s="35" t="n">
        <v>2022</v>
      </c>
      <c r="B9030" s="35" t="n">
        <v>5</v>
      </c>
      <c r="C9030" s="35" t="s">
        <v>268</v>
      </c>
      <c r="D9030" s="35" t="s">
        <v>247</v>
      </c>
      <c r="E9030" s="35" t="s">
        <v>246</v>
      </c>
      <c r="F9030" s="35" t="s">
        <v>245</v>
      </c>
      <c r="G9030" s="35" t="n">
        <v>40</v>
      </c>
      <c r="K9030" s="36" t="s">
        <v>385</v>
      </c>
    </row>
    <row r="9031" customFormat="false" ht="12.75" hidden="false" customHeight="false" outlineLevel="0" collapsed="false">
      <c r="A9031" s="35" t="n">
        <v>2022</v>
      </c>
      <c r="B9031" s="35" t="n">
        <v>6</v>
      </c>
      <c r="C9031" s="35" t="s">
        <v>269</v>
      </c>
      <c r="D9031" s="35" t="s">
        <v>247</v>
      </c>
      <c r="E9031" s="35" t="s">
        <v>246</v>
      </c>
      <c r="F9031" s="35" t="s">
        <v>245</v>
      </c>
      <c r="G9031" s="35" t="n">
        <v>40</v>
      </c>
      <c r="K9031" s="36" t="s">
        <v>385</v>
      </c>
    </row>
    <row r="9032" customFormat="false" ht="12.75" hidden="false" customHeight="false" outlineLevel="0" collapsed="false">
      <c r="A9032" s="35" t="n">
        <v>2022</v>
      </c>
      <c r="B9032" s="35" t="n">
        <v>7</v>
      </c>
      <c r="C9032" s="35" t="s">
        <v>270</v>
      </c>
      <c r="D9032" s="35" t="s">
        <v>247</v>
      </c>
      <c r="E9032" s="35" t="s">
        <v>246</v>
      </c>
      <c r="F9032" s="35" t="s">
        <v>245</v>
      </c>
      <c r="G9032" s="35" t="n">
        <v>40</v>
      </c>
      <c r="K9032" s="36" t="s">
        <v>385</v>
      </c>
    </row>
    <row r="9033" customFormat="false" ht="12.75" hidden="false" customHeight="false" outlineLevel="0" collapsed="false">
      <c r="A9033" s="35" t="n">
        <v>2022</v>
      </c>
      <c r="B9033" s="35" t="n">
        <v>8</v>
      </c>
      <c r="C9033" s="35" t="s">
        <v>271</v>
      </c>
      <c r="D9033" s="35" t="s">
        <v>247</v>
      </c>
      <c r="E9033" s="35" t="s">
        <v>246</v>
      </c>
      <c r="F9033" s="35" t="s">
        <v>245</v>
      </c>
      <c r="G9033" s="35" t="n">
        <v>40</v>
      </c>
      <c r="K9033" s="36" t="s">
        <v>385</v>
      </c>
    </row>
    <row r="9034" customFormat="false" ht="12.75" hidden="false" customHeight="false" outlineLevel="0" collapsed="false">
      <c r="A9034" s="35" t="n">
        <v>2022</v>
      </c>
      <c r="B9034" s="35" t="n">
        <v>9</v>
      </c>
      <c r="C9034" s="35" t="s">
        <v>272</v>
      </c>
      <c r="D9034" s="35" t="s">
        <v>247</v>
      </c>
      <c r="E9034" s="35" t="s">
        <v>246</v>
      </c>
      <c r="F9034" s="35" t="s">
        <v>245</v>
      </c>
      <c r="G9034" s="35" t="n">
        <v>40</v>
      </c>
      <c r="K9034" s="36" t="s">
        <v>385</v>
      </c>
    </row>
    <row r="9035" customFormat="false" ht="12.75" hidden="false" customHeight="false" outlineLevel="0" collapsed="false">
      <c r="A9035" s="35" t="n">
        <v>2022</v>
      </c>
      <c r="B9035" s="35" t="n">
        <v>10</v>
      </c>
      <c r="C9035" s="35" t="s">
        <v>273</v>
      </c>
      <c r="D9035" s="35" t="s">
        <v>247</v>
      </c>
      <c r="E9035" s="35" t="s">
        <v>246</v>
      </c>
      <c r="F9035" s="35" t="s">
        <v>245</v>
      </c>
      <c r="G9035" s="35" t="n">
        <v>40</v>
      </c>
      <c r="K9035" s="36" t="s">
        <v>385</v>
      </c>
    </row>
    <row r="9036" customFormat="false" ht="12.75" hidden="false" customHeight="false" outlineLevel="0" collapsed="false">
      <c r="A9036" s="35" t="n">
        <v>2022</v>
      </c>
      <c r="B9036" s="35" t="n">
        <v>11</v>
      </c>
      <c r="C9036" s="35" t="s">
        <v>274</v>
      </c>
      <c r="D9036" s="35" t="s">
        <v>247</v>
      </c>
      <c r="E9036" s="35" t="s">
        <v>246</v>
      </c>
      <c r="F9036" s="35" t="s">
        <v>245</v>
      </c>
      <c r="G9036" s="35" t="n">
        <v>40</v>
      </c>
      <c r="K9036" s="36" t="s">
        <v>385</v>
      </c>
    </row>
    <row r="9037" customFormat="false" ht="12.75" hidden="false" customHeight="false" outlineLevel="0" collapsed="false">
      <c r="A9037" s="35" t="n">
        <v>2022</v>
      </c>
      <c r="B9037" s="35" t="n">
        <v>12</v>
      </c>
      <c r="C9037" s="35" t="s">
        <v>275</v>
      </c>
      <c r="D9037" s="35" t="s">
        <v>247</v>
      </c>
      <c r="E9037" s="35" t="s">
        <v>246</v>
      </c>
      <c r="F9037" s="35" t="s">
        <v>245</v>
      </c>
      <c r="G9037" s="35" t="n">
        <v>40</v>
      </c>
      <c r="K9037" s="36" t="s">
        <v>385</v>
      </c>
    </row>
    <row r="9038" customFormat="false" ht="12.75" hidden="false" customHeight="false" outlineLevel="0" collapsed="false">
      <c r="A9038" s="35" t="n">
        <v>2022</v>
      </c>
      <c r="B9038" s="35" t="n">
        <v>1</v>
      </c>
      <c r="C9038" s="35" t="s">
        <v>23</v>
      </c>
      <c r="D9038" s="35" t="s">
        <v>249</v>
      </c>
      <c r="E9038" s="35" t="s">
        <v>248</v>
      </c>
      <c r="F9038" s="35" t="s">
        <v>245</v>
      </c>
      <c r="G9038" s="35" t="n">
        <v>40</v>
      </c>
      <c r="H9038" s="35" t="n">
        <v>6128</v>
      </c>
      <c r="I9038" s="35" t="n">
        <v>85811.9833333333</v>
      </c>
      <c r="J9038" s="35" t="n">
        <v>10227.7166666667</v>
      </c>
      <c r="K9038" s="36" t="s">
        <v>386</v>
      </c>
    </row>
    <row r="9039" customFormat="false" ht="12.75" hidden="false" customHeight="false" outlineLevel="0" collapsed="false">
      <c r="A9039" s="35" t="n">
        <v>2022</v>
      </c>
      <c r="B9039" s="35" t="n">
        <v>2</v>
      </c>
      <c r="C9039" s="35" t="s">
        <v>265</v>
      </c>
      <c r="D9039" s="35" t="s">
        <v>249</v>
      </c>
      <c r="E9039" s="35" t="s">
        <v>248</v>
      </c>
      <c r="F9039" s="35" t="s">
        <v>245</v>
      </c>
      <c r="G9039" s="35" t="n">
        <v>40</v>
      </c>
      <c r="K9039" s="36" t="s">
        <v>386</v>
      </c>
    </row>
    <row r="9040" customFormat="false" ht="12.75" hidden="false" customHeight="false" outlineLevel="0" collapsed="false">
      <c r="A9040" s="35" t="n">
        <v>2022</v>
      </c>
      <c r="B9040" s="35" t="n">
        <v>3</v>
      </c>
      <c r="C9040" s="35" t="s">
        <v>266</v>
      </c>
      <c r="D9040" s="35" t="s">
        <v>249</v>
      </c>
      <c r="E9040" s="35" t="s">
        <v>248</v>
      </c>
      <c r="F9040" s="35" t="s">
        <v>245</v>
      </c>
      <c r="G9040" s="35" t="n">
        <v>40</v>
      </c>
      <c r="K9040" s="36" t="s">
        <v>386</v>
      </c>
    </row>
    <row r="9041" customFormat="false" ht="12.75" hidden="false" customHeight="false" outlineLevel="0" collapsed="false">
      <c r="A9041" s="35" t="n">
        <v>2022</v>
      </c>
      <c r="B9041" s="35" t="n">
        <v>4</v>
      </c>
      <c r="C9041" s="35" t="s">
        <v>267</v>
      </c>
      <c r="D9041" s="35" t="s">
        <v>249</v>
      </c>
      <c r="E9041" s="35" t="s">
        <v>248</v>
      </c>
      <c r="F9041" s="35" t="s">
        <v>245</v>
      </c>
      <c r="G9041" s="35" t="n">
        <v>40</v>
      </c>
      <c r="K9041" s="36" t="s">
        <v>386</v>
      </c>
    </row>
    <row r="9042" customFormat="false" ht="12.75" hidden="false" customHeight="false" outlineLevel="0" collapsed="false">
      <c r="A9042" s="35" t="n">
        <v>2022</v>
      </c>
      <c r="B9042" s="35" t="n">
        <v>5</v>
      </c>
      <c r="C9042" s="35" t="s">
        <v>268</v>
      </c>
      <c r="D9042" s="35" t="s">
        <v>249</v>
      </c>
      <c r="E9042" s="35" t="s">
        <v>248</v>
      </c>
      <c r="F9042" s="35" t="s">
        <v>245</v>
      </c>
      <c r="G9042" s="35" t="n">
        <v>40</v>
      </c>
      <c r="K9042" s="36" t="s">
        <v>386</v>
      </c>
    </row>
    <row r="9043" customFormat="false" ht="12.75" hidden="false" customHeight="false" outlineLevel="0" collapsed="false">
      <c r="A9043" s="35" t="n">
        <v>2022</v>
      </c>
      <c r="B9043" s="35" t="n">
        <v>6</v>
      </c>
      <c r="C9043" s="35" t="s">
        <v>269</v>
      </c>
      <c r="D9043" s="35" t="s">
        <v>249</v>
      </c>
      <c r="E9043" s="35" t="s">
        <v>248</v>
      </c>
      <c r="F9043" s="35" t="s">
        <v>245</v>
      </c>
      <c r="G9043" s="35" t="n">
        <v>40</v>
      </c>
      <c r="K9043" s="36" t="s">
        <v>386</v>
      </c>
    </row>
    <row r="9044" customFormat="false" ht="12.75" hidden="false" customHeight="false" outlineLevel="0" collapsed="false">
      <c r="A9044" s="35" t="n">
        <v>2022</v>
      </c>
      <c r="B9044" s="35" t="n">
        <v>7</v>
      </c>
      <c r="C9044" s="35" t="s">
        <v>270</v>
      </c>
      <c r="D9044" s="35" t="s">
        <v>249</v>
      </c>
      <c r="E9044" s="35" t="s">
        <v>248</v>
      </c>
      <c r="F9044" s="35" t="s">
        <v>245</v>
      </c>
      <c r="G9044" s="35" t="n">
        <v>40</v>
      </c>
      <c r="K9044" s="36" t="s">
        <v>386</v>
      </c>
    </row>
    <row r="9045" customFormat="false" ht="12.75" hidden="false" customHeight="false" outlineLevel="0" collapsed="false">
      <c r="A9045" s="35" t="n">
        <v>2022</v>
      </c>
      <c r="B9045" s="35" t="n">
        <v>8</v>
      </c>
      <c r="C9045" s="35" t="s">
        <v>271</v>
      </c>
      <c r="D9045" s="35" t="s">
        <v>249</v>
      </c>
      <c r="E9045" s="35" t="s">
        <v>248</v>
      </c>
      <c r="F9045" s="35" t="s">
        <v>245</v>
      </c>
      <c r="G9045" s="35" t="n">
        <v>40</v>
      </c>
      <c r="K9045" s="36" t="s">
        <v>386</v>
      </c>
    </row>
    <row r="9046" customFormat="false" ht="12.75" hidden="false" customHeight="false" outlineLevel="0" collapsed="false">
      <c r="A9046" s="35" t="n">
        <v>2022</v>
      </c>
      <c r="B9046" s="35" t="n">
        <v>9</v>
      </c>
      <c r="C9046" s="35" t="s">
        <v>272</v>
      </c>
      <c r="D9046" s="35" t="s">
        <v>249</v>
      </c>
      <c r="E9046" s="35" t="s">
        <v>248</v>
      </c>
      <c r="F9046" s="35" t="s">
        <v>245</v>
      </c>
      <c r="G9046" s="35" t="n">
        <v>40</v>
      </c>
      <c r="K9046" s="36" t="s">
        <v>386</v>
      </c>
    </row>
    <row r="9047" customFormat="false" ht="12.75" hidden="false" customHeight="false" outlineLevel="0" collapsed="false">
      <c r="A9047" s="35" t="n">
        <v>2022</v>
      </c>
      <c r="B9047" s="35" t="n">
        <v>10</v>
      </c>
      <c r="C9047" s="35" t="s">
        <v>273</v>
      </c>
      <c r="D9047" s="35" t="s">
        <v>249</v>
      </c>
      <c r="E9047" s="35" t="s">
        <v>248</v>
      </c>
      <c r="F9047" s="35" t="s">
        <v>245</v>
      </c>
      <c r="G9047" s="35" t="n">
        <v>40</v>
      </c>
      <c r="K9047" s="36" t="s">
        <v>386</v>
      </c>
    </row>
    <row r="9048" customFormat="false" ht="12.75" hidden="false" customHeight="false" outlineLevel="0" collapsed="false">
      <c r="A9048" s="35" t="n">
        <v>2022</v>
      </c>
      <c r="B9048" s="35" t="n">
        <v>11</v>
      </c>
      <c r="C9048" s="35" t="s">
        <v>274</v>
      </c>
      <c r="D9048" s="35" t="s">
        <v>249</v>
      </c>
      <c r="E9048" s="35" t="s">
        <v>248</v>
      </c>
      <c r="F9048" s="35" t="s">
        <v>245</v>
      </c>
      <c r="G9048" s="35" t="n">
        <v>40</v>
      </c>
      <c r="K9048" s="36" t="s">
        <v>386</v>
      </c>
    </row>
    <row r="9049" customFormat="false" ht="12.75" hidden="false" customHeight="false" outlineLevel="0" collapsed="false">
      <c r="A9049" s="35" t="n">
        <v>2022</v>
      </c>
      <c r="B9049" s="35" t="n">
        <v>12</v>
      </c>
      <c r="C9049" s="35" t="s">
        <v>275</v>
      </c>
      <c r="D9049" s="35" t="s">
        <v>249</v>
      </c>
      <c r="E9049" s="35" t="s">
        <v>248</v>
      </c>
      <c r="F9049" s="35" t="s">
        <v>245</v>
      </c>
      <c r="G9049" s="35" t="n">
        <v>40</v>
      </c>
      <c r="K9049" s="36" t="s">
        <v>386</v>
      </c>
    </row>
    <row r="9050" customFormat="false" ht="12.75" hidden="false" customHeight="false" outlineLevel="0" collapsed="false">
      <c r="A9050" s="35" t="n">
        <v>2022</v>
      </c>
      <c r="B9050" s="35" t="n">
        <v>1</v>
      </c>
      <c r="C9050" s="35" t="s">
        <v>23</v>
      </c>
      <c r="D9050" s="35" t="s">
        <v>251</v>
      </c>
      <c r="E9050" s="35" t="s">
        <v>296</v>
      </c>
      <c r="F9050" s="35" t="s">
        <v>252</v>
      </c>
      <c r="G9050" s="35" t="n">
        <v>40</v>
      </c>
      <c r="H9050" s="35" t="n">
        <v>2909</v>
      </c>
      <c r="I9050" s="35" t="n">
        <v>37594.675</v>
      </c>
      <c r="J9050" s="35" t="n">
        <v>2079.05833333333</v>
      </c>
      <c r="K9050" s="36" t="s">
        <v>387</v>
      </c>
    </row>
    <row r="9051" customFormat="false" ht="12.75" hidden="false" customHeight="false" outlineLevel="0" collapsed="false">
      <c r="A9051" s="35" t="n">
        <v>2022</v>
      </c>
      <c r="B9051" s="35" t="n">
        <v>2</v>
      </c>
      <c r="C9051" s="35" t="s">
        <v>265</v>
      </c>
      <c r="D9051" s="35" t="s">
        <v>251</v>
      </c>
      <c r="E9051" s="35" t="s">
        <v>296</v>
      </c>
      <c r="F9051" s="35" t="s">
        <v>252</v>
      </c>
      <c r="G9051" s="35" t="n">
        <v>40</v>
      </c>
      <c r="K9051" s="36" t="s">
        <v>387</v>
      </c>
    </row>
    <row r="9052" customFormat="false" ht="12.75" hidden="false" customHeight="false" outlineLevel="0" collapsed="false">
      <c r="A9052" s="35" t="n">
        <v>2022</v>
      </c>
      <c r="B9052" s="35" t="n">
        <v>3</v>
      </c>
      <c r="C9052" s="35" t="s">
        <v>266</v>
      </c>
      <c r="D9052" s="35" t="s">
        <v>251</v>
      </c>
      <c r="E9052" s="35" t="s">
        <v>296</v>
      </c>
      <c r="F9052" s="35" t="s">
        <v>252</v>
      </c>
      <c r="G9052" s="35" t="n">
        <v>40</v>
      </c>
      <c r="K9052" s="36" t="s">
        <v>387</v>
      </c>
    </row>
    <row r="9053" customFormat="false" ht="12.75" hidden="false" customHeight="false" outlineLevel="0" collapsed="false">
      <c r="A9053" s="35" t="n">
        <v>2022</v>
      </c>
      <c r="B9053" s="35" t="n">
        <v>4</v>
      </c>
      <c r="C9053" s="35" t="s">
        <v>267</v>
      </c>
      <c r="D9053" s="35" t="s">
        <v>251</v>
      </c>
      <c r="E9053" s="35" t="s">
        <v>296</v>
      </c>
      <c r="F9053" s="35" t="s">
        <v>252</v>
      </c>
      <c r="G9053" s="35" t="n">
        <v>40</v>
      </c>
      <c r="K9053" s="36" t="s">
        <v>387</v>
      </c>
    </row>
    <row r="9054" customFormat="false" ht="12.75" hidden="false" customHeight="false" outlineLevel="0" collapsed="false">
      <c r="A9054" s="35" t="n">
        <v>2022</v>
      </c>
      <c r="B9054" s="35" t="n">
        <v>5</v>
      </c>
      <c r="C9054" s="35" t="s">
        <v>268</v>
      </c>
      <c r="D9054" s="35" t="s">
        <v>251</v>
      </c>
      <c r="E9054" s="35" t="s">
        <v>296</v>
      </c>
      <c r="F9054" s="35" t="s">
        <v>252</v>
      </c>
      <c r="G9054" s="35" t="n">
        <v>40</v>
      </c>
      <c r="K9054" s="36" t="s">
        <v>387</v>
      </c>
    </row>
    <row r="9055" customFormat="false" ht="12.75" hidden="false" customHeight="false" outlineLevel="0" collapsed="false">
      <c r="A9055" s="35" t="n">
        <v>2022</v>
      </c>
      <c r="B9055" s="35" t="n">
        <v>6</v>
      </c>
      <c r="C9055" s="35" t="s">
        <v>269</v>
      </c>
      <c r="D9055" s="35" t="s">
        <v>251</v>
      </c>
      <c r="E9055" s="35" t="s">
        <v>296</v>
      </c>
      <c r="F9055" s="35" t="s">
        <v>252</v>
      </c>
      <c r="G9055" s="35" t="n">
        <v>40</v>
      </c>
      <c r="K9055" s="36" t="s">
        <v>387</v>
      </c>
    </row>
    <row r="9056" customFormat="false" ht="12.75" hidden="false" customHeight="false" outlineLevel="0" collapsed="false">
      <c r="A9056" s="35" t="n">
        <v>2022</v>
      </c>
      <c r="B9056" s="35" t="n">
        <v>7</v>
      </c>
      <c r="C9056" s="35" t="s">
        <v>270</v>
      </c>
      <c r="D9056" s="35" t="s">
        <v>251</v>
      </c>
      <c r="E9056" s="35" t="s">
        <v>296</v>
      </c>
      <c r="F9056" s="35" t="s">
        <v>252</v>
      </c>
      <c r="G9056" s="35" t="n">
        <v>40</v>
      </c>
      <c r="K9056" s="36" t="s">
        <v>387</v>
      </c>
    </row>
    <row r="9057" customFormat="false" ht="12.75" hidden="false" customHeight="false" outlineLevel="0" collapsed="false">
      <c r="A9057" s="35" t="n">
        <v>2022</v>
      </c>
      <c r="B9057" s="35" t="n">
        <v>8</v>
      </c>
      <c r="C9057" s="35" t="s">
        <v>271</v>
      </c>
      <c r="D9057" s="35" t="s">
        <v>251</v>
      </c>
      <c r="E9057" s="35" t="s">
        <v>296</v>
      </c>
      <c r="F9057" s="35" t="s">
        <v>252</v>
      </c>
      <c r="G9057" s="35" t="n">
        <v>40</v>
      </c>
      <c r="K9057" s="36" t="s">
        <v>387</v>
      </c>
    </row>
    <row r="9058" customFormat="false" ht="12.75" hidden="false" customHeight="false" outlineLevel="0" collapsed="false">
      <c r="A9058" s="35" t="n">
        <v>2022</v>
      </c>
      <c r="B9058" s="35" t="n">
        <v>9</v>
      </c>
      <c r="C9058" s="35" t="s">
        <v>272</v>
      </c>
      <c r="D9058" s="35" t="s">
        <v>251</v>
      </c>
      <c r="E9058" s="35" t="s">
        <v>296</v>
      </c>
      <c r="F9058" s="35" t="s">
        <v>252</v>
      </c>
      <c r="G9058" s="35" t="n">
        <v>40</v>
      </c>
      <c r="K9058" s="36" t="s">
        <v>387</v>
      </c>
    </row>
    <row r="9059" customFormat="false" ht="12.75" hidden="false" customHeight="false" outlineLevel="0" collapsed="false">
      <c r="A9059" s="35" t="n">
        <v>2022</v>
      </c>
      <c r="B9059" s="35" t="n">
        <v>10</v>
      </c>
      <c r="C9059" s="35" t="s">
        <v>273</v>
      </c>
      <c r="D9059" s="35" t="s">
        <v>251</v>
      </c>
      <c r="E9059" s="35" t="s">
        <v>296</v>
      </c>
      <c r="F9059" s="35" t="s">
        <v>252</v>
      </c>
      <c r="G9059" s="35" t="n">
        <v>40</v>
      </c>
      <c r="K9059" s="36" t="s">
        <v>387</v>
      </c>
    </row>
    <row r="9060" customFormat="false" ht="12.75" hidden="false" customHeight="false" outlineLevel="0" collapsed="false">
      <c r="A9060" s="35" t="n">
        <v>2022</v>
      </c>
      <c r="B9060" s="35" t="n">
        <v>11</v>
      </c>
      <c r="C9060" s="35" t="s">
        <v>274</v>
      </c>
      <c r="D9060" s="35" t="s">
        <v>251</v>
      </c>
      <c r="E9060" s="35" t="s">
        <v>296</v>
      </c>
      <c r="F9060" s="35" t="s">
        <v>252</v>
      </c>
      <c r="G9060" s="35" t="n">
        <v>40</v>
      </c>
      <c r="K9060" s="36" t="s">
        <v>387</v>
      </c>
    </row>
    <row r="9061" customFormat="false" ht="12.75" hidden="false" customHeight="false" outlineLevel="0" collapsed="false">
      <c r="A9061" s="35" t="n">
        <v>2022</v>
      </c>
      <c r="B9061" s="35" t="n">
        <v>12</v>
      </c>
      <c r="C9061" s="35" t="s">
        <v>275</v>
      </c>
      <c r="D9061" s="35" t="s">
        <v>251</v>
      </c>
      <c r="E9061" s="35" t="s">
        <v>296</v>
      </c>
      <c r="F9061" s="35" t="s">
        <v>252</v>
      </c>
      <c r="G9061" s="35" t="n">
        <v>40</v>
      </c>
      <c r="K9061" s="36" t="s">
        <v>387</v>
      </c>
    </row>
    <row r="9062" customFormat="false" ht="12.75" hidden="false" customHeight="false" outlineLevel="0" collapsed="false">
      <c r="A9062" s="35" t="n">
        <v>2022</v>
      </c>
      <c r="B9062" s="35" t="n">
        <v>1</v>
      </c>
      <c r="C9062" s="35" t="s">
        <v>23</v>
      </c>
      <c r="D9062" s="35" t="s">
        <v>254</v>
      </c>
      <c r="E9062" s="35" t="s">
        <v>253</v>
      </c>
      <c r="F9062" s="35" t="s">
        <v>255</v>
      </c>
      <c r="G9062" s="35" t="n">
        <v>40</v>
      </c>
      <c r="K9062" s="36" t="s">
        <v>388</v>
      </c>
    </row>
    <row r="9063" customFormat="false" ht="12.75" hidden="false" customHeight="false" outlineLevel="0" collapsed="false">
      <c r="A9063" s="35" t="n">
        <v>2022</v>
      </c>
      <c r="B9063" s="35" t="n">
        <v>2</v>
      </c>
      <c r="C9063" s="35" t="s">
        <v>265</v>
      </c>
      <c r="D9063" s="35" t="s">
        <v>254</v>
      </c>
      <c r="E9063" s="35" t="s">
        <v>253</v>
      </c>
      <c r="F9063" s="35" t="s">
        <v>255</v>
      </c>
      <c r="G9063" s="35" t="n">
        <v>40</v>
      </c>
      <c r="K9063" s="36" t="s">
        <v>388</v>
      </c>
    </row>
    <row r="9064" customFormat="false" ht="12.75" hidden="false" customHeight="false" outlineLevel="0" collapsed="false">
      <c r="A9064" s="35" t="n">
        <v>2022</v>
      </c>
      <c r="B9064" s="35" t="n">
        <v>3</v>
      </c>
      <c r="C9064" s="35" t="s">
        <v>266</v>
      </c>
      <c r="D9064" s="35" t="s">
        <v>254</v>
      </c>
      <c r="E9064" s="35" t="s">
        <v>253</v>
      </c>
      <c r="F9064" s="35" t="s">
        <v>255</v>
      </c>
      <c r="G9064" s="35" t="n">
        <v>40</v>
      </c>
      <c r="K9064" s="36" t="s">
        <v>388</v>
      </c>
    </row>
    <row r="9065" customFormat="false" ht="12.75" hidden="false" customHeight="false" outlineLevel="0" collapsed="false">
      <c r="A9065" s="35" t="n">
        <v>2022</v>
      </c>
      <c r="B9065" s="35" t="n">
        <v>4</v>
      </c>
      <c r="C9065" s="35" t="s">
        <v>267</v>
      </c>
      <c r="D9065" s="35" t="s">
        <v>254</v>
      </c>
      <c r="E9065" s="35" t="s">
        <v>253</v>
      </c>
      <c r="F9065" s="35" t="s">
        <v>255</v>
      </c>
      <c r="G9065" s="35" t="n">
        <v>40</v>
      </c>
      <c r="K9065" s="36" t="s">
        <v>388</v>
      </c>
    </row>
    <row r="9066" customFormat="false" ht="12.75" hidden="false" customHeight="false" outlineLevel="0" collapsed="false">
      <c r="A9066" s="35" t="n">
        <v>2022</v>
      </c>
      <c r="B9066" s="35" t="n">
        <v>5</v>
      </c>
      <c r="C9066" s="35" t="s">
        <v>268</v>
      </c>
      <c r="D9066" s="35" t="s">
        <v>254</v>
      </c>
      <c r="E9066" s="35" t="s">
        <v>253</v>
      </c>
      <c r="F9066" s="35" t="s">
        <v>255</v>
      </c>
      <c r="G9066" s="35" t="n">
        <v>40</v>
      </c>
      <c r="K9066" s="36" t="s">
        <v>388</v>
      </c>
    </row>
    <row r="9067" customFormat="false" ht="12.75" hidden="false" customHeight="false" outlineLevel="0" collapsed="false">
      <c r="A9067" s="35" t="n">
        <v>2022</v>
      </c>
      <c r="B9067" s="35" t="n">
        <v>6</v>
      </c>
      <c r="C9067" s="35" t="s">
        <v>269</v>
      </c>
      <c r="D9067" s="35" t="s">
        <v>254</v>
      </c>
      <c r="E9067" s="35" t="s">
        <v>253</v>
      </c>
      <c r="F9067" s="35" t="s">
        <v>255</v>
      </c>
      <c r="G9067" s="35" t="n">
        <v>40</v>
      </c>
      <c r="K9067" s="36" t="s">
        <v>388</v>
      </c>
    </row>
    <row r="9068" customFormat="false" ht="12.75" hidden="false" customHeight="false" outlineLevel="0" collapsed="false">
      <c r="A9068" s="35" t="n">
        <v>2022</v>
      </c>
      <c r="B9068" s="35" t="n">
        <v>7</v>
      </c>
      <c r="C9068" s="35" t="s">
        <v>270</v>
      </c>
      <c r="D9068" s="35" t="s">
        <v>254</v>
      </c>
      <c r="E9068" s="35" t="s">
        <v>253</v>
      </c>
      <c r="F9068" s="35" t="s">
        <v>255</v>
      </c>
      <c r="G9068" s="35" t="n">
        <v>40</v>
      </c>
      <c r="K9068" s="36" t="s">
        <v>388</v>
      </c>
    </row>
    <row r="9069" customFormat="false" ht="12.75" hidden="false" customHeight="false" outlineLevel="0" collapsed="false">
      <c r="A9069" s="35" t="n">
        <v>2022</v>
      </c>
      <c r="B9069" s="35" t="n">
        <v>8</v>
      </c>
      <c r="C9069" s="35" t="s">
        <v>271</v>
      </c>
      <c r="D9069" s="35" t="s">
        <v>254</v>
      </c>
      <c r="E9069" s="35" t="s">
        <v>253</v>
      </c>
      <c r="F9069" s="35" t="s">
        <v>255</v>
      </c>
      <c r="G9069" s="35" t="n">
        <v>40</v>
      </c>
      <c r="K9069" s="36" t="s">
        <v>388</v>
      </c>
    </row>
    <row r="9070" customFormat="false" ht="12.75" hidden="false" customHeight="false" outlineLevel="0" collapsed="false">
      <c r="A9070" s="35" t="n">
        <v>2022</v>
      </c>
      <c r="B9070" s="35" t="n">
        <v>9</v>
      </c>
      <c r="C9070" s="35" t="s">
        <v>272</v>
      </c>
      <c r="D9070" s="35" t="s">
        <v>254</v>
      </c>
      <c r="E9070" s="35" t="s">
        <v>253</v>
      </c>
      <c r="F9070" s="35" t="s">
        <v>255</v>
      </c>
      <c r="G9070" s="35" t="n">
        <v>40</v>
      </c>
      <c r="K9070" s="36" t="s">
        <v>388</v>
      </c>
    </row>
    <row r="9071" customFormat="false" ht="12.75" hidden="false" customHeight="false" outlineLevel="0" collapsed="false">
      <c r="A9071" s="35" t="n">
        <v>2022</v>
      </c>
      <c r="B9071" s="35" t="n">
        <v>10</v>
      </c>
      <c r="C9071" s="35" t="s">
        <v>273</v>
      </c>
      <c r="D9071" s="35" t="s">
        <v>254</v>
      </c>
      <c r="E9071" s="35" t="s">
        <v>253</v>
      </c>
      <c r="F9071" s="35" t="s">
        <v>255</v>
      </c>
      <c r="G9071" s="35" t="n">
        <v>40</v>
      </c>
      <c r="K9071" s="36" t="s">
        <v>388</v>
      </c>
    </row>
    <row r="9072" customFormat="false" ht="12.75" hidden="false" customHeight="false" outlineLevel="0" collapsed="false">
      <c r="A9072" s="35" t="n">
        <v>2022</v>
      </c>
      <c r="B9072" s="35" t="n">
        <v>11</v>
      </c>
      <c r="C9072" s="35" t="s">
        <v>274</v>
      </c>
      <c r="D9072" s="35" t="s">
        <v>254</v>
      </c>
      <c r="E9072" s="35" t="s">
        <v>253</v>
      </c>
      <c r="F9072" s="35" t="s">
        <v>255</v>
      </c>
      <c r="G9072" s="35" t="n">
        <v>40</v>
      </c>
      <c r="K9072" s="36" t="s">
        <v>388</v>
      </c>
    </row>
    <row r="9073" customFormat="false" ht="12.75" hidden="false" customHeight="false" outlineLevel="0" collapsed="false">
      <c r="A9073" s="35" t="n">
        <v>2022</v>
      </c>
      <c r="B9073" s="35" t="n">
        <v>12</v>
      </c>
      <c r="C9073" s="35" t="s">
        <v>275</v>
      </c>
      <c r="D9073" s="35" t="s">
        <v>254</v>
      </c>
      <c r="E9073" s="35" t="s">
        <v>253</v>
      </c>
      <c r="F9073" s="35" t="s">
        <v>255</v>
      </c>
      <c r="G9073" s="35" t="n">
        <v>40</v>
      </c>
      <c r="K9073" s="36" t="s">
        <v>388</v>
      </c>
    </row>
    <row r="9074" customFormat="false" ht="12.75" hidden="false" customHeight="false" outlineLevel="0" collapsed="false">
      <c r="A9074" s="35" t="n">
        <v>2022</v>
      </c>
      <c r="B9074" s="35" t="n">
        <v>1</v>
      </c>
      <c r="C9074" s="35" t="s">
        <v>23</v>
      </c>
      <c r="D9074" s="35" t="s">
        <v>257</v>
      </c>
      <c r="E9074" s="35" t="s">
        <v>256</v>
      </c>
      <c r="F9074" s="35" t="s">
        <v>255</v>
      </c>
      <c r="G9074" s="35" t="n">
        <v>40</v>
      </c>
      <c r="H9074" s="35" t="n">
        <v>5787</v>
      </c>
      <c r="I9074" s="35" t="n">
        <v>76538.5916666667</v>
      </c>
      <c r="J9074" s="35" t="n">
        <v>11321.175</v>
      </c>
      <c r="K9074" s="36" t="s">
        <v>389</v>
      </c>
    </row>
    <row r="9075" customFormat="false" ht="12.75" hidden="false" customHeight="false" outlineLevel="0" collapsed="false">
      <c r="A9075" s="35" t="n">
        <v>2022</v>
      </c>
      <c r="B9075" s="35" t="n">
        <v>2</v>
      </c>
      <c r="C9075" s="35" t="s">
        <v>265</v>
      </c>
      <c r="D9075" s="35" t="s">
        <v>257</v>
      </c>
      <c r="E9075" s="35" t="s">
        <v>256</v>
      </c>
      <c r="F9075" s="35" t="s">
        <v>255</v>
      </c>
      <c r="G9075" s="35" t="n">
        <v>40</v>
      </c>
      <c r="K9075" s="36" t="s">
        <v>389</v>
      </c>
    </row>
    <row r="9076" customFormat="false" ht="12.75" hidden="false" customHeight="false" outlineLevel="0" collapsed="false">
      <c r="A9076" s="35" t="n">
        <v>2022</v>
      </c>
      <c r="B9076" s="35" t="n">
        <v>3</v>
      </c>
      <c r="C9076" s="35" t="s">
        <v>266</v>
      </c>
      <c r="D9076" s="35" t="s">
        <v>257</v>
      </c>
      <c r="E9076" s="35" t="s">
        <v>256</v>
      </c>
      <c r="F9076" s="35" t="s">
        <v>255</v>
      </c>
      <c r="G9076" s="35" t="n">
        <v>40</v>
      </c>
      <c r="K9076" s="36" t="s">
        <v>389</v>
      </c>
    </row>
    <row r="9077" customFormat="false" ht="12.75" hidden="false" customHeight="false" outlineLevel="0" collapsed="false">
      <c r="A9077" s="35" t="n">
        <v>2022</v>
      </c>
      <c r="B9077" s="35" t="n">
        <v>4</v>
      </c>
      <c r="C9077" s="35" t="s">
        <v>267</v>
      </c>
      <c r="D9077" s="35" t="s">
        <v>257</v>
      </c>
      <c r="E9077" s="35" t="s">
        <v>256</v>
      </c>
      <c r="F9077" s="35" t="s">
        <v>255</v>
      </c>
      <c r="G9077" s="35" t="n">
        <v>40</v>
      </c>
      <c r="K9077" s="36" t="s">
        <v>389</v>
      </c>
    </row>
    <row r="9078" customFormat="false" ht="12.75" hidden="false" customHeight="false" outlineLevel="0" collapsed="false">
      <c r="A9078" s="35" t="n">
        <v>2022</v>
      </c>
      <c r="B9078" s="35" t="n">
        <v>5</v>
      </c>
      <c r="C9078" s="35" t="s">
        <v>268</v>
      </c>
      <c r="D9078" s="35" t="s">
        <v>257</v>
      </c>
      <c r="E9078" s="35" t="s">
        <v>256</v>
      </c>
      <c r="F9078" s="35" t="s">
        <v>255</v>
      </c>
      <c r="G9078" s="35" t="n">
        <v>40</v>
      </c>
      <c r="K9078" s="36" t="s">
        <v>389</v>
      </c>
    </row>
    <row r="9079" customFormat="false" ht="12.75" hidden="false" customHeight="false" outlineLevel="0" collapsed="false">
      <c r="A9079" s="35" t="n">
        <v>2022</v>
      </c>
      <c r="B9079" s="35" t="n">
        <v>6</v>
      </c>
      <c r="C9079" s="35" t="s">
        <v>269</v>
      </c>
      <c r="D9079" s="35" t="s">
        <v>257</v>
      </c>
      <c r="E9079" s="35" t="s">
        <v>256</v>
      </c>
      <c r="F9079" s="35" t="s">
        <v>255</v>
      </c>
      <c r="G9079" s="35" t="n">
        <v>40</v>
      </c>
      <c r="K9079" s="36" t="s">
        <v>389</v>
      </c>
    </row>
    <row r="9080" customFormat="false" ht="12.75" hidden="false" customHeight="false" outlineLevel="0" collapsed="false">
      <c r="A9080" s="35" t="n">
        <v>2022</v>
      </c>
      <c r="B9080" s="35" t="n">
        <v>7</v>
      </c>
      <c r="C9080" s="35" t="s">
        <v>270</v>
      </c>
      <c r="D9080" s="35" t="s">
        <v>257</v>
      </c>
      <c r="E9080" s="35" t="s">
        <v>256</v>
      </c>
      <c r="F9080" s="35" t="s">
        <v>255</v>
      </c>
      <c r="G9080" s="35" t="n">
        <v>40</v>
      </c>
      <c r="K9080" s="36" t="s">
        <v>389</v>
      </c>
    </row>
    <row r="9081" customFormat="false" ht="12.75" hidden="false" customHeight="false" outlineLevel="0" collapsed="false">
      <c r="A9081" s="35" t="n">
        <v>2022</v>
      </c>
      <c r="B9081" s="35" t="n">
        <v>8</v>
      </c>
      <c r="C9081" s="35" t="s">
        <v>271</v>
      </c>
      <c r="D9081" s="35" t="s">
        <v>257</v>
      </c>
      <c r="E9081" s="35" t="s">
        <v>256</v>
      </c>
      <c r="F9081" s="35" t="s">
        <v>255</v>
      </c>
      <c r="G9081" s="35" t="n">
        <v>40</v>
      </c>
      <c r="K9081" s="36" t="s">
        <v>389</v>
      </c>
    </row>
    <row r="9082" customFormat="false" ht="12.75" hidden="false" customHeight="false" outlineLevel="0" collapsed="false">
      <c r="A9082" s="35" t="n">
        <v>2022</v>
      </c>
      <c r="B9082" s="35" t="n">
        <v>9</v>
      </c>
      <c r="C9082" s="35" t="s">
        <v>272</v>
      </c>
      <c r="D9082" s="35" t="s">
        <v>257</v>
      </c>
      <c r="E9082" s="35" t="s">
        <v>256</v>
      </c>
      <c r="F9082" s="35" t="s">
        <v>255</v>
      </c>
      <c r="G9082" s="35" t="n">
        <v>40</v>
      </c>
      <c r="K9082" s="36" t="s">
        <v>389</v>
      </c>
    </row>
    <row r="9083" customFormat="false" ht="12.75" hidden="false" customHeight="false" outlineLevel="0" collapsed="false">
      <c r="A9083" s="35" t="n">
        <v>2022</v>
      </c>
      <c r="B9083" s="35" t="n">
        <v>10</v>
      </c>
      <c r="C9083" s="35" t="s">
        <v>273</v>
      </c>
      <c r="D9083" s="35" t="s">
        <v>257</v>
      </c>
      <c r="E9083" s="35" t="s">
        <v>256</v>
      </c>
      <c r="F9083" s="35" t="s">
        <v>255</v>
      </c>
      <c r="G9083" s="35" t="n">
        <v>40</v>
      </c>
      <c r="K9083" s="36" t="s">
        <v>389</v>
      </c>
    </row>
    <row r="9084" customFormat="false" ht="12.75" hidden="false" customHeight="false" outlineLevel="0" collapsed="false">
      <c r="A9084" s="35" t="n">
        <v>2022</v>
      </c>
      <c r="B9084" s="35" t="n">
        <v>11</v>
      </c>
      <c r="C9084" s="35" t="s">
        <v>274</v>
      </c>
      <c r="D9084" s="35" t="s">
        <v>257</v>
      </c>
      <c r="E9084" s="35" t="s">
        <v>256</v>
      </c>
      <c r="F9084" s="35" t="s">
        <v>255</v>
      </c>
      <c r="G9084" s="35" t="n">
        <v>40</v>
      </c>
      <c r="K9084" s="36" t="s">
        <v>389</v>
      </c>
    </row>
    <row r="9085" customFormat="false" ht="12.75" hidden="false" customHeight="false" outlineLevel="0" collapsed="false">
      <c r="A9085" s="35" t="n">
        <v>2022</v>
      </c>
      <c r="B9085" s="35" t="n">
        <v>12</v>
      </c>
      <c r="C9085" s="35" t="s">
        <v>275</v>
      </c>
      <c r="D9085" s="35" t="s">
        <v>257</v>
      </c>
      <c r="E9085" s="35" t="s">
        <v>256</v>
      </c>
      <c r="F9085" s="35" t="s">
        <v>255</v>
      </c>
      <c r="G9085" s="35" t="n">
        <v>40</v>
      </c>
      <c r="K9085" s="36" t="s">
        <v>389</v>
      </c>
    </row>
    <row r="9086" customFormat="false" ht="12.75" hidden="false" customHeight="false" outlineLevel="0" collapsed="false">
      <c r="A9086" s="35" t="n">
        <v>2022</v>
      </c>
      <c r="B9086" s="35" t="n">
        <v>1</v>
      </c>
      <c r="C9086" s="35" t="s">
        <v>23</v>
      </c>
      <c r="D9086" s="35" t="s">
        <v>259</v>
      </c>
      <c r="E9086" s="35" t="s">
        <v>258</v>
      </c>
      <c r="F9086" s="35" t="s">
        <v>260</v>
      </c>
      <c r="G9086" s="35" t="n">
        <v>40</v>
      </c>
      <c r="K9086" s="36" t="s">
        <v>392</v>
      </c>
    </row>
    <row r="9087" customFormat="false" ht="12.75" hidden="false" customHeight="false" outlineLevel="0" collapsed="false">
      <c r="A9087" s="35" t="n">
        <v>2022</v>
      </c>
      <c r="B9087" s="35" t="n">
        <v>2</v>
      </c>
      <c r="C9087" s="35" t="s">
        <v>265</v>
      </c>
      <c r="D9087" s="35" t="s">
        <v>259</v>
      </c>
      <c r="E9087" s="35" t="s">
        <v>258</v>
      </c>
      <c r="F9087" s="35" t="s">
        <v>260</v>
      </c>
      <c r="G9087" s="35" t="n">
        <v>40</v>
      </c>
      <c r="K9087" s="36" t="s">
        <v>392</v>
      </c>
    </row>
    <row r="9088" customFormat="false" ht="12.75" hidden="false" customHeight="false" outlineLevel="0" collapsed="false">
      <c r="A9088" s="35" t="n">
        <v>2022</v>
      </c>
      <c r="B9088" s="35" t="n">
        <v>3</v>
      </c>
      <c r="C9088" s="35" t="s">
        <v>266</v>
      </c>
      <c r="D9088" s="35" t="s">
        <v>259</v>
      </c>
      <c r="E9088" s="35" t="s">
        <v>258</v>
      </c>
      <c r="F9088" s="35" t="s">
        <v>260</v>
      </c>
      <c r="G9088" s="35" t="n">
        <v>40</v>
      </c>
      <c r="K9088" s="36" t="s">
        <v>392</v>
      </c>
    </row>
    <row r="9089" customFormat="false" ht="12.75" hidden="false" customHeight="false" outlineLevel="0" collapsed="false">
      <c r="A9089" s="35" t="n">
        <v>2022</v>
      </c>
      <c r="B9089" s="35" t="n">
        <v>4</v>
      </c>
      <c r="C9089" s="35" t="s">
        <v>267</v>
      </c>
      <c r="D9089" s="35" t="s">
        <v>259</v>
      </c>
      <c r="E9089" s="35" t="s">
        <v>258</v>
      </c>
      <c r="F9089" s="35" t="s">
        <v>260</v>
      </c>
      <c r="G9089" s="35" t="n">
        <v>40</v>
      </c>
      <c r="K9089" s="36" t="s">
        <v>392</v>
      </c>
    </row>
    <row r="9090" customFormat="false" ht="12.75" hidden="false" customHeight="false" outlineLevel="0" collapsed="false">
      <c r="A9090" s="35" t="n">
        <v>2022</v>
      </c>
      <c r="B9090" s="35" t="n">
        <v>5</v>
      </c>
      <c r="C9090" s="35" t="s">
        <v>268</v>
      </c>
      <c r="D9090" s="35" t="s">
        <v>259</v>
      </c>
      <c r="E9090" s="35" t="s">
        <v>258</v>
      </c>
      <c r="F9090" s="35" t="s">
        <v>260</v>
      </c>
      <c r="G9090" s="35" t="n">
        <v>40</v>
      </c>
      <c r="K9090" s="36" t="s">
        <v>392</v>
      </c>
    </row>
    <row r="9091" customFormat="false" ht="12.75" hidden="false" customHeight="false" outlineLevel="0" collapsed="false">
      <c r="A9091" s="35" t="n">
        <v>2022</v>
      </c>
      <c r="B9091" s="35" t="n">
        <v>6</v>
      </c>
      <c r="C9091" s="35" t="s">
        <v>269</v>
      </c>
      <c r="D9091" s="35" t="s">
        <v>259</v>
      </c>
      <c r="E9091" s="35" t="s">
        <v>258</v>
      </c>
      <c r="F9091" s="35" t="s">
        <v>260</v>
      </c>
      <c r="G9091" s="35" t="n">
        <v>40</v>
      </c>
      <c r="K9091" s="36" t="s">
        <v>392</v>
      </c>
    </row>
    <row r="9092" customFormat="false" ht="12.75" hidden="false" customHeight="false" outlineLevel="0" collapsed="false">
      <c r="A9092" s="35" t="n">
        <v>2022</v>
      </c>
      <c r="B9092" s="35" t="n">
        <v>7</v>
      </c>
      <c r="C9092" s="35" t="s">
        <v>270</v>
      </c>
      <c r="D9092" s="35" t="s">
        <v>259</v>
      </c>
      <c r="E9092" s="35" t="s">
        <v>258</v>
      </c>
      <c r="F9092" s="35" t="s">
        <v>260</v>
      </c>
      <c r="G9092" s="35" t="n">
        <v>40</v>
      </c>
      <c r="K9092" s="36" t="s">
        <v>392</v>
      </c>
    </row>
    <row r="9093" customFormat="false" ht="12.75" hidden="false" customHeight="false" outlineLevel="0" collapsed="false">
      <c r="A9093" s="35" t="n">
        <v>2022</v>
      </c>
      <c r="B9093" s="35" t="n">
        <v>8</v>
      </c>
      <c r="C9093" s="35" t="s">
        <v>271</v>
      </c>
      <c r="D9093" s="35" t="s">
        <v>259</v>
      </c>
      <c r="E9093" s="35" t="s">
        <v>258</v>
      </c>
      <c r="F9093" s="35" t="s">
        <v>260</v>
      </c>
      <c r="G9093" s="35" t="n">
        <v>40</v>
      </c>
      <c r="K9093" s="36" t="s">
        <v>392</v>
      </c>
    </row>
    <row r="9094" customFormat="false" ht="12.75" hidden="false" customHeight="false" outlineLevel="0" collapsed="false">
      <c r="A9094" s="35" t="n">
        <v>2022</v>
      </c>
      <c r="B9094" s="35" t="n">
        <v>9</v>
      </c>
      <c r="C9094" s="35" t="s">
        <v>272</v>
      </c>
      <c r="D9094" s="35" t="s">
        <v>259</v>
      </c>
      <c r="E9094" s="35" t="s">
        <v>258</v>
      </c>
      <c r="F9094" s="35" t="s">
        <v>260</v>
      </c>
      <c r="G9094" s="35" t="n">
        <v>40</v>
      </c>
      <c r="K9094" s="36" t="s">
        <v>392</v>
      </c>
    </row>
    <row r="9095" customFormat="false" ht="12.75" hidden="false" customHeight="false" outlineLevel="0" collapsed="false">
      <c r="A9095" s="35" t="n">
        <v>2022</v>
      </c>
      <c r="B9095" s="35" t="n">
        <v>10</v>
      </c>
      <c r="C9095" s="35" t="s">
        <v>273</v>
      </c>
      <c r="D9095" s="35" t="s">
        <v>259</v>
      </c>
      <c r="E9095" s="35" t="s">
        <v>258</v>
      </c>
      <c r="F9095" s="35" t="s">
        <v>260</v>
      </c>
      <c r="G9095" s="35" t="n">
        <v>40</v>
      </c>
      <c r="K9095" s="36" t="s">
        <v>392</v>
      </c>
    </row>
    <row r="9096" customFormat="false" ht="12.75" hidden="false" customHeight="false" outlineLevel="0" collapsed="false">
      <c r="A9096" s="35" t="n">
        <v>2022</v>
      </c>
      <c r="B9096" s="35" t="n">
        <v>11</v>
      </c>
      <c r="C9096" s="35" t="s">
        <v>274</v>
      </c>
      <c r="D9096" s="35" t="s">
        <v>259</v>
      </c>
      <c r="E9096" s="35" t="s">
        <v>258</v>
      </c>
      <c r="F9096" s="35" t="s">
        <v>260</v>
      </c>
      <c r="G9096" s="35" t="n">
        <v>40</v>
      </c>
      <c r="K9096" s="36" t="s">
        <v>392</v>
      </c>
    </row>
    <row r="9097" customFormat="false" ht="12.75" hidden="false" customHeight="false" outlineLevel="0" collapsed="false">
      <c r="A9097" s="35" t="n">
        <v>2022</v>
      </c>
      <c r="B9097" s="35" t="n">
        <v>12</v>
      </c>
      <c r="C9097" s="35" t="s">
        <v>275</v>
      </c>
      <c r="D9097" s="35" t="s">
        <v>259</v>
      </c>
      <c r="E9097" s="35" t="s">
        <v>258</v>
      </c>
      <c r="F9097" s="35" t="s">
        <v>260</v>
      </c>
      <c r="G9097" s="35" t="n">
        <v>40</v>
      </c>
      <c r="K9097" s="36" t="s">
        <v>392</v>
      </c>
    </row>
    <row r="9098" customFormat="false" ht="12.75" hidden="false" customHeight="false" outlineLevel="0" collapsed="false">
      <c r="A9098" s="35" t="n">
        <v>2022</v>
      </c>
      <c r="B9098" s="35" t="n">
        <v>1</v>
      </c>
      <c r="C9098" s="35" t="s">
        <v>23</v>
      </c>
      <c r="D9098" s="35" t="s">
        <v>262</v>
      </c>
      <c r="E9098" s="35" t="s">
        <v>261</v>
      </c>
      <c r="F9098" s="35" t="s">
        <v>263</v>
      </c>
      <c r="G9098" s="35" t="n">
        <v>40</v>
      </c>
      <c r="H9098" s="35" t="n">
        <v>302</v>
      </c>
      <c r="I9098" s="35" t="n">
        <v>4027.56666666667</v>
      </c>
      <c r="J9098" s="35" t="n">
        <v>213.516666666667</v>
      </c>
      <c r="K9098" s="36" t="s">
        <v>390</v>
      </c>
    </row>
    <row r="9099" customFormat="false" ht="12.75" hidden="false" customHeight="false" outlineLevel="0" collapsed="false">
      <c r="A9099" s="35" t="n">
        <v>2022</v>
      </c>
      <c r="B9099" s="35" t="n">
        <v>2</v>
      </c>
      <c r="C9099" s="35" t="s">
        <v>265</v>
      </c>
      <c r="D9099" s="35" t="s">
        <v>262</v>
      </c>
      <c r="E9099" s="35" t="s">
        <v>261</v>
      </c>
      <c r="F9099" s="35" t="s">
        <v>263</v>
      </c>
      <c r="G9099" s="35" t="n">
        <v>40</v>
      </c>
      <c r="K9099" s="36" t="s">
        <v>390</v>
      </c>
    </row>
    <row r="9100" customFormat="false" ht="12.75" hidden="false" customHeight="false" outlineLevel="0" collapsed="false">
      <c r="A9100" s="35" t="n">
        <v>2022</v>
      </c>
      <c r="B9100" s="35" t="n">
        <v>3</v>
      </c>
      <c r="C9100" s="35" t="s">
        <v>266</v>
      </c>
      <c r="D9100" s="35" t="s">
        <v>262</v>
      </c>
      <c r="E9100" s="35" t="s">
        <v>261</v>
      </c>
      <c r="F9100" s="35" t="s">
        <v>263</v>
      </c>
      <c r="G9100" s="35" t="n">
        <v>40</v>
      </c>
      <c r="K9100" s="36" t="s">
        <v>390</v>
      </c>
    </row>
    <row r="9101" customFormat="false" ht="12.75" hidden="false" customHeight="false" outlineLevel="0" collapsed="false">
      <c r="A9101" s="35" t="n">
        <v>2022</v>
      </c>
      <c r="B9101" s="35" t="n">
        <v>4</v>
      </c>
      <c r="C9101" s="35" t="s">
        <v>267</v>
      </c>
      <c r="D9101" s="35" t="s">
        <v>262</v>
      </c>
      <c r="E9101" s="35" t="s">
        <v>261</v>
      </c>
      <c r="F9101" s="35" t="s">
        <v>263</v>
      </c>
      <c r="G9101" s="35" t="n">
        <v>40</v>
      </c>
      <c r="K9101" s="36" t="s">
        <v>390</v>
      </c>
    </row>
    <row r="9102" customFormat="false" ht="12.75" hidden="false" customHeight="false" outlineLevel="0" collapsed="false">
      <c r="A9102" s="35" t="n">
        <v>2022</v>
      </c>
      <c r="B9102" s="35" t="n">
        <v>5</v>
      </c>
      <c r="C9102" s="35" t="s">
        <v>268</v>
      </c>
      <c r="D9102" s="35" t="s">
        <v>262</v>
      </c>
      <c r="E9102" s="35" t="s">
        <v>261</v>
      </c>
      <c r="F9102" s="35" t="s">
        <v>263</v>
      </c>
      <c r="G9102" s="35" t="n">
        <v>40</v>
      </c>
      <c r="K9102" s="36" t="s">
        <v>390</v>
      </c>
    </row>
    <row r="9103" customFormat="false" ht="12.75" hidden="false" customHeight="false" outlineLevel="0" collapsed="false">
      <c r="A9103" s="35" t="n">
        <v>2022</v>
      </c>
      <c r="B9103" s="35" t="n">
        <v>6</v>
      </c>
      <c r="C9103" s="35" t="s">
        <v>269</v>
      </c>
      <c r="D9103" s="35" t="s">
        <v>262</v>
      </c>
      <c r="E9103" s="35" t="s">
        <v>261</v>
      </c>
      <c r="F9103" s="35" t="s">
        <v>263</v>
      </c>
      <c r="G9103" s="35" t="n">
        <v>40</v>
      </c>
      <c r="K9103" s="36" t="s">
        <v>390</v>
      </c>
    </row>
    <row r="9104" customFormat="false" ht="12.75" hidden="false" customHeight="false" outlineLevel="0" collapsed="false">
      <c r="A9104" s="35" t="n">
        <v>2022</v>
      </c>
      <c r="B9104" s="35" t="n">
        <v>7</v>
      </c>
      <c r="C9104" s="35" t="s">
        <v>270</v>
      </c>
      <c r="D9104" s="35" t="s">
        <v>262</v>
      </c>
      <c r="E9104" s="35" t="s">
        <v>261</v>
      </c>
      <c r="F9104" s="35" t="s">
        <v>263</v>
      </c>
      <c r="G9104" s="35" t="n">
        <v>40</v>
      </c>
      <c r="K9104" s="36" t="s">
        <v>390</v>
      </c>
    </row>
    <row r="9105" customFormat="false" ht="12.75" hidden="false" customHeight="false" outlineLevel="0" collapsed="false">
      <c r="A9105" s="35" t="n">
        <v>2022</v>
      </c>
      <c r="B9105" s="35" t="n">
        <v>8</v>
      </c>
      <c r="C9105" s="35" t="s">
        <v>271</v>
      </c>
      <c r="D9105" s="35" t="s">
        <v>262</v>
      </c>
      <c r="E9105" s="35" t="s">
        <v>261</v>
      </c>
      <c r="F9105" s="35" t="s">
        <v>263</v>
      </c>
      <c r="G9105" s="35" t="n">
        <v>40</v>
      </c>
      <c r="K9105" s="36" t="s">
        <v>390</v>
      </c>
    </row>
    <row r="9106" customFormat="false" ht="12.75" hidden="false" customHeight="false" outlineLevel="0" collapsed="false">
      <c r="A9106" s="35" t="n">
        <v>2022</v>
      </c>
      <c r="B9106" s="35" t="n">
        <v>9</v>
      </c>
      <c r="C9106" s="35" t="s">
        <v>272</v>
      </c>
      <c r="D9106" s="35" t="s">
        <v>262</v>
      </c>
      <c r="E9106" s="35" t="s">
        <v>261</v>
      </c>
      <c r="F9106" s="35" t="s">
        <v>263</v>
      </c>
      <c r="G9106" s="35" t="n">
        <v>40</v>
      </c>
      <c r="K9106" s="36" t="s">
        <v>390</v>
      </c>
    </row>
    <row r="9107" customFormat="false" ht="12.75" hidden="false" customHeight="false" outlineLevel="0" collapsed="false">
      <c r="A9107" s="35" t="n">
        <v>2022</v>
      </c>
      <c r="B9107" s="35" t="n">
        <v>10</v>
      </c>
      <c r="C9107" s="35" t="s">
        <v>273</v>
      </c>
      <c r="D9107" s="35" t="s">
        <v>262</v>
      </c>
      <c r="E9107" s="35" t="s">
        <v>261</v>
      </c>
      <c r="F9107" s="35" t="s">
        <v>263</v>
      </c>
      <c r="G9107" s="35" t="n">
        <v>40</v>
      </c>
      <c r="K9107" s="36" t="s">
        <v>390</v>
      </c>
    </row>
    <row r="9108" customFormat="false" ht="12.75" hidden="false" customHeight="false" outlineLevel="0" collapsed="false">
      <c r="A9108" s="35" t="n">
        <v>2022</v>
      </c>
      <c r="B9108" s="35" t="n">
        <v>11</v>
      </c>
      <c r="C9108" s="35" t="s">
        <v>274</v>
      </c>
      <c r="D9108" s="35" t="s">
        <v>262</v>
      </c>
      <c r="E9108" s="35" t="s">
        <v>261</v>
      </c>
      <c r="F9108" s="35" t="s">
        <v>263</v>
      </c>
      <c r="G9108" s="35" t="n">
        <v>40</v>
      </c>
      <c r="K9108" s="36" t="s">
        <v>390</v>
      </c>
    </row>
    <row r="9109" customFormat="false" ht="12.75" hidden="false" customHeight="false" outlineLevel="0" collapsed="false">
      <c r="A9109" s="35" t="n">
        <v>2022</v>
      </c>
      <c r="B9109" s="35" t="n">
        <v>12</v>
      </c>
      <c r="C9109" s="35" t="s">
        <v>275</v>
      </c>
      <c r="D9109" s="35" t="s">
        <v>262</v>
      </c>
      <c r="E9109" s="35" t="s">
        <v>261</v>
      </c>
      <c r="F9109" s="35" t="s">
        <v>263</v>
      </c>
      <c r="G9109" s="35" t="n">
        <v>40</v>
      </c>
      <c r="K9109" s="36" t="s">
        <v>390</v>
      </c>
    </row>
  </sheetData>
  <autoFilter ref="A1:K910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F81BD"/>
    <pageSetUpPr fitToPage="false"/>
  </sheetPr>
  <dimension ref="B1:Y1098"/>
  <sheetViews>
    <sheetView showFormulas="false" showGridLines="false" showRowColHeaders="false" showZeros="true" rightToLeft="false" tabSelected="false" showOutlineSymbols="true" defaultGridColor="true" view="normal" topLeftCell="A4" colorId="64" zoomScale="100" zoomScaleNormal="100" zoomScalePageLayoutView="100" workbookViewId="0">
      <selection pane="topLeft" activeCell="D29" activeCellId="0" sqref="D29"/>
    </sheetView>
  </sheetViews>
  <sheetFormatPr defaultColWidth="9.15625" defaultRowHeight="11.25" zeroHeight="false" outlineLevelRow="0" outlineLevelCol="0"/>
  <cols>
    <col collapsed="false" customWidth="true" hidden="false" outlineLevel="0" max="1" min="1" style="48" width="3.57"/>
    <col collapsed="false" customWidth="true" hidden="false" outlineLevel="0" max="9" min="2" style="48" width="14.7"/>
    <col collapsed="false" customWidth="true" hidden="false" outlineLevel="0" max="10" min="10" style="48" width="11.14"/>
    <col collapsed="false" customWidth="true" hidden="false" outlineLevel="0" max="11" min="11" style="48" width="12.57"/>
    <col collapsed="false" customWidth="true" hidden="false" outlineLevel="0" max="13" min="12" style="48" width="11.42"/>
    <col collapsed="false" customWidth="true" hidden="false" outlineLevel="0" max="14" min="14" style="48" width="10.71"/>
    <col collapsed="false" customWidth="true" hidden="false" outlineLevel="0" max="20" min="15" style="48" width="11.42"/>
    <col collapsed="false" customWidth="true" hidden="false" outlineLevel="0" max="23" min="21" style="48" width="6.01"/>
    <col collapsed="false" customWidth="true" hidden="false" outlineLevel="0" max="24" min="24" style="48" width="8"/>
    <col collapsed="false" customWidth="true" hidden="false" outlineLevel="0" max="36" min="25" style="48" width="6.42"/>
    <col collapsed="false" customWidth="true" hidden="false" outlineLevel="0" max="37" min="37" style="48" width="8"/>
    <col collapsed="false" customWidth="true" hidden="false" outlineLevel="0" max="38" min="38" style="48" width="8.57"/>
    <col collapsed="false" customWidth="true" hidden="false" outlineLevel="0" max="224" min="39" style="48" width="20.14"/>
    <col collapsed="false" customWidth="true" hidden="false" outlineLevel="0" max="226" min="225" style="48" width="21.86"/>
    <col collapsed="false" customWidth="true" hidden="false" outlineLevel="0" max="229" min="227" style="48" width="24.15"/>
    <col collapsed="false" customWidth="true" hidden="false" outlineLevel="0" max="230" min="230" style="48" width="24"/>
    <col collapsed="false" customWidth="true" hidden="false" outlineLevel="0" max="231" min="231" style="48" width="24.29"/>
    <col collapsed="false" customWidth="true" hidden="false" outlineLevel="0" max="232" min="232" style="48" width="23.42"/>
    <col collapsed="false" customWidth="true" hidden="false" outlineLevel="0" max="233" min="233" style="48" width="24.42"/>
    <col collapsed="false" customWidth="true" hidden="false" outlineLevel="0" max="234" min="234" style="48" width="24.15"/>
    <col collapsed="false" customWidth="true" hidden="false" outlineLevel="0" max="235" min="235" style="48" width="24.29"/>
    <col collapsed="false" customWidth="true" hidden="false" outlineLevel="0" max="238" min="236" style="48" width="24.15"/>
    <col collapsed="false" customWidth="true" hidden="false" outlineLevel="0" max="239" min="239" style="48" width="24"/>
    <col collapsed="false" customWidth="true" hidden="false" outlineLevel="0" max="240" min="240" style="48" width="24.15"/>
    <col collapsed="false" customWidth="true" hidden="false" outlineLevel="0" max="241" min="241" style="48" width="24.71"/>
    <col collapsed="false" customWidth="true" hidden="false" outlineLevel="0" max="242" min="242" style="48" width="25.57"/>
    <col collapsed="false" customWidth="false" hidden="false" outlineLevel="0" max="1024" min="243" style="48" width="9.14"/>
  </cols>
  <sheetData>
    <row r="1" customFormat="false" ht="12.75" hidden="false" customHeight="false" outlineLevel="0" collapsed="false">
      <c r="B1" s="49" t="str">
        <f aca="false">"Average additional ASMA time"&amp;" ("&amp;C4&amp;")"</f>
        <v>Average additional ASMA time (Belgium)</v>
      </c>
      <c r="C1" s="50"/>
    </row>
    <row r="2" customFormat="false" ht="12.75" hidden="false" customHeight="false" outlineLevel="0" collapsed="false">
      <c r="B2" s="49"/>
      <c r="C2" s="50"/>
    </row>
    <row r="3" customFormat="false" ht="11.25" hidden="false" customHeight="false" outlineLevel="0" collapsed="false">
      <c r="B3" s="51" t="s">
        <v>34</v>
      </c>
      <c r="C3" s="52" t="s">
        <v>393</v>
      </c>
      <c r="D3" s="0"/>
    </row>
    <row r="4" customFormat="false" ht="12.75" hidden="false" customHeight="false" outlineLevel="0" collapsed="false">
      <c r="B4" s="51" t="s">
        <v>31</v>
      </c>
      <c r="C4" s="53" t="s">
        <v>33</v>
      </c>
      <c r="D4" s="0"/>
    </row>
    <row r="5" customFormat="false" ht="11.25" hidden="false" customHeight="false" outlineLevel="0" collapsed="false">
      <c r="B5" s="0"/>
      <c r="C5" s="0"/>
      <c r="D5" s="0"/>
      <c r="F5" s="48" t="s">
        <v>0</v>
      </c>
    </row>
    <row r="6" customFormat="false" ht="12.75" hidden="false" customHeight="false" outlineLevel="0" collapsed="false">
      <c r="B6" s="54" t="s">
        <v>15</v>
      </c>
      <c r="C6" s="55" t="s">
        <v>21</v>
      </c>
      <c r="D6" s="56" t="s">
        <v>394</v>
      </c>
    </row>
    <row r="7" customFormat="false" ht="12.75" hidden="false" customHeight="false" outlineLevel="0" collapsed="false">
      <c r="B7" s="57" t="n">
        <v>2016</v>
      </c>
      <c r="C7" s="58" t="s">
        <v>23</v>
      </c>
      <c r="D7" s="59"/>
    </row>
    <row r="8" customFormat="false" ht="12.75" hidden="false" customHeight="false" outlineLevel="0" collapsed="false">
      <c r="B8" s="60"/>
      <c r="C8" s="61" t="s">
        <v>265</v>
      </c>
      <c r="D8" s="62"/>
    </row>
    <row r="9" customFormat="false" ht="12.75" hidden="false" customHeight="false" outlineLevel="0" collapsed="false">
      <c r="B9" s="60"/>
      <c r="C9" s="61" t="s">
        <v>266</v>
      </c>
      <c r="D9" s="62"/>
    </row>
    <row r="10" customFormat="false" ht="12.75" hidden="false" customHeight="false" outlineLevel="0" collapsed="false">
      <c r="B10" s="60"/>
      <c r="C10" s="61" t="s">
        <v>267</v>
      </c>
      <c r="D10" s="62"/>
    </row>
    <row r="11" customFormat="false" ht="12.75" hidden="false" customHeight="false" outlineLevel="0" collapsed="false">
      <c r="B11" s="60"/>
      <c r="C11" s="61" t="s">
        <v>268</v>
      </c>
      <c r="D11" s="62"/>
    </row>
    <row r="12" customFormat="false" ht="12.75" hidden="false" customHeight="false" outlineLevel="0" collapsed="false">
      <c r="B12" s="60"/>
      <c r="C12" s="61" t="s">
        <v>269</v>
      </c>
      <c r="D12" s="62"/>
    </row>
    <row r="13" customFormat="false" ht="12.75" hidden="false" customHeight="false" outlineLevel="0" collapsed="false">
      <c r="B13" s="60"/>
      <c r="C13" s="61" t="s">
        <v>270</v>
      </c>
      <c r="D13" s="62"/>
    </row>
    <row r="14" customFormat="false" ht="12.75" hidden="false" customHeight="false" outlineLevel="0" collapsed="false">
      <c r="B14" s="60"/>
      <c r="C14" s="61" t="s">
        <v>271</v>
      </c>
      <c r="D14" s="62"/>
    </row>
    <row r="15" customFormat="false" ht="12.75" hidden="false" customHeight="false" outlineLevel="0" collapsed="false">
      <c r="B15" s="60"/>
      <c r="C15" s="61" t="s">
        <v>272</v>
      </c>
      <c r="D15" s="62"/>
    </row>
    <row r="16" customFormat="false" ht="12.75" hidden="false" customHeight="false" outlineLevel="0" collapsed="false">
      <c r="B16" s="60"/>
      <c r="C16" s="61" t="s">
        <v>273</v>
      </c>
      <c r="D16" s="62"/>
    </row>
    <row r="17" customFormat="false" ht="12.75" hidden="false" customHeight="false" outlineLevel="0" collapsed="false">
      <c r="B17" s="60"/>
      <c r="C17" s="61" t="s">
        <v>274</v>
      </c>
      <c r="D17" s="62"/>
    </row>
    <row r="18" customFormat="false" ht="12.75" hidden="false" customHeight="false" outlineLevel="0" collapsed="false">
      <c r="B18" s="63"/>
      <c r="C18" s="64" t="s">
        <v>275</v>
      </c>
      <c r="D18" s="65"/>
    </row>
    <row r="19" customFormat="false" ht="12.75" hidden="false" customHeight="false" outlineLevel="0" collapsed="false">
      <c r="B19" s="66" t="s">
        <v>395</v>
      </c>
      <c r="C19" s="67"/>
      <c r="D19" s="68"/>
    </row>
    <row r="20" customFormat="false" ht="12.75" hidden="false" customHeight="false" outlineLevel="0" collapsed="false">
      <c r="B20" s="57" t="n">
        <v>2017</v>
      </c>
      <c r="C20" s="58" t="s">
        <v>23</v>
      </c>
      <c r="D20" s="59"/>
    </row>
    <row r="21" customFormat="false" ht="12.75" hidden="false" customHeight="false" outlineLevel="0" collapsed="false">
      <c r="B21" s="60"/>
      <c r="C21" s="61" t="s">
        <v>265</v>
      </c>
      <c r="D21" s="62"/>
    </row>
    <row r="22" customFormat="false" ht="12.75" hidden="false" customHeight="false" outlineLevel="0" collapsed="false">
      <c r="B22" s="60"/>
      <c r="C22" s="61" t="s">
        <v>266</v>
      </c>
      <c r="D22" s="62"/>
    </row>
    <row r="23" customFormat="false" ht="12.75" hidden="false" customHeight="false" outlineLevel="0" collapsed="false">
      <c r="B23" s="60"/>
      <c r="C23" s="61" t="s">
        <v>267</v>
      </c>
      <c r="D23" s="62"/>
    </row>
    <row r="24" customFormat="false" ht="12.75" hidden="false" customHeight="false" outlineLevel="0" collapsed="false">
      <c r="B24" s="60"/>
      <c r="C24" s="61" t="s">
        <v>268</v>
      </c>
      <c r="D24" s="62"/>
    </row>
    <row r="25" customFormat="false" ht="12.75" hidden="false" customHeight="false" outlineLevel="0" collapsed="false">
      <c r="B25" s="60"/>
      <c r="C25" s="61" t="s">
        <v>269</v>
      </c>
      <c r="D25" s="62"/>
    </row>
    <row r="26" customFormat="false" ht="12.75" hidden="false" customHeight="false" outlineLevel="0" collapsed="false">
      <c r="B26" s="60"/>
      <c r="C26" s="61" t="s">
        <v>270</v>
      </c>
      <c r="D26" s="62"/>
    </row>
    <row r="27" customFormat="false" ht="12.75" hidden="false" customHeight="false" outlineLevel="0" collapsed="false">
      <c r="B27" s="60"/>
      <c r="C27" s="61" t="s">
        <v>271</v>
      </c>
      <c r="D27" s="62"/>
    </row>
    <row r="28" customFormat="false" ht="12.75" hidden="false" customHeight="false" outlineLevel="0" collapsed="false">
      <c r="B28" s="60"/>
      <c r="C28" s="61" t="s">
        <v>272</v>
      </c>
      <c r="D28" s="62"/>
    </row>
    <row r="29" customFormat="false" ht="12.75" hidden="false" customHeight="false" outlineLevel="0" collapsed="false">
      <c r="B29" s="60"/>
      <c r="C29" s="61" t="s">
        <v>273</v>
      </c>
      <c r="D29" s="62"/>
    </row>
    <row r="30" customFormat="false" ht="12.75" hidden="false" customHeight="false" outlineLevel="0" collapsed="false">
      <c r="B30" s="60"/>
      <c r="C30" s="61" t="s">
        <v>274</v>
      </c>
      <c r="D30" s="62"/>
    </row>
    <row r="31" customFormat="false" ht="12.75" hidden="false" customHeight="false" outlineLevel="0" collapsed="false">
      <c r="B31" s="63"/>
      <c r="C31" s="64" t="s">
        <v>275</v>
      </c>
      <c r="D31" s="65"/>
    </row>
    <row r="32" customFormat="false" ht="12.75" hidden="false" customHeight="false" outlineLevel="0" collapsed="false">
      <c r="B32" s="66" t="s">
        <v>396</v>
      </c>
      <c r="C32" s="67"/>
      <c r="D32" s="68"/>
    </row>
    <row r="33" customFormat="false" ht="12.75" hidden="false" customHeight="false" outlineLevel="0" collapsed="false">
      <c r="B33" s="57" t="n">
        <v>2018</v>
      </c>
      <c r="C33" s="58" t="s">
        <v>23</v>
      </c>
      <c r="D33" s="59"/>
    </row>
    <row r="34" customFormat="false" ht="12.75" hidden="false" customHeight="false" outlineLevel="0" collapsed="false">
      <c r="B34" s="60"/>
      <c r="C34" s="61" t="s">
        <v>265</v>
      </c>
      <c r="D34" s="62"/>
    </row>
    <row r="35" customFormat="false" ht="12.75" hidden="false" customHeight="false" outlineLevel="0" collapsed="false">
      <c r="B35" s="60"/>
      <c r="C35" s="61" t="s">
        <v>266</v>
      </c>
      <c r="D35" s="62"/>
    </row>
    <row r="36" customFormat="false" ht="12.75" hidden="false" customHeight="false" outlineLevel="0" collapsed="false">
      <c r="B36" s="60"/>
      <c r="C36" s="61" t="s">
        <v>267</v>
      </c>
      <c r="D36" s="62"/>
    </row>
    <row r="37" customFormat="false" ht="12.75" hidden="false" customHeight="false" outlineLevel="0" collapsed="false">
      <c r="B37" s="60"/>
      <c r="C37" s="61" t="s">
        <v>268</v>
      </c>
      <c r="D37" s="62"/>
    </row>
    <row r="38" customFormat="false" ht="12.75" hidden="false" customHeight="false" outlineLevel="0" collapsed="false">
      <c r="B38" s="60"/>
      <c r="C38" s="61" t="s">
        <v>269</v>
      </c>
      <c r="D38" s="62"/>
    </row>
    <row r="39" customFormat="false" ht="12.75" hidden="false" customHeight="false" outlineLevel="0" collapsed="false">
      <c r="B39" s="60"/>
      <c r="C39" s="61" t="s">
        <v>270</v>
      </c>
      <c r="D39" s="62"/>
    </row>
    <row r="40" customFormat="false" ht="12.75" hidden="false" customHeight="false" outlineLevel="0" collapsed="false">
      <c r="B40" s="60"/>
      <c r="C40" s="61" t="s">
        <v>271</v>
      </c>
      <c r="D40" s="62"/>
    </row>
    <row r="41" customFormat="false" ht="12.75" hidden="false" customHeight="false" outlineLevel="0" collapsed="false">
      <c r="B41" s="60"/>
      <c r="C41" s="61" t="s">
        <v>272</v>
      </c>
      <c r="D41" s="62"/>
    </row>
    <row r="42" customFormat="false" ht="12.75" hidden="false" customHeight="false" outlineLevel="0" collapsed="false">
      <c r="B42" s="60"/>
      <c r="C42" s="61" t="s">
        <v>273</v>
      </c>
      <c r="D42" s="62"/>
    </row>
    <row r="43" customFormat="false" ht="12.75" hidden="false" customHeight="false" outlineLevel="0" collapsed="false">
      <c r="B43" s="60"/>
      <c r="C43" s="61" t="s">
        <v>274</v>
      </c>
      <c r="D43" s="62"/>
    </row>
    <row r="44" customFormat="false" ht="12.75" hidden="false" customHeight="false" outlineLevel="0" collapsed="false">
      <c r="B44" s="63"/>
      <c r="C44" s="64" t="s">
        <v>275</v>
      </c>
      <c r="D44" s="65"/>
    </row>
    <row r="45" customFormat="false" ht="12.75" hidden="false" customHeight="false" outlineLevel="0" collapsed="false">
      <c r="B45" s="66" t="s">
        <v>397</v>
      </c>
      <c r="C45" s="67"/>
      <c r="D45" s="68"/>
    </row>
    <row r="46" customFormat="false" ht="12.75" hidden="false" customHeight="false" outlineLevel="0" collapsed="false">
      <c r="B46" s="57" t="n">
        <v>2019</v>
      </c>
      <c r="C46" s="58" t="s">
        <v>23</v>
      </c>
      <c r="D46" s="59"/>
    </row>
    <row r="47" customFormat="false" ht="12.75" hidden="false" customHeight="false" outlineLevel="0" collapsed="false">
      <c r="B47" s="60"/>
      <c r="C47" s="61" t="s">
        <v>265</v>
      </c>
      <c r="D47" s="62"/>
      <c r="J47" s="50"/>
      <c r="K47" s="50"/>
      <c r="L47" s="50"/>
      <c r="M47" s="50"/>
      <c r="N47" s="50"/>
      <c r="O47" s="50"/>
      <c r="P47" s="50"/>
      <c r="Q47" s="50"/>
      <c r="R47" s="50"/>
      <c r="S47" s="50"/>
      <c r="T47" s="50"/>
      <c r="U47" s="50"/>
      <c r="V47" s="50"/>
      <c r="W47" s="50"/>
      <c r="X47" s="50"/>
      <c r="Y47" s="50"/>
    </row>
    <row r="48" customFormat="false" ht="12.75" hidden="false" customHeight="false" outlineLevel="0" collapsed="false">
      <c r="B48" s="60"/>
      <c r="C48" s="61" t="s">
        <v>266</v>
      </c>
      <c r="D48" s="62"/>
      <c r="J48" s="50"/>
      <c r="K48" s="50"/>
      <c r="L48" s="50"/>
      <c r="M48" s="50"/>
      <c r="N48" s="50"/>
      <c r="O48" s="50"/>
      <c r="P48" s="50"/>
      <c r="Q48" s="50"/>
      <c r="R48" s="50"/>
      <c r="S48" s="50"/>
      <c r="T48" s="50"/>
      <c r="U48" s="50"/>
      <c r="V48" s="50"/>
      <c r="W48" s="50"/>
      <c r="X48" s="50"/>
      <c r="Y48" s="50"/>
    </row>
    <row r="49" customFormat="false" ht="12.75" hidden="false" customHeight="false" outlineLevel="0" collapsed="false">
      <c r="B49" s="60"/>
      <c r="C49" s="61" t="s">
        <v>267</v>
      </c>
      <c r="D49" s="62"/>
      <c r="J49" s="50"/>
      <c r="K49" s="50"/>
      <c r="L49" s="50"/>
      <c r="M49" s="50"/>
      <c r="N49" s="50"/>
      <c r="O49" s="50"/>
      <c r="P49" s="50"/>
      <c r="Q49" s="50"/>
      <c r="R49" s="50"/>
      <c r="S49" s="50"/>
      <c r="T49" s="50"/>
      <c r="U49" s="50"/>
      <c r="V49" s="50"/>
      <c r="W49" s="50"/>
      <c r="X49" s="50"/>
      <c r="Y49" s="50"/>
    </row>
    <row r="50" customFormat="false" ht="12.75" hidden="false" customHeight="false" outlineLevel="0" collapsed="false">
      <c r="B50" s="60"/>
      <c r="C50" s="61" t="s">
        <v>268</v>
      </c>
      <c r="D50" s="62"/>
      <c r="J50" s="50"/>
      <c r="K50" s="50"/>
      <c r="L50" s="50"/>
      <c r="M50" s="50"/>
      <c r="N50" s="50"/>
      <c r="O50" s="50"/>
      <c r="P50" s="50"/>
      <c r="Q50" s="50"/>
      <c r="R50" s="50"/>
      <c r="S50" s="50"/>
      <c r="T50" s="50"/>
      <c r="U50" s="50"/>
      <c r="V50" s="50"/>
      <c r="W50" s="50"/>
      <c r="X50" s="50"/>
      <c r="Y50" s="50"/>
    </row>
    <row r="51" customFormat="false" ht="12.75" hidden="false" customHeight="false" outlineLevel="0" collapsed="false">
      <c r="B51" s="60"/>
      <c r="C51" s="61" t="s">
        <v>269</v>
      </c>
      <c r="D51" s="62"/>
      <c r="J51" s="50"/>
      <c r="K51" s="50"/>
      <c r="L51" s="50"/>
      <c r="M51" s="50"/>
      <c r="N51" s="50"/>
      <c r="O51" s="50"/>
      <c r="P51" s="50"/>
      <c r="Q51" s="50"/>
      <c r="R51" s="50"/>
      <c r="S51" s="50"/>
      <c r="T51" s="50"/>
      <c r="U51" s="50"/>
      <c r="V51" s="50"/>
      <c r="W51" s="50"/>
      <c r="X51" s="50"/>
      <c r="Y51" s="50"/>
    </row>
    <row r="52" customFormat="false" ht="12.75" hidden="false" customHeight="false" outlineLevel="0" collapsed="false">
      <c r="B52" s="60"/>
      <c r="C52" s="61" t="s">
        <v>270</v>
      </c>
      <c r="D52" s="62"/>
      <c r="J52" s="50"/>
      <c r="K52" s="50"/>
      <c r="L52" s="50"/>
      <c r="M52" s="50"/>
      <c r="N52" s="50"/>
      <c r="O52" s="50"/>
      <c r="P52" s="50"/>
      <c r="Q52" s="50"/>
      <c r="R52" s="50"/>
      <c r="S52" s="50"/>
      <c r="T52" s="50"/>
      <c r="U52" s="50"/>
      <c r="V52" s="50"/>
      <c r="W52" s="50"/>
      <c r="X52" s="50"/>
      <c r="Y52" s="50"/>
    </row>
    <row r="53" customFormat="false" ht="12.75" hidden="false" customHeight="false" outlineLevel="0" collapsed="false">
      <c r="B53" s="60"/>
      <c r="C53" s="61" t="s">
        <v>271</v>
      </c>
      <c r="D53" s="62"/>
      <c r="J53" s="50"/>
      <c r="K53" s="50"/>
      <c r="L53" s="50"/>
      <c r="M53" s="50"/>
      <c r="N53" s="50"/>
      <c r="O53" s="50"/>
      <c r="P53" s="50"/>
      <c r="Q53" s="50"/>
      <c r="R53" s="50"/>
      <c r="S53" s="50"/>
      <c r="T53" s="50"/>
      <c r="U53" s="50"/>
      <c r="V53" s="50"/>
      <c r="W53" s="50"/>
      <c r="X53" s="50"/>
      <c r="Y53" s="50"/>
    </row>
    <row r="54" customFormat="false" ht="12.75" hidden="false" customHeight="false" outlineLevel="0" collapsed="false">
      <c r="B54" s="60"/>
      <c r="C54" s="61" t="s">
        <v>272</v>
      </c>
      <c r="D54" s="62"/>
      <c r="J54" s="50"/>
      <c r="K54" s="50"/>
      <c r="L54" s="50"/>
      <c r="M54" s="50"/>
      <c r="N54" s="50"/>
      <c r="O54" s="50"/>
      <c r="P54" s="50"/>
      <c r="Q54" s="50"/>
      <c r="R54" s="50"/>
      <c r="S54" s="50"/>
      <c r="T54" s="50"/>
      <c r="U54" s="50"/>
      <c r="V54" s="50"/>
      <c r="W54" s="50"/>
      <c r="X54" s="50"/>
      <c r="Y54" s="50"/>
    </row>
    <row r="55" customFormat="false" ht="12.75" hidden="false" customHeight="false" outlineLevel="0" collapsed="false">
      <c r="B55" s="60"/>
      <c r="C55" s="61" t="s">
        <v>273</v>
      </c>
      <c r="D55" s="62"/>
      <c r="J55" s="50"/>
      <c r="K55" s="50"/>
      <c r="L55" s="50"/>
      <c r="M55" s="50"/>
      <c r="N55" s="50"/>
      <c r="O55" s="50"/>
      <c r="P55" s="50"/>
      <c r="Q55" s="50"/>
      <c r="R55" s="50"/>
      <c r="S55" s="50"/>
      <c r="T55" s="50"/>
      <c r="U55" s="50"/>
      <c r="V55" s="50"/>
      <c r="W55" s="50"/>
      <c r="X55" s="50"/>
      <c r="Y55" s="50"/>
    </row>
    <row r="56" customFormat="false" ht="12.75" hidden="false" customHeight="false" outlineLevel="0" collapsed="false">
      <c r="B56" s="60"/>
      <c r="C56" s="61" t="s">
        <v>274</v>
      </c>
      <c r="D56" s="62"/>
      <c r="J56" s="50"/>
      <c r="K56" s="50"/>
      <c r="L56" s="50"/>
      <c r="M56" s="50"/>
      <c r="N56" s="50"/>
      <c r="O56" s="50"/>
      <c r="P56" s="50"/>
      <c r="Q56" s="50"/>
      <c r="R56" s="50"/>
      <c r="S56" s="50"/>
      <c r="T56" s="50"/>
      <c r="U56" s="50"/>
      <c r="V56" s="50"/>
      <c r="W56" s="50"/>
      <c r="X56" s="50"/>
      <c r="Y56" s="50"/>
    </row>
    <row r="57" customFormat="false" ht="12.75" hidden="false" customHeight="false" outlineLevel="0" collapsed="false">
      <c r="B57" s="63"/>
      <c r="C57" s="64" t="s">
        <v>275</v>
      </c>
      <c r="D57" s="65"/>
      <c r="J57" s="50"/>
      <c r="K57" s="50"/>
      <c r="L57" s="50"/>
      <c r="M57" s="50"/>
      <c r="N57" s="50"/>
      <c r="O57" s="50"/>
      <c r="P57" s="50"/>
      <c r="Q57" s="50"/>
      <c r="R57" s="50"/>
      <c r="S57" s="50"/>
      <c r="T57" s="50"/>
      <c r="U57" s="50"/>
      <c r="V57" s="50"/>
      <c r="W57" s="50"/>
      <c r="X57" s="50"/>
      <c r="Y57" s="50"/>
    </row>
    <row r="58" customFormat="false" ht="12.75" hidden="false" customHeight="false" outlineLevel="0" collapsed="false">
      <c r="B58" s="66" t="s">
        <v>398</v>
      </c>
      <c r="C58" s="67"/>
      <c r="D58" s="68"/>
      <c r="J58" s="50"/>
      <c r="K58" s="50"/>
      <c r="L58" s="50"/>
      <c r="M58" s="50"/>
      <c r="N58" s="50"/>
      <c r="O58" s="50"/>
      <c r="P58" s="50"/>
      <c r="Q58" s="50"/>
      <c r="R58" s="50"/>
      <c r="S58" s="50"/>
      <c r="T58" s="50"/>
      <c r="U58" s="50"/>
      <c r="V58" s="50"/>
      <c r="W58" s="50"/>
      <c r="X58" s="50"/>
      <c r="Y58" s="50"/>
    </row>
    <row r="59" customFormat="false" ht="12.75" hidden="false" customHeight="false" outlineLevel="0" collapsed="false">
      <c r="B59" s="57" t="n">
        <v>2020</v>
      </c>
      <c r="C59" s="58" t="s">
        <v>23</v>
      </c>
      <c r="D59" s="59"/>
      <c r="J59" s="50"/>
      <c r="K59" s="50"/>
      <c r="L59" s="50"/>
      <c r="M59" s="50"/>
      <c r="N59" s="50"/>
      <c r="O59" s="50"/>
      <c r="P59" s="50"/>
      <c r="Q59" s="50"/>
      <c r="R59" s="50"/>
      <c r="S59" s="50"/>
      <c r="T59" s="50"/>
      <c r="U59" s="50"/>
      <c r="V59" s="50"/>
      <c r="W59" s="50"/>
      <c r="X59" s="50"/>
      <c r="Y59" s="50"/>
    </row>
    <row r="60" customFormat="false" ht="12.75" hidden="false" customHeight="false" outlineLevel="0" collapsed="false">
      <c r="B60" s="60"/>
      <c r="C60" s="61" t="s">
        <v>265</v>
      </c>
      <c r="D60" s="62"/>
      <c r="J60" s="50"/>
      <c r="K60" s="50"/>
      <c r="L60" s="50"/>
      <c r="M60" s="50"/>
      <c r="N60" s="50"/>
      <c r="O60" s="50"/>
      <c r="P60" s="50"/>
      <c r="Q60" s="50"/>
      <c r="R60" s="50"/>
      <c r="S60" s="50"/>
      <c r="T60" s="50"/>
      <c r="U60" s="50"/>
      <c r="V60" s="50"/>
      <c r="W60" s="50"/>
      <c r="X60" s="50"/>
      <c r="Y60" s="50"/>
    </row>
    <row r="61" customFormat="false" ht="12.75" hidden="false" customHeight="false" outlineLevel="0" collapsed="false">
      <c r="B61" s="60"/>
      <c r="C61" s="61" t="s">
        <v>266</v>
      </c>
      <c r="D61" s="62"/>
      <c r="J61" s="50"/>
      <c r="K61" s="50"/>
      <c r="L61" s="50"/>
      <c r="M61" s="50"/>
      <c r="N61" s="50"/>
      <c r="O61" s="50"/>
      <c r="P61" s="50"/>
      <c r="Q61" s="50"/>
      <c r="R61" s="50"/>
      <c r="S61" s="50"/>
      <c r="T61" s="50"/>
      <c r="U61" s="50"/>
      <c r="V61" s="50"/>
      <c r="W61" s="50"/>
      <c r="X61" s="50"/>
      <c r="Y61" s="50"/>
    </row>
    <row r="62" customFormat="false" ht="12.75" hidden="false" customHeight="false" outlineLevel="0" collapsed="false">
      <c r="B62" s="60"/>
      <c r="C62" s="61" t="s">
        <v>267</v>
      </c>
      <c r="D62" s="62"/>
      <c r="J62" s="50"/>
      <c r="K62" s="50"/>
      <c r="L62" s="50"/>
      <c r="M62" s="50"/>
      <c r="N62" s="50"/>
      <c r="O62" s="50"/>
      <c r="P62" s="50"/>
      <c r="Q62" s="50"/>
      <c r="R62" s="50"/>
      <c r="S62" s="50"/>
      <c r="T62" s="50"/>
      <c r="U62" s="50"/>
      <c r="V62" s="50"/>
      <c r="W62" s="50"/>
      <c r="X62" s="50"/>
      <c r="Y62" s="50"/>
    </row>
    <row r="63" customFormat="false" ht="12.75" hidden="false" customHeight="false" outlineLevel="0" collapsed="false">
      <c r="B63" s="60"/>
      <c r="C63" s="61" t="s">
        <v>268</v>
      </c>
      <c r="D63" s="62"/>
      <c r="J63" s="50"/>
      <c r="K63" s="50"/>
      <c r="L63" s="50"/>
      <c r="M63" s="50"/>
      <c r="N63" s="50"/>
      <c r="O63" s="50"/>
      <c r="P63" s="50"/>
      <c r="Q63" s="50"/>
      <c r="R63" s="50"/>
      <c r="S63" s="50"/>
      <c r="T63" s="50"/>
      <c r="U63" s="50"/>
      <c r="V63" s="50"/>
      <c r="W63" s="50"/>
      <c r="X63" s="50"/>
      <c r="Y63" s="50"/>
    </row>
    <row r="64" customFormat="false" ht="12.75" hidden="false" customHeight="false" outlineLevel="0" collapsed="false">
      <c r="B64" s="60"/>
      <c r="C64" s="61" t="s">
        <v>269</v>
      </c>
      <c r="D64" s="62"/>
      <c r="J64" s="50"/>
      <c r="K64" s="50"/>
      <c r="L64" s="50"/>
      <c r="M64" s="50"/>
      <c r="N64" s="50"/>
      <c r="O64" s="50"/>
      <c r="P64" s="50"/>
      <c r="Q64" s="50"/>
      <c r="R64" s="50"/>
      <c r="S64" s="50"/>
      <c r="T64" s="50"/>
      <c r="U64" s="50"/>
      <c r="V64" s="50"/>
      <c r="W64" s="50"/>
      <c r="X64" s="50"/>
      <c r="Y64" s="50"/>
    </row>
    <row r="65" customFormat="false" ht="12.75" hidden="false" customHeight="false" outlineLevel="0" collapsed="false">
      <c r="B65" s="60"/>
      <c r="C65" s="61" t="s">
        <v>270</v>
      </c>
      <c r="D65" s="62"/>
      <c r="J65" s="50"/>
      <c r="K65" s="50"/>
      <c r="L65" s="50"/>
      <c r="M65" s="50"/>
      <c r="N65" s="50"/>
      <c r="O65" s="50"/>
      <c r="P65" s="50"/>
      <c r="Q65" s="50"/>
      <c r="R65" s="50"/>
      <c r="S65" s="50"/>
      <c r="T65" s="50"/>
      <c r="U65" s="50"/>
      <c r="V65" s="50"/>
      <c r="W65" s="50"/>
      <c r="X65" s="50"/>
      <c r="Y65" s="50"/>
    </row>
    <row r="66" customFormat="false" ht="12.75" hidden="false" customHeight="false" outlineLevel="0" collapsed="false">
      <c r="B66" s="60"/>
      <c r="C66" s="61" t="s">
        <v>271</v>
      </c>
      <c r="D66" s="62"/>
      <c r="J66" s="50"/>
      <c r="K66" s="50"/>
      <c r="L66" s="50"/>
      <c r="M66" s="50"/>
      <c r="N66" s="50"/>
      <c r="O66" s="50"/>
      <c r="P66" s="50"/>
      <c r="Q66" s="50"/>
      <c r="R66" s="50"/>
      <c r="S66" s="50"/>
      <c r="T66" s="50"/>
      <c r="U66" s="50"/>
      <c r="V66" s="50"/>
      <c r="W66" s="50"/>
      <c r="X66" s="50"/>
      <c r="Y66" s="50"/>
    </row>
    <row r="67" customFormat="false" ht="12.75" hidden="false" customHeight="false" outlineLevel="0" collapsed="false">
      <c r="B67" s="60"/>
      <c r="C67" s="61" t="s">
        <v>272</v>
      </c>
      <c r="D67" s="62"/>
      <c r="J67" s="50"/>
      <c r="K67" s="50"/>
      <c r="L67" s="50"/>
      <c r="M67" s="50"/>
      <c r="N67" s="50"/>
      <c r="O67" s="50"/>
      <c r="P67" s="50"/>
      <c r="Q67" s="50"/>
      <c r="R67" s="50"/>
      <c r="S67" s="50"/>
      <c r="T67" s="50"/>
      <c r="U67" s="50"/>
      <c r="V67" s="50"/>
      <c r="W67" s="50"/>
      <c r="X67" s="50"/>
      <c r="Y67" s="50"/>
    </row>
    <row r="68" customFormat="false" ht="12.75" hidden="false" customHeight="false" outlineLevel="0" collapsed="false">
      <c r="B68" s="60"/>
      <c r="C68" s="61" t="s">
        <v>273</v>
      </c>
      <c r="D68" s="62"/>
      <c r="J68" s="50"/>
      <c r="K68" s="50"/>
      <c r="L68" s="50"/>
      <c r="M68" s="50"/>
      <c r="N68" s="50"/>
      <c r="O68" s="50"/>
      <c r="P68" s="50"/>
      <c r="Q68" s="50"/>
      <c r="R68" s="50"/>
      <c r="S68" s="50"/>
      <c r="T68" s="50"/>
      <c r="U68" s="50"/>
      <c r="V68" s="50"/>
      <c r="W68" s="50"/>
      <c r="X68" s="50"/>
      <c r="Y68" s="50"/>
    </row>
    <row r="69" customFormat="false" ht="12.75" hidden="false" customHeight="false" outlineLevel="0" collapsed="false">
      <c r="B69" s="60"/>
      <c r="C69" s="61" t="s">
        <v>274</v>
      </c>
      <c r="D69" s="62"/>
      <c r="J69" s="50"/>
      <c r="K69" s="50"/>
      <c r="L69" s="50"/>
      <c r="M69" s="50"/>
      <c r="N69" s="50"/>
      <c r="O69" s="50"/>
      <c r="P69" s="50"/>
      <c r="Q69" s="50"/>
      <c r="R69" s="50"/>
      <c r="S69" s="50"/>
      <c r="T69" s="50"/>
      <c r="U69" s="50"/>
      <c r="V69" s="50"/>
      <c r="W69" s="50"/>
      <c r="X69" s="50"/>
      <c r="Y69" s="50"/>
    </row>
    <row r="70" customFormat="false" ht="12.75" hidden="false" customHeight="false" outlineLevel="0" collapsed="false">
      <c r="B70" s="63"/>
      <c r="C70" s="64" t="s">
        <v>275</v>
      </c>
      <c r="D70" s="65"/>
      <c r="J70" s="50"/>
      <c r="K70" s="50"/>
      <c r="L70" s="50"/>
      <c r="M70" s="50"/>
      <c r="N70" s="50"/>
      <c r="O70" s="50"/>
      <c r="P70" s="50"/>
      <c r="Q70" s="50"/>
      <c r="R70" s="50"/>
      <c r="S70" s="50"/>
      <c r="T70" s="50"/>
      <c r="U70" s="50"/>
      <c r="V70" s="50"/>
      <c r="W70" s="50"/>
      <c r="X70" s="50"/>
      <c r="Y70" s="50"/>
    </row>
    <row r="71" customFormat="false" ht="12.75" hidden="false" customHeight="false" outlineLevel="0" collapsed="false">
      <c r="B71" s="66" t="s">
        <v>399</v>
      </c>
      <c r="C71" s="67"/>
      <c r="D71" s="68"/>
      <c r="J71" s="50"/>
      <c r="K71" s="50"/>
      <c r="L71" s="50"/>
      <c r="M71" s="50"/>
      <c r="N71" s="50"/>
      <c r="O71" s="50"/>
      <c r="P71" s="50"/>
      <c r="Q71" s="50"/>
      <c r="R71" s="50"/>
      <c r="S71" s="50"/>
      <c r="T71" s="50"/>
      <c r="U71" s="50"/>
      <c r="V71" s="50"/>
      <c r="W71" s="50"/>
      <c r="X71" s="50"/>
      <c r="Y71" s="50"/>
    </row>
    <row r="72" customFormat="false" ht="12.75" hidden="false" customHeight="false" outlineLevel="0" collapsed="false">
      <c r="B72" s="57" t="n">
        <v>2021</v>
      </c>
      <c r="C72" s="58" t="s">
        <v>23</v>
      </c>
      <c r="D72" s="59"/>
      <c r="J72" s="50"/>
      <c r="K72" s="50"/>
      <c r="L72" s="50"/>
      <c r="M72" s="50"/>
      <c r="N72" s="50"/>
      <c r="O72" s="50"/>
      <c r="P72" s="50"/>
      <c r="Q72" s="50"/>
      <c r="R72" s="50"/>
      <c r="S72" s="50"/>
      <c r="T72" s="50"/>
      <c r="U72" s="50"/>
      <c r="V72" s="50"/>
      <c r="W72" s="50"/>
      <c r="X72" s="50"/>
      <c r="Y72" s="50"/>
    </row>
    <row r="73" customFormat="false" ht="12.75" hidden="false" customHeight="false" outlineLevel="0" collapsed="false">
      <c r="B73" s="60"/>
      <c r="C73" s="61" t="s">
        <v>265</v>
      </c>
      <c r="D73" s="62"/>
      <c r="J73" s="50"/>
      <c r="K73" s="50"/>
      <c r="L73" s="50"/>
      <c r="M73" s="50"/>
      <c r="N73" s="50"/>
      <c r="O73" s="50"/>
      <c r="P73" s="50"/>
      <c r="Q73" s="50"/>
      <c r="R73" s="50"/>
      <c r="S73" s="50"/>
      <c r="T73" s="50"/>
      <c r="U73" s="50"/>
      <c r="V73" s="50"/>
      <c r="W73" s="50"/>
      <c r="X73" s="50"/>
      <c r="Y73" s="50"/>
    </row>
    <row r="74" customFormat="false" ht="12.75" hidden="false" customHeight="false" outlineLevel="0" collapsed="false">
      <c r="B74" s="60"/>
      <c r="C74" s="61" t="s">
        <v>266</v>
      </c>
      <c r="D74" s="62"/>
      <c r="J74" s="50"/>
      <c r="K74" s="50"/>
      <c r="L74" s="50"/>
      <c r="M74" s="50"/>
      <c r="N74" s="50"/>
      <c r="O74" s="50"/>
      <c r="P74" s="50"/>
      <c r="Q74" s="50"/>
      <c r="R74" s="50"/>
      <c r="S74" s="50"/>
      <c r="T74" s="50"/>
      <c r="U74" s="50"/>
      <c r="V74" s="50"/>
      <c r="W74" s="50"/>
      <c r="X74" s="50"/>
      <c r="Y74" s="50"/>
    </row>
    <row r="75" customFormat="false" ht="12.75" hidden="false" customHeight="false" outlineLevel="0" collapsed="false">
      <c r="B75" s="60"/>
      <c r="C75" s="61" t="s">
        <v>267</v>
      </c>
      <c r="D75" s="62"/>
      <c r="J75" s="50"/>
      <c r="K75" s="50"/>
      <c r="L75" s="50"/>
      <c r="M75" s="50"/>
      <c r="N75" s="50"/>
      <c r="O75" s="50"/>
      <c r="P75" s="50"/>
      <c r="Q75" s="50"/>
      <c r="R75" s="50"/>
      <c r="S75" s="50"/>
      <c r="T75" s="50"/>
      <c r="U75" s="50"/>
      <c r="V75" s="50"/>
      <c r="W75" s="50"/>
      <c r="X75" s="50"/>
      <c r="Y75" s="50"/>
    </row>
    <row r="76" customFormat="false" ht="12.75" hidden="false" customHeight="false" outlineLevel="0" collapsed="false">
      <c r="B76" s="60"/>
      <c r="C76" s="61" t="s">
        <v>268</v>
      </c>
      <c r="D76" s="62"/>
      <c r="J76" s="50"/>
      <c r="K76" s="50"/>
      <c r="L76" s="50"/>
      <c r="M76" s="50"/>
      <c r="N76" s="50"/>
      <c r="O76" s="50"/>
      <c r="P76" s="50"/>
      <c r="Q76" s="50"/>
      <c r="R76" s="50"/>
      <c r="S76" s="50"/>
      <c r="T76" s="50"/>
      <c r="U76" s="50"/>
      <c r="V76" s="50"/>
      <c r="W76" s="50"/>
      <c r="X76" s="50"/>
      <c r="Y76" s="50"/>
    </row>
    <row r="77" customFormat="false" ht="12.75" hidden="false" customHeight="false" outlineLevel="0" collapsed="false">
      <c r="B77" s="60"/>
      <c r="C77" s="61" t="s">
        <v>269</v>
      </c>
      <c r="D77" s="62"/>
      <c r="J77" s="50"/>
      <c r="K77" s="50"/>
      <c r="L77" s="50"/>
      <c r="M77" s="50"/>
      <c r="N77" s="50"/>
      <c r="O77" s="50"/>
      <c r="P77" s="50"/>
      <c r="Q77" s="50"/>
      <c r="R77" s="50"/>
      <c r="S77" s="50"/>
      <c r="T77" s="50"/>
      <c r="U77" s="50"/>
      <c r="V77" s="50"/>
      <c r="W77" s="50"/>
      <c r="X77" s="50"/>
      <c r="Y77" s="50"/>
    </row>
    <row r="78" customFormat="false" ht="12.75" hidden="false" customHeight="false" outlineLevel="0" collapsed="false">
      <c r="B78" s="60"/>
      <c r="C78" s="61" t="s">
        <v>270</v>
      </c>
      <c r="D78" s="62"/>
      <c r="J78" s="50"/>
      <c r="K78" s="50"/>
      <c r="L78" s="50"/>
      <c r="M78" s="50"/>
      <c r="N78" s="50"/>
      <c r="O78" s="50"/>
      <c r="P78" s="50"/>
      <c r="Q78" s="50"/>
      <c r="R78" s="50"/>
      <c r="S78" s="50"/>
      <c r="T78" s="50"/>
      <c r="U78" s="50"/>
      <c r="V78" s="50"/>
      <c r="W78" s="50"/>
      <c r="X78" s="50"/>
      <c r="Y78" s="50"/>
    </row>
    <row r="79" customFormat="false" ht="12.75" hidden="false" customHeight="false" outlineLevel="0" collapsed="false">
      <c r="B79" s="60"/>
      <c r="C79" s="61" t="s">
        <v>271</v>
      </c>
      <c r="D79" s="62"/>
      <c r="J79" s="50"/>
      <c r="K79" s="50"/>
      <c r="L79" s="50"/>
      <c r="M79" s="50"/>
      <c r="N79" s="50"/>
      <c r="O79" s="50"/>
      <c r="P79" s="50"/>
      <c r="Q79" s="50"/>
      <c r="R79" s="50"/>
      <c r="S79" s="50"/>
      <c r="T79" s="50"/>
      <c r="U79" s="50"/>
      <c r="V79" s="50"/>
      <c r="W79" s="50"/>
      <c r="X79" s="50"/>
      <c r="Y79" s="50"/>
    </row>
    <row r="80" customFormat="false" ht="12.75" hidden="false" customHeight="false" outlineLevel="0" collapsed="false">
      <c r="B80" s="60"/>
      <c r="C80" s="61" t="s">
        <v>272</v>
      </c>
      <c r="D80" s="62"/>
      <c r="J80" s="50"/>
      <c r="K80" s="50"/>
      <c r="L80" s="50"/>
      <c r="M80" s="50"/>
      <c r="N80" s="50"/>
      <c r="O80" s="50"/>
      <c r="P80" s="50"/>
      <c r="Q80" s="50"/>
      <c r="R80" s="50"/>
      <c r="S80" s="50"/>
      <c r="T80" s="50"/>
      <c r="U80" s="50"/>
      <c r="V80" s="50"/>
      <c r="W80" s="50"/>
      <c r="X80" s="50"/>
      <c r="Y80" s="50"/>
    </row>
    <row r="81" customFormat="false" ht="12.75" hidden="false" customHeight="false" outlineLevel="0" collapsed="false">
      <c r="B81" s="60"/>
      <c r="C81" s="61" t="s">
        <v>273</v>
      </c>
      <c r="D81" s="62"/>
      <c r="J81" s="50"/>
      <c r="K81" s="50"/>
      <c r="L81" s="50"/>
      <c r="M81" s="50"/>
      <c r="N81" s="50"/>
      <c r="O81" s="50"/>
      <c r="P81" s="50"/>
      <c r="Q81" s="50"/>
      <c r="R81" s="50"/>
      <c r="S81" s="50"/>
      <c r="T81" s="50"/>
      <c r="U81" s="50"/>
      <c r="V81" s="50"/>
      <c r="W81" s="50"/>
      <c r="X81" s="50"/>
      <c r="Y81" s="50"/>
    </row>
    <row r="82" customFormat="false" ht="12.75" hidden="false" customHeight="false" outlineLevel="0" collapsed="false">
      <c r="B82" s="60"/>
      <c r="C82" s="61" t="s">
        <v>274</v>
      </c>
      <c r="D82" s="62"/>
      <c r="J82" s="50"/>
      <c r="K82" s="50"/>
      <c r="L82" s="50"/>
      <c r="M82" s="50"/>
      <c r="N82" s="50"/>
      <c r="O82" s="50"/>
      <c r="P82" s="50"/>
      <c r="Q82" s="50"/>
      <c r="R82" s="50"/>
      <c r="S82" s="50"/>
      <c r="T82" s="50"/>
      <c r="U82" s="50"/>
      <c r="V82" s="50"/>
      <c r="W82" s="50"/>
      <c r="X82" s="50"/>
      <c r="Y82" s="50"/>
    </row>
    <row r="83" customFormat="false" ht="12.75" hidden="false" customHeight="false" outlineLevel="0" collapsed="false">
      <c r="B83" s="63"/>
      <c r="C83" s="64" t="s">
        <v>275</v>
      </c>
      <c r="D83" s="65"/>
      <c r="J83" s="50"/>
      <c r="K83" s="50"/>
      <c r="L83" s="50"/>
      <c r="M83" s="50"/>
      <c r="N83" s="50"/>
      <c r="O83" s="50"/>
      <c r="P83" s="50"/>
      <c r="Q83" s="50"/>
      <c r="R83" s="50"/>
      <c r="S83" s="50"/>
      <c r="T83" s="50"/>
      <c r="U83" s="50"/>
      <c r="V83" s="50"/>
      <c r="W83" s="50"/>
      <c r="X83" s="50"/>
      <c r="Y83" s="50"/>
    </row>
    <row r="84" customFormat="false" ht="12.75" hidden="false" customHeight="false" outlineLevel="0" collapsed="false">
      <c r="B84" s="66" t="s">
        <v>400</v>
      </c>
      <c r="C84" s="67"/>
      <c r="D84" s="68"/>
      <c r="J84" s="50"/>
      <c r="K84" s="50"/>
      <c r="L84" s="50"/>
      <c r="M84" s="50"/>
      <c r="N84" s="50"/>
      <c r="O84" s="50"/>
      <c r="P84" s="50"/>
      <c r="Q84" s="50"/>
      <c r="R84" s="50"/>
      <c r="S84" s="50"/>
      <c r="T84" s="50"/>
      <c r="U84" s="50"/>
      <c r="V84" s="50"/>
      <c r="W84" s="50"/>
      <c r="X84" s="50"/>
      <c r="Y84" s="50"/>
    </row>
    <row r="85" customFormat="false" ht="12.75" hidden="false" customHeight="false" outlineLevel="0" collapsed="false">
      <c r="B85" s="57" t="n">
        <v>2022</v>
      </c>
      <c r="C85" s="58" t="s">
        <v>23</v>
      </c>
      <c r="D85" s="59"/>
      <c r="J85" s="50"/>
      <c r="K85" s="50"/>
      <c r="L85" s="50"/>
      <c r="M85" s="50"/>
      <c r="N85" s="50"/>
      <c r="O85" s="50"/>
      <c r="P85" s="50"/>
      <c r="Q85" s="50"/>
      <c r="R85" s="50"/>
      <c r="S85" s="50"/>
      <c r="T85" s="50"/>
      <c r="U85" s="50"/>
      <c r="V85" s="50"/>
      <c r="W85" s="50"/>
      <c r="X85" s="50"/>
      <c r="Y85" s="50"/>
    </row>
    <row r="86" customFormat="false" ht="12.75" hidden="false" customHeight="false" outlineLevel="0" collapsed="false">
      <c r="B86" s="60"/>
      <c r="C86" s="61" t="s">
        <v>265</v>
      </c>
      <c r="D86" s="62"/>
      <c r="J86" s="50"/>
      <c r="K86" s="50"/>
      <c r="L86" s="50"/>
      <c r="M86" s="50"/>
      <c r="N86" s="50"/>
      <c r="O86" s="50"/>
      <c r="P86" s="50"/>
      <c r="Q86" s="50"/>
      <c r="R86" s="50"/>
      <c r="S86" s="50"/>
      <c r="T86" s="50"/>
      <c r="U86" s="50"/>
      <c r="V86" s="50"/>
      <c r="W86" s="50"/>
      <c r="X86" s="50"/>
      <c r="Y86" s="50"/>
    </row>
    <row r="87" customFormat="false" ht="12.75" hidden="false" customHeight="false" outlineLevel="0" collapsed="false">
      <c r="B87" s="60"/>
      <c r="C87" s="61" t="s">
        <v>266</v>
      </c>
      <c r="D87" s="62"/>
      <c r="J87" s="50"/>
      <c r="K87" s="50"/>
      <c r="L87" s="50"/>
      <c r="M87" s="50"/>
      <c r="N87" s="50"/>
      <c r="O87" s="50"/>
      <c r="P87" s="50"/>
      <c r="Q87" s="50"/>
      <c r="R87" s="50"/>
      <c r="S87" s="50"/>
      <c r="T87" s="50"/>
      <c r="U87" s="50"/>
      <c r="V87" s="50"/>
      <c r="W87" s="50"/>
      <c r="X87" s="50"/>
      <c r="Y87" s="50"/>
    </row>
    <row r="88" customFormat="false" ht="12.75" hidden="false" customHeight="false" outlineLevel="0" collapsed="false">
      <c r="B88" s="60"/>
      <c r="C88" s="61" t="s">
        <v>267</v>
      </c>
      <c r="D88" s="62"/>
      <c r="J88" s="50"/>
      <c r="K88" s="50"/>
      <c r="L88" s="50"/>
      <c r="M88" s="50"/>
      <c r="N88" s="50"/>
      <c r="O88" s="50"/>
      <c r="P88" s="50"/>
      <c r="Q88" s="50"/>
      <c r="R88" s="50"/>
      <c r="S88" s="50"/>
      <c r="T88" s="50"/>
      <c r="U88" s="50"/>
      <c r="V88" s="50"/>
      <c r="W88" s="50"/>
      <c r="X88" s="50"/>
      <c r="Y88" s="50"/>
    </row>
    <row r="89" customFormat="false" ht="12.75" hidden="false" customHeight="false" outlineLevel="0" collapsed="false">
      <c r="B89" s="60"/>
      <c r="C89" s="61" t="s">
        <v>268</v>
      </c>
      <c r="D89" s="62"/>
      <c r="J89" s="50"/>
      <c r="K89" s="50"/>
      <c r="L89" s="50"/>
      <c r="M89" s="50"/>
      <c r="N89" s="50"/>
      <c r="O89" s="50"/>
      <c r="P89" s="50"/>
      <c r="Q89" s="50"/>
      <c r="R89" s="50"/>
      <c r="S89" s="50"/>
      <c r="T89" s="50"/>
      <c r="U89" s="50"/>
      <c r="V89" s="50"/>
      <c r="W89" s="50"/>
      <c r="X89" s="50"/>
      <c r="Y89" s="50"/>
    </row>
    <row r="90" customFormat="false" ht="12.75" hidden="false" customHeight="false" outlineLevel="0" collapsed="false">
      <c r="B90" s="60"/>
      <c r="C90" s="61" t="s">
        <v>269</v>
      </c>
      <c r="D90" s="62"/>
      <c r="J90" s="50"/>
      <c r="K90" s="50"/>
      <c r="L90" s="50"/>
      <c r="M90" s="50"/>
      <c r="N90" s="50"/>
      <c r="O90" s="50"/>
      <c r="P90" s="50"/>
      <c r="Q90" s="50"/>
      <c r="R90" s="50"/>
      <c r="S90" s="50"/>
      <c r="T90" s="50"/>
      <c r="U90" s="50"/>
      <c r="V90" s="50"/>
      <c r="W90" s="50"/>
      <c r="X90" s="50"/>
      <c r="Y90" s="50"/>
    </row>
    <row r="91" customFormat="false" ht="12.75" hidden="false" customHeight="false" outlineLevel="0" collapsed="false">
      <c r="B91" s="60"/>
      <c r="C91" s="61" t="s">
        <v>270</v>
      </c>
      <c r="D91" s="62"/>
      <c r="J91" s="50"/>
      <c r="K91" s="50"/>
      <c r="L91" s="50"/>
      <c r="M91" s="50"/>
      <c r="N91" s="50"/>
      <c r="O91" s="50"/>
      <c r="P91" s="50"/>
      <c r="Q91" s="50"/>
      <c r="R91" s="50"/>
      <c r="S91" s="50"/>
      <c r="T91" s="50"/>
      <c r="U91" s="50"/>
      <c r="V91" s="50"/>
      <c r="W91" s="50"/>
      <c r="X91" s="50"/>
      <c r="Y91" s="50"/>
    </row>
    <row r="92" customFormat="false" ht="12.75" hidden="false" customHeight="false" outlineLevel="0" collapsed="false">
      <c r="B92" s="60"/>
      <c r="C92" s="61" t="s">
        <v>271</v>
      </c>
      <c r="D92" s="62"/>
      <c r="J92" s="50"/>
      <c r="K92" s="50"/>
      <c r="L92" s="50"/>
      <c r="M92" s="50"/>
      <c r="N92" s="50"/>
      <c r="O92" s="50"/>
      <c r="P92" s="50"/>
      <c r="Q92" s="50"/>
      <c r="R92" s="50"/>
      <c r="S92" s="50"/>
      <c r="T92" s="50"/>
      <c r="U92" s="50"/>
      <c r="V92" s="50"/>
      <c r="W92" s="50"/>
      <c r="X92" s="50"/>
      <c r="Y92" s="50"/>
    </row>
    <row r="93" customFormat="false" ht="12.75" hidden="false" customHeight="false" outlineLevel="0" collapsed="false">
      <c r="B93" s="60"/>
      <c r="C93" s="61" t="s">
        <v>272</v>
      </c>
      <c r="D93" s="62"/>
      <c r="J93" s="50"/>
      <c r="K93" s="50"/>
      <c r="L93" s="50"/>
      <c r="M93" s="50"/>
      <c r="N93" s="50"/>
      <c r="O93" s="50"/>
      <c r="P93" s="50"/>
      <c r="Q93" s="50"/>
      <c r="R93" s="50"/>
      <c r="S93" s="50"/>
      <c r="T93" s="50"/>
      <c r="U93" s="50"/>
      <c r="V93" s="50"/>
      <c r="W93" s="50"/>
      <c r="X93" s="50"/>
      <c r="Y93" s="50"/>
    </row>
    <row r="94" customFormat="false" ht="12.75" hidden="false" customHeight="false" outlineLevel="0" collapsed="false">
      <c r="B94" s="60"/>
      <c r="C94" s="61" t="s">
        <v>273</v>
      </c>
      <c r="D94" s="62"/>
      <c r="J94" s="50"/>
      <c r="K94" s="50"/>
      <c r="L94" s="50"/>
      <c r="M94" s="50"/>
      <c r="N94" s="50"/>
      <c r="O94" s="50"/>
      <c r="P94" s="50"/>
      <c r="Q94" s="50"/>
      <c r="R94" s="50"/>
      <c r="S94" s="50"/>
      <c r="T94" s="50"/>
      <c r="U94" s="50"/>
      <c r="V94" s="50"/>
      <c r="W94" s="50"/>
      <c r="X94" s="50"/>
      <c r="Y94" s="50"/>
    </row>
    <row r="95" customFormat="false" ht="12.75" hidden="false" customHeight="false" outlineLevel="0" collapsed="false">
      <c r="B95" s="60"/>
      <c r="C95" s="61" t="s">
        <v>274</v>
      </c>
      <c r="D95" s="62"/>
      <c r="J95" s="50"/>
      <c r="K95" s="50"/>
      <c r="L95" s="50"/>
      <c r="M95" s="50"/>
      <c r="N95" s="50"/>
      <c r="O95" s="50"/>
      <c r="P95" s="50"/>
      <c r="Q95" s="50"/>
      <c r="R95" s="50"/>
      <c r="S95" s="50"/>
      <c r="T95" s="50"/>
      <c r="U95" s="50"/>
      <c r="V95" s="50"/>
      <c r="W95" s="50"/>
      <c r="X95" s="50"/>
      <c r="Y95" s="50"/>
    </row>
    <row r="96" customFormat="false" ht="12.75" hidden="false" customHeight="false" outlineLevel="0" collapsed="false">
      <c r="B96" s="63"/>
      <c r="C96" s="64" t="s">
        <v>275</v>
      </c>
      <c r="D96" s="65"/>
      <c r="J96" s="50"/>
      <c r="K96" s="50"/>
      <c r="L96" s="50"/>
      <c r="M96" s="50"/>
      <c r="N96" s="50"/>
      <c r="O96" s="50"/>
      <c r="P96" s="50"/>
      <c r="Q96" s="50"/>
      <c r="R96" s="50"/>
      <c r="S96" s="50"/>
      <c r="T96" s="50"/>
      <c r="U96" s="50"/>
      <c r="V96" s="50"/>
      <c r="W96" s="50"/>
      <c r="X96" s="50"/>
      <c r="Y96" s="50"/>
    </row>
    <row r="97" customFormat="false" ht="12.75" hidden="false" customHeight="false" outlineLevel="0" collapsed="false">
      <c r="B97" s="69" t="s">
        <v>401</v>
      </c>
      <c r="C97" s="70"/>
      <c r="D97" s="71"/>
      <c r="J97" s="50"/>
      <c r="K97" s="50"/>
      <c r="L97" s="50"/>
      <c r="M97" s="50"/>
      <c r="N97" s="50"/>
      <c r="O97" s="50"/>
      <c r="P97" s="50"/>
      <c r="Q97" s="50"/>
      <c r="R97" s="50"/>
      <c r="S97" s="50"/>
      <c r="T97" s="50"/>
      <c r="U97" s="50"/>
      <c r="V97" s="50"/>
      <c r="W97" s="50"/>
      <c r="X97" s="50"/>
      <c r="Y97" s="50"/>
    </row>
    <row r="98" customFormat="false" ht="12.75" hidden="false" customHeight="false" outlineLevel="0" collapsed="false">
      <c r="B98" s="0"/>
      <c r="C98" s="0"/>
      <c r="D98" s="0"/>
      <c r="J98" s="50"/>
      <c r="K98" s="50"/>
      <c r="L98" s="50"/>
      <c r="M98" s="50"/>
      <c r="N98" s="50"/>
      <c r="O98" s="50"/>
      <c r="P98" s="50"/>
      <c r="Q98" s="50"/>
      <c r="R98" s="50"/>
      <c r="S98" s="50"/>
      <c r="T98" s="50"/>
      <c r="U98" s="50"/>
      <c r="V98" s="50"/>
      <c r="W98" s="50"/>
      <c r="X98" s="50"/>
      <c r="Y98" s="50"/>
    </row>
    <row r="99" customFormat="false" ht="12.75" hidden="false" customHeight="false" outlineLevel="0" collapsed="false">
      <c r="J99" s="50"/>
      <c r="K99" s="50"/>
      <c r="L99" s="50"/>
      <c r="M99" s="50"/>
      <c r="N99" s="50"/>
      <c r="O99" s="50"/>
      <c r="P99" s="50"/>
      <c r="Q99" s="50"/>
      <c r="R99" s="50"/>
      <c r="S99" s="50"/>
      <c r="T99" s="50"/>
      <c r="U99" s="50"/>
      <c r="V99" s="50"/>
      <c r="W99" s="50"/>
      <c r="X99" s="50"/>
      <c r="Y99" s="50"/>
    </row>
    <row r="100" customFormat="false" ht="12.75" hidden="false" customHeight="false" outlineLevel="0" collapsed="false">
      <c r="J100" s="50"/>
      <c r="K100" s="50"/>
      <c r="L100" s="50"/>
      <c r="M100" s="50"/>
      <c r="N100" s="50"/>
      <c r="O100" s="50"/>
      <c r="P100" s="50"/>
      <c r="Q100" s="50"/>
      <c r="R100" s="50"/>
      <c r="S100" s="50"/>
      <c r="T100" s="50"/>
      <c r="U100" s="50"/>
      <c r="V100" s="50"/>
      <c r="W100" s="50"/>
      <c r="X100" s="50"/>
      <c r="Y100" s="50"/>
    </row>
    <row r="101" customFormat="false" ht="12.75" hidden="false" customHeight="false" outlineLevel="0" collapsed="false">
      <c r="J101" s="50"/>
      <c r="K101" s="50"/>
      <c r="L101" s="50"/>
      <c r="M101" s="50"/>
      <c r="N101" s="50"/>
      <c r="O101" s="50"/>
      <c r="P101" s="50"/>
      <c r="Q101" s="50"/>
      <c r="R101" s="50"/>
      <c r="S101" s="50"/>
      <c r="T101" s="50"/>
      <c r="U101" s="50"/>
      <c r="V101" s="50"/>
      <c r="W101" s="50"/>
      <c r="X101" s="50"/>
      <c r="Y101" s="50"/>
    </row>
    <row r="102" customFormat="false" ht="12.75" hidden="false" customHeight="false" outlineLevel="0" collapsed="false">
      <c r="J102" s="50"/>
      <c r="K102" s="50"/>
      <c r="L102" s="50"/>
      <c r="M102" s="50"/>
      <c r="N102" s="50"/>
      <c r="O102" s="50"/>
      <c r="P102" s="50"/>
      <c r="Q102" s="50"/>
      <c r="R102" s="50"/>
      <c r="S102" s="50"/>
      <c r="T102" s="50"/>
      <c r="U102" s="50"/>
      <c r="V102" s="50"/>
      <c r="W102" s="50"/>
      <c r="X102" s="50"/>
      <c r="Y102" s="50"/>
    </row>
    <row r="103" customFormat="false" ht="12.75" hidden="false" customHeight="false" outlineLevel="0" collapsed="false">
      <c r="J103" s="50"/>
      <c r="K103" s="50"/>
      <c r="L103" s="50"/>
      <c r="M103" s="50"/>
      <c r="N103" s="50"/>
      <c r="O103" s="50"/>
      <c r="P103" s="50"/>
      <c r="Q103" s="50"/>
      <c r="R103" s="50"/>
      <c r="S103" s="50"/>
      <c r="T103" s="50"/>
      <c r="U103" s="50"/>
      <c r="V103" s="50"/>
      <c r="W103" s="50"/>
      <c r="X103" s="50"/>
      <c r="Y103" s="50"/>
    </row>
    <row r="104" customFormat="false" ht="12.75" hidden="false" customHeight="false" outlineLevel="0" collapsed="false">
      <c r="J104" s="50"/>
      <c r="K104" s="50"/>
      <c r="L104" s="50"/>
      <c r="M104" s="50"/>
      <c r="N104" s="50"/>
      <c r="O104" s="50"/>
      <c r="P104" s="50"/>
      <c r="Q104" s="50"/>
      <c r="R104" s="50"/>
      <c r="S104" s="50"/>
      <c r="T104" s="50"/>
      <c r="U104" s="50"/>
      <c r="V104" s="50"/>
      <c r="W104" s="50"/>
      <c r="X104" s="50"/>
      <c r="Y104" s="50"/>
    </row>
    <row r="105" customFormat="false" ht="12.75" hidden="false" customHeight="false" outlineLevel="0" collapsed="false">
      <c r="J105" s="50"/>
      <c r="K105" s="50"/>
      <c r="L105" s="50"/>
      <c r="M105" s="50"/>
      <c r="N105" s="50"/>
      <c r="O105" s="50"/>
      <c r="P105" s="50"/>
      <c r="Q105" s="50"/>
      <c r="R105" s="50"/>
      <c r="S105" s="50"/>
      <c r="T105" s="50"/>
      <c r="U105" s="50"/>
      <c r="V105" s="50"/>
      <c r="W105" s="50"/>
      <c r="X105" s="50"/>
      <c r="Y105" s="50"/>
    </row>
    <row r="106" customFormat="false" ht="12.75" hidden="false" customHeight="false" outlineLevel="0" collapsed="false">
      <c r="J106" s="50"/>
      <c r="K106" s="50"/>
      <c r="L106" s="50"/>
      <c r="M106" s="50"/>
      <c r="N106" s="50"/>
      <c r="O106" s="50"/>
      <c r="P106" s="50"/>
      <c r="Q106" s="50"/>
      <c r="R106" s="50"/>
      <c r="S106" s="50"/>
      <c r="T106" s="50"/>
      <c r="U106" s="50"/>
      <c r="V106" s="50"/>
      <c r="W106" s="50"/>
      <c r="X106" s="50"/>
      <c r="Y106" s="50"/>
    </row>
    <row r="107" customFormat="false" ht="12.75" hidden="false" customHeight="false" outlineLevel="0" collapsed="false">
      <c r="J107" s="50"/>
      <c r="K107" s="50"/>
      <c r="L107" s="50"/>
      <c r="M107" s="50"/>
      <c r="N107" s="50"/>
      <c r="O107" s="50"/>
      <c r="P107" s="50"/>
      <c r="Q107" s="50"/>
      <c r="R107" s="50"/>
      <c r="S107" s="50"/>
      <c r="T107" s="50"/>
      <c r="U107" s="50"/>
      <c r="V107" s="50"/>
      <c r="W107" s="50"/>
      <c r="X107" s="50"/>
      <c r="Y107" s="50"/>
    </row>
    <row r="108" customFormat="false" ht="12.75" hidden="false" customHeight="false" outlineLevel="0" collapsed="false">
      <c r="J108" s="50"/>
      <c r="K108" s="50"/>
      <c r="L108" s="50"/>
      <c r="M108" s="50"/>
      <c r="N108" s="50"/>
      <c r="O108" s="50"/>
      <c r="P108" s="50"/>
      <c r="Q108" s="50"/>
      <c r="R108" s="50"/>
      <c r="S108" s="50"/>
      <c r="T108" s="50"/>
      <c r="U108" s="50"/>
      <c r="V108" s="50"/>
      <c r="W108" s="50"/>
      <c r="X108" s="50"/>
      <c r="Y108" s="50"/>
    </row>
    <row r="109" customFormat="false" ht="12.75" hidden="false" customHeight="false" outlineLevel="0" collapsed="false">
      <c r="J109" s="50"/>
      <c r="K109" s="50"/>
      <c r="L109" s="50"/>
      <c r="M109" s="50"/>
      <c r="N109" s="50"/>
      <c r="O109" s="50"/>
      <c r="P109" s="50"/>
      <c r="Q109" s="50"/>
      <c r="R109" s="50"/>
      <c r="S109" s="50"/>
      <c r="T109" s="50"/>
      <c r="U109" s="50"/>
      <c r="V109" s="50"/>
      <c r="W109" s="50"/>
      <c r="X109" s="50"/>
      <c r="Y109" s="50"/>
    </row>
    <row r="110" customFormat="false" ht="12.75" hidden="false" customHeight="false" outlineLevel="0" collapsed="false">
      <c r="J110" s="50"/>
      <c r="K110" s="50"/>
      <c r="L110" s="50"/>
      <c r="M110" s="50"/>
      <c r="N110" s="50"/>
      <c r="O110" s="50"/>
      <c r="P110" s="50"/>
      <c r="Q110" s="50"/>
      <c r="R110" s="50"/>
      <c r="S110" s="50"/>
      <c r="T110" s="50"/>
      <c r="U110" s="50"/>
      <c r="V110" s="50"/>
      <c r="W110" s="50"/>
      <c r="X110" s="50"/>
      <c r="Y110" s="50"/>
    </row>
    <row r="111" customFormat="false" ht="12.75" hidden="false" customHeight="false" outlineLevel="0" collapsed="false">
      <c r="J111" s="50"/>
      <c r="K111" s="50"/>
      <c r="L111" s="50"/>
      <c r="M111" s="50"/>
      <c r="N111" s="50"/>
      <c r="O111" s="50"/>
      <c r="P111" s="50"/>
      <c r="Q111" s="50"/>
      <c r="R111" s="50"/>
      <c r="S111" s="50"/>
      <c r="T111" s="50"/>
      <c r="U111" s="50"/>
      <c r="V111" s="50"/>
      <c r="W111" s="50"/>
      <c r="X111" s="50"/>
      <c r="Y111" s="50"/>
    </row>
    <row r="112" customFormat="false" ht="12.75" hidden="false" customHeight="false" outlineLevel="0" collapsed="false">
      <c r="J112" s="50"/>
      <c r="K112" s="50"/>
      <c r="L112" s="50"/>
      <c r="M112" s="50"/>
      <c r="N112" s="50"/>
      <c r="O112" s="50"/>
      <c r="P112" s="50"/>
      <c r="Q112" s="50"/>
      <c r="R112" s="50"/>
      <c r="S112" s="50"/>
      <c r="T112" s="50"/>
      <c r="U112" s="50"/>
      <c r="V112" s="50"/>
      <c r="W112" s="50"/>
      <c r="X112" s="50"/>
      <c r="Y112" s="50"/>
    </row>
    <row r="113" customFormat="false" ht="12.75" hidden="false" customHeight="false" outlineLevel="0" collapsed="false">
      <c r="J113" s="50"/>
      <c r="K113" s="50"/>
      <c r="L113" s="50"/>
      <c r="M113" s="50"/>
      <c r="N113" s="50"/>
      <c r="O113" s="50"/>
      <c r="P113" s="50"/>
      <c r="Q113" s="50"/>
      <c r="R113" s="50"/>
      <c r="S113" s="50"/>
      <c r="T113" s="50"/>
      <c r="U113" s="50"/>
      <c r="V113" s="50"/>
      <c r="W113" s="50"/>
      <c r="X113" s="50"/>
      <c r="Y113" s="50"/>
    </row>
    <row r="114" customFormat="false" ht="12.75" hidden="false" customHeight="false" outlineLevel="0" collapsed="false">
      <c r="J114" s="50"/>
      <c r="K114" s="50"/>
      <c r="L114" s="50"/>
      <c r="M114" s="50"/>
      <c r="N114" s="50"/>
      <c r="O114" s="50"/>
      <c r="P114" s="50"/>
      <c r="Q114" s="50"/>
      <c r="R114" s="50"/>
      <c r="S114" s="50"/>
      <c r="T114" s="50"/>
      <c r="U114" s="50"/>
      <c r="V114" s="50"/>
      <c r="W114" s="50"/>
      <c r="X114" s="50"/>
      <c r="Y114" s="50"/>
    </row>
    <row r="115" customFormat="false" ht="12.75" hidden="false" customHeight="false" outlineLevel="0" collapsed="false">
      <c r="J115" s="50"/>
      <c r="K115" s="50"/>
      <c r="L115" s="50"/>
      <c r="M115" s="50"/>
      <c r="N115" s="50"/>
      <c r="O115" s="50"/>
      <c r="P115" s="50"/>
      <c r="Q115" s="50"/>
      <c r="R115" s="50"/>
      <c r="S115" s="50"/>
      <c r="T115" s="50"/>
      <c r="U115" s="50"/>
      <c r="V115" s="50"/>
      <c r="W115" s="50"/>
      <c r="X115" s="50"/>
      <c r="Y115" s="50"/>
    </row>
    <row r="116" customFormat="false" ht="12.75" hidden="false" customHeight="false" outlineLevel="0" collapsed="false">
      <c r="J116" s="50"/>
      <c r="K116" s="50"/>
      <c r="L116" s="50"/>
      <c r="M116" s="50"/>
      <c r="N116" s="50"/>
      <c r="O116" s="50"/>
      <c r="P116" s="50"/>
      <c r="Q116" s="50"/>
      <c r="R116" s="50"/>
      <c r="S116" s="50"/>
      <c r="T116" s="50"/>
      <c r="U116" s="50"/>
      <c r="V116" s="50"/>
      <c r="W116" s="50"/>
      <c r="X116" s="50"/>
      <c r="Y116" s="50"/>
    </row>
    <row r="117" customFormat="false" ht="12.75" hidden="false" customHeight="false" outlineLevel="0" collapsed="false">
      <c r="J117" s="50"/>
      <c r="K117" s="50"/>
      <c r="L117" s="50"/>
      <c r="M117" s="50"/>
      <c r="N117" s="50"/>
      <c r="O117" s="50"/>
      <c r="P117" s="50"/>
      <c r="Q117" s="50"/>
      <c r="R117" s="50"/>
      <c r="S117" s="50"/>
      <c r="T117" s="50"/>
      <c r="U117" s="50"/>
      <c r="V117" s="50"/>
      <c r="W117" s="50"/>
      <c r="X117" s="50"/>
      <c r="Y117" s="50"/>
    </row>
    <row r="118" customFormat="false" ht="12.75" hidden="false" customHeight="false" outlineLevel="0" collapsed="false">
      <c r="J118" s="50"/>
      <c r="K118" s="50"/>
      <c r="L118" s="50"/>
      <c r="M118" s="50"/>
      <c r="N118" s="50"/>
      <c r="O118" s="50"/>
      <c r="P118" s="50"/>
      <c r="Q118" s="50"/>
      <c r="R118" s="50"/>
      <c r="S118" s="50"/>
      <c r="T118" s="50"/>
      <c r="U118" s="50"/>
      <c r="V118" s="50"/>
      <c r="W118" s="50"/>
      <c r="X118" s="50"/>
      <c r="Y118" s="50"/>
    </row>
    <row r="119" customFormat="false" ht="12.75" hidden="false" customHeight="false" outlineLevel="0" collapsed="false">
      <c r="J119" s="50"/>
      <c r="K119" s="50"/>
      <c r="L119" s="50"/>
      <c r="M119" s="50"/>
      <c r="N119" s="50"/>
      <c r="O119" s="50"/>
      <c r="P119" s="50"/>
      <c r="Q119" s="50"/>
      <c r="R119" s="50"/>
      <c r="S119" s="50"/>
      <c r="T119" s="50"/>
      <c r="U119" s="50"/>
      <c r="V119" s="50"/>
      <c r="W119" s="50"/>
      <c r="X119" s="50"/>
      <c r="Y119" s="50"/>
    </row>
    <row r="120" customFormat="false" ht="12.75" hidden="false" customHeight="false" outlineLevel="0" collapsed="false">
      <c r="J120" s="50"/>
      <c r="K120" s="50"/>
      <c r="L120" s="50"/>
      <c r="M120" s="50"/>
      <c r="N120" s="50"/>
      <c r="O120" s="50"/>
      <c r="P120" s="50"/>
      <c r="Q120" s="50"/>
      <c r="R120" s="50"/>
      <c r="S120" s="50"/>
      <c r="T120" s="50"/>
      <c r="U120" s="50"/>
      <c r="V120" s="50"/>
      <c r="W120" s="50"/>
      <c r="X120" s="50"/>
      <c r="Y120" s="50"/>
    </row>
    <row r="121" customFormat="false" ht="12.75" hidden="false" customHeight="false" outlineLevel="0" collapsed="false">
      <c r="J121" s="50"/>
      <c r="K121" s="50"/>
      <c r="L121" s="50"/>
      <c r="M121" s="50"/>
      <c r="N121" s="50"/>
      <c r="O121" s="50"/>
      <c r="P121" s="50"/>
      <c r="Q121" s="50"/>
      <c r="R121" s="50"/>
      <c r="S121" s="50"/>
      <c r="T121" s="50"/>
      <c r="U121" s="50"/>
      <c r="V121" s="50"/>
      <c r="W121" s="50"/>
      <c r="X121" s="50"/>
      <c r="Y121" s="50"/>
    </row>
    <row r="122" customFormat="false" ht="12.75" hidden="false" customHeight="false" outlineLevel="0" collapsed="false">
      <c r="J122" s="50"/>
      <c r="K122" s="50"/>
      <c r="L122" s="50"/>
      <c r="M122" s="50"/>
      <c r="N122" s="50"/>
      <c r="O122" s="50"/>
      <c r="P122" s="50"/>
      <c r="Q122" s="50"/>
      <c r="R122" s="50"/>
      <c r="S122" s="50"/>
      <c r="T122" s="50"/>
      <c r="U122" s="50"/>
      <c r="V122" s="50"/>
      <c r="W122" s="50"/>
      <c r="X122" s="50"/>
      <c r="Y122" s="50"/>
    </row>
    <row r="123" customFormat="false" ht="12.75" hidden="false" customHeight="false" outlineLevel="0" collapsed="false">
      <c r="J123" s="50"/>
      <c r="K123" s="50"/>
      <c r="L123" s="50"/>
      <c r="M123" s="50"/>
      <c r="N123" s="50"/>
      <c r="O123" s="50"/>
      <c r="P123" s="50"/>
      <c r="Q123" s="50"/>
      <c r="R123" s="50"/>
      <c r="S123" s="50"/>
      <c r="T123" s="50"/>
      <c r="U123" s="50"/>
      <c r="V123" s="50"/>
      <c r="W123" s="50"/>
      <c r="X123" s="50"/>
      <c r="Y123" s="50"/>
    </row>
    <row r="124" customFormat="false" ht="12.75" hidden="false" customHeight="false" outlineLevel="0" collapsed="false">
      <c r="J124" s="50"/>
      <c r="K124" s="50"/>
      <c r="L124" s="50"/>
      <c r="M124" s="50"/>
      <c r="N124" s="50"/>
      <c r="O124" s="50"/>
      <c r="P124" s="50"/>
      <c r="Q124" s="50"/>
      <c r="R124" s="50"/>
      <c r="S124" s="50"/>
      <c r="T124" s="50"/>
      <c r="U124" s="50"/>
      <c r="V124" s="50"/>
      <c r="W124" s="50"/>
      <c r="X124" s="50"/>
      <c r="Y124" s="50"/>
    </row>
    <row r="125" customFormat="false" ht="12.75" hidden="false" customHeight="false" outlineLevel="0" collapsed="false">
      <c r="J125" s="50"/>
      <c r="K125" s="50"/>
      <c r="L125" s="50"/>
      <c r="M125" s="50"/>
      <c r="N125" s="50"/>
      <c r="O125" s="50"/>
      <c r="P125" s="50"/>
      <c r="Q125" s="50"/>
      <c r="R125" s="50"/>
      <c r="S125" s="50"/>
      <c r="T125" s="50"/>
      <c r="U125" s="50"/>
      <c r="V125" s="50"/>
      <c r="W125" s="50"/>
      <c r="X125" s="50"/>
      <c r="Y125" s="50"/>
    </row>
    <row r="126" customFormat="false" ht="12.75" hidden="false" customHeight="false" outlineLevel="0" collapsed="false">
      <c r="J126" s="50"/>
      <c r="K126" s="50"/>
      <c r="L126" s="50"/>
      <c r="M126" s="50"/>
      <c r="N126" s="50"/>
      <c r="O126" s="50"/>
      <c r="P126" s="50"/>
      <c r="Q126" s="50"/>
      <c r="R126" s="50"/>
      <c r="S126" s="50"/>
      <c r="T126" s="50"/>
      <c r="U126" s="50"/>
      <c r="V126" s="50"/>
      <c r="W126" s="50"/>
      <c r="X126" s="50"/>
      <c r="Y126" s="50"/>
    </row>
    <row r="127" customFormat="false" ht="12.75" hidden="false" customHeight="false" outlineLevel="0" collapsed="false">
      <c r="J127" s="50"/>
      <c r="K127" s="50"/>
      <c r="L127" s="50"/>
      <c r="M127" s="50"/>
      <c r="N127" s="50"/>
      <c r="O127" s="50"/>
      <c r="P127" s="50"/>
      <c r="Q127" s="50"/>
      <c r="R127" s="50"/>
      <c r="S127" s="50"/>
      <c r="T127" s="50"/>
      <c r="U127" s="50"/>
      <c r="V127" s="50"/>
      <c r="W127" s="50"/>
      <c r="X127" s="50"/>
      <c r="Y127" s="50"/>
    </row>
    <row r="128" customFormat="false" ht="12.75" hidden="false" customHeight="false" outlineLevel="0" collapsed="false">
      <c r="J128" s="50"/>
      <c r="K128" s="50"/>
      <c r="L128" s="50"/>
      <c r="M128" s="50"/>
      <c r="N128" s="50"/>
      <c r="O128" s="50"/>
      <c r="P128" s="50"/>
      <c r="Q128" s="50"/>
      <c r="R128" s="50"/>
      <c r="S128" s="50"/>
      <c r="T128" s="50"/>
      <c r="U128" s="50"/>
      <c r="V128" s="50"/>
      <c r="W128" s="50"/>
      <c r="X128" s="50"/>
      <c r="Y128" s="50"/>
    </row>
    <row r="129" customFormat="false" ht="12.75" hidden="false" customHeight="false" outlineLevel="0" collapsed="false">
      <c r="J129" s="50"/>
      <c r="K129" s="50"/>
      <c r="L129" s="50"/>
      <c r="M129" s="50"/>
      <c r="N129" s="50"/>
      <c r="O129" s="50"/>
      <c r="P129" s="50"/>
      <c r="Q129" s="50"/>
      <c r="R129" s="50"/>
      <c r="S129" s="50"/>
      <c r="T129" s="50"/>
      <c r="U129" s="50"/>
      <c r="V129" s="50"/>
      <c r="W129" s="50"/>
      <c r="X129" s="50"/>
      <c r="Y129" s="50"/>
    </row>
    <row r="130" customFormat="false" ht="12.75" hidden="false" customHeight="false" outlineLevel="0" collapsed="false">
      <c r="J130" s="50"/>
      <c r="K130" s="50"/>
      <c r="L130" s="50"/>
      <c r="M130" s="50"/>
      <c r="N130" s="50"/>
      <c r="O130" s="50"/>
      <c r="P130" s="50"/>
      <c r="Q130" s="50"/>
      <c r="R130" s="50"/>
      <c r="S130" s="50"/>
      <c r="T130" s="50"/>
      <c r="U130" s="50"/>
      <c r="V130" s="50"/>
      <c r="W130" s="50"/>
      <c r="X130" s="50"/>
      <c r="Y130" s="50"/>
    </row>
    <row r="131" customFormat="false" ht="12.75" hidden="false" customHeight="false" outlineLevel="0" collapsed="false">
      <c r="J131" s="50"/>
      <c r="K131" s="50"/>
      <c r="L131" s="50"/>
      <c r="M131" s="50"/>
      <c r="N131" s="50"/>
      <c r="O131" s="50"/>
      <c r="P131" s="50"/>
      <c r="Q131" s="50"/>
      <c r="R131" s="50"/>
      <c r="S131" s="50"/>
      <c r="T131" s="50"/>
      <c r="U131" s="50"/>
      <c r="V131" s="50"/>
      <c r="W131" s="50"/>
      <c r="X131" s="50"/>
      <c r="Y131" s="50"/>
    </row>
    <row r="132" customFormat="false" ht="12.75" hidden="false" customHeight="false" outlineLevel="0" collapsed="false">
      <c r="J132" s="50"/>
      <c r="K132" s="50"/>
      <c r="L132" s="50"/>
      <c r="M132" s="50"/>
      <c r="N132" s="50"/>
      <c r="O132" s="50"/>
      <c r="P132" s="50"/>
      <c r="Q132" s="50"/>
      <c r="R132" s="50"/>
      <c r="S132" s="50"/>
      <c r="T132" s="50"/>
      <c r="U132" s="50"/>
      <c r="V132" s="50"/>
      <c r="W132" s="50"/>
      <c r="X132" s="50"/>
      <c r="Y132" s="50"/>
    </row>
    <row r="133" customFormat="false" ht="12.75" hidden="false" customHeight="false" outlineLevel="0" collapsed="false">
      <c r="J133" s="50"/>
      <c r="K133" s="50"/>
      <c r="L133" s="50"/>
      <c r="M133" s="50"/>
      <c r="N133" s="50"/>
      <c r="O133" s="50"/>
      <c r="P133" s="50"/>
      <c r="Q133" s="50"/>
      <c r="R133" s="50"/>
      <c r="S133" s="50"/>
      <c r="T133" s="50"/>
      <c r="U133" s="50"/>
      <c r="V133" s="50"/>
      <c r="W133" s="50"/>
      <c r="X133" s="50"/>
      <c r="Y133" s="50"/>
    </row>
    <row r="134" customFormat="false" ht="12.75" hidden="false" customHeight="false" outlineLevel="0" collapsed="false">
      <c r="J134" s="50"/>
      <c r="K134" s="50"/>
      <c r="L134" s="50"/>
      <c r="M134" s="50"/>
      <c r="N134" s="50"/>
      <c r="O134" s="50"/>
      <c r="P134" s="50"/>
      <c r="Q134" s="50"/>
      <c r="R134" s="50"/>
      <c r="S134" s="50"/>
      <c r="T134" s="50"/>
      <c r="U134" s="50"/>
      <c r="V134" s="50"/>
      <c r="W134" s="50"/>
      <c r="X134" s="50"/>
      <c r="Y134" s="50"/>
    </row>
    <row r="135" customFormat="false" ht="12.75" hidden="false" customHeight="false" outlineLevel="0" collapsed="false">
      <c r="J135" s="50"/>
      <c r="K135" s="50"/>
      <c r="L135" s="50"/>
      <c r="M135" s="50"/>
      <c r="N135" s="50"/>
      <c r="O135" s="50"/>
      <c r="P135" s="50"/>
      <c r="Q135" s="50"/>
      <c r="R135" s="50"/>
      <c r="S135" s="50"/>
      <c r="T135" s="50"/>
      <c r="U135" s="50"/>
      <c r="V135" s="50"/>
      <c r="W135" s="50"/>
      <c r="X135" s="50"/>
      <c r="Y135" s="50"/>
    </row>
    <row r="136" customFormat="false" ht="12.75" hidden="false" customHeight="false" outlineLevel="0" collapsed="false">
      <c r="J136" s="50"/>
      <c r="K136" s="50"/>
      <c r="L136" s="50"/>
      <c r="M136" s="50"/>
      <c r="N136" s="50"/>
      <c r="O136" s="50"/>
      <c r="P136" s="50"/>
      <c r="Q136" s="50"/>
      <c r="R136" s="50"/>
      <c r="S136" s="50"/>
      <c r="T136" s="50"/>
      <c r="U136" s="50"/>
      <c r="V136" s="50"/>
      <c r="W136" s="50"/>
      <c r="X136" s="50"/>
      <c r="Y136" s="50"/>
    </row>
    <row r="137" customFormat="false" ht="12.75" hidden="false" customHeight="false" outlineLevel="0" collapsed="false">
      <c r="J137" s="50"/>
      <c r="K137" s="50"/>
      <c r="L137" s="50"/>
      <c r="M137" s="50"/>
      <c r="N137" s="50"/>
      <c r="O137" s="50"/>
      <c r="P137" s="50"/>
      <c r="Q137" s="50"/>
      <c r="R137" s="50"/>
      <c r="S137" s="50"/>
      <c r="T137" s="50"/>
      <c r="U137" s="50"/>
      <c r="V137" s="50"/>
      <c r="W137" s="50"/>
      <c r="X137" s="50"/>
      <c r="Y137" s="50"/>
    </row>
    <row r="138" customFormat="false" ht="12.75" hidden="false" customHeight="false" outlineLevel="0" collapsed="false">
      <c r="J138" s="50"/>
      <c r="K138" s="50"/>
      <c r="L138" s="50"/>
      <c r="M138" s="50"/>
      <c r="N138" s="50"/>
      <c r="O138" s="50"/>
      <c r="P138" s="50"/>
      <c r="Q138" s="50"/>
      <c r="R138" s="50"/>
      <c r="S138" s="50"/>
      <c r="T138" s="50"/>
      <c r="U138" s="50"/>
      <c r="V138" s="50"/>
      <c r="W138" s="50"/>
      <c r="X138" s="50"/>
      <c r="Y138" s="50"/>
    </row>
    <row r="139" customFormat="false" ht="12.75" hidden="false" customHeight="false" outlineLevel="0" collapsed="false">
      <c r="J139" s="50"/>
      <c r="K139" s="50"/>
      <c r="L139" s="50"/>
      <c r="M139" s="50"/>
      <c r="N139" s="50"/>
      <c r="O139" s="50"/>
      <c r="P139" s="50"/>
      <c r="Q139" s="50"/>
      <c r="R139" s="50"/>
      <c r="S139" s="50"/>
      <c r="T139" s="50"/>
      <c r="U139" s="50"/>
      <c r="V139" s="50"/>
      <c r="W139" s="50"/>
      <c r="X139" s="50"/>
      <c r="Y139" s="50"/>
    </row>
    <row r="140" customFormat="false" ht="12.75" hidden="false" customHeight="false" outlineLevel="0" collapsed="false">
      <c r="J140" s="50"/>
      <c r="K140" s="50"/>
      <c r="L140" s="50"/>
      <c r="M140" s="50"/>
      <c r="N140" s="50"/>
      <c r="O140" s="50"/>
      <c r="P140" s="50"/>
      <c r="Q140" s="50"/>
      <c r="R140" s="50"/>
      <c r="S140" s="50"/>
      <c r="T140" s="50"/>
      <c r="U140" s="50"/>
      <c r="V140" s="50"/>
      <c r="W140" s="50"/>
      <c r="X140" s="50"/>
      <c r="Y140" s="50"/>
    </row>
    <row r="141" customFormat="false" ht="12.75" hidden="false" customHeight="false" outlineLevel="0" collapsed="false">
      <c r="J141" s="50"/>
      <c r="K141" s="50"/>
      <c r="L141" s="50"/>
      <c r="M141" s="50"/>
      <c r="N141" s="50"/>
      <c r="O141" s="50"/>
      <c r="P141" s="50"/>
      <c r="Q141" s="50"/>
      <c r="R141" s="50"/>
      <c r="S141" s="50"/>
      <c r="T141" s="50"/>
      <c r="U141" s="50"/>
      <c r="V141" s="50"/>
      <c r="W141" s="50"/>
      <c r="X141" s="50"/>
      <c r="Y141" s="50"/>
    </row>
    <row r="142" customFormat="false" ht="12.75" hidden="false" customHeight="false" outlineLevel="0" collapsed="false">
      <c r="J142" s="50"/>
      <c r="K142" s="50"/>
      <c r="L142" s="50"/>
      <c r="M142" s="50"/>
      <c r="N142" s="50"/>
      <c r="O142" s="50"/>
      <c r="P142" s="50"/>
      <c r="Q142" s="50"/>
      <c r="R142" s="50"/>
      <c r="S142" s="50"/>
      <c r="T142" s="50"/>
      <c r="U142" s="50"/>
      <c r="V142" s="50"/>
      <c r="W142" s="50"/>
      <c r="X142" s="50"/>
      <c r="Y142" s="50"/>
    </row>
    <row r="143" customFormat="false" ht="12.75" hidden="false" customHeight="false" outlineLevel="0" collapsed="false">
      <c r="J143" s="50"/>
      <c r="K143" s="50"/>
      <c r="L143" s="50"/>
      <c r="M143" s="50"/>
      <c r="N143" s="50"/>
      <c r="O143" s="50"/>
      <c r="P143" s="50"/>
      <c r="Q143" s="50"/>
      <c r="R143" s="50"/>
      <c r="S143" s="50"/>
      <c r="T143" s="50"/>
      <c r="U143" s="50"/>
      <c r="V143" s="50"/>
      <c r="W143" s="50"/>
      <c r="X143" s="50"/>
      <c r="Y143" s="50"/>
    </row>
    <row r="144" customFormat="false" ht="12.75" hidden="false" customHeight="false" outlineLevel="0" collapsed="false">
      <c r="J144" s="50"/>
      <c r="K144" s="50"/>
      <c r="L144" s="50"/>
      <c r="M144" s="50"/>
      <c r="N144" s="50"/>
      <c r="O144" s="50"/>
      <c r="P144" s="50"/>
      <c r="Q144" s="50"/>
      <c r="R144" s="50"/>
      <c r="S144" s="50"/>
      <c r="T144" s="50"/>
      <c r="U144" s="50"/>
      <c r="V144" s="50"/>
      <c r="W144" s="50"/>
      <c r="X144" s="50"/>
      <c r="Y144" s="50"/>
    </row>
    <row r="145" customFormat="false" ht="12.75" hidden="false" customHeight="false" outlineLevel="0" collapsed="false">
      <c r="J145" s="50"/>
      <c r="K145" s="50"/>
      <c r="L145" s="50"/>
      <c r="M145" s="50"/>
      <c r="N145" s="50"/>
      <c r="O145" s="50"/>
      <c r="P145" s="50"/>
      <c r="Q145" s="50"/>
      <c r="R145" s="50"/>
      <c r="S145" s="50"/>
      <c r="T145" s="50"/>
      <c r="U145" s="50"/>
      <c r="V145" s="50"/>
      <c r="W145" s="50"/>
      <c r="X145" s="50"/>
      <c r="Y145" s="50"/>
    </row>
    <row r="146" customFormat="false" ht="12.75" hidden="false" customHeight="false" outlineLevel="0" collapsed="false">
      <c r="J146" s="50"/>
      <c r="K146" s="50"/>
      <c r="L146" s="50"/>
      <c r="M146" s="50"/>
      <c r="N146" s="50"/>
      <c r="O146" s="50"/>
      <c r="P146" s="50"/>
      <c r="Q146" s="50"/>
      <c r="R146" s="50"/>
      <c r="S146" s="50"/>
      <c r="T146" s="50"/>
      <c r="U146" s="50"/>
      <c r="V146" s="50"/>
      <c r="W146" s="50"/>
      <c r="X146" s="50"/>
      <c r="Y146" s="50"/>
    </row>
    <row r="147" customFormat="false" ht="12.75" hidden="false" customHeight="false" outlineLevel="0" collapsed="false">
      <c r="J147" s="50"/>
      <c r="K147" s="50"/>
      <c r="L147" s="50"/>
      <c r="M147" s="50"/>
      <c r="N147" s="50"/>
      <c r="O147" s="50"/>
      <c r="P147" s="50"/>
      <c r="Q147" s="50"/>
      <c r="R147" s="50"/>
      <c r="S147" s="50"/>
      <c r="T147" s="50"/>
      <c r="U147" s="50"/>
      <c r="V147" s="50"/>
      <c r="W147" s="50"/>
      <c r="X147" s="50"/>
      <c r="Y147" s="50"/>
    </row>
    <row r="148" customFormat="false" ht="12.75" hidden="false" customHeight="false" outlineLevel="0" collapsed="false">
      <c r="J148" s="50"/>
      <c r="K148" s="50"/>
      <c r="L148" s="50"/>
      <c r="M148" s="50"/>
      <c r="N148" s="50"/>
      <c r="O148" s="50"/>
      <c r="P148" s="50"/>
      <c r="Q148" s="50"/>
      <c r="R148" s="50"/>
      <c r="S148" s="50"/>
      <c r="T148" s="50"/>
      <c r="U148" s="50"/>
      <c r="V148" s="50"/>
      <c r="W148" s="50"/>
      <c r="X148" s="50"/>
      <c r="Y148" s="50"/>
    </row>
    <row r="149" customFormat="false" ht="12.75" hidden="false" customHeight="false" outlineLevel="0" collapsed="false">
      <c r="J149" s="50"/>
      <c r="K149" s="50"/>
      <c r="L149" s="50"/>
      <c r="M149" s="50"/>
      <c r="N149" s="50"/>
      <c r="O149" s="50"/>
      <c r="P149" s="50"/>
      <c r="Q149" s="50"/>
      <c r="R149" s="50"/>
      <c r="S149" s="50"/>
      <c r="T149" s="50"/>
      <c r="U149" s="50"/>
      <c r="V149" s="50"/>
      <c r="W149" s="50"/>
      <c r="X149" s="50"/>
      <c r="Y149" s="50"/>
    </row>
    <row r="150" customFormat="false" ht="12.75" hidden="false" customHeight="false" outlineLevel="0" collapsed="false">
      <c r="J150" s="50"/>
      <c r="K150" s="50"/>
      <c r="L150" s="50"/>
      <c r="M150" s="50"/>
      <c r="N150" s="50"/>
      <c r="O150" s="50"/>
      <c r="P150" s="50"/>
      <c r="Q150" s="50"/>
      <c r="R150" s="50"/>
      <c r="S150" s="50"/>
      <c r="T150" s="50"/>
      <c r="U150" s="50"/>
      <c r="V150" s="50"/>
      <c r="W150" s="50"/>
      <c r="X150" s="50"/>
      <c r="Y150" s="50"/>
    </row>
    <row r="151" customFormat="false" ht="12.75" hidden="false" customHeight="false" outlineLevel="0" collapsed="false">
      <c r="J151" s="50"/>
      <c r="K151" s="50"/>
      <c r="L151" s="50"/>
      <c r="M151" s="50"/>
      <c r="N151" s="50"/>
      <c r="O151" s="50"/>
      <c r="P151" s="50"/>
      <c r="Q151" s="50"/>
      <c r="R151" s="50"/>
      <c r="S151" s="50"/>
      <c r="T151" s="50"/>
      <c r="U151" s="50"/>
      <c r="V151" s="50"/>
      <c r="W151" s="50"/>
      <c r="X151" s="50"/>
      <c r="Y151" s="50"/>
    </row>
    <row r="152" customFormat="false" ht="12.75" hidden="false" customHeight="false" outlineLevel="0" collapsed="false">
      <c r="J152" s="50"/>
      <c r="K152" s="50"/>
      <c r="L152" s="50"/>
      <c r="M152" s="50"/>
      <c r="N152" s="50"/>
      <c r="O152" s="50"/>
      <c r="P152" s="50"/>
      <c r="Q152" s="50"/>
      <c r="R152" s="50"/>
      <c r="S152" s="50"/>
      <c r="T152" s="50"/>
      <c r="U152" s="50"/>
      <c r="V152" s="50"/>
      <c r="W152" s="50"/>
      <c r="X152" s="50"/>
      <c r="Y152" s="50"/>
    </row>
    <row r="153" customFormat="false" ht="12.75" hidden="false" customHeight="false" outlineLevel="0" collapsed="false">
      <c r="J153" s="50"/>
      <c r="K153" s="50"/>
      <c r="L153" s="50"/>
      <c r="M153" s="50"/>
      <c r="N153" s="50"/>
      <c r="O153" s="50"/>
      <c r="P153" s="50"/>
      <c r="Q153" s="50"/>
      <c r="R153" s="50"/>
      <c r="S153" s="50"/>
      <c r="T153" s="50"/>
      <c r="U153" s="50"/>
      <c r="V153" s="50"/>
      <c r="W153" s="50"/>
      <c r="X153" s="50"/>
      <c r="Y153" s="50"/>
    </row>
    <row r="154" customFormat="false" ht="12.75" hidden="false" customHeight="false" outlineLevel="0" collapsed="false">
      <c r="J154" s="50"/>
      <c r="K154" s="50"/>
      <c r="L154" s="50"/>
      <c r="M154" s="50"/>
      <c r="N154" s="50"/>
      <c r="O154" s="50"/>
      <c r="P154" s="50"/>
      <c r="Q154" s="50"/>
      <c r="R154" s="50"/>
      <c r="S154" s="50"/>
      <c r="T154" s="50"/>
      <c r="U154" s="50"/>
      <c r="V154" s="50"/>
      <c r="W154" s="50"/>
      <c r="X154" s="50"/>
      <c r="Y154" s="50"/>
    </row>
    <row r="155" customFormat="false" ht="12.75" hidden="false" customHeight="false" outlineLevel="0" collapsed="false">
      <c r="J155" s="50"/>
      <c r="K155" s="50"/>
      <c r="L155" s="50"/>
      <c r="M155" s="50"/>
      <c r="N155" s="50"/>
      <c r="O155" s="50"/>
      <c r="P155" s="50"/>
      <c r="Q155" s="50"/>
      <c r="R155" s="50"/>
      <c r="S155" s="50"/>
      <c r="T155" s="50"/>
      <c r="U155" s="50"/>
      <c r="V155" s="50"/>
      <c r="W155" s="50"/>
      <c r="X155" s="50"/>
      <c r="Y155" s="50"/>
    </row>
    <row r="156" customFormat="false" ht="12.75" hidden="false" customHeight="false" outlineLevel="0" collapsed="false">
      <c r="J156" s="50"/>
      <c r="K156" s="50"/>
      <c r="L156" s="50"/>
      <c r="M156" s="50"/>
      <c r="N156" s="50"/>
      <c r="O156" s="50"/>
      <c r="P156" s="50"/>
      <c r="Q156" s="50"/>
      <c r="R156" s="50"/>
      <c r="S156" s="50"/>
      <c r="T156" s="50"/>
      <c r="U156" s="50"/>
      <c r="V156" s="50"/>
      <c r="W156" s="50"/>
      <c r="X156" s="50"/>
      <c r="Y156" s="50"/>
    </row>
    <row r="157" customFormat="false" ht="12.75" hidden="false" customHeight="false" outlineLevel="0" collapsed="false">
      <c r="J157" s="50"/>
      <c r="K157" s="50"/>
      <c r="L157" s="50"/>
      <c r="M157" s="50"/>
      <c r="N157" s="50"/>
      <c r="O157" s="50"/>
      <c r="P157" s="50"/>
      <c r="Q157" s="50"/>
      <c r="R157" s="50"/>
      <c r="S157" s="50"/>
      <c r="T157" s="50"/>
      <c r="U157" s="50"/>
      <c r="V157" s="50"/>
      <c r="W157" s="50"/>
      <c r="X157" s="50"/>
      <c r="Y157" s="50"/>
    </row>
    <row r="158" customFormat="false" ht="12.75" hidden="false" customHeight="false" outlineLevel="0" collapsed="false">
      <c r="J158" s="50"/>
      <c r="K158" s="50"/>
      <c r="L158" s="50"/>
      <c r="M158" s="50"/>
      <c r="N158" s="50"/>
      <c r="O158" s="50"/>
      <c r="P158" s="50"/>
      <c r="Q158" s="50"/>
      <c r="R158" s="50"/>
      <c r="S158" s="50"/>
      <c r="T158" s="50"/>
      <c r="U158" s="50"/>
      <c r="V158" s="50"/>
      <c r="W158" s="50"/>
      <c r="X158" s="50"/>
      <c r="Y158" s="50"/>
    </row>
    <row r="159" customFormat="false" ht="12.75" hidden="false" customHeight="false" outlineLevel="0" collapsed="false">
      <c r="J159" s="50"/>
      <c r="K159" s="50"/>
      <c r="L159" s="50"/>
      <c r="M159" s="50"/>
      <c r="N159" s="50"/>
      <c r="O159" s="50"/>
      <c r="P159" s="50"/>
      <c r="Q159" s="50"/>
      <c r="R159" s="50"/>
      <c r="S159" s="50"/>
      <c r="T159" s="50"/>
      <c r="U159" s="50"/>
      <c r="V159" s="50"/>
      <c r="W159" s="50"/>
      <c r="X159" s="50"/>
      <c r="Y159" s="50"/>
    </row>
    <row r="160" customFormat="false" ht="12.75" hidden="false" customHeight="false" outlineLevel="0" collapsed="false">
      <c r="J160" s="50"/>
      <c r="K160" s="50"/>
      <c r="L160" s="50"/>
      <c r="M160" s="50"/>
      <c r="N160" s="50"/>
      <c r="O160" s="50"/>
      <c r="P160" s="50"/>
      <c r="Q160" s="50"/>
      <c r="R160" s="50"/>
      <c r="S160" s="50"/>
      <c r="T160" s="50"/>
      <c r="U160" s="50"/>
      <c r="V160" s="50"/>
      <c r="W160" s="50"/>
      <c r="X160" s="50"/>
      <c r="Y160" s="50"/>
    </row>
    <row r="161" customFormat="false" ht="12.75" hidden="false" customHeight="false" outlineLevel="0" collapsed="false">
      <c r="J161" s="50"/>
      <c r="K161" s="50"/>
      <c r="L161" s="50"/>
      <c r="M161" s="50"/>
      <c r="N161" s="50"/>
      <c r="O161" s="50"/>
      <c r="P161" s="50"/>
      <c r="Q161" s="50"/>
      <c r="R161" s="50"/>
      <c r="S161" s="50"/>
      <c r="T161" s="50"/>
      <c r="U161" s="50"/>
      <c r="V161" s="50"/>
      <c r="W161" s="50"/>
      <c r="X161" s="50"/>
      <c r="Y161" s="50"/>
    </row>
    <row r="162" customFormat="false" ht="12.75" hidden="false" customHeight="false" outlineLevel="0" collapsed="false">
      <c r="J162" s="50"/>
      <c r="K162" s="50"/>
      <c r="L162" s="50"/>
      <c r="M162" s="50"/>
      <c r="N162" s="50"/>
      <c r="O162" s="50"/>
      <c r="P162" s="50"/>
      <c r="Q162" s="50"/>
      <c r="R162" s="50"/>
      <c r="S162" s="50"/>
      <c r="T162" s="50"/>
      <c r="U162" s="50"/>
      <c r="V162" s="50"/>
      <c r="W162" s="50"/>
      <c r="X162" s="50"/>
      <c r="Y162" s="50"/>
    </row>
    <row r="163" customFormat="false" ht="12.75" hidden="false" customHeight="false" outlineLevel="0" collapsed="false">
      <c r="J163" s="50"/>
      <c r="K163" s="50"/>
      <c r="L163" s="50"/>
      <c r="M163" s="50"/>
      <c r="N163" s="50"/>
      <c r="O163" s="50"/>
      <c r="P163" s="50"/>
      <c r="Q163" s="50"/>
      <c r="R163" s="50"/>
      <c r="S163" s="50"/>
      <c r="T163" s="50"/>
      <c r="U163" s="50"/>
      <c r="V163" s="50"/>
      <c r="W163" s="50"/>
      <c r="X163" s="50"/>
      <c r="Y163" s="50"/>
    </row>
    <row r="164" customFormat="false" ht="12.75" hidden="false" customHeight="false" outlineLevel="0" collapsed="false">
      <c r="J164" s="50"/>
      <c r="K164" s="50"/>
      <c r="L164" s="50"/>
      <c r="M164" s="50"/>
      <c r="N164" s="50"/>
      <c r="O164" s="50"/>
      <c r="P164" s="50"/>
      <c r="Q164" s="50"/>
      <c r="R164" s="50"/>
      <c r="S164" s="50"/>
      <c r="T164" s="50"/>
      <c r="U164" s="50"/>
      <c r="V164" s="50"/>
      <c r="W164" s="50"/>
      <c r="X164" s="50"/>
      <c r="Y164" s="50"/>
    </row>
    <row r="165" customFormat="false" ht="12.75" hidden="false" customHeight="false" outlineLevel="0" collapsed="false">
      <c r="J165" s="50"/>
      <c r="K165" s="50"/>
      <c r="L165" s="50"/>
      <c r="M165" s="50"/>
      <c r="N165" s="50"/>
      <c r="O165" s="50"/>
      <c r="P165" s="50"/>
      <c r="Q165" s="50"/>
      <c r="R165" s="50"/>
      <c r="S165" s="50"/>
      <c r="T165" s="50"/>
      <c r="U165" s="50"/>
      <c r="V165" s="50"/>
      <c r="W165" s="50"/>
      <c r="X165" s="50"/>
      <c r="Y165" s="50"/>
    </row>
    <row r="166" customFormat="false" ht="12.75" hidden="false" customHeight="false" outlineLevel="0" collapsed="false">
      <c r="J166" s="50"/>
      <c r="K166" s="50"/>
      <c r="L166" s="50"/>
      <c r="M166" s="50"/>
      <c r="N166" s="50"/>
      <c r="O166" s="50"/>
      <c r="P166" s="50"/>
      <c r="Q166" s="50"/>
      <c r="R166" s="50"/>
      <c r="S166" s="50"/>
      <c r="T166" s="50"/>
      <c r="U166" s="50"/>
      <c r="V166" s="50"/>
      <c r="W166" s="50"/>
      <c r="X166" s="50"/>
      <c r="Y166" s="50"/>
    </row>
    <row r="167" customFormat="false" ht="12.75" hidden="false" customHeight="false" outlineLevel="0" collapsed="false">
      <c r="J167" s="50"/>
      <c r="K167" s="50"/>
      <c r="L167" s="50"/>
      <c r="M167" s="50"/>
      <c r="N167" s="50"/>
      <c r="O167" s="50"/>
      <c r="P167" s="50"/>
      <c r="Q167" s="50"/>
      <c r="R167" s="50"/>
      <c r="S167" s="50"/>
      <c r="T167" s="50"/>
      <c r="U167" s="50"/>
      <c r="V167" s="50"/>
      <c r="W167" s="50"/>
      <c r="X167" s="50"/>
      <c r="Y167" s="50"/>
    </row>
    <row r="168" customFormat="false" ht="12.75" hidden="false" customHeight="false" outlineLevel="0" collapsed="false">
      <c r="J168" s="50"/>
      <c r="K168" s="50"/>
      <c r="L168" s="50"/>
      <c r="M168" s="50"/>
      <c r="N168" s="50"/>
      <c r="O168" s="50"/>
      <c r="P168" s="50"/>
      <c r="Q168" s="50"/>
      <c r="R168" s="50"/>
      <c r="S168" s="50"/>
      <c r="T168" s="50"/>
      <c r="U168" s="50"/>
      <c r="V168" s="50"/>
      <c r="W168" s="50"/>
      <c r="X168" s="50"/>
      <c r="Y168" s="50"/>
    </row>
    <row r="169" customFormat="false" ht="12.75" hidden="false" customHeight="false" outlineLevel="0" collapsed="false">
      <c r="J169" s="50"/>
      <c r="K169" s="50"/>
      <c r="L169" s="50"/>
      <c r="M169" s="50"/>
      <c r="N169" s="50"/>
      <c r="O169" s="50"/>
      <c r="P169" s="50"/>
      <c r="Q169" s="50"/>
      <c r="R169" s="50"/>
      <c r="S169" s="50"/>
      <c r="T169" s="50"/>
      <c r="U169" s="50"/>
      <c r="V169" s="50"/>
      <c r="W169" s="50"/>
      <c r="X169" s="50"/>
      <c r="Y169" s="50"/>
    </row>
    <row r="170" customFormat="false" ht="12.75" hidden="false" customHeight="false" outlineLevel="0" collapsed="false">
      <c r="J170" s="50"/>
      <c r="K170" s="50"/>
      <c r="L170" s="50"/>
      <c r="M170" s="50"/>
      <c r="N170" s="50"/>
      <c r="O170" s="50"/>
      <c r="P170" s="50"/>
      <c r="Q170" s="50"/>
      <c r="R170" s="50"/>
      <c r="S170" s="50"/>
      <c r="T170" s="50"/>
      <c r="U170" s="50"/>
      <c r="V170" s="50"/>
      <c r="W170" s="50"/>
      <c r="X170" s="50"/>
      <c r="Y170" s="50"/>
    </row>
    <row r="171" customFormat="false" ht="12.75" hidden="false" customHeight="false" outlineLevel="0" collapsed="false">
      <c r="J171" s="50"/>
      <c r="K171" s="50"/>
      <c r="L171" s="50"/>
      <c r="M171" s="50"/>
      <c r="N171" s="50"/>
      <c r="O171" s="50"/>
      <c r="P171" s="50"/>
      <c r="Q171" s="50"/>
      <c r="R171" s="50"/>
      <c r="S171" s="50"/>
      <c r="T171" s="50"/>
      <c r="U171" s="50"/>
      <c r="V171" s="50"/>
      <c r="W171" s="50"/>
      <c r="X171" s="50"/>
      <c r="Y171" s="50"/>
    </row>
    <row r="172" customFormat="false" ht="12.75" hidden="false" customHeight="false" outlineLevel="0" collapsed="false">
      <c r="J172" s="50"/>
      <c r="K172" s="50"/>
      <c r="L172" s="50"/>
      <c r="M172" s="50"/>
      <c r="N172" s="50"/>
      <c r="O172" s="50"/>
      <c r="P172" s="50"/>
      <c r="Q172" s="50"/>
      <c r="R172" s="50"/>
      <c r="S172" s="50"/>
      <c r="T172" s="50"/>
      <c r="U172" s="50"/>
      <c r="V172" s="50"/>
      <c r="W172" s="50"/>
      <c r="X172" s="50"/>
      <c r="Y172" s="50"/>
    </row>
    <row r="173" customFormat="false" ht="12.75" hidden="false" customHeight="false" outlineLevel="0" collapsed="false">
      <c r="J173" s="50"/>
      <c r="K173" s="50"/>
      <c r="L173" s="50"/>
      <c r="M173" s="50"/>
      <c r="N173" s="50"/>
      <c r="O173" s="50"/>
      <c r="P173" s="50"/>
      <c r="Q173" s="50"/>
      <c r="R173" s="50"/>
      <c r="S173" s="50"/>
      <c r="T173" s="50"/>
      <c r="U173" s="50"/>
      <c r="V173" s="50"/>
      <c r="W173" s="50"/>
      <c r="X173" s="50"/>
      <c r="Y173" s="50"/>
    </row>
    <row r="174" customFormat="false" ht="12.75" hidden="false" customHeight="false" outlineLevel="0" collapsed="false">
      <c r="J174" s="50"/>
      <c r="K174" s="50"/>
      <c r="L174" s="50"/>
      <c r="M174" s="50"/>
      <c r="N174" s="50"/>
      <c r="O174" s="50"/>
      <c r="P174" s="50"/>
      <c r="Q174" s="50"/>
      <c r="R174" s="50"/>
      <c r="S174" s="50"/>
      <c r="T174" s="50"/>
      <c r="U174" s="50"/>
      <c r="V174" s="50"/>
      <c r="W174" s="50"/>
      <c r="X174" s="50"/>
      <c r="Y174" s="50"/>
    </row>
    <row r="175" customFormat="false" ht="12.75" hidden="false" customHeight="false" outlineLevel="0" collapsed="false">
      <c r="J175" s="50"/>
      <c r="K175" s="50"/>
      <c r="L175" s="50"/>
      <c r="M175" s="50"/>
      <c r="N175" s="50"/>
      <c r="O175" s="50"/>
      <c r="P175" s="50"/>
      <c r="Q175" s="50"/>
      <c r="R175" s="50"/>
      <c r="S175" s="50"/>
      <c r="T175" s="50"/>
      <c r="U175" s="50"/>
      <c r="V175" s="50"/>
      <c r="W175" s="50"/>
      <c r="X175" s="50"/>
      <c r="Y175" s="50"/>
    </row>
    <row r="176" customFormat="false" ht="12.75" hidden="false" customHeight="false" outlineLevel="0" collapsed="false">
      <c r="J176" s="50"/>
      <c r="K176" s="50"/>
      <c r="L176" s="50"/>
      <c r="M176" s="50"/>
      <c r="N176" s="50"/>
      <c r="O176" s="50"/>
      <c r="P176" s="50"/>
      <c r="Q176" s="50"/>
      <c r="R176" s="50"/>
      <c r="S176" s="50"/>
      <c r="T176" s="50"/>
      <c r="U176" s="50"/>
      <c r="V176" s="50"/>
      <c r="W176" s="50"/>
      <c r="X176" s="50"/>
      <c r="Y176" s="50"/>
    </row>
    <row r="177" customFormat="false" ht="12.75" hidden="false" customHeight="false" outlineLevel="0" collapsed="false">
      <c r="J177" s="50"/>
      <c r="K177" s="50"/>
      <c r="L177" s="50"/>
      <c r="M177" s="50"/>
      <c r="N177" s="50"/>
      <c r="O177" s="50"/>
      <c r="P177" s="50"/>
      <c r="Q177" s="50"/>
      <c r="R177" s="50"/>
      <c r="S177" s="50"/>
      <c r="T177" s="50"/>
      <c r="U177" s="50"/>
      <c r="V177" s="50"/>
      <c r="W177" s="50"/>
      <c r="X177" s="50"/>
      <c r="Y177" s="50"/>
    </row>
    <row r="178" customFormat="false" ht="12.75" hidden="false" customHeight="false" outlineLevel="0" collapsed="false">
      <c r="J178" s="50"/>
      <c r="K178" s="50"/>
      <c r="L178" s="50"/>
      <c r="M178" s="50"/>
      <c r="N178" s="50"/>
      <c r="O178" s="50"/>
      <c r="P178" s="50"/>
      <c r="Q178" s="50"/>
      <c r="R178" s="50"/>
      <c r="S178" s="50"/>
      <c r="T178" s="50"/>
      <c r="U178" s="50"/>
      <c r="V178" s="50"/>
      <c r="W178" s="50"/>
      <c r="X178" s="50"/>
      <c r="Y178" s="50"/>
    </row>
    <row r="179" customFormat="false" ht="12.75" hidden="false" customHeight="false" outlineLevel="0" collapsed="false">
      <c r="J179" s="50"/>
      <c r="K179" s="50"/>
      <c r="L179" s="50"/>
      <c r="M179" s="50"/>
      <c r="N179" s="50"/>
      <c r="O179" s="50"/>
      <c r="P179" s="50"/>
      <c r="Q179" s="50"/>
      <c r="R179" s="50"/>
      <c r="S179" s="50"/>
      <c r="T179" s="50"/>
      <c r="U179" s="50"/>
      <c r="V179" s="50"/>
      <c r="W179" s="50"/>
      <c r="X179" s="50"/>
      <c r="Y179" s="50"/>
    </row>
    <row r="180" customFormat="false" ht="12.75" hidden="false" customHeight="false" outlineLevel="0" collapsed="false">
      <c r="J180" s="50"/>
      <c r="K180" s="50"/>
      <c r="L180" s="50"/>
      <c r="M180" s="50"/>
      <c r="N180" s="50"/>
      <c r="O180" s="50"/>
      <c r="P180" s="50"/>
      <c r="Q180" s="50"/>
      <c r="R180" s="50"/>
      <c r="S180" s="50"/>
      <c r="T180" s="50"/>
      <c r="U180" s="50"/>
      <c r="V180" s="50"/>
      <c r="W180" s="50"/>
      <c r="X180" s="50"/>
      <c r="Y180" s="50"/>
    </row>
    <row r="181" customFormat="false" ht="12.75" hidden="false" customHeight="false" outlineLevel="0" collapsed="false">
      <c r="J181" s="50"/>
      <c r="K181" s="50"/>
      <c r="L181" s="50"/>
      <c r="M181" s="50"/>
      <c r="N181" s="50"/>
      <c r="O181" s="50"/>
      <c r="P181" s="50"/>
      <c r="Q181" s="50"/>
      <c r="R181" s="50"/>
      <c r="S181" s="50"/>
      <c r="T181" s="50"/>
      <c r="U181" s="50"/>
      <c r="V181" s="50"/>
      <c r="W181" s="50"/>
      <c r="X181" s="50"/>
      <c r="Y181" s="50"/>
    </row>
    <row r="182" customFormat="false" ht="12.75" hidden="false" customHeight="false" outlineLevel="0" collapsed="false">
      <c r="J182" s="50"/>
      <c r="K182" s="50"/>
      <c r="L182" s="50"/>
      <c r="M182" s="50"/>
      <c r="N182" s="50"/>
      <c r="O182" s="50"/>
      <c r="P182" s="50"/>
      <c r="Q182" s="50"/>
      <c r="R182" s="50"/>
      <c r="S182" s="50"/>
      <c r="T182" s="50"/>
      <c r="U182" s="50"/>
      <c r="V182" s="50"/>
      <c r="W182" s="50"/>
      <c r="X182" s="50"/>
      <c r="Y182" s="50"/>
    </row>
    <row r="183" customFormat="false" ht="12.75" hidden="false" customHeight="false" outlineLevel="0" collapsed="false">
      <c r="J183" s="50"/>
      <c r="K183" s="50"/>
      <c r="L183" s="50"/>
      <c r="M183" s="50"/>
      <c r="N183" s="50"/>
      <c r="O183" s="50"/>
      <c r="P183" s="50"/>
      <c r="Q183" s="50"/>
      <c r="R183" s="50"/>
      <c r="S183" s="50"/>
      <c r="T183" s="50"/>
      <c r="U183" s="50"/>
      <c r="V183" s="50"/>
      <c r="W183" s="50"/>
      <c r="X183" s="50"/>
      <c r="Y183" s="50"/>
    </row>
    <row r="184" customFormat="false" ht="12.75" hidden="false" customHeight="false" outlineLevel="0" collapsed="false">
      <c r="J184" s="50"/>
      <c r="K184" s="50"/>
      <c r="L184" s="50"/>
      <c r="M184" s="50"/>
      <c r="N184" s="50"/>
      <c r="O184" s="50"/>
      <c r="P184" s="50"/>
      <c r="Q184" s="50"/>
      <c r="R184" s="50"/>
      <c r="S184" s="50"/>
      <c r="T184" s="50"/>
      <c r="U184" s="50"/>
      <c r="V184" s="50"/>
      <c r="W184" s="50"/>
      <c r="X184" s="50"/>
      <c r="Y184" s="50"/>
    </row>
    <row r="185" customFormat="false" ht="12.75" hidden="false" customHeight="false" outlineLevel="0" collapsed="false">
      <c r="J185" s="50"/>
      <c r="K185" s="50"/>
      <c r="L185" s="50"/>
      <c r="M185" s="50"/>
      <c r="N185" s="50"/>
      <c r="O185" s="50"/>
      <c r="P185" s="50"/>
      <c r="Q185" s="50"/>
      <c r="R185" s="50"/>
      <c r="S185" s="50"/>
      <c r="T185" s="50"/>
      <c r="U185" s="50"/>
      <c r="V185" s="50"/>
      <c r="W185" s="50"/>
      <c r="X185" s="50"/>
      <c r="Y185" s="50"/>
    </row>
    <row r="186" customFormat="false" ht="12.75" hidden="false" customHeight="false" outlineLevel="0" collapsed="false">
      <c r="J186" s="50"/>
      <c r="K186" s="50"/>
      <c r="L186" s="50"/>
      <c r="M186" s="50"/>
      <c r="N186" s="50"/>
      <c r="O186" s="50"/>
      <c r="P186" s="50"/>
      <c r="Q186" s="50"/>
      <c r="R186" s="50"/>
      <c r="S186" s="50"/>
      <c r="T186" s="50"/>
      <c r="U186" s="50"/>
      <c r="V186" s="50"/>
      <c r="W186" s="50"/>
      <c r="X186" s="50"/>
      <c r="Y186" s="50"/>
    </row>
    <row r="187" customFormat="false" ht="12.75" hidden="false" customHeight="false" outlineLevel="0" collapsed="false">
      <c r="J187" s="50"/>
      <c r="K187" s="50"/>
      <c r="L187" s="50"/>
      <c r="M187" s="50"/>
      <c r="N187" s="50"/>
      <c r="O187" s="50"/>
      <c r="P187" s="50"/>
      <c r="Q187" s="50"/>
      <c r="R187" s="50"/>
      <c r="S187" s="50"/>
      <c r="T187" s="50"/>
      <c r="U187" s="50"/>
      <c r="V187" s="50"/>
      <c r="W187" s="50"/>
      <c r="X187" s="50"/>
      <c r="Y187" s="50"/>
    </row>
    <row r="188" customFormat="false" ht="12.75" hidden="false" customHeight="false" outlineLevel="0" collapsed="false">
      <c r="J188" s="50"/>
      <c r="K188" s="50"/>
      <c r="L188" s="50"/>
      <c r="M188" s="50"/>
      <c r="N188" s="50"/>
      <c r="O188" s="50"/>
      <c r="P188" s="50"/>
      <c r="Q188" s="50"/>
      <c r="R188" s="50"/>
      <c r="S188" s="50"/>
      <c r="T188" s="50"/>
      <c r="U188" s="50"/>
      <c r="V188" s="50"/>
      <c r="W188" s="50"/>
      <c r="X188" s="50"/>
      <c r="Y188" s="50"/>
    </row>
    <row r="189" customFormat="false" ht="12.75" hidden="false" customHeight="false" outlineLevel="0" collapsed="false">
      <c r="J189" s="50"/>
      <c r="K189" s="50"/>
      <c r="L189" s="50"/>
      <c r="M189" s="50"/>
      <c r="N189" s="50"/>
      <c r="O189" s="50"/>
      <c r="P189" s="50"/>
      <c r="Q189" s="50"/>
      <c r="R189" s="50"/>
      <c r="S189" s="50"/>
      <c r="T189" s="50"/>
      <c r="U189" s="50"/>
      <c r="V189" s="50"/>
      <c r="W189" s="50"/>
      <c r="X189" s="50"/>
      <c r="Y189" s="50"/>
    </row>
    <row r="190" customFormat="false" ht="12.75" hidden="false" customHeight="false" outlineLevel="0" collapsed="false">
      <c r="J190" s="50"/>
      <c r="K190" s="50"/>
      <c r="L190" s="50"/>
      <c r="M190" s="50"/>
      <c r="N190" s="50"/>
      <c r="O190" s="50"/>
      <c r="P190" s="50"/>
      <c r="Q190" s="50"/>
      <c r="R190" s="50"/>
      <c r="S190" s="50"/>
      <c r="T190" s="50"/>
      <c r="U190" s="50"/>
      <c r="V190" s="50"/>
      <c r="W190" s="50"/>
      <c r="X190" s="50"/>
      <c r="Y190" s="50"/>
    </row>
    <row r="191" customFormat="false" ht="12.75" hidden="false" customHeight="false" outlineLevel="0" collapsed="false">
      <c r="J191" s="50"/>
      <c r="K191" s="50"/>
      <c r="L191" s="50"/>
      <c r="M191" s="50"/>
      <c r="N191" s="50"/>
      <c r="O191" s="50"/>
      <c r="P191" s="50"/>
      <c r="Q191" s="50"/>
      <c r="R191" s="50"/>
      <c r="S191" s="50"/>
      <c r="T191" s="50"/>
      <c r="U191" s="50"/>
      <c r="V191" s="50"/>
      <c r="W191" s="50"/>
      <c r="X191" s="50"/>
      <c r="Y191" s="50"/>
    </row>
    <row r="192" customFormat="false" ht="12.75" hidden="false" customHeight="false" outlineLevel="0" collapsed="false">
      <c r="J192" s="50"/>
      <c r="K192" s="50"/>
      <c r="L192" s="50"/>
      <c r="M192" s="50"/>
      <c r="N192" s="50"/>
      <c r="O192" s="50"/>
      <c r="P192" s="50"/>
      <c r="Q192" s="50"/>
      <c r="R192" s="50"/>
      <c r="S192" s="50"/>
      <c r="T192" s="50"/>
      <c r="U192" s="50"/>
      <c r="V192" s="50"/>
      <c r="W192" s="50"/>
      <c r="X192" s="50"/>
      <c r="Y192" s="50"/>
    </row>
    <row r="193" customFormat="false" ht="12.75" hidden="false" customHeight="false" outlineLevel="0" collapsed="false">
      <c r="J193" s="50"/>
      <c r="K193" s="50"/>
      <c r="L193" s="50"/>
      <c r="M193" s="50"/>
      <c r="N193" s="50"/>
      <c r="O193" s="50"/>
      <c r="P193" s="50"/>
      <c r="Q193" s="50"/>
      <c r="R193" s="50"/>
      <c r="S193" s="50"/>
      <c r="T193" s="50"/>
      <c r="U193" s="50"/>
      <c r="V193" s="50"/>
      <c r="W193" s="50"/>
      <c r="X193" s="50"/>
      <c r="Y193" s="50"/>
    </row>
    <row r="194" customFormat="false" ht="12.75" hidden="false" customHeight="false" outlineLevel="0" collapsed="false">
      <c r="J194" s="50"/>
      <c r="K194" s="50"/>
      <c r="L194" s="50"/>
      <c r="M194" s="50"/>
      <c r="N194" s="50"/>
      <c r="O194" s="50"/>
      <c r="P194" s="50"/>
      <c r="Q194" s="50"/>
      <c r="R194" s="50"/>
      <c r="S194" s="50"/>
      <c r="T194" s="50"/>
      <c r="U194" s="50"/>
      <c r="V194" s="50"/>
      <c r="W194" s="50"/>
      <c r="X194" s="50"/>
      <c r="Y194" s="50"/>
    </row>
    <row r="195" customFormat="false" ht="12.75" hidden="false" customHeight="false" outlineLevel="0" collapsed="false">
      <c r="J195" s="50"/>
      <c r="K195" s="50"/>
      <c r="L195" s="50"/>
      <c r="M195" s="50"/>
      <c r="N195" s="50"/>
      <c r="O195" s="50"/>
      <c r="P195" s="50"/>
      <c r="Q195" s="50"/>
      <c r="R195" s="50"/>
      <c r="S195" s="50"/>
      <c r="T195" s="50"/>
      <c r="U195" s="50"/>
      <c r="V195" s="50"/>
      <c r="W195" s="50"/>
      <c r="X195" s="50"/>
      <c r="Y195" s="50"/>
    </row>
    <row r="196" customFormat="false" ht="12.75" hidden="false" customHeight="false" outlineLevel="0" collapsed="false">
      <c r="J196" s="50"/>
      <c r="K196" s="50"/>
      <c r="L196" s="50"/>
      <c r="M196" s="50"/>
      <c r="N196" s="50"/>
      <c r="O196" s="50"/>
      <c r="P196" s="50"/>
      <c r="Q196" s="50"/>
      <c r="R196" s="50"/>
      <c r="S196" s="50"/>
      <c r="T196" s="50"/>
      <c r="U196" s="50"/>
      <c r="V196" s="50"/>
      <c r="W196" s="50"/>
      <c r="X196" s="50"/>
      <c r="Y196" s="50"/>
    </row>
    <row r="197" customFormat="false" ht="12.75" hidden="false" customHeight="false" outlineLevel="0" collapsed="false">
      <c r="J197" s="50"/>
      <c r="K197" s="50"/>
      <c r="L197" s="50"/>
      <c r="M197" s="50"/>
      <c r="N197" s="50"/>
      <c r="O197" s="50"/>
      <c r="P197" s="50"/>
      <c r="Q197" s="50"/>
      <c r="R197" s="50"/>
      <c r="S197" s="50"/>
      <c r="T197" s="50"/>
      <c r="U197" s="50"/>
      <c r="V197" s="50"/>
      <c r="W197" s="50"/>
      <c r="X197" s="50"/>
      <c r="Y197" s="50"/>
    </row>
    <row r="198" customFormat="false" ht="12.75" hidden="false" customHeight="false" outlineLevel="0" collapsed="false">
      <c r="J198" s="50"/>
      <c r="K198" s="50"/>
      <c r="L198" s="50"/>
      <c r="M198" s="50"/>
      <c r="N198" s="50"/>
      <c r="O198" s="50"/>
      <c r="P198" s="50"/>
      <c r="Q198" s="50"/>
      <c r="R198" s="50"/>
      <c r="S198" s="50"/>
      <c r="T198" s="50"/>
      <c r="U198" s="50"/>
      <c r="V198" s="50"/>
      <c r="W198" s="50"/>
      <c r="X198" s="50"/>
      <c r="Y198" s="50"/>
    </row>
    <row r="199" customFormat="false" ht="12.75" hidden="false" customHeight="false" outlineLevel="0" collapsed="false">
      <c r="J199" s="50"/>
      <c r="K199" s="50"/>
      <c r="L199" s="50"/>
      <c r="M199" s="50"/>
      <c r="N199" s="50"/>
      <c r="O199" s="50"/>
      <c r="P199" s="50"/>
      <c r="Q199" s="50"/>
      <c r="R199" s="50"/>
      <c r="S199" s="50"/>
      <c r="T199" s="50"/>
      <c r="U199" s="50"/>
      <c r="V199" s="50"/>
      <c r="W199" s="50"/>
      <c r="X199" s="50"/>
      <c r="Y199" s="50"/>
    </row>
    <row r="200" customFormat="false" ht="12.75" hidden="false" customHeight="false" outlineLevel="0" collapsed="false">
      <c r="J200" s="50"/>
      <c r="K200" s="50"/>
      <c r="L200" s="50"/>
      <c r="M200" s="50"/>
      <c r="N200" s="50"/>
      <c r="O200" s="50"/>
      <c r="P200" s="50"/>
      <c r="Q200" s="50"/>
      <c r="R200" s="50"/>
      <c r="S200" s="50"/>
      <c r="T200" s="50"/>
      <c r="U200" s="50"/>
      <c r="V200" s="50"/>
      <c r="W200" s="50"/>
      <c r="X200" s="50"/>
      <c r="Y200" s="50"/>
    </row>
    <row r="201" customFormat="false" ht="12.75" hidden="false" customHeight="false" outlineLevel="0" collapsed="false">
      <c r="J201" s="50"/>
      <c r="K201" s="50"/>
      <c r="L201" s="50"/>
      <c r="M201" s="50"/>
      <c r="N201" s="50"/>
      <c r="O201" s="50"/>
      <c r="P201" s="50"/>
      <c r="Q201" s="50"/>
      <c r="R201" s="50"/>
      <c r="S201" s="50"/>
      <c r="T201" s="50"/>
      <c r="U201" s="50"/>
      <c r="V201" s="50"/>
      <c r="W201" s="50"/>
      <c r="X201" s="50"/>
      <c r="Y201" s="50"/>
    </row>
    <row r="202" customFormat="false" ht="12.75" hidden="false" customHeight="false" outlineLevel="0" collapsed="false">
      <c r="J202" s="50"/>
      <c r="K202" s="50"/>
      <c r="L202" s="50"/>
      <c r="M202" s="50"/>
      <c r="N202" s="50"/>
      <c r="O202" s="50"/>
      <c r="P202" s="50"/>
      <c r="Q202" s="50"/>
      <c r="R202" s="50"/>
      <c r="S202" s="50"/>
      <c r="T202" s="50"/>
      <c r="U202" s="50"/>
      <c r="V202" s="50"/>
      <c r="W202" s="50"/>
      <c r="X202" s="50"/>
      <c r="Y202" s="50"/>
    </row>
    <row r="203" customFormat="false" ht="12.75" hidden="false" customHeight="false" outlineLevel="0" collapsed="false">
      <c r="J203" s="50"/>
      <c r="K203" s="50"/>
      <c r="L203" s="50"/>
      <c r="M203" s="50"/>
      <c r="N203" s="50"/>
      <c r="O203" s="50"/>
      <c r="P203" s="50"/>
      <c r="Q203" s="50"/>
      <c r="R203" s="50"/>
      <c r="S203" s="50"/>
      <c r="T203" s="50"/>
      <c r="U203" s="50"/>
      <c r="V203" s="50"/>
      <c r="W203" s="50"/>
      <c r="X203" s="50"/>
      <c r="Y203" s="50"/>
    </row>
    <row r="204" customFormat="false" ht="12.75" hidden="false" customHeight="false" outlineLevel="0" collapsed="false">
      <c r="J204" s="50"/>
      <c r="K204" s="50"/>
      <c r="L204" s="50"/>
      <c r="M204" s="50"/>
      <c r="N204" s="50"/>
      <c r="O204" s="50"/>
      <c r="P204" s="50"/>
      <c r="Q204" s="50"/>
      <c r="R204" s="50"/>
      <c r="S204" s="50"/>
      <c r="T204" s="50"/>
      <c r="U204" s="50"/>
      <c r="V204" s="50"/>
      <c r="W204" s="50"/>
      <c r="X204" s="50"/>
      <c r="Y204" s="50"/>
    </row>
    <row r="205" customFormat="false" ht="12.75" hidden="false" customHeight="false" outlineLevel="0" collapsed="false">
      <c r="J205" s="50"/>
      <c r="K205" s="50"/>
      <c r="L205" s="50"/>
      <c r="M205" s="50"/>
      <c r="N205" s="50"/>
      <c r="O205" s="50"/>
      <c r="P205" s="50"/>
      <c r="Q205" s="50"/>
      <c r="R205" s="50"/>
      <c r="S205" s="50"/>
      <c r="T205" s="50"/>
      <c r="U205" s="50"/>
      <c r="V205" s="50"/>
      <c r="W205" s="50"/>
      <c r="X205" s="50"/>
      <c r="Y205" s="50"/>
    </row>
    <row r="206" customFormat="false" ht="12.75" hidden="false" customHeight="false" outlineLevel="0" collapsed="false">
      <c r="J206" s="50"/>
      <c r="K206" s="50"/>
      <c r="L206" s="50"/>
      <c r="M206" s="50"/>
      <c r="N206" s="50"/>
      <c r="O206" s="50"/>
      <c r="P206" s="50"/>
      <c r="Q206" s="50"/>
      <c r="R206" s="50"/>
      <c r="S206" s="50"/>
      <c r="T206" s="50"/>
      <c r="U206" s="50"/>
      <c r="V206" s="50"/>
      <c r="W206" s="50"/>
      <c r="X206" s="50"/>
      <c r="Y206" s="50"/>
    </row>
    <row r="207" customFormat="false" ht="12.75" hidden="false" customHeight="false" outlineLevel="0" collapsed="false">
      <c r="J207" s="50"/>
      <c r="K207" s="50"/>
      <c r="L207" s="50"/>
      <c r="M207" s="50"/>
      <c r="N207" s="50"/>
      <c r="O207" s="50"/>
      <c r="P207" s="50"/>
      <c r="Q207" s="50"/>
      <c r="R207" s="50"/>
      <c r="S207" s="50"/>
      <c r="T207" s="50"/>
      <c r="U207" s="50"/>
      <c r="V207" s="50"/>
      <c r="W207" s="50"/>
      <c r="X207" s="50"/>
      <c r="Y207" s="50"/>
    </row>
    <row r="208" customFormat="false" ht="12.75" hidden="false" customHeight="false" outlineLevel="0" collapsed="false">
      <c r="J208" s="50"/>
      <c r="K208" s="50"/>
      <c r="L208" s="50"/>
      <c r="M208" s="50"/>
      <c r="N208" s="50"/>
      <c r="O208" s="50"/>
      <c r="P208" s="50"/>
      <c r="Q208" s="50"/>
      <c r="R208" s="50"/>
      <c r="S208" s="50"/>
      <c r="T208" s="50"/>
      <c r="U208" s="50"/>
      <c r="V208" s="50"/>
      <c r="W208" s="50"/>
      <c r="X208" s="50"/>
      <c r="Y208" s="50"/>
    </row>
    <row r="209" customFormat="false" ht="12.75" hidden="false" customHeight="false" outlineLevel="0" collapsed="false">
      <c r="J209" s="50"/>
      <c r="K209" s="50"/>
      <c r="L209" s="50"/>
      <c r="M209" s="50"/>
      <c r="N209" s="50"/>
      <c r="O209" s="50"/>
      <c r="P209" s="50"/>
      <c r="Q209" s="50"/>
      <c r="R209" s="50"/>
      <c r="S209" s="50"/>
      <c r="T209" s="50"/>
      <c r="U209" s="50"/>
      <c r="V209" s="50"/>
      <c r="W209" s="50"/>
      <c r="X209" s="50"/>
      <c r="Y209" s="50"/>
    </row>
    <row r="210" customFormat="false" ht="12.75" hidden="false" customHeight="false" outlineLevel="0" collapsed="false">
      <c r="J210" s="50"/>
      <c r="K210" s="50"/>
      <c r="L210" s="50"/>
      <c r="M210" s="50"/>
      <c r="N210" s="50"/>
      <c r="O210" s="50"/>
      <c r="P210" s="50"/>
      <c r="Q210" s="50"/>
      <c r="R210" s="50"/>
      <c r="S210" s="50"/>
      <c r="T210" s="50"/>
      <c r="U210" s="50"/>
      <c r="V210" s="50"/>
      <c r="W210" s="50"/>
      <c r="X210" s="50"/>
      <c r="Y210" s="50"/>
    </row>
    <row r="211" customFormat="false" ht="12.75" hidden="false" customHeight="false" outlineLevel="0" collapsed="false">
      <c r="J211" s="50"/>
      <c r="K211" s="50"/>
      <c r="L211" s="50"/>
      <c r="M211" s="50"/>
      <c r="N211" s="50"/>
      <c r="O211" s="50"/>
      <c r="P211" s="50"/>
      <c r="Q211" s="50"/>
      <c r="R211" s="50"/>
      <c r="S211" s="50"/>
      <c r="T211" s="50"/>
      <c r="U211" s="50"/>
      <c r="V211" s="50"/>
      <c r="W211" s="50"/>
      <c r="X211" s="50"/>
      <c r="Y211" s="50"/>
    </row>
    <row r="212" customFormat="false" ht="12.75" hidden="false" customHeight="false" outlineLevel="0" collapsed="false">
      <c r="J212" s="50"/>
      <c r="K212" s="50"/>
      <c r="L212" s="50"/>
      <c r="M212" s="50"/>
      <c r="N212" s="50"/>
      <c r="O212" s="50"/>
      <c r="P212" s="50"/>
      <c r="Q212" s="50"/>
      <c r="R212" s="50"/>
      <c r="S212" s="50"/>
      <c r="T212" s="50"/>
      <c r="U212" s="50"/>
      <c r="V212" s="50"/>
      <c r="W212" s="50"/>
      <c r="X212" s="50"/>
      <c r="Y212" s="50"/>
    </row>
    <row r="213" customFormat="false" ht="12.75" hidden="false" customHeight="false" outlineLevel="0" collapsed="false">
      <c r="J213" s="50"/>
      <c r="K213" s="50"/>
      <c r="L213" s="50"/>
      <c r="M213" s="50"/>
      <c r="N213" s="50"/>
      <c r="O213" s="50"/>
      <c r="P213" s="50"/>
      <c r="Q213" s="50"/>
      <c r="R213" s="50"/>
      <c r="S213" s="50"/>
      <c r="T213" s="50"/>
      <c r="U213" s="50"/>
      <c r="V213" s="50"/>
      <c r="W213" s="50"/>
      <c r="X213" s="50"/>
      <c r="Y213" s="50"/>
    </row>
    <row r="214" customFormat="false" ht="12.75" hidden="false" customHeight="false" outlineLevel="0" collapsed="false">
      <c r="J214" s="50"/>
      <c r="K214" s="50"/>
      <c r="L214" s="50"/>
      <c r="M214" s="50"/>
      <c r="N214" s="50"/>
      <c r="O214" s="50"/>
      <c r="P214" s="50"/>
      <c r="Q214" s="50"/>
      <c r="R214" s="50"/>
      <c r="S214" s="50"/>
      <c r="T214" s="50"/>
      <c r="U214" s="50"/>
      <c r="V214" s="50"/>
      <c r="W214" s="50"/>
      <c r="X214" s="50"/>
      <c r="Y214" s="50"/>
    </row>
    <row r="215" customFormat="false" ht="12.75" hidden="false" customHeight="false" outlineLevel="0" collapsed="false">
      <c r="J215" s="50"/>
      <c r="K215" s="50"/>
      <c r="L215" s="50"/>
      <c r="M215" s="50"/>
      <c r="N215" s="50"/>
      <c r="O215" s="50"/>
      <c r="P215" s="50"/>
      <c r="Q215" s="50"/>
      <c r="R215" s="50"/>
      <c r="S215" s="50"/>
      <c r="T215" s="50"/>
      <c r="U215" s="50"/>
      <c r="V215" s="50"/>
      <c r="W215" s="50"/>
      <c r="X215" s="50"/>
      <c r="Y215" s="50"/>
    </row>
    <row r="216" customFormat="false" ht="12.75" hidden="false" customHeight="false" outlineLevel="0" collapsed="false">
      <c r="J216" s="50"/>
      <c r="K216" s="50"/>
      <c r="L216" s="50"/>
      <c r="M216" s="50"/>
      <c r="N216" s="50"/>
      <c r="O216" s="50"/>
      <c r="P216" s="50"/>
      <c r="Q216" s="50"/>
      <c r="R216" s="50"/>
      <c r="S216" s="50"/>
      <c r="T216" s="50"/>
      <c r="U216" s="50"/>
      <c r="V216" s="50"/>
      <c r="W216" s="50"/>
      <c r="X216" s="50"/>
      <c r="Y216" s="50"/>
    </row>
    <row r="217" customFormat="false" ht="12.75" hidden="false" customHeight="false" outlineLevel="0" collapsed="false">
      <c r="J217" s="50"/>
      <c r="K217" s="50"/>
      <c r="L217" s="50"/>
      <c r="M217" s="50"/>
      <c r="N217" s="50"/>
      <c r="O217" s="50"/>
      <c r="P217" s="50"/>
      <c r="Q217" s="50"/>
      <c r="R217" s="50"/>
      <c r="S217" s="50"/>
      <c r="T217" s="50"/>
      <c r="U217" s="50"/>
      <c r="V217" s="50"/>
      <c r="W217" s="50"/>
      <c r="X217" s="50"/>
      <c r="Y217" s="50"/>
    </row>
    <row r="218" customFormat="false" ht="12.75" hidden="false" customHeight="false" outlineLevel="0" collapsed="false">
      <c r="J218" s="50"/>
      <c r="K218" s="50"/>
      <c r="L218" s="50"/>
      <c r="M218" s="50"/>
      <c r="N218" s="50"/>
      <c r="O218" s="50"/>
      <c r="P218" s="50"/>
      <c r="Q218" s="50"/>
      <c r="R218" s="50"/>
      <c r="S218" s="50"/>
      <c r="T218" s="50"/>
      <c r="U218" s="50"/>
      <c r="V218" s="50"/>
      <c r="W218" s="50"/>
      <c r="X218" s="50"/>
      <c r="Y218" s="50"/>
    </row>
    <row r="219" customFormat="false" ht="12.75" hidden="false" customHeight="false" outlineLevel="0" collapsed="false">
      <c r="J219" s="50"/>
      <c r="K219" s="50"/>
      <c r="L219" s="50"/>
      <c r="M219" s="50"/>
      <c r="N219" s="50"/>
      <c r="O219" s="50"/>
      <c r="P219" s="50"/>
      <c r="Q219" s="50"/>
      <c r="R219" s="50"/>
      <c r="S219" s="50"/>
      <c r="T219" s="50"/>
      <c r="U219" s="50"/>
      <c r="V219" s="50"/>
      <c r="W219" s="50"/>
      <c r="X219" s="50"/>
      <c r="Y219" s="50"/>
    </row>
    <row r="220" customFormat="false" ht="12.75" hidden="false" customHeight="false" outlineLevel="0" collapsed="false">
      <c r="J220" s="50"/>
      <c r="K220" s="50"/>
      <c r="L220" s="50"/>
      <c r="M220" s="50"/>
      <c r="N220" s="50"/>
      <c r="O220" s="50"/>
      <c r="P220" s="50"/>
      <c r="Q220" s="50"/>
      <c r="R220" s="50"/>
      <c r="S220" s="50"/>
      <c r="T220" s="50"/>
      <c r="U220" s="50"/>
      <c r="V220" s="50"/>
      <c r="W220" s="50"/>
      <c r="X220" s="50"/>
      <c r="Y220" s="50"/>
    </row>
    <row r="221" customFormat="false" ht="12.75" hidden="false" customHeight="false" outlineLevel="0" collapsed="false">
      <c r="J221" s="50"/>
      <c r="K221" s="50"/>
      <c r="L221" s="50"/>
      <c r="M221" s="50"/>
      <c r="N221" s="50"/>
      <c r="O221" s="50"/>
      <c r="P221" s="50"/>
      <c r="Q221" s="50"/>
      <c r="R221" s="50"/>
      <c r="S221" s="50"/>
      <c r="T221" s="50"/>
      <c r="U221" s="50"/>
      <c r="V221" s="50"/>
      <c r="W221" s="50"/>
      <c r="X221" s="50"/>
      <c r="Y221" s="50"/>
    </row>
    <row r="222" customFormat="false" ht="12.75" hidden="false" customHeight="false" outlineLevel="0" collapsed="false">
      <c r="J222" s="50"/>
      <c r="K222" s="50"/>
      <c r="L222" s="50"/>
      <c r="M222" s="50"/>
      <c r="N222" s="50"/>
      <c r="O222" s="50"/>
      <c r="P222" s="50"/>
      <c r="Q222" s="50"/>
      <c r="R222" s="50"/>
      <c r="S222" s="50"/>
      <c r="T222" s="50"/>
      <c r="U222" s="50"/>
      <c r="V222" s="50"/>
      <c r="W222" s="50"/>
      <c r="X222" s="50"/>
      <c r="Y222" s="50"/>
    </row>
    <row r="223" customFormat="false" ht="12.75" hidden="false" customHeight="false" outlineLevel="0" collapsed="false">
      <c r="J223" s="50"/>
      <c r="K223" s="50"/>
      <c r="L223" s="50"/>
      <c r="M223" s="50"/>
      <c r="N223" s="50"/>
      <c r="O223" s="50"/>
      <c r="P223" s="50"/>
      <c r="Q223" s="50"/>
      <c r="R223" s="50"/>
      <c r="S223" s="50"/>
      <c r="T223" s="50"/>
      <c r="U223" s="50"/>
      <c r="V223" s="50"/>
      <c r="W223" s="50"/>
      <c r="X223" s="50"/>
      <c r="Y223" s="50"/>
    </row>
    <row r="224" customFormat="false" ht="12.75" hidden="false" customHeight="false" outlineLevel="0" collapsed="false">
      <c r="J224" s="50"/>
      <c r="K224" s="50"/>
      <c r="L224" s="50"/>
      <c r="M224" s="50"/>
      <c r="N224" s="50"/>
      <c r="O224" s="50"/>
      <c r="P224" s="50"/>
      <c r="Q224" s="50"/>
      <c r="R224" s="50"/>
      <c r="S224" s="50"/>
      <c r="T224" s="50"/>
      <c r="U224" s="50"/>
      <c r="V224" s="50"/>
      <c r="W224" s="50"/>
      <c r="X224" s="50"/>
      <c r="Y224" s="50"/>
    </row>
    <row r="225" customFormat="false" ht="12.75" hidden="false" customHeight="false" outlineLevel="0" collapsed="false">
      <c r="J225" s="50"/>
      <c r="K225" s="50"/>
      <c r="L225" s="50"/>
      <c r="M225" s="50"/>
      <c r="N225" s="50"/>
      <c r="O225" s="50"/>
      <c r="P225" s="50"/>
      <c r="Q225" s="50"/>
      <c r="R225" s="50"/>
      <c r="S225" s="50"/>
      <c r="T225" s="50"/>
      <c r="U225" s="50"/>
      <c r="V225" s="50"/>
      <c r="W225" s="50"/>
      <c r="X225" s="50"/>
      <c r="Y225" s="50"/>
    </row>
    <row r="226" customFormat="false" ht="12.75" hidden="false" customHeight="false" outlineLevel="0" collapsed="false">
      <c r="J226" s="50"/>
      <c r="K226" s="50"/>
      <c r="L226" s="50"/>
      <c r="M226" s="50"/>
      <c r="N226" s="50"/>
      <c r="O226" s="50"/>
      <c r="P226" s="50"/>
      <c r="Q226" s="50"/>
      <c r="R226" s="50"/>
      <c r="S226" s="50"/>
      <c r="T226" s="50"/>
      <c r="U226" s="50"/>
      <c r="V226" s="50"/>
      <c r="W226" s="50"/>
      <c r="X226" s="50"/>
      <c r="Y226" s="50"/>
    </row>
    <row r="227" customFormat="false" ht="12.75" hidden="false" customHeight="false" outlineLevel="0" collapsed="false">
      <c r="J227" s="50"/>
      <c r="K227" s="50"/>
      <c r="L227" s="50"/>
      <c r="M227" s="50"/>
      <c r="N227" s="50"/>
      <c r="O227" s="50"/>
      <c r="P227" s="50"/>
      <c r="Q227" s="50"/>
      <c r="R227" s="50"/>
      <c r="S227" s="50"/>
      <c r="T227" s="50"/>
      <c r="U227" s="50"/>
      <c r="V227" s="50"/>
      <c r="W227" s="50"/>
      <c r="X227" s="50"/>
      <c r="Y227" s="50"/>
    </row>
    <row r="228" customFormat="false" ht="12.75" hidden="false" customHeight="false" outlineLevel="0" collapsed="false">
      <c r="J228" s="50"/>
      <c r="K228" s="50"/>
      <c r="L228" s="50"/>
      <c r="M228" s="50"/>
      <c r="N228" s="50"/>
      <c r="O228" s="50"/>
      <c r="P228" s="50"/>
      <c r="Q228" s="50"/>
      <c r="R228" s="50"/>
      <c r="S228" s="50"/>
      <c r="T228" s="50"/>
      <c r="U228" s="50"/>
      <c r="V228" s="50"/>
      <c r="W228" s="50"/>
      <c r="X228" s="50"/>
      <c r="Y228" s="50"/>
    </row>
    <row r="229" customFormat="false" ht="12.75" hidden="false" customHeight="false" outlineLevel="0" collapsed="false">
      <c r="J229" s="50"/>
      <c r="K229" s="50"/>
      <c r="L229" s="50"/>
      <c r="M229" s="50"/>
      <c r="N229" s="50"/>
      <c r="O229" s="50"/>
      <c r="P229" s="50"/>
      <c r="Q229" s="50"/>
      <c r="R229" s="50"/>
      <c r="S229" s="50"/>
      <c r="T229" s="50"/>
      <c r="U229" s="50"/>
      <c r="V229" s="50"/>
      <c r="W229" s="50"/>
      <c r="X229" s="50"/>
      <c r="Y229" s="50"/>
    </row>
    <row r="230" customFormat="false" ht="12.75" hidden="false" customHeight="false" outlineLevel="0" collapsed="false">
      <c r="J230" s="50"/>
      <c r="K230" s="50"/>
      <c r="L230" s="50"/>
      <c r="M230" s="50"/>
      <c r="N230" s="50"/>
      <c r="O230" s="50"/>
      <c r="P230" s="50"/>
      <c r="Q230" s="50"/>
      <c r="R230" s="50"/>
      <c r="S230" s="50"/>
      <c r="T230" s="50"/>
      <c r="U230" s="50"/>
      <c r="V230" s="50"/>
      <c r="W230" s="50"/>
      <c r="X230" s="50"/>
      <c r="Y230" s="50"/>
    </row>
    <row r="231" customFormat="false" ht="12.75" hidden="false" customHeight="false" outlineLevel="0" collapsed="false">
      <c r="J231" s="50"/>
      <c r="K231" s="50"/>
      <c r="L231" s="50"/>
      <c r="M231" s="50"/>
      <c r="N231" s="50"/>
      <c r="O231" s="50"/>
      <c r="P231" s="50"/>
      <c r="Q231" s="50"/>
      <c r="R231" s="50"/>
      <c r="S231" s="50"/>
      <c r="T231" s="50"/>
      <c r="U231" s="50"/>
      <c r="V231" s="50"/>
      <c r="W231" s="50"/>
      <c r="X231" s="50"/>
      <c r="Y231" s="50"/>
    </row>
    <row r="232" customFormat="false" ht="12.75" hidden="false" customHeight="false" outlineLevel="0" collapsed="false">
      <c r="J232" s="50"/>
      <c r="K232" s="50"/>
      <c r="L232" s="50"/>
      <c r="M232" s="50"/>
      <c r="N232" s="50"/>
      <c r="O232" s="50"/>
      <c r="P232" s="50"/>
      <c r="Q232" s="50"/>
      <c r="R232" s="50"/>
      <c r="S232" s="50"/>
      <c r="T232" s="50"/>
      <c r="U232" s="50"/>
      <c r="V232" s="50"/>
      <c r="W232" s="50"/>
      <c r="X232" s="50"/>
      <c r="Y232" s="50"/>
    </row>
    <row r="233" customFormat="false" ht="12.75" hidden="false" customHeight="false" outlineLevel="0" collapsed="false">
      <c r="J233" s="50"/>
      <c r="K233" s="50"/>
      <c r="L233" s="50"/>
      <c r="M233" s="50"/>
      <c r="N233" s="50"/>
      <c r="O233" s="50"/>
      <c r="P233" s="50"/>
      <c r="Q233" s="50"/>
      <c r="R233" s="50"/>
      <c r="S233" s="50"/>
      <c r="T233" s="50"/>
      <c r="U233" s="50"/>
      <c r="V233" s="50"/>
      <c r="W233" s="50"/>
      <c r="X233" s="50"/>
      <c r="Y233" s="50"/>
    </row>
    <row r="234" customFormat="false" ht="12.75" hidden="false" customHeight="false" outlineLevel="0" collapsed="false">
      <c r="J234" s="50"/>
      <c r="K234" s="50"/>
      <c r="L234" s="50"/>
      <c r="M234" s="50"/>
      <c r="N234" s="50"/>
      <c r="O234" s="50"/>
      <c r="P234" s="50"/>
      <c r="Q234" s="50"/>
      <c r="R234" s="50"/>
      <c r="S234" s="50"/>
      <c r="T234" s="50"/>
      <c r="U234" s="50"/>
      <c r="V234" s="50"/>
      <c r="W234" s="50"/>
      <c r="X234" s="50"/>
      <c r="Y234" s="50"/>
    </row>
    <row r="235" customFormat="false" ht="12.75" hidden="false" customHeight="false" outlineLevel="0" collapsed="false">
      <c r="J235" s="50"/>
      <c r="K235" s="50"/>
      <c r="L235" s="50"/>
      <c r="M235" s="50"/>
      <c r="N235" s="50"/>
      <c r="O235" s="50"/>
      <c r="P235" s="50"/>
      <c r="Q235" s="50"/>
      <c r="R235" s="50"/>
      <c r="S235" s="50"/>
      <c r="T235" s="50"/>
      <c r="U235" s="50"/>
      <c r="V235" s="50"/>
      <c r="W235" s="50"/>
      <c r="X235" s="50"/>
      <c r="Y235" s="50"/>
    </row>
    <row r="236" customFormat="false" ht="12.75" hidden="false" customHeight="false" outlineLevel="0" collapsed="false">
      <c r="J236" s="50"/>
      <c r="K236" s="50"/>
      <c r="L236" s="50"/>
      <c r="M236" s="50"/>
      <c r="N236" s="50"/>
      <c r="O236" s="50"/>
      <c r="P236" s="50"/>
      <c r="Q236" s="50"/>
      <c r="R236" s="50"/>
      <c r="S236" s="50"/>
      <c r="T236" s="50"/>
      <c r="U236" s="50"/>
      <c r="V236" s="50"/>
      <c r="W236" s="50"/>
      <c r="X236" s="50"/>
      <c r="Y236" s="50"/>
    </row>
    <row r="237" customFormat="false" ht="12.75" hidden="false" customHeight="false" outlineLevel="0" collapsed="false">
      <c r="J237" s="50"/>
      <c r="K237" s="50"/>
      <c r="L237" s="50"/>
      <c r="M237" s="50"/>
      <c r="N237" s="50"/>
      <c r="O237" s="50"/>
      <c r="P237" s="50"/>
      <c r="Q237" s="50"/>
      <c r="R237" s="50"/>
      <c r="S237" s="50"/>
      <c r="T237" s="50"/>
      <c r="U237" s="50"/>
      <c r="V237" s="50"/>
      <c r="W237" s="50"/>
      <c r="X237" s="50"/>
      <c r="Y237" s="50"/>
    </row>
    <row r="238" customFormat="false" ht="12.75" hidden="false" customHeight="false" outlineLevel="0" collapsed="false">
      <c r="J238" s="50"/>
      <c r="K238" s="50"/>
      <c r="L238" s="50"/>
      <c r="M238" s="50"/>
      <c r="N238" s="50"/>
      <c r="O238" s="50"/>
      <c r="P238" s="50"/>
      <c r="Q238" s="50"/>
      <c r="R238" s="50"/>
      <c r="S238" s="50"/>
      <c r="T238" s="50"/>
      <c r="U238" s="50"/>
      <c r="V238" s="50"/>
      <c r="W238" s="50"/>
      <c r="X238" s="50"/>
      <c r="Y238" s="50"/>
    </row>
    <row r="239" customFormat="false" ht="12.75" hidden="false" customHeight="false" outlineLevel="0" collapsed="false">
      <c r="J239" s="50"/>
      <c r="K239" s="50"/>
      <c r="L239" s="50"/>
      <c r="M239" s="50"/>
      <c r="N239" s="50"/>
      <c r="O239" s="50"/>
      <c r="P239" s="50"/>
      <c r="Q239" s="50"/>
      <c r="R239" s="50"/>
      <c r="S239" s="50"/>
      <c r="T239" s="50"/>
      <c r="U239" s="50"/>
      <c r="V239" s="50"/>
      <c r="W239" s="50"/>
      <c r="X239" s="50"/>
      <c r="Y239" s="50"/>
    </row>
    <row r="240" customFormat="false" ht="12.75" hidden="false" customHeight="false" outlineLevel="0" collapsed="false">
      <c r="J240" s="50"/>
      <c r="K240" s="50"/>
      <c r="L240" s="50"/>
      <c r="M240" s="50"/>
      <c r="N240" s="50"/>
      <c r="O240" s="50"/>
      <c r="P240" s="50"/>
      <c r="Q240" s="50"/>
      <c r="R240" s="50"/>
      <c r="S240" s="50"/>
      <c r="T240" s="50"/>
      <c r="U240" s="50"/>
      <c r="V240" s="50"/>
      <c r="W240" s="50"/>
      <c r="X240" s="50"/>
      <c r="Y240" s="50"/>
    </row>
    <row r="241" customFormat="false" ht="12.75" hidden="false" customHeight="false" outlineLevel="0" collapsed="false">
      <c r="J241" s="50"/>
      <c r="K241" s="50"/>
      <c r="L241" s="50"/>
      <c r="M241" s="50"/>
      <c r="N241" s="50"/>
      <c r="O241" s="50"/>
      <c r="P241" s="50"/>
      <c r="Q241" s="50"/>
      <c r="R241" s="50"/>
      <c r="S241" s="50"/>
      <c r="T241" s="50"/>
      <c r="U241" s="50"/>
      <c r="V241" s="50"/>
      <c r="W241" s="50"/>
      <c r="X241" s="50"/>
      <c r="Y241" s="50"/>
    </row>
    <row r="242" customFormat="false" ht="12.75" hidden="false" customHeight="false" outlineLevel="0" collapsed="false">
      <c r="J242" s="50"/>
      <c r="K242" s="50"/>
      <c r="L242" s="50"/>
      <c r="M242" s="50"/>
      <c r="N242" s="50"/>
      <c r="O242" s="50"/>
      <c r="P242" s="50"/>
      <c r="Q242" s="50"/>
      <c r="R242" s="50"/>
      <c r="S242" s="50"/>
      <c r="T242" s="50"/>
      <c r="U242" s="50"/>
      <c r="V242" s="50"/>
      <c r="W242" s="50"/>
      <c r="X242" s="50"/>
      <c r="Y242" s="50"/>
    </row>
    <row r="243" customFormat="false" ht="12.75" hidden="false" customHeight="false" outlineLevel="0" collapsed="false">
      <c r="J243" s="50"/>
      <c r="K243" s="50"/>
      <c r="L243" s="50"/>
      <c r="M243" s="50"/>
      <c r="N243" s="50"/>
      <c r="O243" s="50"/>
      <c r="P243" s="50"/>
      <c r="Q243" s="50"/>
      <c r="R243" s="50"/>
      <c r="S243" s="50"/>
      <c r="T243" s="50"/>
      <c r="U243" s="50"/>
      <c r="V243" s="50"/>
      <c r="W243" s="50"/>
      <c r="X243" s="50"/>
      <c r="Y243" s="50"/>
    </row>
    <row r="244" customFormat="false" ht="12.75" hidden="false" customHeight="false" outlineLevel="0" collapsed="false">
      <c r="J244" s="50"/>
      <c r="K244" s="50"/>
      <c r="L244" s="50"/>
      <c r="M244" s="50"/>
      <c r="N244" s="50"/>
      <c r="O244" s="50"/>
      <c r="P244" s="50"/>
      <c r="Q244" s="50"/>
      <c r="R244" s="50"/>
      <c r="S244" s="50"/>
      <c r="T244" s="50"/>
      <c r="U244" s="50"/>
      <c r="V244" s="50"/>
      <c r="W244" s="50"/>
      <c r="X244" s="50"/>
      <c r="Y244" s="50"/>
    </row>
    <row r="245" customFormat="false" ht="12.75" hidden="false" customHeight="false" outlineLevel="0" collapsed="false">
      <c r="J245" s="50"/>
      <c r="K245" s="50"/>
      <c r="L245" s="50"/>
      <c r="M245" s="50"/>
      <c r="N245" s="50"/>
      <c r="O245" s="50"/>
      <c r="P245" s="50"/>
      <c r="Q245" s="50"/>
      <c r="R245" s="50"/>
      <c r="S245" s="50"/>
      <c r="T245" s="50"/>
      <c r="U245" s="50"/>
      <c r="V245" s="50"/>
      <c r="W245" s="50"/>
      <c r="X245" s="50"/>
      <c r="Y245" s="50"/>
    </row>
    <row r="246" customFormat="false" ht="12.75" hidden="false" customHeight="false" outlineLevel="0" collapsed="false">
      <c r="J246" s="50"/>
      <c r="K246" s="50"/>
      <c r="L246" s="50"/>
      <c r="M246" s="50"/>
      <c r="N246" s="50"/>
      <c r="O246" s="50"/>
      <c r="P246" s="50"/>
      <c r="Q246" s="50"/>
      <c r="R246" s="50"/>
      <c r="S246" s="50"/>
      <c r="T246" s="50"/>
      <c r="U246" s="50"/>
      <c r="V246" s="50"/>
      <c r="W246" s="50"/>
      <c r="X246" s="50"/>
      <c r="Y246" s="50"/>
    </row>
    <row r="247" customFormat="false" ht="12.75" hidden="false" customHeight="false" outlineLevel="0" collapsed="false">
      <c r="J247" s="50"/>
      <c r="K247" s="50"/>
      <c r="L247" s="50"/>
      <c r="M247" s="50"/>
      <c r="N247" s="50"/>
      <c r="O247" s="50"/>
      <c r="P247" s="50"/>
      <c r="Q247" s="50"/>
      <c r="R247" s="50"/>
      <c r="S247" s="50"/>
      <c r="T247" s="50"/>
      <c r="U247" s="50"/>
      <c r="V247" s="50"/>
      <c r="W247" s="50"/>
      <c r="X247" s="50"/>
      <c r="Y247" s="50"/>
    </row>
    <row r="248" customFormat="false" ht="12.75" hidden="false" customHeight="false" outlineLevel="0" collapsed="false">
      <c r="J248" s="50"/>
      <c r="K248" s="50"/>
      <c r="L248" s="50"/>
      <c r="M248" s="50"/>
      <c r="N248" s="50"/>
      <c r="O248" s="50"/>
      <c r="P248" s="50"/>
      <c r="Q248" s="50"/>
      <c r="R248" s="50"/>
      <c r="S248" s="50"/>
      <c r="T248" s="50"/>
      <c r="U248" s="50"/>
      <c r="V248" s="50"/>
      <c r="W248" s="50"/>
      <c r="X248" s="50"/>
      <c r="Y248" s="50"/>
    </row>
    <row r="249" customFormat="false" ht="12.75" hidden="false" customHeight="false" outlineLevel="0" collapsed="false">
      <c r="J249" s="50"/>
      <c r="K249" s="50"/>
      <c r="L249" s="50"/>
      <c r="M249" s="50"/>
      <c r="N249" s="50"/>
      <c r="O249" s="50"/>
      <c r="P249" s="50"/>
      <c r="Q249" s="50"/>
      <c r="R249" s="50"/>
      <c r="S249" s="50"/>
      <c r="T249" s="50"/>
      <c r="U249" s="50"/>
      <c r="V249" s="50"/>
      <c r="W249" s="50"/>
      <c r="X249" s="50"/>
      <c r="Y249" s="50"/>
    </row>
    <row r="250" customFormat="false" ht="12.75" hidden="false" customHeight="false" outlineLevel="0" collapsed="false">
      <c r="J250" s="50"/>
      <c r="K250" s="50"/>
      <c r="L250" s="50"/>
      <c r="M250" s="50"/>
      <c r="N250" s="50"/>
      <c r="O250" s="50"/>
      <c r="P250" s="50"/>
      <c r="Q250" s="50"/>
      <c r="R250" s="50"/>
      <c r="S250" s="50"/>
      <c r="T250" s="50"/>
      <c r="U250" s="50"/>
      <c r="V250" s="50"/>
      <c r="W250" s="50"/>
      <c r="X250" s="50"/>
      <c r="Y250" s="50"/>
    </row>
    <row r="251" customFormat="false" ht="12.75" hidden="false" customHeight="false" outlineLevel="0" collapsed="false">
      <c r="J251" s="50"/>
      <c r="K251" s="50"/>
      <c r="L251" s="50"/>
      <c r="M251" s="50"/>
      <c r="N251" s="50"/>
      <c r="O251" s="50"/>
      <c r="P251" s="50"/>
      <c r="Q251" s="50"/>
      <c r="R251" s="50"/>
      <c r="S251" s="50"/>
      <c r="T251" s="50"/>
      <c r="U251" s="50"/>
      <c r="V251" s="50"/>
      <c r="W251" s="50"/>
      <c r="X251" s="50"/>
      <c r="Y251" s="50"/>
    </row>
    <row r="252" customFormat="false" ht="12.75" hidden="false" customHeight="false" outlineLevel="0" collapsed="false">
      <c r="J252" s="50"/>
      <c r="K252" s="50"/>
      <c r="L252" s="50"/>
      <c r="M252" s="50"/>
      <c r="N252" s="50"/>
      <c r="O252" s="50"/>
      <c r="P252" s="50"/>
      <c r="Q252" s="50"/>
      <c r="R252" s="50"/>
      <c r="S252" s="50"/>
      <c r="T252" s="50"/>
      <c r="U252" s="50"/>
      <c r="V252" s="50"/>
      <c r="W252" s="50"/>
      <c r="X252" s="50"/>
      <c r="Y252" s="50"/>
    </row>
    <row r="253" customFormat="false" ht="12.75" hidden="false" customHeight="false" outlineLevel="0" collapsed="false">
      <c r="J253" s="50"/>
      <c r="K253" s="50"/>
      <c r="L253" s="50"/>
      <c r="M253" s="50"/>
      <c r="N253" s="50"/>
      <c r="O253" s="50"/>
      <c r="P253" s="50"/>
      <c r="Q253" s="50"/>
      <c r="R253" s="50"/>
      <c r="S253" s="50"/>
      <c r="T253" s="50"/>
      <c r="U253" s="50"/>
      <c r="V253" s="50"/>
      <c r="W253" s="50"/>
      <c r="X253" s="50"/>
      <c r="Y253" s="50"/>
    </row>
    <row r="254" customFormat="false" ht="12.75" hidden="false" customHeight="false" outlineLevel="0" collapsed="false">
      <c r="J254" s="50"/>
      <c r="K254" s="50"/>
      <c r="L254" s="50"/>
      <c r="M254" s="50"/>
      <c r="N254" s="50"/>
      <c r="O254" s="50"/>
      <c r="P254" s="50"/>
      <c r="Q254" s="50"/>
      <c r="R254" s="50"/>
      <c r="S254" s="50"/>
      <c r="T254" s="50"/>
      <c r="U254" s="50"/>
      <c r="V254" s="50"/>
      <c r="W254" s="50"/>
      <c r="X254" s="50"/>
      <c r="Y254" s="50"/>
    </row>
    <row r="255" customFormat="false" ht="12.75" hidden="false" customHeight="false" outlineLevel="0" collapsed="false">
      <c r="J255" s="50"/>
      <c r="K255" s="50"/>
      <c r="L255" s="50"/>
      <c r="M255" s="50"/>
      <c r="N255" s="50"/>
      <c r="O255" s="50"/>
      <c r="P255" s="50"/>
      <c r="Q255" s="50"/>
      <c r="R255" s="50"/>
      <c r="S255" s="50"/>
      <c r="T255" s="50"/>
      <c r="U255" s="50"/>
      <c r="V255" s="50"/>
      <c r="W255" s="50"/>
      <c r="X255" s="50"/>
      <c r="Y255" s="50"/>
    </row>
    <row r="256" customFormat="false" ht="12.75" hidden="false" customHeight="false" outlineLevel="0" collapsed="false">
      <c r="J256" s="50"/>
      <c r="K256" s="50"/>
      <c r="L256" s="50"/>
      <c r="M256" s="50"/>
      <c r="N256" s="50"/>
      <c r="O256" s="50"/>
      <c r="P256" s="50"/>
      <c r="Q256" s="50"/>
      <c r="R256" s="50"/>
      <c r="S256" s="50"/>
      <c r="T256" s="50"/>
      <c r="U256" s="50"/>
      <c r="V256" s="50"/>
      <c r="W256" s="50"/>
      <c r="X256" s="50"/>
      <c r="Y256" s="50"/>
    </row>
    <row r="257" customFormat="false" ht="12.75" hidden="false" customHeight="false" outlineLevel="0" collapsed="false">
      <c r="J257" s="50"/>
      <c r="K257" s="50"/>
      <c r="L257" s="50"/>
      <c r="M257" s="50"/>
      <c r="N257" s="50"/>
      <c r="O257" s="50"/>
      <c r="P257" s="50"/>
      <c r="Q257" s="50"/>
      <c r="R257" s="50"/>
      <c r="S257" s="50"/>
      <c r="T257" s="50"/>
      <c r="U257" s="50"/>
      <c r="V257" s="50"/>
      <c r="W257" s="50"/>
      <c r="X257" s="50"/>
      <c r="Y257" s="50"/>
    </row>
    <row r="258" customFormat="false" ht="12.75" hidden="false" customHeight="false" outlineLevel="0" collapsed="false">
      <c r="J258" s="50"/>
      <c r="K258" s="50"/>
      <c r="L258" s="50"/>
      <c r="M258" s="50"/>
      <c r="N258" s="50"/>
      <c r="O258" s="50"/>
      <c r="P258" s="50"/>
      <c r="Q258" s="50"/>
      <c r="R258" s="50"/>
      <c r="S258" s="50"/>
      <c r="T258" s="50"/>
      <c r="U258" s="50"/>
      <c r="V258" s="50"/>
      <c r="W258" s="50"/>
      <c r="X258" s="50"/>
      <c r="Y258" s="50"/>
    </row>
    <row r="259" customFormat="false" ht="12.75" hidden="false" customHeight="false" outlineLevel="0" collapsed="false">
      <c r="J259" s="50"/>
      <c r="K259" s="50"/>
      <c r="L259" s="50"/>
      <c r="M259" s="50"/>
      <c r="N259" s="50"/>
      <c r="O259" s="50"/>
      <c r="P259" s="50"/>
      <c r="Q259" s="50"/>
      <c r="R259" s="50"/>
      <c r="S259" s="50"/>
      <c r="T259" s="50"/>
      <c r="U259" s="50"/>
      <c r="V259" s="50"/>
      <c r="W259" s="50"/>
      <c r="X259" s="50"/>
      <c r="Y259" s="50"/>
    </row>
    <row r="260" customFormat="false" ht="12.75" hidden="false" customHeight="false" outlineLevel="0" collapsed="false">
      <c r="J260" s="50"/>
      <c r="K260" s="50"/>
      <c r="L260" s="50"/>
      <c r="M260" s="50"/>
      <c r="N260" s="50"/>
      <c r="O260" s="50"/>
      <c r="P260" s="50"/>
      <c r="Q260" s="50"/>
      <c r="R260" s="50"/>
      <c r="S260" s="50"/>
      <c r="T260" s="50"/>
      <c r="U260" s="50"/>
      <c r="V260" s="50"/>
      <c r="W260" s="50"/>
      <c r="X260" s="50"/>
      <c r="Y260" s="50"/>
    </row>
    <row r="261" customFormat="false" ht="12.75" hidden="false" customHeight="false" outlineLevel="0" collapsed="false">
      <c r="J261" s="50"/>
      <c r="K261" s="50"/>
      <c r="L261" s="50"/>
      <c r="M261" s="50"/>
      <c r="N261" s="50"/>
      <c r="O261" s="50"/>
      <c r="P261" s="50"/>
      <c r="Q261" s="50"/>
      <c r="R261" s="50"/>
      <c r="S261" s="50"/>
      <c r="T261" s="50"/>
      <c r="U261" s="50"/>
      <c r="V261" s="50"/>
      <c r="W261" s="50"/>
      <c r="X261" s="50"/>
      <c r="Y261" s="50"/>
    </row>
    <row r="262" customFormat="false" ht="12.75" hidden="false" customHeight="false" outlineLevel="0" collapsed="false">
      <c r="J262" s="50"/>
      <c r="K262" s="50"/>
      <c r="L262" s="50"/>
      <c r="M262" s="50"/>
      <c r="N262" s="50"/>
      <c r="O262" s="50"/>
      <c r="P262" s="50"/>
      <c r="Q262" s="50"/>
      <c r="R262" s="50"/>
      <c r="S262" s="50"/>
      <c r="T262" s="50"/>
      <c r="U262" s="50"/>
      <c r="V262" s="50"/>
      <c r="W262" s="50"/>
      <c r="X262" s="50"/>
      <c r="Y262" s="50"/>
    </row>
    <row r="263" customFormat="false" ht="12.75" hidden="false" customHeight="false" outlineLevel="0" collapsed="false">
      <c r="J263" s="50"/>
      <c r="K263" s="50"/>
      <c r="L263" s="50"/>
      <c r="M263" s="50"/>
      <c r="N263" s="50"/>
      <c r="O263" s="50"/>
      <c r="P263" s="50"/>
      <c r="Q263" s="50"/>
      <c r="R263" s="50"/>
      <c r="S263" s="50"/>
      <c r="T263" s="50"/>
      <c r="U263" s="50"/>
      <c r="V263" s="50"/>
      <c r="W263" s="50"/>
      <c r="X263" s="50"/>
      <c r="Y263" s="50"/>
    </row>
    <row r="264" customFormat="false" ht="12.75" hidden="false" customHeight="false" outlineLevel="0" collapsed="false">
      <c r="J264" s="50"/>
      <c r="K264" s="50"/>
      <c r="L264" s="50"/>
      <c r="M264" s="50"/>
      <c r="N264" s="50"/>
      <c r="O264" s="50"/>
      <c r="P264" s="50"/>
      <c r="Q264" s="50"/>
      <c r="R264" s="50"/>
      <c r="S264" s="50"/>
      <c r="T264" s="50"/>
      <c r="U264" s="50"/>
      <c r="V264" s="50"/>
      <c r="W264" s="50"/>
      <c r="X264" s="50"/>
      <c r="Y264" s="50"/>
    </row>
    <row r="265" customFormat="false" ht="12.75" hidden="false" customHeight="false" outlineLevel="0" collapsed="false">
      <c r="J265" s="50"/>
      <c r="K265" s="50"/>
      <c r="L265" s="50"/>
      <c r="M265" s="50"/>
      <c r="N265" s="50"/>
      <c r="O265" s="50"/>
      <c r="P265" s="50"/>
      <c r="Q265" s="50"/>
      <c r="R265" s="50"/>
      <c r="S265" s="50"/>
      <c r="T265" s="50"/>
      <c r="U265" s="50"/>
      <c r="V265" s="50"/>
      <c r="W265" s="50"/>
      <c r="X265" s="50"/>
      <c r="Y265" s="50"/>
    </row>
    <row r="266" customFormat="false" ht="12.75" hidden="false" customHeight="false" outlineLevel="0" collapsed="false">
      <c r="J266" s="50"/>
      <c r="K266" s="50"/>
      <c r="L266" s="50"/>
      <c r="M266" s="50"/>
      <c r="N266" s="50"/>
      <c r="O266" s="50"/>
      <c r="P266" s="50"/>
      <c r="Q266" s="50"/>
      <c r="R266" s="50"/>
      <c r="S266" s="50"/>
      <c r="T266" s="50"/>
      <c r="U266" s="50"/>
      <c r="V266" s="50"/>
      <c r="W266" s="50"/>
      <c r="X266" s="50"/>
      <c r="Y266" s="50"/>
    </row>
    <row r="267" customFormat="false" ht="12.75" hidden="false" customHeight="false" outlineLevel="0" collapsed="false">
      <c r="J267" s="50"/>
      <c r="K267" s="50"/>
      <c r="L267" s="50"/>
      <c r="M267" s="50"/>
      <c r="N267" s="50"/>
      <c r="O267" s="50"/>
      <c r="P267" s="50"/>
      <c r="Q267" s="50"/>
      <c r="R267" s="50"/>
      <c r="S267" s="50"/>
      <c r="T267" s="50"/>
      <c r="U267" s="50"/>
      <c r="V267" s="50"/>
      <c r="W267" s="50"/>
      <c r="X267" s="50"/>
      <c r="Y267" s="50"/>
    </row>
    <row r="268" customFormat="false" ht="12.75" hidden="false" customHeight="false" outlineLevel="0" collapsed="false">
      <c r="J268" s="50"/>
      <c r="K268" s="50"/>
      <c r="L268" s="50"/>
      <c r="M268" s="50"/>
      <c r="N268" s="50"/>
      <c r="O268" s="50"/>
      <c r="P268" s="50"/>
      <c r="Q268" s="50"/>
      <c r="R268" s="50"/>
      <c r="S268" s="50"/>
      <c r="T268" s="50"/>
      <c r="U268" s="50"/>
      <c r="V268" s="50"/>
      <c r="W268" s="50"/>
      <c r="X268" s="50"/>
      <c r="Y268" s="50"/>
    </row>
    <row r="269" customFormat="false" ht="12.75" hidden="false" customHeight="false" outlineLevel="0" collapsed="false">
      <c r="J269" s="50"/>
      <c r="K269" s="50"/>
      <c r="L269" s="50"/>
      <c r="M269" s="50"/>
      <c r="N269" s="50"/>
      <c r="O269" s="50"/>
      <c r="P269" s="50"/>
      <c r="Q269" s="50"/>
      <c r="R269" s="50"/>
      <c r="S269" s="50"/>
      <c r="T269" s="50"/>
      <c r="U269" s="50"/>
      <c r="V269" s="50"/>
      <c r="W269" s="50"/>
      <c r="X269" s="50"/>
      <c r="Y269" s="50"/>
    </row>
    <row r="270" customFormat="false" ht="12.75" hidden="false" customHeight="false" outlineLevel="0" collapsed="false">
      <c r="J270" s="50"/>
      <c r="K270" s="50"/>
      <c r="L270" s="50"/>
      <c r="M270" s="50"/>
      <c r="N270" s="50"/>
      <c r="O270" s="50"/>
      <c r="P270" s="50"/>
      <c r="Q270" s="50"/>
      <c r="R270" s="50"/>
      <c r="S270" s="50"/>
      <c r="T270" s="50"/>
      <c r="U270" s="50"/>
      <c r="V270" s="50"/>
      <c r="W270" s="50"/>
      <c r="X270" s="50"/>
      <c r="Y270" s="50"/>
    </row>
    <row r="271" customFormat="false" ht="12.75" hidden="false" customHeight="false" outlineLevel="0" collapsed="false">
      <c r="J271" s="50"/>
      <c r="K271" s="50"/>
      <c r="L271" s="50"/>
      <c r="M271" s="50"/>
      <c r="N271" s="50"/>
      <c r="O271" s="50"/>
      <c r="P271" s="50"/>
      <c r="Q271" s="50"/>
      <c r="R271" s="50"/>
      <c r="S271" s="50"/>
      <c r="T271" s="50"/>
      <c r="U271" s="50"/>
      <c r="V271" s="50"/>
      <c r="W271" s="50"/>
      <c r="X271" s="50"/>
      <c r="Y271" s="50"/>
    </row>
    <row r="272" customFormat="false" ht="12.75" hidden="false" customHeight="false" outlineLevel="0" collapsed="false">
      <c r="J272" s="50"/>
      <c r="K272" s="50"/>
      <c r="L272" s="50"/>
      <c r="M272" s="50"/>
      <c r="N272" s="50"/>
      <c r="O272" s="50"/>
      <c r="P272" s="50"/>
      <c r="Q272" s="50"/>
      <c r="R272" s="50"/>
      <c r="S272" s="50"/>
      <c r="T272" s="50"/>
      <c r="U272" s="50"/>
      <c r="V272" s="50"/>
      <c r="W272" s="50"/>
      <c r="X272" s="50"/>
      <c r="Y272" s="50"/>
    </row>
    <row r="273" customFormat="false" ht="12.75" hidden="false" customHeight="false" outlineLevel="0" collapsed="false">
      <c r="J273" s="50"/>
      <c r="K273" s="50"/>
      <c r="L273" s="50"/>
      <c r="M273" s="50"/>
      <c r="N273" s="50"/>
      <c r="O273" s="50"/>
      <c r="P273" s="50"/>
      <c r="Q273" s="50"/>
      <c r="R273" s="50"/>
      <c r="S273" s="50"/>
      <c r="T273" s="50"/>
      <c r="U273" s="50"/>
      <c r="V273" s="50"/>
      <c r="W273" s="50"/>
      <c r="X273" s="50"/>
      <c r="Y273" s="50"/>
    </row>
    <row r="274" customFormat="false" ht="12.75" hidden="false" customHeight="false" outlineLevel="0" collapsed="false">
      <c r="J274" s="50"/>
      <c r="K274" s="50"/>
      <c r="L274" s="50"/>
      <c r="M274" s="50"/>
      <c r="N274" s="50"/>
      <c r="O274" s="50"/>
      <c r="P274" s="50"/>
      <c r="Q274" s="50"/>
      <c r="R274" s="50"/>
      <c r="S274" s="50"/>
      <c r="T274" s="50"/>
      <c r="U274" s="50"/>
      <c r="V274" s="50"/>
      <c r="W274" s="50"/>
      <c r="X274" s="50"/>
      <c r="Y274" s="50"/>
    </row>
    <row r="275" customFormat="false" ht="12.75" hidden="false" customHeight="false" outlineLevel="0" collapsed="false">
      <c r="J275" s="50"/>
      <c r="K275" s="50"/>
      <c r="L275" s="50"/>
      <c r="M275" s="50"/>
      <c r="N275" s="50"/>
      <c r="O275" s="50"/>
      <c r="P275" s="50"/>
      <c r="Q275" s="50"/>
      <c r="R275" s="50"/>
      <c r="S275" s="50"/>
      <c r="T275" s="50"/>
      <c r="U275" s="50"/>
      <c r="V275" s="50"/>
      <c r="W275" s="50"/>
      <c r="X275" s="50"/>
      <c r="Y275" s="50"/>
    </row>
    <row r="276" customFormat="false" ht="12.75" hidden="false" customHeight="false" outlineLevel="0" collapsed="false">
      <c r="J276" s="50"/>
      <c r="K276" s="50"/>
      <c r="L276" s="50"/>
      <c r="M276" s="50"/>
      <c r="N276" s="50"/>
      <c r="O276" s="50"/>
      <c r="P276" s="50"/>
      <c r="Q276" s="50"/>
      <c r="R276" s="50"/>
      <c r="S276" s="50"/>
      <c r="T276" s="50"/>
      <c r="U276" s="50"/>
      <c r="V276" s="50"/>
      <c r="W276" s="50"/>
      <c r="X276" s="50"/>
      <c r="Y276" s="50"/>
    </row>
    <row r="277" customFormat="false" ht="12.75" hidden="false" customHeight="false" outlineLevel="0" collapsed="false">
      <c r="J277" s="50"/>
      <c r="K277" s="50"/>
      <c r="L277" s="50"/>
      <c r="M277" s="50"/>
      <c r="N277" s="50"/>
      <c r="O277" s="50"/>
      <c r="P277" s="50"/>
      <c r="Q277" s="50"/>
      <c r="R277" s="50"/>
      <c r="S277" s="50"/>
      <c r="T277" s="50"/>
      <c r="U277" s="50"/>
      <c r="V277" s="50"/>
      <c r="W277" s="50"/>
      <c r="X277" s="50"/>
      <c r="Y277" s="50"/>
    </row>
    <row r="278" customFormat="false" ht="12.75" hidden="false" customHeight="false" outlineLevel="0" collapsed="false">
      <c r="J278" s="50"/>
      <c r="K278" s="50"/>
      <c r="L278" s="50"/>
      <c r="M278" s="50"/>
      <c r="N278" s="50"/>
      <c r="O278" s="50"/>
      <c r="P278" s="50"/>
      <c r="Q278" s="50"/>
      <c r="R278" s="50"/>
      <c r="S278" s="50"/>
      <c r="T278" s="50"/>
      <c r="U278" s="50"/>
      <c r="V278" s="50"/>
      <c r="W278" s="50"/>
      <c r="X278" s="50"/>
      <c r="Y278" s="50"/>
    </row>
    <row r="279" customFormat="false" ht="12.75" hidden="false" customHeight="false" outlineLevel="0" collapsed="false">
      <c r="J279" s="50"/>
      <c r="K279" s="50"/>
      <c r="L279" s="50"/>
      <c r="M279" s="50"/>
      <c r="N279" s="50"/>
      <c r="O279" s="50"/>
      <c r="P279" s="50"/>
      <c r="Q279" s="50"/>
      <c r="R279" s="50"/>
      <c r="S279" s="50"/>
      <c r="T279" s="50"/>
      <c r="U279" s="50"/>
      <c r="V279" s="50"/>
      <c r="W279" s="50"/>
      <c r="X279" s="50"/>
      <c r="Y279" s="50"/>
    </row>
    <row r="280" customFormat="false" ht="12.75" hidden="false" customHeight="false" outlineLevel="0" collapsed="false">
      <c r="J280" s="50"/>
      <c r="K280" s="50"/>
      <c r="L280" s="50"/>
      <c r="M280" s="50"/>
      <c r="N280" s="50"/>
      <c r="O280" s="50"/>
      <c r="P280" s="50"/>
      <c r="Q280" s="50"/>
      <c r="R280" s="50"/>
      <c r="S280" s="50"/>
      <c r="T280" s="50"/>
      <c r="U280" s="50"/>
      <c r="V280" s="50"/>
      <c r="W280" s="50"/>
      <c r="X280" s="50"/>
      <c r="Y280" s="50"/>
    </row>
    <row r="281" customFormat="false" ht="12.75" hidden="false" customHeight="false" outlineLevel="0" collapsed="false">
      <c r="J281" s="50"/>
      <c r="K281" s="50"/>
      <c r="L281" s="50"/>
      <c r="M281" s="50"/>
      <c r="N281" s="50"/>
      <c r="O281" s="50"/>
      <c r="P281" s="50"/>
      <c r="Q281" s="50"/>
      <c r="R281" s="50"/>
      <c r="S281" s="50"/>
      <c r="T281" s="50"/>
      <c r="U281" s="50"/>
      <c r="V281" s="50"/>
      <c r="W281" s="50"/>
      <c r="X281" s="50"/>
      <c r="Y281" s="50"/>
    </row>
    <row r="282" customFormat="false" ht="12.75" hidden="false" customHeight="false" outlineLevel="0" collapsed="false">
      <c r="J282" s="50"/>
      <c r="K282" s="50"/>
      <c r="L282" s="50"/>
      <c r="M282" s="50"/>
      <c r="N282" s="50"/>
      <c r="O282" s="50"/>
      <c r="P282" s="50"/>
      <c r="Q282" s="50"/>
      <c r="R282" s="50"/>
      <c r="S282" s="50"/>
      <c r="T282" s="50"/>
      <c r="U282" s="50"/>
      <c r="V282" s="50"/>
      <c r="W282" s="50"/>
      <c r="X282" s="50"/>
      <c r="Y282" s="50"/>
    </row>
    <row r="283" customFormat="false" ht="12.75" hidden="false" customHeight="false" outlineLevel="0" collapsed="false">
      <c r="J283" s="50"/>
      <c r="K283" s="50"/>
      <c r="L283" s="50"/>
      <c r="M283" s="50"/>
      <c r="N283" s="50"/>
      <c r="O283" s="50"/>
      <c r="P283" s="50"/>
      <c r="Q283" s="50"/>
      <c r="R283" s="50"/>
      <c r="S283" s="50"/>
      <c r="T283" s="50"/>
      <c r="U283" s="50"/>
      <c r="V283" s="50"/>
      <c r="W283" s="50"/>
      <c r="X283" s="50"/>
      <c r="Y283" s="50"/>
    </row>
    <row r="284" customFormat="false" ht="12.75" hidden="false" customHeight="false" outlineLevel="0" collapsed="false">
      <c r="J284" s="50"/>
      <c r="K284" s="50"/>
      <c r="L284" s="50"/>
      <c r="M284" s="50"/>
      <c r="N284" s="50"/>
      <c r="O284" s="50"/>
      <c r="P284" s="50"/>
      <c r="Q284" s="50"/>
      <c r="R284" s="50"/>
      <c r="S284" s="50"/>
      <c r="T284" s="50"/>
      <c r="U284" s="50"/>
      <c r="V284" s="50"/>
      <c r="W284" s="50"/>
      <c r="X284" s="50"/>
      <c r="Y284" s="50"/>
    </row>
    <row r="285" customFormat="false" ht="12.75" hidden="false" customHeight="false" outlineLevel="0" collapsed="false">
      <c r="J285" s="50"/>
      <c r="K285" s="50"/>
      <c r="L285" s="50"/>
      <c r="M285" s="50"/>
      <c r="N285" s="50"/>
      <c r="O285" s="50"/>
      <c r="P285" s="50"/>
      <c r="Q285" s="50"/>
      <c r="R285" s="50"/>
      <c r="S285" s="50"/>
      <c r="T285" s="50"/>
      <c r="U285" s="50"/>
      <c r="V285" s="50"/>
      <c r="W285" s="50"/>
      <c r="X285" s="50"/>
      <c r="Y285" s="50"/>
    </row>
    <row r="286" customFormat="false" ht="12.75" hidden="false" customHeight="false" outlineLevel="0" collapsed="false">
      <c r="J286" s="50"/>
      <c r="K286" s="50"/>
      <c r="L286" s="50"/>
      <c r="M286" s="50"/>
      <c r="N286" s="50"/>
      <c r="O286" s="50"/>
      <c r="P286" s="50"/>
      <c r="Q286" s="50"/>
      <c r="R286" s="50"/>
      <c r="S286" s="50"/>
      <c r="T286" s="50"/>
      <c r="U286" s="50"/>
      <c r="V286" s="50"/>
      <c r="W286" s="50"/>
      <c r="X286" s="50"/>
      <c r="Y286" s="50"/>
    </row>
    <row r="287" customFormat="false" ht="12.75" hidden="false" customHeight="false" outlineLevel="0" collapsed="false">
      <c r="J287" s="50"/>
      <c r="K287" s="50"/>
      <c r="L287" s="50"/>
      <c r="M287" s="50"/>
      <c r="N287" s="50"/>
      <c r="O287" s="50"/>
      <c r="P287" s="50"/>
      <c r="Q287" s="50"/>
      <c r="R287" s="50"/>
      <c r="S287" s="50"/>
      <c r="T287" s="50"/>
      <c r="U287" s="50"/>
      <c r="V287" s="50"/>
      <c r="W287" s="50"/>
      <c r="X287" s="50"/>
      <c r="Y287" s="50"/>
    </row>
    <row r="288" customFormat="false" ht="12.75" hidden="false" customHeight="false" outlineLevel="0" collapsed="false">
      <c r="J288" s="50"/>
      <c r="K288" s="50"/>
      <c r="L288" s="50"/>
      <c r="M288" s="50"/>
      <c r="N288" s="50"/>
      <c r="O288" s="50"/>
      <c r="P288" s="50"/>
      <c r="Q288" s="50"/>
      <c r="R288" s="50"/>
      <c r="S288" s="50"/>
      <c r="T288" s="50"/>
      <c r="U288" s="50"/>
      <c r="V288" s="50"/>
      <c r="W288" s="50"/>
      <c r="X288" s="50"/>
      <c r="Y288" s="50"/>
    </row>
    <row r="289" customFormat="false" ht="12.75" hidden="false" customHeight="false" outlineLevel="0" collapsed="false">
      <c r="J289" s="50"/>
      <c r="K289" s="50"/>
      <c r="L289" s="50"/>
      <c r="M289" s="50"/>
      <c r="N289" s="50"/>
      <c r="O289" s="50"/>
      <c r="P289" s="50"/>
      <c r="Q289" s="50"/>
      <c r="R289" s="50"/>
      <c r="S289" s="50"/>
      <c r="T289" s="50"/>
      <c r="U289" s="50"/>
      <c r="V289" s="50"/>
      <c r="W289" s="50"/>
      <c r="X289" s="50"/>
      <c r="Y289" s="50"/>
    </row>
    <row r="290" customFormat="false" ht="12.75" hidden="false" customHeight="false" outlineLevel="0" collapsed="false">
      <c r="J290" s="50"/>
      <c r="K290" s="50"/>
      <c r="L290" s="50"/>
      <c r="M290" s="50"/>
      <c r="N290" s="50"/>
      <c r="O290" s="50"/>
      <c r="P290" s="50"/>
      <c r="Q290" s="50"/>
      <c r="R290" s="50"/>
      <c r="S290" s="50"/>
      <c r="T290" s="50"/>
      <c r="U290" s="50"/>
      <c r="V290" s="50"/>
      <c r="W290" s="50"/>
      <c r="X290" s="50"/>
      <c r="Y290" s="50"/>
    </row>
    <row r="291" customFormat="false" ht="12.75" hidden="false" customHeight="false" outlineLevel="0" collapsed="false">
      <c r="J291" s="50"/>
      <c r="K291" s="50"/>
      <c r="L291" s="50"/>
      <c r="M291" s="50"/>
      <c r="N291" s="50"/>
      <c r="O291" s="50"/>
      <c r="P291" s="50"/>
      <c r="Q291" s="50"/>
      <c r="R291" s="50"/>
      <c r="S291" s="50"/>
      <c r="T291" s="50"/>
      <c r="U291" s="50"/>
      <c r="V291" s="50"/>
      <c r="W291" s="50"/>
      <c r="X291" s="50"/>
      <c r="Y291" s="50"/>
    </row>
    <row r="292" customFormat="false" ht="12.75" hidden="false" customHeight="false" outlineLevel="0" collapsed="false">
      <c r="J292" s="50"/>
      <c r="K292" s="50"/>
      <c r="L292" s="50"/>
      <c r="M292" s="50"/>
      <c r="N292" s="50"/>
      <c r="O292" s="50"/>
      <c r="P292" s="50"/>
      <c r="Q292" s="50"/>
      <c r="R292" s="50"/>
      <c r="S292" s="50"/>
      <c r="T292" s="50"/>
      <c r="U292" s="50"/>
      <c r="V292" s="50"/>
      <c r="W292" s="50"/>
      <c r="X292" s="50"/>
      <c r="Y292" s="50"/>
    </row>
    <row r="293" customFormat="false" ht="12.75" hidden="false" customHeight="false" outlineLevel="0" collapsed="false">
      <c r="J293" s="50"/>
      <c r="K293" s="50"/>
      <c r="L293" s="50"/>
      <c r="M293" s="50"/>
      <c r="N293" s="50"/>
      <c r="O293" s="50"/>
      <c r="P293" s="50"/>
      <c r="Q293" s="50"/>
      <c r="R293" s="50"/>
      <c r="S293" s="50"/>
      <c r="T293" s="50"/>
      <c r="U293" s="50"/>
      <c r="V293" s="50"/>
      <c r="W293" s="50"/>
      <c r="X293" s="50"/>
      <c r="Y293" s="50"/>
    </row>
    <row r="294" customFormat="false" ht="12.75" hidden="false" customHeight="false" outlineLevel="0" collapsed="false">
      <c r="J294" s="50"/>
      <c r="K294" s="50"/>
      <c r="L294" s="50"/>
      <c r="M294" s="50"/>
      <c r="N294" s="50"/>
      <c r="O294" s="50"/>
      <c r="P294" s="50"/>
      <c r="Q294" s="50"/>
      <c r="R294" s="50"/>
      <c r="S294" s="50"/>
      <c r="T294" s="50"/>
      <c r="U294" s="50"/>
      <c r="V294" s="50"/>
      <c r="W294" s="50"/>
      <c r="X294" s="50"/>
      <c r="Y294" s="50"/>
    </row>
    <row r="295" customFormat="false" ht="12.75" hidden="false" customHeight="false" outlineLevel="0" collapsed="false">
      <c r="J295" s="50"/>
      <c r="K295" s="50"/>
      <c r="L295" s="50"/>
      <c r="M295" s="50"/>
      <c r="N295" s="50"/>
      <c r="O295" s="50"/>
      <c r="P295" s="50"/>
      <c r="Q295" s="50"/>
      <c r="R295" s="50"/>
      <c r="S295" s="50"/>
      <c r="T295" s="50"/>
      <c r="U295" s="50"/>
      <c r="V295" s="50"/>
      <c r="W295" s="50"/>
      <c r="X295" s="50"/>
      <c r="Y295" s="50"/>
    </row>
    <row r="296" customFormat="false" ht="12.75" hidden="false" customHeight="false" outlineLevel="0" collapsed="false">
      <c r="J296" s="50"/>
      <c r="K296" s="50"/>
      <c r="L296" s="50"/>
      <c r="M296" s="50"/>
      <c r="N296" s="50"/>
      <c r="O296" s="50"/>
      <c r="P296" s="50"/>
      <c r="Q296" s="50"/>
      <c r="R296" s="50"/>
      <c r="S296" s="50"/>
      <c r="T296" s="50"/>
      <c r="U296" s="50"/>
      <c r="V296" s="50"/>
      <c r="W296" s="50"/>
      <c r="X296" s="50"/>
      <c r="Y296" s="50"/>
    </row>
    <row r="297" customFormat="false" ht="12.75" hidden="false" customHeight="false" outlineLevel="0" collapsed="false">
      <c r="J297" s="50"/>
      <c r="K297" s="50"/>
      <c r="L297" s="50"/>
      <c r="M297" s="50"/>
      <c r="N297" s="50"/>
      <c r="O297" s="50"/>
      <c r="P297" s="50"/>
      <c r="Q297" s="50"/>
      <c r="R297" s="50"/>
      <c r="S297" s="50"/>
      <c r="T297" s="50"/>
      <c r="U297" s="50"/>
      <c r="V297" s="50"/>
      <c r="W297" s="50"/>
      <c r="X297" s="50"/>
      <c r="Y297" s="50"/>
    </row>
    <row r="298" customFormat="false" ht="12.75" hidden="false" customHeight="false" outlineLevel="0" collapsed="false">
      <c r="J298" s="50"/>
      <c r="K298" s="50"/>
      <c r="L298" s="50"/>
      <c r="M298" s="50"/>
      <c r="N298" s="50"/>
      <c r="O298" s="50"/>
      <c r="P298" s="50"/>
      <c r="Q298" s="50"/>
      <c r="R298" s="50"/>
      <c r="S298" s="50"/>
      <c r="T298" s="50"/>
      <c r="U298" s="50"/>
      <c r="V298" s="50"/>
      <c r="W298" s="50"/>
      <c r="X298" s="50"/>
      <c r="Y298" s="50"/>
    </row>
    <row r="299" customFormat="false" ht="12.75" hidden="false" customHeight="false" outlineLevel="0" collapsed="false">
      <c r="J299" s="50"/>
      <c r="K299" s="50"/>
      <c r="L299" s="50"/>
      <c r="M299" s="50"/>
      <c r="N299" s="50"/>
      <c r="O299" s="50"/>
      <c r="P299" s="50"/>
      <c r="Q299" s="50"/>
      <c r="R299" s="50"/>
      <c r="S299" s="50"/>
      <c r="T299" s="50"/>
      <c r="U299" s="50"/>
      <c r="V299" s="50"/>
      <c r="W299" s="50"/>
      <c r="X299" s="50"/>
      <c r="Y299" s="50"/>
    </row>
    <row r="300" customFormat="false" ht="12.75" hidden="false" customHeight="false" outlineLevel="0" collapsed="false">
      <c r="J300" s="50"/>
      <c r="K300" s="50"/>
      <c r="L300" s="50"/>
      <c r="M300" s="50"/>
      <c r="N300" s="50"/>
      <c r="O300" s="50"/>
      <c r="P300" s="50"/>
      <c r="Q300" s="50"/>
      <c r="R300" s="50"/>
      <c r="S300" s="50"/>
      <c r="T300" s="50"/>
      <c r="U300" s="50"/>
      <c r="V300" s="50"/>
      <c r="W300" s="50"/>
      <c r="X300" s="50"/>
      <c r="Y300" s="50"/>
    </row>
    <row r="301" customFormat="false" ht="12.75" hidden="false" customHeight="false" outlineLevel="0" collapsed="false">
      <c r="J301" s="50"/>
      <c r="K301" s="50"/>
      <c r="L301" s="50"/>
      <c r="M301" s="50"/>
      <c r="N301" s="50"/>
      <c r="O301" s="50"/>
      <c r="P301" s="50"/>
      <c r="Q301" s="50"/>
      <c r="R301" s="50"/>
      <c r="S301" s="50"/>
      <c r="T301" s="50"/>
      <c r="U301" s="50"/>
      <c r="V301" s="50"/>
      <c r="W301" s="50"/>
      <c r="X301" s="50"/>
      <c r="Y301" s="50"/>
    </row>
    <row r="302" customFormat="false" ht="12.75" hidden="false" customHeight="false" outlineLevel="0" collapsed="false">
      <c r="J302" s="50"/>
      <c r="K302" s="50"/>
      <c r="L302" s="50"/>
      <c r="M302" s="50"/>
      <c r="N302" s="50"/>
      <c r="O302" s="50"/>
      <c r="P302" s="50"/>
      <c r="Q302" s="50"/>
      <c r="R302" s="50"/>
      <c r="S302" s="50"/>
      <c r="T302" s="50"/>
      <c r="U302" s="50"/>
      <c r="V302" s="50"/>
      <c r="W302" s="50"/>
      <c r="X302" s="50"/>
      <c r="Y302" s="50"/>
    </row>
    <row r="303" customFormat="false" ht="12.75" hidden="false" customHeight="false" outlineLevel="0" collapsed="false">
      <c r="J303" s="50"/>
      <c r="K303" s="50"/>
      <c r="L303" s="50"/>
      <c r="M303" s="50"/>
      <c r="N303" s="50"/>
      <c r="O303" s="50"/>
      <c r="P303" s="50"/>
      <c r="Q303" s="50"/>
      <c r="R303" s="50"/>
      <c r="S303" s="50"/>
      <c r="T303" s="50"/>
      <c r="U303" s="50"/>
      <c r="V303" s="50"/>
      <c r="W303" s="50"/>
      <c r="X303" s="50"/>
      <c r="Y303" s="50"/>
    </row>
    <row r="304" customFormat="false" ht="12.75" hidden="false" customHeight="false" outlineLevel="0" collapsed="false">
      <c r="J304" s="50"/>
      <c r="K304" s="50"/>
      <c r="L304" s="50"/>
      <c r="M304" s="50"/>
      <c r="N304" s="50"/>
      <c r="O304" s="50"/>
      <c r="P304" s="50"/>
      <c r="Q304" s="50"/>
      <c r="R304" s="50"/>
      <c r="S304" s="50"/>
      <c r="T304" s="50"/>
      <c r="U304" s="50"/>
      <c r="V304" s="50"/>
      <c r="W304" s="50"/>
      <c r="X304" s="50"/>
      <c r="Y304" s="50"/>
    </row>
    <row r="305" customFormat="false" ht="12.75" hidden="false" customHeight="false" outlineLevel="0" collapsed="false">
      <c r="J305" s="50"/>
      <c r="K305" s="50"/>
      <c r="L305" s="50"/>
      <c r="M305" s="50"/>
      <c r="N305" s="50"/>
      <c r="O305" s="50"/>
      <c r="P305" s="50"/>
      <c r="Q305" s="50"/>
      <c r="R305" s="50"/>
      <c r="S305" s="50"/>
      <c r="T305" s="50"/>
      <c r="U305" s="50"/>
      <c r="V305" s="50"/>
      <c r="W305" s="50"/>
      <c r="X305" s="50"/>
      <c r="Y305" s="50"/>
    </row>
    <row r="306" customFormat="false" ht="12.75" hidden="false" customHeight="false" outlineLevel="0" collapsed="false">
      <c r="J306" s="50"/>
      <c r="K306" s="50"/>
      <c r="L306" s="50"/>
      <c r="M306" s="50"/>
      <c r="N306" s="50"/>
      <c r="O306" s="50"/>
      <c r="P306" s="50"/>
      <c r="Q306" s="50"/>
      <c r="R306" s="50"/>
      <c r="S306" s="50"/>
      <c r="T306" s="50"/>
      <c r="U306" s="50"/>
      <c r="V306" s="50"/>
      <c r="W306" s="50"/>
      <c r="X306" s="50"/>
      <c r="Y306" s="50"/>
    </row>
    <row r="307" customFormat="false" ht="12.75" hidden="false" customHeight="false" outlineLevel="0" collapsed="false">
      <c r="J307" s="50"/>
      <c r="K307" s="50"/>
      <c r="L307" s="50"/>
      <c r="M307" s="50"/>
      <c r="N307" s="50"/>
      <c r="O307" s="50"/>
      <c r="P307" s="50"/>
      <c r="Q307" s="50"/>
      <c r="R307" s="50"/>
      <c r="S307" s="50"/>
      <c r="T307" s="50"/>
      <c r="U307" s="50"/>
      <c r="V307" s="50"/>
      <c r="W307" s="50"/>
      <c r="X307" s="50"/>
      <c r="Y307" s="50"/>
    </row>
    <row r="308" customFormat="false" ht="12.75" hidden="false" customHeight="false" outlineLevel="0" collapsed="false">
      <c r="J308" s="50"/>
      <c r="K308" s="50"/>
      <c r="L308" s="50"/>
      <c r="M308" s="50"/>
      <c r="N308" s="50"/>
      <c r="O308" s="50"/>
      <c r="P308" s="50"/>
      <c r="Q308" s="50"/>
      <c r="R308" s="50"/>
      <c r="S308" s="50"/>
      <c r="T308" s="50"/>
      <c r="U308" s="50"/>
      <c r="V308" s="50"/>
      <c r="W308" s="50"/>
      <c r="X308" s="50"/>
      <c r="Y308" s="50"/>
    </row>
    <row r="309" customFormat="false" ht="12.75" hidden="false" customHeight="false" outlineLevel="0" collapsed="false">
      <c r="J309" s="50"/>
      <c r="K309" s="50"/>
      <c r="L309" s="50"/>
      <c r="M309" s="50"/>
      <c r="N309" s="50"/>
      <c r="O309" s="50"/>
      <c r="P309" s="50"/>
      <c r="Q309" s="50"/>
      <c r="R309" s="50"/>
      <c r="S309" s="50"/>
      <c r="T309" s="50"/>
      <c r="U309" s="50"/>
      <c r="V309" s="50"/>
      <c r="W309" s="50"/>
      <c r="X309" s="50"/>
      <c r="Y309" s="50"/>
    </row>
    <row r="310" customFormat="false" ht="12.75" hidden="false" customHeight="false" outlineLevel="0" collapsed="false">
      <c r="J310" s="50"/>
      <c r="K310" s="50"/>
      <c r="L310" s="50"/>
      <c r="M310" s="50"/>
      <c r="N310" s="50"/>
      <c r="O310" s="50"/>
      <c r="P310" s="50"/>
      <c r="Q310" s="50"/>
      <c r="R310" s="50"/>
      <c r="S310" s="50"/>
      <c r="T310" s="50"/>
      <c r="U310" s="50"/>
      <c r="V310" s="50"/>
      <c r="W310" s="50"/>
      <c r="X310" s="50"/>
      <c r="Y310" s="50"/>
    </row>
    <row r="311" customFormat="false" ht="12.75" hidden="false" customHeight="false" outlineLevel="0" collapsed="false">
      <c r="J311" s="50"/>
      <c r="K311" s="50"/>
      <c r="L311" s="50"/>
      <c r="M311" s="50"/>
      <c r="N311" s="50"/>
      <c r="O311" s="50"/>
      <c r="P311" s="50"/>
      <c r="Q311" s="50"/>
      <c r="R311" s="50"/>
      <c r="S311" s="50"/>
      <c r="T311" s="50"/>
      <c r="U311" s="50"/>
      <c r="V311" s="50"/>
      <c r="W311" s="50"/>
      <c r="X311" s="50"/>
      <c r="Y311" s="50"/>
    </row>
    <row r="312" customFormat="false" ht="12.75" hidden="false" customHeight="false" outlineLevel="0" collapsed="false">
      <c r="J312" s="50"/>
      <c r="K312" s="50"/>
      <c r="L312" s="50"/>
      <c r="M312" s="50"/>
      <c r="N312" s="50"/>
      <c r="O312" s="50"/>
      <c r="P312" s="50"/>
      <c r="Q312" s="50"/>
      <c r="R312" s="50"/>
      <c r="S312" s="50"/>
      <c r="T312" s="50"/>
      <c r="U312" s="50"/>
      <c r="V312" s="50"/>
      <c r="W312" s="50"/>
      <c r="X312" s="50"/>
      <c r="Y312" s="50"/>
    </row>
    <row r="313" customFormat="false" ht="12.75" hidden="false" customHeight="false" outlineLevel="0" collapsed="false">
      <c r="J313" s="50"/>
      <c r="K313" s="50"/>
      <c r="L313" s="50"/>
      <c r="M313" s="50"/>
      <c r="N313" s="50"/>
      <c r="O313" s="50"/>
      <c r="P313" s="50"/>
      <c r="Q313" s="50"/>
      <c r="R313" s="50"/>
      <c r="S313" s="50"/>
      <c r="T313" s="50"/>
      <c r="U313" s="50"/>
      <c r="V313" s="50"/>
      <c r="W313" s="50"/>
      <c r="X313" s="50"/>
      <c r="Y313" s="50"/>
    </row>
    <row r="314" customFormat="false" ht="12.75" hidden="false" customHeight="false" outlineLevel="0" collapsed="false">
      <c r="J314" s="50"/>
      <c r="K314" s="50"/>
      <c r="L314" s="50"/>
      <c r="M314" s="50"/>
      <c r="N314" s="50"/>
      <c r="O314" s="50"/>
      <c r="P314" s="50"/>
      <c r="Q314" s="50"/>
      <c r="R314" s="50"/>
      <c r="S314" s="50"/>
      <c r="T314" s="50"/>
      <c r="U314" s="50"/>
      <c r="V314" s="50"/>
      <c r="W314" s="50"/>
      <c r="X314" s="50"/>
      <c r="Y314" s="50"/>
    </row>
    <row r="315" customFormat="false" ht="12.75" hidden="false" customHeight="false" outlineLevel="0" collapsed="false">
      <c r="J315" s="50"/>
      <c r="K315" s="50"/>
      <c r="L315" s="50"/>
      <c r="M315" s="50"/>
      <c r="N315" s="50"/>
      <c r="O315" s="50"/>
      <c r="P315" s="50"/>
      <c r="Q315" s="50"/>
      <c r="R315" s="50"/>
      <c r="S315" s="50"/>
      <c r="T315" s="50"/>
      <c r="U315" s="50"/>
      <c r="V315" s="50"/>
      <c r="W315" s="50"/>
      <c r="X315" s="50"/>
      <c r="Y315" s="50"/>
    </row>
    <row r="316" customFormat="false" ht="12.75" hidden="false" customHeight="false" outlineLevel="0" collapsed="false">
      <c r="J316" s="50"/>
      <c r="K316" s="50"/>
      <c r="L316" s="50"/>
      <c r="M316" s="50"/>
      <c r="N316" s="50"/>
      <c r="O316" s="50"/>
      <c r="P316" s="50"/>
      <c r="Q316" s="50"/>
      <c r="R316" s="50"/>
      <c r="S316" s="50"/>
      <c r="T316" s="50"/>
      <c r="U316" s="50"/>
      <c r="V316" s="50"/>
      <c r="W316" s="50"/>
      <c r="X316" s="50"/>
      <c r="Y316" s="50"/>
    </row>
    <row r="317" customFormat="false" ht="12.75" hidden="false" customHeight="false" outlineLevel="0" collapsed="false">
      <c r="J317" s="50"/>
      <c r="K317" s="50"/>
      <c r="L317" s="50"/>
      <c r="M317" s="50"/>
      <c r="N317" s="50"/>
      <c r="O317" s="50"/>
      <c r="P317" s="50"/>
      <c r="Q317" s="50"/>
      <c r="R317" s="50"/>
      <c r="S317" s="50"/>
      <c r="T317" s="50"/>
      <c r="U317" s="50"/>
      <c r="V317" s="50"/>
      <c r="W317" s="50"/>
      <c r="X317" s="50"/>
      <c r="Y317" s="50"/>
    </row>
    <row r="318" customFormat="false" ht="12.75" hidden="false" customHeight="false" outlineLevel="0" collapsed="false">
      <c r="J318" s="50"/>
      <c r="K318" s="50"/>
      <c r="L318" s="50"/>
      <c r="M318" s="50"/>
      <c r="N318" s="50"/>
      <c r="O318" s="50"/>
      <c r="P318" s="50"/>
      <c r="Q318" s="50"/>
      <c r="R318" s="50"/>
      <c r="S318" s="50"/>
      <c r="T318" s="50"/>
      <c r="U318" s="50"/>
      <c r="V318" s="50"/>
      <c r="W318" s="50"/>
      <c r="X318" s="50"/>
      <c r="Y318" s="50"/>
    </row>
    <row r="319" customFormat="false" ht="12.75" hidden="false" customHeight="false" outlineLevel="0" collapsed="false">
      <c r="J319" s="50"/>
      <c r="K319" s="50"/>
      <c r="L319" s="50"/>
      <c r="M319" s="50"/>
      <c r="N319" s="50"/>
      <c r="O319" s="50"/>
      <c r="P319" s="50"/>
      <c r="Q319" s="50"/>
      <c r="R319" s="50"/>
      <c r="S319" s="50"/>
      <c r="T319" s="50"/>
      <c r="U319" s="50"/>
      <c r="V319" s="50"/>
      <c r="W319" s="50"/>
      <c r="X319" s="50"/>
      <c r="Y319" s="50"/>
    </row>
    <row r="320" customFormat="false" ht="12.75" hidden="false" customHeight="false" outlineLevel="0" collapsed="false">
      <c r="J320" s="50"/>
      <c r="K320" s="50"/>
      <c r="L320" s="50"/>
      <c r="M320" s="50"/>
      <c r="N320" s="50"/>
      <c r="O320" s="50"/>
      <c r="P320" s="50"/>
      <c r="Q320" s="50"/>
      <c r="R320" s="50"/>
      <c r="S320" s="50"/>
      <c r="T320" s="50"/>
      <c r="U320" s="50"/>
      <c r="V320" s="50"/>
      <c r="W320" s="50"/>
      <c r="X320" s="50"/>
      <c r="Y320" s="50"/>
    </row>
    <row r="321" customFormat="false" ht="12.75" hidden="false" customHeight="false" outlineLevel="0" collapsed="false">
      <c r="J321" s="50"/>
      <c r="K321" s="50"/>
      <c r="L321" s="50"/>
      <c r="M321" s="50"/>
      <c r="N321" s="50"/>
      <c r="O321" s="50"/>
      <c r="P321" s="50"/>
      <c r="Q321" s="50"/>
      <c r="R321" s="50"/>
      <c r="S321" s="50"/>
      <c r="T321" s="50"/>
      <c r="U321" s="50"/>
      <c r="V321" s="50"/>
      <c r="W321" s="50"/>
      <c r="X321" s="50"/>
      <c r="Y321" s="50"/>
    </row>
    <row r="322" customFormat="false" ht="12.75" hidden="false" customHeight="false" outlineLevel="0" collapsed="false">
      <c r="J322" s="50"/>
      <c r="K322" s="50"/>
      <c r="L322" s="50"/>
      <c r="M322" s="50"/>
      <c r="N322" s="50"/>
      <c r="O322" s="50"/>
      <c r="P322" s="50"/>
      <c r="Q322" s="50"/>
      <c r="R322" s="50"/>
      <c r="S322" s="50"/>
      <c r="T322" s="50"/>
      <c r="U322" s="50"/>
      <c r="V322" s="50"/>
      <c r="W322" s="50"/>
      <c r="X322" s="50"/>
      <c r="Y322" s="50"/>
    </row>
    <row r="323" customFormat="false" ht="12.75" hidden="false" customHeight="false" outlineLevel="0" collapsed="false">
      <c r="J323" s="50"/>
      <c r="K323" s="50"/>
      <c r="L323" s="50"/>
      <c r="M323" s="50"/>
      <c r="N323" s="50"/>
      <c r="O323" s="50"/>
      <c r="P323" s="50"/>
      <c r="Q323" s="50"/>
      <c r="R323" s="50"/>
      <c r="S323" s="50"/>
      <c r="T323" s="50"/>
      <c r="U323" s="50"/>
      <c r="V323" s="50"/>
      <c r="W323" s="50"/>
      <c r="X323" s="50"/>
      <c r="Y323" s="50"/>
    </row>
    <row r="324" customFormat="false" ht="12.75" hidden="false" customHeight="false" outlineLevel="0" collapsed="false">
      <c r="J324" s="50"/>
      <c r="K324" s="50"/>
      <c r="L324" s="50"/>
      <c r="M324" s="50"/>
      <c r="N324" s="50"/>
      <c r="O324" s="50"/>
      <c r="P324" s="50"/>
      <c r="Q324" s="50"/>
      <c r="R324" s="50"/>
      <c r="S324" s="50"/>
      <c r="T324" s="50"/>
      <c r="U324" s="50"/>
      <c r="V324" s="50"/>
      <c r="W324" s="50"/>
      <c r="X324" s="50"/>
      <c r="Y324" s="50"/>
    </row>
    <row r="325" customFormat="false" ht="12.75" hidden="false" customHeight="false" outlineLevel="0" collapsed="false">
      <c r="J325" s="50"/>
      <c r="K325" s="50"/>
      <c r="L325" s="50"/>
      <c r="M325" s="50"/>
      <c r="N325" s="50"/>
      <c r="O325" s="50"/>
      <c r="P325" s="50"/>
      <c r="Q325" s="50"/>
      <c r="R325" s="50"/>
      <c r="S325" s="50"/>
      <c r="T325" s="50"/>
      <c r="U325" s="50"/>
      <c r="V325" s="50"/>
      <c r="W325" s="50"/>
      <c r="X325" s="50"/>
      <c r="Y325" s="50"/>
    </row>
    <row r="326" customFormat="false" ht="12.75" hidden="false" customHeight="false" outlineLevel="0" collapsed="false">
      <c r="J326" s="50"/>
      <c r="K326" s="50"/>
      <c r="L326" s="50"/>
      <c r="M326" s="50"/>
      <c r="N326" s="50"/>
      <c r="O326" s="50"/>
      <c r="P326" s="50"/>
      <c r="Q326" s="50"/>
      <c r="R326" s="50"/>
      <c r="S326" s="50"/>
      <c r="T326" s="50"/>
      <c r="U326" s="50"/>
      <c r="V326" s="50"/>
      <c r="W326" s="50"/>
      <c r="X326" s="50"/>
      <c r="Y326" s="50"/>
    </row>
    <row r="327" customFormat="false" ht="12.75" hidden="false" customHeight="false" outlineLevel="0" collapsed="false">
      <c r="J327" s="50"/>
      <c r="K327" s="50"/>
      <c r="L327" s="50"/>
      <c r="M327" s="50"/>
      <c r="N327" s="50"/>
      <c r="O327" s="50"/>
      <c r="P327" s="50"/>
      <c r="Q327" s="50"/>
      <c r="R327" s="50"/>
      <c r="S327" s="50"/>
      <c r="T327" s="50"/>
      <c r="U327" s="50"/>
      <c r="V327" s="50"/>
      <c r="W327" s="50"/>
      <c r="X327" s="50"/>
      <c r="Y327" s="50"/>
    </row>
    <row r="328" customFormat="false" ht="12.75" hidden="false" customHeight="false" outlineLevel="0" collapsed="false">
      <c r="J328" s="50"/>
      <c r="K328" s="50"/>
      <c r="L328" s="50"/>
      <c r="M328" s="50"/>
      <c r="N328" s="50"/>
      <c r="O328" s="50"/>
      <c r="P328" s="50"/>
      <c r="Q328" s="50"/>
      <c r="R328" s="50"/>
      <c r="S328" s="50"/>
      <c r="T328" s="50"/>
      <c r="U328" s="50"/>
      <c r="V328" s="50"/>
      <c r="W328" s="50"/>
      <c r="X328" s="50"/>
      <c r="Y328" s="50"/>
    </row>
    <row r="329" customFormat="false" ht="12.75" hidden="false" customHeight="false" outlineLevel="0" collapsed="false">
      <c r="J329" s="50"/>
      <c r="K329" s="50"/>
      <c r="L329" s="50"/>
      <c r="M329" s="50"/>
      <c r="N329" s="50"/>
      <c r="O329" s="50"/>
      <c r="P329" s="50"/>
      <c r="Q329" s="50"/>
      <c r="R329" s="50"/>
      <c r="S329" s="50"/>
      <c r="T329" s="50"/>
      <c r="U329" s="50"/>
      <c r="V329" s="50"/>
      <c r="W329" s="50"/>
      <c r="X329" s="50"/>
      <c r="Y329" s="50"/>
    </row>
    <row r="330" customFormat="false" ht="12.75" hidden="false" customHeight="false" outlineLevel="0" collapsed="false">
      <c r="J330" s="50"/>
      <c r="K330" s="50"/>
      <c r="L330" s="50"/>
      <c r="M330" s="50"/>
      <c r="N330" s="50"/>
      <c r="O330" s="50"/>
      <c r="P330" s="50"/>
      <c r="Q330" s="50"/>
      <c r="R330" s="50"/>
      <c r="S330" s="50"/>
      <c r="T330" s="50"/>
      <c r="U330" s="50"/>
      <c r="V330" s="50"/>
      <c r="W330" s="50"/>
      <c r="X330" s="50"/>
      <c r="Y330" s="50"/>
    </row>
    <row r="331" customFormat="false" ht="12.75" hidden="false" customHeight="false" outlineLevel="0" collapsed="false">
      <c r="J331" s="50"/>
      <c r="K331" s="50"/>
      <c r="L331" s="50"/>
      <c r="M331" s="50"/>
      <c r="N331" s="50"/>
      <c r="O331" s="50"/>
      <c r="P331" s="50"/>
      <c r="Q331" s="50"/>
      <c r="R331" s="50"/>
      <c r="S331" s="50"/>
      <c r="T331" s="50"/>
      <c r="U331" s="50"/>
      <c r="V331" s="50"/>
      <c r="W331" s="50"/>
      <c r="X331" s="50"/>
      <c r="Y331" s="50"/>
    </row>
    <row r="332" customFormat="false" ht="12.75" hidden="false" customHeight="false" outlineLevel="0" collapsed="false">
      <c r="J332" s="50"/>
      <c r="K332" s="50"/>
      <c r="L332" s="50"/>
      <c r="M332" s="50"/>
      <c r="N332" s="50"/>
      <c r="O332" s="50"/>
      <c r="P332" s="50"/>
      <c r="Q332" s="50"/>
      <c r="R332" s="50"/>
      <c r="S332" s="50"/>
      <c r="T332" s="50"/>
      <c r="U332" s="50"/>
      <c r="V332" s="50"/>
      <c r="W332" s="50"/>
      <c r="X332" s="50"/>
      <c r="Y332" s="50"/>
    </row>
    <row r="333" customFormat="false" ht="12.75" hidden="false" customHeight="false" outlineLevel="0" collapsed="false">
      <c r="J333" s="50"/>
      <c r="K333" s="50"/>
      <c r="L333" s="50"/>
      <c r="M333" s="50"/>
      <c r="N333" s="50"/>
      <c r="O333" s="50"/>
      <c r="P333" s="50"/>
      <c r="Q333" s="50"/>
      <c r="R333" s="50"/>
      <c r="S333" s="50"/>
      <c r="T333" s="50"/>
      <c r="U333" s="50"/>
      <c r="V333" s="50"/>
      <c r="W333" s="50"/>
      <c r="X333" s="50"/>
      <c r="Y333" s="50"/>
    </row>
    <row r="334" customFormat="false" ht="12.75" hidden="false" customHeight="false" outlineLevel="0" collapsed="false">
      <c r="J334" s="50"/>
      <c r="K334" s="50"/>
      <c r="L334" s="50"/>
      <c r="M334" s="50"/>
      <c r="N334" s="50"/>
      <c r="O334" s="50"/>
      <c r="P334" s="50"/>
      <c r="Q334" s="50"/>
      <c r="R334" s="50"/>
      <c r="S334" s="50"/>
      <c r="T334" s="50"/>
      <c r="U334" s="50"/>
      <c r="V334" s="50"/>
      <c r="W334" s="50"/>
      <c r="X334" s="50"/>
      <c r="Y334" s="50"/>
    </row>
    <row r="335" customFormat="false" ht="12.75" hidden="false" customHeight="false" outlineLevel="0" collapsed="false">
      <c r="J335" s="50"/>
      <c r="K335" s="50"/>
      <c r="L335" s="50"/>
      <c r="M335" s="50"/>
      <c r="N335" s="50"/>
      <c r="O335" s="50"/>
      <c r="P335" s="50"/>
      <c r="Q335" s="50"/>
      <c r="R335" s="50"/>
      <c r="S335" s="50"/>
      <c r="T335" s="50"/>
      <c r="U335" s="50"/>
      <c r="V335" s="50"/>
      <c r="W335" s="50"/>
      <c r="X335" s="50"/>
      <c r="Y335" s="50"/>
    </row>
    <row r="336" customFormat="false" ht="12.75" hidden="false" customHeight="false" outlineLevel="0" collapsed="false">
      <c r="J336" s="50"/>
      <c r="K336" s="50"/>
      <c r="L336" s="50"/>
      <c r="M336" s="50"/>
      <c r="N336" s="50"/>
      <c r="O336" s="50"/>
      <c r="P336" s="50"/>
      <c r="Q336" s="50"/>
      <c r="R336" s="50"/>
      <c r="S336" s="50"/>
      <c r="T336" s="50"/>
      <c r="U336" s="50"/>
      <c r="V336" s="50"/>
      <c r="W336" s="50"/>
      <c r="X336" s="50"/>
      <c r="Y336" s="50"/>
    </row>
    <row r="337" customFormat="false" ht="12.75" hidden="false" customHeight="false" outlineLevel="0" collapsed="false">
      <c r="J337" s="50"/>
      <c r="K337" s="50"/>
      <c r="L337" s="50"/>
      <c r="M337" s="50"/>
      <c r="N337" s="50"/>
      <c r="O337" s="50"/>
      <c r="P337" s="50"/>
      <c r="Q337" s="50"/>
      <c r="R337" s="50"/>
      <c r="S337" s="50"/>
      <c r="T337" s="50"/>
      <c r="U337" s="50"/>
      <c r="V337" s="50"/>
      <c r="W337" s="50"/>
      <c r="X337" s="50"/>
      <c r="Y337" s="50"/>
    </row>
    <row r="338" customFormat="false" ht="12.75" hidden="false" customHeight="false" outlineLevel="0" collapsed="false">
      <c r="J338" s="50"/>
      <c r="K338" s="50"/>
      <c r="L338" s="50"/>
      <c r="M338" s="50"/>
      <c r="N338" s="50"/>
      <c r="O338" s="50"/>
      <c r="P338" s="50"/>
      <c r="Q338" s="50"/>
      <c r="R338" s="50"/>
      <c r="S338" s="50"/>
      <c r="T338" s="50"/>
      <c r="U338" s="50"/>
      <c r="V338" s="50"/>
      <c r="W338" s="50"/>
      <c r="X338" s="50"/>
      <c r="Y338" s="50"/>
    </row>
    <row r="339" customFormat="false" ht="12.75" hidden="false" customHeight="false" outlineLevel="0" collapsed="false">
      <c r="J339" s="50"/>
      <c r="K339" s="50"/>
      <c r="L339" s="50"/>
      <c r="M339" s="50"/>
      <c r="N339" s="50"/>
      <c r="O339" s="50"/>
      <c r="P339" s="50"/>
      <c r="Q339" s="50"/>
      <c r="R339" s="50"/>
      <c r="S339" s="50"/>
      <c r="T339" s="50"/>
      <c r="U339" s="50"/>
      <c r="V339" s="50"/>
      <c r="W339" s="50"/>
      <c r="X339" s="50"/>
      <c r="Y339" s="50"/>
    </row>
    <row r="340" customFormat="false" ht="12.75" hidden="false" customHeight="false" outlineLevel="0" collapsed="false">
      <c r="J340" s="50"/>
      <c r="K340" s="50"/>
      <c r="L340" s="50"/>
      <c r="M340" s="50"/>
      <c r="N340" s="50"/>
      <c r="O340" s="50"/>
      <c r="P340" s="50"/>
      <c r="Q340" s="50"/>
      <c r="R340" s="50"/>
      <c r="S340" s="50"/>
      <c r="T340" s="50"/>
      <c r="U340" s="50"/>
      <c r="V340" s="50"/>
      <c r="W340" s="50"/>
      <c r="X340" s="50"/>
      <c r="Y340" s="50"/>
    </row>
    <row r="341" customFormat="false" ht="12.75" hidden="false" customHeight="false" outlineLevel="0" collapsed="false">
      <c r="J341" s="50"/>
      <c r="K341" s="50"/>
      <c r="L341" s="50"/>
      <c r="M341" s="50"/>
      <c r="N341" s="50"/>
      <c r="O341" s="50"/>
      <c r="P341" s="50"/>
      <c r="Q341" s="50"/>
      <c r="R341" s="50"/>
      <c r="S341" s="50"/>
      <c r="T341" s="50"/>
      <c r="U341" s="50"/>
      <c r="V341" s="50"/>
      <c r="W341" s="50"/>
      <c r="X341" s="50"/>
      <c r="Y341" s="50"/>
    </row>
    <row r="342" customFormat="false" ht="12.75" hidden="false" customHeight="false" outlineLevel="0" collapsed="false">
      <c r="J342" s="50"/>
      <c r="K342" s="50"/>
      <c r="L342" s="50"/>
      <c r="M342" s="50"/>
      <c r="N342" s="50"/>
      <c r="O342" s="50"/>
      <c r="P342" s="50"/>
      <c r="Q342" s="50"/>
      <c r="R342" s="50"/>
      <c r="S342" s="50"/>
      <c r="T342" s="50"/>
      <c r="U342" s="50"/>
      <c r="V342" s="50"/>
      <c r="W342" s="50"/>
      <c r="X342" s="50"/>
      <c r="Y342" s="50"/>
    </row>
    <row r="343" customFormat="false" ht="12.75" hidden="false" customHeight="false" outlineLevel="0" collapsed="false">
      <c r="J343" s="50"/>
      <c r="K343" s="50"/>
      <c r="L343" s="50"/>
      <c r="M343" s="50"/>
      <c r="N343" s="50"/>
      <c r="O343" s="50"/>
      <c r="P343" s="50"/>
      <c r="Q343" s="50"/>
      <c r="R343" s="50"/>
      <c r="S343" s="50"/>
      <c r="T343" s="50"/>
      <c r="U343" s="50"/>
      <c r="V343" s="50"/>
      <c r="W343" s="50"/>
      <c r="X343" s="50"/>
      <c r="Y343" s="50"/>
    </row>
    <row r="344" customFormat="false" ht="12.75" hidden="false" customHeight="false" outlineLevel="0" collapsed="false">
      <c r="J344" s="50"/>
      <c r="K344" s="50"/>
      <c r="L344" s="50"/>
      <c r="M344" s="50"/>
      <c r="N344" s="50"/>
      <c r="O344" s="50"/>
      <c r="P344" s="50"/>
      <c r="Q344" s="50"/>
      <c r="R344" s="50"/>
      <c r="S344" s="50"/>
      <c r="T344" s="50"/>
      <c r="U344" s="50"/>
      <c r="V344" s="50"/>
      <c r="W344" s="50"/>
      <c r="X344" s="50"/>
      <c r="Y344" s="50"/>
    </row>
    <row r="345" customFormat="false" ht="12.75" hidden="false" customHeight="false" outlineLevel="0" collapsed="false">
      <c r="J345" s="50"/>
      <c r="K345" s="50"/>
      <c r="L345" s="50"/>
      <c r="M345" s="50"/>
      <c r="N345" s="50"/>
      <c r="O345" s="50"/>
      <c r="P345" s="50"/>
      <c r="Q345" s="50"/>
      <c r="R345" s="50"/>
      <c r="S345" s="50"/>
      <c r="T345" s="50"/>
      <c r="U345" s="50"/>
      <c r="V345" s="50"/>
      <c r="W345" s="50"/>
      <c r="X345" s="50"/>
      <c r="Y345" s="50"/>
    </row>
    <row r="346" customFormat="false" ht="12.75" hidden="false" customHeight="false" outlineLevel="0" collapsed="false">
      <c r="J346" s="50"/>
      <c r="K346" s="50"/>
      <c r="L346" s="50"/>
      <c r="M346" s="50"/>
      <c r="N346" s="50"/>
      <c r="O346" s="50"/>
      <c r="P346" s="50"/>
      <c r="Q346" s="50"/>
      <c r="R346" s="50"/>
      <c r="S346" s="50"/>
      <c r="T346" s="50"/>
      <c r="U346" s="50"/>
      <c r="V346" s="50"/>
      <c r="W346" s="50"/>
      <c r="X346" s="50"/>
      <c r="Y346" s="50"/>
    </row>
    <row r="347" customFormat="false" ht="12.75" hidden="false" customHeight="false" outlineLevel="0" collapsed="false">
      <c r="J347" s="50"/>
      <c r="K347" s="50"/>
      <c r="L347" s="50"/>
      <c r="M347" s="50"/>
      <c r="N347" s="50"/>
      <c r="O347" s="50"/>
      <c r="P347" s="50"/>
      <c r="Q347" s="50"/>
      <c r="R347" s="50"/>
      <c r="S347" s="50"/>
      <c r="T347" s="50"/>
      <c r="U347" s="50"/>
      <c r="V347" s="50"/>
      <c r="W347" s="50"/>
      <c r="X347" s="50"/>
      <c r="Y347" s="50"/>
    </row>
    <row r="348" customFormat="false" ht="12.75" hidden="false" customHeight="false" outlineLevel="0" collapsed="false">
      <c r="J348" s="50"/>
      <c r="K348" s="50"/>
      <c r="L348" s="50"/>
      <c r="M348" s="50"/>
      <c r="N348" s="50"/>
      <c r="O348" s="50"/>
      <c r="P348" s="50"/>
      <c r="Q348" s="50"/>
      <c r="R348" s="50"/>
      <c r="S348" s="50"/>
      <c r="T348" s="50"/>
      <c r="U348" s="50"/>
      <c r="V348" s="50"/>
      <c r="W348" s="50"/>
      <c r="X348" s="50"/>
      <c r="Y348" s="50"/>
    </row>
    <row r="349" customFormat="false" ht="12.75" hidden="false" customHeight="false" outlineLevel="0" collapsed="false">
      <c r="J349" s="50"/>
      <c r="K349" s="50"/>
      <c r="L349" s="50"/>
      <c r="M349" s="50"/>
      <c r="N349" s="50"/>
      <c r="O349" s="50"/>
      <c r="P349" s="50"/>
      <c r="Q349" s="50"/>
      <c r="R349" s="50"/>
      <c r="S349" s="50"/>
      <c r="T349" s="50"/>
      <c r="U349" s="50"/>
      <c r="V349" s="50"/>
      <c r="W349" s="50"/>
      <c r="X349" s="50"/>
      <c r="Y349" s="50"/>
    </row>
    <row r="350" customFormat="false" ht="12.75" hidden="false" customHeight="false" outlineLevel="0" collapsed="false">
      <c r="J350" s="50"/>
      <c r="K350" s="50"/>
      <c r="L350" s="50"/>
      <c r="M350" s="50"/>
      <c r="N350" s="50"/>
      <c r="O350" s="50"/>
      <c r="P350" s="50"/>
      <c r="Q350" s="50"/>
      <c r="R350" s="50"/>
      <c r="S350" s="50"/>
      <c r="T350" s="50"/>
      <c r="U350" s="50"/>
      <c r="V350" s="50"/>
      <c r="W350" s="50"/>
      <c r="X350" s="50"/>
      <c r="Y350" s="50"/>
    </row>
    <row r="351" customFormat="false" ht="12.75" hidden="false" customHeight="false" outlineLevel="0" collapsed="false">
      <c r="J351" s="50"/>
      <c r="K351" s="50"/>
      <c r="L351" s="50"/>
      <c r="M351" s="50"/>
      <c r="N351" s="50"/>
      <c r="O351" s="50"/>
      <c r="P351" s="50"/>
      <c r="Q351" s="50"/>
      <c r="R351" s="50"/>
      <c r="S351" s="50"/>
      <c r="T351" s="50"/>
      <c r="U351" s="50"/>
      <c r="V351" s="50"/>
      <c r="W351" s="50"/>
      <c r="X351" s="50"/>
      <c r="Y351" s="50"/>
    </row>
    <row r="352" customFormat="false" ht="12.75" hidden="false" customHeight="false" outlineLevel="0" collapsed="false">
      <c r="J352" s="50"/>
      <c r="K352" s="50"/>
      <c r="L352" s="50"/>
      <c r="M352" s="50"/>
      <c r="N352" s="50"/>
      <c r="O352" s="50"/>
      <c r="P352" s="50"/>
      <c r="Q352" s="50"/>
      <c r="R352" s="50"/>
      <c r="S352" s="50"/>
      <c r="T352" s="50"/>
      <c r="U352" s="50"/>
      <c r="V352" s="50"/>
      <c r="W352" s="50"/>
      <c r="X352" s="50"/>
      <c r="Y352" s="50"/>
    </row>
    <row r="353" customFormat="false" ht="12.75" hidden="false" customHeight="false" outlineLevel="0" collapsed="false">
      <c r="J353" s="50"/>
      <c r="K353" s="50"/>
      <c r="L353" s="50"/>
      <c r="M353" s="50"/>
      <c r="N353" s="50"/>
      <c r="O353" s="50"/>
      <c r="P353" s="50"/>
      <c r="Q353" s="50"/>
      <c r="R353" s="50"/>
      <c r="S353" s="50"/>
      <c r="T353" s="50"/>
      <c r="U353" s="50"/>
      <c r="V353" s="50"/>
      <c r="W353" s="50"/>
      <c r="X353" s="50"/>
      <c r="Y353" s="50"/>
    </row>
    <row r="354" customFormat="false" ht="12.75" hidden="false" customHeight="false" outlineLevel="0" collapsed="false">
      <c r="J354" s="50"/>
      <c r="K354" s="50"/>
      <c r="L354" s="50"/>
      <c r="M354" s="50"/>
      <c r="N354" s="50"/>
      <c r="O354" s="50"/>
      <c r="P354" s="50"/>
      <c r="Q354" s="50"/>
      <c r="R354" s="50"/>
      <c r="S354" s="50"/>
      <c r="T354" s="50"/>
      <c r="U354" s="50"/>
      <c r="V354" s="50"/>
      <c r="W354" s="50"/>
      <c r="X354" s="50"/>
      <c r="Y354" s="50"/>
    </row>
    <row r="355" customFormat="false" ht="12.75" hidden="false" customHeight="false" outlineLevel="0" collapsed="false">
      <c r="J355" s="50"/>
      <c r="K355" s="50"/>
      <c r="L355" s="50"/>
      <c r="M355" s="50"/>
      <c r="N355" s="50"/>
      <c r="O355" s="50"/>
      <c r="P355" s="50"/>
      <c r="Q355" s="50"/>
      <c r="R355" s="50"/>
      <c r="S355" s="50"/>
      <c r="T355" s="50"/>
      <c r="U355" s="50"/>
      <c r="V355" s="50"/>
      <c r="W355" s="50"/>
      <c r="X355" s="50"/>
      <c r="Y355" s="50"/>
    </row>
    <row r="356" customFormat="false" ht="12.75" hidden="false" customHeight="false" outlineLevel="0" collapsed="false">
      <c r="J356" s="50"/>
      <c r="K356" s="50"/>
      <c r="L356" s="50"/>
      <c r="M356" s="50"/>
      <c r="N356" s="50"/>
      <c r="O356" s="50"/>
      <c r="P356" s="50"/>
      <c r="Q356" s="50"/>
      <c r="R356" s="50"/>
      <c r="S356" s="50"/>
      <c r="T356" s="50"/>
      <c r="U356" s="50"/>
      <c r="V356" s="50"/>
      <c r="W356" s="50"/>
      <c r="X356" s="50"/>
      <c r="Y356" s="50"/>
    </row>
    <row r="357" customFormat="false" ht="12.75" hidden="false" customHeight="false" outlineLevel="0" collapsed="false">
      <c r="J357" s="50"/>
      <c r="K357" s="50"/>
      <c r="L357" s="50"/>
      <c r="M357" s="50"/>
      <c r="N357" s="50"/>
      <c r="O357" s="50"/>
      <c r="P357" s="50"/>
      <c r="Q357" s="50"/>
      <c r="R357" s="50"/>
      <c r="S357" s="50"/>
      <c r="T357" s="50"/>
      <c r="U357" s="50"/>
      <c r="V357" s="50"/>
      <c r="W357" s="50"/>
      <c r="X357" s="50"/>
      <c r="Y357" s="50"/>
    </row>
    <row r="358" customFormat="false" ht="12.75" hidden="false" customHeight="false" outlineLevel="0" collapsed="false">
      <c r="J358" s="50"/>
      <c r="K358" s="50"/>
      <c r="L358" s="50"/>
      <c r="M358" s="50"/>
      <c r="N358" s="50"/>
      <c r="O358" s="50"/>
      <c r="P358" s="50"/>
      <c r="Q358" s="50"/>
      <c r="R358" s="50"/>
      <c r="S358" s="50"/>
      <c r="T358" s="50"/>
      <c r="U358" s="50"/>
      <c r="V358" s="50"/>
      <c r="W358" s="50"/>
      <c r="X358" s="50"/>
      <c r="Y358" s="50"/>
    </row>
    <row r="359" customFormat="false" ht="12.75" hidden="false" customHeight="false" outlineLevel="0" collapsed="false">
      <c r="J359" s="50"/>
      <c r="K359" s="50"/>
      <c r="L359" s="50"/>
      <c r="M359" s="50"/>
      <c r="N359" s="50"/>
      <c r="O359" s="50"/>
      <c r="P359" s="50"/>
      <c r="Q359" s="50"/>
      <c r="R359" s="50"/>
      <c r="S359" s="50"/>
      <c r="T359" s="50"/>
      <c r="U359" s="50"/>
      <c r="V359" s="50"/>
      <c r="W359" s="50"/>
      <c r="X359" s="50"/>
      <c r="Y359" s="50"/>
    </row>
    <row r="360" customFormat="false" ht="12.75" hidden="false" customHeight="false" outlineLevel="0" collapsed="false">
      <c r="J360" s="50"/>
      <c r="K360" s="50"/>
      <c r="L360" s="50"/>
      <c r="M360" s="50"/>
      <c r="N360" s="50"/>
      <c r="O360" s="50"/>
      <c r="P360" s="50"/>
      <c r="Q360" s="50"/>
      <c r="R360" s="50"/>
      <c r="S360" s="50"/>
      <c r="T360" s="50"/>
      <c r="U360" s="50"/>
      <c r="V360" s="50"/>
      <c r="W360" s="50"/>
      <c r="X360" s="50"/>
      <c r="Y360" s="50"/>
    </row>
    <row r="361" customFormat="false" ht="12.75" hidden="false" customHeight="false" outlineLevel="0" collapsed="false">
      <c r="J361" s="50"/>
      <c r="K361" s="50"/>
      <c r="L361" s="50"/>
      <c r="M361" s="50"/>
      <c r="N361" s="50"/>
      <c r="O361" s="50"/>
      <c r="P361" s="50"/>
      <c r="Q361" s="50"/>
      <c r="R361" s="50"/>
      <c r="S361" s="50"/>
      <c r="T361" s="50"/>
      <c r="U361" s="50"/>
      <c r="V361" s="50"/>
      <c r="W361" s="50"/>
      <c r="X361" s="50"/>
      <c r="Y361" s="50"/>
    </row>
    <row r="362" customFormat="false" ht="12.75" hidden="false" customHeight="false" outlineLevel="0" collapsed="false">
      <c r="J362" s="50"/>
      <c r="K362" s="50"/>
      <c r="L362" s="50"/>
      <c r="M362" s="50"/>
      <c r="N362" s="50"/>
      <c r="O362" s="50"/>
      <c r="P362" s="50"/>
      <c r="Q362" s="50"/>
      <c r="R362" s="50"/>
      <c r="S362" s="50"/>
      <c r="T362" s="50"/>
      <c r="U362" s="50"/>
      <c r="V362" s="50"/>
      <c r="W362" s="50"/>
      <c r="X362" s="50"/>
      <c r="Y362" s="50"/>
    </row>
    <row r="363" customFormat="false" ht="12.75" hidden="false" customHeight="false" outlineLevel="0" collapsed="false">
      <c r="J363" s="50"/>
      <c r="K363" s="50"/>
      <c r="L363" s="50"/>
      <c r="M363" s="50"/>
      <c r="N363" s="50"/>
      <c r="O363" s="50"/>
      <c r="P363" s="50"/>
      <c r="Q363" s="50"/>
      <c r="R363" s="50"/>
      <c r="S363" s="50"/>
      <c r="T363" s="50"/>
      <c r="U363" s="50"/>
      <c r="V363" s="50"/>
      <c r="W363" s="50"/>
      <c r="X363" s="50"/>
      <c r="Y363" s="50"/>
    </row>
    <row r="364" customFormat="false" ht="12.75" hidden="false" customHeight="false" outlineLevel="0" collapsed="false">
      <c r="J364" s="50"/>
      <c r="K364" s="50"/>
      <c r="L364" s="50"/>
      <c r="M364" s="50"/>
      <c r="N364" s="50"/>
      <c r="O364" s="50"/>
      <c r="P364" s="50"/>
      <c r="Q364" s="50"/>
      <c r="R364" s="50"/>
      <c r="S364" s="50"/>
      <c r="T364" s="50"/>
      <c r="U364" s="50"/>
      <c r="V364" s="50"/>
      <c r="W364" s="50"/>
      <c r="X364" s="50"/>
      <c r="Y364" s="50"/>
    </row>
    <row r="365" customFormat="false" ht="12.75" hidden="false" customHeight="false" outlineLevel="0" collapsed="false">
      <c r="J365" s="50"/>
      <c r="K365" s="50"/>
      <c r="L365" s="50"/>
      <c r="M365" s="50"/>
      <c r="N365" s="50"/>
      <c r="O365" s="50"/>
      <c r="P365" s="50"/>
      <c r="Q365" s="50"/>
      <c r="R365" s="50"/>
      <c r="S365" s="50"/>
      <c r="T365" s="50"/>
      <c r="U365" s="50"/>
      <c r="V365" s="50"/>
      <c r="W365" s="50"/>
      <c r="X365" s="50"/>
      <c r="Y365" s="50"/>
    </row>
    <row r="366" customFormat="false" ht="12.75" hidden="false" customHeight="false" outlineLevel="0" collapsed="false">
      <c r="J366" s="50"/>
      <c r="K366" s="50"/>
      <c r="L366" s="50"/>
      <c r="M366" s="50"/>
      <c r="N366" s="50"/>
      <c r="O366" s="50"/>
      <c r="P366" s="50"/>
      <c r="Q366" s="50"/>
      <c r="R366" s="50"/>
      <c r="S366" s="50"/>
      <c r="T366" s="50"/>
      <c r="U366" s="50"/>
      <c r="V366" s="50"/>
      <c r="W366" s="50"/>
      <c r="X366" s="50"/>
      <c r="Y366" s="50"/>
    </row>
    <row r="367" customFormat="false" ht="12.75" hidden="false" customHeight="false" outlineLevel="0" collapsed="false">
      <c r="J367" s="50"/>
      <c r="K367" s="50"/>
      <c r="L367" s="50"/>
      <c r="M367" s="50"/>
      <c r="N367" s="50"/>
      <c r="O367" s="50"/>
      <c r="P367" s="50"/>
      <c r="Q367" s="50"/>
      <c r="R367" s="50"/>
      <c r="S367" s="50"/>
      <c r="T367" s="50"/>
      <c r="U367" s="50"/>
      <c r="V367" s="50"/>
      <c r="W367" s="50"/>
      <c r="X367" s="50"/>
      <c r="Y367" s="50"/>
    </row>
    <row r="368" customFormat="false" ht="12.75" hidden="false" customHeight="false" outlineLevel="0" collapsed="false">
      <c r="J368" s="50"/>
      <c r="K368" s="50"/>
      <c r="L368" s="50"/>
      <c r="M368" s="50"/>
      <c r="N368" s="50"/>
      <c r="O368" s="50"/>
      <c r="P368" s="50"/>
      <c r="Q368" s="50"/>
      <c r="R368" s="50"/>
      <c r="S368" s="50"/>
      <c r="T368" s="50"/>
      <c r="U368" s="50"/>
      <c r="V368" s="50"/>
      <c r="W368" s="50"/>
      <c r="X368" s="50"/>
      <c r="Y368" s="50"/>
    </row>
    <row r="369" customFormat="false" ht="12.75" hidden="false" customHeight="false" outlineLevel="0" collapsed="false">
      <c r="J369" s="50"/>
      <c r="K369" s="50"/>
      <c r="L369" s="50"/>
      <c r="M369" s="50"/>
      <c r="N369" s="50"/>
      <c r="O369" s="50"/>
      <c r="P369" s="50"/>
      <c r="Q369" s="50"/>
      <c r="R369" s="50"/>
      <c r="S369" s="50"/>
      <c r="T369" s="50"/>
      <c r="U369" s="50"/>
      <c r="V369" s="50"/>
      <c r="W369" s="50"/>
      <c r="X369" s="50"/>
      <c r="Y369" s="50"/>
    </row>
    <row r="370" customFormat="false" ht="12.75" hidden="false" customHeight="false" outlineLevel="0" collapsed="false">
      <c r="J370" s="50"/>
      <c r="K370" s="50"/>
      <c r="L370" s="50"/>
      <c r="M370" s="50"/>
      <c r="N370" s="50"/>
      <c r="O370" s="50"/>
      <c r="P370" s="50"/>
      <c r="Q370" s="50"/>
      <c r="R370" s="50"/>
      <c r="S370" s="50"/>
      <c r="T370" s="50"/>
      <c r="U370" s="50"/>
      <c r="V370" s="50"/>
      <c r="W370" s="50"/>
      <c r="X370" s="50"/>
      <c r="Y370" s="50"/>
    </row>
    <row r="371" customFormat="false" ht="12.75" hidden="false" customHeight="false" outlineLevel="0" collapsed="false">
      <c r="J371" s="50"/>
      <c r="K371" s="50"/>
      <c r="L371" s="50"/>
      <c r="M371" s="50"/>
      <c r="N371" s="50"/>
      <c r="O371" s="50"/>
      <c r="P371" s="50"/>
      <c r="Q371" s="50"/>
      <c r="R371" s="50"/>
      <c r="S371" s="50"/>
      <c r="T371" s="50"/>
      <c r="U371" s="50"/>
      <c r="V371" s="50"/>
      <c r="W371" s="50"/>
      <c r="X371" s="50"/>
      <c r="Y371" s="50"/>
    </row>
    <row r="372" customFormat="false" ht="12.75" hidden="false" customHeight="false" outlineLevel="0" collapsed="false">
      <c r="J372" s="50"/>
      <c r="K372" s="50"/>
      <c r="L372" s="50"/>
      <c r="M372" s="50"/>
      <c r="N372" s="50"/>
      <c r="O372" s="50"/>
      <c r="P372" s="50"/>
      <c r="Q372" s="50"/>
      <c r="R372" s="50"/>
      <c r="S372" s="50"/>
      <c r="T372" s="50"/>
      <c r="U372" s="50"/>
      <c r="V372" s="50"/>
      <c r="W372" s="50"/>
      <c r="X372" s="50"/>
      <c r="Y372" s="50"/>
    </row>
    <row r="373" customFormat="false" ht="12.75" hidden="false" customHeight="false" outlineLevel="0" collapsed="false">
      <c r="J373" s="50"/>
      <c r="K373" s="50"/>
      <c r="L373" s="50"/>
      <c r="M373" s="50"/>
      <c r="N373" s="50"/>
      <c r="O373" s="50"/>
      <c r="P373" s="50"/>
      <c r="Q373" s="50"/>
      <c r="R373" s="50"/>
      <c r="S373" s="50"/>
      <c r="T373" s="50"/>
      <c r="U373" s="50"/>
      <c r="V373" s="50"/>
      <c r="W373" s="50"/>
      <c r="X373" s="50"/>
      <c r="Y373" s="50"/>
    </row>
    <row r="374" customFormat="false" ht="12.75" hidden="false" customHeight="false" outlineLevel="0" collapsed="false">
      <c r="J374" s="50"/>
      <c r="K374" s="50"/>
      <c r="L374" s="50"/>
      <c r="M374" s="50"/>
      <c r="N374" s="50"/>
      <c r="O374" s="50"/>
      <c r="P374" s="50"/>
      <c r="Q374" s="50"/>
      <c r="R374" s="50"/>
      <c r="S374" s="50"/>
      <c r="T374" s="50"/>
      <c r="U374" s="50"/>
      <c r="V374" s="50"/>
      <c r="W374" s="50"/>
      <c r="X374" s="50"/>
      <c r="Y374" s="50"/>
    </row>
    <row r="375" customFormat="false" ht="12.75" hidden="false" customHeight="false" outlineLevel="0" collapsed="false">
      <c r="J375" s="50"/>
      <c r="K375" s="50"/>
      <c r="L375" s="50"/>
      <c r="M375" s="50"/>
      <c r="N375" s="50"/>
      <c r="O375" s="50"/>
      <c r="P375" s="50"/>
      <c r="Q375" s="50"/>
      <c r="R375" s="50"/>
      <c r="S375" s="50"/>
      <c r="T375" s="50"/>
      <c r="U375" s="50"/>
      <c r="V375" s="50"/>
      <c r="W375" s="50"/>
      <c r="X375" s="50"/>
      <c r="Y375" s="50"/>
    </row>
    <row r="376" customFormat="false" ht="12.75" hidden="false" customHeight="false" outlineLevel="0" collapsed="false">
      <c r="J376" s="50"/>
      <c r="K376" s="50"/>
      <c r="L376" s="50"/>
      <c r="M376" s="50"/>
      <c r="N376" s="50"/>
      <c r="O376" s="50"/>
      <c r="P376" s="50"/>
      <c r="Q376" s="50"/>
      <c r="R376" s="50"/>
      <c r="S376" s="50"/>
      <c r="T376" s="50"/>
      <c r="U376" s="50"/>
      <c r="V376" s="50"/>
      <c r="W376" s="50"/>
      <c r="X376" s="50"/>
      <c r="Y376" s="50"/>
    </row>
    <row r="377" customFormat="false" ht="12.75" hidden="false" customHeight="false" outlineLevel="0" collapsed="false">
      <c r="J377" s="50"/>
      <c r="K377" s="50"/>
      <c r="L377" s="50"/>
      <c r="M377" s="50"/>
      <c r="N377" s="50"/>
      <c r="O377" s="50"/>
      <c r="P377" s="50"/>
      <c r="Q377" s="50"/>
      <c r="R377" s="50"/>
      <c r="S377" s="50"/>
      <c r="T377" s="50"/>
      <c r="U377" s="50"/>
      <c r="V377" s="50"/>
      <c r="W377" s="50"/>
      <c r="X377" s="50"/>
      <c r="Y377" s="50"/>
    </row>
    <row r="378" customFormat="false" ht="12.75" hidden="false" customHeight="false" outlineLevel="0" collapsed="false">
      <c r="J378" s="50"/>
      <c r="K378" s="50"/>
      <c r="L378" s="50"/>
      <c r="M378" s="50"/>
      <c r="N378" s="50"/>
      <c r="O378" s="50"/>
      <c r="P378" s="50"/>
      <c r="Q378" s="50"/>
      <c r="R378" s="50"/>
      <c r="S378" s="50"/>
      <c r="T378" s="50"/>
      <c r="U378" s="50"/>
      <c r="V378" s="50"/>
      <c r="W378" s="50"/>
      <c r="X378" s="50"/>
      <c r="Y378" s="50"/>
    </row>
    <row r="379" customFormat="false" ht="12.75" hidden="false" customHeight="false" outlineLevel="0" collapsed="false">
      <c r="J379" s="50"/>
      <c r="K379" s="50"/>
      <c r="L379" s="50"/>
      <c r="M379" s="50"/>
      <c r="N379" s="50"/>
      <c r="O379" s="50"/>
      <c r="P379" s="50"/>
      <c r="Q379" s="50"/>
      <c r="R379" s="50"/>
      <c r="S379" s="50"/>
      <c r="T379" s="50"/>
      <c r="U379" s="50"/>
      <c r="V379" s="50"/>
      <c r="W379" s="50"/>
      <c r="X379" s="50"/>
      <c r="Y379" s="50"/>
    </row>
    <row r="380" customFormat="false" ht="12.75" hidden="false" customHeight="false" outlineLevel="0" collapsed="false">
      <c r="J380" s="50"/>
      <c r="K380" s="50"/>
      <c r="L380" s="50"/>
      <c r="M380" s="50"/>
      <c r="N380" s="50"/>
      <c r="O380" s="50"/>
      <c r="P380" s="50"/>
      <c r="Q380" s="50"/>
      <c r="R380" s="50"/>
      <c r="S380" s="50"/>
      <c r="T380" s="50"/>
      <c r="U380" s="50"/>
      <c r="V380" s="50"/>
      <c r="W380" s="50"/>
      <c r="X380" s="50"/>
      <c r="Y380" s="50"/>
    </row>
    <row r="381" customFormat="false" ht="12.75" hidden="false" customHeight="false" outlineLevel="0" collapsed="false">
      <c r="J381" s="50"/>
      <c r="K381" s="50"/>
      <c r="L381" s="50"/>
      <c r="M381" s="50"/>
      <c r="N381" s="50"/>
      <c r="O381" s="50"/>
      <c r="P381" s="50"/>
      <c r="Q381" s="50"/>
      <c r="R381" s="50"/>
      <c r="S381" s="50"/>
      <c r="T381" s="50"/>
      <c r="U381" s="50"/>
      <c r="V381" s="50"/>
      <c r="W381" s="50"/>
      <c r="X381" s="50"/>
      <c r="Y381" s="50"/>
    </row>
    <row r="382" customFormat="false" ht="12.75" hidden="false" customHeight="false" outlineLevel="0" collapsed="false">
      <c r="J382" s="50"/>
      <c r="K382" s="50"/>
      <c r="L382" s="50"/>
      <c r="M382" s="50"/>
      <c r="N382" s="50"/>
      <c r="O382" s="50"/>
      <c r="P382" s="50"/>
      <c r="Q382" s="50"/>
      <c r="R382" s="50"/>
      <c r="S382" s="50"/>
      <c r="T382" s="50"/>
      <c r="U382" s="50"/>
      <c r="V382" s="50"/>
      <c r="W382" s="50"/>
      <c r="X382" s="50"/>
      <c r="Y382" s="50"/>
    </row>
    <row r="383" customFormat="false" ht="12.75" hidden="false" customHeight="false" outlineLevel="0" collapsed="false">
      <c r="J383" s="50"/>
      <c r="K383" s="50"/>
      <c r="L383" s="50"/>
      <c r="M383" s="50"/>
      <c r="N383" s="50"/>
      <c r="O383" s="50"/>
      <c r="P383" s="50"/>
      <c r="Q383" s="50"/>
      <c r="R383" s="50"/>
      <c r="S383" s="50"/>
      <c r="T383" s="50"/>
      <c r="U383" s="50"/>
      <c r="V383" s="50"/>
      <c r="W383" s="50"/>
      <c r="X383" s="50"/>
      <c r="Y383" s="50"/>
    </row>
    <row r="384" customFormat="false" ht="12.75" hidden="false" customHeight="false" outlineLevel="0" collapsed="false">
      <c r="J384" s="50"/>
      <c r="K384" s="50"/>
      <c r="L384" s="50"/>
      <c r="M384" s="50"/>
      <c r="N384" s="50"/>
      <c r="O384" s="50"/>
      <c r="P384" s="50"/>
      <c r="Q384" s="50"/>
      <c r="R384" s="50"/>
      <c r="S384" s="50"/>
      <c r="T384" s="50"/>
      <c r="U384" s="50"/>
      <c r="V384" s="50"/>
      <c r="W384" s="50"/>
      <c r="X384" s="50"/>
      <c r="Y384" s="50"/>
    </row>
    <row r="385" customFormat="false" ht="12.75" hidden="false" customHeight="false" outlineLevel="0" collapsed="false">
      <c r="J385" s="50"/>
      <c r="K385" s="50"/>
      <c r="L385" s="50"/>
      <c r="M385" s="50"/>
      <c r="N385" s="50"/>
      <c r="O385" s="50"/>
      <c r="P385" s="50"/>
      <c r="Q385" s="50"/>
      <c r="R385" s="50"/>
      <c r="S385" s="50"/>
      <c r="T385" s="50"/>
      <c r="U385" s="50"/>
      <c r="V385" s="50"/>
      <c r="W385" s="50"/>
      <c r="X385" s="50"/>
      <c r="Y385" s="50"/>
    </row>
    <row r="386" customFormat="false" ht="12.75" hidden="false" customHeight="false" outlineLevel="0" collapsed="false">
      <c r="J386" s="50"/>
      <c r="K386" s="50"/>
      <c r="L386" s="50"/>
      <c r="M386" s="50"/>
      <c r="N386" s="50"/>
      <c r="O386" s="50"/>
      <c r="P386" s="50"/>
      <c r="Q386" s="50"/>
      <c r="R386" s="50"/>
      <c r="S386" s="50"/>
      <c r="T386" s="50"/>
      <c r="U386" s="50"/>
      <c r="V386" s="50"/>
      <c r="W386" s="50"/>
      <c r="X386" s="50"/>
      <c r="Y386" s="50"/>
    </row>
    <row r="387" customFormat="false" ht="12.75" hidden="false" customHeight="false" outlineLevel="0" collapsed="false">
      <c r="J387" s="50"/>
      <c r="K387" s="50"/>
      <c r="L387" s="50"/>
      <c r="M387" s="50"/>
      <c r="N387" s="50"/>
      <c r="O387" s="50"/>
      <c r="P387" s="50"/>
      <c r="Q387" s="50"/>
      <c r="R387" s="50"/>
      <c r="S387" s="50"/>
      <c r="T387" s="50"/>
      <c r="U387" s="50"/>
      <c r="V387" s="50"/>
      <c r="W387" s="50"/>
      <c r="X387" s="50"/>
      <c r="Y387" s="50"/>
    </row>
    <row r="388" customFormat="false" ht="12.75" hidden="false" customHeight="false" outlineLevel="0" collapsed="false">
      <c r="J388" s="50"/>
      <c r="K388" s="50"/>
      <c r="L388" s="50"/>
      <c r="M388" s="50"/>
      <c r="N388" s="50"/>
      <c r="O388" s="50"/>
      <c r="P388" s="50"/>
      <c r="Q388" s="50"/>
      <c r="R388" s="50"/>
      <c r="S388" s="50"/>
      <c r="T388" s="50"/>
      <c r="U388" s="50"/>
      <c r="V388" s="50"/>
      <c r="W388" s="50"/>
      <c r="X388" s="50"/>
      <c r="Y388" s="50"/>
    </row>
    <row r="389" customFormat="false" ht="12.75" hidden="false" customHeight="false" outlineLevel="0" collapsed="false">
      <c r="J389" s="50"/>
      <c r="K389" s="50"/>
      <c r="L389" s="50"/>
      <c r="M389" s="50"/>
      <c r="N389" s="50"/>
      <c r="O389" s="50"/>
      <c r="P389" s="50"/>
      <c r="Q389" s="50"/>
      <c r="R389" s="50"/>
      <c r="S389" s="50"/>
      <c r="T389" s="50"/>
      <c r="U389" s="50"/>
      <c r="V389" s="50"/>
      <c r="W389" s="50"/>
      <c r="X389" s="50"/>
      <c r="Y389" s="50"/>
    </row>
    <row r="390" customFormat="false" ht="12.75" hidden="false" customHeight="false" outlineLevel="0" collapsed="false">
      <c r="J390" s="50"/>
      <c r="K390" s="50"/>
      <c r="L390" s="50"/>
      <c r="M390" s="50"/>
      <c r="N390" s="50"/>
      <c r="O390" s="50"/>
      <c r="P390" s="50"/>
      <c r="Q390" s="50"/>
      <c r="R390" s="50"/>
      <c r="S390" s="50"/>
      <c r="T390" s="50"/>
      <c r="U390" s="50"/>
      <c r="V390" s="50"/>
      <c r="W390" s="50"/>
      <c r="X390" s="50"/>
      <c r="Y390" s="50"/>
    </row>
    <row r="391" customFormat="false" ht="12.75" hidden="false" customHeight="false" outlineLevel="0" collapsed="false">
      <c r="J391" s="50"/>
      <c r="K391" s="50"/>
      <c r="L391" s="50"/>
      <c r="M391" s="50"/>
      <c r="N391" s="50"/>
      <c r="O391" s="50"/>
      <c r="P391" s="50"/>
      <c r="Q391" s="50"/>
      <c r="R391" s="50"/>
      <c r="S391" s="50"/>
      <c r="T391" s="50"/>
      <c r="U391" s="50"/>
      <c r="V391" s="50"/>
      <c r="W391" s="50"/>
      <c r="X391" s="50"/>
      <c r="Y391" s="50"/>
    </row>
    <row r="392" customFormat="false" ht="12.75" hidden="false" customHeight="false" outlineLevel="0" collapsed="false">
      <c r="J392" s="50"/>
      <c r="K392" s="50"/>
      <c r="L392" s="50"/>
      <c r="M392" s="50"/>
      <c r="N392" s="50"/>
      <c r="O392" s="50"/>
      <c r="P392" s="50"/>
      <c r="Q392" s="50"/>
      <c r="R392" s="50"/>
      <c r="S392" s="50"/>
      <c r="T392" s="50"/>
      <c r="U392" s="50"/>
      <c r="V392" s="50"/>
      <c r="W392" s="50"/>
      <c r="X392" s="50"/>
      <c r="Y392" s="50"/>
    </row>
    <row r="393" customFormat="false" ht="12.75" hidden="false" customHeight="false" outlineLevel="0" collapsed="false">
      <c r="J393" s="50"/>
      <c r="K393" s="50"/>
      <c r="L393" s="50"/>
      <c r="M393" s="50"/>
      <c r="N393" s="50"/>
      <c r="O393" s="50"/>
      <c r="P393" s="50"/>
      <c r="Q393" s="50"/>
      <c r="R393" s="50"/>
      <c r="S393" s="50"/>
      <c r="T393" s="50"/>
      <c r="U393" s="50"/>
      <c r="V393" s="50"/>
      <c r="W393" s="50"/>
      <c r="X393" s="50"/>
      <c r="Y393" s="50"/>
    </row>
    <row r="394" customFormat="false" ht="12.75" hidden="false" customHeight="false" outlineLevel="0" collapsed="false">
      <c r="J394" s="50"/>
      <c r="K394" s="50"/>
      <c r="L394" s="50"/>
      <c r="M394" s="50"/>
      <c r="N394" s="50"/>
      <c r="O394" s="50"/>
      <c r="P394" s="50"/>
      <c r="Q394" s="50"/>
      <c r="R394" s="50"/>
      <c r="S394" s="50"/>
      <c r="T394" s="50"/>
      <c r="U394" s="50"/>
      <c r="V394" s="50"/>
      <c r="W394" s="50"/>
      <c r="X394" s="50"/>
      <c r="Y394" s="50"/>
    </row>
    <row r="395" customFormat="false" ht="12.75" hidden="false" customHeight="false" outlineLevel="0" collapsed="false">
      <c r="J395" s="50"/>
      <c r="K395" s="50"/>
      <c r="L395" s="50"/>
      <c r="M395" s="50"/>
      <c r="N395" s="50"/>
      <c r="O395" s="50"/>
      <c r="P395" s="50"/>
      <c r="Q395" s="50"/>
      <c r="R395" s="50"/>
      <c r="S395" s="50"/>
      <c r="T395" s="50"/>
      <c r="U395" s="50"/>
      <c r="V395" s="50"/>
      <c r="W395" s="50"/>
      <c r="X395" s="50"/>
      <c r="Y395" s="50"/>
    </row>
    <row r="396" customFormat="false" ht="12.75" hidden="false" customHeight="false" outlineLevel="0" collapsed="false">
      <c r="J396" s="50"/>
      <c r="K396" s="50"/>
      <c r="L396" s="50"/>
      <c r="M396" s="50"/>
      <c r="N396" s="50"/>
      <c r="O396" s="50"/>
      <c r="P396" s="50"/>
      <c r="Q396" s="50"/>
      <c r="R396" s="50"/>
      <c r="S396" s="50"/>
      <c r="T396" s="50"/>
      <c r="U396" s="50"/>
      <c r="V396" s="50"/>
      <c r="W396" s="50"/>
      <c r="X396" s="50"/>
      <c r="Y396" s="50"/>
    </row>
    <row r="397" customFormat="false" ht="12.75" hidden="false" customHeight="false" outlineLevel="0" collapsed="false">
      <c r="J397" s="50"/>
      <c r="K397" s="50"/>
      <c r="L397" s="50"/>
      <c r="M397" s="50"/>
      <c r="N397" s="50"/>
      <c r="O397" s="50"/>
      <c r="P397" s="50"/>
      <c r="Q397" s="50"/>
      <c r="R397" s="50"/>
      <c r="S397" s="50"/>
      <c r="T397" s="50"/>
      <c r="U397" s="50"/>
      <c r="V397" s="50"/>
      <c r="W397" s="50"/>
      <c r="X397" s="50"/>
      <c r="Y397" s="50"/>
    </row>
    <row r="398" customFormat="false" ht="12.75" hidden="false" customHeight="false" outlineLevel="0" collapsed="false">
      <c r="J398" s="50"/>
      <c r="K398" s="50"/>
      <c r="L398" s="50"/>
      <c r="M398" s="50"/>
      <c r="N398" s="50"/>
      <c r="O398" s="50"/>
      <c r="P398" s="50"/>
      <c r="Q398" s="50"/>
      <c r="R398" s="50"/>
      <c r="S398" s="50"/>
      <c r="T398" s="50"/>
      <c r="U398" s="50"/>
      <c r="V398" s="50"/>
      <c r="W398" s="50"/>
      <c r="X398" s="50"/>
      <c r="Y398" s="50"/>
    </row>
    <row r="399" customFormat="false" ht="12.75" hidden="false" customHeight="false" outlineLevel="0" collapsed="false">
      <c r="J399" s="50"/>
      <c r="K399" s="50"/>
      <c r="L399" s="50"/>
      <c r="M399" s="50"/>
      <c r="N399" s="50"/>
      <c r="O399" s="50"/>
      <c r="P399" s="50"/>
      <c r="Q399" s="50"/>
      <c r="R399" s="50"/>
      <c r="S399" s="50"/>
      <c r="T399" s="50"/>
      <c r="U399" s="50"/>
      <c r="V399" s="50"/>
      <c r="W399" s="50"/>
      <c r="X399" s="50"/>
      <c r="Y399" s="50"/>
    </row>
    <row r="400" customFormat="false" ht="12.75" hidden="false" customHeight="false" outlineLevel="0" collapsed="false">
      <c r="J400" s="50"/>
      <c r="K400" s="50"/>
      <c r="L400" s="50"/>
      <c r="M400" s="50"/>
      <c r="N400" s="50"/>
      <c r="O400" s="50"/>
      <c r="P400" s="50"/>
      <c r="Q400" s="50"/>
      <c r="R400" s="50"/>
      <c r="S400" s="50"/>
      <c r="T400" s="50"/>
      <c r="U400" s="50"/>
      <c r="V400" s="50"/>
      <c r="W400" s="50"/>
      <c r="X400" s="50"/>
      <c r="Y400" s="50"/>
    </row>
    <row r="401" customFormat="false" ht="12.75" hidden="false" customHeight="false" outlineLevel="0" collapsed="false">
      <c r="J401" s="50"/>
      <c r="K401" s="50"/>
      <c r="L401" s="50"/>
      <c r="M401" s="50"/>
      <c r="N401" s="50"/>
      <c r="O401" s="50"/>
      <c r="P401" s="50"/>
      <c r="Q401" s="50"/>
      <c r="R401" s="50"/>
      <c r="S401" s="50"/>
      <c r="T401" s="50"/>
      <c r="U401" s="50"/>
      <c r="V401" s="50"/>
      <c r="W401" s="50"/>
      <c r="X401" s="50"/>
      <c r="Y401" s="50"/>
    </row>
    <row r="402" customFormat="false" ht="12.75" hidden="false" customHeight="false" outlineLevel="0" collapsed="false">
      <c r="J402" s="50"/>
      <c r="K402" s="50"/>
      <c r="L402" s="50"/>
      <c r="M402" s="50"/>
      <c r="N402" s="50"/>
      <c r="O402" s="50"/>
      <c r="P402" s="50"/>
      <c r="Q402" s="50"/>
      <c r="R402" s="50"/>
      <c r="S402" s="50"/>
      <c r="T402" s="50"/>
      <c r="U402" s="50"/>
      <c r="V402" s="50"/>
      <c r="W402" s="50"/>
      <c r="X402" s="50"/>
      <c r="Y402" s="50"/>
    </row>
    <row r="403" customFormat="false" ht="12.75" hidden="false" customHeight="false" outlineLevel="0" collapsed="false">
      <c r="J403" s="50"/>
      <c r="K403" s="50"/>
      <c r="L403" s="50"/>
      <c r="M403" s="50"/>
      <c r="N403" s="50"/>
      <c r="O403" s="50"/>
      <c r="P403" s="50"/>
      <c r="Q403" s="50"/>
      <c r="R403" s="50"/>
      <c r="S403" s="50"/>
      <c r="T403" s="50"/>
      <c r="U403" s="50"/>
      <c r="V403" s="50"/>
      <c r="W403" s="50"/>
      <c r="X403" s="50"/>
      <c r="Y403" s="50"/>
    </row>
    <row r="404" customFormat="false" ht="12.75" hidden="false" customHeight="false" outlineLevel="0" collapsed="false">
      <c r="J404" s="50"/>
      <c r="K404" s="50"/>
      <c r="L404" s="50"/>
      <c r="M404" s="50"/>
      <c r="N404" s="50"/>
      <c r="O404" s="50"/>
      <c r="P404" s="50"/>
      <c r="Q404" s="50"/>
      <c r="R404" s="50"/>
      <c r="S404" s="50"/>
      <c r="T404" s="50"/>
      <c r="U404" s="50"/>
      <c r="V404" s="50"/>
      <c r="W404" s="50"/>
      <c r="X404" s="50"/>
      <c r="Y404" s="50"/>
    </row>
    <row r="405" customFormat="false" ht="12.75" hidden="false" customHeight="false" outlineLevel="0" collapsed="false">
      <c r="J405" s="50"/>
      <c r="K405" s="50"/>
      <c r="L405" s="50"/>
      <c r="M405" s="50"/>
      <c r="N405" s="50"/>
      <c r="O405" s="50"/>
      <c r="P405" s="50"/>
      <c r="Q405" s="50"/>
      <c r="R405" s="50"/>
      <c r="S405" s="50"/>
      <c r="T405" s="50"/>
      <c r="U405" s="50"/>
      <c r="V405" s="50"/>
      <c r="W405" s="50"/>
      <c r="X405" s="50"/>
      <c r="Y405" s="50"/>
    </row>
    <row r="406" customFormat="false" ht="12.75" hidden="false" customHeight="false" outlineLevel="0" collapsed="false">
      <c r="J406" s="50"/>
      <c r="K406" s="50"/>
      <c r="L406" s="50"/>
      <c r="M406" s="50"/>
      <c r="N406" s="50"/>
      <c r="O406" s="50"/>
      <c r="P406" s="50"/>
      <c r="Q406" s="50"/>
      <c r="R406" s="50"/>
      <c r="S406" s="50"/>
      <c r="T406" s="50"/>
      <c r="U406" s="50"/>
      <c r="V406" s="50"/>
      <c r="W406" s="50"/>
      <c r="X406" s="50"/>
      <c r="Y406" s="50"/>
    </row>
    <row r="407" customFormat="false" ht="12.75" hidden="false" customHeight="false" outlineLevel="0" collapsed="false">
      <c r="J407" s="50"/>
      <c r="K407" s="50"/>
      <c r="L407" s="50"/>
      <c r="M407" s="50"/>
      <c r="N407" s="50"/>
      <c r="O407" s="50"/>
      <c r="P407" s="50"/>
      <c r="Q407" s="50"/>
      <c r="R407" s="50"/>
      <c r="S407" s="50"/>
      <c r="T407" s="50"/>
      <c r="U407" s="50"/>
      <c r="V407" s="50"/>
      <c r="W407" s="50"/>
      <c r="X407" s="50"/>
      <c r="Y407" s="50"/>
    </row>
    <row r="408" customFormat="false" ht="12.75" hidden="false" customHeight="false" outlineLevel="0" collapsed="false">
      <c r="J408" s="50"/>
      <c r="K408" s="50"/>
      <c r="L408" s="50"/>
      <c r="M408" s="50"/>
      <c r="N408" s="50"/>
      <c r="O408" s="50"/>
      <c r="P408" s="50"/>
      <c r="Q408" s="50"/>
      <c r="R408" s="50"/>
      <c r="S408" s="50"/>
      <c r="T408" s="50"/>
      <c r="U408" s="50"/>
      <c r="V408" s="50"/>
      <c r="W408" s="50"/>
      <c r="X408" s="50"/>
      <c r="Y408" s="50"/>
    </row>
    <row r="409" customFormat="false" ht="12.75" hidden="false" customHeight="false" outlineLevel="0" collapsed="false">
      <c r="J409" s="50"/>
      <c r="K409" s="50"/>
      <c r="L409" s="50"/>
      <c r="M409" s="50"/>
      <c r="N409" s="50"/>
      <c r="O409" s="50"/>
      <c r="P409" s="50"/>
      <c r="Q409" s="50"/>
      <c r="R409" s="50"/>
      <c r="S409" s="50"/>
      <c r="T409" s="50"/>
      <c r="U409" s="50"/>
      <c r="V409" s="50"/>
      <c r="W409" s="50"/>
      <c r="X409" s="50"/>
      <c r="Y409" s="50"/>
    </row>
    <row r="410" customFormat="false" ht="12.75" hidden="false" customHeight="false" outlineLevel="0" collapsed="false">
      <c r="J410" s="50"/>
      <c r="K410" s="50"/>
      <c r="L410" s="50"/>
      <c r="M410" s="50"/>
      <c r="N410" s="50"/>
      <c r="O410" s="50"/>
      <c r="P410" s="50"/>
      <c r="Q410" s="50"/>
      <c r="R410" s="50"/>
      <c r="S410" s="50"/>
      <c r="T410" s="50"/>
      <c r="U410" s="50"/>
      <c r="V410" s="50"/>
      <c r="W410" s="50"/>
      <c r="X410" s="50"/>
      <c r="Y410" s="50"/>
    </row>
    <row r="411" customFormat="false" ht="12.75" hidden="false" customHeight="false" outlineLevel="0" collapsed="false">
      <c r="J411" s="50"/>
      <c r="K411" s="50"/>
      <c r="L411" s="50"/>
      <c r="M411" s="50"/>
      <c r="N411" s="50"/>
      <c r="O411" s="50"/>
      <c r="P411" s="50"/>
      <c r="Q411" s="50"/>
      <c r="R411" s="50"/>
      <c r="S411" s="50"/>
      <c r="T411" s="50"/>
      <c r="U411" s="50"/>
      <c r="V411" s="50"/>
      <c r="W411" s="50"/>
      <c r="X411" s="50"/>
      <c r="Y411" s="50"/>
    </row>
    <row r="412" customFormat="false" ht="12.75" hidden="false" customHeight="false" outlineLevel="0" collapsed="false">
      <c r="J412" s="50"/>
      <c r="K412" s="50"/>
      <c r="L412" s="50"/>
      <c r="M412" s="50"/>
      <c r="N412" s="50"/>
      <c r="O412" s="50"/>
      <c r="P412" s="50"/>
      <c r="Q412" s="50"/>
      <c r="R412" s="50"/>
      <c r="S412" s="50"/>
      <c r="T412" s="50"/>
      <c r="U412" s="50"/>
      <c r="V412" s="50"/>
      <c r="W412" s="50"/>
      <c r="X412" s="50"/>
      <c r="Y412" s="50"/>
    </row>
    <row r="413" customFormat="false" ht="12.75" hidden="false" customHeight="false" outlineLevel="0" collapsed="false">
      <c r="J413" s="50"/>
      <c r="K413" s="50"/>
      <c r="L413" s="50"/>
      <c r="M413" s="50"/>
      <c r="N413" s="50"/>
      <c r="O413" s="50"/>
      <c r="P413" s="50"/>
      <c r="Q413" s="50"/>
      <c r="R413" s="50"/>
      <c r="S413" s="50"/>
      <c r="T413" s="50"/>
      <c r="U413" s="50"/>
      <c r="V413" s="50"/>
      <c r="W413" s="50"/>
      <c r="X413" s="50"/>
      <c r="Y413" s="50"/>
    </row>
    <row r="414" customFormat="false" ht="12.75" hidden="false" customHeight="false" outlineLevel="0" collapsed="false">
      <c r="J414" s="50"/>
      <c r="K414" s="50"/>
      <c r="L414" s="50"/>
      <c r="M414" s="50"/>
      <c r="N414" s="50"/>
      <c r="O414" s="50"/>
      <c r="P414" s="50"/>
      <c r="Q414" s="50"/>
      <c r="R414" s="50"/>
      <c r="S414" s="50"/>
      <c r="T414" s="50"/>
      <c r="U414" s="50"/>
      <c r="V414" s="50"/>
      <c r="W414" s="50"/>
      <c r="X414" s="50"/>
      <c r="Y414" s="50"/>
    </row>
    <row r="415" customFormat="false" ht="12.75" hidden="false" customHeight="false" outlineLevel="0" collapsed="false">
      <c r="J415" s="50"/>
      <c r="K415" s="50"/>
      <c r="L415" s="50"/>
      <c r="M415" s="50"/>
      <c r="N415" s="50"/>
      <c r="O415" s="50"/>
      <c r="P415" s="50"/>
      <c r="Q415" s="50"/>
      <c r="R415" s="50"/>
      <c r="S415" s="50"/>
      <c r="T415" s="50"/>
      <c r="U415" s="50"/>
      <c r="V415" s="50"/>
      <c r="W415" s="50"/>
      <c r="X415" s="50"/>
      <c r="Y415" s="50"/>
    </row>
    <row r="416" customFormat="false" ht="12.75" hidden="false" customHeight="false" outlineLevel="0" collapsed="false">
      <c r="J416" s="50"/>
      <c r="K416" s="50"/>
      <c r="L416" s="50"/>
      <c r="M416" s="50"/>
      <c r="N416" s="50"/>
      <c r="O416" s="50"/>
      <c r="P416" s="50"/>
      <c r="Q416" s="50"/>
      <c r="R416" s="50"/>
      <c r="S416" s="50"/>
      <c r="T416" s="50"/>
      <c r="U416" s="50"/>
      <c r="V416" s="50"/>
      <c r="W416" s="50"/>
      <c r="X416" s="50"/>
      <c r="Y416" s="50"/>
    </row>
    <row r="417" customFormat="false" ht="12.75" hidden="false" customHeight="false" outlineLevel="0" collapsed="false">
      <c r="J417" s="50"/>
      <c r="K417" s="50"/>
      <c r="L417" s="50"/>
      <c r="M417" s="50"/>
      <c r="N417" s="50"/>
      <c r="O417" s="50"/>
      <c r="P417" s="50"/>
      <c r="Q417" s="50"/>
      <c r="R417" s="50"/>
      <c r="S417" s="50"/>
      <c r="T417" s="50"/>
      <c r="U417" s="50"/>
      <c r="V417" s="50"/>
      <c r="W417" s="50"/>
      <c r="X417" s="50"/>
      <c r="Y417" s="50"/>
    </row>
    <row r="418" customFormat="false" ht="12.75" hidden="false" customHeight="false" outlineLevel="0" collapsed="false">
      <c r="J418" s="50"/>
      <c r="K418" s="50"/>
      <c r="L418" s="50"/>
      <c r="M418" s="50"/>
      <c r="N418" s="50"/>
      <c r="O418" s="50"/>
      <c r="P418" s="50"/>
      <c r="Q418" s="50"/>
      <c r="R418" s="50"/>
      <c r="S418" s="50"/>
      <c r="T418" s="50"/>
      <c r="U418" s="50"/>
      <c r="V418" s="50"/>
      <c r="W418" s="50"/>
      <c r="X418" s="50"/>
      <c r="Y418" s="50"/>
    </row>
    <row r="419" customFormat="false" ht="12.75" hidden="false" customHeight="false" outlineLevel="0" collapsed="false">
      <c r="J419" s="50"/>
      <c r="K419" s="50"/>
      <c r="L419" s="50"/>
      <c r="M419" s="50"/>
      <c r="N419" s="50"/>
      <c r="O419" s="50"/>
      <c r="P419" s="50"/>
      <c r="Q419" s="50"/>
      <c r="R419" s="50"/>
      <c r="S419" s="50"/>
      <c r="T419" s="50"/>
      <c r="U419" s="50"/>
      <c r="V419" s="50"/>
      <c r="W419" s="50"/>
      <c r="X419" s="50"/>
      <c r="Y419" s="50"/>
    </row>
    <row r="420" customFormat="false" ht="12.75" hidden="false" customHeight="false" outlineLevel="0" collapsed="false">
      <c r="J420" s="50"/>
      <c r="K420" s="50"/>
      <c r="L420" s="50"/>
      <c r="M420" s="50"/>
      <c r="N420" s="50"/>
      <c r="O420" s="50"/>
      <c r="P420" s="50"/>
      <c r="Q420" s="50"/>
      <c r="R420" s="50"/>
      <c r="S420" s="50"/>
      <c r="T420" s="50"/>
      <c r="U420" s="50"/>
      <c r="V420" s="50"/>
      <c r="W420" s="50"/>
      <c r="X420" s="50"/>
      <c r="Y420" s="50"/>
    </row>
    <row r="421" customFormat="false" ht="12.75" hidden="false" customHeight="false" outlineLevel="0" collapsed="false">
      <c r="J421" s="50"/>
      <c r="K421" s="50"/>
      <c r="L421" s="50"/>
      <c r="M421" s="50"/>
      <c r="N421" s="50"/>
      <c r="O421" s="50"/>
      <c r="P421" s="50"/>
      <c r="Q421" s="50"/>
      <c r="R421" s="50"/>
      <c r="S421" s="50"/>
      <c r="T421" s="50"/>
      <c r="U421" s="50"/>
      <c r="V421" s="50"/>
      <c r="W421" s="50"/>
      <c r="X421" s="50"/>
      <c r="Y421" s="50"/>
    </row>
    <row r="422" customFormat="false" ht="12.75" hidden="false" customHeight="false" outlineLevel="0" collapsed="false">
      <c r="J422" s="50"/>
      <c r="K422" s="50"/>
      <c r="L422" s="50"/>
      <c r="M422" s="50"/>
      <c r="N422" s="50"/>
      <c r="O422" s="50"/>
      <c r="P422" s="50"/>
      <c r="Q422" s="50"/>
      <c r="R422" s="50"/>
      <c r="S422" s="50"/>
      <c r="T422" s="50"/>
      <c r="U422" s="50"/>
      <c r="V422" s="50"/>
      <c r="W422" s="50"/>
      <c r="X422" s="50"/>
      <c r="Y422" s="50"/>
    </row>
    <row r="423" customFormat="false" ht="12.75" hidden="false" customHeight="false" outlineLevel="0" collapsed="false">
      <c r="J423" s="50"/>
      <c r="K423" s="50"/>
      <c r="L423" s="50"/>
      <c r="M423" s="50"/>
      <c r="N423" s="50"/>
      <c r="O423" s="50"/>
      <c r="P423" s="50"/>
      <c r="Q423" s="50"/>
      <c r="R423" s="50"/>
      <c r="S423" s="50"/>
      <c r="T423" s="50"/>
      <c r="U423" s="50"/>
      <c r="V423" s="50"/>
      <c r="W423" s="50"/>
      <c r="X423" s="50"/>
      <c r="Y423" s="50"/>
    </row>
    <row r="424" customFormat="false" ht="12.75" hidden="false" customHeight="false" outlineLevel="0" collapsed="false">
      <c r="J424" s="50"/>
      <c r="K424" s="50"/>
      <c r="L424" s="50"/>
      <c r="M424" s="50"/>
      <c r="N424" s="50"/>
      <c r="O424" s="50"/>
      <c r="P424" s="50"/>
      <c r="Q424" s="50"/>
      <c r="R424" s="50"/>
      <c r="S424" s="50"/>
      <c r="T424" s="50"/>
      <c r="U424" s="50"/>
      <c r="V424" s="50"/>
      <c r="W424" s="50"/>
      <c r="X424" s="50"/>
      <c r="Y424" s="50"/>
    </row>
    <row r="425" customFormat="false" ht="12.75" hidden="false" customHeight="false" outlineLevel="0" collapsed="false">
      <c r="J425" s="50"/>
      <c r="K425" s="50"/>
      <c r="L425" s="50"/>
      <c r="M425" s="50"/>
      <c r="N425" s="50"/>
      <c r="O425" s="50"/>
      <c r="P425" s="50"/>
      <c r="Q425" s="50"/>
      <c r="R425" s="50"/>
      <c r="S425" s="50"/>
      <c r="T425" s="50"/>
      <c r="U425" s="50"/>
      <c r="V425" s="50"/>
      <c r="W425" s="50"/>
      <c r="X425" s="50"/>
      <c r="Y425" s="50"/>
    </row>
    <row r="426" customFormat="false" ht="12.75" hidden="false" customHeight="false" outlineLevel="0" collapsed="false">
      <c r="J426" s="50"/>
      <c r="K426" s="50"/>
      <c r="L426" s="50"/>
      <c r="M426" s="50"/>
      <c r="N426" s="50"/>
      <c r="O426" s="50"/>
      <c r="P426" s="50"/>
      <c r="Q426" s="50"/>
      <c r="R426" s="50"/>
      <c r="S426" s="50"/>
      <c r="T426" s="50"/>
      <c r="U426" s="50"/>
      <c r="V426" s="50"/>
      <c r="W426" s="50"/>
      <c r="X426" s="50"/>
      <c r="Y426" s="50"/>
    </row>
    <row r="427" customFormat="false" ht="12.75" hidden="false" customHeight="false" outlineLevel="0" collapsed="false">
      <c r="J427" s="50"/>
      <c r="K427" s="50"/>
      <c r="L427" s="50"/>
      <c r="M427" s="50"/>
      <c r="N427" s="50"/>
      <c r="O427" s="50"/>
      <c r="P427" s="50"/>
      <c r="Q427" s="50"/>
      <c r="R427" s="50"/>
      <c r="S427" s="50"/>
      <c r="T427" s="50"/>
      <c r="U427" s="50"/>
      <c r="V427" s="50"/>
      <c r="W427" s="50"/>
      <c r="X427" s="50"/>
      <c r="Y427" s="50"/>
    </row>
    <row r="428" customFormat="false" ht="12.75" hidden="false" customHeight="false" outlineLevel="0" collapsed="false">
      <c r="J428" s="50"/>
      <c r="K428" s="50"/>
      <c r="L428" s="50"/>
      <c r="M428" s="50"/>
      <c r="N428" s="50"/>
      <c r="O428" s="50"/>
      <c r="P428" s="50"/>
      <c r="Q428" s="50"/>
      <c r="R428" s="50"/>
      <c r="S428" s="50"/>
      <c r="T428" s="50"/>
      <c r="U428" s="50"/>
      <c r="V428" s="50"/>
      <c r="W428" s="50"/>
      <c r="X428" s="50"/>
      <c r="Y428" s="50"/>
    </row>
    <row r="429" customFormat="false" ht="12.75" hidden="false" customHeight="false" outlineLevel="0" collapsed="false">
      <c r="J429" s="50"/>
      <c r="K429" s="50"/>
      <c r="L429" s="50"/>
      <c r="M429" s="50"/>
      <c r="N429" s="50"/>
      <c r="O429" s="50"/>
      <c r="P429" s="50"/>
      <c r="Q429" s="50"/>
      <c r="R429" s="50"/>
      <c r="S429" s="50"/>
      <c r="T429" s="50"/>
      <c r="U429" s="50"/>
      <c r="V429" s="50"/>
      <c r="W429" s="50"/>
      <c r="X429" s="50"/>
      <c r="Y429" s="50"/>
    </row>
    <row r="430" customFormat="false" ht="12.75" hidden="false" customHeight="false" outlineLevel="0" collapsed="false">
      <c r="J430" s="50"/>
      <c r="K430" s="50"/>
      <c r="L430" s="50"/>
      <c r="M430" s="50"/>
      <c r="N430" s="50"/>
      <c r="O430" s="50"/>
      <c r="P430" s="50"/>
      <c r="Q430" s="50"/>
      <c r="R430" s="50"/>
      <c r="S430" s="50"/>
      <c r="T430" s="50"/>
      <c r="U430" s="50"/>
      <c r="V430" s="50"/>
      <c r="W430" s="50"/>
      <c r="X430" s="50"/>
      <c r="Y430" s="50"/>
    </row>
    <row r="431" customFormat="false" ht="12.75" hidden="false" customHeight="false" outlineLevel="0" collapsed="false">
      <c r="J431" s="50"/>
      <c r="K431" s="50"/>
      <c r="L431" s="50"/>
      <c r="M431" s="50"/>
      <c r="N431" s="50"/>
      <c r="O431" s="50"/>
      <c r="P431" s="50"/>
      <c r="Q431" s="50"/>
      <c r="R431" s="50"/>
      <c r="S431" s="50"/>
      <c r="T431" s="50"/>
      <c r="U431" s="50"/>
      <c r="V431" s="50"/>
      <c r="W431" s="50"/>
      <c r="X431" s="50"/>
      <c r="Y431" s="50"/>
    </row>
    <row r="432" customFormat="false" ht="12.75" hidden="false" customHeight="false" outlineLevel="0" collapsed="false">
      <c r="J432" s="50"/>
      <c r="K432" s="50"/>
      <c r="L432" s="50"/>
      <c r="M432" s="50"/>
      <c r="N432" s="50"/>
      <c r="O432" s="50"/>
      <c r="P432" s="50"/>
      <c r="Q432" s="50"/>
      <c r="R432" s="50"/>
      <c r="S432" s="50"/>
      <c r="T432" s="50"/>
      <c r="U432" s="50"/>
      <c r="V432" s="50"/>
      <c r="W432" s="50"/>
      <c r="X432" s="50"/>
      <c r="Y432" s="50"/>
    </row>
    <row r="433" customFormat="false" ht="12.75" hidden="false" customHeight="false" outlineLevel="0" collapsed="false">
      <c r="J433" s="50"/>
      <c r="K433" s="50"/>
      <c r="L433" s="50"/>
      <c r="M433" s="50"/>
      <c r="N433" s="50"/>
      <c r="O433" s="50"/>
      <c r="P433" s="50"/>
      <c r="Q433" s="50"/>
      <c r="R433" s="50"/>
      <c r="S433" s="50"/>
      <c r="T433" s="50"/>
      <c r="U433" s="50"/>
      <c r="V433" s="50"/>
      <c r="W433" s="50"/>
      <c r="X433" s="50"/>
      <c r="Y433" s="50"/>
    </row>
    <row r="434" customFormat="false" ht="12.75" hidden="false" customHeight="false" outlineLevel="0" collapsed="false">
      <c r="J434" s="50"/>
      <c r="K434" s="50"/>
      <c r="L434" s="50"/>
      <c r="M434" s="50"/>
      <c r="N434" s="50"/>
      <c r="O434" s="50"/>
      <c r="P434" s="50"/>
      <c r="Q434" s="50"/>
      <c r="R434" s="50"/>
      <c r="S434" s="50"/>
      <c r="T434" s="50"/>
      <c r="U434" s="50"/>
      <c r="V434" s="50"/>
      <c r="W434" s="50"/>
      <c r="X434" s="50"/>
      <c r="Y434" s="50"/>
    </row>
    <row r="435" customFormat="false" ht="12.75" hidden="false" customHeight="false" outlineLevel="0" collapsed="false">
      <c r="J435" s="50"/>
      <c r="K435" s="50"/>
      <c r="L435" s="50"/>
      <c r="M435" s="50"/>
      <c r="N435" s="50"/>
      <c r="O435" s="50"/>
      <c r="P435" s="50"/>
      <c r="Q435" s="50"/>
      <c r="R435" s="50"/>
      <c r="S435" s="50"/>
      <c r="T435" s="50"/>
      <c r="U435" s="50"/>
      <c r="V435" s="50"/>
      <c r="W435" s="50"/>
      <c r="X435" s="50"/>
      <c r="Y435" s="50"/>
    </row>
    <row r="436" customFormat="false" ht="12.75" hidden="false" customHeight="false" outlineLevel="0" collapsed="false">
      <c r="J436" s="50"/>
      <c r="K436" s="50"/>
      <c r="L436" s="50"/>
      <c r="M436" s="50"/>
      <c r="N436" s="50"/>
      <c r="O436" s="50"/>
      <c r="P436" s="50"/>
      <c r="Q436" s="50"/>
      <c r="R436" s="50"/>
      <c r="S436" s="50"/>
      <c r="T436" s="50"/>
      <c r="U436" s="50"/>
      <c r="V436" s="50"/>
      <c r="W436" s="50"/>
      <c r="X436" s="50"/>
      <c r="Y436" s="50"/>
    </row>
    <row r="437" customFormat="false" ht="12.75" hidden="false" customHeight="false" outlineLevel="0" collapsed="false">
      <c r="J437" s="50"/>
      <c r="K437" s="50"/>
      <c r="L437" s="50"/>
      <c r="M437" s="50"/>
      <c r="N437" s="50"/>
      <c r="O437" s="50"/>
      <c r="P437" s="50"/>
      <c r="Q437" s="50"/>
      <c r="R437" s="50"/>
      <c r="S437" s="50"/>
      <c r="T437" s="50"/>
      <c r="U437" s="50"/>
      <c r="V437" s="50"/>
      <c r="W437" s="50"/>
      <c r="X437" s="50"/>
      <c r="Y437" s="50"/>
    </row>
    <row r="438" customFormat="false" ht="12.75" hidden="false" customHeight="false" outlineLevel="0" collapsed="false">
      <c r="J438" s="50"/>
      <c r="K438" s="50"/>
      <c r="L438" s="50"/>
      <c r="M438" s="50"/>
      <c r="N438" s="50"/>
      <c r="O438" s="50"/>
      <c r="P438" s="50"/>
      <c r="Q438" s="50"/>
      <c r="R438" s="50"/>
      <c r="S438" s="50"/>
      <c r="T438" s="50"/>
      <c r="U438" s="50"/>
      <c r="V438" s="50"/>
      <c r="W438" s="50"/>
      <c r="X438" s="50"/>
      <c r="Y438" s="50"/>
    </row>
    <row r="439" customFormat="false" ht="12.75" hidden="false" customHeight="false" outlineLevel="0" collapsed="false">
      <c r="J439" s="50"/>
      <c r="K439" s="50"/>
      <c r="L439" s="50"/>
      <c r="M439" s="50"/>
      <c r="N439" s="50"/>
      <c r="O439" s="50"/>
      <c r="P439" s="50"/>
      <c r="Q439" s="50"/>
      <c r="R439" s="50"/>
      <c r="S439" s="50"/>
      <c r="T439" s="50"/>
      <c r="U439" s="50"/>
      <c r="V439" s="50"/>
      <c r="W439" s="50"/>
      <c r="X439" s="50"/>
      <c r="Y439" s="50"/>
    </row>
    <row r="440" customFormat="false" ht="12.75" hidden="false" customHeight="false" outlineLevel="0" collapsed="false">
      <c r="J440" s="50"/>
      <c r="K440" s="50"/>
      <c r="L440" s="50"/>
      <c r="M440" s="50"/>
      <c r="N440" s="50"/>
      <c r="O440" s="50"/>
      <c r="P440" s="50"/>
      <c r="Q440" s="50"/>
      <c r="R440" s="50"/>
      <c r="S440" s="50"/>
      <c r="T440" s="50"/>
      <c r="U440" s="50"/>
      <c r="V440" s="50"/>
      <c r="W440" s="50"/>
      <c r="X440" s="50"/>
      <c r="Y440" s="50"/>
    </row>
    <row r="441" customFormat="false" ht="12.75" hidden="false" customHeight="false" outlineLevel="0" collapsed="false">
      <c r="J441" s="50"/>
      <c r="K441" s="50"/>
      <c r="L441" s="50"/>
      <c r="M441" s="50"/>
      <c r="N441" s="50"/>
      <c r="O441" s="50"/>
      <c r="P441" s="50"/>
      <c r="Q441" s="50"/>
      <c r="R441" s="50"/>
      <c r="S441" s="50"/>
      <c r="T441" s="50"/>
      <c r="U441" s="50"/>
      <c r="V441" s="50"/>
      <c r="W441" s="50"/>
      <c r="X441" s="50"/>
      <c r="Y441" s="50"/>
    </row>
    <row r="442" customFormat="false" ht="12.75" hidden="false" customHeight="false" outlineLevel="0" collapsed="false">
      <c r="J442" s="50"/>
      <c r="K442" s="50"/>
      <c r="L442" s="50"/>
      <c r="M442" s="50"/>
      <c r="N442" s="50"/>
      <c r="O442" s="50"/>
      <c r="P442" s="50"/>
      <c r="Q442" s="50"/>
      <c r="R442" s="50"/>
      <c r="S442" s="50"/>
      <c r="T442" s="50"/>
      <c r="U442" s="50"/>
      <c r="V442" s="50"/>
      <c r="W442" s="50"/>
      <c r="X442" s="50"/>
      <c r="Y442" s="50"/>
    </row>
    <row r="443" customFormat="false" ht="12.75" hidden="false" customHeight="false" outlineLevel="0" collapsed="false">
      <c r="J443" s="50"/>
      <c r="K443" s="50"/>
      <c r="L443" s="50"/>
      <c r="M443" s="50"/>
      <c r="N443" s="50"/>
      <c r="O443" s="50"/>
      <c r="P443" s="50"/>
      <c r="Q443" s="50"/>
      <c r="R443" s="50"/>
      <c r="S443" s="50"/>
      <c r="T443" s="50"/>
      <c r="U443" s="50"/>
      <c r="V443" s="50"/>
      <c r="W443" s="50"/>
      <c r="X443" s="50"/>
      <c r="Y443" s="50"/>
    </row>
    <row r="444" customFormat="false" ht="12.75" hidden="false" customHeight="false" outlineLevel="0" collapsed="false">
      <c r="J444" s="50"/>
      <c r="K444" s="50"/>
      <c r="L444" s="50"/>
      <c r="M444" s="50"/>
      <c r="N444" s="50"/>
      <c r="O444" s="50"/>
      <c r="P444" s="50"/>
      <c r="Q444" s="50"/>
      <c r="R444" s="50"/>
      <c r="S444" s="50"/>
      <c r="T444" s="50"/>
      <c r="U444" s="50"/>
      <c r="V444" s="50"/>
      <c r="W444" s="50"/>
      <c r="X444" s="50"/>
      <c r="Y444" s="50"/>
    </row>
    <row r="445" customFormat="false" ht="12.75" hidden="false" customHeight="false" outlineLevel="0" collapsed="false">
      <c r="J445" s="50"/>
      <c r="K445" s="50"/>
      <c r="L445" s="50"/>
      <c r="M445" s="50"/>
      <c r="N445" s="50"/>
      <c r="O445" s="50"/>
      <c r="P445" s="50"/>
      <c r="Q445" s="50"/>
      <c r="R445" s="50"/>
      <c r="S445" s="50"/>
      <c r="T445" s="50"/>
      <c r="U445" s="50"/>
      <c r="V445" s="50"/>
      <c r="W445" s="50"/>
      <c r="X445" s="50"/>
      <c r="Y445" s="50"/>
    </row>
    <row r="446" customFormat="false" ht="12.75" hidden="false" customHeight="false" outlineLevel="0" collapsed="false">
      <c r="J446" s="50"/>
      <c r="K446" s="50"/>
      <c r="L446" s="50"/>
      <c r="M446" s="50"/>
      <c r="N446" s="50"/>
      <c r="O446" s="50"/>
      <c r="P446" s="50"/>
      <c r="Q446" s="50"/>
      <c r="R446" s="50"/>
      <c r="S446" s="50"/>
      <c r="T446" s="50"/>
      <c r="U446" s="50"/>
      <c r="V446" s="50"/>
      <c r="W446" s="50"/>
      <c r="X446" s="50"/>
      <c r="Y446" s="50"/>
    </row>
    <row r="447" customFormat="false" ht="12.75" hidden="false" customHeight="false" outlineLevel="0" collapsed="false">
      <c r="J447" s="50"/>
      <c r="K447" s="50"/>
      <c r="L447" s="50"/>
      <c r="M447" s="50"/>
      <c r="N447" s="50"/>
      <c r="O447" s="50"/>
      <c r="P447" s="50"/>
      <c r="Q447" s="50"/>
      <c r="R447" s="50"/>
      <c r="S447" s="50"/>
      <c r="T447" s="50"/>
      <c r="U447" s="50"/>
      <c r="V447" s="50"/>
      <c r="W447" s="50"/>
      <c r="X447" s="50"/>
      <c r="Y447" s="50"/>
    </row>
    <row r="448" customFormat="false" ht="12.75" hidden="false" customHeight="false" outlineLevel="0" collapsed="false">
      <c r="J448" s="50"/>
      <c r="K448" s="50"/>
      <c r="L448" s="50"/>
      <c r="M448" s="50"/>
      <c r="N448" s="50"/>
      <c r="O448" s="50"/>
      <c r="P448" s="50"/>
      <c r="Q448" s="50"/>
      <c r="R448" s="50"/>
      <c r="S448" s="50"/>
      <c r="T448" s="50"/>
      <c r="U448" s="50"/>
      <c r="V448" s="50"/>
      <c r="W448" s="50"/>
      <c r="X448" s="50"/>
      <c r="Y448" s="50"/>
    </row>
    <row r="449" customFormat="false" ht="12.75" hidden="false" customHeight="false" outlineLevel="0" collapsed="false">
      <c r="J449" s="50"/>
      <c r="K449" s="50"/>
      <c r="L449" s="50"/>
      <c r="M449" s="50"/>
      <c r="N449" s="50"/>
      <c r="O449" s="50"/>
      <c r="P449" s="50"/>
      <c r="Q449" s="50"/>
      <c r="R449" s="50"/>
      <c r="S449" s="50"/>
      <c r="T449" s="50"/>
      <c r="U449" s="50"/>
      <c r="V449" s="50"/>
      <c r="W449" s="50"/>
      <c r="X449" s="50"/>
      <c r="Y449" s="50"/>
    </row>
    <row r="450" customFormat="false" ht="12.75" hidden="false" customHeight="false" outlineLevel="0" collapsed="false">
      <c r="J450" s="50"/>
      <c r="K450" s="50"/>
      <c r="L450" s="50"/>
      <c r="M450" s="50"/>
      <c r="N450" s="50"/>
      <c r="O450" s="50"/>
      <c r="P450" s="50"/>
      <c r="Q450" s="50"/>
      <c r="R450" s="50"/>
      <c r="S450" s="50"/>
      <c r="T450" s="50"/>
      <c r="U450" s="50"/>
      <c r="V450" s="50"/>
      <c r="W450" s="50"/>
      <c r="X450" s="50"/>
      <c r="Y450" s="50"/>
    </row>
    <row r="451" customFormat="false" ht="12.75" hidden="false" customHeight="false" outlineLevel="0" collapsed="false">
      <c r="J451" s="50"/>
      <c r="K451" s="50"/>
      <c r="L451" s="50"/>
      <c r="M451" s="50"/>
      <c r="N451" s="50"/>
      <c r="O451" s="50"/>
      <c r="P451" s="50"/>
      <c r="Q451" s="50"/>
      <c r="R451" s="50"/>
      <c r="S451" s="50"/>
      <c r="T451" s="50"/>
      <c r="U451" s="50"/>
      <c r="V451" s="50"/>
      <c r="W451" s="50"/>
      <c r="X451" s="50"/>
      <c r="Y451" s="50"/>
    </row>
    <row r="452" customFormat="false" ht="12.75" hidden="false" customHeight="false" outlineLevel="0" collapsed="false">
      <c r="J452" s="50"/>
      <c r="K452" s="50"/>
      <c r="L452" s="50"/>
      <c r="M452" s="50"/>
      <c r="N452" s="50"/>
      <c r="O452" s="50"/>
      <c r="P452" s="50"/>
      <c r="Q452" s="50"/>
      <c r="R452" s="50"/>
      <c r="S452" s="50"/>
      <c r="T452" s="50"/>
      <c r="U452" s="50"/>
      <c r="V452" s="50"/>
      <c r="W452" s="50"/>
      <c r="X452" s="50"/>
      <c r="Y452" s="50"/>
    </row>
    <row r="453" customFormat="false" ht="12.75" hidden="false" customHeight="false" outlineLevel="0" collapsed="false">
      <c r="J453" s="50"/>
      <c r="K453" s="50"/>
      <c r="L453" s="50"/>
      <c r="M453" s="50"/>
      <c r="N453" s="50"/>
      <c r="O453" s="50"/>
      <c r="P453" s="50"/>
      <c r="Q453" s="50"/>
      <c r="R453" s="50"/>
      <c r="S453" s="50"/>
      <c r="T453" s="50"/>
      <c r="U453" s="50"/>
      <c r="V453" s="50"/>
      <c r="W453" s="50"/>
      <c r="X453" s="50"/>
      <c r="Y453" s="50"/>
    </row>
    <row r="454" customFormat="false" ht="12.75" hidden="false" customHeight="false" outlineLevel="0" collapsed="false">
      <c r="J454" s="50"/>
      <c r="K454" s="50"/>
      <c r="L454" s="50"/>
      <c r="M454" s="50"/>
      <c r="N454" s="50"/>
      <c r="O454" s="50"/>
      <c r="P454" s="50"/>
      <c r="Q454" s="50"/>
      <c r="R454" s="50"/>
      <c r="S454" s="50"/>
      <c r="T454" s="50"/>
      <c r="U454" s="50"/>
      <c r="V454" s="50"/>
      <c r="W454" s="50"/>
      <c r="X454" s="50"/>
      <c r="Y454" s="50"/>
    </row>
    <row r="455" customFormat="false" ht="12.75" hidden="false" customHeight="false" outlineLevel="0" collapsed="false">
      <c r="J455" s="50"/>
      <c r="K455" s="50"/>
      <c r="L455" s="50"/>
      <c r="M455" s="50"/>
      <c r="N455" s="50"/>
      <c r="O455" s="50"/>
      <c r="P455" s="50"/>
      <c r="Q455" s="50"/>
      <c r="R455" s="50"/>
      <c r="S455" s="50"/>
      <c r="T455" s="50"/>
      <c r="U455" s="50"/>
      <c r="V455" s="50"/>
      <c r="W455" s="50"/>
      <c r="X455" s="50"/>
      <c r="Y455" s="50"/>
    </row>
    <row r="456" customFormat="false" ht="12.75" hidden="false" customHeight="false" outlineLevel="0" collapsed="false">
      <c r="J456" s="50"/>
      <c r="K456" s="50"/>
      <c r="L456" s="50"/>
      <c r="M456" s="50"/>
      <c r="N456" s="50"/>
      <c r="O456" s="50"/>
      <c r="P456" s="50"/>
      <c r="Q456" s="50"/>
      <c r="R456" s="50"/>
      <c r="S456" s="50"/>
      <c r="T456" s="50"/>
      <c r="U456" s="50"/>
      <c r="V456" s="50"/>
      <c r="W456" s="50"/>
      <c r="X456" s="50"/>
      <c r="Y456" s="50"/>
    </row>
    <row r="457" customFormat="false" ht="12.75" hidden="false" customHeight="false" outlineLevel="0" collapsed="false">
      <c r="J457" s="50"/>
      <c r="K457" s="50"/>
      <c r="L457" s="50"/>
      <c r="M457" s="50"/>
      <c r="N457" s="50"/>
      <c r="O457" s="50"/>
      <c r="P457" s="50"/>
      <c r="Q457" s="50"/>
      <c r="R457" s="50"/>
      <c r="S457" s="50"/>
      <c r="T457" s="50"/>
      <c r="U457" s="50"/>
      <c r="V457" s="50"/>
      <c r="W457" s="50"/>
      <c r="X457" s="50"/>
      <c r="Y457" s="50"/>
    </row>
    <row r="458" customFormat="false" ht="12.75" hidden="false" customHeight="false" outlineLevel="0" collapsed="false">
      <c r="J458" s="50"/>
      <c r="K458" s="50"/>
      <c r="L458" s="50"/>
      <c r="M458" s="50"/>
      <c r="N458" s="50"/>
      <c r="O458" s="50"/>
      <c r="P458" s="50"/>
      <c r="Q458" s="50"/>
      <c r="R458" s="50"/>
      <c r="S458" s="50"/>
      <c r="T458" s="50"/>
      <c r="U458" s="50"/>
      <c r="V458" s="50"/>
      <c r="W458" s="50"/>
      <c r="X458" s="50"/>
      <c r="Y458" s="50"/>
    </row>
    <row r="459" customFormat="false" ht="12.75" hidden="false" customHeight="false" outlineLevel="0" collapsed="false">
      <c r="J459" s="50"/>
      <c r="K459" s="50"/>
      <c r="L459" s="50"/>
      <c r="M459" s="50"/>
      <c r="N459" s="50"/>
      <c r="O459" s="50"/>
      <c r="P459" s="50"/>
      <c r="Q459" s="50"/>
      <c r="R459" s="50"/>
      <c r="S459" s="50"/>
      <c r="T459" s="50"/>
      <c r="U459" s="50"/>
      <c r="V459" s="50"/>
      <c r="W459" s="50"/>
      <c r="X459" s="50"/>
      <c r="Y459" s="50"/>
    </row>
    <row r="460" customFormat="false" ht="12.75" hidden="false" customHeight="false" outlineLevel="0" collapsed="false">
      <c r="J460" s="50"/>
      <c r="K460" s="50"/>
      <c r="L460" s="50"/>
      <c r="M460" s="50"/>
      <c r="N460" s="50"/>
      <c r="O460" s="50"/>
      <c r="P460" s="50"/>
      <c r="Q460" s="50"/>
      <c r="R460" s="50"/>
      <c r="S460" s="50"/>
      <c r="T460" s="50"/>
      <c r="U460" s="50"/>
      <c r="V460" s="50"/>
      <c r="W460" s="50"/>
      <c r="X460" s="50"/>
      <c r="Y460" s="50"/>
    </row>
    <row r="461" customFormat="false" ht="12.75" hidden="false" customHeight="false" outlineLevel="0" collapsed="false">
      <c r="J461" s="50"/>
      <c r="K461" s="50"/>
      <c r="L461" s="50"/>
      <c r="M461" s="50"/>
      <c r="N461" s="50"/>
      <c r="O461" s="50"/>
      <c r="P461" s="50"/>
      <c r="Q461" s="50"/>
      <c r="R461" s="50"/>
      <c r="S461" s="50"/>
      <c r="T461" s="50"/>
      <c r="U461" s="50"/>
      <c r="V461" s="50"/>
      <c r="W461" s="50"/>
      <c r="X461" s="50"/>
      <c r="Y461" s="50"/>
    </row>
    <row r="462" customFormat="false" ht="12.75" hidden="false" customHeight="false" outlineLevel="0" collapsed="false">
      <c r="J462" s="50"/>
      <c r="K462" s="50"/>
      <c r="L462" s="50"/>
      <c r="M462" s="50"/>
      <c r="N462" s="50"/>
      <c r="O462" s="50"/>
      <c r="P462" s="50"/>
      <c r="Q462" s="50"/>
      <c r="R462" s="50"/>
      <c r="S462" s="50"/>
      <c r="T462" s="50"/>
      <c r="U462" s="50"/>
      <c r="V462" s="50"/>
      <c r="W462" s="50"/>
      <c r="X462" s="50"/>
      <c r="Y462" s="50"/>
    </row>
    <row r="463" customFormat="false" ht="12.75" hidden="false" customHeight="false" outlineLevel="0" collapsed="false">
      <c r="J463" s="50"/>
      <c r="K463" s="50"/>
      <c r="L463" s="50"/>
      <c r="M463" s="50"/>
      <c r="N463" s="50"/>
      <c r="O463" s="50"/>
      <c r="P463" s="50"/>
      <c r="Q463" s="50"/>
      <c r="R463" s="50"/>
      <c r="S463" s="50"/>
      <c r="T463" s="50"/>
      <c r="U463" s="50"/>
      <c r="V463" s="50"/>
      <c r="W463" s="50"/>
      <c r="X463" s="50"/>
      <c r="Y463" s="50"/>
    </row>
    <row r="464" customFormat="false" ht="12.75" hidden="false" customHeight="false" outlineLevel="0" collapsed="false">
      <c r="J464" s="50"/>
      <c r="K464" s="50"/>
      <c r="L464" s="50"/>
      <c r="M464" s="50"/>
      <c r="N464" s="50"/>
      <c r="O464" s="50"/>
      <c r="P464" s="50"/>
      <c r="Q464" s="50"/>
      <c r="R464" s="50"/>
      <c r="S464" s="50"/>
      <c r="T464" s="50"/>
      <c r="U464" s="50"/>
      <c r="V464" s="50"/>
      <c r="W464" s="50"/>
      <c r="X464" s="50"/>
      <c r="Y464" s="50"/>
    </row>
    <row r="465" customFormat="false" ht="12.75" hidden="false" customHeight="false" outlineLevel="0" collapsed="false">
      <c r="J465" s="50"/>
      <c r="K465" s="50"/>
      <c r="L465" s="50"/>
      <c r="M465" s="50"/>
      <c r="N465" s="50"/>
      <c r="O465" s="50"/>
      <c r="P465" s="50"/>
      <c r="Q465" s="50"/>
      <c r="R465" s="50"/>
      <c r="S465" s="50"/>
      <c r="T465" s="50"/>
      <c r="U465" s="50"/>
      <c r="V465" s="50"/>
      <c r="W465" s="50"/>
      <c r="X465" s="50"/>
      <c r="Y465" s="50"/>
    </row>
    <row r="466" customFormat="false" ht="12.75" hidden="false" customHeight="false" outlineLevel="0" collapsed="false">
      <c r="J466" s="50"/>
      <c r="K466" s="50"/>
      <c r="L466" s="50"/>
      <c r="M466" s="50"/>
      <c r="N466" s="50"/>
      <c r="O466" s="50"/>
      <c r="P466" s="50"/>
      <c r="Q466" s="50"/>
      <c r="R466" s="50"/>
      <c r="S466" s="50"/>
      <c r="T466" s="50"/>
      <c r="U466" s="50"/>
      <c r="V466" s="50"/>
      <c r="W466" s="50"/>
      <c r="X466" s="50"/>
      <c r="Y466" s="50"/>
    </row>
    <row r="467" customFormat="false" ht="12.75" hidden="false" customHeight="false" outlineLevel="0" collapsed="false">
      <c r="J467" s="50"/>
      <c r="K467" s="50"/>
      <c r="L467" s="50"/>
      <c r="M467" s="50"/>
      <c r="N467" s="50"/>
      <c r="O467" s="50"/>
      <c r="P467" s="50"/>
      <c r="Q467" s="50"/>
      <c r="R467" s="50"/>
      <c r="S467" s="50"/>
      <c r="T467" s="50"/>
      <c r="U467" s="50"/>
      <c r="V467" s="50"/>
      <c r="W467" s="50"/>
      <c r="X467" s="50"/>
      <c r="Y467" s="50"/>
    </row>
    <row r="468" customFormat="false" ht="12.75" hidden="false" customHeight="false" outlineLevel="0" collapsed="false">
      <c r="J468" s="50"/>
      <c r="K468" s="50"/>
      <c r="L468" s="50"/>
      <c r="M468" s="50"/>
      <c r="N468" s="50"/>
      <c r="O468" s="50"/>
      <c r="P468" s="50"/>
      <c r="Q468" s="50"/>
      <c r="R468" s="50"/>
      <c r="S468" s="50"/>
      <c r="T468" s="50"/>
      <c r="U468" s="50"/>
      <c r="V468" s="50"/>
      <c r="W468" s="50"/>
      <c r="X468" s="50"/>
      <c r="Y468" s="50"/>
    </row>
    <row r="469" customFormat="false" ht="12.75" hidden="false" customHeight="false" outlineLevel="0" collapsed="false">
      <c r="J469" s="50"/>
      <c r="K469" s="50"/>
      <c r="L469" s="50"/>
      <c r="M469" s="50"/>
      <c r="N469" s="50"/>
      <c r="O469" s="50"/>
      <c r="P469" s="50"/>
      <c r="Q469" s="50"/>
      <c r="R469" s="50"/>
      <c r="S469" s="50"/>
      <c r="T469" s="50"/>
      <c r="U469" s="50"/>
      <c r="V469" s="50"/>
      <c r="W469" s="50"/>
      <c r="X469" s="50"/>
      <c r="Y469" s="50"/>
    </row>
    <row r="470" customFormat="false" ht="12.75" hidden="false" customHeight="false" outlineLevel="0" collapsed="false">
      <c r="J470" s="50"/>
      <c r="K470" s="50"/>
      <c r="L470" s="50"/>
      <c r="M470" s="50"/>
      <c r="N470" s="50"/>
      <c r="O470" s="50"/>
      <c r="P470" s="50"/>
      <c r="Q470" s="50"/>
      <c r="R470" s="50"/>
      <c r="S470" s="50"/>
      <c r="T470" s="50"/>
      <c r="U470" s="50"/>
      <c r="V470" s="50"/>
      <c r="W470" s="50"/>
      <c r="X470" s="50"/>
      <c r="Y470" s="50"/>
    </row>
    <row r="471" customFormat="false" ht="12.75" hidden="false" customHeight="false" outlineLevel="0" collapsed="false">
      <c r="J471" s="50"/>
      <c r="K471" s="50"/>
      <c r="L471" s="50"/>
      <c r="M471" s="50"/>
      <c r="N471" s="50"/>
      <c r="O471" s="50"/>
      <c r="P471" s="50"/>
      <c r="Q471" s="50"/>
      <c r="R471" s="50"/>
      <c r="S471" s="50"/>
      <c r="T471" s="50"/>
      <c r="U471" s="50"/>
      <c r="V471" s="50"/>
      <c r="W471" s="50"/>
      <c r="X471" s="50"/>
      <c r="Y471" s="50"/>
    </row>
    <row r="472" customFormat="false" ht="12.75" hidden="false" customHeight="false" outlineLevel="0" collapsed="false">
      <c r="J472" s="50"/>
      <c r="K472" s="50"/>
      <c r="L472" s="50"/>
      <c r="M472" s="50"/>
      <c r="N472" s="50"/>
      <c r="O472" s="50"/>
      <c r="P472" s="50"/>
      <c r="Q472" s="50"/>
      <c r="R472" s="50"/>
      <c r="S472" s="50"/>
      <c r="T472" s="50"/>
      <c r="U472" s="50"/>
      <c r="V472" s="50"/>
      <c r="W472" s="50"/>
      <c r="X472" s="50"/>
      <c r="Y472" s="50"/>
    </row>
    <row r="473" customFormat="false" ht="12.75" hidden="false" customHeight="false" outlineLevel="0" collapsed="false">
      <c r="J473" s="50"/>
      <c r="K473" s="50"/>
      <c r="L473" s="50"/>
      <c r="M473" s="50"/>
      <c r="N473" s="50"/>
      <c r="O473" s="50"/>
      <c r="P473" s="50"/>
      <c r="Q473" s="50"/>
      <c r="R473" s="50"/>
      <c r="S473" s="50"/>
      <c r="T473" s="50"/>
      <c r="U473" s="50"/>
      <c r="V473" s="50"/>
      <c r="W473" s="50"/>
      <c r="X473" s="50"/>
      <c r="Y473" s="50"/>
    </row>
    <row r="474" customFormat="false" ht="12.75" hidden="false" customHeight="false" outlineLevel="0" collapsed="false">
      <c r="J474" s="50"/>
      <c r="K474" s="50"/>
      <c r="L474" s="50"/>
      <c r="M474" s="50"/>
      <c r="N474" s="50"/>
      <c r="O474" s="50"/>
      <c r="P474" s="50"/>
      <c r="Q474" s="50"/>
      <c r="R474" s="50"/>
      <c r="S474" s="50"/>
      <c r="T474" s="50"/>
      <c r="U474" s="50"/>
      <c r="V474" s="50"/>
      <c r="W474" s="50"/>
      <c r="X474" s="50"/>
      <c r="Y474" s="50"/>
    </row>
    <row r="475" customFormat="false" ht="12.75" hidden="false" customHeight="false" outlineLevel="0" collapsed="false">
      <c r="J475" s="50"/>
      <c r="K475" s="50"/>
      <c r="L475" s="50"/>
      <c r="M475" s="50"/>
      <c r="N475" s="50"/>
      <c r="O475" s="50"/>
      <c r="P475" s="50"/>
      <c r="Q475" s="50"/>
      <c r="R475" s="50"/>
      <c r="S475" s="50"/>
      <c r="T475" s="50"/>
      <c r="U475" s="50"/>
      <c r="V475" s="50"/>
      <c r="W475" s="50"/>
      <c r="X475" s="50"/>
      <c r="Y475" s="50"/>
    </row>
    <row r="476" customFormat="false" ht="12.75" hidden="false" customHeight="false" outlineLevel="0" collapsed="false">
      <c r="J476" s="50"/>
      <c r="K476" s="50"/>
      <c r="L476" s="50"/>
      <c r="M476" s="50"/>
      <c r="N476" s="50"/>
      <c r="O476" s="50"/>
      <c r="P476" s="50"/>
      <c r="Q476" s="50"/>
      <c r="R476" s="50"/>
      <c r="S476" s="50"/>
      <c r="T476" s="50"/>
      <c r="U476" s="50"/>
      <c r="V476" s="50"/>
      <c r="W476" s="50"/>
      <c r="X476" s="50"/>
      <c r="Y476" s="50"/>
    </row>
    <row r="477" customFormat="false" ht="12.75" hidden="false" customHeight="false" outlineLevel="0" collapsed="false">
      <c r="J477" s="50"/>
      <c r="K477" s="50"/>
      <c r="L477" s="50"/>
      <c r="M477" s="50"/>
      <c r="N477" s="50"/>
      <c r="O477" s="50"/>
      <c r="P477" s="50"/>
      <c r="Q477" s="50"/>
      <c r="R477" s="50"/>
      <c r="S477" s="50"/>
      <c r="T477" s="50"/>
      <c r="U477" s="50"/>
      <c r="V477" s="50"/>
      <c r="W477" s="50"/>
      <c r="X477" s="50"/>
      <c r="Y477" s="50"/>
    </row>
    <row r="478" customFormat="false" ht="12.75" hidden="false" customHeight="false" outlineLevel="0" collapsed="false">
      <c r="J478" s="50"/>
      <c r="K478" s="50"/>
      <c r="L478" s="50"/>
      <c r="M478" s="50"/>
      <c r="N478" s="50"/>
      <c r="O478" s="50"/>
      <c r="P478" s="50"/>
      <c r="Q478" s="50"/>
      <c r="R478" s="50"/>
      <c r="S478" s="50"/>
      <c r="T478" s="50"/>
      <c r="U478" s="50"/>
      <c r="V478" s="50"/>
      <c r="W478" s="50"/>
      <c r="X478" s="50"/>
      <c r="Y478" s="50"/>
    </row>
    <row r="479" customFormat="false" ht="12.75" hidden="false" customHeight="false" outlineLevel="0" collapsed="false">
      <c r="J479" s="50"/>
      <c r="K479" s="50"/>
      <c r="L479" s="50"/>
      <c r="M479" s="50"/>
      <c r="N479" s="50"/>
      <c r="O479" s="50"/>
      <c r="P479" s="50"/>
      <c r="Q479" s="50"/>
      <c r="R479" s="50"/>
      <c r="S479" s="50"/>
      <c r="T479" s="50"/>
      <c r="U479" s="50"/>
      <c r="V479" s="50"/>
      <c r="W479" s="50"/>
      <c r="X479" s="50"/>
      <c r="Y479" s="50"/>
    </row>
    <row r="480" customFormat="false" ht="12.75" hidden="false" customHeight="false" outlineLevel="0" collapsed="false">
      <c r="J480" s="50"/>
      <c r="K480" s="50"/>
      <c r="L480" s="50"/>
      <c r="M480" s="50"/>
      <c r="N480" s="50"/>
      <c r="O480" s="50"/>
      <c r="P480" s="50"/>
      <c r="Q480" s="50"/>
      <c r="R480" s="50"/>
      <c r="S480" s="50"/>
      <c r="T480" s="50"/>
      <c r="U480" s="50"/>
      <c r="V480" s="50"/>
      <c r="W480" s="50"/>
      <c r="X480" s="50"/>
      <c r="Y480" s="50"/>
    </row>
    <row r="481" customFormat="false" ht="12.75" hidden="false" customHeight="false" outlineLevel="0" collapsed="false">
      <c r="J481" s="50"/>
      <c r="K481" s="50"/>
      <c r="L481" s="50"/>
      <c r="M481" s="50"/>
      <c r="N481" s="50"/>
      <c r="O481" s="50"/>
      <c r="P481" s="50"/>
      <c r="Q481" s="50"/>
      <c r="R481" s="50"/>
      <c r="S481" s="50"/>
      <c r="T481" s="50"/>
      <c r="U481" s="50"/>
      <c r="V481" s="50"/>
      <c r="W481" s="50"/>
      <c r="X481" s="50"/>
      <c r="Y481" s="50"/>
    </row>
    <row r="482" customFormat="false" ht="12.75" hidden="false" customHeight="false" outlineLevel="0" collapsed="false">
      <c r="J482" s="50"/>
      <c r="K482" s="50"/>
      <c r="L482" s="50"/>
      <c r="M482" s="50"/>
      <c r="N482" s="50"/>
      <c r="O482" s="50"/>
      <c r="P482" s="50"/>
      <c r="Q482" s="50"/>
      <c r="R482" s="50"/>
      <c r="S482" s="50"/>
      <c r="T482" s="50"/>
      <c r="U482" s="50"/>
      <c r="V482" s="50"/>
      <c r="W482" s="50"/>
      <c r="X482" s="50"/>
      <c r="Y482" s="50"/>
    </row>
    <row r="483" customFormat="false" ht="12.75" hidden="false" customHeight="false" outlineLevel="0" collapsed="false">
      <c r="J483" s="50"/>
      <c r="K483" s="50"/>
      <c r="L483" s="50"/>
      <c r="M483" s="50"/>
      <c r="N483" s="50"/>
      <c r="O483" s="50"/>
      <c r="P483" s="50"/>
      <c r="Q483" s="50"/>
      <c r="R483" s="50"/>
      <c r="S483" s="50"/>
      <c r="T483" s="50"/>
      <c r="U483" s="50"/>
      <c r="V483" s="50"/>
      <c r="W483" s="50"/>
      <c r="X483" s="50"/>
      <c r="Y483" s="50"/>
    </row>
    <row r="484" customFormat="false" ht="12.75" hidden="false" customHeight="false" outlineLevel="0" collapsed="false">
      <c r="J484" s="50"/>
      <c r="K484" s="50"/>
      <c r="L484" s="50"/>
      <c r="M484" s="50"/>
      <c r="N484" s="50"/>
      <c r="O484" s="50"/>
      <c r="P484" s="50"/>
      <c r="Q484" s="50"/>
      <c r="R484" s="50"/>
      <c r="S484" s="50"/>
      <c r="T484" s="50"/>
      <c r="U484" s="50"/>
      <c r="V484" s="50"/>
      <c r="W484" s="50"/>
      <c r="X484" s="50"/>
      <c r="Y484" s="50"/>
    </row>
    <row r="485" customFormat="false" ht="12.75" hidden="false" customHeight="false" outlineLevel="0" collapsed="false">
      <c r="J485" s="50"/>
      <c r="K485" s="50"/>
      <c r="L485" s="50"/>
      <c r="M485" s="50"/>
      <c r="N485" s="50"/>
      <c r="O485" s="50"/>
      <c r="P485" s="50"/>
      <c r="Q485" s="50"/>
      <c r="R485" s="50"/>
      <c r="S485" s="50"/>
      <c r="T485" s="50"/>
      <c r="U485" s="50"/>
      <c r="V485" s="50"/>
      <c r="W485" s="50"/>
      <c r="X485" s="50"/>
      <c r="Y485" s="50"/>
    </row>
    <row r="486" customFormat="false" ht="12.75" hidden="false" customHeight="false" outlineLevel="0" collapsed="false">
      <c r="J486" s="50"/>
      <c r="K486" s="50"/>
      <c r="L486" s="50"/>
      <c r="M486" s="50"/>
      <c r="N486" s="50"/>
      <c r="O486" s="50"/>
      <c r="P486" s="50"/>
      <c r="Q486" s="50"/>
      <c r="R486" s="50"/>
      <c r="S486" s="50"/>
      <c r="T486" s="50"/>
      <c r="U486" s="50"/>
      <c r="V486" s="50"/>
      <c r="W486" s="50"/>
      <c r="X486" s="50"/>
      <c r="Y486" s="50"/>
    </row>
    <row r="487" customFormat="false" ht="12.75" hidden="false" customHeight="false" outlineLevel="0" collapsed="false">
      <c r="J487" s="50"/>
      <c r="K487" s="50"/>
      <c r="L487" s="50"/>
      <c r="M487" s="50"/>
      <c r="N487" s="50"/>
      <c r="O487" s="50"/>
      <c r="P487" s="50"/>
      <c r="Q487" s="50"/>
      <c r="R487" s="50"/>
      <c r="S487" s="50"/>
      <c r="T487" s="50"/>
      <c r="U487" s="50"/>
      <c r="V487" s="50"/>
      <c r="W487" s="50"/>
      <c r="X487" s="50"/>
      <c r="Y487" s="50"/>
    </row>
    <row r="488" customFormat="false" ht="12.75" hidden="false" customHeight="false" outlineLevel="0" collapsed="false">
      <c r="J488" s="50"/>
      <c r="K488" s="50"/>
      <c r="L488" s="50"/>
      <c r="M488" s="50"/>
      <c r="N488" s="50"/>
      <c r="O488" s="50"/>
      <c r="P488" s="50"/>
      <c r="Q488" s="50"/>
      <c r="R488" s="50"/>
      <c r="S488" s="50"/>
      <c r="T488" s="50"/>
      <c r="U488" s="50"/>
      <c r="V488" s="50"/>
      <c r="W488" s="50"/>
      <c r="X488" s="50"/>
      <c r="Y488" s="50"/>
    </row>
    <row r="489" customFormat="false" ht="12.75" hidden="false" customHeight="false" outlineLevel="0" collapsed="false">
      <c r="J489" s="50"/>
      <c r="K489" s="50"/>
      <c r="L489" s="50"/>
      <c r="M489" s="50"/>
      <c r="N489" s="50"/>
      <c r="O489" s="50"/>
      <c r="P489" s="50"/>
      <c r="Q489" s="50"/>
      <c r="R489" s="50"/>
      <c r="S489" s="50"/>
      <c r="T489" s="50"/>
      <c r="U489" s="50"/>
      <c r="V489" s="50"/>
      <c r="W489" s="50"/>
      <c r="X489" s="50"/>
      <c r="Y489" s="50"/>
    </row>
    <row r="490" customFormat="false" ht="12.75" hidden="false" customHeight="false" outlineLevel="0" collapsed="false">
      <c r="J490" s="50"/>
      <c r="K490" s="50"/>
      <c r="L490" s="50"/>
      <c r="M490" s="50"/>
      <c r="N490" s="50"/>
      <c r="O490" s="50"/>
      <c r="P490" s="50"/>
      <c r="Q490" s="50"/>
      <c r="R490" s="50"/>
      <c r="S490" s="50"/>
      <c r="T490" s="50"/>
      <c r="U490" s="50"/>
      <c r="V490" s="50"/>
      <c r="W490" s="50"/>
      <c r="X490" s="50"/>
      <c r="Y490" s="50"/>
    </row>
    <row r="491" customFormat="false" ht="12.75" hidden="false" customHeight="false" outlineLevel="0" collapsed="false">
      <c r="J491" s="50"/>
      <c r="K491" s="50"/>
      <c r="L491" s="50"/>
      <c r="M491" s="50"/>
      <c r="N491" s="50"/>
      <c r="O491" s="50"/>
      <c r="P491" s="50"/>
      <c r="Q491" s="50"/>
      <c r="R491" s="50"/>
      <c r="S491" s="50"/>
      <c r="T491" s="50"/>
      <c r="U491" s="50"/>
      <c r="V491" s="50"/>
      <c r="W491" s="50"/>
      <c r="X491" s="50"/>
      <c r="Y491" s="50"/>
    </row>
    <row r="492" customFormat="false" ht="12.75" hidden="false" customHeight="false" outlineLevel="0" collapsed="false">
      <c r="J492" s="50"/>
      <c r="K492" s="50"/>
      <c r="L492" s="50"/>
      <c r="M492" s="50"/>
      <c r="N492" s="50"/>
      <c r="O492" s="50"/>
      <c r="P492" s="50"/>
      <c r="Q492" s="50"/>
      <c r="R492" s="50"/>
      <c r="S492" s="50"/>
      <c r="T492" s="50"/>
      <c r="U492" s="50"/>
      <c r="V492" s="50"/>
      <c r="W492" s="50"/>
      <c r="X492" s="50"/>
      <c r="Y492" s="50"/>
    </row>
    <row r="493" customFormat="false" ht="12.75" hidden="false" customHeight="false" outlineLevel="0" collapsed="false">
      <c r="J493" s="50"/>
      <c r="K493" s="50"/>
      <c r="L493" s="50"/>
      <c r="M493" s="50"/>
      <c r="N493" s="50"/>
      <c r="O493" s="50"/>
      <c r="P493" s="50"/>
      <c r="Q493" s="50"/>
      <c r="R493" s="50"/>
      <c r="S493" s="50"/>
      <c r="T493" s="50"/>
      <c r="U493" s="50"/>
      <c r="V493" s="50"/>
      <c r="W493" s="50"/>
      <c r="X493" s="50"/>
      <c r="Y493" s="50"/>
    </row>
    <row r="494" customFormat="false" ht="12.75" hidden="false" customHeight="false" outlineLevel="0" collapsed="false">
      <c r="J494" s="50"/>
      <c r="K494" s="50"/>
      <c r="L494" s="50"/>
      <c r="M494" s="50"/>
      <c r="N494" s="50"/>
      <c r="O494" s="50"/>
      <c r="P494" s="50"/>
      <c r="Q494" s="50"/>
      <c r="R494" s="50"/>
      <c r="S494" s="50"/>
      <c r="T494" s="50"/>
      <c r="U494" s="50"/>
      <c r="V494" s="50"/>
      <c r="W494" s="50"/>
      <c r="X494" s="50"/>
      <c r="Y494" s="50"/>
    </row>
    <row r="495" customFormat="false" ht="12.75" hidden="false" customHeight="false" outlineLevel="0" collapsed="false">
      <c r="J495" s="50"/>
      <c r="K495" s="50"/>
      <c r="L495" s="50"/>
      <c r="M495" s="50"/>
      <c r="N495" s="50"/>
      <c r="O495" s="50"/>
      <c r="P495" s="50"/>
      <c r="Q495" s="50"/>
      <c r="R495" s="50"/>
      <c r="S495" s="50"/>
      <c r="T495" s="50"/>
      <c r="U495" s="50"/>
      <c r="V495" s="50"/>
      <c r="W495" s="50"/>
      <c r="X495" s="50"/>
      <c r="Y495" s="50"/>
    </row>
    <row r="496" customFormat="false" ht="12.75" hidden="false" customHeight="false" outlineLevel="0" collapsed="false">
      <c r="J496" s="50"/>
      <c r="K496" s="50"/>
      <c r="L496" s="50"/>
      <c r="M496" s="50"/>
      <c r="N496" s="50"/>
      <c r="O496" s="50"/>
      <c r="P496" s="50"/>
      <c r="Q496" s="50"/>
      <c r="R496" s="50"/>
      <c r="S496" s="50"/>
      <c r="T496" s="50"/>
      <c r="U496" s="50"/>
      <c r="V496" s="50"/>
      <c r="W496" s="50"/>
      <c r="X496" s="50"/>
      <c r="Y496" s="50"/>
    </row>
    <row r="497" customFormat="false" ht="12.75" hidden="false" customHeight="false" outlineLevel="0" collapsed="false">
      <c r="J497" s="50"/>
      <c r="K497" s="50"/>
      <c r="L497" s="50"/>
      <c r="M497" s="50"/>
      <c r="N497" s="50"/>
      <c r="O497" s="50"/>
      <c r="P497" s="50"/>
      <c r="Q497" s="50"/>
      <c r="R497" s="50"/>
      <c r="S497" s="50"/>
      <c r="T497" s="50"/>
      <c r="U497" s="50"/>
      <c r="V497" s="50"/>
      <c r="W497" s="50"/>
      <c r="X497" s="50"/>
      <c r="Y497" s="50"/>
    </row>
    <row r="498" customFormat="false" ht="12.75" hidden="false" customHeight="false" outlineLevel="0" collapsed="false">
      <c r="J498" s="50"/>
      <c r="K498" s="50"/>
      <c r="L498" s="50"/>
      <c r="M498" s="50"/>
      <c r="N498" s="50"/>
      <c r="O498" s="50"/>
      <c r="P498" s="50"/>
      <c r="Q498" s="50"/>
      <c r="R498" s="50"/>
      <c r="S498" s="50"/>
      <c r="T498" s="50"/>
      <c r="U498" s="50"/>
      <c r="V498" s="50"/>
      <c r="W498" s="50"/>
      <c r="X498" s="50"/>
      <c r="Y498" s="50"/>
    </row>
    <row r="499" customFormat="false" ht="12.75" hidden="false" customHeight="false" outlineLevel="0" collapsed="false">
      <c r="J499" s="50"/>
      <c r="K499" s="50"/>
      <c r="L499" s="50"/>
      <c r="M499" s="50"/>
      <c r="N499" s="50"/>
      <c r="O499" s="50"/>
      <c r="P499" s="50"/>
      <c r="Q499" s="50"/>
      <c r="R499" s="50"/>
      <c r="S499" s="50"/>
      <c r="T499" s="50"/>
      <c r="U499" s="50"/>
      <c r="V499" s="50"/>
      <c r="W499" s="50"/>
      <c r="X499" s="50"/>
      <c r="Y499" s="50"/>
    </row>
    <row r="500" customFormat="false" ht="12.75" hidden="false" customHeight="false" outlineLevel="0" collapsed="false">
      <c r="J500" s="50"/>
      <c r="K500" s="50"/>
      <c r="L500" s="50"/>
      <c r="M500" s="50"/>
      <c r="N500" s="50"/>
      <c r="O500" s="50"/>
      <c r="P500" s="50"/>
      <c r="Q500" s="50"/>
      <c r="R500" s="50"/>
      <c r="S500" s="50"/>
      <c r="T500" s="50"/>
      <c r="U500" s="50"/>
      <c r="V500" s="50"/>
      <c r="W500" s="50"/>
      <c r="X500" s="50"/>
      <c r="Y500" s="50"/>
    </row>
    <row r="501" customFormat="false" ht="12.75" hidden="false" customHeight="false" outlineLevel="0" collapsed="false">
      <c r="J501" s="50"/>
      <c r="K501" s="50"/>
      <c r="L501" s="50"/>
      <c r="M501" s="50"/>
      <c r="N501" s="50"/>
      <c r="O501" s="50"/>
      <c r="P501" s="50"/>
      <c r="Q501" s="50"/>
      <c r="R501" s="50"/>
      <c r="S501" s="50"/>
      <c r="T501" s="50"/>
      <c r="U501" s="50"/>
      <c r="V501" s="50"/>
      <c r="W501" s="50"/>
      <c r="X501" s="50"/>
      <c r="Y501" s="50"/>
    </row>
    <row r="502" customFormat="false" ht="12.75" hidden="false" customHeight="false" outlineLevel="0" collapsed="false">
      <c r="J502" s="50"/>
      <c r="K502" s="50"/>
      <c r="L502" s="50"/>
      <c r="M502" s="50"/>
      <c r="N502" s="50"/>
      <c r="O502" s="50"/>
      <c r="P502" s="50"/>
      <c r="Q502" s="50"/>
      <c r="R502" s="50"/>
      <c r="S502" s="50"/>
      <c r="T502" s="50"/>
      <c r="U502" s="50"/>
      <c r="V502" s="50"/>
      <c r="W502" s="50"/>
      <c r="X502" s="50"/>
      <c r="Y502" s="50"/>
    </row>
    <row r="503" customFormat="false" ht="12.75" hidden="false" customHeight="false" outlineLevel="0" collapsed="false">
      <c r="J503" s="50"/>
      <c r="K503" s="50"/>
      <c r="L503" s="50"/>
      <c r="M503" s="50"/>
      <c r="N503" s="50"/>
      <c r="O503" s="50"/>
      <c r="P503" s="50"/>
      <c r="Q503" s="50"/>
      <c r="R503" s="50"/>
      <c r="S503" s="50"/>
      <c r="T503" s="50"/>
      <c r="U503" s="50"/>
      <c r="V503" s="50"/>
      <c r="W503" s="50"/>
      <c r="X503" s="50"/>
      <c r="Y503" s="50"/>
    </row>
    <row r="504" customFormat="false" ht="12.75" hidden="false" customHeight="false" outlineLevel="0" collapsed="false">
      <c r="J504" s="50"/>
      <c r="K504" s="50"/>
      <c r="L504" s="50"/>
      <c r="M504" s="50"/>
      <c r="N504" s="50"/>
      <c r="O504" s="50"/>
      <c r="P504" s="50"/>
      <c r="Q504" s="50"/>
      <c r="R504" s="50"/>
      <c r="S504" s="50"/>
      <c r="T504" s="50"/>
      <c r="U504" s="50"/>
      <c r="V504" s="50"/>
      <c r="W504" s="50"/>
      <c r="X504" s="50"/>
      <c r="Y504" s="50"/>
    </row>
    <row r="505" customFormat="false" ht="12.75" hidden="false" customHeight="false" outlineLevel="0" collapsed="false">
      <c r="J505" s="50"/>
      <c r="K505" s="50"/>
      <c r="L505" s="50"/>
      <c r="M505" s="50"/>
      <c r="N505" s="50"/>
      <c r="O505" s="50"/>
      <c r="P505" s="50"/>
      <c r="Q505" s="50"/>
      <c r="R505" s="50"/>
      <c r="S505" s="50"/>
      <c r="T505" s="50"/>
      <c r="U505" s="50"/>
      <c r="V505" s="50"/>
      <c r="W505" s="50"/>
      <c r="X505" s="50"/>
      <c r="Y505" s="50"/>
    </row>
    <row r="506" customFormat="false" ht="12.75" hidden="false" customHeight="false" outlineLevel="0" collapsed="false">
      <c r="J506" s="50"/>
      <c r="K506" s="50"/>
      <c r="L506" s="50"/>
      <c r="M506" s="50"/>
      <c r="N506" s="50"/>
      <c r="O506" s="50"/>
      <c r="P506" s="50"/>
      <c r="Q506" s="50"/>
      <c r="R506" s="50"/>
      <c r="S506" s="50"/>
      <c r="T506" s="50"/>
      <c r="U506" s="50"/>
      <c r="V506" s="50"/>
      <c r="W506" s="50"/>
      <c r="X506" s="50"/>
      <c r="Y506" s="50"/>
    </row>
    <row r="507" customFormat="false" ht="12.75" hidden="false" customHeight="false" outlineLevel="0" collapsed="false">
      <c r="J507" s="50"/>
      <c r="K507" s="50"/>
      <c r="L507" s="50"/>
      <c r="M507" s="50"/>
      <c r="N507" s="50"/>
      <c r="O507" s="50"/>
      <c r="P507" s="50"/>
      <c r="Q507" s="50"/>
      <c r="R507" s="50"/>
      <c r="S507" s="50"/>
      <c r="T507" s="50"/>
      <c r="U507" s="50"/>
      <c r="V507" s="50"/>
      <c r="W507" s="50"/>
      <c r="X507" s="50"/>
      <c r="Y507" s="50"/>
    </row>
    <row r="508" customFormat="false" ht="12.75" hidden="false" customHeight="false" outlineLevel="0" collapsed="false">
      <c r="J508" s="50"/>
      <c r="K508" s="50"/>
      <c r="L508" s="50"/>
      <c r="M508" s="50"/>
      <c r="N508" s="50"/>
      <c r="O508" s="50"/>
      <c r="P508" s="50"/>
      <c r="Q508" s="50"/>
      <c r="R508" s="50"/>
      <c r="S508" s="50"/>
      <c r="T508" s="50"/>
      <c r="U508" s="50"/>
      <c r="V508" s="50"/>
      <c r="W508" s="50"/>
      <c r="X508" s="50"/>
      <c r="Y508" s="50"/>
    </row>
    <row r="509" customFormat="false" ht="12.75" hidden="false" customHeight="false" outlineLevel="0" collapsed="false">
      <c r="J509" s="50"/>
      <c r="K509" s="50"/>
      <c r="L509" s="50"/>
      <c r="M509" s="50"/>
      <c r="N509" s="50"/>
      <c r="O509" s="50"/>
      <c r="P509" s="50"/>
      <c r="Q509" s="50"/>
      <c r="R509" s="50"/>
      <c r="S509" s="50"/>
      <c r="T509" s="50"/>
      <c r="U509" s="50"/>
      <c r="V509" s="50"/>
      <c r="W509" s="50"/>
      <c r="X509" s="50"/>
      <c r="Y509" s="50"/>
    </row>
    <row r="510" customFormat="false" ht="12.75" hidden="false" customHeight="false" outlineLevel="0" collapsed="false">
      <c r="J510" s="50"/>
      <c r="K510" s="50"/>
      <c r="L510" s="50"/>
      <c r="M510" s="50"/>
      <c r="N510" s="50"/>
      <c r="O510" s="50"/>
      <c r="P510" s="50"/>
      <c r="Q510" s="50"/>
      <c r="R510" s="50"/>
      <c r="S510" s="50"/>
      <c r="T510" s="50"/>
      <c r="U510" s="50"/>
      <c r="V510" s="50"/>
      <c r="W510" s="50"/>
      <c r="X510" s="50"/>
      <c r="Y510" s="50"/>
    </row>
    <row r="511" customFormat="false" ht="12.75" hidden="false" customHeight="false" outlineLevel="0" collapsed="false">
      <c r="J511" s="50"/>
      <c r="K511" s="50"/>
      <c r="L511" s="50"/>
      <c r="M511" s="50"/>
      <c r="N511" s="50"/>
      <c r="O511" s="50"/>
      <c r="P511" s="50"/>
      <c r="Q511" s="50"/>
      <c r="R511" s="50"/>
      <c r="S511" s="50"/>
      <c r="T511" s="50"/>
      <c r="U511" s="50"/>
      <c r="V511" s="50"/>
      <c r="W511" s="50"/>
      <c r="X511" s="50"/>
      <c r="Y511" s="50"/>
    </row>
    <row r="512" customFormat="false" ht="12.75" hidden="false" customHeight="false" outlineLevel="0" collapsed="false">
      <c r="J512" s="50"/>
      <c r="K512" s="50"/>
      <c r="L512" s="50"/>
      <c r="M512" s="50"/>
      <c r="N512" s="50"/>
      <c r="O512" s="50"/>
      <c r="P512" s="50"/>
      <c r="Q512" s="50"/>
      <c r="R512" s="50"/>
      <c r="S512" s="50"/>
      <c r="T512" s="50"/>
      <c r="U512" s="50"/>
      <c r="V512" s="50"/>
      <c r="W512" s="50"/>
      <c r="X512" s="50"/>
      <c r="Y512" s="50"/>
    </row>
    <row r="513" customFormat="false" ht="12.75" hidden="false" customHeight="false" outlineLevel="0" collapsed="false">
      <c r="J513" s="50"/>
      <c r="K513" s="50"/>
      <c r="L513" s="50"/>
      <c r="M513" s="50"/>
      <c r="N513" s="50"/>
      <c r="O513" s="50"/>
      <c r="P513" s="50"/>
      <c r="Q513" s="50"/>
      <c r="R513" s="50"/>
      <c r="S513" s="50"/>
      <c r="T513" s="50"/>
      <c r="U513" s="50"/>
      <c r="V513" s="50"/>
      <c r="W513" s="50"/>
      <c r="X513" s="50"/>
      <c r="Y513" s="50"/>
    </row>
    <row r="514" customFormat="false" ht="12.75" hidden="false" customHeight="false" outlineLevel="0" collapsed="false">
      <c r="J514" s="50"/>
      <c r="K514" s="50"/>
      <c r="L514" s="50"/>
      <c r="M514" s="50"/>
      <c r="N514" s="50"/>
      <c r="O514" s="50"/>
      <c r="P514" s="50"/>
      <c r="Q514" s="50"/>
      <c r="R514" s="50"/>
      <c r="S514" s="50"/>
      <c r="T514" s="50"/>
      <c r="U514" s="50"/>
      <c r="V514" s="50"/>
      <c r="W514" s="50"/>
      <c r="X514" s="50"/>
      <c r="Y514" s="50"/>
    </row>
    <row r="515" customFormat="false" ht="12.75" hidden="false" customHeight="false" outlineLevel="0" collapsed="false">
      <c r="J515" s="50"/>
      <c r="K515" s="50"/>
      <c r="L515" s="50"/>
      <c r="M515" s="50"/>
      <c r="N515" s="50"/>
      <c r="O515" s="50"/>
      <c r="P515" s="50"/>
      <c r="Q515" s="50"/>
      <c r="R515" s="50"/>
      <c r="S515" s="50"/>
      <c r="T515" s="50"/>
      <c r="U515" s="50"/>
      <c r="V515" s="50"/>
      <c r="W515" s="50"/>
      <c r="X515" s="50"/>
      <c r="Y515" s="50"/>
    </row>
    <row r="516" customFormat="false" ht="12.75" hidden="false" customHeight="false" outlineLevel="0" collapsed="false">
      <c r="J516" s="50"/>
      <c r="K516" s="50"/>
      <c r="L516" s="50"/>
      <c r="M516" s="50"/>
      <c r="N516" s="50"/>
      <c r="O516" s="50"/>
      <c r="P516" s="50"/>
      <c r="Q516" s="50"/>
      <c r="R516" s="50"/>
      <c r="S516" s="50"/>
      <c r="T516" s="50"/>
      <c r="U516" s="50"/>
      <c r="V516" s="50"/>
      <c r="W516" s="50"/>
      <c r="X516" s="50"/>
      <c r="Y516" s="50"/>
    </row>
    <row r="517" customFormat="false" ht="12.75" hidden="false" customHeight="false" outlineLevel="0" collapsed="false">
      <c r="J517" s="50"/>
      <c r="K517" s="50"/>
      <c r="L517" s="50"/>
      <c r="M517" s="50"/>
      <c r="N517" s="50"/>
      <c r="O517" s="50"/>
      <c r="P517" s="50"/>
      <c r="Q517" s="50"/>
      <c r="R517" s="50"/>
      <c r="S517" s="50"/>
      <c r="T517" s="50"/>
      <c r="U517" s="50"/>
      <c r="V517" s="50"/>
      <c r="W517" s="50"/>
      <c r="X517" s="50"/>
      <c r="Y517" s="50"/>
    </row>
    <row r="518" customFormat="false" ht="12.75" hidden="false" customHeight="false" outlineLevel="0" collapsed="false">
      <c r="J518" s="50"/>
      <c r="K518" s="50"/>
      <c r="L518" s="50"/>
      <c r="M518" s="50"/>
      <c r="N518" s="50"/>
      <c r="O518" s="50"/>
      <c r="P518" s="50"/>
      <c r="Q518" s="50"/>
      <c r="R518" s="50"/>
      <c r="S518" s="50"/>
      <c r="T518" s="50"/>
      <c r="U518" s="50"/>
      <c r="V518" s="50"/>
      <c r="W518" s="50"/>
      <c r="X518" s="50"/>
      <c r="Y518" s="50"/>
    </row>
    <row r="519" customFormat="false" ht="12.75" hidden="false" customHeight="false" outlineLevel="0" collapsed="false">
      <c r="J519" s="50"/>
      <c r="K519" s="50"/>
      <c r="L519" s="50"/>
      <c r="M519" s="50"/>
      <c r="N519" s="50"/>
      <c r="O519" s="50"/>
      <c r="P519" s="50"/>
      <c r="Q519" s="50"/>
      <c r="R519" s="50"/>
      <c r="S519" s="50"/>
      <c r="T519" s="50"/>
      <c r="U519" s="50"/>
      <c r="V519" s="50"/>
      <c r="W519" s="50"/>
      <c r="X519" s="50"/>
      <c r="Y519" s="50"/>
    </row>
    <row r="520" customFormat="false" ht="12.75" hidden="false" customHeight="false" outlineLevel="0" collapsed="false">
      <c r="J520" s="50"/>
      <c r="K520" s="50"/>
      <c r="L520" s="50"/>
      <c r="M520" s="50"/>
      <c r="N520" s="50"/>
      <c r="O520" s="50"/>
      <c r="P520" s="50"/>
      <c r="Q520" s="50"/>
      <c r="R520" s="50"/>
      <c r="S520" s="50"/>
      <c r="T520" s="50"/>
      <c r="U520" s="50"/>
      <c r="V520" s="50"/>
      <c r="W520" s="50"/>
      <c r="X520" s="50"/>
      <c r="Y520" s="50"/>
    </row>
    <row r="521" customFormat="false" ht="12.75" hidden="false" customHeight="false" outlineLevel="0" collapsed="false">
      <c r="J521" s="50"/>
      <c r="K521" s="50"/>
      <c r="L521" s="50"/>
      <c r="M521" s="50"/>
      <c r="N521" s="50"/>
      <c r="O521" s="50"/>
      <c r="P521" s="50"/>
      <c r="Q521" s="50"/>
      <c r="R521" s="50"/>
      <c r="S521" s="50"/>
      <c r="T521" s="50"/>
      <c r="U521" s="50"/>
      <c r="V521" s="50"/>
      <c r="W521" s="50"/>
      <c r="X521" s="50"/>
      <c r="Y521" s="50"/>
    </row>
    <row r="522" customFormat="false" ht="12.75" hidden="false" customHeight="false" outlineLevel="0" collapsed="false">
      <c r="J522" s="50"/>
      <c r="K522" s="50"/>
      <c r="L522" s="50"/>
      <c r="M522" s="50"/>
      <c r="N522" s="50"/>
      <c r="O522" s="50"/>
      <c r="P522" s="50"/>
      <c r="Q522" s="50"/>
      <c r="R522" s="50"/>
      <c r="S522" s="50"/>
      <c r="T522" s="50"/>
      <c r="U522" s="50"/>
      <c r="V522" s="50"/>
      <c r="W522" s="50"/>
      <c r="X522" s="50"/>
      <c r="Y522" s="50"/>
    </row>
    <row r="523" customFormat="false" ht="12.75" hidden="false" customHeight="false" outlineLevel="0" collapsed="false">
      <c r="J523" s="50"/>
      <c r="K523" s="50"/>
      <c r="L523" s="50"/>
      <c r="M523" s="50"/>
      <c r="N523" s="50"/>
      <c r="O523" s="50"/>
      <c r="P523" s="50"/>
      <c r="Q523" s="50"/>
      <c r="R523" s="50"/>
      <c r="S523" s="50"/>
      <c r="T523" s="50"/>
      <c r="U523" s="50"/>
      <c r="V523" s="50"/>
      <c r="W523" s="50"/>
      <c r="X523" s="50"/>
      <c r="Y523" s="50"/>
    </row>
    <row r="524" customFormat="false" ht="12.75" hidden="false" customHeight="false" outlineLevel="0" collapsed="false">
      <c r="J524" s="50"/>
      <c r="K524" s="50"/>
      <c r="L524" s="50"/>
      <c r="M524" s="50"/>
      <c r="N524" s="50"/>
      <c r="O524" s="50"/>
      <c r="P524" s="50"/>
      <c r="Q524" s="50"/>
      <c r="R524" s="50"/>
      <c r="S524" s="50"/>
      <c r="T524" s="50"/>
      <c r="U524" s="50"/>
      <c r="V524" s="50"/>
      <c r="W524" s="50"/>
      <c r="X524" s="50"/>
      <c r="Y524" s="50"/>
    </row>
    <row r="525" customFormat="false" ht="12.75" hidden="false" customHeight="false" outlineLevel="0" collapsed="false">
      <c r="J525" s="50"/>
      <c r="K525" s="50"/>
      <c r="L525" s="50"/>
      <c r="M525" s="50"/>
      <c r="N525" s="50"/>
      <c r="O525" s="50"/>
      <c r="P525" s="50"/>
      <c r="Q525" s="50"/>
      <c r="R525" s="50"/>
      <c r="S525" s="50"/>
      <c r="T525" s="50"/>
      <c r="U525" s="50"/>
      <c r="V525" s="50"/>
      <c r="W525" s="50"/>
      <c r="X525" s="50"/>
      <c r="Y525" s="50"/>
    </row>
    <row r="526" customFormat="false" ht="12.75" hidden="false" customHeight="false" outlineLevel="0" collapsed="false">
      <c r="J526" s="50"/>
      <c r="K526" s="50"/>
      <c r="L526" s="50"/>
      <c r="M526" s="50"/>
      <c r="N526" s="50"/>
      <c r="O526" s="50"/>
      <c r="P526" s="50"/>
      <c r="Q526" s="50"/>
      <c r="R526" s="50"/>
      <c r="S526" s="50"/>
      <c r="T526" s="50"/>
      <c r="U526" s="50"/>
      <c r="V526" s="50"/>
      <c r="W526" s="50"/>
      <c r="X526" s="50"/>
      <c r="Y526" s="50"/>
    </row>
    <row r="527" customFormat="false" ht="12.75" hidden="false" customHeight="false" outlineLevel="0" collapsed="false">
      <c r="J527" s="50"/>
      <c r="K527" s="50"/>
      <c r="L527" s="50"/>
      <c r="M527" s="50"/>
      <c r="N527" s="50"/>
      <c r="O527" s="50"/>
      <c r="P527" s="50"/>
      <c r="Q527" s="50"/>
      <c r="R527" s="50"/>
      <c r="S527" s="50"/>
      <c r="T527" s="50"/>
      <c r="U527" s="50"/>
      <c r="V527" s="50"/>
      <c r="W527" s="50"/>
      <c r="X527" s="50"/>
      <c r="Y527" s="50"/>
    </row>
    <row r="528" customFormat="false" ht="12.75" hidden="false" customHeight="false" outlineLevel="0" collapsed="false">
      <c r="J528" s="50"/>
      <c r="K528" s="50"/>
      <c r="L528" s="50"/>
      <c r="M528" s="50"/>
      <c r="N528" s="50"/>
      <c r="O528" s="50"/>
      <c r="P528" s="50"/>
      <c r="Q528" s="50"/>
      <c r="R528" s="50"/>
      <c r="S528" s="50"/>
      <c r="T528" s="50"/>
      <c r="U528" s="50"/>
      <c r="V528" s="50"/>
      <c r="W528" s="50"/>
      <c r="X528" s="50"/>
      <c r="Y528" s="50"/>
    </row>
    <row r="529" customFormat="false" ht="12.75" hidden="false" customHeight="false" outlineLevel="0" collapsed="false">
      <c r="J529" s="50"/>
      <c r="K529" s="50"/>
      <c r="L529" s="50"/>
      <c r="M529" s="50"/>
      <c r="N529" s="50"/>
      <c r="O529" s="50"/>
      <c r="P529" s="50"/>
      <c r="Q529" s="50"/>
      <c r="R529" s="50"/>
      <c r="S529" s="50"/>
      <c r="T529" s="50"/>
      <c r="U529" s="50"/>
      <c r="V529" s="50"/>
      <c r="W529" s="50"/>
      <c r="X529" s="50"/>
      <c r="Y529" s="50"/>
    </row>
    <row r="530" customFormat="false" ht="12.75" hidden="false" customHeight="false" outlineLevel="0" collapsed="false">
      <c r="J530" s="50"/>
      <c r="K530" s="50"/>
      <c r="L530" s="50"/>
      <c r="M530" s="50"/>
      <c r="N530" s="50"/>
      <c r="O530" s="50"/>
      <c r="P530" s="50"/>
      <c r="Q530" s="50"/>
      <c r="R530" s="50"/>
      <c r="S530" s="50"/>
      <c r="T530" s="50"/>
      <c r="U530" s="50"/>
      <c r="V530" s="50"/>
      <c r="W530" s="50"/>
      <c r="X530" s="50"/>
      <c r="Y530" s="50"/>
    </row>
    <row r="531" customFormat="false" ht="12.75" hidden="false" customHeight="false" outlineLevel="0" collapsed="false">
      <c r="J531" s="50"/>
      <c r="K531" s="50"/>
      <c r="L531" s="50"/>
      <c r="M531" s="50"/>
      <c r="N531" s="50"/>
      <c r="O531" s="50"/>
      <c r="P531" s="50"/>
      <c r="Q531" s="50"/>
      <c r="R531" s="50"/>
      <c r="S531" s="50"/>
      <c r="T531" s="50"/>
      <c r="U531" s="50"/>
      <c r="V531" s="50"/>
      <c r="W531" s="50"/>
      <c r="X531" s="50"/>
      <c r="Y531" s="50"/>
    </row>
    <row r="532" customFormat="false" ht="12.75" hidden="false" customHeight="false" outlineLevel="0" collapsed="false">
      <c r="J532" s="50"/>
      <c r="K532" s="50"/>
      <c r="L532" s="50"/>
      <c r="M532" s="50"/>
      <c r="N532" s="50"/>
      <c r="O532" s="50"/>
      <c r="P532" s="50"/>
      <c r="Q532" s="50"/>
      <c r="R532" s="50"/>
      <c r="S532" s="50"/>
      <c r="T532" s="50"/>
      <c r="U532" s="50"/>
      <c r="V532" s="50"/>
      <c r="W532" s="50"/>
      <c r="X532" s="50"/>
      <c r="Y532" s="50"/>
    </row>
    <row r="533" customFormat="false" ht="12.75" hidden="false" customHeight="false" outlineLevel="0" collapsed="false">
      <c r="J533" s="50"/>
      <c r="K533" s="50"/>
      <c r="L533" s="50"/>
      <c r="M533" s="50"/>
      <c r="N533" s="50"/>
      <c r="O533" s="50"/>
      <c r="P533" s="50"/>
      <c r="Q533" s="50"/>
      <c r="R533" s="50"/>
      <c r="S533" s="50"/>
      <c r="T533" s="50"/>
      <c r="U533" s="50"/>
      <c r="V533" s="50"/>
      <c r="W533" s="50"/>
      <c r="X533" s="50"/>
      <c r="Y533" s="50"/>
    </row>
    <row r="534" customFormat="false" ht="12.75" hidden="false" customHeight="false" outlineLevel="0" collapsed="false">
      <c r="J534" s="50"/>
      <c r="K534" s="50"/>
      <c r="L534" s="50"/>
      <c r="M534" s="50"/>
      <c r="N534" s="50"/>
      <c r="O534" s="50"/>
      <c r="P534" s="50"/>
      <c r="Q534" s="50"/>
      <c r="R534" s="50"/>
      <c r="S534" s="50"/>
      <c r="T534" s="50"/>
      <c r="U534" s="50"/>
      <c r="V534" s="50"/>
      <c r="W534" s="50"/>
      <c r="X534" s="50"/>
      <c r="Y534" s="50"/>
    </row>
    <row r="535" customFormat="false" ht="12.75" hidden="false" customHeight="false" outlineLevel="0" collapsed="false">
      <c r="J535" s="50"/>
      <c r="K535" s="50"/>
      <c r="L535" s="50"/>
      <c r="M535" s="50"/>
      <c r="N535" s="50"/>
      <c r="O535" s="50"/>
      <c r="P535" s="50"/>
      <c r="Q535" s="50"/>
      <c r="R535" s="50"/>
      <c r="S535" s="50"/>
      <c r="T535" s="50"/>
      <c r="U535" s="50"/>
      <c r="V535" s="50"/>
      <c r="W535" s="50"/>
      <c r="X535" s="50"/>
      <c r="Y535" s="50"/>
    </row>
    <row r="536" customFormat="false" ht="12.75" hidden="false" customHeight="false" outlineLevel="0" collapsed="false">
      <c r="J536" s="50"/>
      <c r="K536" s="50"/>
      <c r="L536" s="50"/>
      <c r="M536" s="50"/>
      <c r="N536" s="50"/>
      <c r="O536" s="50"/>
      <c r="P536" s="50"/>
      <c r="Q536" s="50"/>
      <c r="R536" s="50"/>
      <c r="S536" s="50"/>
      <c r="T536" s="50"/>
      <c r="U536" s="50"/>
      <c r="V536" s="50"/>
      <c r="W536" s="50"/>
      <c r="X536" s="50"/>
      <c r="Y536" s="50"/>
    </row>
    <row r="537" customFormat="false" ht="12.75" hidden="false" customHeight="false" outlineLevel="0" collapsed="false">
      <c r="J537" s="50"/>
      <c r="K537" s="50"/>
      <c r="L537" s="50"/>
      <c r="M537" s="50"/>
      <c r="N537" s="50"/>
      <c r="O537" s="50"/>
      <c r="P537" s="50"/>
      <c r="Q537" s="50"/>
      <c r="R537" s="50"/>
      <c r="S537" s="50"/>
      <c r="T537" s="50"/>
      <c r="U537" s="50"/>
      <c r="V537" s="50"/>
      <c r="W537" s="50"/>
      <c r="X537" s="50"/>
      <c r="Y537" s="50"/>
    </row>
    <row r="538" customFormat="false" ht="12.75" hidden="false" customHeight="false" outlineLevel="0" collapsed="false">
      <c r="J538" s="50"/>
      <c r="K538" s="50"/>
      <c r="L538" s="50"/>
      <c r="M538" s="50"/>
      <c r="N538" s="50"/>
      <c r="O538" s="50"/>
      <c r="P538" s="50"/>
      <c r="Q538" s="50"/>
      <c r="R538" s="50"/>
      <c r="S538" s="50"/>
      <c r="T538" s="50"/>
      <c r="U538" s="50"/>
      <c r="V538" s="50"/>
      <c r="W538" s="50"/>
      <c r="X538" s="50"/>
      <c r="Y538" s="50"/>
    </row>
    <row r="539" customFormat="false" ht="12.75" hidden="false" customHeight="false" outlineLevel="0" collapsed="false">
      <c r="J539" s="50"/>
      <c r="K539" s="50"/>
      <c r="L539" s="50"/>
      <c r="M539" s="50"/>
      <c r="N539" s="50"/>
      <c r="O539" s="50"/>
      <c r="P539" s="50"/>
      <c r="Q539" s="50"/>
      <c r="R539" s="50"/>
      <c r="S539" s="50"/>
      <c r="T539" s="50"/>
      <c r="U539" s="50"/>
      <c r="V539" s="50"/>
      <c r="W539" s="50"/>
      <c r="X539" s="50"/>
      <c r="Y539" s="50"/>
    </row>
    <row r="540" customFormat="false" ht="12.75" hidden="false" customHeight="false" outlineLevel="0" collapsed="false">
      <c r="J540" s="50"/>
      <c r="K540" s="50"/>
      <c r="L540" s="50"/>
      <c r="M540" s="50"/>
      <c r="N540" s="50"/>
      <c r="O540" s="50"/>
      <c r="P540" s="50"/>
      <c r="Q540" s="50"/>
      <c r="R540" s="50"/>
      <c r="S540" s="50"/>
      <c r="T540" s="50"/>
      <c r="U540" s="50"/>
      <c r="V540" s="50"/>
      <c r="W540" s="50"/>
      <c r="X540" s="50"/>
      <c r="Y540" s="50"/>
    </row>
    <row r="541" customFormat="false" ht="12.75" hidden="false" customHeight="false" outlineLevel="0" collapsed="false">
      <c r="J541" s="50"/>
      <c r="K541" s="50"/>
      <c r="L541" s="50"/>
      <c r="M541" s="50"/>
      <c r="N541" s="50"/>
      <c r="O541" s="50"/>
      <c r="P541" s="50"/>
      <c r="Q541" s="50"/>
      <c r="R541" s="50"/>
      <c r="S541" s="50"/>
      <c r="T541" s="50"/>
      <c r="U541" s="50"/>
      <c r="V541" s="50"/>
      <c r="W541" s="50"/>
      <c r="X541" s="50"/>
      <c r="Y541" s="50"/>
    </row>
    <row r="542" customFormat="false" ht="12.75" hidden="false" customHeight="false" outlineLevel="0" collapsed="false">
      <c r="J542" s="50"/>
      <c r="K542" s="50"/>
      <c r="L542" s="50"/>
      <c r="M542" s="50"/>
      <c r="N542" s="50"/>
      <c r="O542" s="50"/>
      <c r="P542" s="50"/>
      <c r="Q542" s="50"/>
      <c r="R542" s="50"/>
      <c r="S542" s="50"/>
      <c r="T542" s="50"/>
      <c r="U542" s="50"/>
      <c r="V542" s="50"/>
      <c r="W542" s="50"/>
      <c r="X542" s="50"/>
      <c r="Y542" s="50"/>
    </row>
    <row r="543" customFormat="false" ht="12.75" hidden="false" customHeight="false" outlineLevel="0" collapsed="false">
      <c r="J543" s="50"/>
      <c r="K543" s="50"/>
      <c r="L543" s="50"/>
      <c r="M543" s="50"/>
      <c r="N543" s="50"/>
      <c r="O543" s="50"/>
      <c r="P543" s="50"/>
      <c r="Q543" s="50"/>
      <c r="R543" s="50"/>
      <c r="S543" s="50"/>
      <c r="T543" s="50"/>
      <c r="U543" s="50"/>
      <c r="V543" s="50"/>
      <c r="W543" s="50"/>
      <c r="X543" s="50"/>
      <c r="Y543" s="50"/>
    </row>
    <row r="544" customFormat="false" ht="12.75" hidden="false" customHeight="false" outlineLevel="0" collapsed="false">
      <c r="J544" s="50"/>
      <c r="K544" s="50"/>
      <c r="L544" s="50"/>
      <c r="M544" s="50"/>
      <c r="N544" s="50"/>
      <c r="O544" s="50"/>
      <c r="P544" s="50"/>
      <c r="Q544" s="50"/>
      <c r="R544" s="50"/>
      <c r="S544" s="50"/>
      <c r="T544" s="50"/>
      <c r="U544" s="50"/>
      <c r="V544" s="50"/>
      <c r="W544" s="50"/>
      <c r="X544" s="50"/>
      <c r="Y544" s="50"/>
    </row>
    <row r="545" customFormat="false" ht="12.75" hidden="false" customHeight="false" outlineLevel="0" collapsed="false">
      <c r="J545" s="50"/>
      <c r="K545" s="50"/>
      <c r="L545" s="50"/>
      <c r="M545" s="50"/>
      <c r="N545" s="50"/>
      <c r="O545" s="50"/>
      <c r="P545" s="50"/>
      <c r="Q545" s="50"/>
      <c r="R545" s="50"/>
      <c r="S545" s="50"/>
      <c r="T545" s="50"/>
      <c r="U545" s="50"/>
      <c r="V545" s="50"/>
      <c r="W545" s="50"/>
      <c r="X545" s="50"/>
      <c r="Y545" s="50"/>
    </row>
    <row r="546" customFormat="false" ht="12.75" hidden="false" customHeight="false" outlineLevel="0" collapsed="false">
      <c r="J546" s="50"/>
      <c r="K546" s="50"/>
      <c r="L546" s="50"/>
      <c r="M546" s="50"/>
      <c r="N546" s="50"/>
      <c r="O546" s="50"/>
      <c r="P546" s="50"/>
      <c r="Q546" s="50"/>
      <c r="R546" s="50"/>
      <c r="S546" s="50"/>
      <c r="T546" s="50"/>
      <c r="U546" s="50"/>
      <c r="V546" s="50"/>
      <c r="W546" s="50"/>
      <c r="X546" s="50"/>
      <c r="Y546" s="50"/>
    </row>
    <row r="547" customFormat="false" ht="12.75" hidden="false" customHeight="false" outlineLevel="0" collapsed="false">
      <c r="J547" s="50"/>
      <c r="K547" s="50"/>
      <c r="L547" s="50"/>
      <c r="M547" s="50"/>
      <c r="N547" s="50"/>
      <c r="O547" s="50"/>
      <c r="P547" s="50"/>
      <c r="Q547" s="50"/>
      <c r="R547" s="50"/>
      <c r="S547" s="50"/>
      <c r="T547" s="50"/>
      <c r="U547" s="50"/>
      <c r="V547" s="50"/>
      <c r="W547" s="50"/>
      <c r="X547" s="50"/>
      <c r="Y547" s="50"/>
    </row>
    <row r="548" customFormat="false" ht="12.75" hidden="false" customHeight="false" outlineLevel="0" collapsed="false">
      <c r="J548" s="50"/>
      <c r="K548" s="50"/>
      <c r="L548" s="50"/>
      <c r="M548" s="50"/>
      <c r="N548" s="50"/>
      <c r="O548" s="50"/>
      <c r="P548" s="50"/>
      <c r="Q548" s="50"/>
      <c r="R548" s="50"/>
      <c r="S548" s="50"/>
      <c r="T548" s="50"/>
      <c r="U548" s="50"/>
      <c r="V548" s="50"/>
      <c r="W548" s="50"/>
      <c r="X548" s="50"/>
      <c r="Y548" s="50"/>
    </row>
    <row r="549" customFormat="false" ht="12.75" hidden="false" customHeight="false" outlineLevel="0" collapsed="false">
      <c r="J549" s="50"/>
      <c r="K549" s="50"/>
      <c r="L549" s="50"/>
      <c r="M549" s="50"/>
      <c r="N549" s="50"/>
      <c r="O549" s="50"/>
      <c r="P549" s="50"/>
      <c r="Q549" s="50"/>
      <c r="R549" s="50"/>
      <c r="S549" s="50"/>
      <c r="T549" s="50"/>
      <c r="U549" s="50"/>
      <c r="V549" s="50"/>
      <c r="W549" s="50"/>
      <c r="X549" s="50"/>
      <c r="Y549" s="50"/>
    </row>
    <row r="550" customFormat="false" ht="12.75" hidden="false" customHeight="false" outlineLevel="0" collapsed="false">
      <c r="J550" s="50"/>
      <c r="K550" s="50"/>
      <c r="L550" s="50"/>
      <c r="M550" s="50"/>
      <c r="N550" s="50"/>
      <c r="O550" s="50"/>
      <c r="P550" s="50"/>
      <c r="Q550" s="50"/>
      <c r="R550" s="50"/>
      <c r="S550" s="50"/>
      <c r="T550" s="50"/>
      <c r="U550" s="50"/>
      <c r="V550" s="50"/>
      <c r="W550" s="50"/>
      <c r="X550" s="50"/>
      <c r="Y550" s="50"/>
    </row>
    <row r="551" customFormat="false" ht="12.75" hidden="false" customHeight="false" outlineLevel="0" collapsed="false">
      <c r="J551" s="50"/>
      <c r="K551" s="50"/>
      <c r="L551" s="50"/>
      <c r="M551" s="50"/>
      <c r="N551" s="50"/>
      <c r="O551" s="50"/>
      <c r="P551" s="50"/>
      <c r="Q551" s="50"/>
      <c r="R551" s="50"/>
      <c r="S551" s="50"/>
      <c r="T551" s="50"/>
      <c r="U551" s="50"/>
      <c r="V551" s="50"/>
      <c r="W551" s="50"/>
      <c r="X551" s="50"/>
      <c r="Y551" s="50"/>
    </row>
    <row r="552" customFormat="false" ht="12.75" hidden="false" customHeight="false" outlineLevel="0" collapsed="false">
      <c r="J552" s="50"/>
      <c r="K552" s="50"/>
      <c r="L552" s="50"/>
      <c r="M552" s="50"/>
      <c r="N552" s="50"/>
      <c r="O552" s="50"/>
      <c r="P552" s="50"/>
      <c r="Q552" s="50"/>
      <c r="R552" s="50"/>
      <c r="S552" s="50"/>
      <c r="T552" s="50"/>
      <c r="U552" s="50"/>
      <c r="V552" s="50"/>
      <c r="W552" s="50"/>
      <c r="X552" s="50"/>
      <c r="Y552" s="50"/>
    </row>
    <row r="553" customFormat="false" ht="12.75" hidden="false" customHeight="false" outlineLevel="0" collapsed="false">
      <c r="J553" s="50"/>
      <c r="K553" s="50"/>
      <c r="L553" s="50"/>
      <c r="M553" s="50"/>
      <c r="N553" s="50"/>
      <c r="O553" s="50"/>
      <c r="P553" s="50"/>
      <c r="Q553" s="50"/>
      <c r="R553" s="50"/>
      <c r="S553" s="50"/>
      <c r="T553" s="50"/>
      <c r="U553" s="50"/>
      <c r="V553" s="50"/>
      <c r="W553" s="50"/>
      <c r="X553" s="50"/>
      <c r="Y553" s="50"/>
    </row>
    <row r="554" customFormat="false" ht="12.75" hidden="false" customHeight="false" outlineLevel="0" collapsed="false">
      <c r="J554" s="50"/>
      <c r="K554" s="50"/>
      <c r="L554" s="50"/>
      <c r="M554" s="50"/>
      <c r="N554" s="50"/>
      <c r="O554" s="50"/>
      <c r="P554" s="50"/>
      <c r="Q554" s="50"/>
      <c r="R554" s="50"/>
      <c r="S554" s="50"/>
      <c r="T554" s="50"/>
      <c r="U554" s="50"/>
      <c r="V554" s="50"/>
      <c r="W554" s="50"/>
      <c r="X554" s="50"/>
      <c r="Y554" s="50"/>
    </row>
    <row r="555" customFormat="false" ht="12.75" hidden="false" customHeight="false" outlineLevel="0" collapsed="false">
      <c r="J555" s="50"/>
      <c r="K555" s="50"/>
      <c r="L555" s="50"/>
      <c r="M555" s="50"/>
      <c r="N555" s="50"/>
      <c r="O555" s="50"/>
      <c r="P555" s="50"/>
      <c r="Q555" s="50"/>
      <c r="R555" s="50"/>
      <c r="S555" s="50"/>
      <c r="T555" s="50"/>
      <c r="U555" s="50"/>
      <c r="V555" s="50"/>
      <c r="W555" s="50"/>
      <c r="X555" s="50"/>
      <c r="Y555" s="50"/>
    </row>
    <row r="556" customFormat="false" ht="12.75" hidden="false" customHeight="false" outlineLevel="0" collapsed="false">
      <c r="J556" s="50"/>
      <c r="K556" s="50"/>
      <c r="L556" s="50"/>
      <c r="M556" s="50"/>
      <c r="N556" s="50"/>
      <c r="O556" s="50"/>
      <c r="P556" s="50"/>
      <c r="Q556" s="50"/>
      <c r="R556" s="50"/>
      <c r="S556" s="50"/>
      <c r="T556" s="50"/>
      <c r="U556" s="50"/>
      <c r="V556" s="50"/>
      <c r="W556" s="50"/>
      <c r="X556" s="50"/>
      <c r="Y556" s="50"/>
    </row>
    <row r="557" customFormat="false" ht="12.75" hidden="false" customHeight="false" outlineLevel="0" collapsed="false">
      <c r="J557" s="50"/>
      <c r="K557" s="50"/>
      <c r="L557" s="50"/>
      <c r="M557" s="50"/>
      <c r="N557" s="50"/>
      <c r="O557" s="50"/>
      <c r="P557" s="50"/>
      <c r="Q557" s="50"/>
      <c r="R557" s="50"/>
      <c r="S557" s="50"/>
      <c r="T557" s="50"/>
      <c r="U557" s="50"/>
      <c r="V557" s="50"/>
      <c r="W557" s="50"/>
      <c r="X557" s="50"/>
      <c r="Y557" s="50"/>
    </row>
    <row r="558" customFormat="false" ht="12.75" hidden="false" customHeight="false" outlineLevel="0" collapsed="false">
      <c r="J558" s="50"/>
      <c r="K558" s="50"/>
      <c r="L558" s="50"/>
      <c r="M558" s="50"/>
      <c r="N558" s="50"/>
      <c r="O558" s="50"/>
      <c r="P558" s="50"/>
      <c r="Q558" s="50"/>
      <c r="R558" s="50"/>
      <c r="S558" s="50"/>
      <c r="T558" s="50"/>
      <c r="U558" s="50"/>
      <c r="V558" s="50"/>
      <c r="W558" s="50"/>
      <c r="X558" s="50"/>
      <c r="Y558" s="50"/>
    </row>
    <row r="559" customFormat="false" ht="12.75" hidden="false" customHeight="false" outlineLevel="0" collapsed="false">
      <c r="J559" s="50"/>
      <c r="K559" s="50"/>
      <c r="L559" s="50"/>
      <c r="M559" s="50"/>
      <c r="N559" s="50"/>
      <c r="O559" s="50"/>
      <c r="P559" s="50"/>
      <c r="Q559" s="50"/>
      <c r="R559" s="50"/>
      <c r="S559" s="50"/>
      <c r="T559" s="50"/>
      <c r="U559" s="50"/>
      <c r="V559" s="50"/>
      <c r="W559" s="50"/>
      <c r="X559" s="50"/>
      <c r="Y559" s="50"/>
    </row>
    <row r="560" customFormat="false" ht="12.75" hidden="false" customHeight="false" outlineLevel="0" collapsed="false">
      <c r="J560" s="50"/>
      <c r="K560" s="50"/>
      <c r="L560" s="50"/>
      <c r="M560" s="50"/>
      <c r="N560" s="50"/>
      <c r="O560" s="50"/>
      <c r="P560" s="50"/>
      <c r="Q560" s="50"/>
      <c r="R560" s="50"/>
      <c r="S560" s="50"/>
      <c r="T560" s="50"/>
      <c r="U560" s="50"/>
      <c r="V560" s="50"/>
      <c r="W560" s="50"/>
      <c r="X560" s="50"/>
      <c r="Y560" s="50"/>
    </row>
    <row r="561" customFormat="false" ht="12.75" hidden="false" customHeight="false" outlineLevel="0" collapsed="false">
      <c r="J561" s="50"/>
      <c r="K561" s="50"/>
      <c r="L561" s="50"/>
      <c r="M561" s="50"/>
      <c r="N561" s="50"/>
      <c r="O561" s="50"/>
      <c r="P561" s="50"/>
      <c r="Q561" s="50"/>
      <c r="R561" s="50"/>
      <c r="S561" s="50"/>
      <c r="T561" s="50"/>
      <c r="U561" s="50"/>
      <c r="V561" s="50"/>
      <c r="W561" s="50"/>
      <c r="X561" s="50"/>
      <c r="Y561" s="50"/>
    </row>
    <row r="562" customFormat="false" ht="12.75" hidden="false" customHeight="false" outlineLevel="0" collapsed="false">
      <c r="J562" s="50"/>
      <c r="K562" s="50"/>
      <c r="L562" s="50"/>
      <c r="M562" s="50"/>
      <c r="N562" s="50"/>
      <c r="O562" s="50"/>
      <c r="P562" s="50"/>
      <c r="Q562" s="50"/>
      <c r="R562" s="50"/>
      <c r="S562" s="50"/>
      <c r="T562" s="50"/>
      <c r="U562" s="50"/>
      <c r="V562" s="50"/>
      <c r="W562" s="50"/>
      <c r="X562" s="50"/>
      <c r="Y562" s="50"/>
    </row>
    <row r="563" customFormat="false" ht="12.75" hidden="false" customHeight="false" outlineLevel="0" collapsed="false">
      <c r="J563" s="50"/>
      <c r="K563" s="50"/>
      <c r="L563" s="50"/>
      <c r="M563" s="50"/>
      <c r="N563" s="50"/>
      <c r="O563" s="50"/>
      <c r="P563" s="50"/>
      <c r="Q563" s="50"/>
      <c r="R563" s="50"/>
      <c r="S563" s="50"/>
      <c r="T563" s="50"/>
      <c r="U563" s="50"/>
      <c r="V563" s="50"/>
      <c r="W563" s="50"/>
      <c r="X563" s="50"/>
      <c r="Y563" s="50"/>
    </row>
    <row r="564" customFormat="false" ht="12.75" hidden="false" customHeight="false" outlineLevel="0" collapsed="false">
      <c r="J564" s="50"/>
      <c r="K564" s="50"/>
      <c r="L564" s="50"/>
      <c r="M564" s="50"/>
      <c r="N564" s="50"/>
      <c r="O564" s="50"/>
      <c r="P564" s="50"/>
      <c r="Q564" s="50"/>
      <c r="R564" s="50"/>
      <c r="S564" s="50"/>
      <c r="T564" s="50"/>
      <c r="U564" s="50"/>
      <c r="V564" s="50"/>
      <c r="W564" s="50"/>
      <c r="X564" s="50"/>
      <c r="Y564" s="50"/>
    </row>
    <row r="565" customFormat="false" ht="12.75" hidden="false" customHeight="false" outlineLevel="0" collapsed="false">
      <c r="J565" s="50"/>
      <c r="K565" s="50"/>
      <c r="L565" s="50"/>
      <c r="M565" s="50"/>
      <c r="N565" s="50"/>
      <c r="O565" s="50"/>
      <c r="P565" s="50"/>
      <c r="Q565" s="50"/>
      <c r="R565" s="50"/>
      <c r="S565" s="50"/>
      <c r="T565" s="50"/>
      <c r="U565" s="50"/>
      <c r="V565" s="50"/>
      <c r="W565" s="50"/>
      <c r="X565" s="50"/>
      <c r="Y565" s="50"/>
    </row>
    <row r="566" customFormat="false" ht="12.75" hidden="false" customHeight="false" outlineLevel="0" collapsed="false">
      <c r="J566" s="50"/>
      <c r="K566" s="50"/>
      <c r="L566" s="50"/>
      <c r="M566" s="50"/>
      <c r="N566" s="50"/>
      <c r="O566" s="50"/>
      <c r="P566" s="50"/>
      <c r="Q566" s="50"/>
      <c r="R566" s="50"/>
      <c r="S566" s="50"/>
      <c r="T566" s="50"/>
      <c r="U566" s="50"/>
      <c r="V566" s="50"/>
      <c r="W566" s="50"/>
      <c r="X566" s="50"/>
      <c r="Y566" s="50"/>
    </row>
    <row r="567" customFormat="false" ht="12.75" hidden="false" customHeight="false" outlineLevel="0" collapsed="false">
      <c r="J567" s="50"/>
      <c r="K567" s="50"/>
      <c r="L567" s="50"/>
      <c r="M567" s="50"/>
      <c r="N567" s="50"/>
      <c r="O567" s="50"/>
      <c r="P567" s="50"/>
      <c r="Q567" s="50"/>
      <c r="R567" s="50"/>
      <c r="S567" s="50"/>
      <c r="T567" s="50"/>
      <c r="U567" s="50"/>
      <c r="V567" s="50"/>
      <c r="W567" s="50"/>
      <c r="X567" s="50"/>
      <c r="Y567" s="50"/>
    </row>
    <row r="568" customFormat="false" ht="12.75" hidden="false" customHeight="false" outlineLevel="0" collapsed="false">
      <c r="J568" s="50"/>
      <c r="K568" s="50"/>
      <c r="L568" s="50"/>
      <c r="M568" s="50"/>
      <c r="N568" s="50"/>
      <c r="O568" s="50"/>
      <c r="P568" s="50"/>
      <c r="Q568" s="50"/>
      <c r="R568" s="50"/>
      <c r="S568" s="50"/>
      <c r="T568" s="50"/>
      <c r="U568" s="50"/>
      <c r="V568" s="50"/>
      <c r="W568" s="50"/>
      <c r="X568" s="50"/>
      <c r="Y568" s="50"/>
    </row>
    <row r="569" customFormat="false" ht="12.75" hidden="false" customHeight="false" outlineLevel="0" collapsed="false">
      <c r="J569" s="50"/>
      <c r="K569" s="50"/>
      <c r="L569" s="50"/>
      <c r="M569" s="50"/>
      <c r="N569" s="50"/>
      <c r="O569" s="50"/>
      <c r="P569" s="50"/>
      <c r="Q569" s="50"/>
      <c r="R569" s="50"/>
      <c r="S569" s="50"/>
      <c r="T569" s="50"/>
      <c r="U569" s="50"/>
      <c r="V569" s="50"/>
      <c r="W569" s="50"/>
      <c r="X569" s="50"/>
      <c r="Y569" s="50"/>
    </row>
    <row r="570" customFormat="false" ht="12.75" hidden="false" customHeight="false" outlineLevel="0" collapsed="false">
      <c r="J570" s="50"/>
      <c r="K570" s="50"/>
      <c r="L570" s="50"/>
      <c r="M570" s="50"/>
      <c r="N570" s="50"/>
      <c r="O570" s="50"/>
      <c r="P570" s="50"/>
      <c r="Q570" s="50"/>
      <c r="R570" s="50"/>
      <c r="S570" s="50"/>
      <c r="T570" s="50"/>
      <c r="U570" s="50"/>
      <c r="V570" s="50"/>
      <c r="W570" s="50"/>
      <c r="X570" s="50"/>
      <c r="Y570" s="50"/>
    </row>
    <row r="571" customFormat="false" ht="12.75" hidden="false" customHeight="false" outlineLevel="0" collapsed="false">
      <c r="J571" s="50"/>
      <c r="K571" s="50"/>
      <c r="L571" s="50"/>
      <c r="M571" s="50"/>
      <c r="N571" s="50"/>
      <c r="O571" s="50"/>
      <c r="P571" s="50"/>
      <c r="Q571" s="50"/>
      <c r="R571" s="50"/>
      <c r="S571" s="50"/>
      <c r="T571" s="50"/>
      <c r="U571" s="50"/>
      <c r="V571" s="50"/>
      <c r="W571" s="50"/>
      <c r="X571" s="50"/>
      <c r="Y571" s="50"/>
    </row>
    <row r="572" customFormat="false" ht="12.75" hidden="false" customHeight="false" outlineLevel="0" collapsed="false">
      <c r="J572" s="50"/>
      <c r="K572" s="50"/>
      <c r="L572" s="50"/>
      <c r="M572" s="50"/>
      <c r="N572" s="50"/>
      <c r="O572" s="50"/>
      <c r="P572" s="50"/>
      <c r="Q572" s="50"/>
      <c r="R572" s="50"/>
      <c r="S572" s="50"/>
      <c r="T572" s="50"/>
      <c r="U572" s="50"/>
      <c r="V572" s="50"/>
      <c r="W572" s="50"/>
      <c r="X572" s="50"/>
      <c r="Y572" s="50"/>
    </row>
    <row r="573" customFormat="false" ht="12.75" hidden="false" customHeight="false" outlineLevel="0" collapsed="false">
      <c r="J573" s="50"/>
      <c r="K573" s="50"/>
      <c r="L573" s="50"/>
      <c r="M573" s="50"/>
      <c r="N573" s="50"/>
      <c r="O573" s="50"/>
      <c r="P573" s="50"/>
      <c r="Q573" s="50"/>
      <c r="R573" s="50"/>
      <c r="S573" s="50"/>
      <c r="T573" s="50"/>
      <c r="U573" s="50"/>
      <c r="V573" s="50"/>
      <c r="W573" s="50"/>
      <c r="X573" s="50"/>
      <c r="Y573" s="50"/>
    </row>
    <row r="574" customFormat="false" ht="12.75" hidden="false" customHeight="false" outlineLevel="0" collapsed="false">
      <c r="J574" s="50"/>
      <c r="K574" s="50"/>
      <c r="L574" s="50"/>
      <c r="M574" s="50"/>
      <c r="N574" s="50"/>
      <c r="O574" s="50"/>
      <c r="P574" s="50"/>
      <c r="Q574" s="50"/>
      <c r="R574" s="50"/>
      <c r="S574" s="50"/>
      <c r="T574" s="50"/>
      <c r="U574" s="50"/>
      <c r="V574" s="50"/>
      <c r="W574" s="50"/>
      <c r="X574" s="50"/>
      <c r="Y574" s="50"/>
    </row>
    <row r="575" customFormat="false" ht="12.75" hidden="false" customHeight="false" outlineLevel="0" collapsed="false">
      <c r="J575" s="50"/>
      <c r="K575" s="50"/>
      <c r="L575" s="50"/>
      <c r="M575" s="50"/>
      <c r="N575" s="50"/>
      <c r="O575" s="50"/>
      <c r="P575" s="50"/>
      <c r="Q575" s="50"/>
      <c r="R575" s="50"/>
      <c r="S575" s="50"/>
      <c r="T575" s="50"/>
      <c r="U575" s="50"/>
      <c r="V575" s="50"/>
      <c r="W575" s="50"/>
      <c r="X575" s="50"/>
      <c r="Y575" s="50"/>
    </row>
    <row r="576" customFormat="false" ht="12.75" hidden="false" customHeight="false" outlineLevel="0" collapsed="false">
      <c r="J576" s="50"/>
      <c r="K576" s="50"/>
      <c r="L576" s="50"/>
      <c r="M576" s="50"/>
      <c r="N576" s="50"/>
      <c r="O576" s="50"/>
      <c r="P576" s="50"/>
      <c r="Q576" s="50"/>
      <c r="R576" s="50"/>
      <c r="S576" s="50"/>
      <c r="T576" s="50"/>
      <c r="U576" s="50"/>
      <c r="V576" s="50"/>
      <c r="W576" s="50"/>
      <c r="X576" s="50"/>
      <c r="Y576" s="50"/>
    </row>
    <row r="577" customFormat="false" ht="12.75" hidden="false" customHeight="false" outlineLevel="0" collapsed="false">
      <c r="J577" s="50"/>
      <c r="K577" s="50"/>
      <c r="L577" s="50"/>
      <c r="M577" s="50"/>
      <c r="N577" s="50"/>
      <c r="O577" s="50"/>
      <c r="P577" s="50"/>
      <c r="Q577" s="50"/>
      <c r="R577" s="50"/>
      <c r="S577" s="50"/>
      <c r="T577" s="50"/>
      <c r="U577" s="50"/>
      <c r="V577" s="50"/>
      <c r="W577" s="50"/>
      <c r="X577" s="50"/>
      <c r="Y577" s="50"/>
    </row>
    <row r="578" customFormat="false" ht="12.75" hidden="false" customHeight="false" outlineLevel="0" collapsed="false">
      <c r="J578" s="50"/>
      <c r="K578" s="50"/>
      <c r="L578" s="50"/>
      <c r="M578" s="50"/>
      <c r="N578" s="50"/>
      <c r="O578" s="50"/>
      <c r="P578" s="50"/>
      <c r="Q578" s="50"/>
      <c r="R578" s="50"/>
      <c r="S578" s="50"/>
      <c r="T578" s="50"/>
      <c r="U578" s="50"/>
      <c r="V578" s="50"/>
      <c r="W578" s="50"/>
      <c r="X578" s="50"/>
      <c r="Y578" s="50"/>
    </row>
    <row r="579" customFormat="false" ht="12.75" hidden="false" customHeight="false" outlineLevel="0" collapsed="false">
      <c r="J579" s="50"/>
      <c r="K579" s="50"/>
      <c r="L579" s="50"/>
      <c r="M579" s="50"/>
      <c r="N579" s="50"/>
      <c r="O579" s="50"/>
      <c r="P579" s="50"/>
      <c r="Q579" s="50"/>
      <c r="R579" s="50"/>
      <c r="S579" s="50"/>
      <c r="T579" s="50"/>
      <c r="U579" s="50"/>
      <c r="V579" s="50"/>
      <c r="W579" s="50"/>
      <c r="X579" s="50"/>
      <c r="Y579" s="50"/>
    </row>
    <row r="580" customFormat="false" ht="12.75" hidden="false" customHeight="false" outlineLevel="0" collapsed="false">
      <c r="J580" s="50"/>
      <c r="K580" s="50"/>
      <c r="L580" s="50"/>
      <c r="M580" s="50"/>
      <c r="N580" s="50"/>
      <c r="O580" s="50"/>
      <c r="P580" s="50"/>
      <c r="Q580" s="50"/>
      <c r="R580" s="50"/>
      <c r="S580" s="50"/>
      <c r="T580" s="50"/>
      <c r="U580" s="50"/>
      <c r="V580" s="50"/>
      <c r="W580" s="50"/>
      <c r="X580" s="50"/>
      <c r="Y580" s="50"/>
    </row>
    <row r="581" customFormat="false" ht="12.75" hidden="false" customHeight="false" outlineLevel="0" collapsed="false">
      <c r="J581" s="50"/>
      <c r="K581" s="50"/>
      <c r="L581" s="50"/>
      <c r="M581" s="50"/>
      <c r="N581" s="50"/>
      <c r="O581" s="50"/>
      <c r="P581" s="50"/>
      <c r="Q581" s="50"/>
      <c r="R581" s="50"/>
      <c r="S581" s="50"/>
      <c r="T581" s="50"/>
      <c r="U581" s="50"/>
      <c r="V581" s="50"/>
      <c r="W581" s="50"/>
      <c r="X581" s="50"/>
      <c r="Y581" s="50"/>
    </row>
    <row r="582" customFormat="false" ht="12.75" hidden="false" customHeight="false" outlineLevel="0" collapsed="false">
      <c r="J582" s="50"/>
      <c r="K582" s="50"/>
      <c r="L582" s="50"/>
      <c r="M582" s="50"/>
      <c r="N582" s="50"/>
      <c r="O582" s="50"/>
      <c r="P582" s="50"/>
      <c r="Q582" s="50"/>
      <c r="R582" s="50"/>
      <c r="S582" s="50"/>
      <c r="T582" s="50"/>
      <c r="U582" s="50"/>
      <c r="V582" s="50"/>
      <c r="W582" s="50"/>
      <c r="X582" s="50"/>
      <c r="Y582" s="50"/>
    </row>
    <row r="583" customFormat="false" ht="12.75" hidden="false" customHeight="false" outlineLevel="0" collapsed="false">
      <c r="J583" s="50"/>
      <c r="K583" s="50"/>
      <c r="L583" s="50"/>
      <c r="M583" s="50"/>
      <c r="N583" s="50"/>
      <c r="O583" s="50"/>
      <c r="P583" s="50"/>
      <c r="Q583" s="50"/>
      <c r="R583" s="50"/>
      <c r="S583" s="50"/>
      <c r="T583" s="50"/>
      <c r="U583" s="50"/>
      <c r="V583" s="50"/>
      <c r="W583" s="50"/>
      <c r="X583" s="50"/>
      <c r="Y583" s="50"/>
    </row>
    <row r="584" customFormat="false" ht="12.75" hidden="false" customHeight="false" outlineLevel="0" collapsed="false">
      <c r="J584" s="50"/>
      <c r="K584" s="50"/>
      <c r="L584" s="50"/>
      <c r="M584" s="50"/>
      <c r="N584" s="50"/>
      <c r="O584" s="50"/>
      <c r="P584" s="50"/>
      <c r="Q584" s="50"/>
      <c r="R584" s="50"/>
      <c r="S584" s="50"/>
      <c r="T584" s="50"/>
      <c r="U584" s="50"/>
      <c r="V584" s="50"/>
      <c r="W584" s="50"/>
      <c r="X584" s="50"/>
      <c r="Y584" s="50"/>
    </row>
    <row r="585" customFormat="false" ht="12.75" hidden="false" customHeight="false" outlineLevel="0" collapsed="false">
      <c r="J585" s="50"/>
      <c r="K585" s="50"/>
      <c r="L585" s="50"/>
      <c r="M585" s="50"/>
      <c r="N585" s="50"/>
      <c r="O585" s="50"/>
      <c r="P585" s="50"/>
      <c r="Q585" s="50"/>
      <c r="R585" s="50"/>
      <c r="S585" s="50"/>
      <c r="T585" s="50"/>
      <c r="U585" s="50"/>
      <c r="V585" s="50"/>
      <c r="W585" s="50"/>
      <c r="X585" s="50"/>
      <c r="Y585" s="50"/>
    </row>
    <row r="586" customFormat="false" ht="12.75" hidden="false" customHeight="false" outlineLevel="0" collapsed="false">
      <c r="J586" s="50"/>
      <c r="K586" s="50"/>
      <c r="L586" s="50"/>
      <c r="M586" s="50"/>
      <c r="N586" s="50"/>
      <c r="O586" s="50"/>
      <c r="P586" s="50"/>
      <c r="Q586" s="50"/>
      <c r="R586" s="50"/>
      <c r="S586" s="50"/>
      <c r="T586" s="50"/>
      <c r="U586" s="50"/>
      <c r="V586" s="50"/>
      <c r="W586" s="50"/>
      <c r="X586" s="50"/>
      <c r="Y586" s="50"/>
    </row>
    <row r="587" customFormat="false" ht="12.75" hidden="false" customHeight="false" outlineLevel="0" collapsed="false">
      <c r="J587" s="50"/>
      <c r="K587" s="50"/>
      <c r="L587" s="50"/>
      <c r="M587" s="50"/>
      <c r="N587" s="50"/>
      <c r="O587" s="50"/>
      <c r="P587" s="50"/>
      <c r="Q587" s="50"/>
      <c r="R587" s="50"/>
      <c r="S587" s="50"/>
      <c r="T587" s="50"/>
      <c r="U587" s="50"/>
      <c r="V587" s="50"/>
      <c r="W587" s="50"/>
      <c r="X587" s="50"/>
      <c r="Y587" s="50"/>
    </row>
    <row r="588" customFormat="false" ht="12.75" hidden="false" customHeight="false" outlineLevel="0" collapsed="false">
      <c r="J588" s="50"/>
      <c r="K588" s="50"/>
      <c r="L588" s="50"/>
      <c r="M588" s="50"/>
      <c r="N588" s="50"/>
      <c r="O588" s="50"/>
      <c r="P588" s="50"/>
      <c r="Q588" s="50"/>
      <c r="R588" s="50"/>
      <c r="S588" s="50"/>
      <c r="T588" s="50"/>
      <c r="U588" s="50"/>
      <c r="V588" s="50"/>
      <c r="W588" s="50"/>
      <c r="X588" s="50"/>
      <c r="Y588" s="50"/>
    </row>
    <row r="589" customFormat="false" ht="12.75" hidden="false" customHeight="false" outlineLevel="0" collapsed="false">
      <c r="J589" s="50"/>
      <c r="K589" s="50"/>
      <c r="L589" s="50"/>
      <c r="M589" s="50"/>
      <c r="N589" s="50"/>
      <c r="O589" s="50"/>
      <c r="P589" s="50"/>
      <c r="Q589" s="50"/>
      <c r="R589" s="50"/>
      <c r="S589" s="50"/>
      <c r="T589" s="50"/>
      <c r="U589" s="50"/>
      <c r="V589" s="50"/>
      <c r="W589" s="50"/>
      <c r="X589" s="50"/>
      <c r="Y589" s="50"/>
    </row>
    <row r="590" customFormat="false" ht="12.75" hidden="false" customHeight="false" outlineLevel="0" collapsed="false">
      <c r="J590" s="50"/>
      <c r="K590" s="50"/>
      <c r="L590" s="50"/>
      <c r="M590" s="50"/>
      <c r="N590" s="50"/>
      <c r="O590" s="50"/>
      <c r="P590" s="50"/>
      <c r="Q590" s="50"/>
      <c r="R590" s="50"/>
      <c r="S590" s="50"/>
      <c r="T590" s="50"/>
      <c r="U590" s="50"/>
      <c r="V590" s="50"/>
      <c r="W590" s="50"/>
      <c r="X590" s="50"/>
      <c r="Y590" s="50"/>
    </row>
    <row r="591" customFormat="false" ht="12.75" hidden="false" customHeight="false" outlineLevel="0" collapsed="false">
      <c r="J591" s="50"/>
      <c r="K591" s="50"/>
      <c r="L591" s="50"/>
      <c r="M591" s="50"/>
      <c r="N591" s="50"/>
      <c r="O591" s="50"/>
      <c r="P591" s="50"/>
      <c r="Q591" s="50"/>
      <c r="R591" s="50"/>
      <c r="S591" s="50"/>
      <c r="T591" s="50"/>
      <c r="U591" s="50"/>
      <c r="V591" s="50"/>
      <c r="W591" s="50"/>
      <c r="X591" s="50"/>
      <c r="Y591" s="50"/>
    </row>
    <row r="592" customFormat="false" ht="12.75" hidden="false" customHeight="false" outlineLevel="0" collapsed="false">
      <c r="J592" s="50"/>
      <c r="K592" s="50"/>
      <c r="L592" s="50"/>
      <c r="M592" s="50"/>
      <c r="N592" s="50"/>
      <c r="O592" s="50"/>
      <c r="P592" s="50"/>
      <c r="Q592" s="50"/>
      <c r="R592" s="50"/>
      <c r="S592" s="50"/>
      <c r="T592" s="50"/>
      <c r="U592" s="50"/>
      <c r="V592" s="50"/>
      <c r="W592" s="50"/>
      <c r="X592" s="50"/>
      <c r="Y592" s="50"/>
    </row>
    <row r="593" customFormat="false" ht="12.75" hidden="false" customHeight="false" outlineLevel="0" collapsed="false">
      <c r="J593" s="50"/>
      <c r="K593" s="50"/>
      <c r="L593" s="50"/>
      <c r="M593" s="50"/>
      <c r="N593" s="50"/>
      <c r="O593" s="50"/>
      <c r="P593" s="50"/>
      <c r="Q593" s="50"/>
      <c r="R593" s="50"/>
      <c r="S593" s="50"/>
      <c r="T593" s="50"/>
      <c r="U593" s="50"/>
      <c r="V593" s="50"/>
      <c r="W593" s="50"/>
      <c r="X593" s="50"/>
      <c r="Y593" s="50"/>
    </row>
    <row r="594" customFormat="false" ht="12.75" hidden="false" customHeight="false" outlineLevel="0" collapsed="false">
      <c r="J594" s="50"/>
      <c r="K594" s="50"/>
      <c r="L594" s="50"/>
      <c r="M594" s="50"/>
      <c r="N594" s="50"/>
      <c r="O594" s="50"/>
      <c r="P594" s="50"/>
      <c r="Q594" s="50"/>
      <c r="R594" s="50"/>
      <c r="S594" s="50"/>
      <c r="T594" s="50"/>
      <c r="U594" s="50"/>
      <c r="V594" s="50"/>
      <c r="W594" s="50"/>
      <c r="X594" s="50"/>
      <c r="Y594" s="50"/>
    </row>
    <row r="595" customFormat="false" ht="12.75" hidden="false" customHeight="false" outlineLevel="0" collapsed="false">
      <c r="J595" s="50"/>
      <c r="K595" s="50"/>
      <c r="L595" s="50"/>
      <c r="M595" s="50"/>
      <c r="N595" s="50"/>
      <c r="O595" s="50"/>
      <c r="P595" s="50"/>
      <c r="Q595" s="50"/>
      <c r="R595" s="50"/>
      <c r="S595" s="50"/>
      <c r="T595" s="50"/>
      <c r="U595" s="50"/>
      <c r="V595" s="50"/>
      <c r="W595" s="50"/>
      <c r="X595" s="50"/>
      <c r="Y595" s="50"/>
    </row>
    <row r="596" customFormat="false" ht="12.75" hidden="false" customHeight="false" outlineLevel="0" collapsed="false">
      <c r="J596" s="50"/>
      <c r="K596" s="50"/>
      <c r="L596" s="50"/>
      <c r="M596" s="50"/>
      <c r="N596" s="50"/>
      <c r="O596" s="50"/>
      <c r="P596" s="50"/>
      <c r="Q596" s="50"/>
      <c r="R596" s="50"/>
      <c r="S596" s="50"/>
      <c r="T596" s="50"/>
      <c r="U596" s="50"/>
      <c r="V596" s="50"/>
      <c r="W596" s="50"/>
      <c r="X596" s="50"/>
      <c r="Y596" s="50"/>
    </row>
    <row r="597" customFormat="false" ht="12.75" hidden="false" customHeight="false" outlineLevel="0" collapsed="false">
      <c r="J597" s="50"/>
      <c r="K597" s="50"/>
      <c r="L597" s="50"/>
      <c r="M597" s="50"/>
      <c r="N597" s="50"/>
      <c r="O597" s="50"/>
      <c r="P597" s="50"/>
      <c r="Q597" s="50"/>
      <c r="R597" s="50"/>
      <c r="S597" s="50"/>
      <c r="T597" s="50"/>
      <c r="U597" s="50"/>
      <c r="V597" s="50"/>
      <c r="W597" s="50"/>
      <c r="X597" s="50"/>
      <c r="Y597" s="50"/>
    </row>
    <row r="598" customFormat="false" ht="12.75" hidden="false" customHeight="false" outlineLevel="0" collapsed="false">
      <c r="J598" s="50"/>
      <c r="K598" s="50"/>
      <c r="L598" s="50"/>
      <c r="M598" s="50"/>
      <c r="N598" s="50"/>
      <c r="O598" s="50"/>
      <c r="P598" s="50"/>
      <c r="Q598" s="50"/>
      <c r="R598" s="50"/>
      <c r="S598" s="50"/>
      <c r="T598" s="50"/>
      <c r="U598" s="50"/>
      <c r="V598" s="50"/>
      <c r="W598" s="50"/>
      <c r="X598" s="50"/>
      <c r="Y598" s="50"/>
    </row>
    <row r="599" customFormat="false" ht="12.75" hidden="false" customHeight="false" outlineLevel="0" collapsed="false">
      <c r="J599" s="50"/>
      <c r="K599" s="50"/>
      <c r="L599" s="50"/>
      <c r="M599" s="50"/>
      <c r="N599" s="50"/>
      <c r="O599" s="50"/>
      <c r="P599" s="50"/>
      <c r="Q599" s="50"/>
      <c r="R599" s="50"/>
      <c r="S599" s="50"/>
      <c r="T599" s="50"/>
      <c r="U599" s="50"/>
      <c r="V599" s="50"/>
      <c r="W599" s="50"/>
      <c r="X599" s="50"/>
      <c r="Y599" s="50"/>
    </row>
    <row r="600" customFormat="false" ht="12.75" hidden="false" customHeight="false" outlineLevel="0" collapsed="false">
      <c r="J600" s="50"/>
      <c r="K600" s="50"/>
      <c r="L600" s="50"/>
      <c r="M600" s="50"/>
      <c r="N600" s="50"/>
      <c r="O600" s="50"/>
      <c r="P600" s="50"/>
      <c r="Q600" s="50"/>
      <c r="R600" s="50"/>
      <c r="S600" s="50"/>
      <c r="T600" s="50"/>
      <c r="U600" s="50"/>
      <c r="V600" s="50"/>
      <c r="W600" s="50"/>
      <c r="X600" s="50"/>
      <c r="Y600" s="50"/>
    </row>
    <row r="601" customFormat="false" ht="12.75" hidden="false" customHeight="false" outlineLevel="0" collapsed="false">
      <c r="J601" s="50"/>
      <c r="K601" s="50"/>
      <c r="L601" s="50"/>
      <c r="M601" s="50"/>
      <c r="N601" s="50"/>
      <c r="O601" s="50"/>
      <c r="P601" s="50"/>
      <c r="Q601" s="50"/>
      <c r="R601" s="50"/>
      <c r="S601" s="50"/>
      <c r="T601" s="50"/>
      <c r="U601" s="50"/>
      <c r="V601" s="50"/>
      <c r="W601" s="50"/>
      <c r="X601" s="50"/>
      <c r="Y601" s="50"/>
    </row>
    <row r="602" customFormat="false" ht="12.75" hidden="false" customHeight="false" outlineLevel="0" collapsed="false">
      <c r="J602" s="50"/>
      <c r="K602" s="50"/>
      <c r="L602" s="50"/>
      <c r="M602" s="50"/>
      <c r="N602" s="50"/>
      <c r="O602" s="50"/>
      <c r="P602" s="50"/>
      <c r="Q602" s="50"/>
      <c r="R602" s="50"/>
      <c r="S602" s="50"/>
      <c r="T602" s="50"/>
      <c r="U602" s="50"/>
      <c r="V602" s="50"/>
      <c r="W602" s="50"/>
      <c r="X602" s="50"/>
      <c r="Y602" s="50"/>
    </row>
    <row r="603" customFormat="false" ht="12.75" hidden="false" customHeight="false" outlineLevel="0" collapsed="false">
      <c r="J603" s="50"/>
      <c r="K603" s="50"/>
      <c r="L603" s="50"/>
      <c r="M603" s="50"/>
      <c r="N603" s="50"/>
      <c r="O603" s="50"/>
      <c r="P603" s="50"/>
      <c r="Q603" s="50"/>
      <c r="R603" s="50"/>
      <c r="S603" s="50"/>
      <c r="T603" s="50"/>
      <c r="U603" s="50"/>
      <c r="V603" s="50"/>
      <c r="W603" s="50"/>
      <c r="X603" s="50"/>
      <c r="Y603" s="50"/>
    </row>
    <row r="604" customFormat="false" ht="12.75" hidden="false" customHeight="false" outlineLevel="0" collapsed="false">
      <c r="J604" s="50"/>
      <c r="K604" s="50"/>
      <c r="L604" s="50"/>
      <c r="M604" s="50"/>
      <c r="N604" s="50"/>
      <c r="O604" s="50"/>
      <c r="P604" s="50"/>
      <c r="Q604" s="50"/>
      <c r="R604" s="50"/>
      <c r="S604" s="50"/>
      <c r="T604" s="50"/>
      <c r="U604" s="50"/>
      <c r="V604" s="50"/>
      <c r="W604" s="50"/>
      <c r="X604" s="50"/>
      <c r="Y604" s="50"/>
    </row>
    <row r="605" customFormat="false" ht="12.75" hidden="false" customHeight="false" outlineLevel="0" collapsed="false">
      <c r="J605" s="50"/>
      <c r="K605" s="50"/>
      <c r="L605" s="50"/>
      <c r="M605" s="50"/>
      <c r="N605" s="50"/>
      <c r="O605" s="50"/>
      <c r="P605" s="50"/>
      <c r="Q605" s="50"/>
      <c r="R605" s="50"/>
      <c r="S605" s="50"/>
      <c r="T605" s="50"/>
      <c r="U605" s="50"/>
      <c r="V605" s="50"/>
      <c r="W605" s="50"/>
      <c r="X605" s="50"/>
      <c r="Y605" s="50"/>
    </row>
    <row r="606" customFormat="false" ht="12.75" hidden="false" customHeight="false" outlineLevel="0" collapsed="false">
      <c r="J606" s="50"/>
      <c r="K606" s="50"/>
      <c r="L606" s="50"/>
      <c r="M606" s="50"/>
      <c r="N606" s="50"/>
      <c r="O606" s="50"/>
      <c r="P606" s="50"/>
      <c r="Q606" s="50"/>
      <c r="R606" s="50"/>
      <c r="S606" s="50"/>
      <c r="T606" s="50"/>
      <c r="U606" s="50"/>
      <c r="V606" s="50"/>
      <c r="W606" s="50"/>
      <c r="X606" s="50"/>
      <c r="Y606" s="50"/>
    </row>
    <row r="607" customFormat="false" ht="12.75" hidden="false" customHeight="false" outlineLevel="0" collapsed="false">
      <c r="J607" s="50"/>
      <c r="K607" s="50"/>
      <c r="L607" s="50"/>
      <c r="M607" s="50"/>
      <c r="N607" s="50"/>
      <c r="O607" s="50"/>
      <c r="P607" s="50"/>
      <c r="Q607" s="50"/>
      <c r="R607" s="50"/>
      <c r="S607" s="50"/>
      <c r="T607" s="50"/>
      <c r="U607" s="50"/>
      <c r="V607" s="50"/>
      <c r="W607" s="50"/>
      <c r="X607" s="50"/>
      <c r="Y607" s="50"/>
    </row>
    <row r="608" customFormat="false" ht="12.75" hidden="false" customHeight="false" outlineLevel="0" collapsed="false">
      <c r="J608" s="50"/>
      <c r="K608" s="50"/>
      <c r="L608" s="50"/>
      <c r="M608" s="50"/>
      <c r="N608" s="50"/>
      <c r="O608" s="50"/>
      <c r="P608" s="50"/>
      <c r="Q608" s="50"/>
      <c r="R608" s="50"/>
      <c r="S608" s="50"/>
      <c r="T608" s="50"/>
      <c r="U608" s="50"/>
      <c r="V608" s="50"/>
      <c r="W608" s="50"/>
      <c r="X608" s="50"/>
      <c r="Y608" s="50"/>
    </row>
    <row r="609" customFormat="false" ht="12.75" hidden="false" customHeight="false" outlineLevel="0" collapsed="false">
      <c r="J609" s="50"/>
      <c r="K609" s="50"/>
      <c r="L609" s="50"/>
      <c r="M609" s="50"/>
      <c r="N609" s="50"/>
      <c r="O609" s="50"/>
      <c r="P609" s="50"/>
      <c r="Q609" s="50"/>
      <c r="R609" s="50"/>
      <c r="S609" s="50"/>
      <c r="T609" s="50"/>
      <c r="U609" s="50"/>
      <c r="V609" s="50"/>
      <c r="W609" s="50"/>
      <c r="X609" s="50"/>
      <c r="Y609" s="50"/>
    </row>
    <row r="610" customFormat="false" ht="12.75" hidden="false" customHeight="false" outlineLevel="0" collapsed="false">
      <c r="J610" s="50"/>
      <c r="K610" s="50"/>
      <c r="L610" s="50"/>
      <c r="M610" s="50"/>
      <c r="N610" s="50"/>
      <c r="O610" s="50"/>
      <c r="P610" s="50"/>
      <c r="Q610" s="50"/>
      <c r="R610" s="50"/>
      <c r="S610" s="50"/>
      <c r="T610" s="50"/>
      <c r="U610" s="50"/>
      <c r="V610" s="50"/>
      <c r="W610" s="50"/>
      <c r="X610" s="50"/>
      <c r="Y610" s="50"/>
    </row>
    <row r="611" customFormat="false" ht="12.75" hidden="false" customHeight="false" outlineLevel="0" collapsed="false">
      <c r="J611" s="50"/>
      <c r="K611" s="50"/>
      <c r="L611" s="50"/>
      <c r="M611" s="50"/>
      <c r="N611" s="50"/>
      <c r="O611" s="50"/>
      <c r="P611" s="50"/>
      <c r="Q611" s="50"/>
      <c r="R611" s="50"/>
      <c r="S611" s="50"/>
      <c r="T611" s="50"/>
      <c r="U611" s="50"/>
      <c r="V611" s="50"/>
      <c r="W611" s="50"/>
      <c r="X611" s="50"/>
      <c r="Y611" s="50"/>
    </row>
    <row r="612" customFormat="false" ht="12.75" hidden="false" customHeight="false" outlineLevel="0" collapsed="false">
      <c r="J612" s="50"/>
      <c r="K612" s="50"/>
      <c r="L612" s="50"/>
      <c r="M612" s="50"/>
      <c r="N612" s="50"/>
      <c r="O612" s="50"/>
      <c r="P612" s="50"/>
      <c r="Q612" s="50"/>
      <c r="R612" s="50"/>
      <c r="S612" s="50"/>
      <c r="T612" s="50"/>
      <c r="U612" s="50"/>
      <c r="V612" s="50"/>
      <c r="W612" s="50"/>
      <c r="X612" s="50"/>
      <c r="Y612" s="50"/>
    </row>
    <row r="613" customFormat="false" ht="12.75" hidden="false" customHeight="false" outlineLevel="0" collapsed="false">
      <c r="J613" s="50"/>
      <c r="K613" s="50"/>
      <c r="L613" s="50"/>
      <c r="M613" s="50"/>
      <c r="N613" s="50"/>
      <c r="O613" s="50"/>
      <c r="P613" s="50"/>
      <c r="Q613" s="50"/>
      <c r="R613" s="50"/>
      <c r="S613" s="50"/>
      <c r="T613" s="50"/>
      <c r="U613" s="50"/>
      <c r="V613" s="50"/>
      <c r="W613" s="50"/>
      <c r="X613" s="50"/>
      <c r="Y613" s="50"/>
    </row>
    <row r="614" customFormat="false" ht="12.75" hidden="false" customHeight="false" outlineLevel="0" collapsed="false">
      <c r="J614" s="50"/>
      <c r="K614" s="50"/>
      <c r="L614" s="50"/>
      <c r="M614" s="50"/>
      <c r="N614" s="50"/>
      <c r="O614" s="50"/>
      <c r="P614" s="50"/>
      <c r="Q614" s="50"/>
      <c r="R614" s="50"/>
      <c r="S614" s="50"/>
      <c r="T614" s="50"/>
      <c r="U614" s="50"/>
      <c r="V614" s="50"/>
      <c r="W614" s="50"/>
      <c r="X614" s="50"/>
      <c r="Y614" s="50"/>
    </row>
    <row r="615" customFormat="false" ht="12.75" hidden="false" customHeight="false" outlineLevel="0" collapsed="false">
      <c r="J615" s="50"/>
      <c r="K615" s="50"/>
      <c r="L615" s="50"/>
      <c r="M615" s="50"/>
      <c r="N615" s="50"/>
      <c r="O615" s="50"/>
      <c r="P615" s="50"/>
      <c r="Q615" s="50"/>
      <c r="R615" s="50"/>
      <c r="S615" s="50"/>
      <c r="T615" s="50"/>
      <c r="U615" s="50"/>
      <c r="V615" s="50"/>
      <c r="W615" s="50"/>
      <c r="X615" s="50"/>
      <c r="Y615" s="50"/>
    </row>
    <row r="616" customFormat="false" ht="12.75" hidden="false" customHeight="false" outlineLevel="0" collapsed="false">
      <c r="J616" s="50"/>
      <c r="K616" s="50"/>
      <c r="L616" s="50"/>
      <c r="M616" s="50"/>
      <c r="N616" s="50"/>
      <c r="O616" s="50"/>
      <c r="P616" s="50"/>
      <c r="Q616" s="50"/>
      <c r="R616" s="50"/>
      <c r="S616" s="50"/>
      <c r="T616" s="50"/>
      <c r="U616" s="50"/>
      <c r="V616" s="50"/>
      <c r="W616" s="50"/>
      <c r="X616" s="50"/>
      <c r="Y616" s="50"/>
    </row>
    <row r="617" customFormat="false" ht="12.75" hidden="false" customHeight="false" outlineLevel="0" collapsed="false">
      <c r="J617" s="50"/>
      <c r="K617" s="50"/>
      <c r="L617" s="50"/>
      <c r="M617" s="50"/>
      <c r="N617" s="50"/>
      <c r="O617" s="50"/>
      <c r="P617" s="50"/>
      <c r="Q617" s="50"/>
      <c r="R617" s="50"/>
      <c r="S617" s="50"/>
      <c r="T617" s="50"/>
      <c r="U617" s="50"/>
      <c r="V617" s="50"/>
      <c r="W617" s="50"/>
      <c r="X617" s="50"/>
      <c r="Y617" s="50"/>
    </row>
    <row r="618" customFormat="false" ht="12.75" hidden="false" customHeight="false" outlineLevel="0" collapsed="false">
      <c r="J618" s="50"/>
      <c r="K618" s="50"/>
      <c r="L618" s="50"/>
      <c r="M618" s="50"/>
      <c r="N618" s="50"/>
      <c r="O618" s="50"/>
      <c r="P618" s="50"/>
      <c r="Q618" s="50"/>
      <c r="R618" s="50"/>
      <c r="S618" s="50"/>
      <c r="T618" s="50"/>
      <c r="U618" s="50"/>
      <c r="V618" s="50"/>
      <c r="W618" s="50"/>
      <c r="X618" s="50"/>
      <c r="Y618" s="50"/>
    </row>
    <row r="619" customFormat="false" ht="12.75" hidden="false" customHeight="false" outlineLevel="0" collapsed="false">
      <c r="J619" s="50"/>
      <c r="K619" s="50"/>
      <c r="L619" s="50"/>
      <c r="M619" s="50"/>
      <c r="N619" s="50"/>
      <c r="O619" s="50"/>
      <c r="P619" s="50"/>
      <c r="Q619" s="50"/>
      <c r="R619" s="50"/>
      <c r="S619" s="50"/>
      <c r="T619" s="50"/>
      <c r="U619" s="50"/>
      <c r="V619" s="50"/>
      <c r="W619" s="50"/>
      <c r="X619" s="50"/>
      <c r="Y619" s="50"/>
    </row>
    <row r="620" customFormat="false" ht="12.75" hidden="false" customHeight="false" outlineLevel="0" collapsed="false">
      <c r="J620" s="50"/>
      <c r="K620" s="50"/>
      <c r="L620" s="50"/>
      <c r="M620" s="50"/>
      <c r="N620" s="50"/>
      <c r="O620" s="50"/>
      <c r="P620" s="50"/>
      <c r="Q620" s="50"/>
      <c r="R620" s="50"/>
      <c r="S620" s="50"/>
      <c r="T620" s="50"/>
      <c r="U620" s="50"/>
      <c r="V620" s="50"/>
      <c r="W620" s="50"/>
      <c r="X620" s="50"/>
      <c r="Y620" s="50"/>
    </row>
    <row r="621" customFormat="false" ht="12.75" hidden="false" customHeight="false" outlineLevel="0" collapsed="false">
      <c r="J621" s="50"/>
      <c r="K621" s="50"/>
      <c r="L621" s="50"/>
      <c r="M621" s="50"/>
      <c r="N621" s="50"/>
      <c r="O621" s="50"/>
      <c r="P621" s="50"/>
      <c r="Q621" s="50"/>
      <c r="R621" s="50"/>
      <c r="S621" s="50"/>
      <c r="T621" s="50"/>
      <c r="U621" s="50"/>
      <c r="V621" s="50"/>
      <c r="W621" s="50"/>
      <c r="X621" s="50"/>
      <c r="Y621" s="50"/>
    </row>
    <row r="622" customFormat="false" ht="12.75" hidden="false" customHeight="false" outlineLevel="0" collapsed="false">
      <c r="J622" s="50"/>
      <c r="K622" s="50"/>
      <c r="L622" s="50"/>
      <c r="M622" s="50"/>
      <c r="N622" s="50"/>
      <c r="O622" s="50"/>
      <c r="P622" s="50"/>
      <c r="Q622" s="50"/>
      <c r="R622" s="50"/>
      <c r="S622" s="50"/>
      <c r="T622" s="50"/>
      <c r="U622" s="50"/>
      <c r="V622" s="50"/>
      <c r="W622" s="50"/>
      <c r="X622" s="50"/>
      <c r="Y622" s="50"/>
    </row>
    <row r="623" customFormat="false" ht="12.75" hidden="false" customHeight="false" outlineLevel="0" collapsed="false">
      <c r="J623" s="50"/>
      <c r="K623" s="50"/>
      <c r="L623" s="50"/>
      <c r="M623" s="50"/>
      <c r="N623" s="50"/>
      <c r="O623" s="50"/>
      <c r="P623" s="50"/>
      <c r="Q623" s="50"/>
      <c r="R623" s="50"/>
      <c r="S623" s="50"/>
      <c r="T623" s="50"/>
      <c r="U623" s="50"/>
      <c r="V623" s="50"/>
      <c r="W623" s="50"/>
      <c r="X623" s="50"/>
      <c r="Y623" s="50"/>
    </row>
    <row r="624" customFormat="false" ht="12.75" hidden="false" customHeight="false" outlineLevel="0" collapsed="false">
      <c r="J624" s="50"/>
      <c r="K624" s="50"/>
      <c r="L624" s="50"/>
      <c r="M624" s="50"/>
      <c r="N624" s="50"/>
      <c r="O624" s="50"/>
      <c r="P624" s="50"/>
      <c r="Q624" s="50"/>
      <c r="R624" s="50"/>
      <c r="S624" s="50"/>
      <c r="T624" s="50"/>
      <c r="U624" s="50"/>
      <c r="V624" s="50"/>
      <c r="W624" s="50"/>
      <c r="X624" s="50"/>
      <c r="Y624" s="50"/>
    </row>
    <row r="625" customFormat="false" ht="12.75" hidden="false" customHeight="false" outlineLevel="0" collapsed="false">
      <c r="J625" s="50"/>
      <c r="K625" s="50"/>
      <c r="L625" s="50"/>
      <c r="M625" s="50"/>
      <c r="N625" s="50"/>
      <c r="O625" s="50"/>
      <c r="P625" s="50"/>
      <c r="Q625" s="50"/>
      <c r="R625" s="50"/>
      <c r="S625" s="50"/>
      <c r="T625" s="50"/>
      <c r="U625" s="50"/>
      <c r="V625" s="50"/>
      <c r="W625" s="50"/>
      <c r="X625" s="50"/>
      <c r="Y625" s="50"/>
    </row>
    <row r="626" customFormat="false" ht="12.75" hidden="false" customHeight="false" outlineLevel="0" collapsed="false">
      <c r="J626" s="50"/>
      <c r="K626" s="50"/>
      <c r="L626" s="50"/>
      <c r="M626" s="50"/>
      <c r="N626" s="50"/>
      <c r="O626" s="50"/>
      <c r="P626" s="50"/>
      <c r="Q626" s="50"/>
      <c r="R626" s="50"/>
      <c r="S626" s="50"/>
      <c r="T626" s="50"/>
      <c r="U626" s="50"/>
      <c r="V626" s="50"/>
      <c r="W626" s="50"/>
      <c r="X626" s="50"/>
      <c r="Y626" s="50"/>
    </row>
    <row r="627" customFormat="false" ht="12.75" hidden="false" customHeight="false" outlineLevel="0" collapsed="false">
      <c r="J627" s="50"/>
      <c r="K627" s="50"/>
      <c r="L627" s="50"/>
      <c r="M627" s="50"/>
      <c r="N627" s="50"/>
      <c r="O627" s="50"/>
      <c r="P627" s="50"/>
      <c r="Q627" s="50"/>
      <c r="R627" s="50"/>
      <c r="S627" s="50"/>
      <c r="T627" s="50"/>
      <c r="U627" s="50"/>
      <c r="V627" s="50"/>
      <c r="W627" s="50"/>
      <c r="X627" s="50"/>
      <c r="Y627" s="50"/>
    </row>
    <row r="628" customFormat="false" ht="12.75" hidden="false" customHeight="false" outlineLevel="0" collapsed="false">
      <c r="J628" s="50"/>
      <c r="K628" s="50"/>
      <c r="L628" s="50"/>
      <c r="M628" s="50"/>
      <c r="N628" s="50"/>
      <c r="O628" s="50"/>
      <c r="P628" s="50"/>
      <c r="Q628" s="50"/>
      <c r="R628" s="50"/>
      <c r="S628" s="50"/>
      <c r="T628" s="50"/>
      <c r="U628" s="50"/>
      <c r="V628" s="50"/>
      <c r="W628" s="50"/>
      <c r="X628" s="50"/>
      <c r="Y628" s="50"/>
    </row>
    <row r="629" customFormat="false" ht="12.75" hidden="false" customHeight="false" outlineLevel="0" collapsed="false">
      <c r="J629" s="50"/>
      <c r="K629" s="50"/>
      <c r="L629" s="50"/>
      <c r="M629" s="50"/>
      <c r="N629" s="50"/>
      <c r="O629" s="50"/>
      <c r="P629" s="50"/>
      <c r="Q629" s="50"/>
      <c r="R629" s="50"/>
      <c r="S629" s="50"/>
      <c r="T629" s="50"/>
      <c r="U629" s="50"/>
      <c r="V629" s="50"/>
      <c r="W629" s="50"/>
      <c r="X629" s="50"/>
      <c r="Y629" s="50"/>
    </row>
    <row r="630" customFormat="false" ht="12.75" hidden="false" customHeight="false" outlineLevel="0" collapsed="false">
      <c r="J630" s="50"/>
      <c r="K630" s="50"/>
      <c r="L630" s="50"/>
      <c r="M630" s="50"/>
      <c r="N630" s="50"/>
      <c r="O630" s="50"/>
      <c r="P630" s="50"/>
      <c r="Q630" s="50"/>
      <c r="R630" s="50"/>
      <c r="S630" s="50"/>
      <c r="T630" s="50"/>
      <c r="U630" s="50"/>
      <c r="V630" s="50"/>
      <c r="W630" s="50"/>
      <c r="X630" s="50"/>
      <c r="Y630" s="50"/>
    </row>
    <row r="631" customFormat="false" ht="12.75" hidden="false" customHeight="false" outlineLevel="0" collapsed="false">
      <c r="J631" s="50"/>
      <c r="K631" s="50"/>
      <c r="L631" s="50"/>
      <c r="M631" s="50"/>
      <c r="N631" s="50"/>
      <c r="O631" s="50"/>
      <c r="P631" s="50"/>
      <c r="Q631" s="50"/>
      <c r="R631" s="50"/>
      <c r="S631" s="50"/>
      <c r="T631" s="50"/>
      <c r="U631" s="50"/>
      <c r="V631" s="50"/>
      <c r="W631" s="50"/>
      <c r="X631" s="50"/>
      <c r="Y631" s="50"/>
    </row>
    <row r="632" customFormat="false" ht="12.75" hidden="false" customHeight="false" outlineLevel="0" collapsed="false">
      <c r="J632" s="50"/>
      <c r="K632" s="50"/>
      <c r="L632" s="50"/>
      <c r="M632" s="50"/>
      <c r="N632" s="50"/>
      <c r="O632" s="50"/>
      <c r="P632" s="50"/>
      <c r="Q632" s="50"/>
      <c r="R632" s="50"/>
      <c r="S632" s="50"/>
      <c r="T632" s="50"/>
      <c r="U632" s="50"/>
      <c r="V632" s="50"/>
      <c r="W632" s="50"/>
      <c r="X632" s="50"/>
      <c r="Y632" s="50"/>
    </row>
    <row r="633" customFormat="false" ht="12.75" hidden="false" customHeight="false" outlineLevel="0" collapsed="false">
      <c r="J633" s="50"/>
      <c r="K633" s="50"/>
      <c r="L633" s="50"/>
      <c r="M633" s="50"/>
      <c r="N633" s="50"/>
      <c r="O633" s="50"/>
      <c r="P633" s="50"/>
      <c r="Q633" s="50"/>
      <c r="R633" s="50"/>
      <c r="S633" s="50"/>
      <c r="T633" s="50"/>
      <c r="U633" s="50"/>
      <c r="V633" s="50"/>
      <c r="W633" s="50"/>
      <c r="X633" s="50"/>
      <c r="Y633" s="50"/>
    </row>
    <row r="634" customFormat="false" ht="12.75" hidden="false" customHeight="false" outlineLevel="0" collapsed="false">
      <c r="J634" s="50"/>
      <c r="K634" s="50"/>
      <c r="L634" s="50"/>
      <c r="M634" s="50"/>
      <c r="N634" s="50"/>
      <c r="O634" s="50"/>
      <c r="P634" s="50"/>
      <c r="Q634" s="50"/>
      <c r="R634" s="50"/>
      <c r="S634" s="50"/>
      <c r="T634" s="50"/>
      <c r="U634" s="50"/>
      <c r="V634" s="50"/>
      <c r="W634" s="50"/>
      <c r="X634" s="50"/>
      <c r="Y634" s="50"/>
    </row>
    <row r="635" customFormat="false" ht="12.75" hidden="false" customHeight="false" outlineLevel="0" collapsed="false">
      <c r="J635" s="50"/>
      <c r="K635" s="50"/>
      <c r="L635" s="50"/>
      <c r="M635" s="50"/>
      <c r="N635" s="50"/>
      <c r="O635" s="50"/>
      <c r="P635" s="50"/>
      <c r="Q635" s="50"/>
      <c r="R635" s="50"/>
      <c r="S635" s="50"/>
      <c r="T635" s="50"/>
      <c r="U635" s="50"/>
      <c r="V635" s="50"/>
      <c r="W635" s="50"/>
      <c r="X635" s="50"/>
      <c r="Y635" s="50"/>
    </row>
    <row r="636" customFormat="false" ht="12.75" hidden="false" customHeight="false" outlineLevel="0" collapsed="false">
      <c r="J636" s="50"/>
      <c r="K636" s="50"/>
      <c r="L636" s="50"/>
      <c r="M636" s="50"/>
      <c r="N636" s="50"/>
      <c r="O636" s="50"/>
      <c r="P636" s="50"/>
      <c r="Q636" s="50"/>
      <c r="R636" s="50"/>
      <c r="S636" s="50"/>
      <c r="T636" s="50"/>
      <c r="U636" s="50"/>
      <c r="V636" s="50"/>
      <c r="W636" s="50"/>
      <c r="X636" s="50"/>
      <c r="Y636" s="50"/>
    </row>
    <row r="637" customFormat="false" ht="12.75" hidden="false" customHeight="false" outlineLevel="0" collapsed="false">
      <c r="J637" s="50"/>
      <c r="K637" s="50"/>
      <c r="L637" s="50"/>
      <c r="M637" s="50"/>
      <c r="N637" s="50"/>
      <c r="O637" s="50"/>
      <c r="P637" s="50"/>
      <c r="Q637" s="50"/>
      <c r="R637" s="50"/>
      <c r="S637" s="50"/>
      <c r="T637" s="50"/>
      <c r="U637" s="50"/>
      <c r="V637" s="50"/>
      <c r="W637" s="50"/>
      <c r="X637" s="50"/>
      <c r="Y637" s="50"/>
    </row>
    <row r="638" customFormat="false" ht="12.75" hidden="false" customHeight="false" outlineLevel="0" collapsed="false">
      <c r="J638" s="50"/>
      <c r="K638" s="50"/>
      <c r="L638" s="50"/>
      <c r="M638" s="50"/>
      <c r="N638" s="50"/>
      <c r="O638" s="50"/>
      <c r="P638" s="50"/>
      <c r="Q638" s="50"/>
      <c r="R638" s="50"/>
      <c r="S638" s="50"/>
      <c r="T638" s="50"/>
      <c r="U638" s="50"/>
      <c r="V638" s="50"/>
      <c r="W638" s="50"/>
      <c r="X638" s="50"/>
      <c r="Y638" s="50"/>
    </row>
    <row r="639" customFormat="false" ht="12.75" hidden="false" customHeight="false" outlineLevel="0" collapsed="false">
      <c r="J639" s="50"/>
      <c r="K639" s="50"/>
      <c r="L639" s="50"/>
      <c r="M639" s="50"/>
      <c r="N639" s="50"/>
      <c r="O639" s="50"/>
      <c r="P639" s="50"/>
      <c r="Q639" s="50"/>
      <c r="R639" s="50"/>
      <c r="S639" s="50"/>
      <c r="T639" s="50"/>
      <c r="U639" s="50"/>
      <c r="V639" s="50"/>
      <c r="W639" s="50"/>
      <c r="X639" s="50"/>
      <c r="Y639" s="50"/>
    </row>
    <row r="640" customFormat="false" ht="12.75" hidden="false" customHeight="false" outlineLevel="0" collapsed="false">
      <c r="J640" s="50"/>
      <c r="K640" s="50"/>
      <c r="L640" s="50"/>
      <c r="M640" s="50"/>
      <c r="N640" s="50"/>
      <c r="O640" s="50"/>
      <c r="P640" s="50"/>
      <c r="Q640" s="50"/>
      <c r="R640" s="50"/>
      <c r="S640" s="50"/>
      <c r="T640" s="50"/>
      <c r="U640" s="50"/>
      <c r="V640" s="50"/>
      <c r="W640" s="50"/>
      <c r="X640" s="50"/>
      <c r="Y640" s="50"/>
    </row>
    <row r="641" customFormat="false" ht="12.75" hidden="false" customHeight="false" outlineLevel="0" collapsed="false">
      <c r="J641" s="50"/>
      <c r="K641" s="50"/>
      <c r="L641" s="50"/>
      <c r="M641" s="50"/>
      <c r="N641" s="50"/>
      <c r="O641" s="50"/>
      <c r="P641" s="50"/>
      <c r="Q641" s="50"/>
      <c r="R641" s="50"/>
      <c r="S641" s="50"/>
      <c r="T641" s="50"/>
      <c r="U641" s="50"/>
      <c r="V641" s="50"/>
      <c r="W641" s="50"/>
      <c r="X641" s="50"/>
      <c r="Y641" s="50"/>
    </row>
    <row r="642" customFormat="false" ht="12.75" hidden="false" customHeight="false" outlineLevel="0" collapsed="false">
      <c r="J642" s="50"/>
      <c r="K642" s="50"/>
      <c r="L642" s="50"/>
      <c r="M642" s="50"/>
      <c r="N642" s="50"/>
      <c r="O642" s="50"/>
      <c r="P642" s="50"/>
      <c r="Q642" s="50"/>
      <c r="R642" s="50"/>
      <c r="S642" s="50"/>
      <c r="T642" s="50"/>
      <c r="U642" s="50"/>
      <c r="V642" s="50"/>
      <c r="W642" s="50"/>
      <c r="X642" s="50"/>
      <c r="Y642" s="50"/>
    </row>
    <row r="643" customFormat="false" ht="12.75" hidden="false" customHeight="false" outlineLevel="0" collapsed="false">
      <c r="J643" s="50"/>
      <c r="K643" s="50"/>
      <c r="L643" s="50"/>
      <c r="M643" s="50"/>
      <c r="N643" s="50"/>
      <c r="O643" s="50"/>
      <c r="P643" s="50"/>
      <c r="Q643" s="50"/>
      <c r="R643" s="50"/>
      <c r="S643" s="50"/>
      <c r="T643" s="50"/>
      <c r="U643" s="50"/>
      <c r="V643" s="50"/>
      <c r="W643" s="50"/>
      <c r="X643" s="50"/>
      <c r="Y643" s="50"/>
    </row>
    <row r="644" customFormat="false" ht="12.75" hidden="false" customHeight="false" outlineLevel="0" collapsed="false">
      <c r="J644" s="50"/>
      <c r="K644" s="50"/>
      <c r="L644" s="50"/>
      <c r="M644" s="50"/>
      <c r="N644" s="50"/>
      <c r="O644" s="50"/>
      <c r="P644" s="50"/>
      <c r="Q644" s="50"/>
      <c r="R644" s="50"/>
      <c r="S644" s="50"/>
      <c r="T644" s="50"/>
      <c r="U644" s="50"/>
      <c r="V644" s="50"/>
      <c r="W644" s="50"/>
      <c r="X644" s="50"/>
      <c r="Y644" s="50"/>
    </row>
    <row r="645" customFormat="false" ht="12.75" hidden="false" customHeight="false" outlineLevel="0" collapsed="false">
      <c r="J645" s="50"/>
      <c r="K645" s="50"/>
      <c r="L645" s="50"/>
      <c r="M645" s="50"/>
      <c r="N645" s="50"/>
      <c r="O645" s="50"/>
      <c r="P645" s="50"/>
      <c r="Q645" s="50"/>
      <c r="R645" s="50"/>
      <c r="S645" s="50"/>
      <c r="T645" s="50"/>
      <c r="U645" s="50"/>
      <c r="V645" s="50"/>
      <c r="W645" s="50"/>
      <c r="X645" s="50"/>
      <c r="Y645" s="50"/>
    </row>
    <row r="646" customFormat="false" ht="12.75" hidden="false" customHeight="false" outlineLevel="0" collapsed="false">
      <c r="J646" s="50"/>
      <c r="K646" s="50"/>
      <c r="L646" s="50"/>
      <c r="M646" s="50"/>
      <c r="N646" s="50"/>
      <c r="O646" s="50"/>
      <c r="P646" s="50"/>
      <c r="Q646" s="50"/>
      <c r="R646" s="50"/>
      <c r="S646" s="50"/>
      <c r="T646" s="50"/>
      <c r="U646" s="50"/>
      <c r="V646" s="50"/>
      <c r="W646" s="50"/>
      <c r="X646" s="50"/>
      <c r="Y646" s="50"/>
    </row>
    <row r="647" customFormat="false" ht="12.75" hidden="false" customHeight="false" outlineLevel="0" collapsed="false">
      <c r="J647" s="50"/>
      <c r="K647" s="50"/>
      <c r="L647" s="50"/>
      <c r="M647" s="50"/>
      <c r="N647" s="50"/>
      <c r="O647" s="50"/>
      <c r="P647" s="50"/>
      <c r="Q647" s="50"/>
      <c r="R647" s="50"/>
      <c r="S647" s="50"/>
      <c r="T647" s="50"/>
      <c r="U647" s="50"/>
      <c r="V647" s="50"/>
      <c r="W647" s="50"/>
      <c r="X647" s="50"/>
      <c r="Y647" s="50"/>
    </row>
    <row r="648" customFormat="false" ht="12.75" hidden="false" customHeight="false" outlineLevel="0" collapsed="false">
      <c r="J648" s="50"/>
      <c r="K648" s="50"/>
      <c r="L648" s="50"/>
      <c r="M648" s="50"/>
      <c r="N648" s="50"/>
      <c r="O648" s="50"/>
      <c r="P648" s="50"/>
      <c r="Q648" s="50"/>
      <c r="R648" s="50"/>
      <c r="S648" s="50"/>
      <c r="T648" s="50"/>
      <c r="U648" s="50"/>
      <c r="V648" s="50"/>
      <c r="W648" s="50"/>
      <c r="X648" s="50"/>
      <c r="Y648" s="50"/>
    </row>
    <row r="649" customFormat="false" ht="12.75" hidden="false" customHeight="false" outlineLevel="0" collapsed="false">
      <c r="J649" s="50"/>
      <c r="K649" s="50"/>
      <c r="L649" s="50"/>
      <c r="M649" s="50"/>
      <c r="N649" s="50"/>
      <c r="O649" s="50"/>
      <c r="P649" s="50"/>
      <c r="Q649" s="50"/>
      <c r="R649" s="50"/>
      <c r="S649" s="50"/>
      <c r="T649" s="50"/>
      <c r="U649" s="50"/>
      <c r="V649" s="50"/>
      <c r="W649" s="50"/>
      <c r="X649" s="50"/>
      <c r="Y649" s="50"/>
    </row>
    <row r="650" customFormat="false" ht="12.75" hidden="false" customHeight="false" outlineLevel="0" collapsed="false">
      <c r="J650" s="50"/>
      <c r="K650" s="50"/>
      <c r="L650" s="50"/>
      <c r="M650" s="50"/>
      <c r="N650" s="50"/>
      <c r="O650" s="50"/>
      <c r="P650" s="50"/>
      <c r="Q650" s="50"/>
      <c r="R650" s="50"/>
      <c r="S650" s="50"/>
      <c r="T650" s="50"/>
      <c r="U650" s="50"/>
      <c r="V650" s="50"/>
      <c r="W650" s="50"/>
      <c r="X650" s="50"/>
      <c r="Y650" s="50"/>
    </row>
    <row r="651" customFormat="false" ht="12.75" hidden="false" customHeight="false" outlineLevel="0" collapsed="false">
      <c r="J651" s="50"/>
      <c r="K651" s="50"/>
      <c r="L651" s="50"/>
      <c r="M651" s="50"/>
      <c r="N651" s="50"/>
      <c r="O651" s="50"/>
      <c r="P651" s="50"/>
      <c r="Q651" s="50"/>
      <c r="R651" s="50"/>
      <c r="S651" s="50"/>
      <c r="T651" s="50"/>
      <c r="U651" s="50"/>
      <c r="V651" s="50"/>
      <c r="W651" s="50"/>
      <c r="X651" s="50"/>
      <c r="Y651" s="50"/>
    </row>
    <row r="652" customFormat="false" ht="12.75" hidden="false" customHeight="false" outlineLevel="0" collapsed="false">
      <c r="J652" s="50"/>
      <c r="K652" s="50"/>
      <c r="L652" s="50"/>
      <c r="M652" s="50"/>
      <c r="N652" s="50"/>
      <c r="O652" s="50"/>
      <c r="P652" s="50"/>
      <c r="Q652" s="50"/>
      <c r="R652" s="50"/>
      <c r="S652" s="50"/>
      <c r="T652" s="50"/>
      <c r="U652" s="50"/>
      <c r="V652" s="50"/>
      <c r="W652" s="50"/>
      <c r="X652" s="50"/>
      <c r="Y652" s="50"/>
    </row>
    <row r="653" customFormat="false" ht="12.75" hidden="false" customHeight="false" outlineLevel="0" collapsed="false">
      <c r="J653" s="50"/>
      <c r="K653" s="50"/>
      <c r="L653" s="50"/>
      <c r="M653" s="50"/>
      <c r="N653" s="50"/>
      <c r="O653" s="50"/>
      <c r="P653" s="50"/>
      <c r="Q653" s="50"/>
      <c r="R653" s="50"/>
      <c r="S653" s="50"/>
      <c r="T653" s="50"/>
      <c r="U653" s="50"/>
      <c r="V653" s="50"/>
      <c r="W653" s="50"/>
      <c r="X653" s="50"/>
      <c r="Y653" s="50"/>
    </row>
    <row r="654" customFormat="false" ht="12.75" hidden="false" customHeight="false" outlineLevel="0" collapsed="false">
      <c r="J654" s="50"/>
      <c r="K654" s="50"/>
      <c r="L654" s="50"/>
      <c r="M654" s="50"/>
      <c r="N654" s="50"/>
      <c r="O654" s="50"/>
      <c r="P654" s="50"/>
      <c r="Q654" s="50"/>
      <c r="R654" s="50"/>
      <c r="S654" s="50"/>
      <c r="T654" s="50"/>
      <c r="U654" s="50"/>
      <c r="V654" s="50"/>
      <c r="W654" s="50"/>
      <c r="X654" s="50"/>
      <c r="Y654" s="50"/>
    </row>
    <row r="655" customFormat="false" ht="12.75" hidden="false" customHeight="false" outlineLevel="0" collapsed="false">
      <c r="J655" s="50"/>
      <c r="K655" s="50"/>
      <c r="L655" s="50"/>
      <c r="M655" s="50"/>
      <c r="N655" s="50"/>
      <c r="O655" s="50"/>
      <c r="P655" s="50"/>
      <c r="Q655" s="50"/>
      <c r="R655" s="50"/>
      <c r="S655" s="50"/>
      <c r="T655" s="50"/>
      <c r="U655" s="50"/>
      <c r="V655" s="50"/>
      <c r="W655" s="50"/>
      <c r="X655" s="50"/>
      <c r="Y655" s="50"/>
    </row>
    <row r="656" customFormat="false" ht="12.75" hidden="false" customHeight="false" outlineLevel="0" collapsed="false">
      <c r="J656" s="50"/>
      <c r="K656" s="50"/>
      <c r="L656" s="50"/>
      <c r="M656" s="50"/>
      <c r="N656" s="50"/>
      <c r="O656" s="50"/>
      <c r="P656" s="50"/>
      <c r="Q656" s="50"/>
      <c r="R656" s="50"/>
      <c r="S656" s="50"/>
      <c r="T656" s="50"/>
      <c r="U656" s="50"/>
      <c r="V656" s="50"/>
      <c r="W656" s="50"/>
      <c r="X656" s="50"/>
      <c r="Y656" s="50"/>
    </row>
    <row r="657" customFormat="false" ht="12.75" hidden="false" customHeight="false" outlineLevel="0" collapsed="false">
      <c r="J657" s="50"/>
      <c r="K657" s="50"/>
      <c r="L657" s="50"/>
      <c r="M657" s="50"/>
      <c r="N657" s="50"/>
      <c r="O657" s="50"/>
      <c r="P657" s="50"/>
      <c r="Q657" s="50"/>
      <c r="R657" s="50"/>
      <c r="S657" s="50"/>
      <c r="T657" s="50"/>
      <c r="U657" s="50"/>
      <c r="V657" s="50"/>
      <c r="W657" s="50"/>
      <c r="X657" s="50"/>
      <c r="Y657" s="50"/>
    </row>
    <row r="658" customFormat="false" ht="12.75" hidden="false" customHeight="false" outlineLevel="0" collapsed="false">
      <c r="J658" s="50"/>
      <c r="K658" s="50"/>
      <c r="L658" s="50"/>
      <c r="M658" s="50"/>
      <c r="N658" s="50"/>
      <c r="O658" s="50"/>
      <c r="P658" s="50"/>
      <c r="Q658" s="50"/>
      <c r="R658" s="50"/>
      <c r="S658" s="50"/>
      <c r="T658" s="50"/>
      <c r="U658" s="50"/>
      <c r="V658" s="50"/>
      <c r="W658" s="50"/>
      <c r="X658" s="50"/>
      <c r="Y658" s="50"/>
    </row>
    <row r="659" customFormat="false" ht="12.75" hidden="false" customHeight="false" outlineLevel="0" collapsed="false">
      <c r="J659" s="50"/>
      <c r="K659" s="50"/>
      <c r="L659" s="50"/>
      <c r="M659" s="50"/>
      <c r="N659" s="50"/>
      <c r="O659" s="50"/>
      <c r="P659" s="50"/>
      <c r="Q659" s="50"/>
      <c r="R659" s="50"/>
      <c r="S659" s="50"/>
      <c r="T659" s="50"/>
      <c r="U659" s="50"/>
      <c r="V659" s="50"/>
      <c r="W659" s="50"/>
      <c r="X659" s="50"/>
      <c r="Y659" s="50"/>
    </row>
    <row r="660" customFormat="false" ht="12.75" hidden="false" customHeight="false" outlineLevel="0" collapsed="false">
      <c r="J660" s="50"/>
      <c r="K660" s="50"/>
      <c r="L660" s="50"/>
      <c r="M660" s="50"/>
      <c r="N660" s="50"/>
      <c r="O660" s="50"/>
      <c r="P660" s="50"/>
      <c r="Q660" s="50"/>
      <c r="R660" s="50"/>
      <c r="S660" s="50"/>
      <c r="T660" s="50"/>
      <c r="U660" s="50"/>
      <c r="V660" s="50"/>
      <c r="W660" s="50"/>
      <c r="X660" s="50"/>
      <c r="Y660" s="50"/>
    </row>
    <row r="661" customFormat="false" ht="12.75" hidden="false" customHeight="false" outlineLevel="0" collapsed="false">
      <c r="J661" s="50"/>
      <c r="K661" s="50"/>
      <c r="L661" s="50"/>
      <c r="M661" s="50"/>
      <c r="N661" s="50"/>
      <c r="O661" s="50"/>
      <c r="P661" s="50"/>
      <c r="Q661" s="50"/>
      <c r="R661" s="50"/>
      <c r="S661" s="50"/>
      <c r="T661" s="50"/>
      <c r="U661" s="50"/>
      <c r="V661" s="50"/>
      <c r="W661" s="50"/>
      <c r="X661" s="50"/>
      <c r="Y661" s="50"/>
    </row>
    <row r="662" customFormat="false" ht="12.75" hidden="false" customHeight="false" outlineLevel="0" collapsed="false">
      <c r="J662" s="50"/>
      <c r="K662" s="50"/>
      <c r="L662" s="50"/>
      <c r="M662" s="50"/>
      <c r="N662" s="50"/>
      <c r="O662" s="50"/>
      <c r="P662" s="50"/>
      <c r="Q662" s="50"/>
      <c r="R662" s="50"/>
      <c r="S662" s="50"/>
      <c r="T662" s="50"/>
      <c r="U662" s="50"/>
      <c r="V662" s="50"/>
      <c r="W662" s="50"/>
      <c r="X662" s="50"/>
      <c r="Y662" s="50"/>
    </row>
    <row r="663" customFormat="false" ht="12.75" hidden="false" customHeight="false" outlineLevel="0" collapsed="false">
      <c r="J663" s="50"/>
      <c r="K663" s="50"/>
      <c r="L663" s="50"/>
      <c r="M663" s="50"/>
      <c r="N663" s="50"/>
      <c r="O663" s="50"/>
      <c r="P663" s="50"/>
      <c r="Q663" s="50"/>
      <c r="R663" s="50"/>
      <c r="S663" s="50"/>
      <c r="T663" s="50"/>
      <c r="U663" s="50"/>
      <c r="V663" s="50"/>
      <c r="W663" s="50"/>
      <c r="X663" s="50"/>
      <c r="Y663" s="50"/>
    </row>
    <row r="664" customFormat="false" ht="12.75" hidden="false" customHeight="false" outlineLevel="0" collapsed="false">
      <c r="J664" s="50"/>
      <c r="K664" s="50"/>
      <c r="L664" s="50"/>
      <c r="M664" s="50"/>
      <c r="N664" s="50"/>
      <c r="O664" s="50"/>
      <c r="P664" s="50"/>
      <c r="Q664" s="50"/>
      <c r="R664" s="50"/>
      <c r="S664" s="50"/>
      <c r="T664" s="50"/>
      <c r="U664" s="50"/>
      <c r="V664" s="50"/>
      <c r="W664" s="50"/>
      <c r="X664" s="50"/>
      <c r="Y664" s="50"/>
    </row>
    <row r="665" customFormat="false" ht="12.75" hidden="false" customHeight="false" outlineLevel="0" collapsed="false">
      <c r="J665" s="50"/>
      <c r="K665" s="50"/>
      <c r="L665" s="50"/>
      <c r="M665" s="50"/>
      <c r="N665" s="50"/>
      <c r="O665" s="50"/>
      <c r="P665" s="50"/>
      <c r="Q665" s="50"/>
      <c r="R665" s="50"/>
      <c r="S665" s="50"/>
      <c r="T665" s="50"/>
      <c r="U665" s="50"/>
      <c r="V665" s="50"/>
      <c r="W665" s="50"/>
      <c r="X665" s="50"/>
      <c r="Y665" s="50"/>
    </row>
    <row r="666" customFormat="false" ht="12.75" hidden="false" customHeight="false" outlineLevel="0" collapsed="false">
      <c r="J666" s="50"/>
      <c r="K666" s="50"/>
      <c r="L666" s="50"/>
      <c r="M666" s="50"/>
      <c r="N666" s="50"/>
      <c r="O666" s="50"/>
      <c r="P666" s="50"/>
      <c r="Q666" s="50"/>
      <c r="R666" s="50"/>
      <c r="S666" s="50"/>
      <c r="T666" s="50"/>
      <c r="U666" s="50"/>
      <c r="V666" s="50"/>
      <c r="W666" s="50"/>
      <c r="X666" s="50"/>
      <c r="Y666" s="50"/>
    </row>
    <row r="667" customFormat="false" ht="12.75" hidden="false" customHeight="false" outlineLevel="0" collapsed="false">
      <c r="J667" s="50"/>
      <c r="K667" s="50"/>
      <c r="L667" s="50"/>
      <c r="M667" s="50"/>
      <c r="N667" s="50"/>
      <c r="O667" s="50"/>
      <c r="P667" s="50"/>
      <c r="Q667" s="50"/>
      <c r="R667" s="50"/>
      <c r="S667" s="50"/>
      <c r="T667" s="50"/>
      <c r="U667" s="50"/>
      <c r="V667" s="50"/>
      <c r="W667" s="50"/>
      <c r="X667" s="50"/>
      <c r="Y667" s="50"/>
    </row>
    <row r="668" customFormat="false" ht="12.75" hidden="false" customHeight="false" outlineLevel="0" collapsed="false">
      <c r="J668" s="50"/>
      <c r="K668" s="50"/>
      <c r="L668" s="50"/>
      <c r="M668" s="50"/>
      <c r="N668" s="50"/>
      <c r="O668" s="50"/>
      <c r="P668" s="50"/>
      <c r="Q668" s="50"/>
      <c r="R668" s="50"/>
      <c r="S668" s="50"/>
      <c r="T668" s="50"/>
      <c r="U668" s="50"/>
      <c r="V668" s="50"/>
      <c r="W668" s="50"/>
      <c r="X668" s="50"/>
      <c r="Y668" s="50"/>
    </row>
    <row r="669" customFormat="false" ht="12.75" hidden="false" customHeight="false" outlineLevel="0" collapsed="false">
      <c r="J669" s="50"/>
      <c r="K669" s="50"/>
      <c r="L669" s="50"/>
      <c r="M669" s="50"/>
      <c r="N669" s="50"/>
      <c r="O669" s="50"/>
      <c r="P669" s="50"/>
      <c r="Q669" s="50"/>
      <c r="R669" s="50"/>
      <c r="S669" s="50"/>
      <c r="T669" s="50"/>
      <c r="U669" s="50"/>
      <c r="V669" s="50"/>
      <c r="W669" s="50"/>
      <c r="X669" s="50"/>
      <c r="Y669" s="50"/>
    </row>
    <row r="670" customFormat="false" ht="12.75" hidden="false" customHeight="false" outlineLevel="0" collapsed="false">
      <c r="J670" s="50"/>
      <c r="K670" s="50"/>
      <c r="L670" s="50"/>
      <c r="M670" s="50"/>
      <c r="N670" s="50"/>
      <c r="O670" s="50"/>
      <c r="P670" s="50"/>
      <c r="Q670" s="50"/>
      <c r="R670" s="50"/>
      <c r="S670" s="50"/>
      <c r="T670" s="50"/>
      <c r="U670" s="50"/>
      <c r="V670" s="50"/>
      <c r="W670" s="50"/>
      <c r="X670" s="50"/>
      <c r="Y670" s="50"/>
    </row>
    <row r="671" customFormat="false" ht="12.75" hidden="false" customHeight="false" outlineLevel="0" collapsed="false">
      <c r="J671" s="50"/>
      <c r="K671" s="50"/>
      <c r="L671" s="50"/>
      <c r="M671" s="50"/>
      <c r="N671" s="50"/>
      <c r="O671" s="50"/>
      <c r="P671" s="50"/>
      <c r="Q671" s="50"/>
      <c r="R671" s="50"/>
      <c r="S671" s="50"/>
      <c r="T671" s="50"/>
      <c r="U671" s="50"/>
      <c r="V671" s="50"/>
      <c r="W671" s="50"/>
      <c r="X671" s="50"/>
      <c r="Y671" s="50"/>
    </row>
    <row r="672" customFormat="false" ht="12.75" hidden="false" customHeight="false" outlineLevel="0" collapsed="false">
      <c r="J672" s="50"/>
      <c r="K672" s="50"/>
      <c r="L672" s="50"/>
      <c r="M672" s="50"/>
      <c r="N672" s="50"/>
      <c r="O672" s="50"/>
      <c r="P672" s="50"/>
      <c r="Q672" s="50"/>
      <c r="R672" s="50"/>
      <c r="S672" s="50"/>
      <c r="T672" s="50"/>
      <c r="U672" s="50"/>
      <c r="V672" s="50"/>
      <c r="W672" s="50"/>
      <c r="X672" s="50"/>
      <c r="Y672" s="50"/>
    </row>
    <row r="673" customFormat="false" ht="12.75" hidden="false" customHeight="false" outlineLevel="0" collapsed="false">
      <c r="J673" s="50"/>
      <c r="K673" s="50"/>
      <c r="L673" s="50"/>
      <c r="M673" s="50"/>
      <c r="N673" s="50"/>
      <c r="O673" s="50"/>
      <c r="P673" s="50"/>
      <c r="Q673" s="50"/>
      <c r="R673" s="50"/>
      <c r="S673" s="50"/>
      <c r="T673" s="50"/>
      <c r="U673" s="50"/>
      <c r="V673" s="50"/>
      <c r="W673" s="50"/>
      <c r="X673" s="50"/>
      <c r="Y673" s="50"/>
    </row>
    <row r="674" customFormat="false" ht="12.75" hidden="false" customHeight="false" outlineLevel="0" collapsed="false">
      <c r="J674" s="50"/>
      <c r="K674" s="50"/>
      <c r="L674" s="50"/>
      <c r="M674" s="50"/>
      <c r="N674" s="50"/>
      <c r="O674" s="50"/>
      <c r="P674" s="50"/>
      <c r="Q674" s="50"/>
      <c r="R674" s="50"/>
      <c r="S674" s="50"/>
      <c r="T674" s="50"/>
      <c r="U674" s="50"/>
      <c r="V674" s="50"/>
      <c r="W674" s="50"/>
      <c r="X674" s="50"/>
      <c r="Y674" s="50"/>
    </row>
    <row r="675" customFormat="false" ht="12.75" hidden="false" customHeight="false" outlineLevel="0" collapsed="false">
      <c r="J675" s="50"/>
      <c r="K675" s="50"/>
      <c r="L675" s="50"/>
      <c r="M675" s="50"/>
      <c r="N675" s="50"/>
      <c r="O675" s="50"/>
      <c r="P675" s="50"/>
      <c r="Q675" s="50"/>
      <c r="R675" s="50"/>
      <c r="S675" s="50"/>
      <c r="T675" s="50"/>
      <c r="U675" s="50"/>
      <c r="V675" s="50"/>
      <c r="W675" s="50"/>
      <c r="X675" s="50"/>
      <c r="Y675" s="50"/>
    </row>
    <row r="676" customFormat="false" ht="12.75" hidden="false" customHeight="false" outlineLevel="0" collapsed="false">
      <c r="J676" s="50"/>
      <c r="K676" s="50"/>
      <c r="L676" s="50"/>
      <c r="M676" s="50"/>
      <c r="N676" s="50"/>
      <c r="O676" s="50"/>
      <c r="P676" s="50"/>
      <c r="Q676" s="50"/>
      <c r="R676" s="50"/>
      <c r="S676" s="50"/>
      <c r="T676" s="50"/>
      <c r="U676" s="50"/>
      <c r="V676" s="50"/>
      <c r="W676" s="50"/>
      <c r="X676" s="50"/>
      <c r="Y676" s="50"/>
    </row>
    <row r="677" customFormat="false" ht="12.75" hidden="false" customHeight="false" outlineLevel="0" collapsed="false">
      <c r="J677" s="50"/>
      <c r="K677" s="50"/>
      <c r="L677" s="50"/>
      <c r="M677" s="50"/>
      <c r="N677" s="50"/>
      <c r="O677" s="50"/>
      <c r="P677" s="50"/>
      <c r="Q677" s="50"/>
      <c r="R677" s="50"/>
      <c r="S677" s="50"/>
      <c r="T677" s="50"/>
      <c r="U677" s="50"/>
      <c r="V677" s="50"/>
      <c r="W677" s="50"/>
      <c r="X677" s="50"/>
      <c r="Y677" s="50"/>
    </row>
    <row r="678" customFormat="false" ht="12.75" hidden="false" customHeight="false" outlineLevel="0" collapsed="false">
      <c r="J678" s="50"/>
      <c r="K678" s="50"/>
      <c r="L678" s="50"/>
      <c r="M678" s="50"/>
      <c r="N678" s="50"/>
      <c r="O678" s="50"/>
      <c r="P678" s="50"/>
      <c r="Q678" s="50"/>
      <c r="R678" s="50"/>
      <c r="S678" s="50"/>
      <c r="T678" s="50"/>
      <c r="U678" s="50"/>
      <c r="V678" s="50"/>
      <c r="W678" s="50"/>
      <c r="X678" s="50"/>
      <c r="Y678" s="50"/>
    </row>
    <row r="679" customFormat="false" ht="12.75" hidden="false" customHeight="false" outlineLevel="0" collapsed="false">
      <c r="J679" s="50"/>
      <c r="K679" s="50"/>
      <c r="L679" s="50"/>
      <c r="M679" s="50"/>
      <c r="N679" s="50"/>
      <c r="O679" s="50"/>
      <c r="P679" s="50"/>
      <c r="Q679" s="50"/>
      <c r="R679" s="50"/>
      <c r="S679" s="50"/>
      <c r="T679" s="50"/>
      <c r="U679" s="50"/>
      <c r="V679" s="50"/>
      <c r="W679" s="50"/>
      <c r="X679" s="50"/>
      <c r="Y679" s="50"/>
    </row>
    <row r="680" customFormat="false" ht="12.75" hidden="false" customHeight="false" outlineLevel="0" collapsed="false">
      <c r="J680" s="50"/>
      <c r="K680" s="50"/>
      <c r="L680" s="50"/>
      <c r="M680" s="50"/>
      <c r="N680" s="50"/>
      <c r="O680" s="50"/>
      <c r="P680" s="50"/>
      <c r="Q680" s="50"/>
      <c r="R680" s="50"/>
      <c r="S680" s="50"/>
      <c r="T680" s="50"/>
      <c r="U680" s="50"/>
      <c r="V680" s="50"/>
      <c r="W680" s="50"/>
      <c r="X680" s="50"/>
      <c r="Y680" s="50"/>
    </row>
    <row r="681" customFormat="false" ht="12.75" hidden="false" customHeight="false" outlineLevel="0" collapsed="false">
      <c r="J681" s="50"/>
      <c r="K681" s="50"/>
      <c r="L681" s="50"/>
      <c r="M681" s="50"/>
      <c r="N681" s="50"/>
      <c r="O681" s="50"/>
      <c r="P681" s="50"/>
      <c r="Q681" s="50"/>
      <c r="R681" s="50"/>
      <c r="S681" s="50"/>
      <c r="T681" s="50"/>
      <c r="U681" s="50"/>
      <c r="V681" s="50"/>
      <c r="W681" s="50"/>
      <c r="X681" s="50"/>
      <c r="Y681" s="50"/>
    </row>
    <row r="682" customFormat="false" ht="12.75" hidden="false" customHeight="false" outlineLevel="0" collapsed="false">
      <c r="J682" s="50"/>
      <c r="K682" s="50"/>
      <c r="L682" s="50"/>
      <c r="M682" s="50"/>
      <c r="N682" s="50"/>
      <c r="O682" s="50"/>
      <c r="P682" s="50"/>
      <c r="Q682" s="50"/>
      <c r="R682" s="50"/>
      <c r="S682" s="50"/>
      <c r="T682" s="50"/>
      <c r="U682" s="50"/>
      <c r="V682" s="50"/>
      <c r="W682" s="50"/>
      <c r="X682" s="50"/>
      <c r="Y682" s="50"/>
    </row>
    <row r="683" customFormat="false" ht="12.75" hidden="false" customHeight="false" outlineLevel="0" collapsed="false">
      <c r="J683" s="50"/>
      <c r="K683" s="50"/>
      <c r="L683" s="50"/>
      <c r="M683" s="50"/>
      <c r="N683" s="50"/>
      <c r="O683" s="50"/>
      <c r="P683" s="50"/>
      <c r="Q683" s="50"/>
      <c r="R683" s="50"/>
      <c r="S683" s="50"/>
      <c r="T683" s="50"/>
      <c r="U683" s="50"/>
      <c r="V683" s="50"/>
      <c r="W683" s="50"/>
      <c r="X683" s="50"/>
      <c r="Y683" s="50"/>
    </row>
    <row r="684" customFormat="false" ht="12.75" hidden="false" customHeight="false" outlineLevel="0" collapsed="false">
      <c r="J684" s="50"/>
      <c r="K684" s="50"/>
      <c r="L684" s="50"/>
      <c r="M684" s="50"/>
      <c r="N684" s="50"/>
      <c r="O684" s="50"/>
      <c r="P684" s="50"/>
      <c r="Q684" s="50"/>
      <c r="R684" s="50"/>
      <c r="S684" s="50"/>
      <c r="T684" s="50"/>
      <c r="U684" s="50"/>
      <c r="V684" s="50"/>
      <c r="W684" s="50"/>
      <c r="X684" s="50"/>
      <c r="Y684" s="50"/>
    </row>
    <row r="685" customFormat="false" ht="12.75" hidden="false" customHeight="false" outlineLevel="0" collapsed="false">
      <c r="J685" s="50"/>
      <c r="K685" s="50"/>
      <c r="L685" s="50"/>
      <c r="M685" s="50"/>
      <c r="N685" s="50"/>
      <c r="O685" s="50"/>
      <c r="P685" s="50"/>
      <c r="Q685" s="50"/>
      <c r="R685" s="50"/>
      <c r="S685" s="50"/>
      <c r="T685" s="50"/>
      <c r="U685" s="50"/>
      <c r="V685" s="50"/>
      <c r="W685" s="50"/>
      <c r="X685" s="50"/>
      <c r="Y685" s="50"/>
    </row>
    <row r="686" customFormat="false" ht="12.75" hidden="false" customHeight="false" outlineLevel="0" collapsed="false">
      <c r="J686" s="50"/>
      <c r="K686" s="50"/>
      <c r="L686" s="50"/>
      <c r="M686" s="50"/>
      <c r="N686" s="50"/>
      <c r="O686" s="50"/>
      <c r="P686" s="50"/>
      <c r="Q686" s="50"/>
      <c r="R686" s="50"/>
      <c r="S686" s="50"/>
      <c r="T686" s="50"/>
      <c r="U686" s="50"/>
      <c r="V686" s="50"/>
      <c r="W686" s="50"/>
      <c r="X686" s="50"/>
      <c r="Y686" s="50"/>
    </row>
    <row r="687" customFormat="false" ht="12.75" hidden="false" customHeight="false" outlineLevel="0" collapsed="false">
      <c r="J687" s="50"/>
      <c r="K687" s="50"/>
      <c r="L687" s="50"/>
      <c r="M687" s="50"/>
      <c r="N687" s="50"/>
      <c r="O687" s="50"/>
      <c r="P687" s="50"/>
      <c r="Q687" s="50"/>
      <c r="R687" s="50"/>
      <c r="S687" s="50"/>
      <c r="T687" s="50"/>
      <c r="U687" s="50"/>
      <c r="V687" s="50"/>
      <c r="W687" s="50"/>
      <c r="X687" s="50"/>
      <c r="Y687" s="50"/>
    </row>
    <row r="688" customFormat="false" ht="12.75" hidden="false" customHeight="false" outlineLevel="0" collapsed="false">
      <c r="J688" s="50"/>
      <c r="K688" s="50"/>
      <c r="L688" s="50"/>
      <c r="M688" s="50"/>
      <c r="N688" s="50"/>
      <c r="O688" s="50"/>
      <c r="P688" s="50"/>
      <c r="Q688" s="50"/>
      <c r="R688" s="50"/>
      <c r="S688" s="50"/>
      <c r="T688" s="50"/>
      <c r="U688" s="50"/>
      <c r="V688" s="50"/>
      <c r="W688" s="50"/>
      <c r="X688" s="50"/>
      <c r="Y688" s="50"/>
    </row>
    <row r="689" customFormat="false" ht="12.75" hidden="false" customHeight="false" outlineLevel="0" collapsed="false">
      <c r="J689" s="50"/>
      <c r="K689" s="50"/>
      <c r="L689" s="50"/>
      <c r="M689" s="50"/>
      <c r="N689" s="50"/>
      <c r="O689" s="50"/>
      <c r="P689" s="50"/>
      <c r="Q689" s="50"/>
      <c r="R689" s="50"/>
      <c r="S689" s="50"/>
      <c r="T689" s="50"/>
      <c r="U689" s="50"/>
      <c r="V689" s="50"/>
      <c r="W689" s="50"/>
      <c r="X689" s="50"/>
      <c r="Y689" s="50"/>
    </row>
    <row r="690" customFormat="false" ht="12.75" hidden="false" customHeight="false" outlineLevel="0" collapsed="false">
      <c r="J690" s="50"/>
      <c r="K690" s="50"/>
      <c r="L690" s="50"/>
      <c r="M690" s="50"/>
      <c r="N690" s="50"/>
      <c r="O690" s="50"/>
      <c r="P690" s="50"/>
      <c r="Q690" s="50"/>
      <c r="R690" s="50"/>
      <c r="S690" s="50"/>
      <c r="T690" s="50"/>
      <c r="U690" s="50"/>
      <c r="V690" s="50"/>
      <c r="W690" s="50"/>
      <c r="X690" s="50"/>
      <c r="Y690" s="50"/>
    </row>
    <row r="691" customFormat="false" ht="12.75" hidden="false" customHeight="false" outlineLevel="0" collapsed="false">
      <c r="J691" s="50"/>
      <c r="K691" s="50"/>
      <c r="L691" s="50"/>
      <c r="M691" s="50"/>
      <c r="N691" s="50"/>
      <c r="O691" s="50"/>
      <c r="P691" s="50"/>
      <c r="Q691" s="50"/>
      <c r="R691" s="50"/>
      <c r="S691" s="50"/>
      <c r="T691" s="50"/>
      <c r="U691" s="50"/>
      <c r="V691" s="50"/>
      <c r="W691" s="50"/>
      <c r="X691" s="50"/>
      <c r="Y691" s="50"/>
    </row>
    <row r="692" customFormat="false" ht="12.75" hidden="false" customHeight="false" outlineLevel="0" collapsed="false">
      <c r="J692" s="50"/>
      <c r="K692" s="50"/>
      <c r="L692" s="50"/>
      <c r="M692" s="50"/>
      <c r="N692" s="50"/>
      <c r="O692" s="50"/>
      <c r="P692" s="50"/>
      <c r="Q692" s="50"/>
      <c r="R692" s="50"/>
      <c r="S692" s="50"/>
      <c r="T692" s="50"/>
      <c r="U692" s="50"/>
      <c r="V692" s="50"/>
      <c r="W692" s="50"/>
      <c r="X692" s="50"/>
      <c r="Y692" s="50"/>
    </row>
    <row r="693" customFormat="false" ht="12.75" hidden="false" customHeight="false" outlineLevel="0" collapsed="false">
      <c r="J693" s="50"/>
      <c r="K693" s="50"/>
      <c r="L693" s="50"/>
      <c r="M693" s="50"/>
      <c r="N693" s="50"/>
      <c r="O693" s="50"/>
      <c r="P693" s="50"/>
      <c r="Q693" s="50"/>
      <c r="R693" s="50"/>
      <c r="S693" s="50"/>
      <c r="T693" s="50"/>
      <c r="U693" s="50"/>
      <c r="V693" s="50"/>
      <c r="W693" s="50"/>
      <c r="X693" s="50"/>
      <c r="Y693" s="50"/>
    </row>
    <row r="694" customFormat="false" ht="12.75" hidden="false" customHeight="false" outlineLevel="0" collapsed="false">
      <c r="J694" s="50"/>
      <c r="K694" s="50"/>
      <c r="L694" s="50"/>
      <c r="M694" s="50"/>
      <c r="N694" s="50"/>
      <c r="O694" s="50"/>
      <c r="P694" s="50"/>
      <c r="Q694" s="50"/>
      <c r="R694" s="50"/>
      <c r="S694" s="50"/>
      <c r="T694" s="50"/>
      <c r="U694" s="50"/>
      <c r="V694" s="50"/>
      <c r="W694" s="50"/>
      <c r="X694" s="50"/>
      <c r="Y694" s="50"/>
    </row>
    <row r="695" customFormat="false" ht="12.75" hidden="false" customHeight="false" outlineLevel="0" collapsed="false">
      <c r="J695" s="50"/>
      <c r="K695" s="50"/>
      <c r="L695" s="50"/>
      <c r="M695" s="50"/>
      <c r="N695" s="50"/>
      <c r="O695" s="50"/>
      <c r="P695" s="50"/>
      <c r="Q695" s="50"/>
      <c r="R695" s="50"/>
      <c r="S695" s="50"/>
      <c r="T695" s="50"/>
      <c r="U695" s="50"/>
      <c r="V695" s="50"/>
      <c r="W695" s="50"/>
      <c r="X695" s="50"/>
      <c r="Y695" s="50"/>
    </row>
    <row r="696" customFormat="false" ht="12.75" hidden="false" customHeight="false" outlineLevel="0" collapsed="false">
      <c r="J696" s="50"/>
      <c r="K696" s="50"/>
      <c r="L696" s="50"/>
      <c r="M696" s="50"/>
      <c r="N696" s="50"/>
      <c r="O696" s="50"/>
      <c r="P696" s="50"/>
      <c r="Q696" s="50"/>
      <c r="R696" s="50"/>
      <c r="S696" s="50"/>
      <c r="T696" s="50"/>
      <c r="U696" s="50"/>
      <c r="V696" s="50"/>
      <c r="W696" s="50"/>
      <c r="X696" s="50"/>
      <c r="Y696" s="50"/>
    </row>
    <row r="697" customFormat="false" ht="12.75" hidden="false" customHeight="false" outlineLevel="0" collapsed="false">
      <c r="J697" s="50"/>
      <c r="K697" s="50"/>
      <c r="L697" s="50"/>
      <c r="M697" s="50"/>
      <c r="N697" s="50"/>
      <c r="O697" s="50"/>
      <c r="P697" s="50"/>
      <c r="Q697" s="50"/>
      <c r="R697" s="50"/>
      <c r="S697" s="50"/>
      <c r="T697" s="50"/>
      <c r="U697" s="50"/>
      <c r="V697" s="50"/>
      <c r="W697" s="50"/>
      <c r="X697" s="50"/>
      <c r="Y697" s="50"/>
    </row>
    <row r="698" customFormat="false" ht="12.75" hidden="false" customHeight="false" outlineLevel="0" collapsed="false">
      <c r="J698" s="50"/>
      <c r="K698" s="50"/>
      <c r="L698" s="50"/>
      <c r="M698" s="50"/>
      <c r="N698" s="50"/>
      <c r="O698" s="50"/>
      <c r="P698" s="50"/>
      <c r="Q698" s="50"/>
      <c r="R698" s="50"/>
      <c r="S698" s="50"/>
      <c r="T698" s="50"/>
      <c r="U698" s="50"/>
      <c r="V698" s="50"/>
      <c r="W698" s="50"/>
      <c r="X698" s="50"/>
      <c r="Y698" s="50"/>
    </row>
    <row r="699" customFormat="false" ht="12.75" hidden="false" customHeight="false" outlineLevel="0" collapsed="false">
      <c r="J699" s="50"/>
      <c r="K699" s="50"/>
      <c r="L699" s="50"/>
      <c r="M699" s="50"/>
      <c r="N699" s="50"/>
      <c r="O699" s="50"/>
      <c r="P699" s="50"/>
      <c r="Q699" s="50"/>
      <c r="R699" s="50"/>
      <c r="S699" s="50"/>
      <c r="T699" s="50"/>
      <c r="U699" s="50"/>
      <c r="V699" s="50"/>
      <c r="W699" s="50"/>
      <c r="X699" s="50"/>
      <c r="Y699" s="50"/>
    </row>
    <row r="700" customFormat="false" ht="12.75" hidden="false" customHeight="false" outlineLevel="0" collapsed="false">
      <c r="J700" s="50"/>
      <c r="K700" s="50"/>
      <c r="L700" s="50"/>
      <c r="M700" s="50"/>
      <c r="N700" s="50"/>
      <c r="O700" s="50"/>
      <c r="P700" s="50"/>
      <c r="Q700" s="50"/>
      <c r="R700" s="50"/>
      <c r="S700" s="50"/>
      <c r="T700" s="50"/>
      <c r="U700" s="50"/>
      <c r="V700" s="50"/>
      <c r="W700" s="50"/>
      <c r="X700" s="50"/>
      <c r="Y700" s="50"/>
    </row>
    <row r="701" customFormat="false" ht="12.75" hidden="false" customHeight="false" outlineLevel="0" collapsed="false">
      <c r="J701" s="50"/>
      <c r="K701" s="50"/>
      <c r="L701" s="50"/>
      <c r="M701" s="50"/>
      <c r="N701" s="50"/>
      <c r="O701" s="50"/>
      <c r="P701" s="50"/>
      <c r="Q701" s="50"/>
      <c r="R701" s="50"/>
      <c r="S701" s="50"/>
      <c r="T701" s="50"/>
      <c r="U701" s="50"/>
      <c r="V701" s="50"/>
      <c r="W701" s="50"/>
      <c r="X701" s="50"/>
      <c r="Y701" s="50"/>
    </row>
    <row r="702" customFormat="false" ht="12.75" hidden="false" customHeight="false" outlineLevel="0" collapsed="false">
      <c r="J702" s="50"/>
      <c r="K702" s="50"/>
      <c r="L702" s="50"/>
      <c r="M702" s="50"/>
      <c r="N702" s="50"/>
      <c r="O702" s="50"/>
      <c r="P702" s="50"/>
      <c r="Q702" s="50"/>
      <c r="R702" s="50"/>
      <c r="S702" s="50"/>
      <c r="T702" s="50"/>
      <c r="U702" s="50"/>
      <c r="V702" s="50"/>
      <c r="W702" s="50"/>
      <c r="X702" s="50"/>
      <c r="Y702" s="50"/>
    </row>
    <row r="703" customFormat="false" ht="12.75" hidden="false" customHeight="false" outlineLevel="0" collapsed="false">
      <c r="J703" s="50"/>
      <c r="K703" s="50"/>
      <c r="L703" s="50"/>
      <c r="M703" s="50"/>
      <c r="N703" s="50"/>
      <c r="O703" s="50"/>
      <c r="P703" s="50"/>
      <c r="Q703" s="50"/>
      <c r="R703" s="50"/>
      <c r="S703" s="50"/>
      <c r="T703" s="50"/>
      <c r="U703" s="50"/>
      <c r="V703" s="50"/>
      <c r="W703" s="50"/>
      <c r="X703" s="50"/>
      <c r="Y703" s="50"/>
    </row>
    <row r="704" customFormat="false" ht="12.75" hidden="false" customHeight="false" outlineLevel="0" collapsed="false">
      <c r="J704" s="50"/>
      <c r="K704" s="50"/>
      <c r="L704" s="50"/>
      <c r="M704" s="50"/>
      <c r="N704" s="50"/>
      <c r="O704" s="50"/>
      <c r="P704" s="50"/>
      <c r="Q704" s="50"/>
      <c r="R704" s="50"/>
      <c r="S704" s="50"/>
      <c r="T704" s="50"/>
      <c r="U704" s="50"/>
      <c r="V704" s="50"/>
      <c r="W704" s="50"/>
      <c r="X704" s="50"/>
      <c r="Y704" s="50"/>
    </row>
    <row r="705" customFormat="false" ht="12.75" hidden="false" customHeight="false" outlineLevel="0" collapsed="false">
      <c r="J705" s="50"/>
      <c r="K705" s="50"/>
      <c r="L705" s="50"/>
      <c r="M705" s="50"/>
      <c r="N705" s="50"/>
      <c r="O705" s="50"/>
      <c r="P705" s="50"/>
      <c r="Q705" s="50"/>
      <c r="R705" s="50"/>
      <c r="S705" s="50"/>
      <c r="T705" s="50"/>
      <c r="U705" s="50"/>
      <c r="V705" s="50"/>
      <c r="W705" s="50"/>
      <c r="X705" s="50"/>
      <c r="Y705" s="50"/>
    </row>
    <row r="706" customFormat="false" ht="12.75" hidden="false" customHeight="false" outlineLevel="0" collapsed="false">
      <c r="J706" s="50"/>
      <c r="K706" s="50"/>
      <c r="L706" s="50"/>
      <c r="M706" s="50"/>
      <c r="N706" s="50"/>
      <c r="O706" s="50"/>
      <c r="P706" s="50"/>
      <c r="Q706" s="50"/>
      <c r="R706" s="50"/>
      <c r="S706" s="50"/>
      <c r="T706" s="50"/>
      <c r="U706" s="50"/>
      <c r="V706" s="50"/>
      <c r="W706" s="50"/>
      <c r="X706" s="50"/>
      <c r="Y706" s="50"/>
    </row>
    <row r="707" customFormat="false" ht="12.75" hidden="false" customHeight="false" outlineLevel="0" collapsed="false">
      <c r="J707" s="50"/>
      <c r="K707" s="50"/>
      <c r="L707" s="50"/>
      <c r="M707" s="50"/>
      <c r="N707" s="50"/>
      <c r="O707" s="50"/>
      <c r="P707" s="50"/>
      <c r="Q707" s="50"/>
      <c r="R707" s="50"/>
      <c r="S707" s="50"/>
      <c r="T707" s="50"/>
      <c r="U707" s="50"/>
      <c r="V707" s="50"/>
      <c r="W707" s="50"/>
      <c r="X707" s="50"/>
      <c r="Y707" s="50"/>
    </row>
    <row r="708" customFormat="false" ht="12.75" hidden="false" customHeight="false" outlineLevel="0" collapsed="false">
      <c r="J708" s="50"/>
      <c r="K708" s="50"/>
      <c r="L708" s="50"/>
      <c r="M708" s="50"/>
      <c r="N708" s="50"/>
      <c r="O708" s="50"/>
      <c r="P708" s="50"/>
      <c r="Q708" s="50"/>
      <c r="R708" s="50"/>
      <c r="S708" s="50"/>
      <c r="T708" s="50"/>
      <c r="U708" s="50"/>
      <c r="V708" s="50"/>
      <c r="W708" s="50"/>
      <c r="X708" s="50"/>
      <c r="Y708" s="50"/>
    </row>
    <row r="709" customFormat="false" ht="12.75" hidden="false" customHeight="false" outlineLevel="0" collapsed="false">
      <c r="J709" s="50"/>
      <c r="K709" s="50"/>
      <c r="L709" s="50"/>
      <c r="M709" s="50"/>
      <c r="N709" s="50"/>
      <c r="O709" s="50"/>
      <c r="P709" s="50"/>
      <c r="Q709" s="50"/>
      <c r="R709" s="50"/>
      <c r="S709" s="50"/>
      <c r="T709" s="50"/>
      <c r="U709" s="50"/>
      <c r="V709" s="50"/>
      <c r="W709" s="50"/>
      <c r="X709" s="50"/>
      <c r="Y709" s="50"/>
    </row>
    <row r="710" customFormat="false" ht="12.75" hidden="false" customHeight="false" outlineLevel="0" collapsed="false">
      <c r="J710" s="50"/>
      <c r="K710" s="50"/>
      <c r="L710" s="50"/>
      <c r="M710" s="50"/>
      <c r="N710" s="50"/>
      <c r="O710" s="50"/>
      <c r="P710" s="50"/>
      <c r="Q710" s="50"/>
      <c r="R710" s="50"/>
      <c r="S710" s="50"/>
      <c r="T710" s="50"/>
      <c r="U710" s="50"/>
      <c r="V710" s="50"/>
      <c r="W710" s="50"/>
      <c r="X710" s="50"/>
      <c r="Y710" s="50"/>
    </row>
    <row r="711" customFormat="false" ht="12.75" hidden="false" customHeight="false" outlineLevel="0" collapsed="false">
      <c r="J711" s="50"/>
      <c r="K711" s="50"/>
      <c r="L711" s="50"/>
      <c r="M711" s="50"/>
      <c r="N711" s="50"/>
      <c r="O711" s="50"/>
      <c r="P711" s="50"/>
      <c r="Q711" s="50"/>
      <c r="R711" s="50"/>
      <c r="S711" s="50"/>
      <c r="T711" s="50"/>
      <c r="U711" s="50"/>
      <c r="V711" s="50"/>
      <c r="W711" s="50"/>
      <c r="X711" s="50"/>
      <c r="Y711" s="50"/>
    </row>
    <row r="712" customFormat="false" ht="12.75" hidden="false" customHeight="false" outlineLevel="0" collapsed="false">
      <c r="J712" s="50"/>
      <c r="K712" s="50"/>
      <c r="L712" s="50"/>
      <c r="M712" s="50"/>
      <c r="N712" s="50"/>
      <c r="O712" s="50"/>
      <c r="P712" s="50"/>
      <c r="Q712" s="50"/>
      <c r="R712" s="50"/>
      <c r="S712" s="50"/>
      <c r="T712" s="50"/>
      <c r="U712" s="50"/>
      <c r="V712" s="50"/>
      <c r="W712" s="50"/>
      <c r="X712" s="50"/>
      <c r="Y712" s="50"/>
    </row>
    <row r="713" customFormat="false" ht="12.75" hidden="false" customHeight="false" outlineLevel="0" collapsed="false">
      <c r="J713" s="50"/>
      <c r="K713" s="50"/>
      <c r="L713" s="50"/>
      <c r="M713" s="50"/>
      <c r="N713" s="50"/>
      <c r="O713" s="50"/>
      <c r="P713" s="50"/>
      <c r="Q713" s="50"/>
      <c r="R713" s="50"/>
      <c r="S713" s="50"/>
      <c r="T713" s="50"/>
      <c r="U713" s="50"/>
      <c r="V713" s="50"/>
      <c r="W713" s="50"/>
      <c r="X713" s="50"/>
      <c r="Y713" s="50"/>
    </row>
    <row r="714" customFormat="false" ht="12.75" hidden="false" customHeight="false" outlineLevel="0" collapsed="false">
      <c r="J714" s="50"/>
      <c r="K714" s="50"/>
      <c r="L714" s="50"/>
      <c r="M714" s="50"/>
      <c r="N714" s="50"/>
      <c r="O714" s="50"/>
      <c r="P714" s="50"/>
      <c r="Q714" s="50"/>
      <c r="R714" s="50"/>
      <c r="S714" s="50"/>
      <c r="T714" s="50"/>
      <c r="U714" s="50"/>
      <c r="V714" s="50"/>
      <c r="W714" s="50"/>
      <c r="X714" s="50"/>
      <c r="Y714" s="50"/>
    </row>
    <row r="715" customFormat="false" ht="12.75" hidden="false" customHeight="false" outlineLevel="0" collapsed="false">
      <c r="J715" s="50"/>
      <c r="K715" s="50"/>
      <c r="L715" s="50"/>
      <c r="M715" s="50"/>
      <c r="N715" s="50"/>
      <c r="O715" s="50"/>
      <c r="P715" s="50"/>
      <c r="Q715" s="50"/>
      <c r="R715" s="50"/>
      <c r="S715" s="50"/>
      <c r="T715" s="50"/>
      <c r="U715" s="50"/>
      <c r="V715" s="50"/>
      <c r="W715" s="50"/>
      <c r="X715" s="50"/>
      <c r="Y715" s="50"/>
    </row>
    <row r="716" customFormat="false" ht="12.75" hidden="false" customHeight="false" outlineLevel="0" collapsed="false">
      <c r="J716" s="50"/>
      <c r="K716" s="50"/>
      <c r="L716" s="50"/>
      <c r="M716" s="50"/>
      <c r="N716" s="50"/>
      <c r="O716" s="50"/>
      <c r="P716" s="50"/>
      <c r="Q716" s="50"/>
      <c r="R716" s="50"/>
      <c r="S716" s="50"/>
      <c r="T716" s="50"/>
      <c r="U716" s="50"/>
      <c r="V716" s="50"/>
      <c r="W716" s="50"/>
      <c r="X716" s="50"/>
      <c r="Y716" s="50"/>
    </row>
    <row r="717" customFormat="false" ht="12.75" hidden="false" customHeight="false" outlineLevel="0" collapsed="false">
      <c r="J717" s="50"/>
      <c r="K717" s="50"/>
      <c r="L717" s="50"/>
      <c r="M717" s="50"/>
      <c r="N717" s="50"/>
      <c r="O717" s="50"/>
      <c r="P717" s="50"/>
      <c r="Q717" s="50"/>
      <c r="R717" s="50"/>
      <c r="S717" s="50"/>
      <c r="T717" s="50"/>
      <c r="U717" s="50"/>
      <c r="V717" s="50"/>
      <c r="W717" s="50"/>
      <c r="X717" s="50"/>
      <c r="Y717" s="50"/>
    </row>
    <row r="718" customFormat="false" ht="12.75" hidden="false" customHeight="false" outlineLevel="0" collapsed="false">
      <c r="J718" s="50"/>
      <c r="K718" s="50"/>
      <c r="L718" s="50"/>
      <c r="M718" s="50"/>
      <c r="N718" s="50"/>
      <c r="O718" s="50"/>
      <c r="P718" s="50"/>
      <c r="Q718" s="50"/>
      <c r="R718" s="50"/>
      <c r="S718" s="50"/>
      <c r="T718" s="50"/>
      <c r="U718" s="50"/>
      <c r="V718" s="50"/>
      <c r="W718" s="50"/>
      <c r="X718" s="50"/>
      <c r="Y718" s="50"/>
    </row>
    <row r="719" customFormat="false" ht="12.75" hidden="false" customHeight="false" outlineLevel="0" collapsed="false">
      <c r="J719" s="50"/>
      <c r="K719" s="50"/>
      <c r="L719" s="50"/>
      <c r="M719" s="50"/>
      <c r="N719" s="50"/>
      <c r="O719" s="50"/>
      <c r="P719" s="50"/>
      <c r="Q719" s="50"/>
      <c r="R719" s="50"/>
      <c r="S719" s="50"/>
      <c r="T719" s="50"/>
      <c r="U719" s="50"/>
      <c r="V719" s="50"/>
      <c r="W719" s="50"/>
      <c r="X719" s="50"/>
      <c r="Y719" s="50"/>
    </row>
    <row r="720" customFormat="false" ht="12.75" hidden="false" customHeight="false" outlineLevel="0" collapsed="false">
      <c r="J720" s="50"/>
      <c r="K720" s="50"/>
      <c r="L720" s="50"/>
      <c r="M720" s="50"/>
      <c r="N720" s="50"/>
      <c r="O720" s="50"/>
      <c r="P720" s="50"/>
      <c r="Q720" s="50"/>
      <c r="R720" s="50"/>
      <c r="S720" s="50"/>
      <c r="T720" s="50"/>
      <c r="U720" s="50"/>
      <c r="V720" s="50"/>
      <c r="W720" s="50"/>
      <c r="X720" s="50"/>
      <c r="Y720" s="50"/>
    </row>
    <row r="721" customFormat="false" ht="12.75" hidden="false" customHeight="false" outlineLevel="0" collapsed="false">
      <c r="J721" s="50"/>
      <c r="K721" s="50"/>
      <c r="L721" s="50"/>
      <c r="M721" s="50"/>
      <c r="N721" s="50"/>
      <c r="O721" s="50"/>
      <c r="P721" s="50"/>
      <c r="Q721" s="50"/>
      <c r="R721" s="50"/>
      <c r="S721" s="50"/>
      <c r="T721" s="50"/>
      <c r="U721" s="50"/>
      <c r="V721" s="50"/>
      <c r="W721" s="50"/>
      <c r="X721" s="50"/>
      <c r="Y721" s="50"/>
    </row>
    <row r="722" customFormat="false" ht="12.75" hidden="false" customHeight="false" outlineLevel="0" collapsed="false">
      <c r="J722" s="50"/>
      <c r="K722" s="50"/>
      <c r="L722" s="50"/>
      <c r="M722" s="50"/>
      <c r="N722" s="50"/>
      <c r="O722" s="50"/>
      <c r="P722" s="50"/>
      <c r="Q722" s="50"/>
      <c r="R722" s="50"/>
      <c r="S722" s="50"/>
      <c r="T722" s="50"/>
      <c r="U722" s="50"/>
      <c r="V722" s="50"/>
      <c r="W722" s="50"/>
      <c r="X722" s="50"/>
      <c r="Y722" s="50"/>
    </row>
    <row r="723" customFormat="false" ht="12.75" hidden="false" customHeight="false" outlineLevel="0" collapsed="false">
      <c r="J723" s="50"/>
      <c r="K723" s="50"/>
      <c r="L723" s="50"/>
      <c r="M723" s="50"/>
      <c r="N723" s="50"/>
      <c r="O723" s="50"/>
      <c r="P723" s="50"/>
      <c r="Q723" s="50"/>
      <c r="R723" s="50"/>
      <c r="S723" s="50"/>
      <c r="T723" s="50"/>
      <c r="U723" s="50"/>
      <c r="V723" s="50"/>
      <c r="W723" s="50"/>
      <c r="X723" s="50"/>
      <c r="Y723" s="50"/>
    </row>
    <row r="724" customFormat="false" ht="12.75" hidden="false" customHeight="false" outlineLevel="0" collapsed="false">
      <c r="J724" s="50"/>
      <c r="K724" s="50"/>
      <c r="L724" s="50"/>
      <c r="M724" s="50"/>
      <c r="N724" s="50"/>
      <c r="O724" s="50"/>
      <c r="P724" s="50"/>
      <c r="Q724" s="50"/>
      <c r="R724" s="50"/>
      <c r="S724" s="50"/>
      <c r="T724" s="50"/>
      <c r="U724" s="50"/>
      <c r="V724" s="50"/>
      <c r="W724" s="50"/>
      <c r="X724" s="50"/>
      <c r="Y724" s="50"/>
    </row>
    <row r="725" customFormat="false" ht="12.75" hidden="false" customHeight="false" outlineLevel="0" collapsed="false">
      <c r="J725" s="50"/>
      <c r="K725" s="50"/>
      <c r="L725" s="50"/>
      <c r="M725" s="50"/>
      <c r="N725" s="50"/>
      <c r="O725" s="50"/>
      <c r="P725" s="50"/>
      <c r="Q725" s="50"/>
      <c r="R725" s="50"/>
      <c r="S725" s="50"/>
      <c r="T725" s="50"/>
      <c r="U725" s="50"/>
      <c r="V725" s="50"/>
      <c r="W725" s="50"/>
      <c r="X725" s="50"/>
      <c r="Y725" s="50"/>
    </row>
    <row r="726" customFormat="false" ht="12.75" hidden="false" customHeight="false" outlineLevel="0" collapsed="false">
      <c r="J726" s="50"/>
      <c r="K726" s="50"/>
      <c r="L726" s="50"/>
      <c r="M726" s="50"/>
      <c r="N726" s="50"/>
      <c r="O726" s="50"/>
      <c r="P726" s="50"/>
      <c r="Q726" s="50"/>
      <c r="R726" s="50"/>
      <c r="S726" s="50"/>
      <c r="T726" s="50"/>
      <c r="U726" s="50"/>
      <c r="V726" s="50"/>
      <c r="W726" s="50"/>
      <c r="X726" s="50"/>
      <c r="Y726" s="50"/>
    </row>
    <row r="727" customFormat="false" ht="12.75" hidden="false" customHeight="false" outlineLevel="0" collapsed="false">
      <c r="J727" s="50"/>
      <c r="K727" s="50"/>
      <c r="L727" s="50"/>
      <c r="M727" s="50"/>
      <c r="N727" s="50"/>
      <c r="O727" s="50"/>
      <c r="P727" s="50"/>
      <c r="Q727" s="50"/>
      <c r="R727" s="50"/>
      <c r="S727" s="50"/>
      <c r="T727" s="50"/>
      <c r="U727" s="50"/>
      <c r="V727" s="50"/>
      <c r="W727" s="50"/>
      <c r="X727" s="50"/>
      <c r="Y727" s="50"/>
    </row>
    <row r="728" customFormat="false" ht="12.75" hidden="false" customHeight="false" outlineLevel="0" collapsed="false">
      <c r="J728" s="50"/>
      <c r="K728" s="50"/>
      <c r="L728" s="50"/>
      <c r="M728" s="50"/>
      <c r="N728" s="50"/>
      <c r="O728" s="50"/>
      <c r="P728" s="50"/>
      <c r="Q728" s="50"/>
      <c r="R728" s="50"/>
      <c r="S728" s="50"/>
      <c r="T728" s="50"/>
      <c r="U728" s="50"/>
      <c r="V728" s="50"/>
      <c r="W728" s="50"/>
      <c r="X728" s="50"/>
      <c r="Y728" s="50"/>
    </row>
    <row r="729" customFormat="false" ht="12.75" hidden="false" customHeight="false" outlineLevel="0" collapsed="false">
      <c r="J729" s="50"/>
      <c r="K729" s="50"/>
      <c r="L729" s="50"/>
      <c r="M729" s="50"/>
      <c r="N729" s="50"/>
      <c r="O729" s="50"/>
      <c r="P729" s="50"/>
      <c r="Q729" s="50"/>
      <c r="R729" s="50"/>
      <c r="S729" s="50"/>
      <c r="T729" s="50"/>
      <c r="U729" s="50"/>
      <c r="V729" s="50"/>
      <c r="W729" s="50"/>
      <c r="X729" s="50"/>
      <c r="Y729" s="50"/>
    </row>
    <row r="730" customFormat="false" ht="12.75" hidden="false" customHeight="false" outlineLevel="0" collapsed="false">
      <c r="J730" s="50"/>
      <c r="K730" s="50"/>
      <c r="L730" s="50"/>
      <c r="M730" s="50"/>
      <c r="N730" s="50"/>
      <c r="O730" s="50"/>
      <c r="P730" s="50"/>
      <c r="Q730" s="50"/>
      <c r="R730" s="50"/>
      <c r="S730" s="50"/>
      <c r="T730" s="50"/>
      <c r="U730" s="50"/>
      <c r="V730" s="50"/>
      <c r="W730" s="50"/>
      <c r="X730" s="50"/>
      <c r="Y730" s="50"/>
    </row>
    <row r="731" customFormat="false" ht="12.75" hidden="false" customHeight="false" outlineLevel="0" collapsed="false">
      <c r="J731" s="50"/>
      <c r="K731" s="50"/>
      <c r="L731" s="50"/>
      <c r="M731" s="50"/>
      <c r="N731" s="50"/>
      <c r="O731" s="50"/>
      <c r="P731" s="50"/>
      <c r="Q731" s="50"/>
      <c r="R731" s="50"/>
      <c r="S731" s="50"/>
      <c r="T731" s="50"/>
      <c r="U731" s="50"/>
      <c r="V731" s="50"/>
      <c r="W731" s="50"/>
      <c r="X731" s="50"/>
      <c r="Y731" s="50"/>
    </row>
    <row r="732" customFormat="false" ht="12.75" hidden="false" customHeight="false" outlineLevel="0" collapsed="false">
      <c r="J732" s="50"/>
      <c r="K732" s="50"/>
      <c r="L732" s="50"/>
      <c r="M732" s="50"/>
      <c r="N732" s="50"/>
      <c r="O732" s="50"/>
      <c r="P732" s="50"/>
      <c r="Q732" s="50"/>
      <c r="R732" s="50"/>
      <c r="S732" s="50"/>
      <c r="T732" s="50"/>
      <c r="U732" s="50"/>
      <c r="V732" s="50"/>
      <c r="W732" s="50"/>
      <c r="X732" s="50"/>
      <c r="Y732" s="50"/>
    </row>
    <row r="733" customFormat="false" ht="12.75" hidden="false" customHeight="false" outlineLevel="0" collapsed="false">
      <c r="J733" s="50"/>
      <c r="K733" s="50"/>
      <c r="L733" s="50"/>
      <c r="M733" s="50"/>
      <c r="N733" s="50"/>
      <c r="O733" s="50"/>
      <c r="P733" s="50"/>
      <c r="Q733" s="50"/>
      <c r="R733" s="50"/>
      <c r="S733" s="50"/>
      <c r="T733" s="50"/>
      <c r="U733" s="50"/>
      <c r="V733" s="50"/>
      <c r="W733" s="50"/>
      <c r="X733" s="50"/>
      <c r="Y733" s="50"/>
    </row>
    <row r="734" customFormat="false" ht="12.75" hidden="false" customHeight="false" outlineLevel="0" collapsed="false">
      <c r="J734" s="50"/>
      <c r="K734" s="50"/>
      <c r="L734" s="50"/>
      <c r="M734" s="50"/>
      <c r="N734" s="50"/>
      <c r="O734" s="50"/>
      <c r="P734" s="50"/>
      <c r="Q734" s="50"/>
      <c r="R734" s="50"/>
      <c r="S734" s="50"/>
      <c r="T734" s="50"/>
      <c r="U734" s="50"/>
      <c r="V734" s="50"/>
      <c r="W734" s="50"/>
      <c r="X734" s="50"/>
      <c r="Y734" s="50"/>
    </row>
    <row r="735" customFormat="false" ht="12.75" hidden="false" customHeight="false" outlineLevel="0" collapsed="false">
      <c r="J735" s="50"/>
      <c r="K735" s="50"/>
      <c r="L735" s="50"/>
      <c r="M735" s="50"/>
      <c r="N735" s="50"/>
      <c r="O735" s="50"/>
      <c r="P735" s="50"/>
      <c r="Q735" s="50"/>
      <c r="R735" s="50"/>
      <c r="S735" s="50"/>
      <c r="T735" s="50"/>
      <c r="U735" s="50"/>
      <c r="V735" s="50"/>
      <c r="W735" s="50"/>
      <c r="X735" s="50"/>
      <c r="Y735" s="50"/>
    </row>
    <row r="736" customFormat="false" ht="12.75" hidden="false" customHeight="false" outlineLevel="0" collapsed="false">
      <c r="J736" s="50"/>
      <c r="K736" s="50"/>
      <c r="L736" s="50"/>
      <c r="M736" s="50"/>
      <c r="N736" s="50"/>
      <c r="O736" s="50"/>
      <c r="P736" s="50"/>
      <c r="Q736" s="50"/>
      <c r="R736" s="50"/>
      <c r="S736" s="50"/>
      <c r="T736" s="50"/>
      <c r="U736" s="50"/>
      <c r="V736" s="50"/>
      <c r="W736" s="50"/>
      <c r="X736" s="50"/>
      <c r="Y736" s="50"/>
    </row>
    <row r="737" customFormat="false" ht="12.75" hidden="false" customHeight="false" outlineLevel="0" collapsed="false">
      <c r="J737" s="50"/>
      <c r="K737" s="50"/>
      <c r="L737" s="50"/>
      <c r="M737" s="50"/>
      <c r="N737" s="50"/>
      <c r="O737" s="50"/>
      <c r="P737" s="50"/>
      <c r="Q737" s="50"/>
      <c r="R737" s="50"/>
      <c r="S737" s="50"/>
      <c r="T737" s="50"/>
      <c r="U737" s="50"/>
      <c r="V737" s="50"/>
      <c r="W737" s="50"/>
      <c r="X737" s="50"/>
      <c r="Y737" s="50"/>
    </row>
    <row r="738" customFormat="false" ht="12.75" hidden="false" customHeight="false" outlineLevel="0" collapsed="false">
      <c r="J738" s="50"/>
      <c r="K738" s="50"/>
      <c r="L738" s="50"/>
      <c r="M738" s="50"/>
      <c r="N738" s="50"/>
      <c r="O738" s="50"/>
      <c r="P738" s="50"/>
      <c r="Q738" s="50"/>
      <c r="R738" s="50"/>
      <c r="S738" s="50"/>
      <c r="T738" s="50"/>
      <c r="U738" s="50"/>
      <c r="V738" s="50"/>
      <c r="W738" s="50"/>
      <c r="X738" s="50"/>
      <c r="Y738" s="50"/>
    </row>
    <row r="739" customFormat="false" ht="12.75" hidden="false" customHeight="false" outlineLevel="0" collapsed="false">
      <c r="J739" s="50"/>
      <c r="K739" s="50"/>
      <c r="L739" s="50"/>
      <c r="M739" s="50"/>
      <c r="N739" s="50"/>
      <c r="O739" s="50"/>
      <c r="P739" s="50"/>
      <c r="Q739" s="50"/>
      <c r="R739" s="50"/>
      <c r="S739" s="50"/>
      <c r="T739" s="50"/>
      <c r="U739" s="50"/>
      <c r="V739" s="50"/>
      <c r="W739" s="50"/>
      <c r="X739" s="50"/>
      <c r="Y739" s="50"/>
    </row>
    <row r="740" customFormat="false" ht="12.75" hidden="false" customHeight="false" outlineLevel="0" collapsed="false">
      <c r="J740" s="50"/>
      <c r="K740" s="50"/>
      <c r="L740" s="50"/>
      <c r="M740" s="50"/>
      <c r="N740" s="50"/>
      <c r="O740" s="50"/>
      <c r="P740" s="50"/>
      <c r="Q740" s="50"/>
      <c r="R740" s="50"/>
      <c r="S740" s="50"/>
      <c r="T740" s="50"/>
      <c r="U740" s="50"/>
      <c r="V740" s="50"/>
      <c r="W740" s="50"/>
      <c r="X740" s="50"/>
      <c r="Y740" s="50"/>
    </row>
    <row r="741" customFormat="false" ht="12.75" hidden="false" customHeight="false" outlineLevel="0" collapsed="false">
      <c r="J741" s="50"/>
      <c r="K741" s="50"/>
      <c r="L741" s="50"/>
      <c r="M741" s="50"/>
      <c r="N741" s="50"/>
      <c r="O741" s="50"/>
      <c r="P741" s="50"/>
      <c r="Q741" s="50"/>
      <c r="R741" s="50"/>
      <c r="S741" s="50"/>
      <c r="T741" s="50"/>
      <c r="U741" s="50"/>
      <c r="V741" s="50"/>
      <c r="W741" s="50"/>
      <c r="X741" s="50"/>
      <c r="Y741" s="50"/>
    </row>
    <row r="742" customFormat="false" ht="12.75" hidden="false" customHeight="false" outlineLevel="0" collapsed="false">
      <c r="J742" s="50"/>
      <c r="K742" s="50"/>
      <c r="L742" s="50"/>
      <c r="M742" s="50"/>
      <c r="N742" s="50"/>
      <c r="O742" s="50"/>
      <c r="P742" s="50"/>
      <c r="Q742" s="50"/>
      <c r="R742" s="50"/>
      <c r="S742" s="50"/>
      <c r="T742" s="50"/>
      <c r="U742" s="50"/>
      <c r="V742" s="50"/>
      <c r="W742" s="50"/>
      <c r="X742" s="50"/>
      <c r="Y742" s="50"/>
    </row>
    <row r="743" customFormat="false" ht="12.75" hidden="false" customHeight="false" outlineLevel="0" collapsed="false">
      <c r="J743" s="50"/>
      <c r="K743" s="50"/>
      <c r="L743" s="50"/>
      <c r="M743" s="50"/>
      <c r="N743" s="50"/>
      <c r="O743" s="50"/>
      <c r="P743" s="50"/>
      <c r="Q743" s="50"/>
      <c r="R743" s="50"/>
      <c r="S743" s="50"/>
      <c r="T743" s="50"/>
      <c r="U743" s="50"/>
      <c r="V743" s="50"/>
      <c r="W743" s="50"/>
      <c r="X743" s="50"/>
      <c r="Y743" s="50"/>
    </row>
    <row r="744" customFormat="false" ht="12.75" hidden="false" customHeight="false" outlineLevel="0" collapsed="false">
      <c r="J744" s="50"/>
      <c r="K744" s="50"/>
      <c r="L744" s="50"/>
      <c r="M744" s="50"/>
      <c r="N744" s="50"/>
      <c r="O744" s="50"/>
      <c r="P744" s="50"/>
      <c r="Q744" s="50"/>
      <c r="R744" s="50"/>
      <c r="S744" s="50"/>
      <c r="T744" s="50"/>
      <c r="U744" s="50"/>
      <c r="V744" s="50"/>
      <c r="W744" s="50"/>
      <c r="X744" s="50"/>
      <c r="Y744" s="50"/>
    </row>
    <row r="745" customFormat="false" ht="12.75" hidden="false" customHeight="false" outlineLevel="0" collapsed="false">
      <c r="J745" s="50"/>
      <c r="K745" s="50"/>
      <c r="L745" s="50"/>
      <c r="M745" s="50"/>
      <c r="N745" s="50"/>
      <c r="O745" s="50"/>
      <c r="P745" s="50"/>
      <c r="Q745" s="50"/>
      <c r="R745" s="50"/>
      <c r="S745" s="50"/>
      <c r="T745" s="50"/>
      <c r="U745" s="50"/>
      <c r="V745" s="50"/>
      <c r="W745" s="50"/>
      <c r="X745" s="50"/>
      <c r="Y745" s="50"/>
    </row>
    <row r="746" customFormat="false" ht="12.75" hidden="false" customHeight="false" outlineLevel="0" collapsed="false">
      <c r="J746" s="50"/>
      <c r="K746" s="50"/>
      <c r="L746" s="50"/>
      <c r="M746" s="50"/>
      <c r="N746" s="50"/>
      <c r="O746" s="50"/>
      <c r="P746" s="50"/>
      <c r="Q746" s="50"/>
      <c r="R746" s="50"/>
      <c r="S746" s="50"/>
      <c r="T746" s="50"/>
      <c r="U746" s="50"/>
      <c r="V746" s="50"/>
      <c r="W746" s="50"/>
      <c r="X746" s="50"/>
      <c r="Y746" s="50"/>
    </row>
    <row r="747" customFormat="false" ht="12.75" hidden="false" customHeight="false" outlineLevel="0" collapsed="false">
      <c r="J747" s="50"/>
      <c r="K747" s="50"/>
      <c r="L747" s="50"/>
      <c r="M747" s="50"/>
      <c r="N747" s="50"/>
      <c r="O747" s="50"/>
      <c r="P747" s="50"/>
      <c r="Q747" s="50"/>
      <c r="R747" s="50"/>
      <c r="S747" s="50"/>
      <c r="T747" s="50"/>
      <c r="U747" s="50"/>
      <c r="V747" s="50"/>
      <c r="W747" s="50"/>
      <c r="X747" s="50"/>
      <c r="Y747" s="50"/>
    </row>
    <row r="748" customFormat="false" ht="12.75" hidden="false" customHeight="false" outlineLevel="0" collapsed="false">
      <c r="J748" s="50"/>
      <c r="K748" s="50"/>
      <c r="L748" s="50"/>
      <c r="M748" s="50"/>
      <c r="N748" s="50"/>
      <c r="O748" s="50"/>
      <c r="P748" s="50"/>
      <c r="Q748" s="50"/>
      <c r="R748" s="50"/>
      <c r="S748" s="50"/>
      <c r="T748" s="50"/>
      <c r="U748" s="50"/>
      <c r="V748" s="50"/>
      <c r="W748" s="50"/>
      <c r="X748" s="50"/>
      <c r="Y748" s="50"/>
    </row>
    <row r="749" customFormat="false" ht="12.75" hidden="false" customHeight="false" outlineLevel="0" collapsed="false">
      <c r="J749" s="50"/>
      <c r="K749" s="50"/>
      <c r="L749" s="50"/>
      <c r="M749" s="50"/>
      <c r="N749" s="50"/>
      <c r="O749" s="50"/>
      <c r="P749" s="50"/>
      <c r="Q749" s="50"/>
      <c r="R749" s="50"/>
      <c r="S749" s="50"/>
      <c r="T749" s="50"/>
      <c r="U749" s="50"/>
      <c r="V749" s="50"/>
      <c r="W749" s="50"/>
      <c r="X749" s="50"/>
      <c r="Y749" s="50"/>
    </row>
    <row r="750" customFormat="false" ht="12.75" hidden="false" customHeight="false" outlineLevel="0" collapsed="false">
      <c r="J750" s="50"/>
      <c r="K750" s="50"/>
      <c r="L750" s="50"/>
      <c r="M750" s="50"/>
      <c r="N750" s="50"/>
      <c r="O750" s="50"/>
      <c r="P750" s="50"/>
      <c r="Q750" s="50"/>
      <c r="R750" s="50"/>
      <c r="S750" s="50"/>
      <c r="T750" s="50"/>
      <c r="U750" s="50"/>
      <c r="V750" s="50"/>
      <c r="W750" s="50"/>
      <c r="X750" s="50"/>
      <c r="Y750" s="50"/>
    </row>
    <row r="751" customFormat="false" ht="12.75" hidden="false" customHeight="false" outlineLevel="0" collapsed="false">
      <c r="J751" s="50"/>
      <c r="K751" s="50"/>
      <c r="L751" s="50"/>
      <c r="M751" s="50"/>
      <c r="N751" s="50"/>
      <c r="O751" s="50"/>
      <c r="P751" s="50"/>
      <c r="Q751" s="50"/>
      <c r="R751" s="50"/>
      <c r="S751" s="50"/>
      <c r="T751" s="50"/>
      <c r="U751" s="50"/>
      <c r="V751" s="50"/>
      <c r="W751" s="50"/>
      <c r="X751" s="50"/>
      <c r="Y751" s="50"/>
    </row>
    <row r="752" customFormat="false" ht="12.75" hidden="false" customHeight="false" outlineLevel="0" collapsed="false">
      <c r="J752" s="50"/>
      <c r="K752" s="50"/>
      <c r="L752" s="50"/>
      <c r="M752" s="50"/>
      <c r="N752" s="50"/>
      <c r="O752" s="50"/>
      <c r="P752" s="50"/>
      <c r="Q752" s="50"/>
      <c r="R752" s="50"/>
      <c r="S752" s="50"/>
      <c r="T752" s="50"/>
      <c r="U752" s="50"/>
      <c r="V752" s="50"/>
      <c r="W752" s="50"/>
      <c r="X752" s="50"/>
      <c r="Y752" s="50"/>
    </row>
    <row r="753" customFormat="false" ht="12.75" hidden="false" customHeight="false" outlineLevel="0" collapsed="false">
      <c r="J753" s="50"/>
      <c r="K753" s="50"/>
      <c r="L753" s="50"/>
      <c r="M753" s="50"/>
      <c r="N753" s="50"/>
      <c r="O753" s="50"/>
      <c r="P753" s="50"/>
      <c r="Q753" s="50"/>
      <c r="R753" s="50"/>
      <c r="S753" s="50"/>
      <c r="T753" s="50"/>
      <c r="U753" s="50"/>
      <c r="V753" s="50"/>
      <c r="W753" s="50"/>
      <c r="X753" s="50"/>
      <c r="Y753" s="50"/>
    </row>
    <row r="754" customFormat="false" ht="12.75" hidden="false" customHeight="false" outlineLevel="0" collapsed="false">
      <c r="J754" s="50"/>
      <c r="K754" s="50"/>
      <c r="L754" s="50"/>
      <c r="M754" s="50"/>
      <c r="N754" s="50"/>
      <c r="O754" s="50"/>
      <c r="P754" s="50"/>
      <c r="Q754" s="50"/>
      <c r="R754" s="50"/>
      <c r="S754" s="50"/>
      <c r="T754" s="50"/>
      <c r="U754" s="50"/>
      <c r="V754" s="50"/>
      <c r="W754" s="50"/>
      <c r="X754" s="50"/>
      <c r="Y754" s="50"/>
    </row>
    <row r="755" customFormat="false" ht="12.75" hidden="false" customHeight="false" outlineLevel="0" collapsed="false">
      <c r="J755" s="50"/>
      <c r="K755" s="50"/>
      <c r="L755" s="50"/>
      <c r="M755" s="50"/>
      <c r="N755" s="50"/>
      <c r="O755" s="50"/>
      <c r="P755" s="50"/>
      <c r="Q755" s="50"/>
      <c r="R755" s="50"/>
      <c r="S755" s="50"/>
      <c r="T755" s="50"/>
      <c r="U755" s="50"/>
      <c r="V755" s="50"/>
      <c r="W755" s="50"/>
      <c r="X755" s="50"/>
      <c r="Y755" s="50"/>
    </row>
    <row r="756" customFormat="false" ht="12.75" hidden="false" customHeight="false" outlineLevel="0" collapsed="false">
      <c r="J756" s="50"/>
      <c r="K756" s="50"/>
      <c r="L756" s="50"/>
      <c r="M756" s="50"/>
      <c r="N756" s="50"/>
      <c r="O756" s="50"/>
      <c r="P756" s="50"/>
      <c r="Q756" s="50"/>
      <c r="R756" s="50"/>
      <c r="S756" s="50"/>
      <c r="T756" s="50"/>
      <c r="U756" s="50"/>
      <c r="V756" s="50"/>
      <c r="W756" s="50"/>
      <c r="X756" s="50"/>
      <c r="Y756" s="50"/>
    </row>
    <row r="757" customFormat="false" ht="12.75" hidden="false" customHeight="false" outlineLevel="0" collapsed="false">
      <c r="J757" s="50"/>
      <c r="K757" s="50"/>
      <c r="L757" s="50"/>
      <c r="M757" s="50"/>
      <c r="N757" s="50"/>
      <c r="O757" s="50"/>
      <c r="P757" s="50"/>
      <c r="Q757" s="50"/>
      <c r="R757" s="50"/>
      <c r="S757" s="50"/>
      <c r="T757" s="50"/>
      <c r="U757" s="50"/>
      <c r="V757" s="50"/>
      <c r="W757" s="50"/>
      <c r="X757" s="50"/>
      <c r="Y757" s="50"/>
    </row>
    <row r="758" customFormat="false" ht="12.75" hidden="false" customHeight="false" outlineLevel="0" collapsed="false">
      <c r="J758" s="50"/>
      <c r="K758" s="50"/>
      <c r="L758" s="50"/>
      <c r="M758" s="50"/>
      <c r="N758" s="50"/>
      <c r="O758" s="50"/>
      <c r="P758" s="50"/>
      <c r="Q758" s="50"/>
      <c r="R758" s="50"/>
      <c r="S758" s="50"/>
      <c r="T758" s="50"/>
      <c r="U758" s="50"/>
      <c r="V758" s="50"/>
      <c r="W758" s="50"/>
      <c r="X758" s="50"/>
      <c r="Y758" s="50"/>
    </row>
    <row r="759" customFormat="false" ht="12.75" hidden="false" customHeight="false" outlineLevel="0" collapsed="false">
      <c r="J759" s="50"/>
      <c r="K759" s="50"/>
      <c r="L759" s="50"/>
      <c r="M759" s="50"/>
      <c r="N759" s="50"/>
      <c r="O759" s="50"/>
      <c r="P759" s="50"/>
      <c r="Q759" s="50"/>
      <c r="R759" s="50"/>
      <c r="S759" s="50"/>
      <c r="T759" s="50"/>
      <c r="U759" s="50"/>
      <c r="V759" s="50"/>
      <c r="W759" s="50"/>
      <c r="X759" s="50"/>
      <c r="Y759" s="50"/>
    </row>
    <row r="760" customFormat="false" ht="12.75" hidden="false" customHeight="false" outlineLevel="0" collapsed="false">
      <c r="J760" s="50"/>
      <c r="K760" s="50"/>
      <c r="L760" s="50"/>
      <c r="M760" s="50"/>
      <c r="N760" s="50"/>
      <c r="O760" s="50"/>
      <c r="P760" s="50"/>
      <c r="Q760" s="50"/>
      <c r="R760" s="50"/>
      <c r="S760" s="50"/>
      <c r="T760" s="50"/>
      <c r="U760" s="50"/>
      <c r="V760" s="50"/>
      <c r="W760" s="50"/>
      <c r="X760" s="50"/>
      <c r="Y760" s="50"/>
    </row>
    <row r="761" customFormat="false" ht="12.75" hidden="false" customHeight="false" outlineLevel="0" collapsed="false">
      <c r="J761" s="50"/>
      <c r="K761" s="50"/>
      <c r="L761" s="50"/>
      <c r="M761" s="50"/>
      <c r="N761" s="50"/>
      <c r="O761" s="50"/>
      <c r="P761" s="50"/>
      <c r="Q761" s="50"/>
      <c r="R761" s="50"/>
      <c r="S761" s="50"/>
      <c r="T761" s="50"/>
      <c r="U761" s="50"/>
      <c r="V761" s="50"/>
      <c r="W761" s="50"/>
      <c r="X761" s="50"/>
      <c r="Y761" s="50"/>
    </row>
    <row r="762" customFormat="false" ht="12.75" hidden="false" customHeight="false" outlineLevel="0" collapsed="false">
      <c r="J762" s="50"/>
      <c r="K762" s="50"/>
      <c r="L762" s="50"/>
      <c r="M762" s="50"/>
      <c r="N762" s="50"/>
      <c r="O762" s="50"/>
      <c r="P762" s="50"/>
      <c r="Q762" s="50"/>
      <c r="R762" s="50"/>
      <c r="S762" s="50"/>
      <c r="T762" s="50"/>
      <c r="U762" s="50"/>
      <c r="V762" s="50"/>
      <c r="W762" s="50"/>
      <c r="X762" s="50"/>
      <c r="Y762" s="50"/>
    </row>
    <row r="763" customFormat="false" ht="12.75" hidden="false" customHeight="false" outlineLevel="0" collapsed="false">
      <c r="J763" s="50"/>
      <c r="K763" s="50"/>
      <c r="L763" s="50"/>
      <c r="M763" s="50"/>
      <c r="N763" s="50"/>
      <c r="O763" s="50"/>
      <c r="P763" s="50"/>
      <c r="Q763" s="50"/>
      <c r="R763" s="50"/>
      <c r="S763" s="50"/>
      <c r="T763" s="50"/>
      <c r="U763" s="50"/>
      <c r="V763" s="50"/>
      <c r="W763" s="50"/>
      <c r="X763" s="50"/>
      <c r="Y763" s="50"/>
    </row>
    <row r="764" customFormat="false" ht="12.75" hidden="false" customHeight="false" outlineLevel="0" collapsed="false">
      <c r="J764" s="50"/>
      <c r="K764" s="50"/>
      <c r="L764" s="50"/>
      <c r="M764" s="50"/>
      <c r="N764" s="50"/>
      <c r="O764" s="50"/>
      <c r="P764" s="50"/>
      <c r="Q764" s="50"/>
      <c r="R764" s="50"/>
      <c r="S764" s="50"/>
      <c r="T764" s="50"/>
      <c r="U764" s="50"/>
      <c r="V764" s="50"/>
      <c r="W764" s="50"/>
      <c r="X764" s="50"/>
      <c r="Y764" s="50"/>
    </row>
    <row r="765" customFormat="false" ht="12.75" hidden="false" customHeight="false" outlineLevel="0" collapsed="false">
      <c r="J765" s="50"/>
      <c r="K765" s="50"/>
      <c r="L765" s="50"/>
      <c r="M765" s="50"/>
      <c r="N765" s="50"/>
      <c r="O765" s="50"/>
      <c r="P765" s="50"/>
      <c r="Q765" s="50"/>
      <c r="R765" s="50"/>
      <c r="S765" s="50"/>
      <c r="T765" s="50"/>
      <c r="U765" s="50"/>
      <c r="V765" s="50"/>
      <c r="W765" s="50"/>
      <c r="X765" s="50"/>
      <c r="Y765" s="50"/>
    </row>
    <row r="766" customFormat="false" ht="12.75" hidden="false" customHeight="false" outlineLevel="0" collapsed="false">
      <c r="J766" s="50"/>
      <c r="K766" s="50"/>
      <c r="L766" s="50"/>
      <c r="M766" s="50"/>
      <c r="N766" s="50"/>
      <c r="O766" s="50"/>
      <c r="P766" s="50"/>
      <c r="Q766" s="50"/>
      <c r="R766" s="50"/>
      <c r="S766" s="50"/>
      <c r="T766" s="50"/>
      <c r="U766" s="50"/>
      <c r="V766" s="50"/>
      <c r="W766" s="50"/>
      <c r="X766" s="50"/>
      <c r="Y766" s="50"/>
    </row>
    <row r="767" customFormat="false" ht="12.75" hidden="false" customHeight="false" outlineLevel="0" collapsed="false">
      <c r="J767" s="50"/>
      <c r="K767" s="50"/>
      <c r="L767" s="50"/>
      <c r="M767" s="50"/>
      <c r="N767" s="50"/>
      <c r="O767" s="50"/>
      <c r="P767" s="50"/>
      <c r="Q767" s="50"/>
      <c r="R767" s="50"/>
      <c r="S767" s="50"/>
      <c r="T767" s="50"/>
      <c r="U767" s="50"/>
      <c r="V767" s="50"/>
      <c r="W767" s="50"/>
      <c r="X767" s="50"/>
      <c r="Y767" s="50"/>
    </row>
    <row r="768" customFormat="false" ht="12.75" hidden="false" customHeight="false" outlineLevel="0" collapsed="false">
      <c r="J768" s="50"/>
      <c r="K768" s="50"/>
      <c r="L768" s="50"/>
      <c r="M768" s="50"/>
      <c r="N768" s="50"/>
      <c r="O768" s="50"/>
      <c r="P768" s="50"/>
      <c r="Q768" s="50"/>
      <c r="R768" s="50"/>
      <c r="S768" s="50"/>
      <c r="T768" s="50"/>
      <c r="U768" s="50"/>
      <c r="V768" s="50"/>
      <c r="W768" s="50"/>
      <c r="X768" s="50"/>
      <c r="Y768" s="50"/>
    </row>
    <row r="769" customFormat="false" ht="12.75" hidden="false" customHeight="false" outlineLevel="0" collapsed="false">
      <c r="J769" s="50"/>
      <c r="K769" s="50"/>
      <c r="L769" s="50"/>
      <c r="M769" s="50"/>
      <c r="N769" s="50"/>
      <c r="O769" s="50"/>
      <c r="P769" s="50"/>
      <c r="Q769" s="50"/>
      <c r="R769" s="50"/>
      <c r="S769" s="50"/>
      <c r="T769" s="50"/>
      <c r="U769" s="50"/>
      <c r="V769" s="50"/>
      <c r="W769" s="50"/>
      <c r="X769" s="50"/>
      <c r="Y769" s="50"/>
    </row>
    <row r="770" customFormat="false" ht="12.75" hidden="false" customHeight="false" outlineLevel="0" collapsed="false">
      <c r="J770" s="50"/>
      <c r="K770" s="50"/>
      <c r="L770" s="50"/>
      <c r="M770" s="50"/>
      <c r="N770" s="50"/>
      <c r="O770" s="50"/>
      <c r="P770" s="50"/>
      <c r="Q770" s="50"/>
      <c r="R770" s="50"/>
      <c r="S770" s="50"/>
      <c r="T770" s="50"/>
      <c r="U770" s="50"/>
      <c r="V770" s="50"/>
      <c r="W770" s="50"/>
      <c r="X770" s="50"/>
      <c r="Y770" s="50"/>
    </row>
    <row r="771" customFormat="false" ht="12.75" hidden="false" customHeight="false" outlineLevel="0" collapsed="false">
      <c r="J771" s="50"/>
      <c r="K771" s="50"/>
      <c r="L771" s="50"/>
      <c r="M771" s="50"/>
      <c r="N771" s="50"/>
      <c r="O771" s="50"/>
      <c r="P771" s="50"/>
      <c r="Q771" s="50"/>
      <c r="R771" s="50"/>
      <c r="S771" s="50"/>
      <c r="T771" s="50"/>
      <c r="U771" s="50"/>
      <c r="V771" s="50"/>
      <c r="W771" s="50"/>
      <c r="X771" s="50"/>
      <c r="Y771" s="50"/>
    </row>
    <row r="772" customFormat="false" ht="12.75" hidden="false" customHeight="false" outlineLevel="0" collapsed="false">
      <c r="J772" s="50"/>
      <c r="K772" s="50"/>
      <c r="L772" s="50"/>
      <c r="M772" s="50"/>
      <c r="N772" s="50"/>
      <c r="O772" s="50"/>
      <c r="P772" s="50"/>
      <c r="Q772" s="50"/>
      <c r="R772" s="50"/>
      <c r="S772" s="50"/>
      <c r="T772" s="50"/>
      <c r="U772" s="50"/>
      <c r="V772" s="50"/>
      <c r="W772" s="50"/>
      <c r="X772" s="50"/>
      <c r="Y772" s="50"/>
    </row>
    <row r="773" customFormat="false" ht="12.75" hidden="false" customHeight="false" outlineLevel="0" collapsed="false">
      <c r="J773" s="50"/>
      <c r="K773" s="50"/>
      <c r="L773" s="50"/>
      <c r="M773" s="50"/>
      <c r="N773" s="50"/>
      <c r="O773" s="50"/>
      <c r="P773" s="50"/>
      <c r="Q773" s="50"/>
      <c r="R773" s="50"/>
      <c r="S773" s="50"/>
      <c r="T773" s="50"/>
      <c r="U773" s="50"/>
      <c r="V773" s="50"/>
      <c r="W773" s="50"/>
      <c r="X773" s="50"/>
      <c r="Y773" s="50"/>
    </row>
    <row r="774" customFormat="false" ht="12.75" hidden="false" customHeight="false" outlineLevel="0" collapsed="false">
      <c r="J774" s="50"/>
      <c r="K774" s="50"/>
      <c r="L774" s="50"/>
      <c r="M774" s="50"/>
      <c r="N774" s="50"/>
      <c r="O774" s="50"/>
      <c r="P774" s="50"/>
      <c r="Q774" s="50"/>
      <c r="R774" s="50"/>
      <c r="S774" s="50"/>
      <c r="T774" s="50"/>
      <c r="U774" s="50"/>
      <c r="V774" s="50"/>
      <c r="W774" s="50"/>
      <c r="X774" s="50"/>
      <c r="Y774" s="50"/>
    </row>
    <row r="775" customFormat="false" ht="12.75" hidden="false" customHeight="false" outlineLevel="0" collapsed="false">
      <c r="J775" s="50"/>
      <c r="K775" s="50"/>
      <c r="L775" s="50"/>
      <c r="M775" s="50"/>
      <c r="N775" s="50"/>
      <c r="O775" s="50"/>
      <c r="P775" s="50"/>
      <c r="Q775" s="50"/>
      <c r="R775" s="50"/>
      <c r="S775" s="50"/>
      <c r="T775" s="50"/>
      <c r="U775" s="50"/>
      <c r="V775" s="50"/>
      <c r="W775" s="50"/>
      <c r="X775" s="50"/>
      <c r="Y775" s="50"/>
    </row>
    <row r="776" customFormat="false" ht="12.75" hidden="false" customHeight="false" outlineLevel="0" collapsed="false">
      <c r="J776" s="50"/>
      <c r="K776" s="50"/>
      <c r="L776" s="50"/>
      <c r="M776" s="50"/>
      <c r="N776" s="50"/>
      <c r="O776" s="50"/>
      <c r="P776" s="50"/>
      <c r="Q776" s="50"/>
      <c r="R776" s="50"/>
      <c r="S776" s="50"/>
      <c r="T776" s="50"/>
      <c r="U776" s="50"/>
      <c r="V776" s="50"/>
      <c r="W776" s="50"/>
      <c r="X776" s="50"/>
      <c r="Y776" s="50"/>
    </row>
    <row r="777" customFormat="false" ht="12.75" hidden="false" customHeight="false" outlineLevel="0" collapsed="false">
      <c r="J777" s="50"/>
      <c r="K777" s="50"/>
      <c r="L777" s="50"/>
      <c r="M777" s="50"/>
      <c r="N777" s="50"/>
      <c r="O777" s="50"/>
      <c r="P777" s="50"/>
      <c r="Q777" s="50"/>
      <c r="R777" s="50"/>
      <c r="S777" s="50"/>
      <c r="T777" s="50"/>
      <c r="U777" s="50"/>
      <c r="V777" s="50"/>
      <c r="W777" s="50"/>
      <c r="X777" s="50"/>
      <c r="Y777" s="50"/>
    </row>
    <row r="778" customFormat="false" ht="12.75" hidden="false" customHeight="false" outlineLevel="0" collapsed="false">
      <c r="J778" s="50"/>
      <c r="K778" s="50"/>
      <c r="L778" s="50"/>
      <c r="M778" s="50"/>
      <c r="N778" s="50"/>
      <c r="O778" s="50"/>
      <c r="P778" s="50"/>
      <c r="Q778" s="50"/>
      <c r="R778" s="50"/>
      <c r="S778" s="50"/>
      <c r="T778" s="50"/>
      <c r="U778" s="50"/>
      <c r="V778" s="50"/>
      <c r="W778" s="50"/>
      <c r="X778" s="50"/>
      <c r="Y778" s="50"/>
    </row>
    <row r="779" customFormat="false" ht="12.75" hidden="false" customHeight="false" outlineLevel="0" collapsed="false">
      <c r="J779" s="50"/>
      <c r="K779" s="50"/>
      <c r="L779" s="50"/>
      <c r="M779" s="50"/>
      <c r="N779" s="50"/>
      <c r="O779" s="50"/>
      <c r="P779" s="50"/>
      <c r="Q779" s="50"/>
      <c r="R779" s="50"/>
      <c r="S779" s="50"/>
      <c r="T779" s="50"/>
      <c r="U779" s="50"/>
      <c r="V779" s="50"/>
      <c r="W779" s="50"/>
      <c r="X779" s="50"/>
      <c r="Y779" s="50"/>
    </row>
    <row r="780" customFormat="false" ht="12.75" hidden="false" customHeight="false" outlineLevel="0" collapsed="false">
      <c r="J780" s="50"/>
      <c r="K780" s="50"/>
      <c r="L780" s="50"/>
      <c r="M780" s="50"/>
      <c r="N780" s="50"/>
      <c r="O780" s="50"/>
      <c r="P780" s="50"/>
      <c r="Q780" s="50"/>
      <c r="R780" s="50"/>
      <c r="S780" s="50"/>
      <c r="T780" s="50"/>
      <c r="U780" s="50"/>
      <c r="V780" s="50"/>
      <c r="W780" s="50"/>
      <c r="X780" s="50"/>
      <c r="Y780" s="50"/>
    </row>
    <row r="781" customFormat="false" ht="12.75" hidden="false" customHeight="false" outlineLevel="0" collapsed="false">
      <c r="J781" s="50"/>
      <c r="K781" s="50"/>
      <c r="L781" s="50"/>
      <c r="M781" s="50"/>
      <c r="N781" s="50"/>
      <c r="O781" s="50"/>
      <c r="P781" s="50"/>
      <c r="Q781" s="50"/>
      <c r="R781" s="50"/>
      <c r="S781" s="50"/>
      <c r="T781" s="50"/>
      <c r="U781" s="50"/>
      <c r="V781" s="50"/>
      <c r="W781" s="50"/>
      <c r="X781" s="50"/>
      <c r="Y781" s="50"/>
    </row>
    <row r="782" customFormat="false" ht="12.75" hidden="false" customHeight="false" outlineLevel="0" collapsed="false">
      <c r="J782" s="50"/>
      <c r="K782" s="50"/>
      <c r="L782" s="50"/>
      <c r="M782" s="50"/>
      <c r="N782" s="50"/>
      <c r="O782" s="50"/>
      <c r="P782" s="50"/>
      <c r="Q782" s="50"/>
      <c r="R782" s="50"/>
      <c r="S782" s="50"/>
      <c r="T782" s="50"/>
      <c r="U782" s="50"/>
      <c r="V782" s="50"/>
      <c r="W782" s="50"/>
      <c r="X782" s="50"/>
      <c r="Y782" s="50"/>
    </row>
    <row r="783" customFormat="false" ht="12.75" hidden="false" customHeight="false" outlineLevel="0" collapsed="false">
      <c r="J783" s="50"/>
      <c r="K783" s="50"/>
      <c r="L783" s="50"/>
      <c r="M783" s="50"/>
      <c r="N783" s="50"/>
      <c r="O783" s="50"/>
      <c r="P783" s="50"/>
      <c r="Q783" s="50"/>
      <c r="R783" s="50"/>
      <c r="S783" s="50"/>
      <c r="T783" s="50"/>
      <c r="U783" s="50"/>
      <c r="V783" s="50"/>
      <c r="W783" s="50"/>
      <c r="X783" s="50"/>
      <c r="Y783" s="50"/>
    </row>
    <row r="784" customFormat="false" ht="12.75" hidden="false" customHeight="false" outlineLevel="0" collapsed="false">
      <c r="J784" s="50"/>
      <c r="K784" s="50"/>
      <c r="L784" s="50"/>
      <c r="M784" s="50"/>
      <c r="N784" s="50"/>
      <c r="O784" s="50"/>
      <c r="P784" s="50"/>
      <c r="Q784" s="50"/>
      <c r="R784" s="50"/>
      <c r="S784" s="50"/>
      <c r="T784" s="50"/>
      <c r="U784" s="50"/>
      <c r="V784" s="50"/>
      <c r="W784" s="50"/>
      <c r="X784" s="50"/>
      <c r="Y784" s="50"/>
    </row>
    <row r="785" customFormat="false" ht="12.75" hidden="false" customHeight="false" outlineLevel="0" collapsed="false">
      <c r="J785" s="50"/>
      <c r="K785" s="50"/>
      <c r="L785" s="50"/>
      <c r="M785" s="50"/>
      <c r="N785" s="50"/>
      <c r="O785" s="50"/>
      <c r="P785" s="50"/>
      <c r="Q785" s="50"/>
      <c r="R785" s="50"/>
      <c r="S785" s="50"/>
      <c r="T785" s="50"/>
      <c r="U785" s="50"/>
      <c r="V785" s="50"/>
      <c r="W785" s="50"/>
      <c r="X785" s="50"/>
      <c r="Y785" s="50"/>
    </row>
    <row r="786" customFormat="false" ht="12.75" hidden="false" customHeight="false" outlineLevel="0" collapsed="false">
      <c r="J786" s="50"/>
      <c r="K786" s="50"/>
      <c r="L786" s="50"/>
      <c r="M786" s="50"/>
      <c r="N786" s="50"/>
      <c r="O786" s="50"/>
      <c r="P786" s="50"/>
      <c r="Q786" s="50"/>
      <c r="R786" s="50"/>
      <c r="S786" s="50"/>
      <c r="T786" s="50"/>
      <c r="U786" s="50"/>
      <c r="V786" s="50"/>
      <c r="W786" s="50"/>
      <c r="X786" s="50"/>
      <c r="Y786" s="50"/>
    </row>
    <row r="787" customFormat="false" ht="12.75" hidden="false" customHeight="false" outlineLevel="0" collapsed="false">
      <c r="J787" s="50"/>
      <c r="K787" s="50"/>
      <c r="L787" s="50"/>
      <c r="M787" s="50"/>
      <c r="N787" s="50"/>
      <c r="O787" s="50"/>
      <c r="P787" s="50"/>
      <c r="Q787" s="50"/>
      <c r="R787" s="50"/>
      <c r="S787" s="50"/>
      <c r="T787" s="50"/>
      <c r="U787" s="50"/>
      <c r="V787" s="50"/>
      <c r="W787" s="50"/>
      <c r="X787" s="50"/>
      <c r="Y787" s="50"/>
    </row>
    <row r="788" customFormat="false" ht="12.75" hidden="false" customHeight="false" outlineLevel="0" collapsed="false">
      <c r="J788" s="50"/>
      <c r="K788" s="50"/>
      <c r="L788" s="50"/>
      <c r="M788" s="50"/>
      <c r="N788" s="50"/>
      <c r="O788" s="50"/>
      <c r="P788" s="50"/>
      <c r="Q788" s="50"/>
      <c r="R788" s="50"/>
      <c r="S788" s="50"/>
      <c r="T788" s="50"/>
      <c r="U788" s="50"/>
      <c r="V788" s="50"/>
      <c r="W788" s="50"/>
      <c r="X788" s="50"/>
      <c r="Y788" s="50"/>
    </row>
    <row r="789" customFormat="false" ht="12.75" hidden="false" customHeight="false" outlineLevel="0" collapsed="false">
      <c r="J789" s="50"/>
      <c r="K789" s="50"/>
      <c r="L789" s="50"/>
      <c r="M789" s="50"/>
      <c r="N789" s="50"/>
      <c r="O789" s="50"/>
      <c r="P789" s="50"/>
      <c r="Q789" s="50"/>
      <c r="R789" s="50"/>
      <c r="S789" s="50"/>
      <c r="T789" s="50"/>
      <c r="U789" s="50"/>
      <c r="V789" s="50"/>
      <c r="W789" s="50"/>
      <c r="X789" s="50"/>
      <c r="Y789" s="50"/>
    </row>
    <row r="790" customFormat="false" ht="12.75" hidden="false" customHeight="false" outlineLevel="0" collapsed="false">
      <c r="J790" s="50"/>
      <c r="K790" s="50"/>
      <c r="L790" s="50"/>
      <c r="M790" s="50"/>
      <c r="N790" s="50"/>
      <c r="O790" s="50"/>
      <c r="P790" s="50"/>
      <c r="Q790" s="50"/>
      <c r="R790" s="50"/>
      <c r="S790" s="50"/>
      <c r="T790" s="50"/>
      <c r="U790" s="50"/>
      <c r="V790" s="50"/>
      <c r="W790" s="50"/>
      <c r="X790" s="50"/>
      <c r="Y790" s="50"/>
    </row>
    <row r="791" customFormat="false" ht="12.75" hidden="false" customHeight="false" outlineLevel="0" collapsed="false">
      <c r="J791" s="50"/>
      <c r="K791" s="50"/>
      <c r="L791" s="50"/>
      <c r="M791" s="50"/>
      <c r="N791" s="50"/>
      <c r="O791" s="50"/>
      <c r="P791" s="50"/>
      <c r="Q791" s="50"/>
      <c r="R791" s="50"/>
      <c r="S791" s="50"/>
      <c r="T791" s="50"/>
      <c r="U791" s="50"/>
      <c r="V791" s="50"/>
      <c r="W791" s="50"/>
      <c r="X791" s="50"/>
      <c r="Y791" s="50"/>
    </row>
    <row r="792" customFormat="false" ht="12.75" hidden="false" customHeight="false" outlineLevel="0" collapsed="false">
      <c r="J792" s="50"/>
      <c r="K792" s="50"/>
      <c r="L792" s="50"/>
      <c r="M792" s="50"/>
      <c r="N792" s="50"/>
      <c r="O792" s="50"/>
      <c r="P792" s="50"/>
      <c r="Q792" s="50"/>
      <c r="R792" s="50"/>
      <c r="S792" s="50"/>
      <c r="T792" s="50"/>
      <c r="U792" s="50"/>
      <c r="V792" s="50"/>
      <c r="W792" s="50"/>
      <c r="X792" s="50"/>
      <c r="Y792" s="50"/>
    </row>
    <row r="793" customFormat="false" ht="12.75" hidden="false" customHeight="false" outlineLevel="0" collapsed="false">
      <c r="J793" s="50"/>
      <c r="K793" s="50"/>
      <c r="L793" s="50"/>
      <c r="M793" s="50"/>
      <c r="N793" s="50"/>
      <c r="O793" s="50"/>
      <c r="P793" s="50"/>
      <c r="Q793" s="50"/>
      <c r="R793" s="50"/>
      <c r="S793" s="50"/>
      <c r="T793" s="50"/>
      <c r="U793" s="50"/>
      <c r="V793" s="50"/>
      <c r="W793" s="50"/>
      <c r="X793" s="50"/>
      <c r="Y793" s="50"/>
    </row>
    <row r="794" customFormat="false" ht="12.75" hidden="false" customHeight="false" outlineLevel="0" collapsed="false">
      <c r="J794" s="50"/>
      <c r="K794" s="50"/>
      <c r="L794" s="50"/>
      <c r="M794" s="50"/>
      <c r="N794" s="50"/>
      <c r="O794" s="50"/>
      <c r="P794" s="50"/>
      <c r="Q794" s="50"/>
      <c r="R794" s="50"/>
      <c r="S794" s="50"/>
      <c r="T794" s="50"/>
      <c r="U794" s="50"/>
      <c r="V794" s="50"/>
      <c r="W794" s="50"/>
      <c r="X794" s="50"/>
      <c r="Y794" s="50"/>
    </row>
    <row r="795" customFormat="false" ht="12.75" hidden="false" customHeight="false" outlineLevel="0" collapsed="false">
      <c r="J795" s="50"/>
      <c r="K795" s="50"/>
      <c r="L795" s="50"/>
      <c r="M795" s="50"/>
      <c r="N795" s="50"/>
      <c r="O795" s="50"/>
      <c r="P795" s="50"/>
      <c r="Q795" s="50"/>
      <c r="R795" s="50"/>
      <c r="S795" s="50"/>
      <c r="T795" s="50"/>
      <c r="U795" s="50"/>
      <c r="V795" s="50"/>
      <c r="W795" s="50"/>
      <c r="X795" s="50"/>
      <c r="Y795" s="50"/>
    </row>
    <row r="796" customFormat="false" ht="12.75" hidden="false" customHeight="false" outlineLevel="0" collapsed="false">
      <c r="J796" s="50"/>
      <c r="K796" s="50"/>
      <c r="L796" s="50"/>
      <c r="M796" s="50"/>
      <c r="N796" s="50"/>
      <c r="O796" s="50"/>
      <c r="P796" s="50"/>
      <c r="Q796" s="50"/>
      <c r="R796" s="50"/>
      <c r="S796" s="50"/>
      <c r="T796" s="50"/>
      <c r="U796" s="50"/>
      <c r="V796" s="50"/>
      <c r="W796" s="50"/>
      <c r="X796" s="50"/>
      <c r="Y796" s="50"/>
    </row>
    <row r="797" customFormat="false" ht="12.75" hidden="false" customHeight="false" outlineLevel="0" collapsed="false">
      <c r="J797" s="50"/>
      <c r="K797" s="50"/>
      <c r="L797" s="50"/>
      <c r="M797" s="50"/>
      <c r="N797" s="50"/>
      <c r="O797" s="50"/>
      <c r="P797" s="50"/>
      <c r="Q797" s="50"/>
      <c r="R797" s="50"/>
      <c r="S797" s="50"/>
      <c r="T797" s="50"/>
      <c r="U797" s="50"/>
      <c r="V797" s="50"/>
      <c r="W797" s="50"/>
      <c r="X797" s="50"/>
      <c r="Y797" s="50"/>
    </row>
    <row r="798" customFormat="false" ht="12.75" hidden="false" customHeight="false" outlineLevel="0" collapsed="false">
      <c r="J798" s="50"/>
      <c r="K798" s="50"/>
      <c r="L798" s="50"/>
      <c r="M798" s="50"/>
      <c r="N798" s="50"/>
      <c r="O798" s="50"/>
      <c r="P798" s="50"/>
      <c r="Q798" s="50"/>
      <c r="R798" s="50"/>
      <c r="S798" s="50"/>
      <c r="T798" s="50"/>
      <c r="U798" s="50"/>
      <c r="V798" s="50"/>
      <c r="W798" s="50"/>
      <c r="X798" s="50"/>
      <c r="Y798" s="50"/>
    </row>
    <row r="799" customFormat="false" ht="12.75" hidden="false" customHeight="false" outlineLevel="0" collapsed="false">
      <c r="J799" s="50"/>
      <c r="K799" s="50"/>
      <c r="L799" s="50"/>
      <c r="M799" s="50"/>
      <c r="N799" s="50"/>
      <c r="O799" s="50"/>
      <c r="P799" s="50"/>
      <c r="Q799" s="50"/>
      <c r="R799" s="50"/>
      <c r="S799" s="50"/>
      <c r="T799" s="50"/>
      <c r="U799" s="50"/>
      <c r="V799" s="50"/>
      <c r="W799" s="50"/>
      <c r="X799" s="50"/>
      <c r="Y799" s="50"/>
    </row>
    <row r="800" customFormat="false" ht="12.75" hidden="false" customHeight="false" outlineLevel="0" collapsed="false">
      <c r="J800" s="50"/>
      <c r="K800" s="50"/>
      <c r="L800" s="50"/>
      <c r="M800" s="50"/>
      <c r="N800" s="50"/>
      <c r="O800" s="50"/>
      <c r="P800" s="50"/>
      <c r="Q800" s="50"/>
      <c r="R800" s="50"/>
      <c r="S800" s="50"/>
      <c r="T800" s="50"/>
      <c r="U800" s="50"/>
      <c r="V800" s="50"/>
      <c r="W800" s="50"/>
      <c r="X800" s="50"/>
      <c r="Y800" s="50"/>
    </row>
    <row r="801" customFormat="false" ht="12.75" hidden="false" customHeight="false" outlineLevel="0" collapsed="false">
      <c r="J801" s="50"/>
      <c r="K801" s="50"/>
      <c r="L801" s="50"/>
      <c r="M801" s="50"/>
      <c r="N801" s="50"/>
      <c r="O801" s="50"/>
      <c r="P801" s="50"/>
      <c r="Q801" s="50"/>
      <c r="R801" s="50"/>
      <c r="S801" s="50"/>
      <c r="T801" s="50"/>
      <c r="U801" s="50"/>
      <c r="V801" s="50"/>
      <c r="W801" s="50"/>
      <c r="X801" s="50"/>
      <c r="Y801" s="50"/>
    </row>
    <row r="802" customFormat="false" ht="12.75" hidden="false" customHeight="false" outlineLevel="0" collapsed="false">
      <c r="J802" s="50"/>
      <c r="K802" s="50"/>
      <c r="L802" s="50"/>
      <c r="M802" s="50"/>
      <c r="N802" s="50"/>
      <c r="O802" s="50"/>
      <c r="P802" s="50"/>
      <c r="Q802" s="50"/>
      <c r="R802" s="50"/>
      <c r="S802" s="50"/>
      <c r="T802" s="50"/>
      <c r="U802" s="50"/>
      <c r="V802" s="50"/>
      <c r="W802" s="50"/>
      <c r="X802" s="50"/>
      <c r="Y802" s="50"/>
    </row>
    <row r="803" customFormat="false" ht="12.75" hidden="false" customHeight="false" outlineLevel="0" collapsed="false">
      <c r="J803" s="50"/>
      <c r="K803" s="50"/>
      <c r="L803" s="50"/>
      <c r="M803" s="50"/>
      <c r="N803" s="50"/>
      <c r="O803" s="50"/>
      <c r="P803" s="50"/>
      <c r="Q803" s="50"/>
      <c r="R803" s="50"/>
      <c r="S803" s="50"/>
      <c r="T803" s="50"/>
      <c r="U803" s="50"/>
      <c r="V803" s="50"/>
      <c r="W803" s="50"/>
      <c r="X803" s="50"/>
      <c r="Y803" s="50"/>
    </row>
    <row r="804" customFormat="false" ht="12.75" hidden="false" customHeight="false" outlineLevel="0" collapsed="false">
      <c r="J804" s="50"/>
      <c r="K804" s="50"/>
      <c r="L804" s="50"/>
      <c r="M804" s="50"/>
      <c r="N804" s="50"/>
      <c r="O804" s="50"/>
      <c r="P804" s="50"/>
      <c r="Q804" s="50"/>
      <c r="R804" s="50"/>
      <c r="S804" s="50"/>
      <c r="T804" s="50"/>
      <c r="U804" s="50"/>
      <c r="V804" s="50"/>
      <c r="W804" s="50"/>
      <c r="X804" s="50"/>
      <c r="Y804" s="50"/>
    </row>
    <row r="805" customFormat="false" ht="12.75" hidden="false" customHeight="false" outlineLevel="0" collapsed="false">
      <c r="J805" s="50"/>
      <c r="K805" s="50"/>
      <c r="L805" s="50"/>
      <c r="M805" s="50"/>
      <c r="N805" s="50"/>
      <c r="O805" s="50"/>
      <c r="P805" s="50"/>
      <c r="Q805" s="50"/>
      <c r="R805" s="50"/>
      <c r="S805" s="50"/>
      <c r="T805" s="50"/>
      <c r="U805" s="50"/>
      <c r="V805" s="50"/>
      <c r="W805" s="50"/>
      <c r="X805" s="50"/>
      <c r="Y805" s="50"/>
    </row>
    <row r="806" customFormat="false" ht="12.75" hidden="false" customHeight="false" outlineLevel="0" collapsed="false">
      <c r="J806" s="50"/>
      <c r="K806" s="50"/>
      <c r="L806" s="50"/>
      <c r="M806" s="50"/>
      <c r="N806" s="50"/>
      <c r="O806" s="50"/>
      <c r="P806" s="50"/>
      <c r="Q806" s="50"/>
      <c r="R806" s="50"/>
      <c r="S806" s="50"/>
      <c r="T806" s="50"/>
      <c r="U806" s="50"/>
      <c r="V806" s="50"/>
      <c r="W806" s="50"/>
      <c r="X806" s="50"/>
      <c r="Y806" s="50"/>
    </row>
    <row r="807" customFormat="false" ht="12.75" hidden="false" customHeight="false" outlineLevel="0" collapsed="false">
      <c r="J807" s="50"/>
      <c r="K807" s="50"/>
      <c r="L807" s="50"/>
      <c r="M807" s="50"/>
      <c r="N807" s="50"/>
      <c r="O807" s="50"/>
      <c r="P807" s="50"/>
      <c r="Q807" s="50"/>
      <c r="R807" s="50"/>
      <c r="S807" s="50"/>
      <c r="T807" s="50"/>
      <c r="U807" s="50"/>
      <c r="V807" s="50"/>
      <c r="W807" s="50"/>
      <c r="X807" s="50"/>
      <c r="Y807" s="50"/>
    </row>
    <row r="808" customFormat="false" ht="12.75" hidden="false" customHeight="false" outlineLevel="0" collapsed="false">
      <c r="J808" s="50"/>
      <c r="K808" s="50"/>
      <c r="L808" s="50"/>
      <c r="M808" s="50"/>
      <c r="N808" s="50"/>
      <c r="O808" s="50"/>
      <c r="P808" s="50"/>
      <c r="Q808" s="50"/>
      <c r="R808" s="50"/>
      <c r="S808" s="50"/>
      <c r="T808" s="50"/>
      <c r="U808" s="50"/>
      <c r="V808" s="50"/>
      <c r="W808" s="50"/>
      <c r="X808" s="50"/>
      <c r="Y808" s="50"/>
    </row>
    <row r="809" customFormat="false" ht="12.75" hidden="false" customHeight="false" outlineLevel="0" collapsed="false">
      <c r="J809" s="50"/>
      <c r="K809" s="50"/>
      <c r="L809" s="50"/>
      <c r="M809" s="50"/>
      <c r="N809" s="50"/>
      <c r="O809" s="50"/>
      <c r="P809" s="50"/>
      <c r="Q809" s="50"/>
      <c r="R809" s="50"/>
      <c r="S809" s="50"/>
      <c r="T809" s="50"/>
      <c r="U809" s="50"/>
      <c r="V809" s="50"/>
      <c r="W809" s="50"/>
      <c r="X809" s="50"/>
      <c r="Y809" s="50"/>
    </row>
    <row r="810" customFormat="false" ht="12.75" hidden="false" customHeight="false" outlineLevel="0" collapsed="false">
      <c r="J810" s="50"/>
      <c r="K810" s="50"/>
      <c r="L810" s="50"/>
      <c r="M810" s="50"/>
      <c r="N810" s="50"/>
      <c r="O810" s="50"/>
      <c r="P810" s="50"/>
      <c r="Q810" s="50"/>
      <c r="R810" s="50"/>
      <c r="S810" s="50"/>
      <c r="T810" s="50"/>
      <c r="U810" s="50"/>
      <c r="V810" s="50"/>
      <c r="W810" s="50"/>
      <c r="X810" s="50"/>
      <c r="Y810" s="50"/>
    </row>
    <row r="811" customFormat="false" ht="12.75" hidden="false" customHeight="false" outlineLevel="0" collapsed="false">
      <c r="J811" s="50"/>
      <c r="K811" s="50"/>
      <c r="L811" s="50"/>
      <c r="M811" s="50"/>
      <c r="N811" s="50"/>
      <c r="O811" s="50"/>
      <c r="P811" s="50"/>
      <c r="Q811" s="50"/>
      <c r="R811" s="50"/>
      <c r="S811" s="50"/>
      <c r="T811" s="50"/>
      <c r="U811" s="50"/>
      <c r="V811" s="50"/>
      <c r="W811" s="50"/>
      <c r="X811" s="50"/>
      <c r="Y811" s="50"/>
    </row>
    <row r="812" customFormat="false" ht="12.75" hidden="false" customHeight="false" outlineLevel="0" collapsed="false">
      <c r="J812" s="50"/>
      <c r="K812" s="50"/>
      <c r="L812" s="50"/>
      <c r="M812" s="50"/>
      <c r="N812" s="50"/>
      <c r="O812" s="50"/>
      <c r="P812" s="50"/>
      <c r="Q812" s="50"/>
      <c r="R812" s="50"/>
      <c r="S812" s="50"/>
      <c r="T812" s="50"/>
      <c r="U812" s="50"/>
      <c r="V812" s="50"/>
      <c r="W812" s="50"/>
      <c r="X812" s="50"/>
      <c r="Y812" s="50"/>
    </row>
    <row r="813" customFormat="false" ht="12.75" hidden="false" customHeight="false" outlineLevel="0" collapsed="false">
      <c r="J813" s="50"/>
      <c r="K813" s="50"/>
      <c r="L813" s="50"/>
      <c r="M813" s="50"/>
      <c r="N813" s="50"/>
      <c r="O813" s="50"/>
      <c r="P813" s="50"/>
      <c r="Q813" s="50"/>
      <c r="R813" s="50"/>
      <c r="S813" s="50"/>
      <c r="T813" s="50"/>
      <c r="U813" s="50"/>
      <c r="V813" s="50"/>
      <c r="W813" s="50"/>
      <c r="X813" s="50"/>
      <c r="Y813" s="50"/>
    </row>
    <row r="814" customFormat="false" ht="12.75" hidden="false" customHeight="false" outlineLevel="0" collapsed="false">
      <c r="J814" s="50"/>
      <c r="K814" s="50"/>
      <c r="L814" s="50"/>
      <c r="M814" s="50"/>
      <c r="N814" s="50"/>
      <c r="O814" s="50"/>
      <c r="P814" s="50"/>
      <c r="Q814" s="50"/>
      <c r="R814" s="50"/>
      <c r="S814" s="50"/>
      <c r="T814" s="50"/>
      <c r="U814" s="50"/>
      <c r="V814" s="50"/>
      <c r="W814" s="50"/>
      <c r="X814" s="50"/>
      <c r="Y814" s="50"/>
    </row>
    <row r="815" customFormat="false" ht="12.75" hidden="false" customHeight="false" outlineLevel="0" collapsed="false">
      <c r="J815" s="50"/>
      <c r="K815" s="50"/>
      <c r="L815" s="50"/>
      <c r="M815" s="50"/>
      <c r="N815" s="50"/>
      <c r="O815" s="50"/>
      <c r="P815" s="50"/>
      <c r="Q815" s="50"/>
      <c r="R815" s="50"/>
      <c r="S815" s="50"/>
      <c r="T815" s="50"/>
      <c r="U815" s="50"/>
      <c r="V815" s="50"/>
      <c r="W815" s="50"/>
      <c r="X815" s="50"/>
      <c r="Y815" s="50"/>
    </row>
    <row r="816" customFormat="false" ht="12.75" hidden="false" customHeight="false" outlineLevel="0" collapsed="false">
      <c r="J816" s="50"/>
      <c r="K816" s="50"/>
      <c r="L816" s="50"/>
      <c r="M816" s="50"/>
      <c r="N816" s="50"/>
      <c r="O816" s="50"/>
      <c r="P816" s="50"/>
      <c r="Q816" s="50"/>
      <c r="R816" s="50"/>
      <c r="S816" s="50"/>
      <c r="T816" s="50"/>
      <c r="U816" s="50"/>
      <c r="V816" s="50"/>
      <c r="W816" s="50"/>
      <c r="X816" s="50"/>
      <c r="Y816" s="50"/>
    </row>
    <row r="817" customFormat="false" ht="12.75" hidden="false" customHeight="false" outlineLevel="0" collapsed="false">
      <c r="J817" s="50"/>
      <c r="K817" s="50"/>
      <c r="L817" s="50"/>
      <c r="M817" s="50"/>
      <c r="N817" s="50"/>
      <c r="O817" s="50"/>
      <c r="P817" s="50"/>
      <c r="Q817" s="50"/>
      <c r="R817" s="50"/>
      <c r="S817" s="50"/>
      <c r="T817" s="50"/>
      <c r="U817" s="50"/>
      <c r="V817" s="50"/>
      <c r="W817" s="50"/>
      <c r="X817" s="50"/>
      <c r="Y817" s="50"/>
    </row>
    <row r="818" customFormat="false" ht="12.75" hidden="false" customHeight="false" outlineLevel="0" collapsed="false">
      <c r="J818" s="50"/>
      <c r="K818" s="50"/>
      <c r="L818" s="50"/>
      <c r="M818" s="50"/>
      <c r="N818" s="50"/>
      <c r="O818" s="50"/>
      <c r="P818" s="50"/>
      <c r="Q818" s="50"/>
      <c r="R818" s="50"/>
      <c r="S818" s="50"/>
      <c r="T818" s="50"/>
      <c r="U818" s="50"/>
      <c r="V818" s="50"/>
      <c r="W818" s="50"/>
      <c r="X818" s="50"/>
      <c r="Y818" s="50"/>
    </row>
    <row r="819" customFormat="false" ht="12.75" hidden="false" customHeight="false" outlineLevel="0" collapsed="false">
      <c r="J819" s="50"/>
      <c r="K819" s="50"/>
      <c r="L819" s="50"/>
      <c r="M819" s="50"/>
      <c r="N819" s="50"/>
      <c r="O819" s="50"/>
      <c r="P819" s="50"/>
      <c r="Q819" s="50"/>
      <c r="R819" s="50"/>
      <c r="S819" s="50"/>
      <c r="T819" s="50"/>
      <c r="U819" s="50"/>
      <c r="V819" s="50"/>
      <c r="W819" s="50"/>
      <c r="X819" s="50"/>
      <c r="Y819" s="50"/>
    </row>
    <row r="820" customFormat="false" ht="12.75" hidden="false" customHeight="false" outlineLevel="0" collapsed="false">
      <c r="J820" s="50"/>
      <c r="K820" s="50"/>
      <c r="L820" s="50"/>
      <c r="M820" s="50"/>
      <c r="N820" s="50"/>
      <c r="O820" s="50"/>
      <c r="P820" s="50"/>
      <c r="Q820" s="50"/>
      <c r="R820" s="50"/>
      <c r="S820" s="50"/>
      <c r="T820" s="50"/>
      <c r="U820" s="50"/>
      <c r="V820" s="50"/>
      <c r="W820" s="50"/>
      <c r="X820" s="50"/>
      <c r="Y820" s="50"/>
    </row>
    <row r="821" customFormat="false" ht="12.75" hidden="false" customHeight="false" outlineLevel="0" collapsed="false">
      <c r="J821" s="50"/>
      <c r="K821" s="50"/>
      <c r="L821" s="50"/>
      <c r="M821" s="50"/>
      <c r="N821" s="50"/>
      <c r="O821" s="50"/>
      <c r="P821" s="50"/>
      <c r="Q821" s="50"/>
      <c r="R821" s="50"/>
      <c r="S821" s="50"/>
      <c r="T821" s="50"/>
      <c r="U821" s="50"/>
      <c r="V821" s="50"/>
      <c r="W821" s="50"/>
      <c r="X821" s="50"/>
      <c r="Y821" s="50"/>
    </row>
    <row r="822" customFormat="false" ht="12.75" hidden="false" customHeight="false" outlineLevel="0" collapsed="false">
      <c r="J822" s="50"/>
      <c r="K822" s="50"/>
      <c r="L822" s="50"/>
      <c r="M822" s="50"/>
      <c r="N822" s="50"/>
      <c r="O822" s="50"/>
      <c r="P822" s="50"/>
      <c r="Q822" s="50"/>
      <c r="R822" s="50"/>
      <c r="S822" s="50"/>
      <c r="T822" s="50"/>
      <c r="U822" s="50"/>
      <c r="V822" s="50"/>
      <c r="W822" s="50"/>
      <c r="X822" s="50"/>
      <c r="Y822" s="50"/>
    </row>
    <row r="823" customFormat="false" ht="12.75" hidden="false" customHeight="false" outlineLevel="0" collapsed="false">
      <c r="J823" s="50"/>
      <c r="K823" s="50"/>
      <c r="L823" s="50"/>
      <c r="M823" s="50"/>
      <c r="N823" s="50"/>
      <c r="O823" s="50"/>
      <c r="P823" s="50"/>
      <c r="Q823" s="50"/>
      <c r="R823" s="50"/>
      <c r="S823" s="50"/>
      <c r="T823" s="50"/>
      <c r="U823" s="50"/>
      <c r="V823" s="50"/>
      <c r="W823" s="50"/>
      <c r="X823" s="50"/>
      <c r="Y823" s="50"/>
    </row>
    <row r="824" customFormat="false" ht="12.75" hidden="false" customHeight="false" outlineLevel="0" collapsed="false">
      <c r="J824" s="50"/>
      <c r="K824" s="50"/>
      <c r="L824" s="50"/>
      <c r="M824" s="50"/>
      <c r="N824" s="50"/>
      <c r="O824" s="50"/>
      <c r="P824" s="50"/>
      <c r="Q824" s="50"/>
      <c r="R824" s="50"/>
      <c r="S824" s="50"/>
      <c r="T824" s="50"/>
      <c r="U824" s="50"/>
      <c r="V824" s="50"/>
      <c r="W824" s="50"/>
      <c r="X824" s="50"/>
      <c r="Y824" s="50"/>
    </row>
    <row r="825" customFormat="false" ht="12.75" hidden="false" customHeight="false" outlineLevel="0" collapsed="false">
      <c r="J825" s="50"/>
      <c r="K825" s="50"/>
      <c r="L825" s="50"/>
      <c r="M825" s="50"/>
      <c r="N825" s="50"/>
      <c r="O825" s="50"/>
      <c r="P825" s="50"/>
      <c r="Q825" s="50"/>
      <c r="R825" s="50"/>
      <c r="S825" s="50"/>
      <c r="T825" s="50"/>
      <c r="U825" s="50"/>
      <c r="V825" s="50"/>
      <c r="W825" s="50"/>
      <c r="X825" s="50"/>
      <c r="Y825" s="50"/>
    </row>
    <row r="826" customFormat="false" ht="12.75" hidden="false" customHeight="false" outlineLevel="0" collapsed="false">
      <c r="J826" s="50"/>
      <c r="K826" s="50"/>
      <c r="L826" s="50"/>
      <c r="M826" s="50"/>
      <c r="N826" s="50"/>
      <c r="O826" s="50"/>
      <c r="P826" s="50"/>
      <c r="Q826" s="50"/>
      <c r="R826" s="50"/>
      <c r="S826" s="50"/>
      <c r="T826" s="50"/>
      <c r="U826" s="50"/>
      <c r="V826" s="50"/>
      <c r="W826" s="50"/>
      <c r="X826" s="50"/>
      <c r="Y826" s="50"/>
    </row>
    <row r="827" customFormat="false" ht="12.75" hidden="false" customHeight="false" outlineLevel="0" collapsed="false">
      <c r="J827" s="50"/>
      <c r="K827" s="50"/>
      <c r="L827" s="50"/>
      <c r="M827" s="50"/>
      <c r="N827" s="50"/>
      <c r="O827" s="50"/>
      <c r="P827" s="50"/>
      <c r="Q827" s="50"/>
      <c r="R827" s="50"/>
      <c r="S827" s="50"/>
      <c r="T827" s="50"/>
      <c r="U827" s="50"/>
      <c r="V827" s="50"/>
      <c r="W827" s="50"/>
      <c r="X827" s="50"/>
      <c r="Y827" s="50"/>
    </row>
    <row r="828" customFormat="false" ht="12.75" hidden="false" customHeight="false" outlineLevel="0" collapsed="false">
      <c r="J828" s="50"/>
      <c r="K828" s="50"/>
      <c r="L828" s="50"/>
      <c r="M828" s="50"/>
      <c r="N828" s="50"/>
      <c r="O828" s="50"/>
      <c r="P828" s="50"/>
      <c r="Q828" s="50"/>
      <c r="R828" s="50"/>
      <c r="S828" s="50"/>
      <c r="T828" s="50"/>
      <c r="U828" s="50"/>
      <c r="V828" s="50"/>
      <c r="W828" s="50"/>
      <c r="X828" s="50"/>
      <c r="Y828" s="50"/>
    </row>
    <row r="829" customFormat="false" ht="12.75" hidden="false" customHeight="false" outlineLevel="0" collapsed="false">
      <c r="J829" s="50"/>
      <c r="K829" s="50"/>
      <c r="L829" s="50"/>
      <c r="M829" s="50"/>
      <c r="N829" s="50"/>
      <c r="O829" s="50"/>
      <c r="P829" s="50"/>
      <c r="Q829" s="50"/>
      <c r="R829" s="50"/>
      <c r="S829" s="50"/>
      <c r="T829" s="50"/>
      <c r="U829" s="50"/>
      <c r="V829" s="50"/>
      <c r="W829" s="50"/>
      <c r="X829" s="50"/>
      <c r="Y829" s="50"/>
    </row>
    <row r="830" customFormat="false" ht="12.75" hidden="false" customHeight="false" outlineLevel="0" collapsed="false">
      <c r="J830" s="50"/>
      <c r="K830" s="50"/>
      <c r="L830" s="50"/>
      <c r="M830" s="50"/>
      <c r="N830" s="50"/>
      <c r="O830" s="50"/>
      <c r="P830" s="50"/>
      <c r="Q830" s="50"/>
      <c r="R830" s="50"/>
      <c r="S830" s="50"/>
      <c r="T830" s="50"/>
      <c r="U830" s="50"/>
      <c r="V830" s="50"/>
      <c r="W830" s="50"/>
      <c r="X830" s="50"/>
      <c r="Y830" s="50"/>
    </row>
    <row r="831" customFormat="false" ht="12.75" hidden="false" customHeight="false" outlineLevel="0" collapsed="false">
      <c r="J831" s="50"/>
      <c r="K831" s="50"/>
      <c r="L831" s="50"/>
      <c r="M831" s="50"/>
      <c r="N831" s="50"/>
      <c r="O831" s="50"/>
      <c r="P831" s="50"/>
      <c r="Q831" s="50"/>
      <c r="R831" s="50"/>
      <c r="S831" s="50"/>
      <c r="T831" s="50"/>
      <c r="U831" s="50"/>
      <c r="V831" s="50"/>
      <c r="W831" s="50"/>
      <c r="X831" s="50"/>
      <c r="Y831" s="50"/>
    </row>
    <row r="832" customFormat="false" ht="12.75" hidden="false" customHeight="false" outlineLevel="0" collapsed="false">
      <c r="J832" s="50"/>
      <c r="K832" s="50"/>
      <c r="L832" s="50"/>
      <c r="M832" s="50"/>
      <c r="N832" s="50"/>
      <c r="O832" s="50"/>
      <c r="P832" s="50"/>
      <c r="Q832" s="50"/>
      <c r="R832" s="50"/>
      <c r="S832" s="50"/>
      <c r="T832" s="50"/>
      <c r="U832" s="50"/>
      <c r="V832" s="50"/>
      <c r="W832" s="50"/>
      <c r="X832" s="50"/>
      <c r="Y832" s="50"/>
    </row>
    <row r="833" customFormat="false" ht="12.75" hidden="false" customHeight="false" outlineLevel="0" collapsed="false">
      <c r="J833" s="50"/>
      <c r="K833" s="50"/>
      <c r="L833" s="50"/>
      <c r="M833" s="50"/>
      <c r="N833" s="50"/>
      <c r="O833" s="50"/>
      <c r="P833" s="50"/>
      <c r="Q833" s="50"/>
      <c r="R833" s="50"/>
      <c r="S833" s="50"/>
      <c r="T833" s="50"/>
      <c r="U833" s="50"/>
      <c r="V833" s="50"/>
      <c r="W833" s="50"/>
      <c r="X833" s="50"/>
      <c r="Y833" s="50"/>
    </row>
    <row r="834" customFormat="false" ht="12.75" hidden="false" customHeight="false" outlineLevel="0" collapsed="false">
      <c r="J834" s="50"/>
      <c r="K834" s="50"/>
      <c r="L834" s="50"/>
      <c r="M834" s="50"/>
      <c r="N834" s="50"/>
      <c r="O834" s="50"/>
      <c r="P834" s="50"/>
      <c r="Q834" s="50"/>
      <c r="R834" s="50"/>
      <c r="S834" s="50"/>
      <c r="T834" s="50"/>
      <c r="U834" s="50"/>
      <c r="V834" s="50"/>
      <c r="W834" s="50"/>
      <c r="X834" s="50"/>
      <c r="Y834" s="50"/>
    </row>
    <row r="835" customFormat="false" ht="12.75" hidden="false" customHeight="false" outlineLevel="0" collapsed="false">
      <c r="J835" s="50"/>
      <c r="K835" s="50"/>
      <c r="L835" s="50"/>
      <c r="M835" s="50"/>
      <c r="N835" s="50"/>
      <c r="O835" s="50"/>
      <c r="P835" s="50"/>
      <c r="Q835" s="50"/>
      <c r="R835" s="50"/>
      <c r="S835" s="50"/>
      <c r="T835" s="50"/>
      <c r="U835" s="50"/>
      <c r="V835" s="50"/>
      <c r="W835" s="50"/>
      <c r="X835" s="50"/>
      <c r="Y835" s="50"/>
    </row>
    <row r="836" customFormat="false" ht="12.75" hidden="false" customHeight="false" outlineLevel="0" collapsed="false">
      <c r="J836" s="50"/>
      <c r="K836" s="50"/>
      <c r="L836" s="50"/>
      <c r="M836" s="50"/>
      <c r="N836" s="50"/>
      <c r="O836" s="50"/>
      <c r="P836" s="50"/>
      <c r="Q836" s="50"/>
      <c r="R836" s="50"/>
      <c r="S836" s="50"/>
      <c r="T836" s="50"/>
      <c r="U836" s="50"/>
      <c r="V836" s="50"/>
      <c r="W836" s="50"/>
      <c r="X836" s="50"/>
      <c r="Y836" s="50"/>
    </row>
    <row r="837" customFormat="false" ht="12.75" hidden="false" customHeight="false" outlineLevel="0" collapsed="false">
      <c r="J837" s="50"/>
      <c r="K837" s="50"/>
      <c r="L837" s="50"/>
      <c r="M837" s="50"/>
      <c r="N837" s="50"/>
      <c r="O837" s="50"/>
      <c r="P837" s="50"/>
      <c r="Q837" s="50"/>
      <c r="R837" s="50"/>
      <c r="S837" s="50"/>
      <c r="T837" s="50"/>
      <c r="U837" s="50"/>
      <c r="V837" s="50"/>
      <c r="W837" s="50"/>
      <c r="X837" s="50"/>
      <c r="Y837" s="50"/>
    </row>
    <row r="838" customFormat="false" ht="12.75" hidden="false" customHeight="false" outlineLevel="0" collapsed="false">
      <c r="J838" s="50"/>
      <c r="K838" s="50"/>
      <c r="L838" s="50"/>
      <c r="M838" s="50"/>
      <c r="N838" s="50"/>
      <c r="O838" s="50"/>
      <c r="P838" s="50"/>
      <c r="Q838" s="50"/>
      <c r="R838" s="50"/>
      <c r="S838" s="50"/>
      <c r="T838" s="50"/>
      <c r="U838" s="50"/>
      <c r="V838" s="50"/>
      <c r="W838" s="50"/>
      <c r="X838" s="50"/>
      <c r="Y838" s="50"/>
    </row>
    <row r="839" customFormat="false" ht="12.75" hidden="false" customHeight="false" outlineLevel="0" collapsed="false">
      <c r="J839" s="50"/>
      <c r="K839" s="50"/>
      <c r="L839" s="50"/>
      <c r="M839" s="50"/>
      <c r="N839" s="50"/>
      <c r="O839" s="50"/>
      <c r="P839" s="50"/>
      <c r="Q839" s="50"/>
      <c r="R839" s="50"/>
      <c r="S839" s="50"/>
      <c r="T839" s="50"/>
      <c r="U839" s="50"/>
      <c r="V839" s="50"/>
      <c r="W839" s="50"/>
      <c r="X839" s="50"/>
      <c r="Y839" s="50"/>
    </row>
    <row r="840" customFormat="false" ht="12.75" hidden="false" customHeight="false" outlineLevel="0" collapsed="false">
      <c r="J840" s="50"/>
      <c r="K840" s="50"/>
      <c r="L840" s="50"/>
      <c r="M840" s="50"/>
      <c r="N840" s="50"/>
      <c r="O840" s="50"/>
      <c r="P840" s="50"/>
      <c r="Q840" s="50"/>
      <c r="R840" s="50"/>
      <c r="S840" s="50"/>
      <c r="T840" s="50"/>
      <c r="U840" s="50"/>
      <c r="V840" s="50"/>
      <c r="W840" s="50"/>
      <c r="X840" s="50"/>
      <c r="Y840" s="50"/>
    </row>
    <row r="841" customFormat="false" ht="12.75" hidden="false" customHeight="false" outlineLevel="0" collapsed="false">
      <c r="J841" s="50"/>
      <c r="K841" s="50"/>
      <c r="L841" s="50"/>
      <c r="M841" s="50"/>
      <c r="N841" s="50"/>
      <c r="O841" s="50"/>
      <c r="P841" s="50"/>
      <c r="Q841" s="50"/>
      <c r="R841" s="50"/>
      <c r="S841" s="50"/>
      <c r="T841" s="50"/>
      <c r="U841" s="50"/>
      <c r="V841" s="50"/>
      <c r="W841" s="50"/>
      <c r="X841" s="50"/>
      <c r="Y841" s="50"/>
    </row>
    <row r="842" customFormat="false" ht="12.75" hidden="false" customHeight="false" outlineLevel="0" collapsed="false">
      <c r="J842" s="50"/>
      <c r="K842" s="50"/>
      <c r="L842" s="50"/>
      <c r="M842" s="50"/>
      <c r="N842" s="50"/>
      <c r="O842" s="50"/>
      <c r="P842" s="50"/>
      <c r="Q842" s="50"/>
      <c r="R842" s="50"/>
      <c r="S842" s="50"/>
      <c r="T842" s="50"/>
      <c r="U842" s="50"/>
      <c r="V842" s="50"/>
      <c r="W842" s="50"/>
      <c r="X842" s="50"/>
      <c r="Y842" s="50"/>
    </row>
    <row r="843" customFormat="false" ht="12.75" hidden="false" customHeight="false" outlineLevel="0" collapsed="false">
      <c r="J843" s="50"/>
      <c r="K843" s="50"/>
      <c r="L843" s="50"/>
      <c r="M843" s="50"/>
      <c r="N843" s="50"/>
      <c r="O843" s="50"/>
      <c r="P843" s="50"/>
      <c r="Q843" s="50"/>
      <c r="R843" s="50"/>
      <c r="S843" s="50"/>
      <c r="T843" s="50"/>
      <c r="U843" s="50"/>
      <c r="V843" s="50"/>
      <c r="W843" s="50"/>
      <c r="X843" s="50"/>
      <c r="Y843" s="50"/>
    </row>
    <row r="844" customFormat="false" ht="12.75" hidden="false" customHeight="false" outlineLevel="0" collapsed="false">
      <c r="J844" s="50"/>
      <c r="K844" s="50"/>
      <c r="L844" s="50"/>
      <c r="M844" s="50"/>
      <c r="N844" s="50"/>
      <c r="O844" s="50"/>
      <c r="P844" s="50"/>
      <c r="Q844" s="50"/>
      <c r="R844" s="50"/>
      <c r="S844" s="50"/>
      <c r="T844" s="50"/>
      <c r="U844" s="50"/>
      <c r="V844" s="50"/>
      <c r="W844" s="50"/>
      <c r="X844" s="50"/>
      <c r="Y844" s="50"/>
    </row>
    <row r="845" customFormat="false" ht="12.75" hidden="false" customHeight="false" outlineLevel="0" collapsed="false">
      <c r="J845" s="50"/>
      <c r="K845" s="50"/>
      <c r="L845" s="50"/>
      <c r="M845" s="50"/>
      <c r="N845" s="50"/>
      <c r="O845" s="50"/>
      <c r="P845" s="50"/>
      <c r="Q845" s="50"/>
      <c r="R845" s="50"/>
      <c r="S845" s="50"/>
      <c r="T845" s="50"/>
      <c r="U845" s="50"/>
      <c r="V845" s="50"/>
      <c r="W845" s="50"/>
      <c r="X845" s="50"/>
      <c r="Y845" s="50"/>
    </row>
    <row r="846" customFormat="false" ht="12.75" hidden="false" customHeight="false" outlineLevel="0" collapsed="false">
      <c r="J846" s="50"/>
      <c r="K846" s="50"/>
      <c r="L846" s="50"/>
      <c r="M846" s="50"/>
      <c r="N846" s="50"/>
      <c r="O846" s="50"/>
      <c r="P846" s="50"/>
      <c r="Q846" s="50"/>
      <c r="R846" s="50"/>
      <c r="S846" s="50"/>
      <c r="T846" s="50"/>
      <c r="U846" s="50"/>
      <c r="V846" s="50"/>
      <c r="W846" s="50"/>
      <c r="X846" s="50"/>
      <c r="Y846" s="50"/>
    </row>
    <row r="847" customFormat="false" ht="12.75" hidden="false" customHeight="false" outlineLevel="0" collapsed="false">
      <c r="J847" s="50"/>
      <c r="K847" s="50"/>
      <c r="L847" s="50"/>
      <c r="M847" s="50"/>
      <c r="N847" s="50"/>
      <c r="O847" s="50"/>
      <c r="P847" s="50"/>
      <c r="Q847" s="50"/>
      <c r="R847" s="50"/>
      <c r="S847" s="50"/>
      <c r="T847" s="50"/>
      <c r="U847" s="50"/>
      <c r="V847" s="50"/>
      <c r="W847" s="50"/>
      <c r="X847" s="50"/>
      <c r="Y847" s="50"/>
    </row>
    <row r="848" customFormat="false" ht="12.75" hidden="false" customHeight="false" outlineLevel="0" collapsed="false">
      <c r="J848" s="50"/>
      <c r="K848" s="50"/>
      <c r="L848" s="50"/>
      <c r="M848" s="50"/>
      <c r="N848" s="50"/>
      <c r="O848" s="50"/>
      <c r="P848" s="50"/>
      <c r="Q848" s="50"/>
      <c r="R848" s="50"/>
      <c r="S848" s="50"/>
      <c r="T848" s="50"/>
      <c r="U848" s="50"/>
      <c r="V848" s="50"/>
      <c r="W848" s="50"/>
      <c r="X848" s="50"/>
      <c r="Y848" s="50"/>
    </row>
    <row r="849" customFormat="false" ht="12.75" hidden="false" customHeight="false" outlineLevel="0" collapsed="false">
      <c r="J849" s="50"/>
      <c r="K849" s="50"/>
      <c r="L849" s="50"/>
      <c r="M849" s="50"/>
      <c r="N849" s="50"/>
      <c r="O849" s="50"/>
      <c r="P849" s="50"/>
      <c r="Q849" s="50"/>
      <c r="R849" s="50"/>
      <c r="S849" s="50"/>
      <c r="T849" s="50"/>
      <c r="U849" s="50"/>
      <c r="V849" s="50"/>
      <c r="W849" s="50"/>
      <c r="X849" s="50"/>
      <c r="Y849" s="50"/>
    </row>
    <row r="850" customFormat="false" ht="12.75" hidden="false" customHeight="false" outlineLevel="0" collapsed="false">
      <c r="J850" s="50"/>
      <c r="K850" s="50"/>
      <c r="L850" s="50"/>
      <c r="M850" s="50"/>
      <c r="N850" s="50"/>
      <c r="O850" s="50"/>
      <c r="P850" s="50"/>
      <c r="Q850" s="50"/>
      <c r="R850" s="50"/>
      <c r="S850" s="50"/>
      <c r="T850" s="50"/>
      <c r="U850" s="50"/>
      <c r="V850" s="50"/>
      <c r="W850" s="50"/>
      <c r="X850" s="50"/>
      <c r="Y850" s="50"/>
    </row>
    <row r="851" customFormat="false" ht="12.75" hidden="false" customHeight="false" outlineLevel="0" collapsed="false">
      <c r="J851" s="50"/>
      <c r="K851" s="50"/>
      <c r="L851" s="50"/>
      <c r="M851" s="50"/>
      <c r="N851" s="50"/>
      <c r="O851" s="50"/>
      <c r="P851" s="50"/>
      <c r="Q851" s="50"/>
      <c r="R851" s="50"/>
      <c r="S851" s="50"/>
      <c r="T851" s="50"/>
      <c r="U851" s="50"/>
      <c r="V851" s="50"/>
      <c r="W851" s="50"/>
      <c r="X851" s="50"/>
      <c r="Y851" s="50"/>
    </row>
    <row r="852" customFormat="false" ht="12.75" hidden="false" customHeight="false" outlineLevel="0" collapsed="false">
      <c r="J852" s="50"/>
      <c r="K852" s="50"/>
      <c r="L852" s="50"/>
      <c r="M852" s="50"/>
      <c r="N852" s="50"/>
      <c r="O852" s="50"/>
      <c r="P852" s="50"/>
      <c r="Q852" s="50"/>
      <c r="R852" s="50"/>
      <c r="S852" s="50"/>
      <c r="T852" s="50"/>
      <c r="U852" s="50"/>
      <c r="V852" s="50"/>
      <c r="W852" s="50"/>
      <c r="X852" s="50"/>
      <c r="Y852" s="50"/>
    </row>
    <row r="853" customFormat="false" ht="12.75" hidden="false" customHeight="false" outlineLevel="0" collapsed="false">
      <c r="J853" s="50"/>
      <c r="K853" s="50"/>
      <c r="L853" s="50"/>
      <c r="M853" s="50"/>
      <c r="N853" s="50"/>
      <c r="O853" s="50"/>
      <c r="P853" s="50"/>
      <c r="Q853" s="50"/>
      <c r="R853" s="50"/>
      <c r="S853" s="50"/>
      <c r="T853" s="50"/>
      <c r="U853" s="50"/>
      <c r="V853" s="50"/>
      <c r="W853" s="50"/>
      <c r="X853" s="50"/>
      <c r="Y853" s="50"/>
    </row>
    <row r="854" customFormat="false" ht="12.75" hidden="false" customHeight="false" outlineLevel="0" collapsed="false">
      <c r="J854" s="50"/>
      <c r="K854" s="50"/>
      <c r="L854" s="50"/>
      <c r="M854" s="50"/>
      <c r="N854" s="50"/>
      <c r="O854" s="50"/>
      <c r="P854" s="50"/>
      <c r="Q854" s="50"/>
      <c r="R854" s="50"/>
      <c r="S854" s="50"/>
      <c r="T854" s="50"/>
      <c r="U854" s="50"/>
      <c r="V854" s="50"/>
      <c r="W854" s="50"/>
      <c r="X854" s="50"/>
      <c r="Y854" s="50"/>
    </row>
    <row r="855" customFormat="false" ht="12.75" hidden="false" customHeight="false" outlineLevel="0" collapsed="false">
      <c r="J855" s="50"/>
      <c r="K855" s="50"/>
      <c r="L855" s="50"/>
      <c r="M855" s="50"/>
      <c r="N855" s="50"/>
      <c r="O855" s="50"/>
      <c r="P855" s="50"/>
      <c r="Q855" s="50"/>
      <c r="R855" s="50"/>
      <c r="S855" s="50"/>
      <c r="T855" s="50"/>
      <c r="U855" s="50"/>
      <c r="V855" s="50"/>
      <c r="W855" s="50"/>
      <c r="X855" s="50"/>
      <c r="Y855" s="50"/>
    </row>
    <row r="856" customFormat="false" ht="12.75" hidden="false" customHeight="false" outlineLevel="0" collapsed="false">
      <c r="J856" s="50"/>
      <c r="K856" s="50"/>
      <c r="L856" s="50"/>
      <c r="M856" s="50"/>
      <c r="N856" s="50"/>
      <c r="O856" s="50"/>
      <c r="P856" s="50"/>
      <c r="Q856" s="50"/>
      <c r="R856" s="50"/>
      <c r="S856" s="50"/>
      <c r="T856" s="50"/>
      <c r="U856" s="50"/>
      <c r="V856" s="50"/>
      <c r="W856" s="50"/>
      <c r="X856" s="50"/>
      <c r="Y856" s="50"/>
    </row>
    <row r="857" customFormat="false" ht="12.75" hidden="false" customHeight="false" outlineLevel="0" collapsed="false">
      <c r="J857" s="50"/>
      <c r="K857" s="50"/>
      <c r="L857" s="50"/>
      <c r="M857" s="50"/>
      <c r="N857" s="50"/>
      <c r="O857" s="50"/>
      <c r="P857" s="50"/>
      <c r="Q857" s="50"/>
      <c r="R857" s="50"/>
      <c r="S857" s="50"/>
      <c r="T857" s="50"/>
      <c r="U857" s="50"/>
      <c r="V857" s="50"/>
      <c r="W857" s="50"/>
      <c r="X857" s="50"/>
      <c r="Y857" s="50"/>
    </row>
    <row r="858" customFormat="false" ht="12.75" hidden="false" customHeight="false" outlineLevel="0" collapsed="false">
      <c r="J858" s="50"/>
      <c r="K858" s="50"/>
      <c r="L858" s="50"/>
      <c r="M858" s="50"/>
      <c r="N858" s="50"/>
      <c r="O858" s="50"/>
      <c r="P858" s="50"/>
      <c r="Q858" s="50"/>
      <c r="R858" s="50"/>
      <c r="S858" s="50"/>
      <c r="T858" s="50"/>
      <c r="U858" s="50"/>
      <c r="V858" s="50"/>
      <c r="W858" s="50"/>
      <c r="X858" s="50"/>
      <c r="Y858" s="50"/>
    </row>
    <row r="859" customFormat="false" ht="12.75" hidden="false" customHeight="false" outlineLevel="0" collapsed="false">
      <c r="J859" s="50"/>
      <c r="K859" s="50"/>
      <c r="L859" s="50"/>
      <c r="M859" s="50"/>
      <c r="N859" s="50"/>
      <c r="O859" s="50"/>
      <c r="P859" s="50"/>
      <c r="Q859" s="50"/>
      <c r="R859" s="50"/>
      <c r="S859" s="50"/>
      <c r="T859" s="50"/>
      <c r="U859" s="50"/>
      <c r="V859" s="50"/>
      <c r="W859" s="50"/>
      <c r="X859" s="50"/>
      <c r="Y859" s="50"/>
    </row>
    <row r="860" customFormat="false" ht="12.75" hidden="false" customHeight="false" outlineLevel="0" collapsed="false">
      <c r="J860" s="50"/>
      <c r="K860" s="50"/>
      <c r="L860" s="50"/>
      <c r="M860" s="50"/>
      <c r="N860" s="50"/>
      <c r="O860" s="50"/>
      <c r="P860" s="50"/>
      <c r="Q860" s="50"/>
      <c r="R860" s="50"/>
      <c r="S860" s="50"/>
      <c r="T860" s="50"/>
      <c r="U860" s="50"/>
      <c r="V860" s="50"/>
      <c r="W860" s="50"/>
      <c r="X860" s="50"/>
      <c r="Y860" s="50"/>
    </row>
    <row r="861" customFormat="false" ht="12.75" hidden="false" customHeight="false" outlineLevel="0" collapsed="false">
      <c r="J861" s="50"/>
      <c r="K861" s="50"/>
      <c r="L861" s="50"/>
      <c r="M861" s="50"/>
      <c r="N861" s="50"/>
      <c r="O861" s="50"/>
      <c r="P861" s="50"/>
      <c r="Q861" s="50"/>
      <c r="R861" s="50"/>
      <c r="S861" s="50"/>
      <c r="T861" s="50"/>
      <c r="U861" s="50"/>
      <c r="V861" s="50"/>
      <c r="W861" s="50"/>
      <c r="X861" s="50"/>
      <c r="Y861" s="50"/>
    </row>
    <row r="862" customFormat="false" ht="12.75" hidden="false" customHeight="false" outlineLevel="0" collapsed="false">
      <c r="J862" s="50"/>
      <c r="K862" s="50"/>
      <c r="L862" s="50"/>
      <c r="M862" s="50"/>
      <c r="N862" s="50"/>
      <c r="O862" s="50"/>
      <c r="P862" s="50"/>
      <c r="Q862" s="50"/>
      <c r="R862" s="50"/>
      <c r="S862" s="50"/>
      <c r="T862" s="50"/>
      <c r="U862" s="50"/>
      <c r="V862" s="50"/>
      <c r="W862" s="50"/>
      <c r="X862" s="50"/>
      <c r="Y862" s="50"/>
    </row>
    <row r="863" customFormat="false" ht="12.75" hidden="false" customHeight="false" outlineLevel="0" collapsed="false">
      <c r="J863" s="50"/>
      <c r="K863" s="50"/>
      <c r="L863" s="50"/>
      <c r="M863" s="50"/>
      <c r="N863" s="50"/>
      <c r="O863" s="50"/>
      <c r="P863" s="50"/>
      <c r="Q863" s="50"/>
      <c r="R863" s="50"/>
      <c r="S863" s="50"/>
      <c r="T863" s="50"/>
      <c r="U863" s="50"/>
      <c r="V863" s="50"/>
      <c r="W863" s="50"/>
      <c r="X863" s="50"/>
      <c r="Y863" s="50"/>
    </row>
    <row r="864" customFormat="false" ht="12.75" hidden="false" customHeight="false" outlineLevel="0" collapsed="false">
      <c r="J864" s="50"/>
      <c r="K864" s="50"/>
      <c r="L864" s="50"/>
      <c r="M864" s="50"/>
      <c r="N864" s="50"/>
      <c r="O864" s="50"/>
      <c r="P864" s="50"/>
      <c r="Q864" s="50"/>
      <c r="R864" s="50"/>
      <c r="S864" s="50"/>
      <c r="T864" s="50"/>
      <c r="U864" s="50"/>
      <c r="V864" s="50"/>
      <c r="W864" s="50"/>
      <c r="X864" s="50"/>
      <c r="Y864" s="50"/>
    </row>
    <row r="865" customFormat="false" ht="12.75" hidden="false" customHeight="false" outlineLevel="0" collapsed="false">
      <c r="J865" s="50"/>
      <c r="K865" s="50"/>
      <c r="L865" s="50"/>
      <c r="M865" s="50"/>
      <c r="N865" s="50"/>
      <c r="O865" s="50"/>
      <c r="P865" s="50"/>
      <c r="Q865" s="50"/>
      <c r="R865" s="50"/>
      <c r="S865" s="50"/>
      <c r="T865" s="50"/>
      <c r="U865" s="50"/>
      <c r="V865" s="50"/>
      <c r="W865" s="50"/>
      <c r="X865" s="50"/>
      <c r="Y865" s="50"/>
    </row>
    <row r="866" customFormat="false" ht="12.75" hidden="false" customHeight="false" outlineLevel="0" collapsed="false">
      <c r="J866" s="50"/>
      <c r="K866" s="50"/>
      <c r="L866" s="50"/>
      <c r="M866" s="50"/>
      <c r="N866" s="50"/>
      <c r="O866" s="50"/>
      <c r="P866" s="50"/>
      <c r="Q866" s="50"/>
      <c r="R866" s="50"/>
      <c r="S866" s="50"/>
      <c r="T866" s="50"/>
      <c r="U866" s="50"/>
      <c r="V866" s="50"/>
      <c r="W866" s="50"/>
      <c r="X866" s="50"/>
      <c r="Y866" s="50"/>
    </row>
    <row r="867" customFormat="false" ht="12.75" hidden="false" customHeight="false" outlineLevel="0" collapsed="false">
      <c r="J867" s="50"/>
      <c r="K867" s="50"/>
      <c r="L867" s="50"/>
      <c r="M867" s="50"/>
      <c r="N867" s="50"/>
      <c r="O867" s="50"/>
      <c r="P867" s="50"/>
      <c r="Q867" s="50"/>
      <c r="R867" s="50"/>
      <c r="S867" s="50"/>
      <c r="T867" s="50"/>
      <c r="U867" s="50"/>
      <c r="V867" s="50"/>
      <c r="W867" s="50"/>
      <c r="X867" s="50"/>
      <c r="Y867" s="50"/>
    </row>
    <row r="868" customFormat="false" ht="12.75" hidden="false" customHeight="false" outlineLevel="0" collapsed="false">
      <c r="J868" s="50"/>
      <c r="K868" s="50"/>
      <c r="L868" s="50"/>
      <c r="M868" s="50"/>
      <c r="N868" s="50"/>
      <c r="O868" s="50"/>
      <c r="P868" s="50"/>
      <c r="Q868" s="50"/>
      <c r="R868" s="50"/>
      <c r="S868" s="50"/>
      <c r="T868" s="50"/>
      <c r="U868" s="50"/>
      <c r="V868" s="50"/>
      <c r="W868" s="50"/>
      <c r="X868" s="50"/>
      <c r="Y868" s="50"/>
    </row>
    <row r="869" customFormat="false" ht="12.75" hidden="false" customHeight="false" outlineLevel="0" collapsed="false">
      <c r="J869" s="50"/>
      <c r="K869" s="50"/>
      <c r="L869" s="50"/>
      <c r="M869" s="50"/>
      <c r="N869" s="50"/>
      <c r="O869" s="50"/>
      <c r="P869" s="50"/>
      <c r="Q869" s="50"/>
      <c r="R869" s="50"/>
      <c r="S869" s="50"/>
      <c r="T869" s="50"/>
      <c r="U869" s="50"/>
      <c r="V869" s="50"/>
      <c r="W869" s="50"/>
      <c r="X869" s="50"/>
      <c r="Y869" s="50"/>
    </row>
    <row r="870" customFormat="false" ht="12.75" hidden="false" customHeight="false" outlineLevel="0" collapsed="false">
      <c r="J870" s="50"/>
      <c r="K870" s="50"/>
      <c r="L870" s="50"/>
      <c r="M870" s="50"/>
      <c r="N870" s="50"/>
      <c r="O870" s="50"/>
      <c r="P870" s="50"/>
      <c r="Q870" s="50"/>
      <c r="R870" s="50"/>
      <c r="S870" s="50"/>
      <c r="T870" s="50"/>
      <c r="U870" s="50"/>
      <c r="V870" s="50"/>
      <c r="W870" s="50"/>
      <c r="X870" s="50"/>
      <c r="Y870" s="50"/>
    </row>
    <row r="871" customFormat="false" ht="12.75" hidden="false" customHeight="false" outlineLevel="0" collapsed="false">
      <c r="J871" s="50"/>
      <c r="K871" s="50"/>
      <c r="L871" s="50"/>
      <c r="M871" s="50"/>
      <c r="N871" s="50"/>
      <c r="O871" s="50"/>
      <c r="P871" s="50"/>
      <c r="Q871" s="50"/>
      <c r="R871" s="50"/>
      <c r="S871" s="50"/>
      <c r="T871" s="50"/>
      <c r="U871" s="50"/>
      <c r="V871" s="50"/>
      <c r="W871" s="50"/>
      <c r="X871" s="50"/>
      <c r="Y871" s="50"/>
    </row>
    <row r="872" customFormat="false" ht="12.75" hidden="false" customHeight="false" outlineLevel="0" collapsed="false">
      <c r="J872" s="50"/>
      <c r="K872" s="50"/>
      <c r="L872" s="50"/>
      <c r="M872" s="50"/>
      <c r="N872" s="50"/>
      <c r="O872" s="50"/>
      <c r="P872" s="50"/>
      <c r="Q872" s="50"/>
      <c r="R872" s="50"/>
      <c r="S872" s="50"/>
      <c r="T872" s="50"/>
      <c r="U872" s="50"/>
      <c r="V872" s="50"/>
      <c r="W872" s="50"/>
      <c r="X872" s="50"/>
      <c r="Y872" s="50"/>
    </row>
    <row r="873" customFormat="false" ht="12.75" hidden="false" customHeight="false" outlineLevel="0" collapsed="false">
      <c r="J873" s="50"/>
      <c r="K873" s="50"/>
      <c r="L873" s="50"/>
      <c r="M873" s="50"/>
      <c r="N873" s="50"/>
      <c r="O873" s="50"/>
      <c r="P873" s="50"/>
      <c r="Q873" s="50"/>
      <c r="R873" s="50"/>
      <c r="S873" s="50"/>
      <c r="T873" s="50"/>
      <c r="U873" s="50"/>
      <c r="V873" s="50"/>
      <c r="W873" s="50"/>
      <c r="X873" s="50"/>
      <c r="Y873" s="50"/>
    </row>
    <row r="874" customFormat="false" ht="12.75" hidden="false" customHeight="false" outlineLevel="0" collapsed="false">
      <c r="J874" s="50"/>
      <c r="K874" s="50"/>
      <c r="L874" s="50"/>
      <c r="M874" s="50"/>
      <c r="N874" s="50"/>
      <c r="O874" s="50"/>
      <c r="P874" s="50"/>
      <c r="Q874" s="50"/>
      <c r="R874" s="50"/>
      <c r="S874" s="50"/>
      <c r="T874" s="50"/>
      <c r="U874" s="50"/>
      <c r="V874" s="50"/>
      <c r="W874" s="50"/>
      <c r="X874" s="50"/>
      <c r="Y874" s="50"/>
    </row>
    <row r="875" customFormat="false" ht="12.75" hidden="false" customHeight="false" outlineLevel="0" collapsed="false">
      <c r="J875" s="50"/>
      <c r="K875" s="50"/>
      <c r="L875" s="50"/>
      <c r="M875" s="50"/>
      <c r="N875" s="50"/>
      <c r="O875" s="50"/>
      <c r="P875" s="50"/>
      <c r="Q875" s="50"/>
      <c r="R875" s="50"/>
      <c r="S875" s="50"/>
      <c r="T875" s="50"/>
      <c r="U875" s="50"/>
      <c r="V875" s="50"/>
      <c r="W875" s="50"/>
      <c r="X875" s="50"/>
      <c r="Y875" s="50"/>
    </row>
    <row r="876" customFormat="false" ht="12.75" hidden="false" customHeight="false" outlineLevel="0" collapsed="false">
      <c r="J876" s="50"/>
      <c r="K876" s="50"/>
      <c r="L876" s="50"/>
      <c r="M876" s="50"/>
      <c r="N876" s="50"/>
      <c r="O876" s="50"/>
      <c r="P876" s="50"/>
      <c r="Q876" s="50"/>
      <c r="R876" s="50"/>
      <c r="S876" s="50"/>
      <c r="T876" s="50"/>
      <c r="U876" s="50"/>
      <c r="V876" s="50"/>
      <c r="W876" s="50"/>
      <c r="X876" s="50"/>
      <c r="Y876" s="50"/>
    </row>
    <row r="877" customFormat="false" ht="12.75" hidden="false" customHeight="false" outlineLevel="0" collapsed="false">
      <c r="J877" s="50"/>
      <c r="K877" s="50"/>
      <c r="L877" s="50"/>
      <c r="M877" s="50"/>
      <c r="N877" s="50"/>
      <c r="O877" s="50"/>
      <c r="P877" s="50"/>
      <c r="Q877" s="50"/>
      <c r="R877" s="50"/>
      <c r="S877" s="50"/>
      <c r="T877" s="50"/>
      <c r="U877" s="50"/>
      <c r="V877" s="50"/>
      <c r="W877" s="50"/>
      <c r="X877" s="50"/>
      <c r="Y877" s="50"/>
    </row>
    <row r="878" customFormat="false" ht="12.75" hidden="false" customHeight="false" outlineLevel="0" collapsed="false">
      <c r="J878" s="50"/>
      <c r="K878" s="50"/>
      <c r="L878" s="50"/>
      <c r="M878" s="50"/>
      <c r="N878" s="50"/>
      <c r="O878" s="50"/>
      <c r="P878" s="50"/>
      <c r="Q878" s="50"/>
      <c r="R878" s="50"/>
      <c r="S878" s="50"/>
      <c r="T878" s="50"/>
      <c r="U878" s="50"/>
      <c r="V878" s="50"/>
      <c r="W878" s="50"/>
      <c r="X878" s="50"/>
      <c r="Y878" s="50"/>
    </row>
    <row r="879" customFormat="false" ht="12.75" hidden="false" customHeight="false" outlineLevel="0" collapsed="false">
      <c r="J879" s="50"/>
      <c r="K879" s="50"/>
      <c r="L879" s="50"/>
      <c r="M879" s="50"/>
      <c r="N879" s="50"/>
      <c r="O879" s="50"/>
      <c r="P879" s="50"/>
      <c r="Q879" s="50"/>
      <c r="R879" s="50"/>
      <c r="S879" s="50"/>
      <c r="T879" s="50"/>
      <c r="U879" s="50"/>
      <c r="V879" s="50"/>
      <c r="W879" s="50"/>
      <c r="X879" s="50"/>
      <c r="Y879" s="50"/>
    </row>
    <row r="880" customFormat="false" ht="12.75" hidden="false" customHeight="false" outlineLevel="0" collapsed="false">
      <c r="J880" s="50"/>
      <c r="K880" s="50"/>
      <c r="L880" s="50"/>
      <c r="M880" s="50"/>
      <c r="N880" s="50"/>
      <c r="O880" s="50"/>
      <c r="P880" s="50"/>
      <c r="Q880" s="50"/>
      <c r="R880" s="50"/>
      <c r="S880" s="50"/>
      <c r="T880" s="50"/>
      <c r="U880" s="50"/>
      <c r="V880" s="50"/>
      <c r="W880" s="50"/>
      <c r="X880" s="50"/>
      <c r="Y880" s="50"/>
    </row>
    <row r="881" customFormat="false" ht="12.75" hidden="false" customHeight="false" outlineLevel="0" collapsed="false">
      <c r="J881" s="50"/>
      <c r="K881" s="50"/>
      <c r="L881" s="50"/>
      <c r="M881" s="50"/>
      <c r="N881" s="50"/>
      <c r="O881" s="50"/>
      <c r="P881" s="50"/>
      <c r="Q881" s="50"/>
      <c r="R881" s="50"/>
      <c r="S881" s="50"/>
      <c r="T881" s="50"/>
      <c r="U881" s="50"/>
      <c r="V881" s="50"/>
      <c r="W881" s="50"/>
      <c r="X881" s="50"/>
      <c r="Y881" s="50"/>
    </row>
    <row r="882" customFormat="false" ht="12.75" hidden="false" customHeight="false" outlineLevel="0" collapsed="false">
      <c r="J882" s="50"/>
      <c r="K882" s="50"/>
      <c r="L882" s="50"/>
      <c r="M882" s="50"/>
      <c r="N882" s="50"/>
      <c r="O882" s="50"/>
      <c r="P882" s="50"/>
      <c r="Q882" s="50"/>
      <c r="R882" s="50"/>
      <c r="S882" s="50"/>
      <c r="T882" s="50"/>
      <c r="U882" s="50"/>
      <c r="V882" s="50"/>
      <c r="W882" s="50"/>
      <c r="X882" s="50"/>
      <c r="Y882" s="50"/>
    </row>
    <row r="883" customFormat="false" ht="12.75" hidden="false" customHeight="false" outlineLevel="0" collapsed="false">
      <c r="J883" s="50"/>
      <c r="K883" s="50"/>
      <c r="L883" s="50"/>
      <c r="M883" s="50"/>
      <c r="N883" s="50"/>
      <c r="O883" s="50"/>
      <c r="P883" s="50"/>
      <c r="Q883" s="50"/>
      <c r="R883" s="50"/>
      <c r="S883" s="50"/>
      <c r="T883" s="50"/>
      <c r="U883" s="50"/>
      <c r="V883" s="50"/>
      <c r="W883" s="50"/>
      <c r="X883" s="50"/>
      <c r="Y883" s="50"/>
    </row>
    <row r="884" customFormat="false" ht="12.75" hidden="false" customHeight="false" outlineLevel="0" collapsed="false">
      <c r="J884" s="50"/>
      <c r="K884" s="50"/>
      <c r="L884" s="50"/>
      <c r="M884" s="50"/>
      <c r="N884" s="50"/>
      <c r="O884" s="50"/>
      <c r="P884" s="50"/>
      <c r="Q884" s="50"/>
      <c r="R884" s="50"/>
      <c r="S884" s="50"/>
      <c r="T884" s="50"/>
      <c r="U884" s="50"/>
      <c r="V884" s="50"/>
      <c r="W884" s="50"/>
      <c r="X884" s="50"/>
      <c r="Y884" s="50"/>
    </row>
    <row r="885" customFormat="false" ht="12.75" hidden="false" customHeight="false" outlineLevel="0" collapsed="false">
      <c r="J885" s="50"/>
      <c r="K885" s="50"/>
      <c r="L885" s="50"/>
      <c r="M885" s="50"/>
      <c r="N885" s="50"/>
      <c r="O885" s="50"/>
      <c r="P885" s="50"/>
      <c r="Q885" s="50"/>
      <c r="R885" s="50"/>
      <c r="S885" s="50"/>
      <c r="T885" s="50"/>
      <c r="U885" s="50"/>
      <c r="V885" s="50"/>
      <c r="W885" s="50"/>
      <c r="X885" s="50"/>
      <c r="Y885" s="50"/>
    </row>
    <row r="886" customFormat="false" ht="12.75" hidden="false" customHeight="false" outlineLevel="0" collapsed="false">
      <c r="J886" s="50"/>
      <c r="K886" s="50"/>
      <c r="L886" s="50"/>
      <c r="M886" s="50"/>
      <c r="N886" s="50"/>
      <c r="O886" s="50"/>
      <c r="P886" s="50"/>
      <c r="Q886" s="50"/>
      <c r="R886" s="50"/>
      <c r="S886" s="50"/>
      <c r="T886" s="50"/>
      <c r="U886" s="50"/>
      <c r="V886" s="50"/>
      <c r="W886" s="50"/>
      <c r="X886" s="50"/>
      <c r="Y886" s="50"/>
    </row>
    <row r="887" customFormat="false" ht="12.75" hidden="false" customHeight="false" outlineLevel="0" collapsed="false">
      <c r="J887" s="50"/>
      <c r="K887" s="50"/>
      <c r="L887" s="50"/>
      <c r="M887" s="50"/>
      <c r="N887" s="50"/>
      <c r="O887" s="50"/>
      <c r="P887" s="50"/>
      <c r="Q887" s="50"/>
      <c r="R887" s="50"/>
      <c r="S887" s="50"/>
      <c r="T887" s="50"/>
      <c r="U887" s="50"/>
      <c r="V887" s="50"/>
      <c r="W887" s="50"/>
      <c r="X887" s="50"/>
      <c r="Y887" s="50"/>
    </row>
    <row r="888" customFormat="false" ht="12.75" hidden="false" customHeight="false" outlineLevel="0" collapsed="false">
      <c r="J888" s="50"/>
      <c r="K888" s="50"/>
      <c r="L888" s="50"/>
      <c r="M888" s="50"/>
      <c r="N888" s="50"/>
      <c r="O888" s="50"/>
      <c r="P888" s="50"/>
      <c r="Q888" s="50"/>
      <c r="R888" s="50"/>
      <c r="S888" s="50"/>
      <c r="T888" s="50"/>
      <c r="U888" s="50"/>
      <c r="V888" s="50"/>
      <c r="W888" s="50"/>
      <c r="X888" s="50"/>
      <c r="Y888" s="50"/>
    </row>
    <row r="889" customFormat="false" ht="12.75" hidden="false" customHeight="false" outlineLevel="0" collapsed="false">
      <c r="J889" s="50"/>
      <c r="K889" s="50"/>
      <c r="L889" s="50"/>
      <c r="M889" s="50"/>
      <c r="N889" s="50"/>
      <c r="O889" s="50"/>
      <c r="P889" s="50"/>
      <c r="Q889" s="50"/>
      <c r="R889" s="50"/>
      <c r="S889" s="50"/>
      <c r="T889" s="50"/>
      <c r="U889" s="50"/>
      <c r="V889" s="50"/>
      <c r="W889" s="50"/>
      <c r="X889" s="50"/>
      <c r="Y889" s="50"/>
    </row>
    <row r="890" customFormat="false" ht="12.75" hidden="false" customHeight="false" outlineLevel="0" collapsed="false">
      <c r="J890" s="50"/>
      <c r="K890" s="50"/>
      <c r="L890" s="50"/>
      <c r="M890" s="50"/>
      <c r="N890" s="50"/>
      <c r="O890" s="50"/>
      <c r="P890" s="50"/>
      <c r="Q890" s="50"/>
      <c r="R890" s="50"/>
      <c r="S890" s="50"/>
      <c r="T890" s="50"/>
      <c r="U890" s="50"/>
      <c r="V890" s="50"/>
      <c r="W890" s="50"/>
      <c r="X890" s="50"/>
      <c r="Y890" s="50"/>
    </row>
    <row r="891" customFormat="false" ht="12.75" hidden="false" customHeight="false" outlineLevel="0" collapsed="false">
      <c r="J891" s="50"/>
      <c r="K891" s="50"/>
      <c r="L891" s="50"/>
      <c r="M891" s="50"/>
      <c r="N891" s="50"/>
      <c r="O891" s="50"/>
      <c r="P891" s="50"/>
      <c r="Q891" s="50"/>
      <c r="R891" s="50"/>
      <c r="S891" s="50"/>
      <c r="T891" s="50"/>
      <c r="U891" s="50"/>
      <c r="V891" s="50"/>
      <c r="W891" s="50"/>
      <c r="X891" s="50"/>
      <c r="Y891" s="50"/>
    </row>
    <row r="892" customFormat="false" ht="12.75" hidden="false" customHeight="false" outlineLevel="0" collapsed="false">
      <c r="J892" s="50"/>
      <c r="K892" s="50"/>
      <c r="L892" s="50"/>
      <c r="M892" s="50"/>
      <c r="N892" s="50"/>
      <c r="O892" s="50"/>
      <c r="P892" s="50"/>
      <c r="Q892" s="50"/>
      <c r="R892" s="50"/>
      <c r="S892" s="50"/>
      <c r="T892" s="50"/>
      <c r="U892" s="50"/>
      <c r="V892" s="50"/>
      <c r="W892" s="50"/>
      <c r="X892" s="50"/>
      <c r="Y892" s="50"/>
    </row>
    <row r="893" customFormat="false" ht="12.75" hidden="false" customHeight="false" outlineLevel="0" collapsed="false">
      <c r="J893" s="50"/>
      <c r="K893" s="50"/>
      <c r="L893" s="50"/>
      <c r="M893" s="50"/>
      <c r="N893" s="50"/>
      <c r="O893" s="50"/>
      <c r="P893" s="50"/>
      <c r="Q893" s="50"/>
      <c r="R893" s="50"/>
      <c r="S893" s="50"/>
      <c r="T893" s="50"/>
      <c r="U893" s="50"/>
      <c r="V893" s="50"/>
      <c r="W893" s="50"/>
      <c r="X893" s="50"/>
      <c r="Y893" s="50"/>
    </row>
    <row r="894" customFormat="false" ht="12.75" hidden="false" customHeight="false" outlineLevel="0" collapsed="false">
      <c r="J894" s="50"/>
      <c r="K894" s="50"/>
      <c r="L894" s="50"/>
      <c r="M894" s="50"/>
      <c r="N894" s="50"/>
      <c r="O894" s="50"/>
      <c r="P894" s="50"/>
      <c r="Q894" s="50"/>
      <c r="R894" s="50"/>
      <c r="S894" s="50"/>
      <c r="T894" s="50"/>
      <c r="U894" s="50"/>
      <c r="V894" s="50"/>
      <c r="W894" s="50"/>
      <c r="X894" s="50"/>
      <c r="Y894" s="50"/>
    </row>
    <row r="895" customFormat="false" ht="12.75" hidden="false" customHeight="false" outlineLevel="0" collapsed="false">
      <c r="J895" s="50"/>
      <c r="K895" s="50"/>
      <c r="L895" s="50"/>
      <c r="M895" s="50"/>
      <c r="N895" s="50"/>
      <c r="O895" s="50"/>
      <c r="P895" s="50"/>
      <c r="Q895" s="50"/>
      <c r="R895" s="50"/>
      <c r="S895" s="50"/>
      <c r="T895" s="50"/>
      <c r="U895" s="50"/>
      <c r="V895" s="50"/>
      <c r="W895" s="50"/>
      <c r="X895" s="50"/>
      <c r="Y895" s="50"/>
    </row>
    <row r="896" customFormat="false" ht="12.75" hidden="false" customHeight="false" outlineLevel="0" collapsed="false">
      <c r="J896" s="50"/>
      <c r="K896" s="50"/>
      <c r="L896" s="50"/>
      <c r="M896" s="50"/>
      <c r="N896" s="50"/>
      <c r="O896" s="50"/>
      <c r="P896" s="50"/>
      <c r="Q896" s="50"/>
      <c r="R896" s="50"/>
      <c r="S896" s="50"/>
      <c r="T896" s="50"/>
      <c r="U896" s="50"/>
      <c r="V896" s="50"/>
      <c r="W896" s="50"/>
      <c r="X896" s="50"/>
      <c r="Y896" s="50"/>
    </row>
    <row r="897" customFormat="false" ht="12.75" hidden="false" customHeight="false" outlineLevel="0" collapsed="false">
      <c r="J897" s="50"/>
      <c r="K897" s="50"/>
      <c r="L897" s="50"/>
      <c r="M897" s="50"/>
      <c r="N897" s="50"/>
      <c r="O897" s="50"/>
      <c r="P897" s="50"/>
      <c r="Q897" s="50"/>
      <c r="R897" s="50"/>
      <c r="S897" s="50"/>
      <c r="T897" s="50"/>
      <c r="U897" s="50"/>
      <c r="V897" s="50"/>
      <c r="W897" s="50"/>
      <c r="X897" s="50"/>
      <c r="Y897" s="50"/>
    </row>
    <row r="898" customFormat="false" ht="12.75" hidden="false" customHeight="false" outlineLevel="0" collapsed="false">
      <c r="J898" s="50"/>
      <c r="K898" s="50"/>
      <c r="L898" s="50"/>
      <c r="M898" s="50"/>
      <c r="N898" s="50"/>
      <c r="O898" s="50"/>
      <c r="P898" s="50"/>
      <c r="Q898" s="50"/>
      <c r="R898" s="50"/>
      <c r="S898" s="50"/>
      <c r="T898" s="50"/>
      <c r="U898" s="50"/>
      <c r="V898" s="50"/>
      <c r="W898" s="50"/>
      <c r="X898" s="50"/>
      <c r="Y898" s="50"/>
    </row>
    <row r="899" customFormat="false" ht="12.75" hidden="false" customHeight="false" outlineLevel="0" collapsed="false">
      <c r="J899" s="50"/>
      <c r="K899" s="50"/>
      <c r="L899" s="50"/>
      <c r="M899" s="50"/>
      <c r="N899" s="50"/>
      <c r="O899" s="50"/>
      <c r="P899" s="50"/>
      <c r="Q899" s="50"/>
      <c r="R899" s="50"/>
      <c r="S899" s="50"/>
      <c r="T899" s="50"/>
      <c r="U899" s="50"/>
      <c r="V899" s="50"/>
      <c r="W899" s="50"/>
      <c r="X899" s="50"/>
      <c r="Y899" s="50"/>
    </row>
    <row r="900" customFormat="false" ht="12.75" hidden="false" customHeight="false" outlineLevel="0" collapsed="false">
      <c r="J900" s="50"/>
      <c r="K900" s="50"/>
      <c r="L900" s="50"/>
      <c r="M900" s="50"/>
      <c r="N900" s="50"/>
      <c r="O900" s="50"/>
      <c r="P900" s="50"/>
      <c r="Q900" s="50"/>
      <c r="R900" s="50"/>
      <c r="S900" s="50"/>
      <c r="T900" s="50"/>
      <c r="U900" s="50"/>
      <c r="V900" s="50"/>
      <c r="W900" s="50"/>
      <c r="X900" s="50"/>
      <c r="Y900" s="50"/>
    </row>
    <row r="901" customFormat="false" ht="12.75" hidden="false" customHeight="false" outlineLevel="0" collapsed="false">
      <c r="J901" s="50"/>
      <c r="K901" s="50"/>
      <c r="L901" s="50"/>
      <c r="M901" s="50"/>
      <c r="N901" s="50"/>
      <c r="O901" s="50"/>
      <c r="P901" s="50"/>
      <c r="Q901" s="50"/>
      <c r="R901" s="50"/>
      <c r="S901" s="50"/>
      <c r="T901" s="50"/>
      <c r="U901" s="50"/>
      <c r="V901" s="50"/>
      <c r="W901" s="50"/>
      <c r="X901" s="50"/>
      <c r="Y901" s="50"/>
    </row>
    <row r="902" customFormat="false" ht="12.75" hidden="false" customHeight="false" outlineLevel="0" collapsed="false">
      <c r="J902" s="50"/>
      <c r="K902" s="50"/>
      <c r="L902" s="50"/>
      <c r="M902" s="50"/>
      <c r="N902" s="50"/>
      <c r="O902" s="50"/>
      <c r="P902" s="50"/>
      <c r="Q902" s="50"/>
      <c r="R902" s="50"/>
      <c r="S902" s="50"/>
      <c r="T902" s="50"/>
      <c r="U902" s="50"/>
      <c r="V902" s="50"/>
      <c r="W902" s="50"/>
      <c r="X902" s="50"/>
      <c r="Y902" s="50"/>
    </row>
    <row r="903" customFormat="false" ht="12.75" hidden="false" customHeight="false" outlineLevel="0" collapsed="false">
      <c r="J903" s="50"/>
      <c r="K903" s="50"/>
      <c r="L903" s="50"/>
      <c r="M903" s="50"/>
      <c r="N903" s="50"/>
      <c r="O903" s="50"/>
      <c r="P903" s="50"/>
      <c r="Q903" s="50"/>
      <c r="R903" s="50"/>
      <c r="S903" s="50"/>
      <c r="T903" s="50"/>
      <c r="U903" s="50"/>
      <c r="V903" s="50"/>
      <c r="W903" s="50"/>
      <c r="X903" s="50"/>
      <c r="Y903" s="50"/>
    </row>
    <row r="904" customFormat="false" ht="12.75" hidden="false" customHeight="false" outlineLevel="0" collapsed="false">
      <c r="J904" s="50"/>
      <c r="K904" s="50"/>
      <c r="L904" s="50"/>
      <c r="M904" s="50"/>
      <c r="N904" s="50"/>
      <c r="O904" s="50"/>
      <c r="P904" s="50"/>
      <c r="Q904" s="50"/>
      <c r="R904" s="50"/>
      <c r="S904" s="50"/>
      <c r="T904" s="50"/>
      <c r="U904" s="50"/>
      <c r="V904" s="50"/>
      <c r="W904" s="50"/>
      <c r="X904" s="50"/>
      <c r="Y904" s="50"/>
    </row>
    <row r="905" customFormat="false" ht="12.75" hidden="false" customHeight="false" outlineLevel="0" collapsed="false">
      <c r="J905" s="50"/>
      <c r="K905" s="50"/>
      <c r="L905" s="50"/>
      <c r="M905" s="50"/>
      <c r="N905" s="50"/>
      <c r="O905" s="50"/>
      <c r="P905" s="50"/>
      <c r="Q905" s="50"/>
      <c r="R905" s="50"/>
      <c r="S905" s="50"/>
      <c r="T905" s="50"/>
      <c r="U905" s="50"/>
      <c r="V905" s="50"/>
      <c r="W905" s="50"/>
      <c r="X905" s="50"/>
      <c r="Y905" s="50"/>
    </row>
    <row r="906" customFormat="false" ht="12.75" hidden="false" customHeight="false" outlineLevel="0" collapsed="false">
      <c r="J906" s="50"/>
      <c r="K906" s="50"/>
      <c r="L906" s="50"/>
      <c r="M906" s="50"/>
      <c r="N906" s="50"/>
      <c r="O906" s="50"/>
      <c r="P906" s="50"/>
      <c r="Q906" s="50"/>
      <c r="R906" s="50"/>
      <c r="S906" s="50"/>
      <c r="T906" s="50"/>
      <c r="U906" s="50"/>
      <c r="V906" s="50"/>
      <c r="W906" s="50"/>
      <c r="X906" s="50"/>
      <c r="Y906" s="50"/>
    </row>
    <row r="907" customFormat="false" ht="12.75" hidden="false" customHeight="false" outlineLevel="0" collapsed="false">
      <c r="J907" s="50"/>
      <c r="K907" s="50"/>
      <c r="L907" s="50"/>
      <c r="M907" s="50"/>
      <c r="N907" s="50"/>
      <c r="O907" s="50"/>
      <c r="P907" s="50"/>
      <c r="Q907" s="50"/>
      <c r="R907" s="50"/>
      <c r="S907" s="50"/>
      <c r="T907" s="50"/>
      <c r="U907" s="50"/>
      <c r="V907" s="50"/>
      <c r="W907" s="50"/>
      <c r="X907" s="50"/>
      <c r="Y907" s="50"/>
    </row>
    <row r="908" customFormat="false" ht="12.75" hidden="false" customHeight="false" outlineLevel="0" collapsed="false">
      <c r="J908" s="50"/>
      <c r="K908" s="50"/>
      <c r="L908" s="50"/>
      <c r="M908" s="50"/>
      <c r="N908" s="50"/>
      <c r="O908" s="50"/>
      <c r="P908" s="50"/>
      <c r="Q908" s="50"/>
      <c r="R908" s="50"/>
      <c r="S908" s="50"/>
      <c r="T908" s="50"/>
      <c r="U908" s="50"/>
      <c r="V908" s="50"/>
      <c r="W908" s="50"/>
      <c r="X908" s="50"/>
      <c r="Y908" s="50"/>
    </row>
    <row r="909" customFormat="false" ht="12.75" hidden="false" customHeight="false" outlineLevel="0" collapsed="false">
      <c r="J909" s="50"/>
      <c r="K909" s="50"/>
      <c r="L909" s="50"/>
      <c r="M909" s="50"/>
      <c r="N909" s="50"/>
      <c r="O909" s="50"/>
      <c r="P909" s="50"/>
      <c r="Q909" s="50"/>
      <c r="R909" s="50"/>
      <c r="S909" s="50"/>
      <c r="T909" s="50"/>
      <c r="U909" s="50"/>
      <c r="V909" s="50"/>
      <c r="W909" s="50"/>
      <c r="X909" s="50"/>
      <c r="Y909" s="50"/>
    </row>
    <row r="910" customFormat="false" ht="12.75" hidden="false" customHeight="false" outlineLevel="0" collapsed="false">
      <c r="J910" s="50"/>
      <c r="K910" s="50"/>
      <c r="L910" s="50"/>
      <c r="M910" s="50"/>
      <c r="N910" s="50"/>
      <c r="O910" s="50"/>
      <c r="P910" s="50"/>
      <c r="Q910" s="50"/>
      <c r="R910" s="50"/>
      <c r="S910" s="50"/>
      <c r="T910" s="50"/>
      <c r="U910" s="50"/>
      <c r="V910" s="50"/>
      <c r="W910" s="50"/>
      <c r="X910" s="50"/>
      <c r="Y910" s="50"/>
    </row>
    <row r="911" customFormat="false" ht="12.75" hidden="false" customHeight="false" outlineLevel="0" collapsed="false">
      <c r="J911" s="50"/>
      <c r="K911" s="50"/>
      <c r="L911" s="50"/>
      <c r="M911" s="50"/>
      <c r="N911" s="50"/>
      <c r="O911" s="50"/>
      <c r="P911" s="50"/>
      <c r="Q911" s="50"/>
      <c r="R911" s="50"/>
      <c r="S911" s="50"/>
      <c r="T911" s="50"/>
      <c r="U911" s="50"/>
      <c r="V911" s="50"/>
      <c r="W911" s="50"/>
      <c r="X911" s="50"/>
      <c r="Y911" s="50"/>
    </row>
    <row r="912" customFormat="false" ht="12.75" hidden="false" customHeight="false" outlineLevel="0" collapsed="false">
      <c r="J912" s="50"/>
      <c r="K912" s="50"/>
      <c r="L912" s="50"/>
      <c r="M912" s="50"/>
      <c r="N912" s="50"/>
      <c r="O912" s="50"/>
      <c r="P912" s="50"/>
      <c r="Q912" s="50"/>
      <c r="R912" s="50"/>
      <c r="S912" s="50"/>
      <c r="T912" s="50"/>
      <c r="U912" s="50"/>
      <c r="V912" s="50"/>
      <c r="W912" s="50"/>
      <c r="X912" s="50"/>
      <c r="Y912" s="50"/>
    </row>
    <row r="913" customFormat="false" ht="12.75" hidden="false" customHeight="false" outlineLevel="0" collapsed="false">
      <c r="J913" s="50"/>
      <c r="K913" s="50"/>
      <c r="L913" s="50"/>
      <c r="M913" s="50"/>
      <c r="N913" s="50"/>
      <c r="O913" s="50"/>
      <c r="P913" s="50"/>
      <c r="Q913" s="50"/>
      <c r="R913" s="50"/>
      <c r="S913" s="50"/>
      <c r="T913" s="50"/>
      <c r="U913" s="50"/>
      <c r="V913" s="50"/>
      <c r="W913" s="50"/>
      <c r="X913" s="50"/>
      <c r="Y913" s="50"/>
    </row>
    <row r="914" customFormat="false" ht="12.75" hidden="false" customHeight="false" outlineLevel="0" collapsed="false">
      <c r="J914" s="50"/>
      <c r="K914" s="50"/>
      <c r="L914" s="50"/>
      <c r="M914" s="50"/>
      <c r="N914" s="50"/>
      <c r="O914" s="50"/>
      <c r="P914" s="50"/>
      <c r="Q914" s="50"/>
      <c r="R914" s="50"/>
      <c r="S914" s="50"/>
      <c r="T914" s="50"/>
      <c r="U914" s="50"/>
      <c r="V914" s="50"/>
      <c r="W914" s="50"/>
      <c r="X914" s="50"/>
      <c r="Y914" s="50"/>
    </row>
    <row r="915" customFormat="false" ht="12.75" hidden="false" customHeight="false" outlineLevel="0" collapsed="false">
      <c r="J915" s="50"/>
      <c r="K915" s="50"/>
      <c r="L915" s="50"/>
      <c r="M915" s="50"/>
      <c r="N915" s="50"/>
      <c r="O915" s="50"/>
      <c r="P915" s="50"/>
      <c r="Q915" s="50"/>
      <c r="R915" s="50"/>
      <c r="S915" s="50"/>
      <c r="T915" s="50"/>
      <c r="U915" s="50"/>
      <c r="V915" s="50"/>
      <c r="W915" s="50"/>
      <c r="X915" s="50"/>
      <c r="Y915" s="50"/>
    </row>
    <row r="916" customFormat="false" ht="12.75" hidden="false" customHeight="false" outlineLevel="0" collapsed="false">
      <c r="J916" s="50"/>
      <c r="K916" s="50"/>
      <c r="L916" s="50"/>
      <c r="M916" s="50"/>
      <c r="N916" s="50"/>
      <c r="O916" s="50"/>
      <c r="P916" s="50"/>
      <c r="Q916" s="50"/>
      <c r="R916" s="50"/>
      <c r="S916" s="50"/>
      <c r="T916" s="50"/>
      <c r="U916" s="50"/>
      <c r="V916" s="50"/>
      <c r="W916" s="50"/>
      <c r="X916" s="50"/>
      <c r="Y916" s="50"/>
    </row>
    <row r="917" customFormat="false" ht="12.75" hidden="false" customHeight="false" outlineLevel="0" collapsed="false">
      <c r="J917" s="50"/>
      <c r="K917" s="50"/>
      <c r="L917" s="50"/>
      <c r="M917" s="50"/>
      <c r="N917" s="50"/>
      <c r="O917" s="50"/>
      <c r="P917" s="50"/>
      <c r="Q917" s="50"/>
      <c r="R917" s="50"/>
      <c r="S917" s="50"/>
      <c r="T917" s="50"/>
      <c r="U917" s="50"/>
      <c r="V917" s="50"/>
      <c r="W917" s="50"/>
      <c r="X917" s="50"/>
      <c r="Y917" s="50"/>
    </row>
    <row r="918" customFormat="false" ht="12.75" hidden="false" customHeight="false" outlineLevel="0" collapsed="false">
      <c r="J918" s="50"/>
      <c r="K918" s="50"/>
      <c r="L918" s="50"/>
      <c r="M918" s="50"/>
      <c r="N918" s="50"/>
      <c r="O918" s="50"/>
      <c r="P918" s="50"/>
      <c r="Q918" s="50"/>
      <c r="R918" s="50"/>
      <c r="S918" s="50"/>
      <c r="T918" s="50"/>
      <c r="U918" s="50"/>
      <c r="V918" s="50"/>
      <c r="W918" s="50"/>
      <c r="X918" s="50"/>
      <c r="Y918" s="50"/>
    </row>
    <row r="919" customFormat="false" ht="12.75" hidden="false" customHeight="false" outlineLevel="0" collapsed="false">
      <c r="J919" s="50"/>
      <c r="K919" s="50"/>
      <c r="L919" s="50"/>
      <c r="M919" s="50"/>
      <c r="N919" s="50"/>
      <c r="O919" s="50"/>
      <c r="P919" s="50"/>
      <c r="Q919" s="50"/>
      <c r="R919" s="50"/>
      <c r="S919" s="50"/>
      <c r="T919" s="50"/>
      <c r="U919" s="50"/>
      <c r="V919" s="50"/>
      <c r="W919" s="50"/>
      <c r="X919" s="50"/>
      <c r="Y919" s="50"/>
    </row>
    <row r="920" customFormat="false" ht="12.75" hidden="false" customHeight="false" outlineLevel="0" collapsed="false">
      <c r="J920" s="50"/>
      <c r="K920" s="50"/>
      <c r="L920" s="50"/>
      <c r="M920" s="50"/>
      <c r="N920" s="50"/>
      <c r="O920" s="50"/>
      <c r="P920" s="50"/>
      <c r="Q920" s="50"/>
      <c r="R920" s="50"/>
      <c r="S920" s="50"/>
      <c r="T920" s="50"/>
      <c r="U920" s="50"/>
      <c r="V920" s="50"/>
      <c r="W920" s="50"/>
      <c r="X920" s="50"/>
      <c r="Y920" s="50"/>
    </row>
    <row r="921" customFormat="false" ht="12.75" hidden="false" customHeight="false" outlineLevel="0" collapsed="false">
      <c r="J921" s="50"/>
      <c r="K921" s="50"/>
      <c r="L921" s="50"/>
      <c r="M921" s="50"/>
      <c r="N921" s="50"/>
      <c r="O921" s="50"/>
      <c r="P921" s="50"/>
      <c r="Q921" s="50"/>
      <c r="R921" s="50"/>
      <c r="S921" s="50"/>
      <c r="T921" s="50"/>
      <c r="U921" s="50"/>
      <c r="V921" s="50"/>
      <c r="W921" s="50"/>
      <c r="X921" s="50"/>
      <c r="Y921" s="50"/>
    </row>
    <row r="922" customFormat="false" ht="12.75" hidden="false" customHeight="false" outlineLevel="0" collapsed="false">
      <c r="J922" s="50"/>
      <c r="K922" s="50"/>
      <c r="L922" s="50"/>
      <c r="M922" s="50"/>
      <c r="N922" s="50"/>
      <c r="O922" s="50"/>
      <c r="P922" s="50"/>
      <c r="Q922" s="50"/>
      <c r="R922" s="50"/>
      <c r="S922" s="50"/>
      <c r="T922" s="50"/>
      <c r="U922" s="50"/>
      <c r="V922" s="50"/>
      <c r="W922" s="50"/>
      <c r="X922" s="50"/>
      <c r="Y922" s="50"/>
    </row>
    <row r="923" customFormat="false" ht="12.75" hidden="false" customHeight="false" outlineLevel="0" collapsed="false">
      <c r="J923" s="50"/>
      <c r="K923" s="50"/>
      <c r="L923" s="50"/>
      <c r="M923" s="50"/>
      <c r="N923" s="50"/>
      <c r="O923" s="50"/>
      <c r="P923" s="50"/>
      <c r="Q923" s="50"/>
      <c r="R923" s="50"/>
      <c r="S923" s="50"/>
      <c r="T923" s="50"/>
      <c r="U923" s="50"/>
      <c r="V923" s="50"/>
      <c r="W923" s="50"/>
      <c r="X923" s="50"/>
      <c r="Y923" s="50"/>
    </row>
    <row r="924" customFormat="false" ht="12.75" hidden="false" customHeight="false" outlineLevel="0" collapsed="false">
      <c r="J924" s="50"/>
      <c r="K924" s="50"/>
      <c r="L924" s="50"/>
      <c r="M924" s="50"/>
      <c r="N924" s="50"/>
      <c r="O924" s="50"/>
      <c r="P924" s="50"/>
      <c r="Q924" s="50"/>
      <c r="R924" s="50"/>
      <c r="S924" s="50"/>
      <c r="T924" s="50"/>
      <c r="U924" s="50"/>
      <c r="V924" s="50"/>
      <c r="W924" s="50"/>
      <c r="X924" s="50"/>
      <c r="Y924" s="50"/>
    </row>
    <row r="925" customFormat="false" ht="12.75" hidden="false" customHeight="false" outlineLevel="0" collapsed="false">
      <c r="J925" s="50"/>
      <c r="K925" s="50"/>
      <c r="L925" s="50"/>
      <c r="M925" s="50"/>
      <c r="N925" s="50"/>
      <c r="O925" s="50"/>
      <c r="P925" s="50"/>
      <c r="Q925" s="50"/>
      <c r="R925" s="50"/>
      <c r="S925" s="50"/>
      <c r="T925" s="50"/>
      <c r="U925" s="50"/>
      <c r="V925" s="50"/>
      <c r="W925" s="50"/>
      <c r="X925" s="50"/>
      <c r="Y925" s="50"/>
    </row>
    <row r="926" customFormat="false" ht="12.75" hidden="false" customHeight="false" outlineLevel="0" collapsed="false">
      <c r="J926" s="50"/>
      <c r="K926" s="50"/>
      <c r="L926" s="50"/>
      <c r="M926" s="50"/>
      <c r="N926" s="50"/>
      <c r="O926" s="50"/>
      <c r="P926" s="50"/>
      <c r="Q926" s="50"/>
      <c r="R926" s="50"/>
      <c r="S926" s="50"/>
      <c r="T926" s="50"/>
      <c r="U926" s="50"/>
      <c r="V926" s="50"/>
      <c r="W926" s="50"/>
      <c r="X926" s="50"/>
      <c r="Y926" s="50"/>
    </row>
    <row r="927" customFormat="false" ht="12.75" hidden="false" customHeight="false" outlineLevel="0" collapsed="false">
      <c r="J927" s="50"/>
      <c r="K927" s="50"/>
      <c r="L927" s="50"/>
      <c r="M927" s="50"/>
      <c r="N927" s="50"/>
      <c r="O927" s="50"/>
      <c r="P927" s="50"/>
      <c r="Q927" s="50"/>
      <c r="R927" s="50"/>
      <c r="S927" s="50"/>
      <c r="T927" s="50"/>
      <c r="U927" s="50"/>
      <c r="V927" s="50"/>
      <c r="W927" s="50"/>
      <c r="X927" s="50"/>
      <c r="Y927" s="50"/>
    </row>
    <row r="928" customFormat="false" ht="12.75" hidden="false" customHeight="false" outlineLevel="0" collapsed="false">
      <c r="J928" s="50"/>
      <c r="K928" s="50"/>
      <c r="L928" s="50"/>
      <c r="M928" s="50"/>
      <c r="N928" s="50"/>
      <c r="O928" s="50"/>
      <c r="P928" s="50"/>
      <c r="Q928" s="50"/>
      <c r="R928" s="50"/>
      <c r="S928" s="50"/>
      <c r="T928" s="50"/>
      <c r="U928" s="50"/>
      <c r="V928" s="50"/>
      <c r="W928" s="50"/>
      <c r="X928" s="50"/>
      <c r="Y928" s="50"/>
    </row>
    <row r="929" customFormat="false" ht="12.75" hidden="false" customHeight="false" outlineLevel="0" collapsed="false">
      <c r="J929" s="50"/>
      <c r="K929" s="50"/>
      <c r="L929" s="50"/>
      <c r="M929" s="50"/>
      <c r="N929" s="50"/>
      <c r="O929" s="50"/>
      <c r="P929" s="50"/>
      <c r="Q929" s="50"/>
      <c r="R929" s="50"/>
      <c r="S929" s="50"/>
      <c r="T929" s="50"/>
      <c r="U929" s="50"/>
      <c r="V929" s="50"/>
      <c r="W929" s="50"/>
      <c r="X929" s="50"/>
      <c r="Y929" s="50"/>
    </row>
    <row r="930" customFormat="false" ht="12.75" hidden="false" customHeight="false" outlineLevel="0" collapsed="false">
      <c r="J930" s="50"/>
      <c r="K930" s="50"/>
      <c r="L930" s="50"/>
      <c r="M930" s="50"/>
      <c r="N930" s="50"/>
      <c r="O930" s="50"/>
      <c r="P930" s="50"/>
      <c r="Q930" s="50"/>
      <c r="R930" s="50"/>
      <c r="S930" s="50"/>
      <c r="T930" s="50"/>
      <c r="U930" s="50"/>
      <c r="V930" s="50"/>
      <c r="W930" s="50"/>
      <c r="X930" s="50"/>
      <c r="Y930" s="50"/>
    </row>
    <row r="931" customFormat="false" ht="12.75" hidden="false" customHeight="false" outlineLevel="0" collapsed="false">
      <c r="J931" s="50"/>
      <c r="K931" s="50"/>
      <c r="L931" s="50"/>
      <c r="M931" s="50"/>
      <c r="N931" s="50"/>
      <c r="O931" s="50"/>
      <c r="P931" s="50"/>
      <c r="Q931" s="50"/>
      <c r="R931" s="50"/>
      <c r="S931" s="50"/>
      <c r="T931" s="50"/>
      <c r="U931" s="50"/>
      <c r="V931" s="50"/>
      <c r="W931" s="50"/>
      <c r="X931" s="50"/>
      <c r="Y931" s="50"/>
    </row>
    <row r="932" customFormat="false" ht="12.75" hidden="false" customHeight="false" outlineLevel="0" collapsed="false">
      <c r="J932" s="50"/>
      <c r="K932" s="50"/>
      <c r="L932" s="50"/>
      <c r="M932" s="50"/>
      <c r="N932" s="50"/>
      <c r="O932" s="50"/>
      <c r="P932" s="50"/>
      <c r="Q932" s="50"/>
      <c r="R932" s="50"/>
      <c r="S932" s="50"/>
      <c r="T932" s="50"/>
      <c r="U932" s="50"/>
      <c r="V932" s="50"/>
      <c r="W932" s="50"/>
      <c r="X932" s="50"/>
      <c r="Y932" s="50"/>
    </row>
    <row r="933" customFormat="false" ht="12.75" hidden="false" customHeight="false" outlineLevel="0" collapsed="false">
      <c r="J933" s="50"/>
      <c r="K933" s="50"/>
      <c r="L933" s="50"/>
      <c r="M933" s="50"/>
      <c r="N933" s="50"/>
      <c r="O933" s="50"/>
      <c r="P933" s="50"/>
      <c r="Q933" s="50"/>
      <c r="R933" s="50"/>
      <c r="S933" s="50"/>
      <c r="T933" s="50"/>
      <c r="U933" s="50"/>
      <c r="V933" s="50"/>
      <c r="W933" s="50"/>
      <c r="X933" s="50"/>
      <c r="Y933" s="50"/>
    </row>
    <row r="934" customFormat="false" ht="12.75" hidden="false" customHeight="false" outlineLevel="0" collapsed="false">
      <c r="J934" s="50"/>
      <c r="K934" s="50"/>
      <c r="L934" s="50"/>
      <c r="M934" s="50"/>
      <c r="N934" s="50"/>
      <c r="O934" s="50"/>
      <c r="P934" s="50"/>
      <c r="Q934" s="50"/>
      <c r="R934" s="50"/>
      <c r="S934" s="50"/>
      <c r="T934" s="50"/>
      <c r="U934" s="50"/>
      <c r="V934" s="50"/>
      <c r="W934" s="50"/>
      <c r="X934" s="50"/>
      <c r="Y934" s="50"/>
    </row>
    <row r="935" customFormat="false" ht="12.75" hidden="false" customHeight="false" outlineLevel="0" collapsed="false">
      <c r="J935" s="50"/>
      <c r="K935" s="50"/>
      <c r="L935" s="50"/>
      <c r="M935" s="50"/>
      <c r="N935" s="50"/>
      <c r="O935" s="50"/>
      <c r="P935" s="50"/>
      <c r="Q935" s="50"/>
      <c r="R935" s="50"/>
      <c r="S935" s="50"/>
      <c r="T935" s="50"/>
      <c r="U935" s="50"/>
      <c r="V935" s="50"/>
      <c r="W935" s="50"/>
      <c r="X935" s="50"/>
      <c r="Y935" s="50"/>
    </row>
    <row r="936" customFormat="false" ht="12.75" hidden="false" customHeight="false" outlineLevel="0" collapsed="false">
      <c r="J936" s="50"/>
      <c r="K936" s="50"/>
      <c r="L936" s="50"/>
      <c r="M936" s="50"/>
      <c r="N936" s="50"/>
      <c r="O936" s="50"/>
      <c r="P936" s="50"/>
      <c r="Q936" s="50"/>
      <c r="R936" s="50"/>
      <c r="S936" s="50"/>
      <c r="T936" s="50"/>
      <c r="U936" s="50"/>
      <c r="V936" s="50"/>
      <c r="W936" s="50"/>
      <c r="X936" s="50"/>
      <c r="Y936" s="50"/>
    </row>
    <row r="937" customFormat="false" ht="12.75" hidden="false" customHeight="false" outlineLevel="0" collapsed="false">
      <c r="J937" s="50"/>
      <c r="K937" s="50"/>
      <c r="L937" s="50"/>
      <c r="M937" s="50"/>
      <c r="N937" s="50"/>
      <c r="O937" s="50"/>
      <c r="P937" s="50"/>
      <c r="Q937" s="50"/>
      <c r="R937" s="50"/>
      <c r="S937" s="50"/>
      <c r="T937" s="50"/>
      <c r="U937" s="50"/>
      <c r="V937" s="50"/>
      <c r="W937" s="50"/>
      <c r="X937" s="50"/>
      <c r="Y937" s="50"/>
    </row>
    <row r="938" customFormat="false" ht="12.75" hidden="false" customHeight="false" outlineLevel="0" collapsed="false">
      <c r="J938" s="50"/>
      <c r="K938" s="50"/>
      <c r="L938" s="50"/>
      <c r="M938" s="50"/>
      <c r="N938" s="50"/>
      <c r="O938" s="50"/>
      <c r="P938" s="50"/>
      <c r="Q938" s="50"/>
      <c r="R938" s="50"/>
      <c r="S938" s="50"/>
      <c r="T938" s="50"/>
      <c r="U938" s="50"/>
      <c r="V938" s="50"/>
      <c r="W938" s="50"/>
      <c r="X938" s="50"/>
      <c r="Y938" s="50"/>
    </row>
    <row r="939" customFormat="false" ht="12.75" hidden="false" customHeight="false" outlineLevel="0" collapsed="false">
      <c r="J939" s="50"/>
      <c r="K939" s="50"/>
      <c r="L939" s="50"/>
      <c r="M939" s="50"/>
      <c r="N939" s="50"/>
      <c r="O939" s="50"/>
      <c r="P939" s="50"/>
      <c r="Q939" s="50"/>
      <c r="R939" s="50"/>
      <c r="S939" s="50"/>
      <c r="T939" s="50"/>
      <c r="U939" s="50"/>
      <c r="V939" s="50"/>
      <c r="W939" s="50"/>
      <c r="X939" s="50"/>
      <c r="Y939" s="50"/>
    </row>
    <row r="940" customFormat="false" ht="12.75" hidden="false" customHeight="false" outlineLevel="0" collapsed="false">
      <c r="J940" s="50"/>
      <c r="K940" s="50"/>
      <c r="L940" s="50"/>
      <c r="M940" s="50"/>
      <c r="N940" s="50"/>
      <c r="O940" s="50"/>
      <c r="P940" s="50"/>
      <c r="Q940" s="50"/>
      <c r="R940" s="50"/>
      <c r="S940" s="50"/>
      <c r="T940" s="50"/>
      <c r="U940" s="50"/>
      <c r="V940" s="50"/>
      <c r="W940" s="50"/>
      <c r="X940" s="50"/>
      <c r="Y940" s="50"/>
    </row>
    <row r="941" customFormat="false" ht="12.75" hidden="false" customHeight="false" outlineLevel="0" collapsed="false">
      <c r="J941" s="50"/>
      <c r="K941" s="50"/>
      <c r="L941" s="50"/>
      <c r="M941" s="50"/>
      <c r="N941" s="50"/>
      <c r="O941" s="50"/>
      <c r="P941" s="50"/>
      <c r="Q941" s="50"/>
      <c r="R941" s="50"/>
      <c r="S941" s="50"/>
      <c r="T941" s="50"/>
      <c r="U941" s="50"/>
      <c r="V941" s="50"/>
      <c r="W941" s="50"/>
      <c r="X941" s="50"/>
      <c r="Y941" s="50"/>
    </row>
    <row r="942" customFormat="false" ht="12.75" hidden="false" customHeight="false" outlineLevel="0" collapsed="false">
      <c r="J942" s="50"/>
      <c r="K942" s="50"/>
      <c r="L942" s="50"/>
      <c r="M942" s="50"/>
      <c r="N942" s="50"/>
      <c r="O942" s="50"/>
      <c r="P942" s="50"/>
      <c r="Q942" s="50"/>
      <c r="R942" s="50"/>
      <c r="S942" s="50"/>
      <c r="T942" s="50"/>
      <c r="U942" s="50"/>
      <c r="V942" s="50"/>
      <c r="W942" s="50"/>
      <c r="X942" s="50"/>
      <c r="Y942" s="50"/>
    </row>
    <row r="943" customFormat="false" ht="12.75" hidden="false" customHeight="false" outlineLevel="0" collapsed="false">
      <c r="J943" s="50"/>
      <c r="K943" s="50"/>
      <c r="L943" s="50"/>
      <c r="M943" s="50"/>
      <c r="N943" s="50"/>
      <c r="O943" s="50"/>
      <c r="P943" s="50"/>
      <c r="Q943" s="50"/>
      <c r="R943" s="50"/>
      <c r="S943" s="50"/>
      <c r="T943" s="50"/>
      <c r="U943" s="50"/>
      <c r="V943" s="50"/>
      <c r="W943" s="50"/>
      <c r="X943" s="50"/>
      <c r="Y943" s="50"/>
    </row>
    <row r="944" customFormat="false" ht="12.75" hidden="false" customHeight="false" outlineLevel="0" collapsed="false">
      <c r="J944" s="50"/>
      <c r="K944" s="50"/>
      <c r="L944" s="50"/>
      <c r="M944" s="50"/>
      <c r="N944" s="50"/>
      <c r="O944" s="50"/>
      <c r="P944" s="50"/>
      <c r="Q944" s="50"/>
      <c r="R944" s="50"/>
      <c r="S944" s="50"/>
      <c r="T944" s="50"/>
      <c r="U944" s="50"/>
      <c r="V944" s="50"/>
      <c r="W944" s="50"/>
      <c r="X944" s="50"/>
      <c r="Y944" s="50"/>
    </row>
    <row r="945" customFormat="false" ht="12.75" hidden="false" customHeight="false" outlineLevel="0" collapsed="false">
      <c r="J945" s="50"/>
      <c r="K945" s="50"/>
      <c r="L945" s="50"/>
      <c r="M945" s="50"/>
      <c r="N945" s="50"/>
      <c r="O945" s="50"/>
      <c r="P945" s="50"/>
      <c r="Q945" s="50"/>
      <c r="R945" s="50"/>
      <c r="S945" s="50"/>
      <c r="T945" s="50"/>
      <c r="U945" s="50"/>
      <c r="V945" s="50"/>
      <c r="W945" s="50"/>
      <c r="X945" s="50"/>
      <c r="Y945" s="50"/>
    </row>
    <row r="946" customFormat="false" ht="12.75" hidden="false" customHeight="false" outlineLevel="0" collapsed="false">
      <c r="J946" s="50"/>
      <c r="K946" s="50"/>
      <c r="L946" s="50"/>
      <c r="M946" s="50"/>
      <c r="N946" s="50"/>
      <c r="O946" s="50"/>
      <c r="P946" s="50"/>
      <c r="Q946" s="50"/>
      <c r="R946" s="50"/>
      <c r="S946" s="50"/>
      <c r="T946" s="50"/>
      <c r="U946" s="50"/>
      <c r="V946" s="50"/>
      <c r="W946" s="50"/>
      <c r="X946" s="50"/>
      <c r="Y946" s="50"/>
    </row>
    <row r="947" customFormat="false" ht="12.75" hidden="false" customHeight="false" outlineLevel="0" collapsed="false">
      <c r="J947" s="50"/>
      <c r="K947" s="50"/>
      <c r="L947" s="50"/>
      <c r="M947" s="50"/>
      <c r="N947" s="50"/>
      <c r="O947" s="50"/>
      <c r="P947" s="50"/>
      <c r="Q947" s="50"/>
      <c r="R947" s="50"/>
      <c r="S947" s="50"/>
      <c r="T947" s="50"/>
      <c r="U947" s="50"/>
      <c r="V947" s="50"/>
      <c r="W947" s="50"/>
      <c r="X947" s="50"/>
      <c r="Y947" s="50"/>
    </row>
    <row r="948" customFormat="false" ht="12.75" hidden="false" customHeight="false" outlineLevel="0" collapsed="false">
      <c r="J948" s="50"/>
      <c r="K948" s="50"/>
      <c r="L948" s="50"/>
      <c r="M948" s="50"/>
      <c r="N948" s="50"/>
      <c r="O948" s="50"/>
      <c r="P948" s="50"/>
      <c r="Q948" s="50"/>
      <c r="R948" s="50"/>
      <c r="S948" s="50"/>
      <c r="T948" s="50"/>
      <c r="U948" s="50"/>
      <c r="V948" s="50"/>
      <c r="W948" s="50"/>
      <c r="X948" s="50"/>
      <c r="Y948" s="50"/>
    </row>
    <row r="949" customFormat="false" ht="12.75" hidden="false" customHeight="false" outlineLevel="0" collapsed="false">
      <c r="J949" s="50"/>
      <c r="K949" s="50"/>
      <c r="L949" s="50"/>
      <c r="M949" s="50"/>
      <c r="N949" s="50"/>
      <c r="O949" s="50"/>
      <c r="P949" s="50"/>
      <c r="Q949" s="50"/>
      <c r="R949" s="50"/>
      <c r="S949" s="50"/>
      <c r="T949" s="50"/>
      <c r="U949" s="50"/>
      <c r="V949" s="50"/>
      <c r="W949" s="50"/>
      <c r="X949" s="50"/>
      <c r="Y949" s="50"/>
    </row>
    <row r="950" customFormat="false" ht="12.75" hidden="false" customHeight="false" outlineLevel="0" collapsed="false">
      <c r="J950" s="50"/>
      <c r="K950" s="50"/>
      <c r="L950" s="50"/>
      <c r="M950" s="50"/>
      <c r="N950" s="50"/>
      <c r="O950" s="50"/>
      <c r="P950" s="50"/>
      <c r="Q950" s="50"/>
      <c r="R950" s="50"/>
      <c r="S950" s="50"/>
      <c r="T950" s="50"/>
      <c r="U950" s="50"/>
      <c r="V950" s="50"/>
      <c r="W950" s="50"/>
      <c r="X950" s="50"/>
      <c r="Y950" s="50"/>
    </row>
    <row r="951" customFormat="false" ht="12.75" hidden="false" customHeight="false" outlineLevel="0" collapsed="false">
      <c r="J951" s="50"/>
      <c r="K951" s="50"/>
      <c r="L951" s="50"/>
      <c r="M951" s="50"/>
      <c r="N951" s="50"/>
      <c r="O951" s="50"/>
      <c r="P951" s="50"/>
      <c r="Q951" s="50"/>
      <c r="R951" s="50"/>
      <c r="S951" s="50"/>
      <c r="T951" s="50"/>
      <c r="U951" s="50"/>
      <c r="V951" s="50"/>
      <c r="W951" s="50"/>
      <c r="X951" s="50"/>
      <c r="Y951" s="50"/>
    </row>
    <row r="952" customFormat="false" ht="12.75" hidden="false" customHeight="false" outlineLevel="0" collapsed="false">
      <c r="J952" s="50"/>
      <c r="K952" s="50"/>
      <c r="L952" s="50"/>
      <c r="M952" s="50"/>
      <c r="N952" s="50"/>
      <c r="O952" s="50"/>
      <c r="P952" s="50"/>
      <c r="Q952" s="50"/>
      <c r="R952" s="50"/>
      <c r="S952" s="50"/>
      <c r="T952" s="50"/>
      <c r="U952" s="50"/>
      <c r="V952" s="50"/>
      <c r="W952" s="50"/>
      <c r="X952" s="50"/>
      <c r="Y952" s="50"/>
    </row>
    <row r="953" customFormat="false" ht="12.75" hidden="false" customHeight="false" outlineLevel="0" collapsed="false">
      <c r="J953" s="50"/>
      <c r="K953" s="50"/>
      <c r="L953" s="50"/>
      <c r="M953" s="50"/>
      <c r="N953" s="50"/>
      <c r="O953" s="50"/>
      <c r="P953" s="50"/>
      <c r="Q953" s="50"/>
      <c r="R953" s="50"/>
      <c r="S953" s="50"/>
      <c r="T953" s="50"/>
      <c r="U953" s="50"/>
      <c r="V953" s="50"/>
      <c r="W953" s="50"/>
      <c r="X953" s="50"/>
      <c r="Y953" s="50"/>
    </row>
    <row r="954" customFormat="false" ht="12.75" hidden="false" customHeight="false" outlineLevel="0" collapsed="false">
      <c r="J954" s="50"/>
      <c r="K954" s="50"/>
      <c r="L954" s="50"/>
      <c r="M954" s="50"/>
      <c r="N954" s="50"/>
      <c r="O954" s="50"/>
      <c r="P954" s="50"/>
      <c r="Q954" s="50"/>
      <c r="R954" s="50"/>
      <c r="S954" s="50"/>
      <c r="T954" s="50"/>
      <c r="U954" s="50"/>
      <c r="V954" s="50"/>
      <c r="W954" s="50"/>
      <c r="X954" s="50"/>
      <c r="Y954" s="50"/>
    </row>
    <row r="955" customFormat="false" ht="12.75" hidden="false" customHeight="false" outlineLevel="0" collapsed="false">
      <c r="J955" s="50"/>
      <c r="K955" s="50"/>
      <c r="L955" s="50"/>
      <c r="M955" s="50"/>
      <c r="N955" s="50"/>
      <c r="O955" s="50"/>
      <c r="P955" s="50"/>
      <c r="Q955" s="50"/>
      <c r="R955" s="50"/>
      <c r="S955" s="50"/>
      <c r="T955" s="50"/>
      <c r="U955" s="50"/>
      <c r="V955" s="50"/>
      <c r="W955" s="50"/>
      <c r="X955" s="50"/>
      <c r="Y955" s="50"/>
    </row>
    <row r="956" customFormat="false" ht="12.75" hidden="false" customHeight="false" outlineLevel="0" collapsed="false">
      <c r="J956" s="50"/>
      <c r="K956" s="50"/>
      <c r="L956" s="50"/>
      <c r="M956" s="50"/>
      <c r="N956" s="50"/>
      <c r="O956" s="50"/>
      <c r="P956" s="50"/>
      <c r="Q956" s="50"/>
      <c r="R956" s="50"/>
      <c r="S956" s="50"/>
      <c r="T956" s="50"/>
      <c r="U956" s="50"/>
      <c r="V956" s="50"/>
      <c r="W956" s="50"/>
      <c r="X956" s="50"/>
      <c r="Y956" s="50"/>
    </row>
    <row r="957" customFormat="false" ht="12.75" hidden="false" customHeight="false" outlineLevel="0" collapsed="false">
      <c r="J957" s="50"/>
      <c r="K957" s="50"/>
      <c r="L957" s="50"/>
      <c r="M957" s="50"/>
      <c r="N957" s="50"/>
      <c r="O957" s="50"/>
      <c r="P957" s="50"/>
      <c r="Q957" s="50"/>
      <c r="R957" s="50"/>
      <c r="S957" s="50"/>
      <c r="T957" s="50"/>
      <c r="U957" s="50"/>
      <c r="V957" s="50"/>
      <c r="W957" s="50"/>
      <c r="X957" s="50"/>
      <c r="Y957" s="50"/>
    </row>
    <row r="958" customFormat="false" ht="12.75" hidden="false" customHeight="false" outlineLevel="0" collapsed="false">
      <c r="J958" s="50"/>
      <c r="K958" s="50"/>
      <c r="L958" s="50"/>
      <c r="M958" s="50"/>
      <c r="N958" s="50"/>
      <c r="O958" s="50"/>
      <c r="P958" s="50"/>
      <c r="Q958" s="50"/>
      <c r="R958" s="50"/>
      <c r="S958" s="50"/>
      <c r="T958" s="50"/>
      <c r="U958" s="50"/>
      <c r="V958" s="50"/>
      <c r="W958" s="50"/>
      <c r="X958" s="50"/>
      <c r="Y958" s="50"/>
    </row>
    <row r="959" customFormat="false" ht="12.75" hidden="false" customHeight="false" outlineLevel="0" collapsed="false">
      <c r="J959" s="50"/>
      <c r="K959" s="50"/>
      <c r="L959" s="50"/>
      <c r="M959" s="50"/>
      <c r="N959" s="50"/>
      <c r="O959" s="50"/>
      <c r="P959" s="50"/>
      <c r="Q959" s="50"/>
      <c r="R959" s="50"/>
      <c r="S959" s="50"/>
      <c r="T959" s="50"/>
      <c r="U959" s="50"/>
      <c r="V959" s="50"/>
      <c r="W959" s="50"/>
      <c r="X959" s="50"/>
      <c r="Y959" s="50"/>
    </row>
    <row r="960" customFormat="false" ht="12.75" hidden="false" customHeight="false" outlineLevel="0" collapsed="false">
      <c r="J960" s="50"/>
      <c r="K960" s="50"/>
      <c r="L960" s="50"/>
      <c r="M960" s="50"/>
      <c r="N960" s="50"/>
      <c r="O960" s="50"/>
      <c r="P960" s="50"/>
      <c r="Q960" s="50"/>
      <c r="R960" s="50"/>
      <c r="S960" s="50"/>
      <c r="T960" s="50"/>
      <c r="U960" s="50"/>
      <c r="V960" s="50"/>
      <c r="W960" s="50"/>
      <c r="X960" s="50"/>
      <c r="Y960" s="50"/>
    </row>
    <row r="961" customFormat="false" ht="12.75" hidden="false" customHeight="false" outlineLevel="0" collapsed="false">
      <c r="J961" s="50"/>
      <c r="K961" s="50"/>
      <c r="L961" s="50"/>
      <c r="M961" s="50"/>
      <c r="N961" s="50"/>
      <c r="O961" s="50"/>
      <c r="P961" s="50"/>
      <c r="Q961" s="50"/>
      <c r="R961" s="50"/>
      <c r="S961" s="50"/>
      <c r="T961" s="50"/>
      <c r="U961" s="50"/>
      <c r="V961" s="50"/>
      <c r="W961" s="50"/>
      <c r="X961" s="50"/>
      <c r="Y961" s="50"/>
    </row>
    <row r="962" customFormat="false" ht="12.75" hidden="false" customHeight="false" outlineLevel="0" collapsed="false">
      <c r="J962" s="50"/>
      <c r="K962" s="50"/>
      <c r="L962" s="50"/>
      <c r="M962" s="50"/>
      <c r="N962" s="50"/>
      <c r="O962" s="50"/>
      <c r="P962" s="50"/>
      <c r="Q962" s="50"/>
      <c r="R962" s="50"/>
      <c r="S962" s="50"/>
      <c r="T962" s="50"/>
      <c r="U962" s="50"/>
      <c r="V962" s="50"/>
      <c r="W962" s="50"/>
      <c r="X962" s="50"/>
      <c r="Y962" s="50"/>
    </row>
    <row r="963" customFormat="false" ht="12.75" hidden="false" customHeight="false" outlineLevel="0" collapsed="false">
      <c r="J963" s="50"/>
      <c r="K963" s="50"/>
      <c r="L963" s="50"/>
      <c r="M963" s="50"/>
      <c r="N963" s="50"/>
      <c r="O963" s="50"/>
      <c r="P963" s="50"/>
      <c r="Q963" s="50"/>
      <c r="R963" s="50"/>
      <c r="S963" s="50"/>
      <c r="T963" s="50"/>
      <c r="U963" s="50"/>
      <c r="V963" s="50"/>
      <c r="W963" s="50"/>
      <c r="X963" s="50"/>
      <c r="Y963" s="50"/>
    </row>
    <row r="964" customFormat="false" ht="12.75" hidden="false" customHeight="false" outlineLevel="0" collapsed="false">
      <c r="J964" s="50"/>
      <c r="K964" s="50"/>
      <c r="L964" s="50"/>
      <c r="M964" s="50"/>
      <c r="N964" s="50"/>
      <c r="O964" s="50"/>
      <c r="P964" s="50"/>
      <c r="Q964" s="50"/>
      <c r="R964" s="50"/>
      <c r="S964" s="50"/>
      <c r="T964" s="50"/>
      <c r="U964" s="50"/>
      <c r="V964" s="50"/>
      <c r="W964" s="50"/>
      <c r="X964" s="50"/>
      <c r="Y964" s="50"/>
    </row>
    <row r="965" customFormat="false" ht="12.75" hidden="false" customHeight="false" outlineLevel="0" collapsed="false">
      <c r="J965" s="50"/>
      <c r="K965" s="50"/>
      <c r="L965" s="50"/>
      <c r="M965" s="50"/>
      <c r="N965" s="50"/>
      <c r="O965" s="50"/>
      <c r="P965" s="50"/>
      <c r="Q965" s="50"/>
      <c r="R965" s="50"/>
      <c r="S965" s="50"/>
      <c r="T965" s="50"/>
      <c r="U965" s="50"/>
      <c r="V965" s="50"/>
      <c r="W965" s="50"/>
      <c r="X965" s="50"/>
      <c r="Y965" s="50"/>
    </row>
    <row r="966" customFormat="false" ht="12.75" hidden="false" customHeight="false" outlineLevel="0" collapsed="false">
      <c r="J966" s="50"/>
      <c r="K966" s="50"/>
      <c r="L966" s="50"/>
      <c r="M966" s="50"/>
      <c r="N966" s="50"/>
      <c r="O966" s="50"/>
      <c r="P966" s="50"/>
      <c r="Q966" s="50"/>
      <c r="R966" s="50"/>
      <c r="S966" s="50"/>
      <c r="T966" s="50"/>
      <c r="U966" s="50"/>
      <c r="V966" s="50"/>
      <c r="W966" s="50"/>
      <c r="X966" s="50"/>
      <c r="Y966" s="50"/>
    </row>
    <row r="967" customFormat="false" ht="12.75" hidden="false" customHeight="false" outlineLevel="0" collapsed="false">
      <c r="J967" s="50"/>
      <c r="K967" s="50"/>
      <c r="L967" s="50"/>
      <c r="M967" s="50"/>
      <c r="N967" s="50"/>
      <c r="O967" s="50"/>
      <c r="P967" s="50"/>
      <c r="Q967" s="50"/>
      <c r="R967" s="50"/>
      <c r="S967" s="50"/>
      <c r="T967" s="50"/>
      <c r="U967" s="50"/>
      <c r="V967" s="50"/>
      <c r="W967" s="50"/>
      <c r="X967" s="50"/>
      <c r="Y967" s="50"/>
    </row>
    <row r="968" customFormat="false" ht="12.75" hidden="false" customHeight="false" outlineLevel="0" collapsed="false">
      <c r="J968" s="50"/>
      <c r="K968" s="50"/>
      <c r="L968" s="50"/>
      <c r="M968" s="50"/>
      <c r="N968" s="50"/>
      <c r="O968" s="50"/>
      <c r="P968" s="50"/>
      <c r="Q968" s="50"/>
      <c r="R968" s="50"/>
      <c r="S968" s="50"/>
      <c r="T968" s="50"/>
      <c r="U968" s="50"/>
      <c r="V968" s="50"/>
      <c r="W968" s="50"/>
      <c r="X968" s="50"/>
      <c r="Y968" s="50"/>
    </row>
    <row r="969" customFormat="false" ht="12.75" hidden="false" customHeight="false" outlineLevel="0" collapsed="false">
      <c r="J969" s="50"/>
      <c r="K969" s="50"/>
      <c r="L969" s="50"/>
      <c r="M969" s="50"/>
      <c r="N969" s="50"/>
      <c r="O969" s="50"/>
      <c r="P969" s="50"/>
      <c r="Q969" s="50"/>
      <c r="R969" s="50"/>
      <c r="S969" s="50"/>
      <c r="T969" s="50"/>
      <c r="U969" s="50"/>
      <c r="V969" s="50"/>
      <c r="W969" s="50"/>
      <c r="X969" s="50"/>
      <c r="Y969" s="50"/>
    </row>
    <row r="970" customFormat="false" ht="12.75" hidden="false" customHeight="false" outlineLevel="0" collapsed="false">
      <c r="J970" s="50"/>
      <c r="K970" s="50"/>
      <c r="L970" s="50"/>
      <c r="M970" s="50"/>
      <c r="N970" s="50"/>
      <c r="O970" s="50"/>
      <c r="P970" s="50"/>
      <c r="Q970" s="50"/>
      <c r="R970" s="50"/>
      <c r="S970" s="50"/>
      <c r="T970" s="50"/>
      <c r="U970" s="50"/>
      <c r="V970" s="50"/>
      <c r="W970" s="50"/>
      <c r="X970" s="50"/>
      <c r="Y970" s="50"/>
    </row>
    <row r="971" customFormat="false" ht="12.75" hidden="false" customHeight="false" outlineLevel="0" collapsed="false">
      <c r="J971" s="50"/>
      <c r="K971" s="50"/>
      <c r="L971" s="50"/>
      <c r="M971" s="50"/>
      <c r="N971" s="50"/>
      <c r="O971" s="50"/>
      <c r="P971" s="50"/>
      <c r="Q971" s="50"/>
      <c r="R971" s="50"/>
      <c r="S971" s="50"/>
      <c r="T971" s="50"/>
      <c r="U971" s="50"/>
      <c r="V971" s="50"/>
      <c r="W971" s="50"/>
      <c r="X971" s="50"/>
      <c r="Y971" s="50"/>
    </row>
    <row r="972" customFormat="false" ht="12.75" hidden="false" customHeight="false" outlineLevel="0" collapsed="false">
      <c r="J972" s="50"/>
      <c r="K972" s="50"/>
      <c r="L972" s="50"/>
      <c r="M972" s="50"/>
      <c r="N972" s="50"/>
      <c r="O972" s="50"/>
      <c r="P972" s="50"/>
      <c r="Q972" s="50"/>
      <c r="R972" s="50"/>
      <c r="S972" s="50"/>
      <c r="T972" s="50"/>
      <c r="U972" s="50"/>
      <c r="V972" s="50"/>
      <c r="W972" s="50"/>
      <c r="X972" s="50"/>
      <c r="Y972" s="50"/>
    </row>
    <row r="973" customFormat="false" ht="12.75" hidden="false" customHeight="false" outlineLevel="0" collapsed="false">
      <c r="J973" s="50"/>
      <c r="K973" s="50"/>
      <c r="L973" s="50"/>
      <c r="M973" s="50"/>
      <c r="N973" s="50"/>
      <c r="O973" s="50"/>
      <c r="P973" s="50"/>
      <c r="Q973" s="50"/>
      <c r="R973" s="50"/>
      <c r="S973" s="50"/>
      <c r="T973" s="50"/>
      <c r="U973" s="50"/>
      <c r="V973" s="50"/>
      <c r="W973" s="50"/>
      <c r="X973" s="50"/>
      <c r="Y973" s="50"/>
    </row>
    <row r="974" customFormat="false" ht="12.75" hidden="false" customHeight="false" outlineLevel="0" collapsed="false">
      <c r="J974" s="50"/>
      <c r="K974" s="50"/>
      <c r="L974" s="50"/>
      <c r="M974" s="50"/>
      <c r="N974" s="50"/>
      <c r="O974" s="50"/>
      <c r="P974" s="50"/>
      <c r="Q974" s="50"/>
      <c r="R974" s="50"/>
      <c r="S974" s="50"/>
      <c r="T974" s="50"/>
      <c r="U974" s="50"/>
      <c r="V974" s="50"/>
      <c r="W974" s="50"/>
      <c r="X974" s="50"/>
      <c r="Y974" s="50"/>
    </row>
    <row r="975" customFormat="false" ht="12.75" hidden="false" customHeight="false" outlineLevel="0" collapsed="false">
      <c r="J975" s="50"/>
      <c r="K975" s="50"/>
      <c r="L975" s="50"/>
      <c r="M975" s="50"/>
      <c r="N975" s="50"/>
      <c r="O975" s="50"/>
      <c r="P975" s="50"/>
      <c r="Q975" s="50"/>
      <c r="R975" s="50"/>
      <c r="S975" s="50"/>
      <c r="T975" s="50"/>
      <c r="U975" s="50"/>
      <c r="V975" s="50"/>
      <c r="W975" s="50"/>
      <c r="X975" s="50"/>
      <c r="Y975" s="50"/>
    </row>
    <row r="976" customFormat="false" ht="12.75" hidden="false" customHeight="false" outlineLevel="0" collapsed="false">
      <c r="J976" s="50"/>
      <c r="K976" s="50"/>
      <c r="L976" s="50"/>
      <c r="M976" s="50"/>
      <c r="N976" s="50"/>
      <c r="O976" s="50"/>
      <c r="P976" s="50"/>
      <c r="Q976" s="50"/>
      <c r="R976" s="50"/>
      <c r="S976" s="50"/>
      <c r="T976" s="50"/>
      <c r="U976" s="50"/>
      <c r="V976" s="50"/>
      <c r="W976" s="50"/>
      <c r="X976" s="50"/>
      <c r="Y976" s="50"/>
    </row>
    <row r="977" customFormat="false" ht="12.75" hidden="false" customHeight="false" outlineLevel="0" collapsed="false">
      <c r="J977" s="50"/>
      <c r="K977" s="50"/>
      <c r="L977" s="50"/>
      <c r="M977" s="50"/>
      <c r="N977" s="50"/>
      <c r="O977" s="50"/>
      <c r="P977" s="50"/>
      <c r="Q977" s="50"/>
      <c r="R977" s="50"/>
      <c r="S977" s="50"/>
      <c r="T977" s="50"/>
      <c r="U977" s="50"/>
      <c r="V977" s="50"/>
      <c r="W977" s="50"/>
      <c r="X977" s="50"/>
      <c r="Y977" s="50"/>
    </row>
    <row r="978" customFormat="false" ht="12.75" hidden="false" customHeight="false" outlineLevel="0" collapsed="false">
      <c r="J978" s="50"/>
      <c r="K978" s="50"/>
      <c r="L978" s="50"/>
      <c r="M978" s="50"/>
      <c r="N978" s="50"/>
      <c r="O978" s="50"/>
      <c r="P978" s="50"/>
      <c r="Q978" s="50"/>
      <c r="R978" s="50"/>
      <c r="S978" s="50"/>
      <c r="T978" s="50"/>
      <c r="U978" s="50"/>
      <c r="V978" s="50"/>
      <c r="W978" s="50"/>
      <c r="X978" s="50"/>
      <c r="Y978" s="50"/>
    </row>
    <row r="979" customFormat="false" ht="12.75" hidden="false" customHeight="false" outlineLevel="0" collapsed="false">
      <c r="J979" s="50"/>
      <c r="K979" s="50"/>
      <c r="L979" s="50"/>
      <c r="M979" s="50"/>
      <c r="N979" s="50"/>
      <c r="O979" s="50"/>
      <c r="P979" s="50"/>
      <c r="Q979" s="50"/>
      <c r="R979" s="50"/>
      <c r="S979" s="50"/>
      <c r="T979" s="50"/>
      <c r="U979" s="50"/>
      <c r="V979" s="50"/>
      <c r="W979" s="50"/>
      <c r="X979" s="50"/>
      <c r="Y979" s="50"/>
    </row>
    <row r="980" customFormat="false" ht="12.75" hidden="false" customHeight="false" outlineLevel="0" collapsed="false">
      <c r="J980" s="50"/>
      <c r="K980" s="50"/>
      <c r="L980" s="50"/>
      <c r="M980" s="50"/>
      <c r="N980" s="50"/>
      <c r="O980" s="50"/>
      <c r="P980" s="50"/>
      <c r="Q980" s="50"/>
      <c r="R980" s="50"/>
      <c r="S980" s="50"/>
      <c r="T980" s="50"/>
      <c r="U980" s="50"/>
      <c r="V980" s="50"/>
      <c r="W980" s="50"/>
      <c r="X980" s="50"/>
      <c r="Y980" s="50"/>
    </row>
    <row r="981" customFormat="false" ht="12.75" hidden="false" customHeight="false" outlineLevel="0" collapsed="false">
      <c r="J981" s="50"/>
      <c r="K981" s="50"/>
      <c r="L981" s="50"/>
      <c r="M981" s="50"/>
      <c r="N981" s="50"/>
      <c r="O981" s="50"/>
      <c r="P981" s="50"/>
      <c r="Q981" s="50"/>
      <c r="R981" s="50"/>
      <c r="S981" s="50"/>
      <c r="T981" s="50"/>
      <c r="U981" s="50"/>
      <c r="V981" s="50"/>
      <c r="W981" s="50"/>
      <c r="X981" s="50"/>
      <c r="Y981" s="50"/>
    </row>
    <row r="982" customFormat="false" ht="12.75" hidden="false" customHeight="false" outlineLevel="0" collapsed="false">
      <c r="J982" s="50"/>
      <c r="K982" s="50"/>
      <c r="L982" s="50"/>
      <c r="M982" s="50"/>
      <c r="N982" s="50"/>
      <c r="O982" s="50"/>
      <c r="P982" s="50"/>
      <c r="Q982" s="50"/>
      <c r="R982" s="50"/>
      <c r="S982" s="50"/>
      <c r="T982" s="50"/>
      <c r="U982" s="50"/>
      <c r="V982" s="50"/>
      <c r="W982" s="50"/>
      <c r="X982" s="50"/>
      <c r="Y982" s="50"/>
    </row>
    <row r="983" customFormat="false" ht="12.75" hidden="false" customHeight="false" outlineLevel="0" collapsed="false">
      <c r="J983" s="50"/>
      <c r="K983" s="50"/>
      <c r="L983" s="50"/>
      <c r="M983" s="50"/>
      <c r="N983" s="50"/>
      <c r="O983" s="50"/>
      <c r="P983" s="50"/>
      <c r="Q983" s="50"/>
      <c r="R983" s="50"/>
      <c r="S983" s="50"/>
      <c r="T983" s="50"/>
      <c r="U983" s="50"/>
      <c r="V983" s="50"/>
      <c r="W983" s="50"/>
      <c r="X983" s="50"/>
      <c r="Y983" s="50"/>
    </row>
    <row r="984" customFormat="false" ht="12.75" hidden="false" customHeight="false" outlineLevel="0" collapsed="false">
      <c r="J984" s="50"/>
      <c r="K984" s="50"/>
      <c r="L984" s="50"/>
      <c r="M984" s="50"/>
      <c r="N984" s="50"/>
      <c r="O984" s="50"/>
      <c r="P984" s="50"/>
      <c r="Q984" s="50"/>
      <c r="R984" s="50"/>
      <c r="S984" s="50"/>
      <c r="T984" s="50"/>
      <c r="U984" s="50"/>
      <c r="V984" s="50"/>
      <c r="W984" s="50"/>
      <c r="X984" s="50"/>
      <c r="Y984" s="50"/>
    </row>
    <row r="985" customFormat="false" ht="12.75" hidden="false" customHeight="false" outlineLevel="0" collapsed="false">
      <c r="J985" s="50"/>
      <c r="K985" s="50"/>
      <c r="L985" s="50"/>
      <c r="M985" s="50"/>
      <c r="N985" s="50"/>
      <c r="O985" s="50"/>
      <c r="P985" s="50"/>
      <c r="Q985" s="50"/>
      <c r="R985" s="50"/>
      <c r="S985" s="50"/>
      <c r="T985" s="50"/>
      <c r="U985" s="50"/>
      <c r="V985" s="50"/>
      <c r="W985" s="50"/>
      <c r="X985" s="50"/>
      <c r="Y985" s="50"/>
    </row>
    <row r="986" customFormat="false" ht="12.75" hidden="false" customHeight="false" outlineLevel="0" collapsed="false">
      <c r="J986" s="50"/>
      <c r="K986" s="50"/>
      <c r="L986" s="50"/>
      <c r="M986" s="50"/>
      <c r="N986" s="50"/>
      <c r="O986" s="50"/>
      <c r="P986" s="50"/>
      <c r="Q986" s="50"/>
      <c r="R986" s="50"/>
      <c r="S986" s="50"/>
      <c r="T986" s="50"/>
      <c r="U986" s="50"/>
      <c r="V986" s="50"/>
      <c r="W986" s="50"/>
      <c r="X986" s="50"/>
      <c r="Y986" s="50"/>
    </row>
    <row r="987" customFormat="false" ht="12.75" hidden="false" customHeight="false" outlineLevel="0" collapsed="false">
      <c r="J987" s="50"/>
      <c r="K987" s="50"/>
      <c r="L987" s="50"/>
      <c r="M987" s="50"/>
      <c r="N987" s="50"/>
      <c r="O987" s="50"/>
      <c r="P987" s="50"/>
      <c r="Q987" s="50"/>
      <c r="R987" s="50"/>
      <c r="S987" s="50"/>
      <c r="T987" s="50"/>
      <c r="U987" s="50"/>
      <c r="V987" s="50"/>
      <c r="W987" s="50"/>
      <c r="X987" s="50"/>
      <c r="Y987" s="50"/>
    </row>
    <row r="988" customFormat="false" ht="12.75" hidden="false" customHeight="false" outlineLevel="0" collapsed="false">
      <c r="J988" s="50"/>
      <c r="K988" s="50"/>
      <c r="L988" s="50"/>
      <c r="M988" s="50"/>
      <c r="N988" s="50"/>
      <c r="O988" s="50"/>
      <c r="P988" s="50"/>
      <c r="Q988" s="50"/>
      <c r="R988" s="50"/>
      <c r="S988" s="50"/>
      <c r="T988" s="50"/>
      <c r="U988" s="50"/>
      <c r="V988" s="50"/>
      <c r="W988" s="50"/>
      <c r="X988" s="50"/>
      <c r="Y988" s="50"/>
    </row>
    <row r="989" customFormat="false" ht="12.75" hidden="false" customHeight="false" outlineLevel="0" collapsed="false">
      <c r="J989" s="50"/>
      <c r="K989" s="50"/>
      <c r="L989" s="50"/>
      <c r="M989" s="50"/>
      <c r="N989" s="50"/>
      <c r="O989" s="50"/>
      <c r="P989" s="50"/>
      <c r="Q989" s="50"/>
      <c r="R989" s="50"/>
      <c r="S989" s="50"/>
      <c r="T989" s="50"/>
      <c r="U989" s="50"/>
      <c r="V989" s="50"/>
      <c r="W989" s="50"/>
      <c r="X989" s="50"/>
      <c r="Y989" s="50"/>
    </row>
    <row r="990" customFormat="false" ht="12.75" hidden="false" customHeight="false" outlineLevel="0" collapsed="false">
      <c r="J990" s="50"/>
      <c r="K990" s="50"/>
      <c r="L990" s="50"/>
      <c r="M990" s="50"/>
      <c r="N990" s="50"/>
      <c r="O990" s="50"/>
      <c r="P990" s="50"/>
      <c r="Q990" s="50"/>
      <c r="R990" s="50"/>
      <c r="S990" s="50"/>
      <c r="T990" s="50"/>
      <c r="U990" s="50"/>
      <c r="V990" s="50"/>
      <c r="W990" s="50"/>
      <c r="X990" s="50"/>
      <c r="Y990" s="50"/>
    </row>
    <row r="991" customFormat="false" ht="12.75" hidden="false" customHeight="false" outlineLevel="0" collapsed="false">
      <c r="J991" s="50"/>
      <c r="K991" s="50"/>
      <c r="L991" s="50"/>
      <c r="M991" s="50"/>
      <c r="N991" s="50"/>
      <c r="O991" s="50"/>
      <c r="P991" s="50"/>
      <c r="Q991" s="50"/>
      <c r="R991" s="50"/>
      <c r="S991" s="50"/>
      <c r="T991" s="50"/>
      <c r="U991" s="50"/>
      <c r="V991" s="50"/>
      <c r="W991" s="50"/>
      <c r="X991" s="50"/>
      <c r="Y991" s="50"/>
    </row>
    <row r="992" customFormat="false" ht="12.75" hidden="false" customHeight="false" outlineLevel="0" collapsed="false">
      <c r="J992" s="50"/>
      <c r="K992" s="50"/>
      <c r="L992" s="50"/>
      <c r="M992" s="50"/>
      <c r="N992" s="50"/>
      <c r="O992" s="50"/>
      <c r="P992" s="50"/>
      <c r="Q992" s="50"/>
      <c r="R992" s="50"/>
      <c r="S992" s="50"/>
      <c r="T992" s="50"/>
      <c r="U992" s="50"/>
      <c r="V992" s="50"/>
      <c r="W992" s="50"/>
      <c r="X992" s="50"/>
      <c r="Y992" s="50"/>
    </row>
    <row r="993" customFormat="false" ht="12.75" hidden="false" customHeight="false" outlineLevel="0" collapsed="false">
      <c r="J993" s="50"/>
      <c r="K993" s="50"/>
      <c r="L993" s="50"/>
      <c r="M993" s="50"/>
      <c r="N993" s="50"/>
      <c r="O993" s="50"/>
      <c r="P993" s="50"/>
      <c r="Q993" s="50"/>
      <c r="R993" s="50"/>
      <c r="S993" s="50"/>
      <c r="T993" s="50"/>
      <c r="U993" s="50"/>
      <c r="V993" s="50"/>
      <c r="W993" s="50"/>
      <c r="X993" s="50"/>
      <c r="Y993" s="50"/>
    </row>
    <row r="994" customFormat="false" ht="12.75" hidden="false" customHeight="false" outlineLevel="0" collapsed="false">
      <c r="J994" s="50"/>
      <c r="K994" s="50"/>
      <c r="L994" s="50"/>
      <c r="M994" s="50"/>
      <c r="N994" s="50"/>
      <c r="O994" s="50"/>
      <c r="P994" s="50"/>
      <c r="Q994" s="50"/>
      <c r="R994" s="50"/>
      <c r="S994" s="50"/>
      <c r="T994" s="50"/>
      <c r="U994" s="50"/>
      <c r="V994" s="50"/>
      <c r="W994" s="50"/>
      <c r="X994" s="50"/>
      <c r="Y994" s="50"/>
    </row>
    <row r="995" customFormat="false" ht="12.75" hidden="false" customHeight="false" outlineLevel="0" collapsed="false">
      <c r="J995" s="50"/>
      <c r="K995" s="50"/>
      <c r="L995" s="50"/>
      <c r="M995" s="50"/>
      <c r="N995" s="50"/>
      <c r="O995" s="50"/>
      <c r="P995" s="50"/>
      <c r="Q995" s="50"/>
      <c r="R995" s="50"/>
      <c r="S995" s="50"/>
      <c r="T995" s="50"/>
      <c r="U995" s="50"/>
      <c r="V995" s="50"/>
      <c r="W995" s="50"/>
      <c r="X995" s="50"/>
      <c r="Y995" s="50"/>
    </row>
    <row r="996" customFormat="false" ht="12.75" hidden="false" customHeight="false" outlineLevel="0" collapsed="false">
      <c r="J996" s="50"/>
      <c r="K996" s="50"/>
      <c r="L996" s="50"/>
      <c r="M996" s="50"/>
      <c r="N996" s="50"/>
      <c r="O996" s="50"/>
      <c r="P996" s="50"/>
      <c r="Q996" s="50"/>
      <c r="R996" s="50"/>
      <c r="S996" s="50"/>
      <c r="T996" s="50"/>
      <c r="U996" s="50"/>
      <c r="V996" s="50"/>
      <c r="W996" s="50"/>
      <c r="X996" s="50"/>
      <c r="Y996" s="50"/>
    </row>
    <row r="997" customFormat="false" ht="12.75" hidden="false" customHeight="false" outlineLevel="0" collapsed="false">
      <c r="J997" s="50"/>
      <c r="K997" s="50"/>
      <c r="L997" s="50"/>
      <c r="M997" s="50"/>
      <c r="N997" s="50"/>
      <c r="O997" s="50"/>
      <c r="P997" s="50"/>
      <c r="Q997" s="50"/>
      <c r="R997" s="50"/>
      <c r="S997" s="50"/>
      <c r="T997" s="50"/>
      <c r="U997" s="50"/>
      <c r="V997" s="50"/>
      <c r="W997" s="50"/>
      <c r="X997" s="50"/>
      <c r="Y997" s="50"/>
    </row>
    <row r="998" customFormat="false" ht="12.75" hidden="false" customHeight="false" outlineLevel="0" collapsed="false">
      <c r="J998" s="50"/>
      <c r="K998" s="50"/>
      <c r="L998" s="50"/>
      <c r="M998" s="50"/>
      <c r="N998" s="50"/>
      <c r="O998" s="50"/>
      <c r="P998" s="50"/>
      <c r="Q998" s="50"/>
      <c r="R998" s="50"/>
      <c r="S998" s="50"/>
      <c r="T998" s="50"/>
      <c r="U998" s="50"/>
      <c r="V998" s="50"/>
      <c r="W998" s="50"/>
      <c r="X998" s="50"/>
      <c r="Y998" s="50"/>
    </row>
    <row r="999" customFormat="false" ht="12.75" hidden="false" customHeight="false" outlineLevel="0" collapsed="false">
      <c r="J999" s="50"/>
      <c r="K999" s="50"/>
      <c r="L999" s="50"/>
      <c r="M999" s="50"/>
      <c r="N999" s="50"/>
      <c r="O999" s="50"/>
      <c r="P999" s="50"/>
      <c r="Q999" s="50"/>
      <c r="R999" s="50"/>
      <c r="S999" s="50"/>
      <c r="T999" s="50"/>
      <c r="U999" s="50"/>
      <c r="V999" s="50"/>
      <c r="W999" s="50"/>
      <c r="X999" s="50"/>
      <c r="Y999" s="50"/>
    </row>
    <row r="1000" customFormat="false" ht="12.75" hidden="false" customHeight="false" outlineLevel="0" collapsed="false">
      <c r="J1000" s="50"/>
      <c r="K1000" s="50"/>
      <c r="L1000" s="50"/>
      <c r="M1000" s="50"/>
      <c r="N1000" s="50"/>
      <c r="O1000" s="50"/>
      <c r="P1000" s="50"/>
      <c r="Q1000" s="50"/>
      <c r="R1000" s="50"/>
      <c r="S1000" s="50"/>
      <c r="T1000" s="50"/>
      <c r="U1000" s="50"/>
      <c r="V1000" s="50"/>
      <c r="W1000" s="50"/>
      <c r="X1000" s="50"/>
      <c r="Y1000" s="50"/>
    </row>
    <row r="1001" customFormat="false" ht="12.75" hidden="false" customHeight="false" outlineLevel="0" collapsed="false">
      <c r="J1001" s="50"/>
      <c r="K1001" s="50"/>
      <c r="L1001" s="50"/>
      <c r="M1001" s="50"/>
      <c r="N1001" s="50"/>
      <c r="O1001" s="50"/>
      <c r="P1001" s="50"/>
      <c r="Q1001" s="50"/>
      <c r="R1001" s="50"/>
      <c r="S1001" s="50"/>
      <c r="T1001" s="50"/>
      <c r="U1001" s="50"/>
      <c r="V1001" s="50"/>
      <c r="W1001" s="50"/>
      <c r="X1001" s="50"/>
      <c r="Y1001" s="50"/>
    </row>
    <row r="1002" customFormat="false" ht="12.75" hidden="false" customHeight="false" outlineLevel="0" collapsed="false">
      <c r="J1002" s="50"/>
      <c r="K1002" s="50"/>
      <c r="L1002" s="50"/>
      <c r="M1002" s="50"/>
      <c r="N1002" s="50"/>
      <c r="O1002" s="50"/>
      <c r="P1002" s="50"/>
      <c r="Q1002" s="50"/>
      <c r="R1002" s="50"/>
      <c r="S1002" s="50"/>
      <c r="T1002" s="50"/>
      <c r="U1002" s="50"/>
      <c r="V1002" s="50"/>
      <c r="W1002" s="50"/>
      <c r="X1002" s="50"/>
      <c r="Y1002" s="50"/>
    </row>
    <row r="1003" customFormat="false" ht="12.75" hidden="false" customHeight="false" outlineLevel="0" collapsed="false">
      <c r="J1003" s="50"/>
      <c r="K1003" s="50"/>
      <c r="L1003" s="50"/>
      <c r="M1003" s="50"/>
      <c r="N1003" s="50"/>
      <c r="O1003" s="50"/>
      <c r="P1003" s="50"/>
      <c r="Q1003" s="50"/>
      <c r="R1003" s="50"/>
      <c r="S1003" s="50"/>
      <c r="T1003" s="50"/>
      <c r="U1003" s="50"/>
      <c r="V1003" s="50"/>
      <c r="W1003" s="50"/>
      <c r="X1003" s="50"/>
      <c r="Y1003" s="50"/>
    </row>
    <row r="1004" customFormat="false" ht="12.75" hidden="false" customHeight="false" outlineLevel="0" collapsed="false">
      <c r="J1004" s="50"/>
      <c r="K1004" s="50"/>
      <c r="L1004" s="50"/>
      <c r="M1004" s="50"/>
      <c r="N1004" s="50"/>
      <c r="O1004" s="50"/>
      <c r="P1004" s="50"/>
      <c r="Q1004" s="50"/>
      <c r="R1004" s="50"/>
      <c r="S1004" s="50"/>
      <c r="T1004" s="50"/>
      <c r="U1004" s="50"/>
      <c r="V1004" s="50"/>
      <c r="W1004" s="50"/>
      <c r="X1004" s="50"/>
      <c r="Y1004" s="50"/>
    </row>
    <row r="1005" customFormat="false" ht="12.75" hidden="false" customHeight="false" outlineLevel="0" collapsed="false">
      <c r="J1005" s="50"/>
      <c r="K1005" s="50"/>
      <c r="L1005" s="50"/>
      <c r="M1005" s="50"/>
      <c r="N1005" s="50"/>
      <c r="O1005" s="50"/>
      <c r="P1005" s="50"/>
      <c r="Q1005" s="50"/>
      <c r="R1005" s="50"/>
      <c r="S1005" s="50"/>
      <c r="T1005" s="50"/>
      <c r="U1005" s="50"/>
      <c r="V1005" s="50"/>
      <c r="W1005" s="50"/>
      <c r="X1005" s="50"/>
      <c r="Y1005" s="50"/>
    </row>
    <row r="1006" customFormat="false" ht="12.75" hidden="false" customHeight="false" outlineLevel="0" collapsed="false">
      <c r="J1006" s="50"/>
      <c r="K1006" s="50"/>
      <c r="L1006" s="50"/>
      <c r="M1006" s="50"/>
      <c r="N1006" s="50"/>
      <c r="O1006" s="50"/>
      <c r="P1006" s="50"/>
      <c r="Q1006" s="50"/>
      <c r="R1006" s="50"/>
      <c r="S1006" s="50"/>
      <c r="T1006" s="50"/>
      <c r="U1006" s="50"/>
      <c r="V1006" s="50"/>
      <c r="W1006" s="50"/>
      <c r="X1006" s="50"/>
      <c r="Y1006" s="50"/>
    </row>
    <row r="1007" customFormat="false" ht="12.75" hidden="false" customHeight="false" outlineLevel="0" collapsed="false">
      <c r="J1007" s="50"/>
      <c r="K1007" s="50"/>
      <c r="L1007" s="50"/>
      <c r="M1007" s="50"/>
      <c r="N1007" s="50"/>
      <c r="O1007" s="50"/>
      <c r="P1007" s="50"/>
      <c r="Q1007" s="50"/>
      <c r="R1007" s="50"/>
      <c r="S1007" s="50"/>
      <c r="T1007" s="50"/>
      <c r="U1007" s="50"/>
      <c r="V1007" s="50"/>
      <c r="W1007" s="50"/>
      <c r="X1007" s="50"/>
      <c r="Y1007" s="50"/>
    </row>
    <row r="1008" customFormat="false" ht="12.75" hidden="false" customHeight="false" outlineLevel="0" collapsed="false">
      <c r="J1008" s="50"/>
      <c r="K1008" s="50"/>
      <c r="L1008" s="50"/>
      <c r="M1008" s="50"/>
      <c r="N1008" s="50"/>
      <c r="O1008" s="50"/>
      <c r="P1008" s="50"/>
      <c r="Q1008" s="50"/>
      <c r="R1008" s="50"/>
      <c r="S1008" s="50"/>
      <c r="T1008" s="50"/>
      <c r="U1008" s="50"/>
      <c r="V1008" s="50"/>
      <c r="W1008" s="50"/>
      <c r="X1008" s="50"/>
      <c r="Y1008" s="50"/>
    </row>
    <row r="1009" customFormat="false" ht="12.75" hidden="false" customHeight="false" outlineLevel="0" collapsed="false">
      <c r="J1009" s="50"/>
      <c r="K1009" s="50"/>
      <c r="L1009" s="50"/>
      <c r="M1009" s="50"/>
      <c r="N1009" s="50"/>
      <c r="O1009" s="50"/>
      <c r="P1009" s="50"/>
      <c r="Q1009" s="50"/>
      <c r="R1009" s="50"/>
      <c r="S1009" s="50"/>
      <c r="T1009" s="50"/>
      <c r="U1009" s="50"/>
      <c r="V1009" s="50"/>
      <c r="W1009" s="50"/>
      <c r="X1009" s="50"/>
      <c r="Y1009" s="50"/>
    </row>
    <row r="1010" customFormat="false" ht="12.75" hidden="false" customHeight="false" outlineLevel="0" collapsed="false">
      <c r="J1010" s="50"/>
      <c r="K1010" s="50"/>
      <c r="L1010" s="50"/>
      <c r="M1010" s="50"/>
      <c r="N1010" s="50"/>
      <c r="O1010" s="50"/>
      <c r="P1010" s="50"/>
      <c r="Q1010" s="50"/>
      <c r="R1010" s="50"/>
      <c r="S1010" s="50"/>
      <c r="T1010" s="50"/>
      <c r="U1010" s="50"/>
      <c r="V1010" s="50"/>
      <c r="W1010" s="50"/>
      <c r="X1010" s="50"/>
      <c r="Y1010" s="50"/>
    </row>
    <row r="1011" customFormat="false" ht="12.75" hidden="false" customHeight="false" outlineLevel="0" collapsed="false">
      <c r="J1011" s="50"/>
      <c r="K1011" s="50"/>
      <c r="L1011" s="50"/>
      <c r="M1011" s="50"/>
      <c r="N1011" s="50"/>
      <c r="O1011" s="50"/>
      <c r="P1011" s="50"/>
      <c r="Q1011" s="50"/>
      <c r="R1011" s="50"/>
      <c r="S1011" s="50"/>
      <c r="T1011" s="50"/>
      <c r="U1011" s="50"/>
      <c r="V1011" s="50"/>
      <c r="W1011" s="50"/>
      <c r="X1011" s="50"/>
      <c r="Y1011" s="50"/>
    </row>
    <row r="1012" customFormat="false" ht="12.75" hidden="false" customHeight="false" outlineLevel="0" collapsed="false">
      <c r="J1012" s="50"/>
      <c r="K1012" s="50"/>
      <c r="L1012" s="50"/>
      <c r="M1012" s="50"/>
      <c r="N1012" s="50"/>
      <c r="O1012" s="50"/>
      <c r="P1012" s="50"/>
      <c r="Q1012" s="50"/>
      <c r="R1012" s="50"/>
      <c r="S1012" s="50"/>
      <c r="T1012" s="50"/>
      <c r="U1012" s="50"/>
      <c r="V1012" s="50"/>
      <c r="W1012" s="50"/>
      <c r="X1012" s="50"/>
      <c r="Y1012" s="50"/>
    </row>
    <row r="1013" customFormat="false" ht="12.75" hidden="false" customHeight="false" outlineLevel="0" collapsed="false">
      <c r="J1013" s="50"/>
      <c r="K1013" s="50"/>
      <c r="L1013" s="50"/>
      <c r="M1013" s="50"/>
      <c r="N1013" s="50"/>
      <c r="O1013" s="50"/>
      <c r="P1013" s="50"/>
      <c r="Q1013" s="50"/>
      <c r="R1013" s="50"/>
      <c r="S1013" s="50"/>
      <c r="T1013" s="50"/>
      <c r="U1013" s="50"/>
      <c r="V1013" s="50"/>
      <c r="W1013" s="50"/>
      <c r="X1013" s="50"/>
      <c r="Y1013" s="50"/>
    </row>
    <row r="1014" customFormat="false" ht="12.75" hidden="false" customHeight="false" outlineLevel="0" collapsed="false">
      <c r="J1014" s="50"/>
      <c r="K1014" s="50"/>
      <c r="L1014" s="50"/>
      <c r="M1014" s="50"/>
      <c r="N1014" s="50"/>
      <c r="O1014" s="50"/>
      <c r="P1014" s="50"/>
      <c r="Q1014" s="50"/>
      <c r="R1014" s="50"/>
      <c r="S1014" s="50"/>
      <c r="T1014" s="50"/>
      <c r="U1014" s="50"/>
      <c r="V1014" s="50"/>
      <c r="W1014" s="50"/>
      <c r="X1014" s="50"/>
      <c r="Y1014" s="50"/>
    </row>
    <row r="1015" customFormat="false" ht="12.75" hidden="false" customHeight="false" outlineLevel="0" collapsed="false">
      <c r="J1015" s="50"/>
      <c r="K1015" s="50"/>
      <c r="L1015" s="50"/>
      <c r="M1015" s="50"/>
      <c r="N1015" s="50"/>
      <c r="O1015" s="50"/>
      <c r="P1015" s="50"/>
      <c r="Q1015" s="50"/>
      <c r="R1015" s="50"/>
      <c r="S1015" s="50"/>
      <c r="T1015" s="50"/>
      <c r="U1015" s="50"/>
      <c r="V1015" s="50"/>
      <c r="W1015" s="50"/>
      <c r="X1015" s="50"/>
      <c r="Y1015" s="50"/>
    </row>
    <row r="1016" customFormat="false" ht="12.75" hidden="false" customHeight="false" outlineLevel="0" collapsed="false">
      <c r="J1016" s="50"/>
      <c r="K1016" s="50"/>
      <c r="L1016" s="50"/>
      <c r="M1016" s="50"/>
      <c r="N1016" s="50"/>
      <c r="O1016" s="50"/>
      <c r="P1016" s="50"/>
      <c r="Q1016" s="50"/>
      <c r="R1016" s="50"/>
      <c r="S1016" s="50"/>
      <c r="T1016" s="50"/>
      <c r="U1016" s="50"/>
      <c r="V1016" s="50"/>
      <c r="W1016" s="50"/>
      <c r="X1016" s="50"/>
      <c r="Y1016" s="50"/>
    </row>
    <row r="1017" customFormat="false" ht="12.75" hidden="false" customHeight="false" outlineLevel="0" collapsed="false">
      <c r="J1017" s="50"/>
      <c r="K1017" s="50"/>
      <c r="L1017" s="50"/>
      <c r="M1017" s="50"/>
      <c r="N1017" s="50"/>
      <c r="O1017" s="50"/>
      <c r="P1017" s="50"/>
      <c r="Q1017" s="50"/>
      <c r="R1017" s="50"/>
      <c r="S1017" s="50"/>
      <c r="T1017" s="50"/>
      <c r="U1017" s="50"/>
      <c r="V1017" s="50"/>
      <c r="W1017" s="50"/>
      <c r="X1017" s="50"/>
      <c r="Y1017" s="50"/>
    </row>
    <row r="1018" customFormat="false" ht="12.75" hidden="false" customHeight="false" outlineLevel="0" collapsed="false">
      <c r="J1018" s="50"/>
      <c r="K1018" s="50"/>
      <c r="L1018" s="50"/>
      <c r="M1018" s="50"/>
      <c r="N1018" s="50"/>
      <c r="O1018" s="50"/>
      <c r="P1018" s="50"/>
      <c r="Q1018" s="50"/>
      <c r="R1018" s="50"/>
      <c r="S1018" s="50"/>
      <c r="T1018" s="50"/>
      <c r="U1018" s="50"/>
      <c r="V1018" s="50"/>
      <c r="W1018" s="50"/>
      <c r="X1018" s="50"/>
      <c r="Y1018" s="50"/>
    </row>
    <row r="1019" customFormat="false" ht="12.75" hidden="false" customHeight="false" outlineLevel="0" collapsed="false">
      <c r="J1019" s="50"/>
      <c r="K1019" s="50"/>
      <c r="L1019" s="50"/>
      <c r="M1019" s="50"/>
      <c r="N1019" s="50"/>
      <c r="O1019" s="50"/>
      <c r="P1019" s="50"/>
      <c r="Q1019" s="50"/>
      <c r="R1019" s="50"/>
      <c r="S1019" s="50"/>
      <c r="T1019" s="50"/>
      <c r="U1019" s="50"/>
      <c r="V1019" s="50"/>
      <c r="W1019" s="50"/>
      <c r="X1019" s="50"/>
      <c r="Y1019" s="50"/>
    </row>
    <row r="1020" customFormat="false" ht="12.75" hidden="false" customHeight="false" outlineLevel="0" collapsed="false">
      <c r="J1020" s="50"/>
      <c r="K1020" s="50"/>
      <c r="L1020" s="50"/>
      <c r="M1020" s="50"/>
      <c r="N1020" s="50"/>
      <c r="O1020" s="50"/>
      <c r="P1020" s="50"/>
      <c r="Q1020" s="50"/>
      <c r="R1020" s="50"/>
      <c r="S1020" s="50"/>
      <c r="T1020" s="50"/>
      <c r="U1020" s="50"/>
      <c r="V1020" s="50"/>
      <c r="W1020" s="50"/>
      <c r="X1020" s="50"/>
      <c r="Y1020" s="50"/>
    </row>
    <row r="1021" customFormat="false" ht="12.75" hidden="false" customHeight="false" outlineLevel="0" collapsed="false">
      <c r="J1021" s="50"/>
      <c r="K1021" s="50"/>
      <c r="L1021" s="50"/>
      <c r="M1021" s="50"/>
      <c r="N1021" s="50"/>
      <c r="O1021" s="50"/>
      <c r="P1021" s="50"/>
      <c r="Q1021" s="50"/>
      <c r="R1021" s="50"/>
      <c r="S1021" s="50"/>
      <c r="T1021" s="50"/>
      <c r="U1021" s="50"/>
      <c r="V1021" s="50"/>
      <c r="W1021" s="50"/>
      <c r="X1021" s="50"/>
      <c r="Y1021" s="50"/>
    </row>
    <row r="1022" customFormat="false" ht="12.75" hidden="false" customHeight="false" outlineLevel="0" collapsed="false">
      <c r="J1022" s="50"/>
      <c r="K1022" s="50"/>
      <c r="L1022" s="50"/>
      <c r="M1022" s="50"/>
      <c r="N1022" s="50"/>
      <c r="O1022" s="50"/>
      <c r="P1022" s="50"/>
      <c r="Q1022" s="50"/>
      <c r="R1022" s="50"/>
      <c r="S1022" s="50"/>
      <c r="T1022" s="50"/>
      <c r="U1022" s="50"/>
      <c r="V1022" s="50"/>
      <c r="W1022" s="50"/>
      <c r="X1022" s="50"/>
      <c r="Y1022" s="50"/>
    </row>
    <row r="1023" customFormat="false" ht="12.75" hidden="false" customHeight="false" outlineLevel="0" collapsed="false">
      <c r="J1023" s="50"/>
      <c r="K1023" s="50"/>
      <c r="L1023" s="50"/>
      <c r="M1023" s="50"/>
      <c r="N1023" s="50"/>
      <c r="O1023" s="50"/>
      <c r="P1023" s="50"/>
      <c r="Q1023" s="50"/>
      <c r="R1023" s="50"/>
      <c r="S1023" s="50"/>
      <c r="T1023" s="50"/>
      <c r="U1023" s="50"/>
      <c r="V1023" s="50"/>
      <c r="W1023" s="50"/>
      <c r="X1023" s="50"/>
      <c r="Y1023" s="50"/>
    </row>
    <row r="1024" customFormat="false" ht="12.75" hidden="false" customHeight="false" outlineLevel="0" collapsed="false">
      <c r="J1024" s="50"/>
      <c r="K1024" s="50"/>
      <c r="L1024" s="50"/>
      <c r="M1024" s="50"/>
      <c r="N1024" s="50"/>
      <c r="O1024" s="50"/>
      <c r="P1024" s="50"/>
      <c r="Q1024" s="50"/>
      <c r="R1024" s="50"/>
      <c r="S1024" s="50"/>
      <c r="T1024" s="50"/>
      <c r="U1024" s="50"/>
      <c r="V1024" s="50"/>
      <c r="W1024" s="50"/>
      <c r="X1024" s="50"/>
      <c r="Y1024" s="50"/>
    </row>
    <row r="1025" customFormat="false" ht="12.75" hidden="false" customHeight="false" outlineLevel="0" collapsed="false">
      <c r="J1025" s="50"/>
      <c r="K1025" s="50"/>
      <c r="L1025" s="50"/>
      <c r="M1025" s="50"/>
      <c r="N1025" s="50"/>
      <c r="O1025" s="50"/>
      <c r="P1025" s="50"/>
      <c r="Q1025" s="50"/>
      <c r="R1025" s="50"/>
      <c r="S1025" s="50"/>
      <c r="T1025" s="50"/>
      <c r="U1025" s="50"/>
      <c r="V1025" s="50"/>
      <c r="W1025" s="50"/>
      <c r="X1025" s="50"/>
      <c r="Y1025" s="50"/>
    </row>
    <row r="1026" customFormat="false" ht="12.75" hidden="false" customHeight="false" outlineLevel="0" collapsed="false">
      <c r="J1026" s="50"/>
      <c r="K1026" s="50"/>
      <c r="L1026" s="50"/>
      <c r="M1026" s="50"/>
      <c r="N1026" s="50"/>
      <c r="O1026" s="50"/>
      <c r="P1026" s="50"/>
      <c r="Q1026" s="50"/>
      <c r="R1026" s="50"/>
      <c r="S1026" s="50"/>
      <c r="T1026" s="50"/>
      <c r="U1026" s="50"/>
      <c r="V1026" s="50"/>
      <c r="W1026" s="50"/>
      <c r="X1026" s="50"/>
      <c r="Y1026" s="50"/>
    </row>
    <row r="1027" customFormat="false" ht="12.75" hidden="false" customHeight="false" outlineLevel="0" collapsed="false">
      <c r="J1027" s="50"/>
      <c r="K1027" s="50"/>
      <c r="L1027" s="50"/>
      <c r="M1027" s="50"/>
      <c r="N1027" s="50"/>
      <c r="O1027" s="50"/>
      <c r="P1027" s="50"/>
      <c r="Q1027" s="50"/>
      <c r="R1027" s="50"/>
      <c r="S1027" s="50"/>
      <c r="T1027" s="50"/>
      <c r="U1027" s="50"/>
      <c r="V1027" s="50"/>
      <c r="W1027" s="50"/>
      <c r="X1027" s="50"/>
      <c r="Y1027" s="50"/>
    </row>
    <row r="1028" customFormat="false" ht="12.75" hidden="false" customHeight="false" outlineLevel="0" collapsed="false">
      <c r="J1028" s="50"/>
      <c r="K1028" s="50"/>
      <c r="L1028" s="50"/>
      <c r="M1028" s="50"/>
      <c r="N1028" s="50"/>
      <c r="O1028" s="50"/>
      <c r="P1028" s="50"/>
      <c r="Q1028" s="50"/>
      <c r="R1028" s="50"/>
      <c r="S1028" s="50"/>
      <c r="T1028" s="50"/>
      <c r="U1028" s="50"/>
      <c r="V1028" s="50"/>
      <c r="W1028" s="50"/>
      <c r="X1028" s="50"/>
      <c r="Y1028" s="50"/>
    </row>
    <row r="1029" customFormat="false" ht="12.75" hidden="false" customHeight="false" outlineLevel="0" collapsed="false">
      <c r="J1029" s="50"/>
      <c r="K1029" s="50"/>
      <c r="L1029" s="50"/>
      <c r="M1029" s="50"/>
      <c r="N1029" s="50"/>
      <c r="O1029" s="50"/>
      <c r="P1029" s="50"/>
      <c r="Q1029" s="50"/>
      <c r="R1029" s="50"/>
      <c r="S1029" s="50"/>
      <c r="T1029" s="50"/>
      <c r="U1029" s="50"/>
      <c r="V1029" s="50"/>
      <c r="W1029" s="50"/>
      <c r="X1029" s="50"/>
      <c r="Y1029" s="50"/>
    </row>
    <row r="1030" customFormat="false" ht="12.75" hidden="false" customHeight="false" outlineLevel="0" collapsed="false">
      <c r="J1030" s="50"/>
      <c r="K1030" s="50"/>
      <c r="L1030" s="50"/>
      <c r="M1030" s="50"/>
      <c r="N1030" s="50"/>
      <c r="O1030" s="50"/>
      <c r="P1030" s="50"/>
      <c r="Q1030" s="50"/>
      <c r="R1030" s="50"/>
      <c r="S1030" s="50"/>
      <c r="T1030" s="50"/>
      <c r="U1030" s="50"/>
      <c r="V1030" s="50"/>
      <c r="W1030" s="50"/>
      <c r="X1030" s="50"/>
      <c r="Y1030" s="50"/>
    </row>
    <row r="1031" customFormat="false" ht="12.75" hidden="false" customHeight="false" outlineLevel="0" collapsed="false">
      <c r="J1031" s="50"/>
      <c r="K1031" s="50"/>
      <c r="L1031" s="50"/>
      <c r="M1031" s="50"/>
      <c r="N1031" s="50"/>
      <c r="O1031" s="50"/>
      <c r="P1031" s="50"/>
      <c r="Q1031" s="50"/>
      <c r="R1031" s="50"/>
      <c r="S1031" s="50"/>
      <c r="T1031" s="50"/>
      <c r="U1031" s="50"/>
      <c r="V1031" s="50"/>
      <c r="W1031" s="50"/>
      <c r="X1031" s="50"/>
      <c r="Y1031" s="50"/>
    </row>
    <row r="1032" customFormat="false" ht="12.75" hidden="false" customHeight="false" outlineLevel="0" collapsed="false">
      <c r="J1032" s="50"/>
      <c r="K1032" s="50"/>
      <c r="L1032" s="50"/>
      <c r="M1032" s="50"/>
      <c r="N1032" s="50"/>
      <c r="O1032" s="50"/>
      <c r="P1032" s="50"/>
      <c r="Q1032" s="50"/>
      <c r="R1032" s="50"/>
      <c r="S1032" s="50"/>
      <c r="T1032" s="50"/>
      <c r="U1032" s="50"/>
      <c r="V1032" s="50"/>
      <c r="W1032" s="50"/>
      <c r="X1032" s="50"/>
      <c r="Y1032" s="50"/>
    </row>
    <row r="1033" customFormat="false" ht="12.75" hidden="false" customHeight="false" outlineLevel="0" collapsed="false">
      <c r="J1033" s="50"/>
      <c r="K1033" s="50"/>
      <c r="L1033" s="50"/>
      <c r="M1033" s="50"/>
      <c r="N1033" s="50"/>
      <c r="O1033" s="50"/>
      <c r="P1033" s="50"/>
      <c r="Q1033" s="50"/>
      <c r="R1033" s="50"/>
      <c r="S1033" s="50"/>
      <c r="T1033" s="50"/>
      <c r="U1033" s="50"/>
      <c r="V1033" s="50"/>
      <c r="W1033" s="50"/>
      <c r="X1033" s="50"/>
      <c r="Y1033" s="50"/>
    </row>
    <row r="1034" customFormat="false" ht="12.75" hidden="false" customHeight="false" outlineLevel="0" collapsed="false">
      <c r="J1034" s="50"/>
      <c r="K1034" s="50"/>
      <c r="L1034" s="50"/>
      <c r="M1034" s="50"/>
      <c r="N1034" s="50"/>
      <c r="O1034" s="50"/>
      <c r="P1034" s="50"/>
      <c r="Q1034" s="50"/>
      <c r="R1034" s="50"/>
      <c r="S1034" s="50"/>
      <c r="T1034" s="50"/>
      <c r="U1034" s="50"/>
      <c r="V1034" s="50"/>
      <c r="W1034" s="50"/>
      <c r="X1034" s="50"/>
      <c r="Y1034" s="50"/>
    </row>
    <row r="1035" customFormat="false" ht="12.75" hidden="false" customHeight="false" outlineLevel="0" collapsed="false">
      <c r="J1035" s="50"/>
      <c r="K1035" s="50"/>
      <c r="L1035" s="50"/>
      <c r="M1035" s="50"/>
      <c r="N1035" s="50"/>
      <c r="O1035" s="50"/>
      <c r="P1035" s="50"/>
      <c r="Q1035" s="50"/>
      <c r="R1035" s="50"/>
      <c r="S1035" s="50"/>
      <c r="T1035" s="50"/>
      <c r="U1035" s="50"/>
      <c r="V1035" s="50"/>
      <c r="W1035" s="50"/>
      <c r="X1035" s="50"/>
      <c r="Y1035" s="50"/>
    </row>
    <row r="1036" customFormat="false" ht="12.75" hidden="false" customHeight="false" outlineLevel="0" collapsed="false">
      <c r="J1036" s="50"/>
      <c r="K1036" s="50"/>
      <c r="L1036" s="50"/>
      <c r="M1036" s="50"/>
      <c r="N1036" s="50"/>
      <c r="O1036" s="50"/>
      <c r="P1036" s="50"/>
      <c r="Q1036" s="50"/>
      <c r="R1036" s="50"/>
      <c r="S1036" s="50"/>
      <c r="T1036" s="50"/>
      <c r="U1036" s="50"/>
      <c r="V1036" s="50"/>
      <c r="W1036" s="50"/>
      <c r="X1036" s="50"/>
      <c r="Y1036" s="50"/>
    </row>
    <row r="1037" customFormat="false" ht="12.75" hidden="false" customHeight="false" outlineLevel="0" collapsed="false">
      <c r="J1037" s="50"/>
      <c r="K1037" s="50"/>
      <c r="L1037" s="50"/>
      <c r="M1037" s="50"/>
      <c r="N1037" s="50"/>
      <c r="O1037" s="50"/>
      <c r="P1037" s="50"/>
      <c r="Q1037" s="50"/>
      <c r="R1037" s="50"/>
      <c r="S1037" s="50"/>
      <c r="T1037" s="50"/>
      <c r="U1037" s="50"/>
      <c r="V1037" s="50"/>
      <c r="W1037" s="50"/>
      <c r="X1037" s="50"/>
      <c r="Y1037" s="50"/>
    </row>
    <row r="1038" customFormat="false" ht="12.75" hidden="false" customHeight="false" outlineLevel="0" collapsed="false">
      <c r="J1038" s="50"/>
      <c r="K1038" s="50"/>
      <c r="L1038" s="50"/>
      <c r="M1038" s="50"/>
      <c r="N1038" s="50"/>
      <c r="O1038" s="50"/>
      <c r="P1038" s="50"/>
      <c r="Q1038" s="50"/>
      <c r="R1038" s="50"/>
      <c r="S1038" s="50"/>
      <c r="T1038" s="50"/>
      <c r="U1038" s="50"/>
      <c r="V1038" s="50"/>
      <c r="W1038" s="50"/>
      <c r="X1038" s="50"/>
      <c r="Y1038" s="50"/>
    </row>
    <row r="1039" customFormat="false" ht="12.75" hidden="false" customHeight="false" outlineLevel="0" collapsed="false">
      <c r="J1039" s="50"/>
      <c r="K1039" s="50"/>
      <c r="L1039" s="50"/>
      <c r="M1039" s="50"/>
      <c r="N1039" s="50"/>
      <c r="O1039" s="50"/>
      <c r="P1039" s="50"/>
      <c r="Q1039" s="50"/>
      <c r="R1039" s="50"/>
      <c r="S1039" s="50"/>
      <c r="T1039" s="50"/>
      <c r="U1039" s="50"/>
      <c r="V1039" s="50"/>
      <c r="W1039" s="50"/>
      <c r="X1039" s="50"/>
      <c r="Y1039" s="50"/>
    </row>
    <row r="1040" customFormat="false" ht="12.75" hidden="false" customHeight="false" outlineLevel="0" collapsed="false">
      <c r="J1040" s="50"/>
      <c r="K1040" s="50"/>
      <c r="L1040" s="50"/>
      <c r="M1040" s="50"/>
      <c r="N1040" s="50"/>
      <c r="O1040" s="50"/>
      <c r="P1040" s="50"/>
      <c r="Q1040" s="50"/>
      <c r="R1040" s="50"/>
      <c r="S1040" s="50"/>
      <c r="T1040" s="50"/>
      <c r="U1040" s="50"/>
      <c r="V1040" s="50"/>
      <c r="W1040" s="50"/>
      <c r="X1040" s="50"/>
      <c r="Y1040" s="50"/>
    </row>
    <row r="1041" customFormat="false" ht="12.75" hidden="false" customHeight="false" outlineLevel="0" collapsed="false">
      <c r="J1041" s="50"/>
      <c r="K1041" s="50"/>
      <c r="L1041" s="50"/>
      <c r="M1041" s="50"/>
      <c r="N1041" s="50"/>
      <c r="O1041" s="50"/>
      <c r="P1041" s="50"/>
      <c r="Q1041" s="50"/>
      <c r="R1041" s="50"/>
      <c r="S1041" s="50"/>
      <c r="T1041" s="50"/>
      <c r="U1041" s="50"/>
      <c r="V1041" s="50"/>
      <c r="W1041" s="50"/>
      <c r="X1041" s="50"/>
      <c r="Y1041" s="50"/>
    </row>
    <row r="1042" customFormat="false" ht="12.75" hidden="false" customHeight="false" outlineLevel="0" collapsed="false">
      <c r="J1042" s="50"/>
      <c r="K1042" s="50"/>
      <c r="L1042" s="50"/>
      <c r="M1042" s="50"/>
      <c r="N1042" s="50"/>
      <c r="O1042" s="50"/>
      <c r="P1042" s="50"/>
      <c r="Q1042" s="50"/>
      <c r="R1042" s="50"/>
      <c r="S1042" s="50"/>
      <c r="T1042" s="50"/>
      <c r="U1042" s="50"/>
      <c r="V1042" s="50"/>
      <c r="W1042" s="50"/>
      <c r="X1042" s="50"/>
      <c r="Y1042" s="50"/>
    </row>
    <row r="1043" customFormat="false" ht="12.75" hidden="false" customHeight="false" outlineLevel="0" collapsed="false">
      <c r="J1043" s="50"/>
      <c r="K1043" s="50"/>
      <c r="L1043" s="50"/>
      <c r="M1043" s="50"/>
      <c r="N1043" s="50"/>
      <c r="O1043" s="50"/>
      <c r="P1043" s="50"/>
      <c r="Q1043" s="50"/>
      <c r="R1043" s="50"/>
      <c r="S1043" s="50"/>
      <c r="T1043" s="50"/>
      <c r="U1043" s="50"/>
      <c r="V1043" s="50"/>
      <c r="W1043" s="50"/>
      <c r="X1043" s="50"/>
      <c r="Y1043" s="50"/>
    </row>
    <row r="1044" customFormat="false" ht="12.75" hidden="false" customHeight="false" outlineLevel="0" collapsed="false">
      <c r="J1044" s="50"/>
      <c r="K1044" s="50"/>
      <c r="L1044" s="50"/>
      <c r="M1044" s="50"/>
      <c r="N1044" s="50"/>
      <c r="O1044" s="50"/>
      <c r="P1044" s="50"/>
      <c r="Q1044" s="50"/>
      <c r="R1044" s="50"/>
      <c r="S1044" s="50"/>
      <c r="T1044" s="50"/>
      <c r="U1044" s="50"/>
      <c r="V1044" s="50"/>
      <c r="W1044" s="50"/>
      <c r="X1044" s="50"/>
      <c r="Y1044" s="50"/>
    </row>
    <row r="1045" customFormat="false" ht="12.75" hidden="false" customHeight="false" outlineLevel="0" collapsed="false">
      <c r="J1045" s="50"/>
      <c r="K1045" s="50"/>
      <c r="L1045" s="50"/>
      <c r="M1045" s="50"/>
      <c r="N1045" s="50"/>
      <c r="O1045" s="50"/>
      <c r="P1045" s="50"/>
      <c r="Q1045" s="50"/>
      <c r="R1045" s="50"/>
      <c r="S1045" s="50"/>
      <c r="T1045" s="50"/>
      <c r="U1045" s="50"/>
      <c r="V1045" s="50"/>
      <c r="W1045" s="50"/>
      <c r="X1045" s="50"/>
      <c r="Y1045" s="50"/>
    </row>
    <row r="1046" customFormat="false" ht="12.75" hidden="false" customHeight="false" outlineLevel="0" collapsed="false">
      <c r="J1046" s="50"/>
      <c r="K1046" s="50"/>
      <c r="L1046" s="50"/>
      <c r="M1046" s="50"/>
      <c r="N1046" s="50"/>
      <c r="O1046" s="50"/>
      <c r="P1046" s="50"/>
      <c r="Q1046" s="50"/>
      <c r="R1046" s="50"/>
      <c r="S1046" s="50"/>
      <c r="T1046" s="50"/>
      <c r="U1046" s="50"/>
      <c r="V1046" s="50"/>
      <c r="W1046" s="50"/>
      <c r="X1046" s="50"/>
      <c r="Y1046" s="50"/>
    </row>
    <row r="1047" customFormat="false" ht="12.75" hidden="false" customHeight="false" outlineLevel="0" collapsed="false">
      <c r="J1047" s="50"/>
      <c r="K1047" s="50"/>
      <c r="L1047" s="50"/>
      <c r="M1047" s="50"/>
      <c r="N1047" s="50"/>
      <c r="O1047" s="50"/>
      <c r="P1047" s="50"/>
      <c r="Q1047" s="50"/>
      <c r="R1047" s="50"/>
      <c r="S1047" s="50"/>
      <c r="T1047" s="50"/>
      <c r="U1047" s="50"/>
      <c r="V1047" s="50"/>
      <c r="W1047" s="50"/>
      <c r="X1047" s="50"/>
      <c r="Y1047" s="50"/>
    </row>
    <row r="1048" customFormat="false" ht="12.75" hidden="false" customHeight="false" outlineLevel="0" collapsed="false">
      <c r="J1048" s="50"/>
      <c r="K1048" s="50"/>
      <c r="L1048" s="50"/>
      <c r="M1048" s="50"/>
      <c r="N1048" s="50"/>
      <c r="O1048" s="50"/>
      <c r="P1048" s="50"/>
      <c r="Q1048" s="50"/>
      <c r="R1048" s="50"/>
      <c r="S1048" s="50"/>
      <c r="T1048" s="50"/>
      <c r="U1048" s="50"/>
      <c r="V1048" s="50"/>
      <c r="W1048" s="50"/>
      <c r="X1048" s="50"/>
      <c r="Y1048" s="50"/>
    </row>
    <row r="1049" customFormat="false" ht="12.75" hidden="false" customHeight="false" outlineLevel="0" collapsed="false">
      <c r="J1049" s="50"/>
      <c r="K1049" s="50"/>
      <c r="L1049" s="50"/>
      <c r="M1049" s="50"/>
      <c r="N1049" s="50"/>
      <c r="O1049" s="50"/>
      <c r="P1049" s="50"/>
      <c r="Q1049" s="50"/>
      <c r="R1049" s="50"/>
      <c r="S1049" s="50"/>
      <c r="T1049" s="50"/>
      <c r="U1049" s="50"/>
      <c r="V1049" s="50"/>
      <c r="W1049" s="50"/>
      <c r="X1049" s="50"/>
      <c r="Y1049" s="50"/>
    </row>
    <row r="1050" customFormat="false" ht="12.75" hidden="false" customHeight="false" outlineLevel="0" collapsed="false">
      <c r="J1050" s="50"/>
      <c r="K1050" s="50"/>
      <c r="L1050" s="50"/>
      <c r="M1050" s="50"/>
      <c r="N1050" s="50"/>
      <c r="O1050" s="50"/>
      <c r="P1050" s="50"/>
      <c r="Q1050" s="50"/>
      <c r="R1050" s="50"/>
      <c r="S1050" s="50"/>
      <c r="T1050" s="50"/>
      <c r="U1050" s="50"/>
      <c r="V1050" s="50"/>
      <c r="W1050" s="50"/>
      <c r="X1050" s="50"/>
      <c r="Y1050" s="50"/>
    </row>
    <row r="1051" customFormat="false" ht="12.75" hidden="false" customHeight="false" outlineLevel="0" collapsed="false">
      <c r="J1051" s="50"/>
      <c r="K1051" s="50"/>
      <c r="L1051" s="50"/>
      <c r="M1051" s="50"/>
      <c r="N1051" s="50"/>
      <c r="O1051" s="50"/>
      <c r="P1051" s="50"/>
      <c r="Q1051" s="50"/>
      <c r="R1051" s="50"/>
      <c r="S1051" s="50"/>
      <c r="T1051" s="50"/>
      <c r="U1051" s="50"/>
      <c r="V1051" s="50"/>
      <c r="W1051" s="50"/>
      <c r="X1051" s="50"/>
      <c r="Y1051" s="50"/>
    </row>
    <row r="1052" customFormat="false" ht="12.75" hidden="false" customHeight="false" outlineLevel="0" collapsed="false">
      <c r="J1052" s="50"/>
      <c r="K1052" s="50"/>
      <c r="L1052" s="50"/>
      <c r="M1052" s="50"/>
      <c r="N1052" s="50"/>
      <c r="O1052" s="50"/>
      <c r="P1052" s="50"/>
      <c r="Q1052" s="50"/>
      <c r="R1052" s="50"/>
      <c r="S1052" s="50"/>
      <c r="T1052" s="50"/>
      <c r="U1052" s="50"/>
      <c r="V1052" s="50"/>
      <c r="W1052" s="50"/>
      <c r="X1052" s="50"/>
      <c r="Y1052" s="50"/>
    </row>
    <row r="1053" customFormat="false" ht="12.75" hidden="false" customHeight="false" outlineLevel="0" collapsed="false">
      <c r="J1053" s="50"/>
      <c r="K1053" s="50"/>
      <c r="L1053" s="50"/>
      <c r="M1053" s="50"/>
      <c r="N1053" s="50"/>
      <c r="O1053" s="50"/>
      <c r="P1053" s="50"/>
      <c r="Q1053" s="50"/>
      <c r="R1053" s="50"/>
      <c r="S1053" s="50"/>
      <c r="T1053" s="50"/>
      <c r="U1053" s="50"/>
      <c r="V1053" s="50"/>
      <c r="W1053" s="50"/>
      <c r="X1053" s="50"/>
      <c r="Y1053" s="50"/>
    </row>
    <row r="1054" customFormat="false" ht="12.75" hidden="false" customHeight="false" outlineLevel="0" collapsed="false">
      <c r="J1054" s="50"/>
      <c r="K1054" s="50"/>
      <c r="L1054" s="50"/>
      <c r="M1054" s="50"/>
      <c r="N1054" s="50"/>
      <c r="O1054" s="50"/>
      <c r="P1054" s="50"/>
      <c r="Q1054" s="50"/>
      <c r="R1054" s="50"/>
      <c r="S1054" s="50"/>
      <c r="T1054" s="50"/>
      <c r="U1054" s="50"/>
      <c r="V1054" s="50"/>
      <c r="W1054" s="50"/>
      <c r="X1054" s="50"/>
      <c r="Y1054" s="50"/>
    </row>
    <row r="1055" customFormat="false" ht="12.75" hidden="false" customHeight="false" outlineLevel="0" collapsed="false">
      <c r="J1055" s="50"/>
      <c r="K1055" s="50"/>
      <c r="L1055" s="50"/>
      <c r="M1055" s="50"/>
      <c r="N1055" s="50"/>
      <c r="O1055" s="50"/>
      <c r="P1055" s="50"/>
      <c r="Q1055" s="50"/>
      <c r="R1055" s="50"/>
      <c r="S1055" s="50"/>
      <c r="T1055" s="50"/>
      <c r="U1055" s="50"/>
      <c r="V1055" s="50"/>
      <c r="W1055" s="50"/>
      <c r="X1055" s="50"/>
      <c r="Y1055" s="50"/>
    </row>
    <row r="1056" customFormat="false" ht="12.75" hidden="false" customHeight="false" outlineLevel="0" collapsed="false">
      <c r="J1056" s="50"/>
      <c r="K1056" s="50"/>
      <c r="L1056" s="50"/>
      <c r="M1056" s="50"/>
      <c r="N1056" s="50"/>
      <c r="O1056" s="50"/>
      <c r="P1056" s="50"/>
      <c r="Q1056" s="50"/>
      <c r="R1056" s="50"/>
      <c r="S1056" s="50"/>
      <c r="T1056" s="50"/>
      <c r="U1056" s="50"/>
      <c r="V1056" s="50"/>
      <c r="W1056" s="50"/>
      <c r="X1056" s="50"/>
      <c r="Y1056" s="50"/>
    </row>
    <row r="1057" customFormat="false" ht="12.75" hidden="false" customHeight="false" outlineLevel="0" collapsed="false">
      <c r="J1057" s="50"/>
      <c r="K1057" s="50"/>
      <c r="L1057" s="50"/>
      <c r="M1057" s="50"/>
      <c r="N1057" s="50"/>
      <c r="O1057" s="50"/>
      <c r="P1057" s="50"/>
      <c r="Q1057" s="50"/>
      <c r="R1057" s="50"/>
      <c r="S1057" s="50"/>
      <c r="T1057" s="50"/>
      <c r="U1057" s="50"/>
      <c r="V1057" s="50"/>
      <c r="W1057" s="50"/>
      <c r="X1057" s="50"/>
      <c r="Y1057" s="50"/>
    </row>
    <row r="1058" customFormat="false" ht="12.75" hidden="false" customHeight="false" outlineLevel="0" collapsed="false">
      <c r="J1058" s="50"/>
      <c r="K1058" s="50"/>
      <c r="L1058" s="50"/>
      <c r="M1058" s="50"/>
      <c r="N1058" s="50"/>
      <c r="O1058" s="50"/>
      <c r="P1058" s="50"/>
      <c r="Q1058" s="50"/>
      <c r="R1058" s="50"/>
      <c r="S1058" s="50"/>
      <c r="T1058" s="50"/>
      <c r="U1058" s="50"/>
      <c r="V1058" s="50"/>
      <c r="W1058" s="50"/>
      <c r="X1058" s="50"/>
      <c r="Y1058" s="50"/>
    </row>
    <row r="1059" customFormat="false" ht="12.75" hidden="false" customHeight="false" outlineLevel="0" collapsed="false">
      <c r="J1059" s="50"/>
      <c r="K1059" s="50"/>
      <c r="L1059" s="50"/>
      <c r="M1059" s="50"/>
      <c r="N1059" s="50"/>
      <c r="O1059" s="50"/>
      <c r="P1059" s="50"/>
      <c r="Q1059" s="50"/>
      <c r="R1059" s="50"/>
      <c r="S1059" s="50"/>
      <c r="T1059" s="50"/>
      <c r="U1059" s="50"/>
      <c r="V1059" s="50"/>
      <c r="W1059" s="50"/>
      <c r="X1059" s="50"/>
      <c r="Y1059" s="50"/>
    </row>
    <row r="1060" customFormat="false" ht="12.75" hidden="false" customHeight="false" outlineLevel="0" collapsed="false">
      <c r="J1060" s="50"/>
      <c r="K1060" s="50"/>
      <c r="L1060" s="50"/>
      <c r="M1060" s="50"/>
      <c r="N1060" s="50"/>
      <c r="O1060" s="50"/>
      <c r="P1060" s="50"/>
      <c r="Q1060" s="50"/>
      <c r="R1060" s="50"/>
      <c r="S1060" s="50"/>
      <c r="T1060" s="50"/>
      <c r="U1060" s="50"/>
      <c r="V1060" s="50"/>
      <c r="W1060" s="50"/>
      <c r="X1060" s="50"/>
      <c r="Y1060" s="50"/>
    </row>
    <row r="1061" customFormat="false" ht="12.75" hidden="false" customHeight="false" outlineLevel="0" collapsed="false">
      <c r="J1061" s="50"/>
      <c r="K1061" s="50"/>
      <c r="L1061" s="50"/>
      <c r="M1061" s="50"/>
      <c r="N1061" s="50"/>
      <c r="O1061" s="50"/>
      <c r="P1061" s="50"/>
      <c r="Q1061" s="50"/>
      <c r="R1061" s="50"/>
      <c r="S1061" s="50"/>
      <c r="T1061" s="50"/>
      <c r="U1061" s="50"/>
      <c r="V1061" s="50"/>
      <c r="W1061" s="50"/>
      <c r="X1061" s="50"/>
      <c r="Y1061" s="50"/>
    </row>
    <row r="1062" customFormat="false" ht="12.75" hidden="false" customHeight="false" outlineLevel="0" collapsed="false">
      <c r="J1062" s="50"/>
      <c r="K1062" s="50"/>
      <c r="L1062" s="50"/>
      <c r="M1062" s="50"/>
      <c r="N1062" s="50"/>
      <c r="O1062" s="50"/>
      <c r="P1062" s="50"/>
      <c r="Q1062" s="50"/>
      <c r="R1062" s="50"/>
      <c r="S1062" s="50"/>
      <c r="T1062" s="50"/>
      <c r="U1062" s="50"/>
      <c r="V1062" s="50"/>
      <c r="W1062" s="50"/>
      <c r="X1062" s="50"/>
      <c r="Y1062" s="50"/>
    </row>
    <row r="1063" customFormat="false" ht="12.75" hidden="false" customHeight="false" outlineLevel="0" collapsed="false">
      <c r="J1063" s="50"/>
      <c r="K1063" s="50"/>
      <c r="L1063" s="50"/>
      <c r="M1063" s="50"/>
      <c r="N1063" s="50"/>
      <c r="O1063" s="50"/>
      <c r="P1063" s="50"/>
      <c r="Q1063" s="50"/>
      <c r="R1063" s="50"/>
      <c r="S1063" s="50"/>
      <c r="T1063" s="50"/>
      <c r="U1063" s="50"/>
      <c r="V1063" s="50"/>
      <c r="W1063" s="50"/>
      <c r="X1063" s="50"/>
      <c r="Y1063" s="50"/>
    </row>
    <row r="1064" customFormat="false" ht="12.75" hidden="false" customHeight="false" outlineLevel="0" collapsed="false">
      <c r="J1064" s="50"/>
      <c r="K1064" s="50"/>
      <c r="L1064" s="50"/>
      <c r="M1064" s="50"/>
      <c r="N1064" s="50"/>
      <c r="O1064" s="50"/>
      <c r="P1064" s="50"/>
      <c r="Q1064" s="50"/>
      <c r="R1064" s="50"/>
      <c r="S1064" s="50"/>
      <c r="T1064" s="50"/>
      <c r="U1064" s="50"/>
      <c r="V1064" s="50"/>
      <c r="W1064" s="50"/>
      <c r="X1064" s="50"/>
      <c r="Y1064" s="50"/>
    </row>
    <row r="1065" customFormat="false" ht="12.75" hidden="false" customHeight="false" outlineLevel="0" collapsed="false">
      <c r="J1065" s="50"/>
      <c r="K1065" s="50"/>
      <c r="L1065" s="50"/>
      <c r="M1065" s="50"/>
      <c r="N1065" s="50"/>
      <c r="O1065" s="50"/>
      <c r="P1065" s="50"/>
      <c r="Q1065" s="50"/>
      <c r="R1065" s="50"/>
      <c r="S1065" s="50"/>
      <c r="T1065" s="50"/>
      <c r="U1065" s="50"/>
      <c r="V1065" s="50"/>
      <c r="W1065" s="50"/>
      <c r="X1065" s="50"/>
      <c r="Y1065" s="50"/>
    </row>
    <row r="1066" customFormat="false" ht="12.75" hidden="false" customHeight="false" outlineLevel="0" collapsed="false">
      <c r="J1066" s="50"/>
      <c r="K1066" s="50"/>
      <c r="L1066" s="50"/>
      <c r="M1066" s="50"/>
      <c r="N1066" s="50"/>
      <c r="O1066" s="50"/>
      <c r="P1066" s="50"/>
      <c r="Q1066" s="50"/>
      <c r="R1066" s="50"/>
      <c r="S1066" s="50"/>
      <c r="T1066" s="50"/>
      <c r="U1066" s="50"/>
      <c r="V1066" s="50"/>
      <c r="W1066" s="50"/>
      <c r="X1066" s="50"/>
      <c r="Y1066" s="50"/>
    </row>
    <row r="1067" customFormat="false" ht="12.75" hidden="false" customHeight="false" outlineLevel="0" collapsed="false">
      <c r="J1067" s="50"/>
      <c r="K1067" s="50"/>
      <c r="L1067" s="50"/>
      <c r="M1067" s="50"/>
      <c r="N1067" s="50"/>
      <c r="O1067" s="50"/>
      <c r="P1067" s="50"/>
      <c r="Q1067" s="50"/>
      <c r="R1067" s="50"/>
      <c r="S1067" s="50"/>
      <c r="T1067" s="50"/>
      <c r="U1067" s="50"/>
      <c r="V1067" s="50"/>
      <c r="W1067" s="50"/>
      <c r="X1067" s="50"/>
      <c r="Y1067" s="50"/>
    </row>
    <row r="1068" customFormat="false" ht="12.75" hidden="false" customHeight="false" outlineLevel="0" collapsed="false">
      <c r="J1068" s="50"/>
      <c r="K1068" s="50"/>
      <c r="L1068" s="50"/>
      <c r="M1068" s="50"/>
      <c r="N1068" s="50"/>
      <c r="O1068" s="50"/>
      <c r="P1068" s="50"/>
      <c r="Q1068" s="50"/>
      <c r="R1068" s="50"/>
      <c r="S1068" s="50"/>
      <c r="T1068" s="50"/>
      <c r="U1068" s="50"/>
      <c r="V1068" s="50"/>
      <c r="W1068" s="50"/>
      <c r="X1068" s="50"/>
      <c r="Y1068" s="50"/>
    </row>
    <row r="1069" customFormat="false" ht="12.75" hidden="false" customHeight="false" outlineLevel="0" collapsed="false">
      <c r="J1069" s="50"/>
      <c r="K1069" s="50"/>
      <c r="L1069" s="50"/>
      <c r="M1069" s="50"/>
      <c r="N1069" s="50"/>
      <c r="O1069" s="50"/>
      <c r="P1069" s="50"/>
      <c r="Q1069" s="50"/>
      <c r="R1069" s="50"/>
      <c r="S1069" s="50"/>
      <c r="T1069" s="50"/>
      <c r="U1069" s="50"/>
      <c r="V1069" s="50"/>
      <c r="W1069" s="50"/>
      <c r="X1069" s="50"/>
      <c r="Y1069" s="50"/>
    </row>
    <row r="1070" customFormat="false" ht="12.75" hidden="false" customHeight="false" outlineLevel="0" collapsed="false">
      <c r="J1070" s="50"/>
      <c r="K1070" s="50"/>
      <c r="L1070" s="50"/>
      <c r="M1070" s="50"/>
      <c r="N1070" s="50"/>
      <c r="O1070" s="50"/>
      <c r="P1070" s="50"/>
      <c r="Q1070" s="50"/>
      <c r="R1070" s="50"/>
      <c r="S1070" s="50"/>
      <c r="T1070" s="50"/>
      <c r="U1070" s="50"/>
      <c r="V1070" s="50"/>
      <c r="W1070" s="50"/>
      <c r="X1070" s="50"/>
      <c r="Y1070" s="50"/>
    </row>
    <row r="1071" customFormat="false" ht="12.75" hidden="false" customHeight="false" outlineLevel="0" collapsed="false">
      <c r="J1071" s="50"/>
      <c r="K1071" s="50"/>
      <c r="L1071" s="50"/>
      <c r="M1071" s="50"/>
      <c r="N1071" s="50"/>
      <c r="O1071" s="50"/>
      <c r="P1071" s="50"/>
      <c r="Q1071" s="50"/>
      <c r="R1071" s="50"/>
      <c r="S1071" s="50"/>
      <c r="T1071" s="50"/>
      <c r="U1071" s="50"/>
      <c r="V1071" s="50"/>
      <c r="W1071" s="50"/>
      <c r="X1071" s="50"/>
      <c r="Y1071" s="50"/>
    </row>
    <row r="1072" customFormat="false" ht="12.75" hidden="false" customHeight="false" outlineLevel="0" collapsed="false">
      <c r="J1072" s="50"/>
      <c r="K1072" s="50"/>
      <c r="L1072" s="50"/>
      <c r="M1072" s="50"/>
      <c r="N1072" s="50"/>
      <c r="O1072" s="50"/>
      <c r="P1072" s="50"/>
      <c r="Q1072" s="50"/>
      <c r="R1072" s="50"/>
      <c r="S1072" s="50"/>
      <c r="T1072" s="50"/>
      <c r="U1072" s="50"/>
      <c r="V1072" s="50"/>
      <c r="W1072" s="50"/>
      <c r="X1072" s="50"/>
      <c r="Y1072" s="50"/>
    </row>
    <row r="1073" customFormat="false" ht="12.75" hidden="false" customHeight="false" outlineLevel="0" collapsed="false">
      <c r="J1073" s="50"/>
      <c r="K1073" s="50"/>
      <c r="L1073" s="50"/>
      <c r="M1073" s="50"/>
      <c r="N1073" s="50"/>
      <c r="O1073" s="50"/>
      <c r="P1073" s="50"/>
      <c r="Q1073" s="50"/>
      <c r="R1073" s="50"/>
      <c r="S1073" s="50"/>
      <c r="T1073" s="50"/>
      <c r="U1073" s="50"/>
      <c r="V1073" s="50"/>
      <c r="W1073" s="50"/>
      <c r="X1073" s="50"/>
      <c r="Y1073" s="50"/>
    </row>
    <row r="1074" customFormat="false" ht="12.75" hidden="false" customHeight="false" outlineLevel="0" collapsed="false">
      <c r="J1074" s="50"/>
      <c r="K1074" s="50"/>
      <c r="L1074" s="50"/>
      <c r="M1074" s="50"/>
      <c r="N1074" s="50"/>
      <c r="O1074" s="50"/>
      <c r="P1074" s="50"/>
      <c r="Q1074" s="50"/>
      <c r="R1074" s="50"/>
      <c r="S1074" s="50"/>
      <c r="T1074" s="50"/>
      <c r="U1074" s="50"/>
      <c r="V1074" s="50"/>
      <c r="W1074" s="50"/>
      <c r="X1074" s="50"/>
      <c r="Y1074" s="50"/>
    </row>
    <row r="1075" customFormat="false" ht="12.75" hidden="false" customHeight="false" outlineLevel="0" collapsed="false">
      <c r="J1075" s="50"/>
      <c r="K1075" s="50"/>
      <c r="L1075" s="50"/>
      <c r="M1075" s="50"/>
      <c r="N1075" s="50"/>
      <c r="O1075" s="50"/>
      <c r="P1075" s="50"/>
      <c r="Q1075" s="50"/>
      <c r="R1075" s="50"/>
      <c r="S1075" s="50"/>
      <c r="T1075" s="50"/>
      <c r="U1075" s="50"/>
      <c r="V1075" s="50"/>
      <c r="W1075" s="50"/>
      <c r="X1075" s="50"/>
      <c r="Y1075" s="50"/>
    </row>
    <row r="1076" customFormat="false" ht="12.75" hidden="false" customHeight="false" outlineLevel="0" collapsed="false">
      <c r="J1076" s="50"/>
      <c r="K1076" s="50"/>
      <c r="L1076" s="50"/>
      <c r="M1076" s="50"/>
      <c r="N1076" s="50"/>
      <c r="O1076" s="50"/>
      <c r="P1076" s="50"/>
      <c r="Q1076" s="50"/>
      <c r="R1076" s="50"/>
      <c r="S1076" s="50"/>
      <c r="T1076" s="50"/>
      <c r="U1076" s="50"/>
      <c r="V1076" s="50"/>
      <c r="W1076" s="50"/>
      <c r="X1076" s="50"/>
      <c r="Y1076" s="50"/>
    </row>
    <row r="1077" customFormat="false" ht="12.75" hidden="false" customHeight="false" outlineLevel="0" collapsed="false">
      <c r="J1077" s="50"/>
      <c r="K1077" s="50"/>
      <c r="L1077" s="50"/>
      <c r="M1077" s="50"/>
      <c r="N1077" s="50"/>
      <c r="O1077" s="50"/>
      <c r="P1077" s="50"/>
      <c r="Q1077" s="50"/>
      <c r="R1077" s="50"/>
      <c r="S1077" s="50"/>
      <c r="T1077" s="50"/>
      <c r="U1077" s="50"/>
      <c r="V1077" s="50"/>
      <c r="W1077" s="50"/>
      <c r="X1077" s="50"/>
      <c r="Y1077" s="50"/>
    </row>
    <row r="1078" customFormat="false" ht="12.75" hidden="false" customHeight="false" outlineLevel="0" collapsed="false">
      <c r="J1078" s="50"/>
      <c r="K1078" s="50"/>
      <c r="L1078" s="50"/>
      <c r="M1078" s="50"/>
      <c r="N1078" s="50"/>
      <c r="O1078" s="50"/>
      <c r="P1078" s="50"/>
      <c r="Q1078" s="50"/>
      <c r="R1078" s="50"/>
      <c r="S1078" s="50"/>
      <c r="T1078" s="50"/>
      <c r="U1078" s="50"/>
      <c r="V1078" s="50"/>
      <c r="W1078" s="50"/>
      <c r="X1078" s="50"/>
      <c r="Y1078" s="50"/>
    </row>
    <row r="1079" customFormat="false" ht="12.75" hidden="false" customHeight="false" outlineLevel="0" collapsed="false">
      <c r="J1079" s="50"/>
      <c r="K1079" s="50"/>
      <c r="L1079" s="50"/>
      <c r="M1079" s="50"/>
      <c r="N1079" s="50"/>
      <c r="O1079" s="50"/>
      <c r="P1079" s="50"/>
      <c r="Q1079" s="50"/>
      <c r="R1079" s="50"/>
      <c r="S1079" s="50"/>
      <c r="T1079" s="50"/>
      <c r="U1079" s="50"/>
      <c r="V1079" s="50"/>
      <c r="W1079" s="50"/>
      <c r="X1079" s="50"/>
      <c r="Y1079" s="50"/>
    </row>
    <row r="1080" customFormat="false" ht="12.75" hidden="false" customHeight="false" outlineLevel="0" collapsed="false">
      <c r="J1080" s="50"/>
      <c r="K1080" s="50"/>
      <c r="L1080" s="50"/>
      <c r="M1080" s="50"/>
      <c r="N1080" s="50"/>
      <c r="O1080" s="50"/>
      <c r="P1080" s="50"/>
      <c r="Q1080" s="50"/>
      <c r="R1080" s="50"/>
      <c r="S1080" s="50"/>
      <c r="T1080" s="50"/>
      <c r="U1080" s="50"/>
      <c r="V1080" s="50"/>
      <c r="W1080" s="50"/>
      <c r="X1080" s="50"/>
      <c r="Y1080" s="50"/>
    </row>
    <row r="1081" customFormat="false" ht="12.75" hidden="false" customHeight="false" outlineLevel="0" collapsed="false">
      <c r="J1081" s="50"/>
      <c r="K1081" s="50"/>
      <c r="L1081" s="50"/>
      <c r="M1081" s="50"/>
      <c r="N1081" s="50"/>
      <c r="O1081" s="50"/>
      <c r="P1081" s="50"/>
      <c r="Q1081" s="50"/>
      <c r="R1081" s="50"/>
      <c r="S1081" s="50"/>
      <c r="T1081" s="50"/>
      <c r="U1081" s="50"/>
      <c r="V1081" s="50"/>
      <c r="W1081" s="50"/>
      <c r="X1081" s="50"/>
      <c r="Y1081" s="50"/>
    </row>
    <row r="1082" customFormat="false" ht="12.75" hidden="false" customHeight="false" outlineLevel="0" collapsed="false">
      <c r="J1082" s="50"/>
      <c r="K1082" s="50"/>
      <c r="L1082" s="50"/>
      <c r="M1082" s="50"/>
      <c r="N1082" s="50"/>
      <c r="O1082" s="50"/>
      <c r="P1082" s="50"/>
      <c r="Q1082" s="50"/>
      <c r="R1082" s="50"/>
      <c r="S1082" s="50"/>
      <c r="T1082" s="50"/>
      <c r="U1082" s="50"/>
      <c r="V1082" s="50"/>
      <c r="W1082" s="50"/>
      <c r="X1082" s="50"/>
      <c r="Y1082" s="50"/>
    </row>
    <row r="1083" customFormat="false" ht="12.75" hidden="false" customHeight="false" outlineLevel="0" collapsed="false">
      <c r="J1083" s="50"/>
      <c r="K1083" s="50"/>
      <c r="L1083" s="50"/>
      <c r="M1083" s="50"/>
      <c r="N1083" s="50"/>
      <c r="O1083" s="50"/>
      <c r="P1083" s="50"/>
      <c r="Q1083" s="50"/>
      <c r="R1083" s="50"/>
      <c r="S1083" s="50"/>
      <c r="T1083" s="50"/>
      <c r="U1083" s="50"/>
      <c r="V1083" s="50"/>
      <c r="W1083" s="50"/>
      <c r="X1083" s="50"/>
      <c r="Y1083" s="50"/>
    </row>
    <row r="1084" customFormat="false" ht="12.75" hidden="false" customHeight="false" outlineLevel="0" collapsed="false">
      <c r="J1084" s="50"/>
      <c r="K1084" s="50"/>
      <c r="L1084" s="50"/>
      <c r="M1084" s="50"/>
      <c r="N1084" s="50"/>
      <c r="O1084" s="50"/>
      <c r="P1084" s="50"/>
      <c r="Q1084" s="50"/>
      <c r="R1084" s="50"/>
      <c r="S1084" s="50"/>
      <c r="T1084" s="50"/>
      <c r="U1084" s="50"/>
      <c r="V1084" s="50"/>
      <c r="W1084" s="50"/>
      <c r="X1084" s="50"/>
      <c r="Y1084" s="50"/>
    </row>
    <row r="1085" customFormat="false" ht="12.75" hidden="false" customHeight="false" outlineLevel="0" collapsed="false">
      <c r="J1085" s="50"/>
      <c r="K1085" s="50"/>
      <c r="L1085" s="50"/>
      <c r="M1085" s="50"/>
      <c r="N1085" s="50"/>
      <c r="O1085" s="50"/>
      <c r="P1085" s="50"/>
      <c r="Q1085" s="50"/>
      <c r="R1085" s="50"/>
      <c r="S1085" s="50"/>
      <c r="T1085" s="50"/>
      <c r="U1085" s="50"/>
      <c r="V1085" s="50"/>
      <c r="W1085" s="50"/>
      <c r="X1085" s="50"/>
      <c r="Y1085" s="50"/>
    </row>
    <row r="1086" customFormat="false" ht="12.75" hidden="false" customHeight="false" outlineLevel="0" collapsed="false">
      <c r="J1086" s="50"/>
      <c r="K1086" s="50"/>
      <c r="L1086" s="50"/>
      <c r="M1086" s="50"/>
      <c r="N1086" s="50"/>
      <c r="O1086" s="50"/>
      <c r="P1086" s="50"/>
      <c r="Q1086" s="50"/>
      <c r="R1086" s="50"/>
      <c r="S1086" s="50"/>
      <c r="T1086" s="50"/>
      <c r="U1086" s="50"/>
      <c r="V1086" s="50"/>
      <c r="W1086" s="50"/>
      <c r="X1086" s="50"/>
      <c r="Y1086" s="50"/>
    </row>
    <row r="1087" customFormat="false" ht="12.75" hidden="false" customHeight="false" outlineLevel="0" collapsed="false">
      <c r="J1087" s="50"/>
      <c r="K1087" s="50"/>
      <c r="L1087" s="50"/>
      <c r="M1087" s="50"/>
      <c r="N1087" s="50"/>
      <c r="O1087" s="50"/>
      <c r="P1087" s="50"/>
      <c r="Q1087" s="50"/>
      <c r="R1087" s="50"/>
      <c r="S1087" s="50"/>
      <c r="T1087" s="50"/>
      <c r="U1087" s="50"/>
      <c r="V1087" s="50"/>
      <c r="W1087" s="50"/>
      <c r="X1087" s="50"/>
      <c r="Y1087" s="50"/>
    </row>
    <row r="1088" customFormat="false" ht="12.75" hidden="false" customHeight="false" outlineLevel="0" collapsed="false">
      <c r="J1088" s="50"/>
      <c r="K1088" s="50"/>
      <c r="L1088" s="50"/>
      <c r="M1088" s="50"/>
      <c r="N1088" s="50"/>
      <c r="O1088" s="50"/>
      <c r="P1088" s="50"/>
      <c r="Q1088" s="50"/>
      <c r="R1088" s="50"/>
      <c r="S1088" s="50"/>
      <c r="T1088" s="50"/>
      <c r="U1088" s="50"/>
      <c r="V1088" s="50"/>
      <c r="W1088" s="50"/>
      <c r="X1088" s="50"/>
      <c r="Y1088" s="50"/>
    </row>
    <row r="1089" customFormat="false" ht="12.75" hidden="false" customHeight="false" outlineLevel="0" collapsed="false">
      <c r="J1089" s="50"/>
      <c r="K1089" s="50"/>
      <c r="L1089" s="50"/>
      <c r="M1089" s="50"/>
      <c r="N1089" s="50"/>
      <c r="O1089" s="50"/>
      <c r="P1089" s="50"/>
      <c r="Q1089" s="50"/>
      <c r="R1089" s="50"/>
      <c r="S1089" s="50"/>
      <c r="T1089" s="50"/>
      <c r="U1089" s="50"/>
      <c r="V1089" s="50"/>
      <c r="W1089" s="50"/>
      <c r="X1089" s="50"/>
      <c r="Y1089" s="50"/>
    </row>
    <row r="1090" customFormat="false" ht="12.75" hidden="false" customHeight="false" outlineLevel="0" collapsed="false">
      <c r="J1090" s="50"/>
      <c r="K1090" s="50"/>
      <c r="L1090" s="50"/>
      <c r="M1090" s="50"/>
      <c r="N1090" s="50"/>
      <c r="O1090" s="50"/>
      <c r="P1090" s="50"/>
      <c r="Q1090" s="50"/>
      <c r="R1090" s="50"/>
      <c r="S1090" s="50"/>
      <c r="T1090" s="50"/>
      <c r="U1090" s="50"/>
      <c r="V1090" s="50"/>
      <c r="W1090" s="50"/>
      <c r="X1090" s="50"/>
      <c r="Y1090" s="50"/>
    </row>
    <row r="1091" customFormat="false" ht="12.75" hidden="false" customHeight="false" outlineLevel="0" collapsed="false">
      <c r="J1091" s="50"/>
      <c r="K1091" s="50"/>
      <c r="L1091" s="50"/>
      <c r="M1091" s="50"/>
      <c r="N1091" s="50"/>
      <c r="O1091" s="50"/>
      <c r="P1091" s="50"/>
      <c r="Q1091" s="50"/>
      <c r="R1091" s="50"/>
      <c r="S1091" s="50"/>
      <c r="T1091" s="50"/>
      <c r="U1091" s="50"/>
      <c r="V1091" s="50"/>
      <c r="W1091" s="50"/>
      <c r="X1091" s="50"/>
      <c r="Y1091" s="50"/>
    </row>
    <row r="1092" customFormat="false" ht="12.75" hidden="false" customHeight="false" outlineLevel="0" collapsed="false">
      <c r="J1092" s="50"/>
      <c r="K1092" s="50"/>
      <c r="L1092" s="50"/>
      <c r="M1092" s="50"/>
      <c r="N1092" s="50"/>
      <c r="O1092" s="50"/>
      <c r="P1092" s="50"/>
      <c r="Q1092" s="50"/>
      <c r="R1092" s="50"/>
      <c r="S1092" s="50"/>
      <c r="T1092" s="50"/>
      <c r="U1092" s="50"/>
      <c r="V1092" s="50"/>
      <c r="W1092" s="50"/>
      <c r="X1092" s="50"/>
      <c r="Y1092" s="50"/>
    </row>
    <row r="1093" customFormat="false" ht="12.75" hidden="false" customHeight="false" outlineLevel="0" collapsed="false">
      <c r="J1093" s="50"/>
      <c r="K1093" s="50"/>
      <c r="L1093" s="50"/>
      <c r="M1093" s="50"/>
      <c r="N1093" s="50"/>
      <c r="O1093" s="50"/>
      <c r="P1093" s="50"/>
      <c r="Q1093" s="50"/>
      <c r="R1093" s="50"/>
      <c r="S1093" s="50"/>
      <c r="T1093" s="50"/>
      <c r="U1093" s="50"/>
      <c r="V1093" s="50"/>
      <c r="W1093" s="50"/>
      <c r="X1093" s="50"/>
      <c r="Y1093" s="50"/>
    </row>
    <row r="1094" customFormat="false" ht="12.75" hidden="false" customHeight="false" outlineLevel="0" collapsed="false">
      <c r="J1094" s="50"/>
      <c r="K1094" s="50"/>
      <c r="L1094" s="50"/>
      <c r="M1094" s="50"/>
      <c r="N1094" s="50"/>
      <c r="O1094" s="50"/>
      <c r="P1094" s="50"/>
      <c r="Q1094" s="50"/>
      <c r="R1094" s="50"/>
      <c r="S1094" s="50"/>
      <c r="T1094" s="50"/>
      <c r="U1094" s="50"/>
      <c r="V1094" s="50"/>
      <c r="W1094" s="50"/>
      <c r="X1094" s="50"/>
      <c r="Y1094" s="50"/>
    </row>
    <row r="1095" customFormat="false" ht="12.75" hidden="false" customHeight="false" outlineLevel="0" collapsed="false">
      <c r="J1095" s="50"/>
      <c r="K1095" s="50"/>
      <c r="L1095" s="50"/>
      <c r="M1095" s="50"/>
      <c r="N1095" s="50"/>
      <c r="O1095" s="50"/>
      <c r="P1095" s="50"/>
      <c r="Q1095" s="50"/>
      <c r="R1095" s="50"/>
      <c r="S1095" s="50"/>
      <c r="T1095" s="50"/>
      <c r="U1095" s="50"/>
      <c r="V1095" s="50"/>
      <c r="W1095" s="50"/>
      <c r="X1095" s="50"/>
      <c r="Y1095" s="50"/>
    </row>
    <row r="1096" customFormat="false" ht="12.75" hidden="false" customHeight="false" outlineLevel="0" collapsed="false">
      <c r="J1096" s="50"/>
      <c r="K1096" s="50"/>
      <c r="L1096" s="50"/>
      <c r="M1096" s="50"/>
      <c r="N1096" s="50"/>
      <c r="O1096" s="50"/>
      <c r="P1096" s="50"/>
      <c r="Q1096" s="50"/>
      <c r="R1096" s="50"/>
      <c r="S1096" s="50"/>
      <c r="T1096" s="50"/>
      <c r="U1096" s="50"/>
      <c r="V1096" s="50"/>
      <c r="W1096" s="50"/>
      <c r="X1096" s="50"/>
      <c r="Y1096" s="50"/>
    </row>
    <row r="1097" customFormat="false" ht="12.75" hidden="false" customHeight="false" outlineLevel="0" collapsed="false">
      <c r="J1097" s="50"/>
      <c r="K1097" s="50"/>
      <c r="L1097" s="50"/>
      <c r="M1097" s="50"/>
      <c r="N1097" s="50"/>
      <c r="O1097" s="50"/>
      <c r="P1097" s="50"/>
      <c r="Q1097" s="50"/>
      <c r="R1097" s="50"/>
      <c r="S1097" s="50"/>
      <c r="T1097" s="50"/>
      <c r="U1097" s="50"/>
      <c r="V1097" s="50"/>
      <c r="W1097" s="50"/>
      <c r="X1097" s="50"/>
      <c r="Y1097" s="50"/>
    </row>
    <row r="1098" customFormat="false" ht="12.75" hidden="false" customHeight="false" outlineLevel="0" collapsed="false"/>
    <row r="1099" customFormat="false" ht="12.75" hidden="false" customHeight="false" outlineLevel="0" collapsed="false"/>
    <row r="1100" customFormat="false" ht="12.75" hidden="false" customHeight="false" outlineLevel="0" collapsed="false"/>
    <row r="1101" customFormat="false" ht="12.75" hidden="false" customHeight="false" outlineLevel="0" collapsed="false"/>
    <row r="1102" customFormat="false" ht="12.75" hidden="false" customHeight="false" outlineLevel="0" collapsed="false"/>
    <row r="1103" customFormat="false" ht="12.75" hidden="false" customHeight="false" outlineLevel="0" collapsed="false"/>
    <row r="1104" customFormat="false" ht="12.75" hidden="false" customHeight="false" outlineLevel="0" collapsed="false"/>
    <row r="1105" customFormat="false" ht="12.75" hidden="false" customHeight="false" outlineLevel="0" collapsed="false"/>
    <row r="1106" customFormat="false" ht="12.75" hidden="false" customHeight="false" outlineLevel="0" collapsed="false"/>
    <row r="1107" customFormat="false" ht="12.75" hidden="false" customHeight="false" outlineLevel="0" collapsed="false"/>
    <row r="1108" customFormat="false" ht="12.75" hidden="false" customHeight="false" outlineLevel="0" collapsed="false"/>
    <row r="1109" customFormat="false" ht="12.75" hidden="false" customHeight="false" outlineLevel="0" collapsed="false"/>
    <row r="1110" customFormat="false" ht="12.75" hidden="false" customHeight="false" outlineLevel="0" collapsed="false"/>
    <row r="1111" customFormat="false" ht="12.75" hidden="false" customHeight="false" outlineLevel="0" collapsed="false"/>
    <row r="1112" customFormat="false" ht="12.75" hidden="false" customHeight="false" outlineLevel="0" collapsed="false"/>
    <row r="1113" customFormat="false" ht="12.75" hidden="false" customHeight="false" outlineLevel="0" collapsed="false"/>
    <row r="1114" customFormat="false" ht="12.75" hidden="false" customHeight="false" outlineLevel="0" collapsed="false"/>
    <row r="1115" customFormat="false" ht="12.75" hidden="false" customHeight="false" outlineLevel="0" collapsed="false"/>
    <row r="1116" customFormat="false" ht="12.75" hidden="false" customHeight="false" outlineLevel="0" collapsed="false"/>
    <row r="1117" customFormat="false" ht="12.75" hidden="false" customHeight="false" outlineLevel="0" collapsed="false"/>
    <row r="1118" customFormat="false" ht="12.75" hidden="false" customHeight="false" outlineLevel="0" collapsed="false"/>
    <row r="1119" customFormat="false" ht="12.75" hidden="false" customHeight="false" outlineLevel="0" collapsed="false"/>
    <row r="1120" customFormat="false" ht="12.75" hidden="false" customHeight="false" outlineLevel="0" collapsed="false"/>
    <row r="1121" customFormat="false" ht="12.75" hidden="false" customHeight="false" outlineLevel="0" collapsed="false"/>
    <row r="1122" customFormat="false" ht="12.75" hidden="false" customHeight="false" outlineLevel="0" collapsed="false"/>
    <row r="1123" customFormat="false" ht="12.75" hidden="false" customHeight="false" outlineLevel="0" collapsed="false"/>
    <row r="1124" customFormat="false" ht="12.75" hidden="false" customHeight="false" outlineLevel="0" collapsed="false"/>
    <row r="1125" customFormat="false" ht="12.75" hidden="false" customHeight="false" outlineLevel="0" collapsed="false"/>
    <row r="1126" customFormat="false" ht="12.75" hidden="false" customHeight="false" outlineLevel="0" collapsed="false"/>
    <row r="1127" customFormat="false" ht="12.75" hidden="false" customHeight="false" outlineLevel="0" collapsed="false"/>
    <row r="1128" customFormat="false" ht="12.75" hidden="false" customHeight="false" outlineLevel="0" collapsed="false"/>
    <row r="1129" customFormat="false" ht="12.75" hidden="false" customHeight="false" outlineLevel="0" collapsed="false"/>
    <row r="1130" customFormat="false" ht="12.75" hidden="false" customHeight="false" outlineLevel="0" collapsed="false"/>
    <row r="1131" customFormat="false" ht="12.75" hidden="false" customHeight="false" outlineLevel="0" collapsed="false"/>
    <row r="1132" customFormat="false" ht="12.75" hidden="false" customHeight="false" outlineLevel="0" collapsed="false"/>
    <row r="1133" customFormat="false" ht="12.75" hidden="false" customHeight="false" outlineLevel="0" collapsed="false"/>
    <row r="1134" customFormat="false" ht="12.75" hidden="false" customHeight="false" outlineLevel="0" collapsed="false"/>
    <row r="1135" customFormat="false" ht="12.75" hidden="false" customHeight="false" outlineLevel="0" collapsed="false"/>
    <row r="1136" customFormat="false" ht="12.75" hidden="false" customHeight="false" outlineLevel="0" collapsed="false"/>
    <row r="1137" customFormat="false" ht="12.75" hidden="false" customHeight="false" outlineLevel="0" collapsed="false"/>
    <row r="1138" customFormat="false" ht="12.75" hidden="false" customHeight="false" outlineLevel="0" collapsed="false"/>
    <row r="1139" customFormat="false" ht="12.75" hidden="false" customHeight="false" outlineLevel="0" collapsed="false"/>
    <row r="1140" customFormat="false" ht="12.75" hidden="false" customHeight="false" outlineLevel="0" collapsed="false"/>
    <row r="1141" customFormat="false" ht="12.75" hidden="false" customHeight="false" outlineLevel="0" collapsed="false"/>
    <row r="1142" customFormat="false" ht="12.75" hidden="false" customHeight="false" outlineLevel="0" collapsed="false"/>
    <row r="1143" customFormat="false" ht="12.75" hidden="false" customHeight="false" outlineLevel="0" collapsed="false"/>
    <row r="1144" customFormat="false" ht="12.75" hidden="false" customHeight="false" outlineLevel="0" collapsed="false"/>
    <row r="1145" customFormat="false" ht="12.75" hidden="false" customHeight="false" outlineLevel="0" collapsed="false"/>
    <row r="1146" customFormat="false" ht="12.75" hidden="false" customHeight="false" outlineLevel="0" collapsed="false"/>
    <row r="1147" customFormat="false" ht="12.75" hidden="false" customHeight="false" outlineLevel="0" collapsed="false"/>
    <row r="1148" customFormat="false" ht="12.75" hidden="false" customHeight="false" outlineLevel="0" collapsed="false"/>
    <row r="1149" customFormat="false" ht="12.75" hidden="false" customHeight="false" outlineLevel="0" collapsed="false"/>
    <row r="1150" customFormat="false" ht="12.75" hidden="false" customHeight="false" outlineLevel="0" collapsed="false"/>
    <row r="1151" customFormat="false" ht="12.75" hidden="false" customHeight="false" outlineLevel="0" collapsed="false"/>
    <row r="1152" customFormat="false" ht="12.75" hidden="false" customHeight="false" outlineLevel="0" collapsed="false"/>
    <row r="1153" customFormat="false" ht="12.75" hidden="false" customHeight="false" outlineLevel="0" collapsed="false"/>
    <row r="1154" customFormat="false" ht="12.75" hidden="false" customHeight="false" outlineLevel="0" collapsed="false"/>
    <row r="1155" customFormat="false" ht="12.75" hidden="false" customHeight="false" outlineLevel="0" collapsed="false"/>
    <row r="1156" customFormat="false" ht="12.75" hidden="false" customHeight="false" outlineLevel="0" collapsed="false"/>
    <row r="1157" customFormat="false" ht="12.75" hidden="false" customHeight="false" outlineLevel="0" collapsed="false"/>
    <row r="1158" customFormat="false" ht="12.75" hidden="false" customHeight="false" outlineLevel="0" collapsed="false"/>
    <row r="1159" customFormat="false" ht="12.75" hidden="false" customHeight="false" outlineLevel="0" collapsed="false"/>
    <row r="1160" customFormat="false" ht="12.75" hidden="false" customHeight="false" outlineLevel="0" collapsed="false"/>
    <row r="1161" customFormat="false" ht="12.75" hidden="false" customHeight="false" outlineLevel="0" collapsed="false"/>
    <row r="1162" customFormat="false" ht="12.75" hidden="false" customHeight="false" outlineLevel="0" collapsed="false"/>
    <row r="1163" customFormat="false" ht="12.75" hidden="false" customHeight="false" outlineLevel="0" collapsed="false"/>
    <row r="1164" customFormat="false" ht="12.75" hidden="false" customHeight="false" outlineLevel="0" collapsed="false"/>
    <row r="1165" customFormat="false" ht="12.75" hidden="false" customHeight="false" outlineLevel="0" collapsed="false"/>
    <row r="1166" customFormat="false" ht="12.75" hidden="false" customHeight="false" outlineLevel="0" collapsed="false"/>
    <row r="1167" customFormat="false" ht="12.75" hidden="false" customHeight="false" outlineLevel="0" collapsed="false"/>
    <row r="1168" customFormat="false" ht="12.75" hidden="false" customHeight="false" outlineLevel="0" collapsed="false"/>
    <row r="1169" customFormat="false" ht="12.75" hidden="false" customHeight="false" outlineLevel="0" collapsed="false"/>
    <row r="1170" customFormat="false" ht="12.75" hidden="false" customHeight="false" outlineLevel="0" collapsed="false"/>
    <row r="1171" customFormat="false" ht="12.75" hidden="false" customHeight="false" outlineLevel="0" collapsed="false"/>
    <row r="1172" customFormat="false" ht="12.75" hidden="false" customHeight="false" outlineLevel="0" collapsed="false"/>
    <row r="1173" customFormat="false" ht="12.75" hidden="false" customHeight="false" outlineLevel="0" collapsed="false"/>
    <row r="1174" customFormat="false" ht="12.75" hidden="false" customHeight="false" outlineLevel="0" collapsed="false"/>
    <row r="1175" customFormat="false" ht="12.75" hidden="false" customHeight="false" outlineLevel="0" collapsed="false"/>
    <row r="1176" customFormat="false" ht="12.75" hidden="false" customHeight="false" outlineLevel="0" collapsed="false"/>
    <row r="1177" customFormat="false" ht="12.75" hidden="false" customHeight="false" outlineLevel="0" collapsed="false"/>
    <row r="1178" customFormat="false" ht="12.75" hidden="false" customHeight="false" outlineLevel="0" collapsed="false"/>
    <row r="1179" customFormat="false" ht="12.75" hidden="false" customHeight="false" outlineLevel="0" collapsed="false"/>
    <row r="1180" customFormat="false" ht="12.75" hidden="false" customHeight="false" outlineLevel="0" collapsed="false"/>
    <row r="1181" customFormat="false" ht="12.75" hidden="false" customHeight="false" outlineLevel="0" collapsed="false"/>
    <row r="1182" customFormat="false" ht="12.75" hidden="false" customHeight="false" outlineLevel="0" collapsed="false"/>
    <row r="1183" customFormat="false" ht="12.75" hidden="false" customHeight="false" outlineLevel="0" collapsed="false"/>
    <row r="1184" customFormat="false" ht="12.75" hidden="false" customHeight="false" outlineLevel="0" collapsed="false"/>
    <row r="1185" customFormat="false" ht="12.75" hidden="false" customHeight="false" outlineLevel="0" collapsed="false"/>
    <row r="1186" customFormat="false" ht="12.75" hidden="false" customHeight="false" outlineLevel="0" collapsed="false"/>
    <row r="1187" customFormat="false" ht="12.75" hidden="false" customHeight="false" outlineLevel="0" collapsed="false"/>
    <row r="1188" customFormat="false" ht="12.75" hidden="false" customHeight="false" outlineLevel="0" collapsed="false"/>
    <row r="1189" customFormat="false" ht="12.75" hidden="false" customHeight="false" outlineLevel="0" collapsed="false"/>
    <row r="1190" customFormat="false" ht="12.75" hidden="false" customHeight="false" outlineLevel="0" collapsed="false"/>
    <row r="1191" customFormat="false" ht="12.75" hidden="false" customHeight="false" outlineLevel="0" collapsed="false"/>
    <row r="1192" customFormat="false" ht="12.75" hidden="false" customHeight="false" outlineLevel="0" collapsed="false"/>
    <row r="1193" customFormat="false" ht="12.75" hidden="false" customHeight="false" outlineLevel="0" collapsed="false"/>
    <row r="1194" customFormat="false" ht="12.75" hidden="false" customHeight="false" outlineLevel="0" collapsed="false"/>
    <row r="1195" customFormat="false" ht="12.75" hidden="false" customHeight="false" outlineLevel="0" collapsed="false"/>
    <row r="1196" customFormat="false" ht="12.75" hidden="false" customHeight="false" outlineLevel="0" collapsed="false"/>
    <row r="1197" customFormat="false" ht="12.75" hidden="false" customHeight="false" outlineLevel="0" collapsed="false"/>
    <row r="1198" customFormat="false" ht="12.75" hidden="false" customHeight="false" outlineLevel="0" collapsed="false"/>
    <row r="1199" customFormat="false" ht="12.75" hidden="false" customHeight="false" outlineLevel="0" collapsed="false"/>
    <row r="1200" customFormat="false" ht="12.75" hidden="false" customHeight="false" outlineLevel="0" collapsed="false"/>
    <row r="1201" customFormat="false" ht="12.75" hidden="false" customHeight="false" outlineLevel="0" collapsed="false"/>
    <row r="1202" customFormat="false" ht="12.75" hidden="false" customHeight="false" outlineLevel="0" collapsed="false"/>
    <row r="1203" customFormat="false" ht="12.75" hidden="false" customHeight="false" outlineLevel="0" collapsed="false"/>
    <row r="1204" customFormat="false" ht="12.75" hidden="false" customHeight="false" outlineLevel="0" collapsed="false"/>
    <row r="1205" customFormat="false" ht="12.75" hidden="false" customHeight="false" outlineLevel="0" collapsed="false"/>
    <row r="1206" customFormat="false" ht="12.75" hidden="false" customHeight="false" outlineLevel="0" collapsed="false"/>
    <row r="1207" customFormat="false" ht="12.75" hidden="false" customHeight="false" outlineLevel="0" collapsed="false"/>
    <row r="1208" customFormat="false" ht="12.75" hidden="false" customHeight="false" outlineLevel="0" collapsed="false"/>
    <row r="1209" customFormat="false" ht="12.75" hidden="false" customHeight="false" outlineLevel="0" collapsed="false"/>
    <row r="1210" customFormat="false" ht="12.75" hidden="false" customHeight="false" outlineLevel="0" collapsed="false"/>
    <row r="1211" customFormat="false" ht="12.75" hidden="false" customHeight="false" outlineLevel="0" collapsed="false"/>
    <row r="1212" customFormat="false" ht="12.75" hidden="false" customHeight="false" outlineLevel="0" collapsed="false"/>
    <row r="1213" customFormat="false" ht="12.75" hidden="false" customHeight="false" outlineLevel="0" collapsed="false"/>
    <row r="1214" customFormat="false" ht="12.75" hidden="false" customHeight="false" outlineLevel="0" collapsed="false"/>
    <row r="1215" customFormat="false" ht="12.75" hidden="false" customHeight="false" outlineLevel="0" collapsed="false"/>
    <row r="1216" customFormat="false" ht="12.75" hidden="false" customHeight="false" outlineLevel="0" collapsed="false"/>
    <row r="1217" customFormat="false" ht="12.75" hidden="false" customHeight="false" outlineLevel="0" collapsed="false"/>
    <row r="1218" customFormat="false" ht="12.75" hidden="false" customHeight="false" outlineLevel="0" collapsed="false"/>
    <row r="1219" customFormat="false" ht="12.75" hidden="false" customHeight="false" outlineLevel="0" collapsed="false"/>
    <row r="1220" customFormat="false" ht="12.75" hidden="false" customHeight="false" outlineLevel="0" collapsed="false"/>
    <row r="1221" customFormat="false" ht="12.75" hidden="false" customHeight="false" outlineLevel="0" collapsed="false"/>
    <row r="1222" customFormat="false" ht="12.75" hidden="false" customHeight="false" outlineLevel="0" collapsed="false"/>
    <row r="1223" customFormat="false" ht="12.75" hidden="false" customHeight="false" outlineLevel="0" collapsed="false"/>
    <row r="1224" customFormat="false" ht="12.75" hidden="false" customHeight="false" outlineLevel="0" collapsed="false"/>
    <row r="1225" customFormat="false" ht="12.75" hidden="false" customHeight="false" outlineLevel="0" collapsed="false"/>
    <row r="1226" customFormat="false" ht="12.75" hidden="false" customHeight="false" outlineLevel="0" collapsed="false"/>
    <row r="1227" customFormat="false" ht="12.75" hidden="false" customHeight="false" outlineLevel="0" collapsed="false"/>
    <row r="1228" customFormat="false" ht="12.75" hidden="false" customHeight="false" outlineLevel="0" collapsed="false"/>
    <row r="1229" customFormat="false" ht="12.75" hidden="false" customHeight="false" outlineLevel="0" collapsed="false"/>
    <row r="1230" customFormat="false" ht="12.75" hidden="false" customHeight="false" outlineLevel="0" collapsed="false"/>
    <row r="1231" customFormat="false" ht="12.75" hidden="false" customHeight="false" outlineLevel="0" collapsed="false"/>
    <row r="1232" customFormat="false" ht="12.75" hidden="false" customHeight="false" outlineLevel="0" collapsed="false"/>
    <row r="1233" customFormat="false" ht="12.75" hidden="false" customHeight="false" outlineLevel="0" collapsed="false"/>
    <row r="1234" customFormat="false" ht="12.75" hidden="false" customHeight="false" outlineLevel="0" collapsed="false"/>
    <row r="1235" customFormat="false" ht="12.75" hidden="false" customHeight="false" outlineLevel="0" collapsed="false"/>
    <row r="1236" customFormat="false" ht="12.75" hidden="false" customHeight="false" outlineLevel="0" collapsed="false"/>
    <row r="1237" customFormat="false" ht="12.75" hidden="false" customHeight="false" outlineLevel="0" collapsed="false"/>
    <row r="1238" customFormat="false" ht="12.75" hidden="false" customHeight="false" outlineLevel="0" collapsed="false"/>
    <row r="1239" customFormat="false" ht="12.75" hidden="false" customHeight="false" outlineLevel="0" collapsed="false"/>
    <row r="1240" customFormat="false" ht="12.75" hidden="false" customHeight="false" outlineLevel="0" collapsed="false"/>
    <row r="1241" customFormat="false" ht="12.75" hidden="false" customHeight="false" outlineLevel="0" collapsed="false"/>
    <row r="1242" customFormat="false" ht="12.75" hidden="false" customHeight="false" outlineLevel="0" collapsed="false"/>
    <row r="1243" customFormat="false" ht="12.75" hidden="false" customHeight="false" outlineLevel="0" collapsed="false"/>
    <row r="1244" customFormat="false" ht="12.75" hidden="false" customHeight="false" outlineLevel="0" collapsed="false"/>
    <row r="1245" customFormat="false" ht="12.75" hidden="false" customHeight="false" outlineLevel="0" collapsed="false"/>
    <row r="1246" customFormat="false" ht="12.75" hidden="false" customHeight="false" outlineLevel="0" collapsed="false"/>
    <row r="1247" customFormat="false" ht="12.75" hidden="false" customHeight="false" outlineLevel="0" collapsed="false"/>
    <row r="1248" customFormat="false" ht="12.75" hidden="false" customHeight="false" outlineLevel="0" collapsed="false"/>
    <row r="1249" customFormat="false" ht="12.75" hidden="false" customHeight="false" outlineLevel="0" collapsed="false"/>
    <row r="1250" customFormat="false" ht="12.75" hidden="false" customHeight="false" outlineLevel="0" collapsed="false"/>
    <row r="1251" customFormat="false" ht="12.75" hidden="false" customHeight="false" outlineLevel="0" collapsed="false"/>
    <row r="1252" customFormat="false" ht="12.75" hidden="false" customHeight="false" outlineLevel="0" collapsed="false"/>
    <row r="1253" customFormat="false" ht="12.75" hidden="false" customHeight="false" outlineLevel="0" collapsed="false"/>
    <row r="1254" customFormat="false" ht="12.75" hidden="false" customHeight="false" outlineLevel="0" collapsed="false"/>
    <row r="1255" customFormat="false" ht="12.75" hidden="false" customHeight="false" outlineLevel="0" collapsed="false"/>
    <row r="1256" customFormat="false" ht="12.75" hidden="false" customHeight="false" outlineLevel="0" collapsed="false"/>
    <row r="1257" customFormat="false" ht="12.75" hidden="false" customHeight="false" outlineLevel="0" collapsed="false"/>
    <row r="1258" customFormat="false" ht="12.75" hidden="false" customHeight="false" outlineLevel="0" collapsed="false"/>
    <row r="1259" customFormat="false" ht="12.75" hidden="false" customHeight="false" outlineLevel="0" collapsed="false"/>
    <row r="1260" customFormat="false" ht="12.75" hidden="false" customHeight="false" outlineLevel="0" collapsed="false"/>
    <row r="1261" customFormat="false" ht="12.75" hidden="false" customHeight="false" outlineLevel="0" collapsed="false"/>
    <row r="1262" customFormat="false" ht="12.75" hidden="false" customHeight="false" outlineLevel="0" collapsed="false"/>
    <row r="1263" customFormat="false" ht="12.75" hidden="false" customHeight="false" outlineLevel="0" collapsed="false"/>
    <row r="1264" customFormat="false" ht="12.75" hidden="false" customHeight="false" outlineLevel="0" collapsed="false"/>
    <row r="1265" customFormat="false" ht="12.75" hidden="false" customHeight="false" outlineLevel="0" collapsed="false"/>
    <row r="1266" customFormat="false" ht="12.75" hidden="false" customHeight="false" outlineLevel="0" collapsed="false"/>
    <row r="1267" customFormat="false" ht="12.75" hidden="false" customHeight="false" outlineLevel="0" collapsed="false"/>
    <row r="1268" customFormat="false" ht="12.75" hidden="false" customHeight="false" outlineLevel="0" collapsed="false"/>
    <row r="1269" customFormat="false" ht="12.75" hidden="false" customHeight="false" outlineLevel="0" collapsed="false"/>
    <row r="1270" customFormat="false" ht="12.75" hidden="false" customHeight="false" outlineLevel="0" collapsed="false"/>
    <row r="1271" customFormat="false" ht="12.75" hidden="false" customHeight="false" outlineLevel="0" collapsed="false"/>
    <row r="1272" customFormat="false" ht="12.75" hidden="false" customHeight="false" outlineLevel="0" collapsed="false"/>
    <row r="1273" customFormat="false" ht="12.75" hidden="false" customHeight="false" outlineLevel="0" collapsed="false"/>
    <row r="1274" customFormat="false" ht="12.75" hidden="false" customHeight="false" outlineLevel="0" collapsed="false"/>
    <row r="1275" customFormat="false" ht="12.75" hidden="false" customHeight="false" outlineLevel="0" collapsed="false"/>
    <row r="1276" customFormat="false" ht="12.75" hidden="false" customHeight="false" outlineLevel="0" collapsed="false"/>
    <row r="1277" customFormat="false" ht="12.75" hidden="false" customHeight="false" outlineLevel="0" collapsed="false"/>
    <row r="1278" customFormat="false" ht="12.75" hidden="false" customHeight="false" outlineLevel="0" collapsed="false"/>
    <row r="1279" customFormat="false" ht="12.75" hidden="false" customHeight="false" outlineLevel="0" collapsed="false"/>
    <row r="1280" customFormat="false" ht="12.75" hidden="false" customHeight="false" outlineLevel="0" collapsed="false"/>
    <row r="1281" customFormat="false" ht="12.75" hidden="false" customHeight="false" outlineLevel="0" collapsed="false"/>
    <row r="1282" customFormat="false" ht="12.75" hidden="false" customHeight="false" outlineLevel="0" collapsed="false"/>
    <row r="1283" customFormat="false" ht="12.75" hidden="false" customHeight="false" outlineLevel="0" collapsed="false"/>
    <row r="1284" customFormat="false" ht="12.75" hidden="false" customHeight="false" outlineLevel="0" collapsed="false"/>
    <row r="1285" customFormat="false" ht="12.75" hidden="false" customHeight="false" outlineLevel="0" collapsed="false"/>
    <row r="1286" customFormat="false" ht="12.75" hidden="false" customHeight="false" outlineLevel="0" collapsed="false"/>
    <row r="1287" customFormat="false" ht="12.75" hidden="false" customHeight="false" outlineLevel="0" collapsed="false"/>
    <row r="1288" customFormat="false" ht="12.75" hidden="false" customHeight="false" outlineLevel="0" collapsed="false"/>
    <row r="1289" customFormat="false" ht="12.75" hidden="false" customHeight="false" outlineLevel="0" collapsed="false"/>
    <row r="1290" customFormat="false" ht="12.75" hidden="false" customHeight="false" outlineLevel="0" collapsed="false"/>
    <row r="1291" customFormat="false" ht="12.75" hidden="false" customHeight="false" outlineLevel="0" collapsed="false"/>
    <row r="1292" customFormat="false" ht="12.75" hidden="false" customHeight="false" outlineLevel="0" collapsed="false"/>
    <row r="1293" customFormat="false" ht="12.75" hidden="false" customHeight="false" outlineLevel="0" collapsed="false"/>
    <row r="1294" customFormat="false" ht="12.75" hidden="false" customHeight="false" outlineLevel="0" collapsed="false"/>
    <row r="1295" customFormat="false" ht="12.75" hidden="false" customHeight="false" outlineLevel="0" collapsed="false"/>
    <row r="1296" customFormat="false" ht="12.75" hidden="false" customHeight="false" outlineLevel="0" collapsed="false"/>
    <row r="1297" customFormat="false" ht="12.75" hidden="false" customHeight="false" outlineLevel="0" collapsed="false"/>
    <row r="1298" customFormat="false" ht="12.75" hidden="false" customHeight="false" outlineLevel="0" collapsed="false"/>
    <row r="1299" customFormat="false" ht="12.75" hidden="false" customHeight="false" outlineLevel="0" collapsed="false"/>
    <row r="1300" customFormat="false" ht="12.75" hidden="false" customHeight="false" outlineLevel="0" collapsed="false"/>
    <row r="1301" customFormat="false" ht="12.75" hidden="false" customHeight="false" outlineLevel="0" collapsed="false"/>
    <row r="1302" customFormat="false" ht="12.75" hidden="false" customHeight="false" outlineLevel="0" collapsed="false"/>
    <row r="1303" customFormat="false" ht="12.75" hidden="false" customHeight="false" outlineLevel="0" collapsed="false"/>
    <row r="1304" customFormat="false" ht="12.75" hidden="false" customHeight="false" outlineLevel="0" collapsed="false"/>
    <row r="1305" customFormat="false" ht="12.75" hidden="false" customHeight="false" outlineLevel="0" collapsed="false"/>
    <row r="1306" customFormat="false" ht="12.75" hidden="false" customHeight="false" outlineLevel="0" collapsed="false"/>
    <row r="1307" customFormat="false" ht="12.75" hidden="false" customHeight="false" outlineLevel="0" collapsed="false"/>
    <row r="1308" customFormat="false" ht="12.75" hidden="false" customHeight="false" outlineLevel="0" collapsed="false"/>
    <row r="1309" customFormat="false" ht="12.75" hidden="false" customHeight="false" outlineLevel="0" collapsed="false"/>
    <row r="1310" customFormat="false" ht="12.75" hidden="false" customHeight="false" outlineLevel="0" collapsed="false"/>
    <row r="1311" customFormat="false" ht="12.75" hidden="false" customHeight="false" outlineLevel="0" collapsed="false"/>
    <row r="1312" customFormat="false" ht="12.75" hidden="false" customHeight="false" outlineLevel="0" collapsed="false"/>
    <row r="1313" customFormat="false" ht="12.75" hidden="false" customHeight="false" outlineLevel="0" collapsed="false"/>
    <row r="1314" customFormat="false" ht="12.75" hidden="false" customHeight="false" outlineLevel="0" collapsed="false"/>
    <row r="1315" customFormat="false" ht="12.75" hidden="false" customHeight="false" outlineLevel="0" collapsed="false"/>
    <row r="1316" customFormat="false" ht="12.75" hidden="false" customHeight="false" outlineLevel="0" collapsed="false"/>
    <row r="1317" customFormat="false" ht="12.75" hidden="false" customHeight="false" outlineLevel="0" collapsed="false"/>
    <row r="1318" customFormat="false" ht="12.75" hidden="false" customHeight="false" outlineLevel="0" collapsed="false"/>
    <row r="1319" customFormat="false" ht="12.75" hidden="false" customHeight="false" outlineLevel="0" collapsed="false"/>
    <row r="1320" customFormat="false" ht="12.75" hidden="false" customHeight="false" outlineLevel="0" collapsed="false"/>
    <row r="1321" customFormat="false" ht="12.75" hidden="false" customHeight="false" outlineLevel="0" collapsed="false"/>
    <row r="1322" customFormat="false" ht="12.75" hidden="false" customHeight="false" outlineLevel="0" collapsed="false"/>
    <row r="1323" customFormat="false" ht="12.75" hidden="false" customHeight="false" outlineLevel="0" collapsed="false"/>
    <row r="1324" customFormat="false" ht="12.75" hidden="false" customHeight="false" outlineLevel="0" collapsed="false"/>
    <row r="1325" customFormat="false" ht="12.75" hidden="false" customHeight="false" outlineLevel="0" collapsed="false"/>
    <row r="1326" customFormat="false" ht="12.75" hidden="false" customHeight="false" outlineLevel="0" collapsed="false"/>
    <row r="1327" customFormat="false" ht="12.75" hidden="false" customHeight="false" outlineLevel="0" collapsed="false"/>
    <row r="1328" customFormat="false" ht="12.75" hidden="false" customHeight="false" outlineLevel="0" collapsed="false"/>
    <row r="1329" customFormat="false" ht="12.75" hidden="false" customHeight="false" outlineLevel="0" collapsed="false"/>
    <row r="1330" customFormat="false" ht="12.75" hidden="false" customHeight="false" outlineLevel="0" collapsed="false"/>
    <row r="1331" customFormat="false" ht="12.75" hidden="false" customHeight="false" outlineLevel="0" collapsed="false"/>
    <row r="1332" customFormat="false" ht="12.75" hidden="false" customHeight="false" outlineLevel="0" collapsed="false"/>
    <row r="1333" customFormat="false" ht="12.75" hidden="false" customHeight="false" outlineLevel="0" collapsed="false"/>
    <row r="1334" customFormat="false" ht="12.75" hidden="false" customHeight="false" outlineLevel="0" collapsed="false"/>
    <row r="1335" customFormat="false" ht="12.75" hidden="false" customHeight="false" outlineLevel="0" collapsed="false"/>
    <row r="1336" customFormat="false" ht="12.75" hidden="false" customHeight="false" outlineLevel="0" collapsed="false"/>
    <row r="1337" customFormat="false" ht="12.75" hidden="false" customHeight="false" outlineLevel="0" collapsed="false"/>
    <row r="1338" customFormat="false" ht="12.75" hidden="false" customHeight="false" outlineLevel="0" collapsed="false"/>
    <row r="1339" customFormat="false" ht="12.75" hidden="false" customHeight="false" outlineLevel="0" collapsed="false"/>
    <row r="1340" customFormat="false" ht="12.75" hidden="false" customHeight="false" outlineLevel="0" collapsed="false"/>
    <row r="1341" customFormat="false" ht="12.75" hidden="false" customHeight="false" outlineLevel="0" collapsed="false"/>
    <row r="1342" customFormat="false" ht="12.75" hidden="false" customHeight="false" outlineLevel="0" collapsed="false"/>
    <row r="1343" customFormat="false" ht="12.75" hidden="false" customHeight="false" outlineLevel="0" collapsed="false"/>
    <row r="1344" customFormat="false" ht="12.75" hidden="false" customHeight="false" outlineLevel="0" collapsed="false"/>
    <row r="1345" customFormat="false" ht="12.75" hidden="false" customHeight="false" outlineLevel="0" collapsed="false"/>
    <row r="1346" customFormat="false" ht="12.75" hidden="false" customHeight="false" outlineLevel="0" collapsed="false"/>
    <row r="1347" customFormat="false" ht="12.75" hidden="false" customHeight="false" outlineLevel="0" collapsed="false"/>
    <row r="1348" customFormat="false" ht="12.75" hidden="false" customHeight="false" outlineLevel="0" collapsed="false"/>
    <row r="1349" customFormat="false" ht="12.75" hidden="false" customHeight="false" outlineLevel="0" collapsed="false"/>
    <row r="1350" customFormat="false" ht="12.75" hidden="false" customHeight="false" outlineLevel="0" collapsed="false"/>
    <row r="1351" customFormat="false" ht="12.75" hidden="false" customHeight="false" outlineLevel="0" collapsed="false"/>
    <row r="1352" customFormat="false" ht="12.75" hidden="false" customHeight="false" outlineLevel="0" collapsed="false"/>
    <row r="1353" customFormat="false" ht="12.75" hidden="false" customHeight="false" outlineLevel="0" collapsed="false"/>
    <row r="1354" customFormat="false" ht="12.75" hidden="false" customHeight="false" outlineLevel="0" collapsed="false"/>
    <row r="1355" customFormat="false" ht="12.75" hidden="false" customHeight="false" outlineLevel="0" collapsed="false"/>
    <row r="1356" customFormat="false" ht="12.75" hidden="false" customHeight="false" outlineLevel="0" collapsed="false"/>
    <row r="1357" customFormat="false" ht="12.75" hidden="false" customHeight="false" outlineLevel="0" collapsed="false"/>
    <row r="1358" customFormat="false" ht="12.75" hidden="false" customHeight="false" outlineLevel="0" collapsed="false"/>
    <row r="1359" customFormat="false" ht="12.75" hidden="false" customHeight="false" outlineLevel="0" collapsed="false"/>
    <row r="1360" customFormat="false" ht="12.75" hidden="false" customHeight="false" outlineLevel="0" collapsed="false"/>
    <row r="1361" customFormat="false" ht="12.75" hidden="false" customHeight="false" outlineLevel="0" collapsed="false"/>
    <row r="1362" customFormat="false" ht="12.75" hidden="false" customHeight="false" outlineLevel="0" collapsed="false"/>
    <row r="1363" customFormat="false" ht="12.75" hidden="false" customHeight="false" outlineLevel="0" collapsed="false"/>
    <row r="1364" customFormat="false" ht="12.75" hidden="false" customHeight="false" outlineLevel="0" collapsed="false"/>
    <row r="1365" customFormat="false" ht="12.75" hidden="false" customHeight="false" outlineLevel="0" collapsed="false"/>
    <row r="1366" customFormat="false" ht="12.75" hidden="false" customHeight="false" outlineLevel="0" collapsed="false"/>
    <row r="1367" customFormat="false" ht="12.75" hidden="false" customHeight="false" outlineLevel="0" collapsed="false"/>
    <row r="1368" customFormat="false" ht="12.75" hidden="false" customHeight="false" outlineLevel="0" collapsed="false"/>
    <row r="1369" customFormat="false" ht="12.75" hidden="false" customHeight="false" outlineLevel="0" collapsed="false"/>
    <row r="1370" customFormat="false" ht="12.75" hidden="false" customHeight="false" outlineLevel="0" collapsed="false"/>
    <row r="1371" customFormat="false" ht="12.75" hidden="false" customHeight="false" outlineLevel="0" collapsed="false"/>
    <row r="1372" customFormat="false" ht="12.75" hidden="false" customHeight="false" outlineLevel="0" collapsed="false"/>
    <row r="1373" customFormat="false" ht="12.75" hidden="false" customHeight="false" outlineLevel="0" collapsed="false"/>
    <row r="1374" customFormat="false" ht="12.75" hidden="false" customHeight="false" outlineLevel="0" collapsed="false"/>
    <row r="1375" customFormat="false" ht="12.75" hidden="false" customHeight="false" outlineLevel="0" collapsed="false"/>
    <row r="1376" customFormat="false" ht="12.75" hidden="false" customHeight="false" outlineLevel="0" collapsed="false"/>
    <row r="1377" customFormat="false" ht="12.75" hidden="false" customHeight="false" outlineLevel="0" collapsed="false"/>
    <row r="1378" customFormat="false" ht="12.75" hidden="false" customHeight="false" outlineLevel="0" collapsed="false"/>
    <row r="1379" customFormat="false" ht="12.75" hidden="false" customHeight="false" outlineLevel="0" collapsed="false"/>
    <row r="1380" customFormat="false" ht="12.75" hidden="false" customHeight="false" outlineLevel="0" collapsed="false"/>
    <row r="1381" customFormat="false" ht="12.75" hidden="false" customHeight="false" outlineLevel="0" collapsed="false"/>
    <row r="1382" customFormat="false" ht="12.75" hidden="false" customHeight="false" outlineLevel="0" collapsed="false"/>
    <row r="1383" customFormat="false" ht="12.75" hidden="false" customHeight="false" outlineLevel="0" collapsed="false"/>
    <row r="1384" customFormat="false" ht="12.75" hidden="false" customHeight="false" outlineLevel="0" collapsed="false"/>
    <row r="1385" customFormat="false" ht="12.75" hidden="false" customHeight="false" outlineLevel="0" collapsed="false"/>
    <row r="1386" customFormat="false" ht="12.75" hidden="false" customHeight="false" outlineLevel="0" collapsed="false"/>
    <row r="1387" customFormat="false" ht="12.75" hidden="false" customHeight="false" outlineLevel="0" collapsed="false"/>
    <row r="1388" customFormat="false" ht="12.75" hidden="false" customHeight="false" outlineLevel="0" collapsed="false"/>
    <row r="1389" customFormat="false" ht="12.75" hidden="false" customHeight="false" outlineLevel="0" collapsed="false"/>
    <row r="1390" customFormat="false" ht="12.75" hidden="false" customHeight="false" outlineLevel="0" collapsed="false"/>
    <row r="1391" customFormat="false" ht="12.75" hidden="false" customHeight="false" outlineLevel="0" collapsed="false"/>
    <row r="1392" customFormat="false" ht="12.75" hidden="false" customHeight="false" outlineLevel="0" collapsed="false"/>
    <row r="1393" customFormat="false" ht="12.75" hidden="false" customHeight="false" outlineLevel="0" collapsed="false"/>
    <row r="1394" customFormat="false" ht="12.75" hidden="false" customHeight="false" outlineLevel="0" collapsed="false"/>
    <row r="1395" customFormat="false" ht="12.75" hidden="false" customHeight="false" outlineLevel="0" collapsed="false"/>
    <row r="1396" customFormat="false" ht="12.75" hidden="false" customHeight="false" outlineLevel="0" collapsed="false"/>
    <row r="1397" customFormat="false" ht="12.75" hidden="false" customHeight="false" outlineLevel="0" collapsed="false"/>
    <row r="1398" customFormat="false" ht="12.75" hidden="false" customHeight="false" outlineLevel="0" collapsed="false"/>
    <row r="1399" customFormat="false" ht="12.75" hidden="false" customHeight="false" outlineLevel="0" collapsed="false"/>
    <row r="1400" customFormat="false" ht="12.75" hidden="false" customHeight="false" outlineLevel="0" collapsed="false"/>
    <row r="1401" customFormat="false" ht="12.75" hidden="false" customHeight="false" outlineLevel="0" collapsed="false"/>
    <row r="1402" customFormat="false" ht="12.75" hidden="false" customHeight="false" outlineLevel="0" collapsed="false"/>
    <row r="1403" customFormat="false" ht="12.75" hidden="false" customHeight="false" outlineLevel="0" collapsed="false"/>
    <row r="1404" customFormat="false" ht="12.75" hidden="false" customHeight="false" outlineLevel="0" collapsed="false"/>
    <row r="1405" customFormat="false" ht="12.75" hidden="false" customHeight="false" outlineLevel="0" collapsed="false"/>
    <row r="1406" customFormat="false" ht="12.75" hidden="false" customHeight="false" outlineLevel="0" collapsed="false"/>
    <row r="1407" customFormat="false" ht="12.75" hidden="false" customHeight="false" outlineLevel="0" collapsed="false"/>
    <row r="1408" customFormat="false" ht="12.75" hidden="false" customHeight="false" outlineLevel="0" collapsed="false"/>
    <row r="1409" customFormat="false" ht="12.75" hidden="false" customHeight="false" outlineLevel="0" collapsed="false"/>
    <row r="1410" customFormat="false" ht="12.75" hidden="false" customHeight="false" outlineLevel="0" collapsed="false"/>
    <row r="1411" customFormat="false" ht="12.75" hidden="false" customHeight="false" outlineLevel="0" collapsed="false"/>
    <row r="1412" customFormat="false" ht="12.75" hidden="false" customHeight="false" outlineLevel="0" collapsed="false"/>
    <row r="1413" customFormat="false" ht="12.75" hidden="false" customHeight="false" outlineLevel="0" collapsed="false"/>
    <row r="1414" customFormat="false" ht="12.75" hidden="false" customHeight="false" outlineLevel="0" collapsed="false"/>
    <row r="1415" customFormat="false" ht="12.75" hidden="false" customHeight="false" outlineLevel="0" collapsed="false"/>
    <row r="1416" customFormat="false" ht="12.75" hidden="false" customHeight="false" outlineLevel="0" collapsed="false"/>
    <row r="1417" customFormat="false" ht="12.75" hidden="false" customHeight="false" outlineLevel="0" collapsed="false"/>
    <row r="1418" customFormat="false" ht="12.75" hidden="false" customHeight="false" outlineLevel="0" collapsed="false"/>
    <row r="1419" customFormat="false" ht="12.75" hidden="false" customHeight="false" outlineLevel="0" collapsed="false"/>
    <row r="1420" customFormat="false" ht="12.75" hidden="false" customHeight="false" outlineLevel="0" collapsed="false"/>
    <row r="1421" customFormat="false" ht="12.75" hidden="false" customHeight="false" outlineLevel="0" collapsed="false"/>
    <row r="1422" customFormat="false" ht="12.75" hidden="false" customHeight="false" outlineLevel="0" collapsed="false"/>
    <row r="1423" customFormat="false" ht="12.75" hidden="false" customHeight="false" outlineLevel="0" collapsed="false"/>
    <row r="1424" customFormat="false" ht="12.75" hidden="false" customHeight="false" outlineLevel="0" collapsed="false"/>
    <row r="1425" customFormat="false" ht="12.75" hidden="false" customHeight="false" outlineLevel="0" collapsed="false"/>
    <row r="1426" customFormat="false" ht="12.75" hidden="false" customHeight="false" outlineLevel="0" collapsed="false"/>
    <row r="1427" customFormat="false" ht="12.75" hidden="false" customHeight="false" outlineLevel="0" collapsed="false"/>
    <row r="1428" customFormat="false" ht="12.75" hidden="false" customHeight="false" outlineLevel="0" collapsed="false"/>
    <row r="1429" customFormat="false" ht="12.75" hidden="false" customHeight="false" outlineLevel="0" collapsed="false"/>
    <row r="1430" customFormat="false" ht="12.75" hidden="false" customHeight="false" outlineLevel="0" collapsed="false"/>
    <row r="1431" customFormat="false" ht="12.75" hidden="false" customHeight="false" outlineLevel="0" collapsed="false"/>
    <row r="1432" customFormat="false" ht="12.75" hidden="false" customHeight="false" outlineLevel="0" collapsed="false"/>
    <row r="1433" customFormat="false" ht="12.75" hidden="false" customHeight="false" outlineLevel="0" collapsed="false"/>
    <row r="1434" customFormat="false" ht="12.75" hidden="false" customHeight="false" outlineLevel="0" collapsed="false"/>
    <row r="1435" customFormat="false" ht="12.75" hidden="false" customHeight="false" outlineLevel="0" collapsed="false"/>
    <row r="1436" customFormat="false" ht="12.75" hidden="false" customHeight="false" outlineLevel="0" collapsed="false"/>
    <row r="1437" customFormat="false" ht="12.75" hidden="false" customHeight="false" outlineLevel="0" collapsed="false"/>
    <row r="1438" customFormat="false" ht="12.75" hidden="false" customHeight="false" outlineLevel="0" collapsed="false"/>
    <row r="1439" customFormat="false" ht="12.75" hidden="false" customHeight="false" outlineLevel="0" collapsed="false"/>
    <row r="1440" customFormat="false" ht="12.75" hidden="false" customHeight="false" outlineLevel="0" collapsed="false"/>
    <row r="1441" customFormat="false" ht="12.75" hidden="false" customHeight="false" outlineLevel="0" collapsed="false"/>
    <row r="1442" customFormat="false" ht="12.75" hidden="false" customHeight="false" outlineLevel="0" collapsed="false"/>
    <row r="1443" customFormat="false" ht="12.75" hidden="false" customHeight="false" outlineLevel="0" collapsed="false"/>
    <row r="1444" customFormat="false" ht="12.75" hidden="false" customHeight="false" outlineLevel="0" collapsed="false"/>
    <row r="1445" customFormat="false" ht="12.75" hidden="false" customHeight="false" outlineLevel="0" collapsed="false"/>
    <row r="1446" customFormat="false" ht="12.75" hidden="false" customHeight="false" outlineLevel="0" collapsed="false"/>
    <row r="1447" customFormat="false" ht="12.75" hidden="false" customHeight="false" outlineLevel="0" collapsed="false"/>
    <row r="1448" customFormat="false" ht="12.75" hidden="false" customHeight="false" outlineLevel="0" collapsed="false"/>
    <row r="1449" customFormat="false" ht="12.75" hidden="false" customHeight="false" outlineLevel="0" collapsed="false"/>
    <row r="1450" customFormat="false" ht="12.75" hidden="false" customHeight="false" outlineLevel="0" collapsed="false"/>
    <row r="1451" customFormat="false" ht="12.75" hidden="false" customHeight="false" outlineLevel="0" collapsed="false"/>
    <row r="1452" customFormat="false" ht="12.75" hidden="false" customHeight="false" outlineLevel="0" collapsed="false"/>
    <row r="1453" customFormat="false" ht="12.75" hidden="false" customHeight="false" outlineLevel="0" collapsed="false"/>
    <row r="1454" customFormat="false" ht="12.75" hidden="false" customHeight="false" outlineLevel="0" collapsed="false"/>
    <row r="1455" customFormat="false" ht="12.75" hidden="false" customHeight="false" outlineLevel="0" collapsed="false"/>
    <row r="1456" customFormat="false" ht="12.75" hidden="false" customHeight="false" outlineLevel="0" collapsed="false"/>
    <row r="1457" customFormat="false" ht="12.75" hidden="false" customHeight="false" outlineLevel="0" collapsed="false"/>
    <row r="1458" customFormat="false" ht="12.75" hidden="false" customHeight="false" outlineLevel="0" collapsed="false"/>
    <row r="1459" customFormat="false" ht="12.75" hidden="false" customHeight="false" outlineLevel="0" collapsed="false"/>
    <row r="1460" customFormat="false" ht="12.75" hidden="false" customHeight="false" outlineLevel="0" collapsed="false"/>
    <row r="1461" customFormat="false" ht="12.75" hidden="false" customHeight="false" outlineLevel="0" collapsed="false"/>
    <row r="1462" customFormat="false" ht="12.75" hidden="false" customHeight="false" outlineLevel="0" collapsed="false"/>
    <row r="1463" customFormat="false" ht="12.75" hidden="false" customHeight="false" outlineLevel="0" collapsed="false"/>
    <row r="1464" customFormat="false" ht="12.75" hidden="false" customHeight="false" outlineLevel="0" collapsed="false"/>
    <row r="1465" customFormat="false" ht="12.75" hidden="false" customHeight="false" outlineLevel="0" collapsed="false"/>
    <row r="1466" customFormat="false" ht="12.75" hidden="false" customHeight="false" outlineLevel="0" collapsed="false"/>
    <row r="1467" customFormat="false" ht="12.75" hidden="false" customHeight="false" outlineLevel="0" collapsed="false"/>
    <row r="1468" customFormat="false" ht="12.75" hidden="false" customHeight="false" outlineLevel="0" collapsed="false"/>
    <row r="1469" customFormat="false" ht="12.75" hidden="false" customHeight="false" outlineLevel="0" collapsed="false"/>
    <row r="1470" customFormat="false" ht="12.75" hidden="false" customHeight="false" outlineLevel="0" collapsed="false"/>
    <row r="1471" customFormat="false" ht="12.75" hidden="false" customHeight="false" outlineLevel="0" collapsed="false"/>
    <row r="1472" customFormat="false" ht="12.75" hidden="false" customHeight="false" outlineLevel="0" collapsed="false"/>
    <row r="1473" customFormat="false" ht="12.75" hidden="false" customHeight="false" outlineLevel="0" collapsed="false"/>
    <row r="1474" customFormat="false" ht="12.75" hidden="false" customHeight="false" outlineLevel="0" collapsed="false"/>
    <row r="1475" customFormat="false" ht="12.75" hidden="false" customHeight="false" outlineLevel="0" collapsed="false"/>
    <row r="1476" customFormat="false" ht="12.75" hidden="false" customHeight="false" outlineLevel="0" collapsed="false"/>
    <row r="1477" customFormat="false" ht="12.75" hidden="false" customHeight="false" outlineLevel="0" collapsed="false"/>
    <row r="1478" customFormat="false" ht="12.75" hidden="false" customHeight="false" outlineLevel="0" collapsed="false"/>
    <row r="1479" customFormat="false" ht="12.75" hidden="false" customHeight="false" outlineLevel="0" collapsed="false"/>
    <row r="1480" customFormat="false" ht="12.75" hidden="false" customHeight="false" outlineLevel="0" collapsed="false"/>
    <row r="1481" customFormat="false" ht="12.75" hidden="false" customHeight="false" outlineLevel="0" collapsed="false"/>
    <row r="1482" customFormat="false" ht="12.75" hidden="false" customHeight="false" outlineLevel="0" collapsed="false"/>
    <row r="1483" customFormat="false" ht="12.75" hidden="false" customHeight="false" outlineLevel="0" collapsed="false"/>
    <row r="1484" customFormat="false" ht="12.75" hidden="false" customHeight="false" outlineLevel="0" collapsed="false"/>
    <row r="1485" customFormat="false" ht="12.75" hidden="false" customHeight="false" outlineLevel="0" collapsed="false"/>
    <row r="1486" customFormat="false" ht="12.75" hidden="false" customHeight="false" outlineLevel="0" collapsed="false"/>
    <row r="1487" customFormat="false" ht="12.75" hidden="false" customHeight="false" outlineLevel="0" collapsed="false"/>
    <row r="1488" customFormat="false" ht="12.75" hidden="false" customHeight="false" outlineLevel="0" collapsed="false"/>
    <row r="1489" customFormat="false" ht="12.75" hidden="false" customHeight="false" outlineLevel="0" collapsed="false"/>
    <row r="1490" customFormat="false" ht="12.75" hidden="false" customHeight="false" outlineLevel="0" collapsed="false"/>
    <row r="1491" customFormat="false" ht="12.75" hidden="false" customHeight="false" outlineLevel="0" collapsed="false"/>
    <row r="1492" customFormat="false" ht="12.75" hidden="false" customHeight="false" outlineLevel="0" collapsed="false"/>
    <row r="1493" customFormat="false" ht="12.75" hidden="false" customHeight="false" outlineLevel="0" collapsed="false"/>
    <row r="1494" customFormat="false" ht="12.75" hidden="false" customHeight="false" outlineLevel="0" collapsed="false"/>
    <row r="1495" customFormat="false" ht="12.75" hidden="false" customHeight="false" outlineLevel="0" collapsed="false"/>
    <row r="1496" customFormat="false" ht="12.75" hidden="false" customHeight="false" outlineLevel="0" collapsed="false"/>
    <row r="1497" customFormat="false" ht="12.75" hidden="false" customHeight="false" outlineLevel="0" collapsed="false"/>
    <row r="1498" customFormat="false" ht="12.75" hidden="false" customHeight="false" outlineLevel="0" collapsed="false"/>
    <row r="1499" customFormat="false" ht="12.75" hidden="false" customHeight="false" outlineLevel="0" collapsed="false"/>
    <row r="1500" customFormat="false" ht="12.75" hidden="false" customHeight="false" outlineLevel="0" collapsed="false"/>
    <row r="1501" customFormat="false" ht="12.75" hidden="false" customHeight="false" outlineLevel="0" collapsed="false"/>
    <row r="1502" customFormat="false" ht="12.75" hidden="false" customHeight="false" outlineLevel="0" collapsed="false"/>
    <row r="1503" customFormat="false" ht="12.75" hidden="false" customHeight="false" outlineLevel="0" collapsed="false"/>
    <row r="1504" customFormat="false" ht="12.75" hidden="false" customHeight="false" outlineLevel="0" collapsed="false"/>
    <row r="1505" customFormat="false" ht="12.75" hidden="false" customHeight="false" outlineLevel="0" collapsed="false"/>
    <row r="1506" customFormat="false" ht="12.75" hidden="false" customHeight="false" outlineLevel="0" collapsed="false"/>
    <row r="1507" customFormat="false" ht="12.75" hidden="false" customHeight="false" outlineLevel="0" collapsed="false"/>
    <row r="1508" customFormat="false" ht="12.75" hidden="false" customHeight="false" outlineLevel="0" collapsed="false"/>
    <row r="1509" customFormat="false" ht="12.75" hidden="false" customHeight="false" outlineLevel="0" collapsed="false"/>
    <row r="1510" customFormat="false" ht="12.75" hidden="false" customHeight="false" outlineLevel="0" collapsed="false"/>
    <row r="1511" customFormat="false" ht="12.75" hidden="false" customHeight="false" outlineLevel="0" collapsed="false"/>
    <row r="1512" customFormat="false" ht="12.75" hidden="false" customHeight="false" outlineLevel="0" collapsed="false"/>
    <row r="1513" customFormat="false" ht="12.75" hidden="false" customHeight="false" outlineLevel="0" collapsed="false"/>
    <row r="1514" customFormat="false" ht="12.75" hidden="false" customHeight="false" outlineLevel="0" collapsed="false"/>
    <row r="1515" customFormat="false" ht="12.75" hidden="false" customHeight="false" outlineLevel="0" collapsed="false"/>
    <row r="1516" customFormat="false" ht="12.75" hidden="false" customHeight="false" outlineLevel="0" collapsed="false"/>
    <row r="1517" customFormat="false" ht="12.75" hidden="false" customHeight="false" outlineLevel="0" collapsed="false"/>
    <row r="1518" customFormat="false" ht="12.75" hidden="false" customHeight="false" outlineLevel="0" collapsed="false"/>
    <row r="1519" customFormat="false" ht="12.75" hidden="false" customHeight="false" outlineLevel="0" collapsed="false"/>
    <row r="1520" customFormat="false" ht="12.75" hidden="false" customHeight="false" outlineLevel="0" collapsed="false"/>
    <row r="1521" customFormat="false" ht="12.75" hidden="false" customHeight="false" outlineLevel="0" collapsed="false"/>
    <row r="1522" customFormat="false" ht="12.75" hidden="false" customHeight="false" outlineLevel="0" collapsed="false"/>
    <row r="1523" customFormat="false" ht="12.75" hidden="false" customHeight="false" outlineLevel="0" collapsed="false"/>
    <row r="1524" customFormat="false" ht="12.75" hidden="false" customHeight="false" outlineLevel="0" collapsed="false"/>
    <row r="1525" customFormat="false" ht="12.75" hidden="false" customHeight="false" outlineLevel="0" collapsed="false"/>
    <row r="1526" customFormat="false" ht="12.75" hidden="false" customHeight="false" outlineLevel="0" collapsed="false"/>
    <row r="1527" customFormat="false" ht="12.75" hidden="false" customHeight="false" outlineLevel="0" collapsed="false"/>
    <row r="1528" customFormat="false" ht="12.75" hidden="false" customHeight="false" outlineLevel="0" collapsed="false"/>
    <row r="1529" customFormat="false" ht="12.75" hidden="false" customHeight="false" outlineLevel="0" collapsed="false"/>
    <row r="1530" customFormat="false" ht="12.75" hidden="false" customHeight="false" outlineLevel="0" collapsed="false"/>
    <row r="1531" customFormat="false" ht="12.75" hidden="false" customHeight="false" outlineLevel="0" collapsed="false"/>
    <row r="1532" customFormat="false" ht="12.75" hidden="false" customHeight="false" outlineLevel="0" collapsed="false"/>
    <row r="1533" customFormat="false" ht="12.75" hidden="false" customHeight="false" outlineLevel="0" collapsed="false"/>
    <row r="1534" customFormat="false" ht="12.75" hidden="false" customHeight="false" outlineLevel="0" collapsed="false"/>
    <row r="1535" customFormat="false" ht="12.75" hidden="false" customHeight="false" outlineLevel="0" collapsed="false"/>
    <row r="1536" customFormat="false" ht="12.75" hidden="false" customHeight="false" outlineLevel="0" collapsed="false"/>
    <row r="1537" customFormat="false" ht="12.75" hidden="false" customHeight="false" outlineLevel="0" collapsed="false"/>
    <row r="1538" customFormat="false" ht="12.75" hidden="false" customHeight="false" outlineLevel="0" collapsed="false"/>
    <row r="1539" customFormat="false" ht="12.75" hidden="false" customHeight="false" outlineLevel="0" collapsed="false"/>
    <row r="1540" customFormat="false" ht="12.75" hidden="false" customHeight="false" outlineLevel="0" collapsed="false"/>
    <row r="1541" customFormat="false" ht="12.75" hidden="false" customHeight="false" outlineLevel="0" collapsed="false"/>
    <row r="1542" customFormat="false" ht="12.75" hidden="false" customHeight="false" outlineLevel="0" collapsed="false"/>
    <row r="1543" customFormat="false" ht="12.75" hidden="false" customHeight="false" outlineLevel="0" collapsed="false"/>
    <row r="1544" customFormat="false" ht="12.75" hidden="false" customHeight="false" outlineLevel="0" collapsed="false"/>
    <row r="1545" customFormat="false" ht="12.75" hidden="false" customHeight="false" outlineLevel="0" collapsed="false"/>
    <row r="1546" customFormat="false" ht="12.75" hidden="false" customHeight="false" outlineLevel="0" collapsed="false"/>
    <row r="1547" customFormat="false" ht="12.75" hidden="false" customHeight="false" outlineLevel="0" collapsed="false"/>
    <row r="1548" customFormat="false" ht="12.75" hidden="false" customHeight="false" outlineLevel="0" collapsed="false"/>
    <row r="1549" customFormat="false" ht="12.75" hidden="false" customHeight="false" outlineLevel="0" collapsed="false"/>
    <row r="1550" customFormat="false" ht="12.75" hidden="false" customHeight="false" outlineLevel="0" collapsed="false"/>
    <row r="1551" customFormat="false" ht="12.75" hidden="false" customHeight="false" outlineLevel="0" collapsed="false"/>
    <row r="1552" customFormat="false" ht="12.75" hidden="false" customHeight="false" outlineLevel="0" collapsed="false"/>
    <row r="1553" customFormat="false" ht="12.75" hidden="false" customHeight="false" outlineLevel="0" collapsed="false"/>
    <row r="1554" customFormat="false" ht="12.75" hidden="false" customHeight="false" outlineLevel="0" collapsed="false"/>
    <row r="1555" customFormat="false" ht="12.75" hidden="false" customHeight="false" outlineLevel="0" collapsed="false"/>
    <row r="1556" customFormat="false" ht="12.75" hidden="false" customHeight="false" outlineLevel="0" collapsed="false"/>
    <row r="1557" customFormat="false" ht="12.75" hidden="false" customHeight="false" outlineLevel="0" collapsed="false"/>
    <row r="1558" customFormat="false" ht="12.75" hidden="false" customHeight="false" outlineLevel="0" collapsed="false"/>
    <row r="1559" customFormat="false" ht="12.75" hidden="false" customHeight="false" outlineLevel="0" collapsed="false"/>
    <row r="1560" customFormat="false" ht="12.75" hidden="false" customHeight="false" outlineLevel="0" collapsed="false"/>
    <row r="1561" customFormat="false" ht="12.75" hidden="false" customHeight="false" outlineLevel="0" collapsed="false"/>
    <row r="1562" customFormat="false" ht="12.75" hidden="false" customHeight="false" outlineLevel="0" collapsed="false"/>
    <row r="1563" customFormat="false" ht="12.75" hidden="false" customHeight="false" outlineLevel="0" collapsed="false"/>
    <row r="1564" customFormat="false" ht="12.75" hidden="false" customHeight="false" outlineLevel="0" collapsed="false"/>
    <row r="1565" customFormat="false" ht="12.75" hidden="false" customHeight="false" outlineLevel="0" collapsed="false"/>
    <row r="1566" customFormat="false" ht="12.75" hidden="false" customHeight="false" outlineLevel="0" collapsed="false"/>
    <row r="1567" customFormat="false" ht="12.75" hidden="false" customHeight="false" outlineLevel="0" collapsed="false"/>
    <row r="1568" customFormat="false" ht="12.75" hidden="false" customHeight="false" outlineLevel="0" collapsed="false"/>
    <row r="1569" customFormat="false" ht="12.75" hidden="false" customHeight="false" outlineLevel="0" collapsed="false"/>
    <row r="1570" customFormat="false" ht="12.75" hidden="false" customHeight="false" outlineLevel="0" collapsed="false"/>
    <row r="1571" customFormat="false" ht="12.75" hidden="false" customHeight="false" outlineLevel="0" collapsed="false"/>
    <row r="1572" customFormat="false" ht="12.75" hidden="false" customHeight="false" outlineLevel="0" collapsed="false"/>
    <row r="1573" customFormat="false" ht="12.75" hidden="false" customHeight="false" outlineLevel="0" collapsed="false"/>
    <row r="1574" customFormat="false" ht="12.75" hidden="false" customHeight="false" outlineLevel="0" collapsed="false"/>
    <row r="1575" customFormat="false" ht="12.75" hidden="false" customHeight="false" outlineLevel="0" collapsed="false"/>
    <row r="1576" customFormat="false" ht="12.75" hidden="false" customHeight="false" outlineLevel="0" collapsed="false"/>
    <row r="1577" customFormat="false" ht="12.75" hidden="false" customHeight="false" outlineLevel="0" collapsed="false"/>
    <row r="1578" customFormat="false" ht="12.75" hidden="false" customHeight="false" outlineLevel="0" collapsed="false"/>
    <row r="1579" customFormat="false" ht="12.75" hidden="false" customHeight="false" outlineLevel="0" collapsed="false"/>
    <row r="1580" customFormat="false" ht="12.75" hidden="false" customHeight="false" outlineLevel="0" collapsed="false"/>
    <row r="1581" customFormat="false" ht="12.75" hidden="false" customHeight="false" outlineLevel="0" collapsed="false"/>
    <row r="1582" customFormat="false" ht="12.75" hidden="false" customHeight="false" outlineLevel="0" collapsed="false"/>
    <row r="1583" customFormat="false" ht="12.75" hidden="false" customHeight="false" outlineLevel="0" collapsed="false"/>
    <row r="1584" customFormat="false" ht="12.75" hidden="false" customHeight="false" outlineLevel="0" collapsed="false"/>
    <row r="1585" customFormat="false" ht="12.75" hidden="false" customHeight="false" outlineLevel="0" collapsed="false"/>
    <row r="1586" customFormat="false" ht="12.75" hidden="false" customHeight="false" outlineLevel="0" collapsed="false"/>
    <row r="1587" customFormat="false" ht="12.75" hidden="false" customHeight="false" outlineLevel="0" collapsed="false"/>
    <row r="1588" customFormat="false" ht="12.75" hidden="false" customHeight="false" outlineLevel="0" collapsed="false"/>
    <row r="1589" customFormat="false" ht="12.75" hidden="false" customHeight="false" outlineLevel="0" collapsed="false"/>
    <row r="1590" customFormat="false" ht="12.75" hidden="false" customHeight="false" outlineLevel="0" collapsed="false"/>
    <row r="1591" customFormat="false" ht="12.75" hidden="false" customHeight="false" outlineLevel="0" collapsed="false"/>
    <row r="1592" customFormat="false" ht="12.75" hidden="false" customHeight="false" outlineLevel="0" collapsed="false"/>
    <row r="1593" customFormat="false" ht="12.75" hidden="false" customHeight="false" outlineLevel="0" collapsed="false"/>
    <row r="1594" customFormat="false" ht="12.75" hidden="false" customHeight="false" outlineLevel="0" collapsed="false"/>
    <row r="1595" customFormat="false" ht="12.75" hidden="false" customHeight="false" outlineLevel="0" collapsed="false"/>
    <row r="1596" customFormat="false" ht="12.75" hidden="false" customHeight="false" outlineLevel="0" collapsed="false"/>
    <row r="1597" customFormat="false" ht="12.75" hidden="false" customHeight="false" outlineLevel="0" collapsed="false"/>
    <row r="1598" customFormat="false" ht="12.75" hidden="false" customHeight="false" outlineLevel="0" collapsed="false"/>
    <row r="1599" customFormat="false" ht="12.75" hidden="false" customHeight="false" outlineLevel="0" collapsed="false"/>
    <row r="1600" customFormat="false" ht="12.75" hidden="false" customHeight="false" outlineLevel="0" collapsed="false"/>
    <row r="1601" customFormat="false" ht="12.75" hidden="false" customHeight="false" outlineLevel="0" collapsed="false"/>
    <row r="1602" customFormat="false" ht="12.75" hidden="false" customHeight="false" outlineLevel="0" collapsed="false"/>
    <row r="1603" customFormat="false" ht="12.75" hidden="false" customHeight="false" outlineLevel="0" collapsed="false"/>
    <row r="1604" customFormat="false" ht="12.75" hidden="false" customHeight="false" outlineLevel="0" collapsed="false"/>
    <row r="1605" customFormat="false" ht="12.75" hidden="false" customHeight="false" outlineLevel="0" collapsed="false"/>
    <row r="1606" customFormat="false" ht="12.75" hidden="false" customHeight="false" outlineLevel="0" collapsed="false"/>
    <row r="1607" customFormat="false" ht="12.75" hidden="false" customHeight="false" outlineLevel="0" collapsed="false"/>
    <row r="1608" customFormat="false" ht="12.75" hidden="false" customHeight="false" outlineLevel="0" collapsed="false"/>
    <row r="1609" customFormat="false" ht="12.75" hidden="false" customHeight="false" outlineLevel="0" collapsed="false"/>
    <row r="1610" customFormat="false" ht="12.75" hidden="false" customHeight="false" outlineLevel="0" collapsed="false"/>
    <row r="1611" customFormat="false" ht="12.75" hidden="false" customHeight="false" outlineLevel="0" collapsed="false"/>
    <row r="1612" customFormat="false" ht="12.75" hidden="false" customHeight="false" outlineLevel="0" collapsed="false"/>
    <row r="1613" customFormat="false" ht="12.75" hidden="false" customHeight="false" outlineLevel="0" collapsed="false"/>
    <row r="1614" customFormat="false" ht="12.75" hidden="false" customHeight="false" outlineLevel="0" collapsed="false"/>
    <row r="1615" customFormat="false" ht="12.75" hidden="false" customHeight="false" outlineLevel="0" collapsed="false"/>
    <row r="1616" customFormat="false" ht="12.75" hidden="false" customHeight="false" outlineLevel="0" collapsed="false"/>
    <row r="1617" customFormat="false" ht="12.75" hidden="false" customHeight="false" outlineLevel="0" collapsed="false"/>
    <row r="1618" customFormat="false" ht="12.75" hidden="false" customHeight="false" outlineLevel="0" collapsed="false"/>
    <row r="1619" customFormat="false" ht="12.75" hidden="false" customHeight="false" outlineLevel="0" collapsed="false"/>
    <row r="1620" customFormat="false" ht="12.75" hidden="false" customHeight="false" outlineLevel="0" collapsed="false"/>
    <row r="1621" customFormat="false" ht="12.75" hidden="false" customHeight="false" outlineLevel="0" collapsed="false"/>
    <row r="1622" customFormat="false" ht="12.75" hidden="false" customHeight="false" outlineLevel="0" collapsed="false"/>
    <row r="1623" customFormat="false" ht="12.75" hidden="false" customHeight="false" outlineLevel="0" collapsed="false"/>
    <row r="1624" customFormat="false" ht="12.75" hidden="false" customHeight="false" outlineLevel="0" collapsed="false"/>
    <row r="1625" customFormat="false" ht="12.75" hidden="false" customHeight="false" outlineLevel="0" collapsed="false"/>
    <row r="1626" customFormat="false" ht="12.75" hidden="false" customHeight="false" outlineLevel="0" collapsed="false"/>
    <row r="1627" customFormat="false" ht="12.75" hidden="false" customHeight="false" outlineLevel="0" collapsed="false"/>
    <row r="1628" customFormat="false" ht="12.75" hidden="false" customHeight="false" outlineLevel="0" collapsed="false"/>
    <row r="1629" customFormat="false" ht="12.75" hidden="false" customHeight="false" outlineLevel="0" collapsed="false"/>
    <row r="1630" customFormat="false" ht="12.75" hidden="false" customHeight="false" outlineLevel="0" collapsed="false"/>
    <row r="1631" customFormat="false" ht="12.75" hidden="false" customHeight="false" outlineLevel="0" collapsed="false"/>
    <row r="1632" customFormat="false" ht="12.75" hidden="false" customHeight="false" outlineLevel="0" collapsed="false"/>
    <row r="1633" customFormat="false" ht="12.75" hidden="false" customHeight="false" outlineLevel="0" collapsed="false"/>
    <row r="1634" customFormat="false" ht="12.75" hidden="false" customHeight="false" outlineLevel="0" collapsed="false"/>
    <row r="1635" customFormat="false" ht="12.75" hidden="false" customHeight="false" outlineLevel="0" collapsed="false"/>
    <row r="1636" customFormat="false" ht="12.75" hidden="false" customHeight="false" outlineLevel="0" collapsed="false"/>
    <row r="1637" customFormat="false" ht="12.75" hidden="false" customHeight="false" outlineLevel="0" collapsed="false"/>
    <row r="1638" customFormat="false" ht="12.75" hidden="false" customHeight="false" outlineLevel="0" collapsed="false"/>
    <row r="1639" customFormat="false" ht="12.75" hidden="false" customHeight="false" outlineLevel="0" collapsed="false"/>
    <row r="1640" customFormat="false" ht="12.75" hidden="false" customHeight="false" outlineLevel="0" collapsed="false"/>
    <row r="1641" customFormat="false" ht="12.75" hidden="false" customHeight="false" outlineLevel="0" collapsed="false"/>
    <row r="1642" customFormat="false" ht="12.75" hidden="false" customHeight="false" outlineLevel="0" collapsed="false"/>
    <row r="1643" customFormat="false" ht="12.75" hidden="false" customHeight="false" outlineLevel="0" collapsed="false"/>
    <row r="1644" customFormat="false" ht="12.75" hidden="false" customHeight="false" outlineLevel="0" collapsed="false"/>
    <row r="1645" customFormat="false" ht="12.75" hidden="false" customHeight="false" outlineLevel="0" collapsed="false"/>
    <row r="1646" customFormat="false" ht="12.75" hidden="false" customHeight="false" outlineLevel="0" collapsed="false"/>
    <row r="1647" customFormat="false" ht="12.75" hidden="false" customHeight="false" outlineLevel="0" collapsed="false"/>
    <row r="1648" customFormat="false" ht="12.75" hidden="false" customHeight="false" outlineLevel="0" collapsed="false"/>
    <row r="1649" customFormat="false" ht="12.75" hidden="false" customHeight="false" outlineLevel="0" collapsed="false"/>
    <row r="1650" customFormat="false" ht="12.75" hidden="false" customHeight="false" outlineLevel="0" collapsed="false"/>
    <row r="1651" customFormat="false" ht="12.75" hidden="false" customHeight="false" outlineLevel="0" collapsed="false"/>
    <row r="1652" customFormat="false" ht="12.75" hidden="false" customHeight="false" outlineLevel="0" collapsed="false"/>
    <row r="1653" customFormat="false" ht="12.75" hidden="false" customHeight="false" outlineLevel="0" collapsed="false"/>
    <row r="1654" customFormat="false" ht="12.75" hidden="false" customHeight="false" outlineLevel="0" collapsed="false"/>
    <row r="1655" customFormat="false" ht="12.75" hidden="false" customHeight="false" outlineLevel="0" collapsed="false"/>
    <row r="1656" customFormat="false" ht="12.75" hidden="false" customHeight="false" outlineLevel="0" collapsed="false"/>
    <row r="1657" customFormat="false" ht="12.75" hidden="false" customHeight="false" outlineLevel="0" collapsed="false"/>
    <row r="1658" customFormat="false" ht="12.75" hidden="false" customHeight="false" outlineLevel="0" collapsed="false"/>
    <row r="1659" customFormat="false" ht="12.75" hidden="false" customHeight="false" outlineLevel="0" collapsed="false"/>
    <row r="1660" customFormat="false" ht="12.75" hidden="false" customHeight="false" outlineLevel="0" collapsed="false"/>
    <row r="1661" customFormat="false" ht="12.75" hidden="false" customHeight="false" outlineLevel="0" collapsed="false"/>
    <row r="1662" customFormat="false" ht="12.75" hidden="false" customHeight="false" outlineLevel="0" collapsed="false"/>
    <row r="1663" customFormat="false" ht="12.75" hidden="false" customHeight="false" outlineLevel="0" collapsed="false"/>
    <row r="1664" customFormat="false" ht="12.75" hidden="false" customHeight="false" outlineLevel="0" collapsed="false"/>
    <row r="1665" customFormat="false" ht="12.75" hidden="false" customHeight="false" outlineLevel="0" collapsed="false"/>
    <row r="1666" customFormat="false" ht="12.75" hidden="false" customHeight="false" outlineLevel="0" collapsed="false"/>
    <row r="1667" customFormat="false" ht="12.75" hidden="false" customHeight="false" outlineLevel="0" collapsed="false"/>
    <row r="1668" customFormat="false" ht="12.75" hidden="false" customHeight="false" outlineLevel="0" collapsed="false"/>
    <row r="1669" customFormat="false" ht="12.75" hidden="false" customHeight="false" outlineLevel="0" collapsed="false"/>
    <row r="1670" customFormat="false" ht="12.75" hidden="false" customHeight="false" outlineLevel="0" collapsed="false"/>
    <row r="1671" customFormat="false" ht="12.75" hidden="false" customHeight="false" outlineLevel="0" collapsed="false"/>
    <row r="1672" customFormat="false" ht="12.75" hidden="false" customHeight="false" outlineLevel="0" collapsed="false"/>
    <row r="1673" customFormat="false" ht="12.75" hidden="false" customHeight="false" outlineLevel="0" collapsed="false"/>
    <row r="1674" customFormat="false" ht="12.75" hidden="false" customHeight="false" outlineLevel="0" collapsed="false"/>
    <row r="1675" customFormat="false" ht="12.75" hidden="false" customHeight="false" outlineLevel="0" collapsed="false"/>
    <row r="1676" customFormat="false" ht="12.75" hidden="false" customHeight="false" outlineLevel="0" collapsed="false"/>
    <row r="1677" customFormat="false" ht="12.75" hidden="false" customHeight="false" outlineLevel="0" collapsed="false"/>
    <row r="1678" customFormat="false" ht="12.75" hidden="false" customHeight="false" outlineLevel="0" collapsed="false"/>
    <row r="1679" customFormat="false" ht="12.75" hidden="false" customHeight="false" outlineLevel="0" collapsed="false"/>
    <row r="1680" customFormat="false" ht="12.75" hidden="false" customHeight="false" outlineLevel="0" collapsed="false"/>
    <row r="1681" customFormat="false" ht="12.75" hidden="false" customHeight="false" outlineLevel="0" collapsed="false"/>
    <row r="1682" customFormat="false" ht="12.75" hidden="false" customHeight="false" outlineLevel="0" collapsed="false"/>
    <row r="1683" customFormat="false" ht="12.75" hidden="false" customHeight="false" outlineLevel="0" collapsed="false"/>
    <row r="1684" customFormat="false" ht="12.75" hidden="false" customHeight="false" outlineLevel="0" collapsed="false"/>
    <row r="1685" customFormat="false" ht="12.75" hidden="false" customHeight="false" outlineLevel="0" collapsed="false"/>
    <row r="1686" customFormat="false" ht="12.75" hidden="false" customHeight="false" outlineLevel="0" collapsed="false"/>
    <row r="1687" customFormat="false" ht="12.75" hidden="false" customHeight="false" outlineLevel="0" collapsed="false"/>
    <row r="1688" customFormat="false" ht="12.75" hidden="false" customHeight="false" outlineLevel="0" collapsed="false"/>
    <row r="1689" customFormat="false" ht="12.75" hidden="false" customHeight="false" outlineLevel="0" collapsed="false"/>
    <row r="1690" customFormat="false" ht="12.75" hidden="false" customHeight="false" outlineLevel="0" collapsed="false"/>
    <row r="1691" customFormat="false" ht="12.75" hidden="false" customHeight="false" outlineLevel="0" collapsed="false"/>
    <row r="1692" customFormat="false" ht="12.75" hidden="false" customHeight="false" outlineLevel="0" collapsed="false"/>
    <row r="1693" customFormat="false" ht="12.75" hidden="false" customHeight="false" outlineLevel="0" collapsed="false"/>
    <row r="1694" customFormat="false" ht="12.75" hidden="false" customHeight="false" outlineLevel="0" collapsed="false"/>
    <row r="1695" customFormat="false" ht="12.75" hidden="false" customHeight="false" outlineLevel="0" collapsed="false"/>
    <row r="1696" customFormat="false" ht="12.75" hidden="false" customHeight="false" outlineLevel="0" collapsed="false"/>
    <row r="1697" customFormat="false" ht="12.75" hidden="false" customHeight="false" outlineLevel="0" collapsed="false"/>
    <row r="1698" customFormat="false" ht="12.75" hidden="false" customHeight="false" outlineLevel="0" collapsed="false"/>
    <row r="1699" customFormat="false" ht="12.75" hidden="false" customHeight="false" outlineLevel="0" collapsed="false"/>
    <row r="1700" customFormat="false" ht="12.75" hidden="false" customHeight="false" outlineLevel="0" collapsed="false"/>
    <row r="1701" customFormat="false" ht="12.75" hidden="false" customHeight="false" outlineLevel="0" collapsed="false"/>
    <row r="1702" customFormat="false" ht="12.75" hidden="false" customHeight="false" outlineLevel="0" collapsed="false"/>
    <row r="1703" customFormat="false" ht="12.75" hidden="false" customHeight="false" outlineLevel="0" collapsed="false"/>
    <row r="1704" customFormat="false" ht="12.75" hidden="false" customHeight="false" outlineLevel="0" collapsed="false"/>
    <row r="1705" customFormat="false" ht="12.75" hidden="false" customHeight="false" outlineLevel="0" collapsed="false"/>
    <row r="1706" customFormat="false" ht="12.75" hidden="false" customHeight="false" outlineLevel="0" collapsed="false"/>
    <row r="1707" customFormat="false" ht="12.75" hidden="false" customHeight="false" outlineLevel="0" collapsed="false"/>
    <row r="1708" customFormat="false" ht="12.75" hidden="false" customHeight="false" outlineLevel="0" collapsed="false"/>
    <row r="1709" customFormat="false" ht="12.75" hidden="false" customHeight="false" outlineLevel="0" collapsed="false"/>
    <row r="1710" customFormat="false" ht="12.75" hidden="false" customHeight="false" outlineLevel="0" collapsed="false"/>
    <row r="1711" customFormat="false" ht="12.75" hidden="false" customHeight="false" outlineLevel="0" collapsed="false"/>
    <row r="1712" customFormat="false" ht="12.75" hidden="false" customHeight="false" outlineLevel="0" collapsed="false"/>
    <row r="1713" customFormat="false" ht="12.75" hidden="false" customHeight="false" outlineLevel="0" collapsed="false"/>
    <row r="1714" customFormat="false" ht="12.75" hidden="false" customHeight="false" outlineLevel="0" collapsed="false"/>
    <row r="1715" customFormat="false" ht="12.75" hidden="false" customHeight="false" outlineLevel="0" collapsed="false"/>
    <row r="1716" customFormat="false" ht="12.75" hidden="false" customHeight="false" outlineLevel="0" collapsed="false"/>
    <row r="1717" customFormat="false" ht="12.75" hidden="false" customHeight="false" outlineLevel="0" collapsed="false"/>
    <row r="1718" customFormat="false" ht="12.75" hidden="false" customHeight="false" outlineLevel="0" collapsed="false"/>
    <row r="1719" customFormat="false" ht="12.75" hidden="false" customHeight="false" outlineLevel="0" collapsed="false"/>
    <row r="1720" customFormat="false" ht="12.75" hidden="false" customHeight="false" outlineLevel="0" collapsed="false"/>
    <row r="1721" customFormat="false" ht="12.75" hidden="false" customHeight="false" outlineLevel="0" collapsed="false"/>
    <row r="1722" customFormat="false" ht="12.75" hidden="false" customHeight="false" outlineLevel="0" collapsed="false"/>
    <row r="1723" customFormat="false" ht="12.75" hidden="false" customHeight="false" outlineLevel="0" collapsed="false"/>
    <row r="1724" customFormat="false" ht="12.75" hidden="false" customHeight="false" outlineLevel="0" collapsed="false"/>
    <row r="1725" customFormat="false" ht="12.75" hidden="false" customHeight="false" outlineLevel="0" collapsed="false"/>
    <row r="1726" customFormat="false" ht="12.75" hidden="false" customHeight="false" outlineLevel="0" collapsed="false"/>
    <row r="1727" customFormat="false" ht="12.75" hidden="false" customHeight="false" outlineLevel="0" collapsed="false"/>
    <row r="1728" customFormat="false" ht="12.75" hidden="false" customHeight="false" outlineLevel="0" collapsed="false"/>
    <row r="1729" customFormat="false" ht="12.75" hidden="false" customHeight="false" outlineLevel="0" collapsed="false"/>
    <row r="1730" customFormat="false" ht="12.75" hidden="false" customHeight="false" outlineLevel="0" collapsed="false"/>
    <row r="1731" customFormat="false" ht="12.75" hidden="false" customHeight="false" outlineLevel="0" collapsed="false"/>
    <row r="1732" customFormat="false" ht="12.75" hidden="false" customHeight="false" outlineLevel="0" collapsed="false"/>
    <row r="1733" customFormat="false" ht="12.75" hidden="false" customHeight="false" outlineLevel="0" collapsed="false"/>
    <row r="1734" customFormat="false" ht="12.75" hidden="false" customHeight="false" outlineLevel="0" collapsed="false"/>
    <row r="1735" customFormat="false" ht="12.75" hidden="false" customHeight="false" outlineLevel="0" collapsed="false"/>
    <row r="1736" customFormat="false" ht="12.75" hidden="false" customHeight="false" outlineLevel="0" collapsed="false"/>
    <row r="1737" customFormat="false" ht="12.75" hidden="false" customHeight="false" outlineLevel="0" collapsed="false"/>
    <row r="1738" customFormat="false" ht="12.75" hidden="false" customHeight="false" outlineLevel="0" collapsed="false"/>
    <row r="1739" customFormat="false" ht="12.75" hidden="false" customHeight="false" outlineLevel="0" collapsed="false"/>
    <row r="1740" customFormat="false" ht="12.75" hidden="false" customHeight="false" outlineLevel="0" collapsed="false"/>
    <row r="1741" customFormat="false" ht="12.75" hidden="false" customHeight="false" outlineLevel="0" collapsed="false"/>
    <row r="1742" customFormat="false" ht="12.75" hidden="false" customHeight="false" outlineLevel="0" collapsed="false"/>
    <row r="1743" customFormat="false" ht="12.75" hidden="false" customHeight="false" outlineLevel="0" collapsed="false"/>
    <row r="1744" customFormat="false" ht="12.75" hidden="false" customHeight="false" outlineLevel="0" collapsed="false"/>
    <row r="1745" customFormat="false" ht="12.75" hidden="false" customHeight="false" outlineLevel="0" collapsed="false"/>
    <row r="1746" customFormat="false" ht="12.75" hidden="false" customHeight="false" outlineLevel="0" collapsed="false"/>
    <row r="1747" customFormat="false" ht="12.75" hidden="false" customHeight="false" outlineLevel="0" collapsed="false"/>
    <row r="1748" customFormat="false" ht="12.75" hidden="false" customHeight="false" outlineLevel="0" collapsed="false"/>
    <row r="1749" customFormat="false" ht="12.75" hidden="false" customHeight="false" outlineLevel="0" collapsed="false"/>
    <row r="1750" customFormat="false" ht="12.75" hidden="false" customHeight="false" outlineLevel="0" collapsed="false"/>
    <row r="1751" customFormat="false" ht="12.75" hidden="false" customHeight="false" outlineLevel="0" collapsed="false"/>
    <row r="1752" customFormat="false" ht="12.75" hidden="false" customHeight="false" outlineLevel="0" collapsed="false"/>
    <row r="1753" customFormat="false" ht="12.75" hidden="false" customHeight="false" outlineLevel="0" collapsed="false"/>
    <row r="1754" customFormat="false" ht="12.75" hidden="false" customHeight="false" outlineLevel="0" collapsed="false"/>
    <row r="1755" customFormat="false" ht="12.75" hidden="false" customHeight="false" outlineLevel="0" collapsed="false"/>
    <row r="1756" customFormat="false" ht="12.75" hidden="false" customHeight="false" outlineLevel="0" collapsed="false"/>
    <row r="1757" customFormat="false" ht="12.75" hidden="false" customHeight="false" outlineLevel="0" collapsed="false"/>
    <row r="1758" customFormat="false" ht="12.75" hidden="false" customHeight="false" outlineLevel="0" collapsed="false"/>
    <row r="1759" customFormat="false" ht="12.75" hidden="false" customHeight="false" outlineLevel="0" collapsed="false"/>
    <row r="1760" customFormat="false" ht="12.75" hidden="false" customHeight="false" outlineLevel="0" collapsed="false"/>
    <row r="1761" customFormat="false" ht="12.75" hidden="false" customHeight="false" outlineLevel="0" collapsed="false"/>
    <row r="1762" customFormat="false" ht="12.75" hidden="false" customHeight="false" outlineLevel="0" collapsed="false"/>
    <row r="1763" customFormat="false" ht="12.75" hidden="false" customHeight="false" outlineLevel="0" collapsed="false"/>
    <row r="1764" customFormat="false" ht="12.75" hidden="false" customHeight="false" outlineLevel="0" collapsed="false"/>
    <row r="1765" customFormat="false" ht="12.75" hidden="false" customHeight="false" outlineLevel="0" collapsed="false"/>
    <row r="1766" customFormat="false" ht="12.75" hidden="false" customHeight="false" outlineLevel="0" collapsed="false"/>
    <row r="1767" customFormat="false" ht="12.75" hidden="false" customHeight="false" outlineLevel="0" collapsed="false"/>
    <row r="1768" customFormat="false" ht="12.75" hidden="false" customHeight="false" outlineLevel="0" collapsed="false"/>
    <row r="1769" customFormat="false" ht="12.75" hidden="false" customHeight="false" outlineLevel="0" collapsed="false"/>
    <row r="1770" customFormat="false" ht="12.75" hidden="false" customHeight="false" outlineLevel="0" collapsed="false"/>
    <row r="1771" customFormat="false" ht="12.75" hidden="false" customHeight="false" outlineLevel="0" collapsed="false"/>
    <row r="1772" customFormat="false" ht="12.75" hidden="false" customHeight="false" outlineLevel="0" collapsed="false"/>
    <row r="1773" customFormat="false" ht="12.75" hidden="false" customHeight="false" outlineLevel="0" collapsed="false"/>
    <row r="1774" customFormat="false" ht="12.75" hidden="false" customHeight="false" outlineLevel="0" collapsed="false"/>
    <row r="1775" customFormat="false" ht="12.75" hidden="false" customHeight="false" outlineLevel="0" collapsed="false"/>
    <row r="1776" customFormat="false" ht="12.75" hidden="false" customHeight="false" outlineLevel="0" collapsed="false"/>
    <row r="1777" customFormat="false" ht="12.75" hidden="false" customHeight="false" outlineLevel="0" collapsed="false"/>
    <row r="1778" customFormat="false" ht="12.75" hidden="false" customHeight="false" outlineLevel="0" collapsed="false"/>
    <row r="1779" customFormat="false" ht="12.75" hidden="false" customHeight="false" outlineLevel="0" collapsed="false"/>
    <row r="1780" customFormat="false" ht="12.75" hidden="false" customHeight="false" outlineLevel="0" collapsed="false"/>
    <row r="1781" customFormat="false" ht="12.75" hidden="false" customHeight="false" outlineLevel="0" collapsed="false"/>
    <row r="1782" customFormat="false" ht="12.75" hidden="false" customHeight="false" outlineLevel="0" collapsed="false"/>
    <row r="1783" customFormat="false" ht="12.75" hidden="false" customHeight="false" outlineLevel="0" collapsed="false"/>
    <row r="1784" customFormat="false" ht="12.75" hidden="false" customHeight="false" outlineLevel="0" collapsed="false"/>
    <row r="1785" customFormat="false" ht="12.75" hidden="false" customHeight="false" outlineLevel="0" collapsed="false"/>
    <row r="1786" customFormat="false" ht="12.75" hidden="false" customHeight="false" outlineLevel="0" collapsed="false"/>
    <row r="1787" customFormat="false" ht="12.75" hidden="false" customHeight="false" outlineLevel="0" collapsed="false"/>
    <row r="1788" customFormat="false" ht="12.75" hidden="false" customHeight="false" outlineLevel="0" collapsed="false"/>
    <row r="1789" customFormat="false" ht="12.75" hidden="false" customHeight="false" outlineLevel="0" collapsed="false"/>
    <row r="1790" customFormat="false" ht="12.75" hidden="false" customHeight="false" outlineLevel="0" collapsed="false"/>
    <row r="1791" customFormat="false" ht="12.75" hidden="false" customHeight="false" outlineLevel="0" collapsed="false"/>
    <row r="1792" customFormat="false" ht="12.75" hidden="false" customHeight="false" outlineLevel="0" collapsed="false"/>
    <row r="1793" customFormat="false" ht="12.75" hidden="false" customHeight="false" outlineLevel="0" collapsed="false"/>
    <row r="1794" customFormat="false" ht="12.75" hidden="false" customHeight="false" outlineLevel="0" collapsed="false"/>
    <row r="1795" customFormat="false" ht="12.75" hidden="false" customHeight="false" outlineLevel="0" collapsed="false"/>
    <row r="1796" customFormat="false" ht="12.75" hidden="false" customHeight="false" outlineLevel="0" collapsed="false"/>
    <row r="1797" customFormat="false" ht="12.75" hidden="false" customHeight="false" outlineLevel="0" collapsed="false"/>
    <row r="1798" customFormat="false" ht="12.75" hidden="false" customHeight="false" outlineLevel="0" collapsed="false"/>
    <row r="1799" customFormat="false" ht="12.75" hidden="false" customHeight="false" outlineLevel="0" collapsed="false"/>
    <row r="1800" customFormat="false" ht="12.75" hidden="false" customHeight="false" outlineLevel="0" collapsed="false"/>
    <row r="1801" customFormat="false" ht="12.75" hidden="false" customHeight="false" outlineLevel="0" collapsed="false"/>
    <row r="1802" customFormat="false" ht="12.75" hidden="false" customHeight="false" outlineLevel="0" collapsed="false"/>
    <row r="1803" customFormat="false" ht="12.75" hidden="false" customHeight="false" outlineLevel="0" collapsed="false"/>
    <row r="1804" customFormat="false" ht="12.75" hidden="false" customHeight="false" outlineLevel="0" collapsed="false"/>
    <row r="1805" customFormat="false" ht="12.75" hidden="false" customHeight="false" outlineLevel="0" collapsed="false"/>
    <row r="1806" customFormat="false" ht="12.75" hidden="false" customHeight="false" outlineLevel="0" collapsed="false"/>
    <row r="1807" customFormat="false" ht="12.75" hidden="false" customHeight="false" outlineLevel="0" collapsed="false"/>
    <row r="1808" customFormat="false" ht="12.75" hidden="false" customHeight="false" outlineLevel="0" collapsed="false"/>
    <row r="1809" customFormat="false" ht="12.75" hidden="false" customHeight="false" outlineLevel="0" collapsed="false"/>
    <row r="1810" customFormat="false" ht="12.75" hidden="false" customHeight="false" outlineLevel="0" collapsed="false"/>
    <row r="1811" customFormat="false" ht="12.75" hidden="false" customHeight="false" outlineLevel="0" collapsed="false"/>
    <row r="1812" customFormat="false" ht="12.75" hidden="false" customHeight="false" outlineLevel="0" collapsed="false"/>
    <row r="1813" customFormat="false" ht="12.75" hidden="false" customHeight="false" outlineLevel="0" collapsed="false"/>
    <row r="1814" customFormat="false" ht="12.75" hidden="false" customHeight="false" outlineLevel="0" collapsed="false"/>
    <row r="1815" customFormat="false" ht="12.75" hidden="false" customHeight="false" outlineLevel="0" collapsed="false"/>
    <row r="1816" customFormat="false" ht="12.75" hidden="false" customHeight="false" outlineLevel="0" collapsed="false"/>
    <row r="1817" customFormat="false" ht="12.75" hidden="false" customHeight="false" outlineLevel="0" collapsed="false"/>
    <row r="1818" customFormat="false" ht="12.75" hidden="false" customHeight="false" outlineLevel="0" collapsed="false"/>
    <row r="1819" customFormat="false" ht="12.75" hidden="false" customHeight="false" outlineLevel="0" collapsed="false"/>
    <row r="1820" customFormat="false" ht="12.75" hidden="false" customHeight="false" outlineLevel="0" collapsed="false"/>
    <row r="1821" customFormat="false" ht="12.75" hidden="false" customHeight="false" outlineLevel="0" collapsed="false"/>
    <row r="1822" customFormat="false" ht="12.75" hidden="false" customHeight="false" outlineLevel="0" collapsed="false"/>
    <row r="1823" customFormat="false" ht="12.75" hidden="false" customHeight="false" outlineLevel="0" collapsed="false"/>
    <row r="1824" customFormat="false" ht="12.75" hidden="false" customHeight="false" outlineLevel="0" collapsed="false"/>
    <row r="1825" customFormat="false" ht="12.75" hidden="false" customHeight="false" outlineLevel="0" collapsed="false"/>
    <row r="1826" customFormat="false" ht="12.75" hidden="false" customHeight="false" outlineLevel="0" collapsed="false"/>
    <row r="1827" customFormat="false" ht="12.75" hidden="false" customHeight="false" outlineLevel="0" collapsed="false"/>
    <row r="1828" customFormat="false" ht="12.75" hidden="false" customHeight="false" outlineLevel="0" collapsed="false"/>
    <row r="1829" customFormat="false" ht="12.75" hidden="false" customHeight="false" outlineLevel="0" collapsed="false"/>
    <row r="1830" customFormat="false" ht="12.75" hidden="false" customHeight="false" outlineLevel="0" collapsed="false"/>
    <row r="1831" customFormat="false" ht="12.75" hidden="false" customHeight="false" outlineLevel="0" collapsed="false"/>
    <row r="1832" customFormat="false" ht="12.75" hidden="false" customHeight="false" outlineLevel="0" collapsed="false"/>
    <row r="1833" customFormat="false" ht="12.75" hidden="false" customHeight="false" outlineLevel="0" collapsed="false"/>
    <row r="1834" customFormat="false" ht="12.75" hidden="false" customHeight="false" outlineLevel="0" collapsed="false"/>
    <row r="1835" customFormat="false" ht="12.75" hidden="false" customHeight="false" outlineLevel="0" collapsed="false"/>
    <row r="1836" customFormat="false" ht="12.75" hidden="false" customHeight="false" outlineLevel="0" collapsed="false"/>
    <row r="1837" customFormat="false" ht="12.75" hidden="false" customHeight="false" outlineLevel="0" collapsed="false"/>
    <row r="1838" customFormat="false" ht="12.75" hidden="false" customHeight="false" outlineLevel="0" collapsed="false"/>
    <row r="1839" customFormat="false" ht="12.75" hidden="false" customHeight="false" outlineLevel="0" collapsed="false"/>
    <row r="1840" customFormat="false" ht="12.75" hidden="false" customHeight="false" outlineLevel="0" collapsed="false"/>
    <row r="1841" customFormat="false" ht="12.75" hidden="false" customHeight="false" outlineLevel="0" collapsed="false"/>
    <row r="1842" customFormat="false" ht="12.75" hidden="false" customHeight="false" outlineLevel="0" collapsed="false"/>
    <row r="1843" customFormat="false" ht="12.75" hidden="false" customHeight="false" outlineLevel="0" collapsed="false"/>
    <row r="1844" customFormat="false" ht="12.75" hidden="false" customHeight="false" outlineLevel="0" collapsed="false"/>
    <row r="1845" customFormat="false" ht="12.75" hidden="false" customHeight="false" outlineLevel="0" collapsed="false"/>
    <row r="1846" customFormat="false" ht="12.75" hidden="false" customHeight="false" outlineLevel="0" collapsed="false"/>
    <row r="1847" customFormat="false" ht="12.75" hidden="false" customHeight="false" outlineLevel="0" collapsed="false"/>
    <row r="1848" customFormat="false" ht="12.75" hidden="false" customHeight="false" outlineLevel="0" collapsed="false"/>
    <row r="1849" customFormat="false" ht="12.75" hidden="false" customHeight="false" outlineLevel="0" collapsed="false"/>
    <row r="1850" customFormat="false" ht="12.75" hidden="false" customHeight="false" outlineLevel="0" collapsed="false"/>
    <row r="1851" customFormat="false" ht="12.75" hidden="false" customHeight="false" outlineLevel="0" collapsed="false"/>
    <row r="1852" customFormat="false" ht="12.75" hidden="false" customHeight="false" outlineLevel="0" collapsed="false"/>
    <row r="1853" customFormat="false" ht="12.75" hidden="false" customHeight="false" outlineLevel="0" collapsed="false"/>
    <row r="1854" customFormat="false" ht="12.75" hidden="false" customHeight="false" outlineLevel="0" collapsed="false"/>
    <row r="1855" customFormat="false" ht="12.75" hidden="false" customHeight="false" outlineLevel="0" collapsed="false"/>
    <row r="1856" customFormat="false" ht="12.75" hidden="false" customHeight="false" outlineLevel="0" collapsed="false"/>
    <row r="1857" customFormat="false" ht="12.75" hidden="false" customHeight="false" outlineLevel="0" collapsed="false"/>
    <row r="1858" customFormat="false" ht="12.75" hidden="false" customHeight="false" outlineLevel="0" collapsed="false"/>
    <row r="1859" customFormat="false" ht="12.75" hidden="false" customHeight="false" outlineLevel="0" collapsed="false"/>
    <row r="1860" customFormat="false" ht="12.75" hidden="false" customHeight="false" outlineLevel="0" collapsed="false"/>
    <row r="1861" customFormat="false" ht="12.75" hidden="false" customHeight="false" outlineLevel="0" collapsed="false"/>
    <row r="1862" customFormat="false" ht="12.75" hidden="false" customHeight="false" outlineLevel="0" collapsed="false"/>
    <row r="1863" customFormat="false" ht="12.75" hidden="false" customHeight="false" outlineLevel="0" collapsed="false"/>
    <row r="1864" customFormat="false" ht="12.75" hidden="false" customHeight="false" outlineLevel="0" collapsed="false"/>
    <row r="1865" customFormat="false" ht="12.75" hidden="false" customHeight="false" outlineLevel="0" collapsed="false"/>
    <row r="1866" customFormat="false" ht="12.75" hidden="false" customHeight="false" outlineLevel="0" collapsed="false"/>
    <row r="1867" customFormat="false" ht="12.75" hidden="false" customHeight="false" outlineLevel="0" collapsed="false"/>
    <row r="1868" customFormat="false" ht="12.75" hidden="false" customHeight="false" outlineLevel="0" collapsed="false"/>
    <row r="1869" customFormat="false" ht="12.75" hidden="false" customHeight="false" outlineLevel="0" collapsed="false"/>
    <row r="1870" customFormat="false" ht="12.75" hidden="false" customHeight="false" outlineLevel="0" collapsed="false"/>
    <row r="1871" customFormat="false" ht="12.75" hidden="false" customHeight="false" outlineLevel="0" collapsed="false"/>
    <row r="1872" customFormat="false" ht="12.75" hidden="false" customHeight="false" outlineLevel="0" collapsed="false"/>
    <row r="1873" customFormat="false" ht="12.75" hidden="false" customHeight="false" outlineLevel="0" collapsed="false"/>
    <row r="1874" customFormat="false" ht="12.75" hidden="false" customHeight="false" outlineLevel="0" collapsed="false"/>
    <row r="1875" customFormat="false" ht="12.75" hidden="false" customHeight="false" outlineLevel="0" collapsed="false"/>
    <row r="1876" customFormat="false" ht="12.75" hidden="false" customHeight="false" outlineLevel="0" collapsed="false"/>
    <row r="1877" customFormat="false" ht="12.75" hidden="false" customHeight="false" outlineLevel="0" collapsed="false"/>
    <row r="1878" customFormat="false" ht="12.75" hidden="false" customHeight="false" outlineLevel="0" collapsed="false"/>
    <row r="1879" customFormat="false" ht="12.75" hidden="false" customHeight="false" outlineLevel="0" collapsed="false"/>
    <row r="1880" customFormat="false" ht="12.75" hidden="false" customHeight="false" outlineLevel="0" collapsed="false"/>
    <row r="1881" customFormat="false" ht="12.75" hidden="false" customHeight="false" outlineLevel="0" collapsed="false"/>
    <row r="1882" customFormat="false" ht="12.75" hidden="false" customHeight="false" outlineLevel="0" collapsed="false"/>
    <row r="1883" customFormat="false" ht="12.75" hidden="false" customHeight="false" outlineLevel="0" collapsed="false"/>
    <row r="1884" customFormat="false" ht="12.75" hidden="false" customHeight="false" outlineLevel="0" collapsed="false"/>
    <row r="1885" customFormat="false" ht="12.75" hidden="false" customHeight="false" outlineLevel="0" collapsed="false"/>
    <row r="1886" customFormat="false" ht="12.75" hidden="false" customHeight="false" outlineLevel="0" collapsed="false"/>
    <row r="1887" customFormat="false" ht="12.75" hidden="false" customHeight="false" outlineLevel="0" collapsed="false"/>
    <row r="1888" customFormat="false" ht="12.75" hidden="false" customHeight="false" outlineLevel="0" collapsed="false"/>
    <row r="1889" customFormat="false" ht="12.75" hidden="false" customHeight="false" outlineLevel="0" collapsed="false"/>
    <row r="1890" customFormat="false" ht="12.75" hidden="false" customHeight="false" outlineLevel="0" collapsed="false"/>
    <row r="1891" customFormat="false" ht="12.75" hidden="false" customHeight="false" outlineLevel="0" collapsed="false"/>
    <row r="1892" customFormat="false" ht="12.75" hidden="false" customHeight="false" outlineLevel="0" collapsed="false"/>
    <row r="1893" customFormat="false" ht="12.75" hidden="false" customHeight="false" outlineLevel="0" collapsed="false"/>
    <row r="1894" customFormat="false" ht="12.75" hidden="false" customHeight="false" outlineLevel="0" collapsed="false"/>
    <row r="1895" customFormat="false" ht="12.75" hidden="false" customHeight="false" outlineLevel="0" collapsed="false"/>
    <row r="1896" customFormat="false" ht="12.75" hidden="false" customHeight="false" outlineLevel="0" collapsed="false"/>
    <row r="1897" customFormat="false" ht="12.75" hidden="false" customHeight="false" outlineLevel="0" collapsed="false"/>
    <row r="1898" customFormat="false" ht="12.75" hidden="false" customHeight="false" outlineLevel="0" collapsed="false"/>
    <row r="1899" customFormat="false" ht="12.75" hidden="false" customHeight="false" outlineLevel="0" collapsed="false"/>
    <row r="1900" customFormat="false" ht="12.75" hidden="false" customHeight="false" outlineLevel="0" collapsed="false"/>
    <row r="1901" customFormat="false" ht="12.75" hidden="false" customHeight="false" outlineLevel="0" collapsed="false"/>
    <row r="1902" customFormat="false" ht="12.75" hidden="false" customHeight="false" outlineLevel="0" collapsed="false"/>
    <row r="1903" customFormat="false" ht="12.75" hidden="false" customHeight="false" outlineLevel="0" collapsed="false"/>
    <row r="1904" customFormat="false" ht="12.75" hidden="false" customHeight="false" outlineLevel="0" collapsed="false"/>
    <row r="1905" customFormat="false" ht="12.75" hidden="false" customHeight="false" outlineLevel="0" collapsed="false"/>
    <row r="1906" customFormat="false" ht="12.75" hidden="false" customHeight="false" outlineLevel="0" collapsed="false"/>
    <row r="1907" customFormat="false" ht="12.75" hidden="false" customHeight="false" outlineLevel="0" collapsed="false"/>
    <row r="1908" customFormat="false" ht="12.75" hidden="false" customHeight="false" outlineLevel="0" collapsed="false"/>
    <row r="1909" customFormat="false" ht="12.75" hidden="false" customHeight="false" outlineLevel="0" collapsed="false"/>
    <row r="1910" customFormat="false" ht="12.75" hidden="false" customHeight="false" outlineLevel="0" collapsed="false"/>
    <row r="1911" customFormat="false" ht="12.75" hidden="false" customHeight="false" outlineLevel="0" collapsed="false"/>
    <row r="1912" customFormat="false" ht="12.75" hidden="false" customHeight="false" outlineLevel="0" collapsed="false"/>
    <row r="1913" customFormat="false" ht="12.75" hidden="false" customHeight="false" outlineLevel="0" collapsed="false"/>
    <row r="1914" customFormat="false" ht="12.75" hidden="false" customHeight="false" outlineLevel="0" collapsed="false"/>
    <row r="1915" customFormat="false" ht="12.75" hidden="false" customHeight="false" outlineLevel="0" collapsed="false"/>
    <row r="1916" customFormat="false" ht="12.75" hidden="false" customHeight="false" outlineLevel="0" collapsed="false"/>
    <row r="1917" customFormat="false" ht="12.75" hidden="false" customHeight="false" outlineLevel="0" collapsed="false"/>
    <row r="1918" customFormat="false" ht="12.75" hidden="false" customHeight="false" outlineLevel="0" collapsed="false"/>
    <row r="1919" customFormat="false" ht="12.75" hidden="false" customHeight="false" outlineLevel="0" collapsed="false"/>
    <row r="1920" customFormat="false" ht="12.75" hidden="false" customHeight="false" outlineLevel="0" collapsed="false"/>
    <row r="1921" customFormat="false" ht="12.75" hidden="false" customHeight="false" outlineLevel="0" collapsed="false"/>
    <row r="1922" customFormat="false" ht="12.75" hidden="false" customHeight="false" outlineLevel="0" collapsed="false"/>
    <row r="1923" customFormat="false" ht="12.75" hidden="false" customHeight="false" outlineLevel="0" collapsed="false"/>
    <row r="1924" customFormat="false" ht="12.75" hidden="false" customHeight="false" outlineLevel="0" collapsed="false"/>
    <row r="1925" customFormat="false" ht="12.75" hidden="false" customHeight="false" outlineLevel="0" collapsed="false"/>
    <row r="1926" customFormat="false" ht="12.75" hidden="false" customHeight="false" outlineLevel="0" collapsed="false"/>
    <row r="1927" customFormat="false" ht="12.75" hidden="false" customHeight="false" outlineLevel="0" collapsed="false"/>
    <row r="1928" customFormat="false" ht="12.75" hidden="false" customHeight="false" outlineLevel="0" collapsed="false"/>
    <row r="1929" customFormat="false" ht="12.75" hidden="false" customHeight="false" outlineLevel="0" collapsed="false"/>
    <row r="1930" customFormat="false" ht="12.75" hidden="false" customHeight="false" outlineLevel="0" collapsed="false"/>
    <row r="1931" customFormat="false" ht="12.75" hidden="false" customHeight="false" outlineLevel="0" collapsed="false"/>
    <row r="1932" customFormat="false" ht="12.75" hidden="false" customHeight="false" outlineLevel="0" collapsed="false"/>
    <row r="1933" customFormat="false" ht="12.75" hidden="false" customHeight="false" outlineLevel="0" collapsed="false"/>
    <row r="1934" customFormat="false" ht="12.75" hidden="false" customHeight="false" outlineLevel="0" collapsed="false"/>
    <row r="1935" customFormat="false" ht="12.75" hidden="false" customHeight="false" outlineLevel="0" collapsed="false"/>
    <row r="1936" customFormat="false" ht="12.75" hidden="false" customHeight="false" outlineLevel="0" collapsed="false"/>
    <row r="1937" customFormat="false" ht="12.75" hidden="false" customHeight="false" outlineLevel="0" collapsed="false"/>
    <row r="1938" customFormat="false" ht="12.75" hidden="false" customHeight="false" outlineLevel="0" collapsed="false"/>
    <row r="1939" customFormat="false" ht="12.75" hidden="false" customHeight="false" outlineLevel="0" collapsed="false"/>
    <row r="1940" customFormat="false" ht="12.75" hidden="false" customHeight="false" outlineLevel="0" collapsed="false"/>
    <row r="1941" customFormat="false" ht="12.75" hidden="false" customHeight="false" outlineLevel="0" collapsed="false"/>
    <row r="1942" customFormat="false" ht="12.75" hidden="false" customHeight="false" outlineLevel="0" collapsed="false"/>
    <row r="1943" customFormat="false" ht="12.75" hidden="false" customHeight="false" outlineLevel="0" collapsed="false"/>
    <row r="1944" customFormat="false" ht="12.75" hidden="false" customHeight="false" outlineLevel="0" collapsed="false"/>
    <row r="1945" customFormat="false" ht="12.75" hidden="false" customHeight="false" outlineLevel="0" collapsed="false"/>
    <row r="1946" customFormat="false" ht="12.75" hidden="false" customHeight="false" outlineLevel="0" collapsed="false"/>
    <row r="1947" customFormat="false" ht="12.75" hidden="false" customHeight="false" outlineLevel="0" collapsed="false"/>
    <row r="1948" customFormat="false" ht="12.75" hidden="false" customHeight="false" outlineLevel="0" collapsed="false"/>
    <row r="1949" customFormat="false" ht="12.75" hidden="false" customHeight="false" outlineLevel="0" collapsed="false"/>
    <row r="1950" customFormat="false" ht="12.75" hidden="false" customHeight="false" outlineLevel="0" collapsed="false"/>
    <row r="1951" customFormat="false" ht="12.75" hidden="false" customHeight="false" outlineLevel="0" collapsed="false"/>
    <row r="1952" customFormat="false" ht="12.75" hidden="false" customHeight="false" outlineLevel="0" collapsed="false"/>
    <row r="1953" customFormat="false" ht="12.75" hidden="false" customHeight="false" outlineLevel="0" collapsed="false"/>
    <row r="1954" customFormat="false" ht="12.75" hidden="false" customHeight="false" outlineLevel="0" collapsed="false"/>
    <row r="1955" customFormat="false" ht="12.75" hidden="false" customHeight="false" outlineLevel="0" collapsed="false"/>
    <row r="1956" customFormat="false" ht="12.75" hidden="false" customHeight="false" outlineLevel="0" collapsed="false"/>
    <row r="1957" customFormat="false" ht="12.75" hidden="false" customHeight="false" outlineLevel="0" collapsed="false"/>
    <row r="1958" customFormat="false" ht="12.75" hidden="false" customHeight="false" outlineLevel="0" collapsed="false"/>
    <row r="1959" customFormat="false" ht="12.75" hidden="false" customHeight="false" outlineLevel="0" collapsed="false"/>
    <row r="1960" customFormat="false" ht="12.75" hidden="false" customHeight="false" outlineLevel="0" collapsed="false"/>
    <row r="1961" customFormat="false" ht="12.75" hidden="false" customHeight="false" outlineLevel="0" collapsed="false"/>
    <row r="1962" customFormat="false" ht="12.75" hidden="false" customHeight="false" outlineLevel="0" collapsed="false"/>
    <row r="1963" customFormat="false" ht="12.75" hidden="false" customHeight="false" outlineLevel="0" collapsed="false"/>
    <row r="1964" customFormat="false" ht="12.75" hidden="false" customHeight="false" outlineLevel="0" collapsed="false"/>
    <row r="1965" customFormat="false" ht="12.75" hidden="false" customHeight="false" outlineLevel="0" collapsed="false"/>
    <row r="1966" customFormat="false" ht="12.75" hidden="false" customHeight="false" outlineLevel="0" collapsed="false"/>
    <row r="1967" customFormat="false" ht="12.75" hidden="false" customHeight="false" outlineLevel="0" collapsed="false"/>
    <row r="1968" customFormat="false" ht="12.75" hidden="false" customHeight="false" outlineLevel="0" collapsed="false"/>
    <row r="1969" customFormat="false" ht="12.75" hidden="false" customHeight="false" outlineLevel="0" collapsed="false"/>
    <row r="1970" customFormat="false" ht="12.75" hidden="false" customHeight="false" outlineLevel="0" collapsed="false"/>
    <row r="1971" customFormat="false" ht="12.75" hidden="false" customHeight="false" outlineLevel="0" collapsed="false"/>
    <row r="1972" customFormat="false" ht="12.75" hidden="false" customHeight="false" outlineLevel="0" collapsed="false"/>
    <row r="1973" customFormat="false" ht="12.75" hidden="false" customHeight="false" outlineLevel="0" collapsed="false"/>
    <row r="1974" customFormat="false" ht="12.75" hidden="false" customHeight="false" outlineLevel="0" collapsed="false"/>
    <row r="1975" customFormat="false" ht="12.75" hidden="false" customHeight="false" outlineLevel="0" collapsed="false"/>
    <row r="1976" customFormat="false" ht="12.75" hidden="false" customHeight="false" outlineLevel="0" collapsed="false"/>
    <row r="1977" customFormat="false" ht="12.75" hidden="false" customHeight="false" outlineLevel="0" collapsed="false"/>
    <row r="1978" customFormat="false" ht="12.75" hidden="false" customHeight="false" outlineLevel="0" collapsed="false"/>
    <row r="1979" customFormat="false" ht="12.75" hidden="false" customHeight="false" outlineLevel="0" collapsed="false"/>
    <row r="1980" customFormat="false" ht="12.75" hidden="false" customHeight="false" outlineLevel="0" collapsed="false"/>
    <row r="1981" customFormat="false" ht="12.75" hidden="false" customHeight="false" outlineLevel="0" collapsed="false"/>
    <row r="1982" customFormat="false" ht="12.75" hidden="false" customHeight="false" outlineLevel="0" collapsed="false"/>
    <row r="1983" customFormat="false" ht="12.75" hidden="false" customHeight="false" outlineLevel="0" collapsed="false"/>
    <row r="1984" customFormat="false" ht="12.75" hidden="false" customHeight="false" outlineLevel="0" collapsed="false"/>
    <row r="1985" customFormat="false" ht="12.75" hidden="false" customHeight="false" outlineLevel="0" collapsed="false"/>
    <row r="1986" customFormat="false" ht="12.75" hidden="false" customHeight="false" outlineLevel="0" collapsed="false"/>
    <row r="1987" customFormat="false" ht="12.75" hidden="false" customHeight="false" outlineLevel="0" collapsed="false"/>
    <row r="1988" customFormat="false" ht="12.75" hidden="false" customHeight="false" outlineLevel="0" collapsed="false"/>
    <row r="1989" customFormat="false" ht="12.75" hidden="false" customHeight="false" outlineLevel="0" collapsed="false"/>
    <row r="1990" customFormat="false" ht="12.75" hidden="false" customHeight="false" outlineLevel="0" collapsed="false"/>
    <row r="1991" customFormat="false" ht="12.75" hidden="false" customHeight="false" outlineLevel="0" collapsed="false"/>
    <row r="1992" customFormat="false" ht="12.75" hidden="false" customHeight="false" outlineLevel="0" collapsed="false"/>
    <row r="1993" customFormat="false" ht="12.75" hidden="false" customHeight="false" outlineLevel="0" collapsed="false"/>
    <row r="1994" customFormat="false" ht="12.75" hidden="false" customHeight="false" outlineLevel="0" collapsed="false"/>
    <row r="1995" customFormat="false" ht="12.75" hidden="false" customHeight="false" outlineLevel="0" collapsed="false"/>
    <row r="1996" customFormat="false" ht="12.75" hidden="false" customHeight="false" outlineLevel="0" collapsed="false"/>
    <row r="1997" customFormat="false" ht="12.75" hidden="false" customHeight="false" outlineLevel="0" collapsed="false"/>
    <row r="1998" customFormat="false" ht="12.75" hidden="false" customHeight="false" outlineLevel="0" collapsed="false"/>
    <row r="1999" customFormat="false" ht="12.75" hidden="false" customHeight="false" outlineLevel="0" collapsed="false"/>
    <row r="2000" customFormat="false" ht="12.75" hidden="false" customHeight="false" outlineLevel="0" collapsed="false"/>
    <row r="2001" customFormat="false" ht="12.75" hidden="false" customHeight="false" outlineLevel="0" collapsed="false"/>
    <row r="2002" customFormat="false" ht="12.75" hidden="false" customHeight="false" outlineLevel="0" collapsed="false"/>
    <row r="2003" customFormat="false" ht="12.75" hidden="false" customHeight="false" outlineLevel="0" collapsed="false"/>
    <row r="2004" customFormat="false" ht="12.75" hidden="false" customHeight="false" outlineLevel="0" collapsed="false"/>
    <row r="2005" customFormat="false" ht="12.75" hidden="false" customHeight="false" outlineLevel="0" collapsed="false"/>
    <row r="2006" customFormat="false" ht="12.75" hidden="false" customHeight="false" outlineLevel="0" collapsed="false"/>
    <row r="2007" customFormat="false" ht="12.75" hidden="false" customHeight="false" outlineLevel="0" collapsed="false"/>
    <row r="2008" customFormat="false" ht="12.75" hidden="false" customHeight="false" outlineLevel="0" collapsed="false"/>
    <row r="2009" customFormat="false" ht="12.75" hidden="false" customHeight="false" outlineLevel="0" collapsed="false"/>
    <row r="2010" customFormat="false" ht="12.75" hidden="false" customHeight="false" outlineLevel="0" collapsed="false"/>
    <row r="2011" customFormat="false" ht="12.75" hidden="false" customHeight="false" outlineLevel="0" collapsed="false"/>
    <row r="2012" customFormat="false" ht="12.75" hidden="false" customHeight="false" outlineLevel="0" collapsed="false"/>
    <row r="2013" customFormat="false" ht="12.75" hidden="false" customHeight="false" outlineLevel="0" collapsed="false"/>
    <row r="2014" customFormat="false" ht="12.75" hidden="false" customHeight="false" outlineLevel="0" collapsed="false"/>
    <row r="2015" customFormat="false" ht="12.75" hidden="false" customHeight="false" outlineLevel="0" collapsed="false"/>
    <row r="2016" customFormat="false" ht="12.75" hidden="false" customHeight="false" outlineLevel="0" collapsed="false"/>
    <row r="2017" customFormat="false" ht="12.75" hidden="false" customHeight="false" outlineLevel="0" collapsed="false"/>
    <row r="2018" customFormat="false" ht="12.75" hidden="false" customHeight="false" outlineLevel="0" collapsed="false"/>
    <row r="2019" customFormat="false" ht="12.75" hidden="false" customHeight="false" outlineLevel="0" collapsed="false"/>
    <row r="2020" customFormat="false" ht="12.75" hidden="false" customHeight="false" outlineLevel="0" collapsed="false"/>
    <row r="2021" customFormat="false" ht="12.75" hidden="false" customHeight="false" outlineLevel="0" collapsed="false"/>
    <row r="2022" customFormat="false" ht="12.75" hidden="false" customHeight="false" outlineLevel="0" collapsed="false"/>
    <row r="2023" customFormat="false" ht="12.75" hidden="false" customHeight="false" outlineLevel="0" collapsed="false"/>
    <row r="2024" customFormat="false" ht="12.75" hidden="false" customHeight="false" outlineLevel="0" collapsed="false"/>
    <row r="2025" customFormat="false" ht="12.75" hidden="false" customHeight="false" outlineLevel="0" collapsed="false"/>
    <row r="2026" customFormat="false" ht="12.75" hidden="false" customHeight="false" outlineLevel="0" collapsed="false"/>
    <row r="2027" customFormat="false" ht="12.75" hidden="false" customHeight="false" outlineLevel="0" collapsed="false"/>
    <row r="2028" customFormat="false" ht="12.75" hidden="false" customHeight="false" outlineLevel="0" collapsed="false"/>
    <row r="2029" customFormat="false" ht="12.75" hidden="false" customHeight="false" outlineLevel="0" collapsed="false"/>
    <row r="2030" customFormat="false" ht="12.75" hidden="false" customHeight="false" outlineLevel="0" collapsed="false"/>
    <row r="2031" customFormat="false" ht="12.75" hidden="false" customHeight="false" outlineLevel="0" collapsed="false"/>
    <row r="2032" customFormat="false" ht="12.75" hidden="false" customHeight="false" outlineLevel="0" collapsed="false"/>
    <row r="2033" customFormat="false" ht="12.75" hidden="false" customHeight="false" outlineLevel="0" collapsed="false"/>
    <row r="2034" customFormat="false" ht="12.75" hidden="false" customHeight="false" outlineLevel="0" collapsed="false"/>
    <row r="2035" customFormat="false" ht="12.75" hidden="false" customHeight="false" outlineLevel="0" collapsed="false"/>
    <row r="2036" customFormat="false" ht="12.75" hidden="false" customHeight="false" outlineLevel="0" collapsed="false"/>
    <row r="2037" customFormat="false" ht="12.75" hidden="false" customHeight="false" outlineLevel="0" collapsed="false"/>
    <row r="2038" customFormat="false" ht="12.75" hidden="false" customHeight="false" outlineLevel="0" collapsed="false"/>
    <row r="2039" customFormat="false" ht="12.75" hidden="false" customHeight="false" outlineLevel="0" collapsed="false"/>
    <row r="2040" customFormat="false" ht="12.75" hidden="false" customHeight="false" outlineLevel="0" collapsed="false"/>
    <row r="2041" customFormat="false" ht="12.75" hidden="false" customHeight="false" outlineLevel="0" collapsed="false"/>
    <row r="2042" customFormat="false" ht="12.75" hidden="false" customHeight="false" outlineLevel="0" collapsed="false"/>
    <row r="2043" customFormat="false" ht="12.75" hidden="false" customHeight="false" outlineLevel="0" collapsed="false"/>
    <row r="2044" customFormat="false" ht="12.75" hidden="false" customHeight="false" outlineLevel="0" collapsed="false"/>
    <row r="2045" customFormat="false" ht="12.75" hidden="false" customHeight="false" outlineLevel="0" collapsed="false"/>
    <row r="2046" customFormat="false" ht="12.75" hidden="false" customHeight="false" outlineLevel="0" collapsed="false"/>
    <row r="2047" customFormat="false" ht="12.75" hidden="false" customHeight="false" outlineLevel="0" collapsed="false"/>
    <row r="2048" customFormat="false" ht="12.75" hidden="false" customHeight="false" outlineLevel="0" collapsed="false"/>
    <row r="2049" customFormat="false" ht="12.75" hidden="false" customHeight="false" outlineLevel="0" collapsed="false"/>
    <row r="2050" customFormat="false" ht="12.75" hidden="false" customHeight="false" outlineLevel="0" collapsed="false"/>
    <row r="2051" customFormat="false" ht="12.75" hidden="false" customHeight="false" outlineLevel="0" collapsed="false"/>
    <row r="2052" customFormat="false" ht="12.75" hidden="false" customHeight="false" outlineLevel="0" collapsed="false"/>
    <row r="2053" customFormat="false" ht="12.75" hidden="false" customHeight="false" outlineLevel="0" collapsed="false"/>
    <row r="2054" customFormat="false" ht="12.75" hidden="false" customHeight="false" outlineLevel="0" collapsed="false"/>
    <row r="2055" customFormat="false" ht="12.75" hidden="false" customHeight="false" outlineLevel="0" collapsed="false"/>
    <row r="2056" customFormat="false" ht="12.75" hidden="false" customHeight="false" outlineLevel="0" collapsed="false"/>
    <row r="2057" customFormat="false" ht="12.75" hidden="false" customHeight="false" outlineLevel="0" collapsed="false"/>
    <row r="2058" customFormat="false" ht="12.75" hidden="false" customHeight="false" outlineLevel="0" collapsed="false"/>
    <row r="2059" customFormat="false" ht="12.75" hidden="false" customHeight="false" outlineLevel="0" collapsed="false"/>
    <row r="2060" customFormat="false" ht="12.75" hidden="false" customHeight="false" outlineLevel="0" collapsed="false"/>
    <row r="2061" customFormat="false" ht="12.75" hidden="false" customHeight="false" outlineLevel="0" collapsed="false"/>
    <row r="2062" customFormat="false" ht="12.75" hidden="false" customHeight="false" outlineLevel="0" collapsed="false"/>
    <row r="2063" customFormat="false" ht="12.75" hidden="false" customHeight="false" outlineLevel="0" collapsed="false"/>
    <row r="2064" customFormat="false" ht="12.75" hidden="false" customHeight="false" outlineLevel="0" collapsed="false"/>
    <row r="2065" customFormat="false" ht="12.75" hidden="false" customHeight="false" outlineLevel="0" collapsed="false"/>
    <row r="2066" customFormat="false" ht="12.75" hidden="false" customHeight="false" outlineLevel="0" collapsed="false"/>
    <row r="2067" customFormat="false" ht="12.75" hidden="false" customHeight="false" outlineLevel="0" collapsed="false"/>
    <row r="2068" customFormat="false" ht="12.75" hidden="false" customHeight="false" outlineLevel="0" collapsed="false"/>
    <row r="2069" customFormat="false" ht="12.75" hidden="false" customHeight="false" outlineLevel="0" collapsed="false"/>
    <row r="2070" customFormat="false" ht="12.75" hidden="false" customHeight="false" outlineLevel="0" collapsed="false"/>
    <row r="2071" customFormat="false" ht="12.75" hidden="false" customHeight="false" outlineLevel="0" collapsed="false"/>
    <row r="2072" customFormat="false" ht="12.75" hidden="false" customHeight="false" outlineLevel="0" collapsed="false"/>
    <row r="2073" customFormat="false" ht="12.75" hidden="false" customHeight="false" outlineLevel="0" collapsed="false"/>
    <row r="2074" customFormat="false" ht="12.75" hidden="false" customHeight="false" outlineLevel="0" collapsed="false"/>
    <row r="2075" customFormat="false" ht="12.75" hidden="false" customHeight="false" outlineLevel="0" collapsed="false"/>
    <row r="2076" customFormat="false" ht="12.75" hidden="false" customHeight="false" outlineLevel="0" collapsed="false"/>
    <row r="2077" customFormat="false" ht="12.75" hidden="false" customHeight="false" outlineLevel="0" collapsed="false"/>
    <row r="2078" customFormat="false" ht="12.75" hidden="false" customHeight="false" outlineLevel="0" collapsed="false"/>
    <row r="2079" customFormat="false" ht="12.75" hidden="false" customHeight="false" outlineLevel="0" collapsed="false"/>
    <row r="2080" customFormat="false" ht="12.75" hidden="false" customHeight="false" outlineLevel="0" collapsed="false"/>
    <row r="2081" customFormat="false" ht="12.75" hidden="false" customHeight="false" outlineLevel="0" collapsed="false"/>
    <row r="2082" customFormat="false" ht="12.75" hidden="false" customHeight="false" outlineLevel="0" collapsed="false"/>
    <row r="2083" customFormat="false" ht="12.75" hidden="false" customHeight="false" outlineLevel="0" collapsed="false"/>
    <row r="2084" customFormat="false" ht="12.75" hidden="false" customHeight="false" outlineLevel="0" collapsed="false"/>
    <row r="2085" customFormat="false" ht="12.75" hidden="false" customHeight="false" outlineLevel="0" collapsed="false"/>
    <row r="2086" customFormat="false" ht="12.75" hidden="false" customHeight="false" outlineLevel="0" collapsed="false"/>
    <row r="2087" customFormat="false" ht="12.75" hidden="false" customHeight="false" outlineLevel="0" collapsed="false"/>
    <row r="2088" customFormat="false" ht="12.75" hidden="false" customHeight="false" outlineLevel="0" collapsed="false"/>
    <row r="2089" customFormat="false" ht="12.75" hidden="false" customHeight="false" outlineLevel="0" collapsed="false"/>
    <row r="2090" customFormat="false" ht="12.75" hidden="false" customHeight="false" outlineLevel="0" collapsed="false"/>
    <row r="2091" customFormat="false" ht="12.75" hidden="false" customHeight="false" outlineLevel="0" collapsed="false"/>
    <row r="2092" customFormat="false" ht="12.75" hidden="false" customHeight="false" outlineLevel="0" collapsed="false"/>
    <row r="2093" customFormat="false" ht="12.75" hidden="false" customHeight="false" outlineLevel="0" collapsed="false"/>
    <row r="2094" customFormat="false" ht="12.75" hidden="false" customHeight="false" outlineLevel="0" collapsed="false"/>
    <row r="2095" customFormat="false" ht="12.75" hidden="false" customHeight="false" outlineLevel="0" collapsed="false"/>
    <row r="2096" customFormat="false" ht="12.75" hidden="false" customHeight="false" outlineLevel="0" collapsed="false"/>
    <row r="2097" customFormat="false" ht="12.75" hidden="false" customHeight="false" outlineLevel="0" collapsed="false"/>
    <row r="2098" customFormat="false" ht="12.75" hidden="false" customHeight="false" outlineLevel="0" collapsed="false"/>
    <row r="2099" customFormat="false" ht="12.75" hidden="false" customHeight="false" outlineLevel="0" collapsed="false"/>
    <row r="2100" customFormat="false" ht="12.75" hidden="false" customHeight="false" outlineLevel="0" collapsed="false"/>
    <row r="2101" customFormat="false" ht="12.75" hidden="false" customHeight="false" outlineLevel="0" collapsed="false"/>
    <row r="2102" customFormat="false" ht="12.75" hidden="false" customHeight="false" outlineLevel="0" collapsed="false"/>
    <row r="2103" customFormat="false" ht="12.75" hidden="false" customHeight="false" outlineLevel="0" collapsed="false"/>
    <row r="2104" customFormat="false" ht="12.75" hidden="false" customHeight="false" outlineLevel="0" collapsed="false"/>
    <row r="2105" customFormat="false" ht="12.75" hidden="false" customHeight="false" outlineLevel="0" collapsed="false"/>
    <row r="2106" customFormat="false" ht="12.75" hidden="false" customHeight="false" outlineLevel="0" collapsed="false"/>
    <row r="2107" customFormat="false" ht="12.75" hidden="false" customHeight="false" outlineLevel="0" collapsed="false"/>
    <row r="2108" customFormat="false" ht="12.75" hidden="false" customHeight="false" outlineLevel="0" collapsed="false"/>
    <row r="2109" customFormat="false" ht="12.75" hidden="false" customHeight="false" outlineLevel="0" collapsed="false"/>
    <row r="2110" customFormat="false" ht="12.75" hidden="false" customHeight="false" outlineLevel="0" collapsed="false"/>
    <row r="2111" customFormat="false" ht="12.75" hidden="false" customHeight="false" outlineLevel="0" collapsed="false"/>
    <row r="2112" customFormat="false" ht="12.75" hidden="false" customHeight="false" outlineLevel="0" collapsed="false"/>
    <row r="2113" customFormat="false" ht="12.75" hidden="false" customHeight="false" outlineLevel="0" collapsed="false"/>
    <row r="2114" customFormat="false" ht="12.75" hidden="false" customHeight="false" outlineLevel="0" collapsed="false"/>
    <row r="2115" customFormat="false" ht="12.75" hidden="false" customHeight="false" outlineLevel="0" collapsed="false"/>
    <row r="2116" customFormat="false" ht="12.75" hidden="false" customHeight="false" outlineLevel="0" collapsed="false"/>
    <row r="2117" customFormat="false" ht="12.75" hidden="false" customHeight="false" outlineLevel="0" collapsed="false"/>
    <row r="2118" customFormat="false" ht="12.75" hidden="false" customHeight="false" outlineLevel="0" collapsed="false"/>
    <row r="2119" customFormat="false" ht="12.75" hidden="false" customHeight="false" outlineLevel="0" collapsed="false"/>
    <row r="2120" customFormat="false" ht="12.75" hidden="false" customHeight="false" outlineLevel="0" collapsed="false"/>
    <row r="2121" customFormat="false" ht="12.75" hidden="false" customHeight="false" outlineLevel="0" collapsed="false"/>
    <row r="2122" customFormat="false" ht="12.75" hidden="false" customHeight="false" outlineLevel="0" collapsed="false"/>
    <row r="2123" customFormat="false" ht="12.75" hidden="false" customHeight="false" outlineLevel="0" collapsed="false"/>
    <row r="2124" customFormat="false" ht="12.75" hidden="false" customHeight="false" outlineLevel="0" collapsed="false"/>
    <row r="2125" customFormat="false" ht="12.75" hidden="false" customHeight="false" outlineLevel="0" collapsed="false"/>
    <row r="2126" customFormat="false" ht="12.75" hidden="false" customHeight="false" outlineLevel="0" collapsed="false"/>
    <row r="2127" customFormat="false" ht="12.75" hidden="false" customHeight="false" outlineLevel="0" collapsed="false"/>
    <row r="2128" customFormat="false" ht="12.75" hidden="false" customHeight="false" outlineLevel="0" collapsed="false"/>
    <row r="2129" customFormat="false" ht="12.75" hidden="false" customHeight="false" outlineLevel="0" collapsed="false"/>
    <row r="2130" customFormat="false" ht="12.75" hidden="false" customHeight="false" outlineLevel="0" collapsed="false"/>
    <row r="2131" customFormat="false" ht="12.75" hidden="false" customHeight="false" outlineLevel="0" collapsed="false"/>
    <row r="2132" customFormat="false" ht="12.75" hidden="false" customHeight="false" outlineLevel="0" collapsed="false"/>
    <row r="2133" customFormat="false" ht="12.75" hidden="false" customHeight="false" outlineLevel="0" collapsed="false"/>
    <row r="2134" customFormat="false" ht="12.75" hidden="false" customHeight="false" outlineLevel="0" collapsed="false"/>
    <row r="2135" customFormat="false" ht="12.75" hidden="false" customHeight="false" outlineLevel="0" collapsed="false"/>
    <row r="2136" customFormat="false" ht="12.75" hidden="false" customHeight="false" outlineLevel="0" collapsed="false"/>
    <row r="2137" customFormat="false" ht="12.75" hidden="false" customHeight="false" outlineLevel="0" collapsed="false"/>
    <row r="2138" customFormat="false" ht="12.75" hidden="false" customHeight="false" outlineLevel="0" collapsed="false"/>
    <row r="2139" customFormat="false" ht="12.75" hidden="false" customHeight="false" outlineLevel="0" collapsed="false"/>
    <row r="2140" customFormat="false" ht="12.75" hidden="false" customHeight="false" outlineLevel="0" collapsed="false"/>
    <row r="2141" customFormat="false" ht="12.75" hidden="false" customHeight="false" outlineLevel="0" collapsed="false"/>
    <row r="2142" customFormat="false" ht="12.75" hidden="false" customHeight="false" outlineLevel="0" collapsed="false"/>
    <row r="2143" customFormat="false" ht="12.75" hidden="false" customHeight="false" outlineLevel="0" collapsed="false"/>
    <row r="2144" customFormat="false" ht="12.75" hidden="false" customHeight="false" outlineLevel="0" collapsed="false"/>
    <row r="2145" customFormat="false" ht="12.75" hidden="false" customHeight="false" outlineLevel="0" collapsed="false"/>
    <row r="2146" customFormat="false" ht="12.75" hidden="false" customHeight="false" outlineLevel="0" collapsed="false"/>
    <row r="2147" customFormat="false" ht="12.75" hidden="false" customHeight="false" outlineLevel="0" collapsed="false"/>
    <row r="2148" customFormat="false" ht="12.75" hidden="false" customHeight="false" outlineLevel="0" collapsed="false"/>
    <row r="2149" customFormat="false" ht="12.75" hidden="false" customHeight="false" outlineLevel="0" collapsed="false"/>
    <row r="2150" customFormat="false" ht="12.75" hidden="false" customHeight="false" outlineLevel="0" collapsed="false"/>
    <row r="2151" customFormat="false" ht="12.75" hidden="false" customHeight="false" outlineLevel="0" collapsed="false"/>
    <row r="2152" customFormat="false" ht="12.75" hidden="false" customHeight="false" outlineLevel="0" collapsed="false"/>
    <row r="2153" customFormat="false" ht="12.75" hidden="false" customHeight="false" outlineLevel="0" collapsed="false"/>
    <row r="2154" customFormat="false" ht="12.75" hidden="false" customHeight="false" outlineLevel="0" collapsed="false"/>
    <row r="2155" customFormat="false" ht="12.75" hidden="false" customHeight="false" outlineLevel="0" collapsed="false"/>
    <row r="2156" customFormat="false" ht="12.75" hidden="false" customHeight="false" outlineLevel="0" collapsed="false"/>
    <row r="2157" customFormat="false" ht="12.75" hidden="false" customHeight="false" outlineLevel="0" collapsed="false"/>
    <row r="2158" customFormat="false" ht="12.75" hidden="false" customHeight="false" outlineLevel="0" collapsed="false"/>
    <row r="2159" customFormat="false" ht="12.75" hidden="false" customHeight="false" outlineLevel="0" collapsed="false"/>
    <row r="2160" customFormat="false" ht="12.75" hidden="false" customHeight="false" outlineLevel="0" collapsed="false"/>
    <row r="2161" customFormat="false" ht="12.75" hidden="false" customHeight="false" outlineLevel="0" collapsed="false"/>
    <row r="2162" customFormat="false" ht="12.75" hidden="false" customHeight="false" outlineLevel="0" collapsed="false"/>
    <row r="2163" customFormat="false" ht="12.75" hidden="false" customHeight="false" outlineLevel="0" collapsed="false"/>
    <row r="2164" customFormat="false" ht="12.75" hidden="false" customHeight="false" outlineLevel="0" collapsed="false"/>
    <row r="2165" customFormat="false" ht="12.75" hidden="false" customHeight="false" outlineLevel="0" collapsed="false"/>
    <row r="2166" customFormat="false" ht="12.75" hidden="false" customHeight="false" outlineLevel="0" collapsed="false"/>
    <row r="2167" customFormat="false" ht="12.75" hidden="false" customHeight="false" outlineLevel="0" collapsed="false"/>
    <row r="2168" customFormat="false" ht="12.75" hidden="false" customHeight="false" outlineLevel="0" collapsed="false"/>
    <row r="2169" customFormat="false" ht="12.75" hidden="false" customHeight="false" outlineLevel="0" collapsed="false"/>
    <row r="2170" customFormat="false" ht="12.75" hidden="false" customHeight="false" outlineLevel="0" collapsed="false"/>
    <row r="2171" customFormat="false" ht="12.75" hidden="false" customHeight="false" outlineLevel="0" collapsed="false"/>
    <row r="2172" customFormat="false" ht="12.75" hidden="false" customHeight="false" outlineLevel="0" collapsed="false"/>
    <row r="2173" customFormat="false" ht="12.75" hidden="false" customHeight="false" outlineLevel="0" collapsed="false"/>
    <row r="2174" customFormat="false" ht="12.75" hidden="false" customHeight="false" outlineLevel="0" collapsed="false"/>
    <row r="2175" customFormat="false" ht="12.75" hidden="false" customHeight="false" outlineLevel="0" collapsed="false"/>
    <row r="2176" customFormat="false" ht="12.75" hidden="false" customHeight="false" outlineLevel="0" collapsed="false"/>
    <row r="2177" customFormat="false" ht="12.75" hidden="false" customHeight="false" outlineLevel="0" collapsed="false"/>
    <row r="2178" customFormat="false" ht="12.75" hidden="false" customHeight="false" outlineLevel="0" collapsed="false"/>
    <row r="2179" customFormat="false" ht="12.75" hidden="false" customHeight="false" outlineLevel="0" collapsed="false"/>
    <row r="2180" customFormat="false" ht="12.75" hidden="false" customHeight="false" outlineLevel="0" collapsed="false"/>
    <row r="2181" customFormat="false" ht="12.75" hidden="false" customHeight="false" outlineLevel="0" collapsed="false"/>
    <row r="2182" customFormat="false" ht="12.75" hidden="false" customHeight="false" outlineLevel="0" collapsed="false"/>
    <row r="2183" customFormat="false" ht="12.75" hidden="false" customHeight="false" outlineLevel="0" collapsed="false"/>
    <row r="2184" customFormat="false" ht="12.75" hidden="false" customHeight="false" outlineLevel="0" collapsed="false"/>
    <row r="2185" customFormat="false" ht="12.75" hidden="false" customHeight="false" outlineLevel="0" collapsed="false"/>
    <row r="2186" customFormat="false" ht="12.75" hidden="false" customHeight="false" outlineLevel="0" collapsed="false"/>
    <row r="2187" customFormat="false" ht="12.75" hidden="false" customHeight="false" outlineLevel="0" collapsed="false"/>
    <row r="2188" customFormat="false" ht="12.75" hidden="false" customHeight="false" outlineLevel="0" collapsed="false"/>
    <row r="2189" customFormat="false" ht="12.75" hidden="false" customHeight="false" outlineLevel="0" collapsed="false"/>
    <row r="2190" customFormat="false" ht="12.75" hidden="false" customHeight="false" outlineLevel="0" collapsed="false"/>
    <row r="2191" customFormat="false" ht="12.75" hidden="false" customHeight="false" outlineLevel="0" collapsed="false"/>
    <row r="2192" customFormat="false" ht="12.75" hidden="false" customHeight="false" outlineLevel="0" collapsed="false"/>
    <row r="2193" customFormat="false" ht="12.75" hidden="false" customHeight="false" outlineLevel="0" collapsed="false"/>
    <row r="2194" customFormat="false" ht="12.75" hidden="false" customHeight="false" outlineLevel="0" collapsed="false"/>
    <row r="2195" customFormat="false" ht="12.75" hidden="false" customHeight="false" outlineLevel="0" collapsed="false"/>
    <row r="2196" customFormat="false" ht="12.75" hidden="false" customHeight="false" outlineLevel="0" collapsed="false"/>
    <row r="2197" customFormat="false" ht="12.75" hidden="false" customHeight="false" outlineLevel="0" collapsed="false"/>
    <row r="2198" customFormat="false" ht="12.75" hidden="false" customHeight="false" outlineLevel="0" collapsed="false"/>
    <row r="2199" customFormat="false" ht="12.75" hidden="false" customHeight="false" outlineLevel="0" collapsed="false"/>
    <row r="2200" customFormat="false" ht="12.75" hidden="false" customHeight="false" outlineLevel="0" collapsed="false"/>
    <row r="2201" customFormat="false" ht="12.75" hidden="false" customHeight="false" outlineLevel="0" collapsed="false"/>
    <row r="2202" customFormat="false" ht="12.75" hidden="false" customHeight="false" outlineLevel="0" collapsed="false"/>
    <row r="2203" customFormat="false" ht="12.75" hidden="false" customHeight="false" outlineLevel="0" collapsed="false"/>
    <row r="2204" customFormat="false" ht="12.75" hidden="false" customHeight="false" outlineLevel="0" collapsed="false"/>
    <row r="2205" customFormat="false" ht="12.75" hidden="false" customHeight="false" outlineLevel="0" collapsed="false"/>
    <row r="2206" customFormat="false" ht="12.75" hidden="false" customHeight="false" outlineLevel="0" collapsed="false"/>
    <row r="2207" customFormat="false" ht="12.75" hidden="false" customHeight="false" outlineLevel="0" collapsed="false"/>
    <row r="2208" customFormat="false" ht="12.75" hidden="false" customHeight="false" outlineLevel="0" collapsed="false"/>
    <row r="2209" customFormat="false" ht="12.75" hidden="false" customHeight="false" outlineLevel="0" collapsed="false"/>
    <row r="2210" customFormat="false" ht="12.75" hidden="false" customHeight="false" outlineLevel="0" collapsed="false"/>
    <row r="2211" customFormat="false" ht="12.75" hidden="false" customHeight="false" outlineLevel="0" collapsed="false"/>
    <row r="2212" customFormat="false" ht="12.75" hidden="false" customHeight="false" outlineLevel="0" collapsed="false"/>
    <row r="2213" customFormat="false" ht="12.75" hidden="false" customHeight="false" outlineLevel="0" collapsed="false"/>
    <row r="2214" customFormat="false" ht="12.75" hidden="false" customHeight="false" outlineLevel="0" collapsed="false"/>
    <row r="2215" customFormat="false" ht="12.75" hidden="false" customHeight="false" outlineLevel="0" collapsed="false"/>
    <row r="2216" customFormat="false" ht="12.75" hidden="false" customHeight="false" outlineLevel="0" collapsed="false"/>
    <row r="2217" customFormat="false" ht="12.75" hidden="false" customHeight="false" outlineLevel="0" collapsed="false"/>
    <row r="2218" customFormat="false" ht="12.75" hidden="false" customHeight="false" outlineLevel="0" collapsed="false"/>
    <row r="2219" customFormat="false" ht="12.75" hidden="false" customHeight="false" outlineLevel="0" collapsed="false"/>
    <row r="2220" customFormat="false" ht="12.75" hidden="false" customHeight="false" outlineLevel="0" collapsed="false"/>
    <row r="2221" customFormat="false" ht="12.75" hidden="false" customHeight="false" outlineLevel="0" collapsed="false"/>
    <row r="2222" customFormat="false" ht="12.75" hidden="false" customHeight="false" outlineLevel="0" collapsed="false"/>
    <row r="2223" customFormat="false" ht="12.75" hidden="false" customHeight="false" outlineLevel="0" collapsed="false"/>
    <row r="2224" customFormat="false" ht="12.75" hidden="false" customHeight="false" outlineLevel="0" collapsed="false"/>
    <row r="2225" customFormat="false" ht="12.75" hidden="false" customHeight="false" outlineLevel="0" collapsed="false"/>
    <row r="2226" customFormat="false" ht="12.75" hidden="false" customHeight="false" outlineLevel="0" collapsed="false"/>
    <row r="2227" customFormat="false" ht="12.75" hidden="false" customHeight="false" outlineLevel="0" collapsed="false"/>
    <row r="2228" customFormat="false" ht="12.75" hidden="false" customHeight="false" outlineLevel="0" collapsed="false"/>
    <row r="2229" customFormat="false" ht="12.75" hidden="false" customHeight="false" outlineLevel="0" collapsed="false"/>
    <row r="2230" customFormat="false" ht="12.75" hidden="false" customHeight="false" outlineLevel="0" collapsed="false"/>
    <row r="2231" customFormat="false" ht="12.75" hidden="false" customHeight="false" outlineLevel="0" collapsed="false"/>
    <row r="2232" customFormat="false" ht="12.75" hidden="false" customHeight="false" outlineLevel="0" collapsed="false"/>
    <row r="2233" customFormat="false" ht="12.75" hidden="false" customHeight="false" outlineLevel="0" collapsed="false"/>
    <row r="2234" customFormat="false" ht="12.75" hidden="false" customHeight="false" outlineLevel="0" collapsed="false"/>
    <row r="2235" customFormat="false" ht="12.75" hidden="false" customHeight="false" outlineLevel="0" collapsed="false"/>
    <row r="2236" customFormat="false" ht="12.75" hidden="false" customHeight="false" outlineLevel="0" collapsed="false"/>
    <row r="2237" customFormat="false" ht="12.75" hidden="false" customHeight="false" outlineLevel="0" collapsed="false"/>
    <row r="2238" customFormat="false" ht="12.75" hidden="false" customHeight="false" outlineLevel="0" collapsed="false"/>
    <row r="2239" customFormat="false" ht="12.75" hidden="false" customHeight="false" outlineLevel="0" collapsed="false"/>
    <row r="2240" customFormat="false" ht="12.75" hidden="false" customHeight="false" outlineLevel="0" collapsed="false"/>
    <row r="2241" customFormat="false" ht="12.75" hidden="false" customHeight="false" outlineLevel="0" collapsed="false"/>
    <row r="2242" customFormat="false" ht="12.75" hidden="false" customHeight="false" outlineLevel="0" collapsed="false"/>
    <row r="2243" customFormat="false" ht="12.75" hidden="false" customHeight="false" outlineLevel="0" collapsed="false"/>
    <row r="2244" customFormat="false" ht="12.75" hidden="false" customHeight="false" outlineLevel="0" collapsed="false"/>
    <row r="2245" customFormat="false" ht="12.75" hidden="false" customHeight="false" outlineLevel="0" collapsed="false"/>
    <row r="2246" customFormat="false" ht="12.75" hidden="false" customHeight="false" outlineLevel="0" collapsed="false"/>
    <row r="2247" customFormat="false" ht="12.75" hidden="false" customHeight="false" outlineLevel="0" collapsed="false"/>
    <row r="2248" customFormat="false" ht="12.75" hidden="false" customHeight="false" outlineLevel="0" collapsed="false"/>
    <row r="2249" customFormat="false" ht="12.75" hidden="false" customHeight="false" outlineLevel="0" collapsed="false"/>
    <row r="2250" customFormat="false" ht="12.75" hidden="false" customHeight="false" outlineLevel="0" collapsed="false"/>
    <row r="2251" customFormat="false" ht="12.75" hidden="false" customHeight="false" outlineLevel="0" collapsed="false"/>
    <row r="2252" customFormat="false" ht="12.75" hidden="false" customHeight="false" outlineLevel="0" collapsed="false"/>
    <row r="2253" customFormat="false" ht="12.75" hidden="false" customHeight="false" outlineLevel="0" collapsed="false"/>
    <row r="2254" customFormat="false" ht="12.75" hidden="false" customHeight="false" outlineLevel="0" collapsed="false"/>
    <row r="2255" customFormat="false" ht="12.75" hidden="false" customHeight="false" outlineLevel="0" collapsed="false"/>
    <row r="2256" customFormat="false" ht="12.75" hidden="false" customHeight="false" outlineLevel="0" collapsed="false"/>
    <row r="2257" customFormat="false" ht="12.75" hidden="false" customHeight="false" outlineLevel="0" collapsed="false"/>
    <row r="2258" customFormat="false" ht="12.75" hidden="false" customHeight="false" outlineLevel="0" collapsed="false"/>
    <row r="2259" customFormat="false" ht="12.75" hidden="false" customHeight="false" outlineLevel="0" collapsed="false"/>
    <row r="2260" customFormat="false" ht="12.75" hidden="false" customHeight="false" outlineLevel="0" collapsed="false"/>
    <row r="2261" customFormat="false" ht="12.75" hidden="false" customHeight="false" outlineLevel="0" collapsed="false"/>
    <row r="2262" customFormat="false" ht="12.75" hidden="false" customHeight="false" outlineLevel="0" collapsed="false"/>
    <row r="2263" customFormat="false" ht="12.75" hidden="false" customHeight="false" outlineLevel="0" collapsed="false"/>
    <row r="2264" customFormat="false" ht="12.75" hidden="false" customHeight="false" outlineLevel="0" collapsed="false"/>
    <row r="2265" customFormat="false" ht="12.75" hidden="false" customHeight="false" outlineLevel="0" collapsed="false"/>
    <row r="2266" customFormat="false" ht="12.75" hidden="false" customHeight="false" outlineLevel="0" collapsed="false"/>
    <row r="2267" customFormat="false" ht="12.75" hidden="false" customHeight="false" outlineLevel="0" collapsed="false"/>
    <row r="2268" customFormat="false" ht="12.75" hidden="false" customHeight="false" outlineLevel="0" collapsed="false"/>
    <row r="2269" customFormat="false" ht="12.75" hidden="false" customHeight="false" outlineLevel="0" collapsed="false"/>
    <row r="2270" customFormat="false" ht="12.75" hidden="false" customHeight="false" outlineLevel="0" collapsed="false"/>
    <row r="2271" customFormat="false" ht="12.75" hidden="false" customHeight="false" outlineLevel="0" collapsed="false"/>
    <row r="2272" customFormat="false" ht="12.75" hidden="false" customHeight="false" outlineLevel="0" collapsed="false"/>
    <row r="2273" customFormat="false" ht="12.75" hidden="false" customHeight="false" outlineLevel="0" collapsed="false"/>
    <row r="2274" customFormat="false" ht="12.75" hidden="false" customHeight="false" outlineLevel="0" collapsed="false"/>
    <row r="2275" customFormat="false" ht="12.75" hidden="false" customHeight="false" outlineLevel="0" collapsed="false"/>
    <row r="2276" customFormat="false" ht="12.75" hidden="false" customHeight="false" outlineLevel="0" collapsed="false"/>
    <row r="2277" customFormat="false" ht="12.75" hidden="false" customHeight="false" outlineLevel="0" collapsed="false"/>
    <row r="2278" customFormat="false" ht="12.75" hidden="false" customHeight="false" outlineLevel="0" collapsed="false"/>
    <row r="2279" customFormat="false" ht="12.75" hidden="false" customHeight="false" outlineLevel="0" collapsed="false"/>
    <row r="2280" customFormat="false" ht="12.75" hidden="false" customHeight="false" outlineLevel="0" collapsed="false"/>
    <row r="2281" customFormat="false" ht="12.75" hidden="false" customHeight="false" outlineLevel="0" collapsed="false"/>
    <row r="2282" customFormat="false" ht="12.75" hidden="false" customHeight="false" outlineLevel="0" collapsed="false"/>
    <row r="2283" customFormat="false" ht="12.75" hidden="false" customHeight="false" outlineLevel="0" collapsed="false"/>
    <row r="2284" customFormat="false" ht="12.75" hidden="false" customHeight="false" outlineLevel="0" collapsed="false"/>
    <row r="2285" customFormat="false" ht="12.75" hidden="false" customHeight="false" outlineLevel="0" collapsed="false"/>
    <row r="2286" customFormat="false" ht="12.75" hidden="false" customHeight="false" outlineLevel="0" collapsed="false"/>
    <row r="2287" customFormat="false" ht="12.75" hidden="false" customHeight="false" outlineLevel="0" collapsed="false"/>
    <row r="2288" customFormat="false" ht="12.75" hidden="false" customHeight="false" outlineLevel="0" collapsed="false"/>
    <row r="2289" customFormat="false" ht="12.75" hidden="false" customHeight="false" outlineLevel="0" collapsed="false"/>
    <row r="2290" customFormat="false" ht="12.75" hidden="false" customHeight="false" outlineLevel="0" collapsed="false"/>
    <row r="2291" customFormat="false" ht="12.75" hidden="false" customHeight="false" outlineLevel="0" collapsed="false"/>
    <row r="2292" customFormat="false" ht="12.75" hidden="false" customHeight="false" outlineLevel="0" collapsed="false"/>
    <row r="2293" customFormat="false" ht="12.75" hidden="false" customHeight="false" outlineLevel="0" collapsed="false"/>
    <row r="2294" customFormat="false" ht="12.75" hidden="false" customHeight="false" outlineLevel="0" collapsed="false"/>
    <row r="2295" customFormat="false" ht="12.75" hidden="false" customHeight="false" outlineLevel="0" collapsed="false"/>
    <row r="2296" customFormat="false" ht="12.75" hidden="false" customHeight="false" outlineLevel="0" collapsed="false"/>
    <row r="2297" customFormat="false" ht="12.75" hidden="false" customHeight="false" outlineLevel="0" collapsed="false"/>
    <row r="2298" customFormat="false" ht="12.75" hidden="false" customHeight="false" outlineLevel="0" collapsed="false"/>
    <row r="2299" customFormat="false" ht="12.75" hidden="false" customHeight="false" outlineLevel="0" collapsed="false"/>
    <row r="2300" customFormat="false" ht="12.75" hidden="false" customHeight="false" outlineLevel="0" collapsed="false"/>
    <row r="2301" customFormat="false" ht="12.75" hidden="false" customHeight="false" outlineLevel="0" collapsed="false"/>
    <row r="2302" customFormat="false" ht="12.75" hidden="false" customHeight="false" outlineLevel="0" collapsed="false"/>
    <row r="2303" customFormat="false" ht="12.75" hidden="false" customHeight="false" outlineLevel="0" collapsed="false"/>
    <row r="2304" customFormat="false" ht="12.75" hidden="false" customHeight="false" outlineLevel="0" collapsed="false"/>
    <row r="2305" customFormat="false" ht="12.75" hidden="false" customHeight="false" outlineLevel="0" collapsed="false"/>
    <row r="2306" customFormat="false" ht="12.75" hidden="false" customHeight="false" outlineLevel="0" collapsed="false"/>
    <row r="2307" customFormat="false" ht="12.75" hidden="false" customHeight="false" outlineLevel="0" collapsed="false"/>
    <row r="2308" customFormat="false" ht="12.75" hidden="false" customHeight="false" outlineLevel="0" collapsed="false"/>
    <row r="2309" customFormat="false" ht="12.75" hidden="false" customHeight="false" outlineLevel="0" collapsed="false"/>
    <row r="2310" customFormat="false" ht="12.75" hidden="false" customHeight="false" outlineLevel="0" collapsed="false"/>
    <row r="2311" customFormat="false" ht="12.75" hidden="false" customHeight="false" outlineLevel="0" collapsed="false"/>
    <row r="2312" customFormat="false" ht="12.75" hidden="false" customHeight="false" outlineLevel="0" collapsed="false"/>
    <row r="2313" customFormat="false" ht="12.75" hidden="false" customHeight="false" outlineLevel="0" collapsed="false"/>
    <row r="2314" customFormat="false" ht="12.75" hidden="false" customHeight="false" outlineLevel="0" collapsed="false"/>
    <row r="2315" customFormat="false" ht="12.75" hidden="false" customHeight="false" outlineLevel="0" collapsed="false"/>
    <row r="2316" customFormat="false" ht="12.75" hidden="false" customHeight="false" outlineLevel="0" collapsed="false"/>
    <row r="2317" customFormat="false" ht="12.75" hidden="false" customHeight="false" outlineLevel="0" collapsed="false"/>
    <row r="2318" customFormat="false" ht="12.75" hidden="false" customHeight="false" outlineLevel="0" collapsed="false"/>
    <row r="2319" customFormat="false" ht="12.75" hidden="false" customHeight="false" outlineLevel="0" collapsed="false"/>
    <row r="2320" customFormat="false" ht="12.75" hidden="false" customHeight="false" outlineLevel="0" collapsed="false"/>
    <row r="2321" customFormat="false" ht="12.75" hidden="false" customHeight="false" outlineLevel="0" collapsed="false"/>
    <row r="2322" customFormat="false" ht="12.75" hidden="false" customHeight="false" outlineLevel="0" collapsed="false"/>
    <row r="2323" customFormat="false" ht="12.75" hidden="false" customHeight="false" outlineLevel="0" collapsed="false"/>
    <row r="2324" customFormat="false" ht="12.75" hidden="false" customHeight="false" outlineLevel="0" collapsed="false"/>
    <row r="2325" customFormat="false" ht="12.75" hidden="false" customHeight="false" outlineLevel="0" collapsed="false"/>
    <row r="2326" customFormat="false" ht="12.75" hidden="false" customHeight="false" outlineLevel="0" collapsed="false"/>
    <row r="2327" customFormat="false" ht="12.75" hidden="false" customHeight="false" outlineLevel="0" collapsed="false"/>
    <row r="2328" customFormat="false" ht="12.75" hidden="false" customHeight="false" outlineLevel="0" collapsed="false"/>
    <row r="2329" customFormat="false" ht="12.75" hidden="false" customHeight="false" outlineLevel="0" collapsed="false"/>
    <row r="2330" customFormat="false" ht="12.75" hidden="false" customHeight="false" outlineLevel="0" collapsed="false"/>
    <row r="2331" customFormat="false" ht="12.75" hidden="false" customHeight="false" outlineLevel="0" collapsed="false"/>
    <row r="2332" customFormat="false" ht="12.75" hidden="false" customHeight="false" outlineLevel="0" collapsed="false"/>
    <row r="2333" customFormat="false" ht="12.75" hidden="false" customHeight="false" outlineLevel="0" collapsed="false"/>
    <row r="2334" customFormat="false" ht="12.75" hidden="false" customHeight="false" outlineLevel="0" collapsed="false"/>
    <row r="2335" customFormat="false" ht="12.75" hidden="false" customHeight="false" outlineLevel="0" collapsed="false"/>
    <row r="2336" customFormat="false" ht="12.75" hidden="false" customHeight="false" outlineLevel="0" collapsed="false"/>
    <row r="2337" customFormat="false" ht="12.75" hidden="false" customHeight="false" outlineLevel="0" collapsed="false"/>
    <row r="2338" customFormat="false" ht="12.75" hidden="false" customHeight="false" outlineLevel="0" collapsed="false"/>
    <row r="2339" customFormat="false" ht="12.75" hidden="false" customHeight="false" outlineLevel="0" collapsed="false"/>
    <row r="2340" customFormat="false" ht="12.75" hidden="false" customHeight="false" outlineLevel="0" collapsed="false"/>
    <row r="2341" customFormat="false" ht="12.75" hidden="false" customHeight="false" outlineLevel="0" collapsed="false"/>
    <row r="2342" customFormat="false" ht="12.75" hidden="false" customHeight="false" outlineLevel="0" collapsed="false"/>
    <row r="2343" customFormat="false" ht="12.75" hidden="false" customHeight="false" outlineLevel="0" collapsed="false"/>
    <row r="2344" customFormat="false" ht="12.75" hidden="false" customHeight="false" outlineLevel="0" collapsed="false"/>
    <row r="2345" customFormat="false" ht="12.75" hidden="false" customHeight="false" outlineLevel="0" collapsed="false"/>
    <row r="2346" customFormat="false" ht="12.75" hidden="false" customHeight="false" outlineLevel="0" collapsed="false"/>
    <row r="2347" customFormat="false" ht="12.75" hidden="false" customHeight="false" outlineLevel="0" collapsed="false"/>
    <row r="2348" customFormat="false" ht="12.75" hidden="false" customHeight="false" outlineLevel="0" collapsed="false"/>
    <row r="2349" customFormat="false" ht="12.75" hidden="false" customHeight="false" outlineLevel="0" collapsed="false"/>
    <row r="2350" customFormat="false" ht="12.75" hidden="false" customHeight="false" outlineLevel="0" collapsed="false"/>
    <row r="2351" customFormat="false" ht="12.75" hidden="false" customHeight="false" outlineLevel="0" collapsed="false"/>
    <row r="2352" customFormat="false" ht="12.75" hidden="false" customHeight="false" outlineLevel="0" collapsed="false"/>
    <row r="2353" customFormat="false" ht="12.75" hidden="false" customHeight="false" outlineLevel="0" collapsed="false"/>
    <row r="2354" customFormat="false" ht="12.75" hidden="false" customHeight="false" outlineLevel="0" collapsed="false"/>
    <row r="2355" customFormat="false" ht="12.75" hidden="false" customHeight="false" outlineLevel="0" collapsed="false"/>
    <row r="2356" customFormat="false" ht="12.75" hidden="false" customHeight="false" outlineLevel="0" collapsed="false"/>
    <row r="2357" customFormat="false" ht="12.75" hidden="false" customHeight="false" outlineLevel="0" collapsed="false"/>
    <row r="2358" customFormat="false" ht="12.75" hidden="false" customHeight="false" outlineLevel="0" collapsed="false"/>
    <row r="2359" customFormat="false" ht="12.75" hidden="false" customHeight="false" outlineLevel="0" collapsed="false"/>
    <row r="2360" customFormat="false" ht="12.75" hidden="false" customHeight="false" outlineLevel="0" collapsed="false"/>
    <row r="2361" customFormat="false" ht="12.75" hidden="false" customHeight="false" outlineLevel="0" collapsed="false"/>
    <row r="2362" customFormat="false" ht="12.75" hidden="false" customHeight="false" outlineLevel="0" collapsed="false"/>
    <row r="2363" customFormat="false" ht="12.75" hidden="false" customHeight="false" outlineLevel="0" collapsed="false"/>
    <row r="2364" customFormat="false" ht="12.75" hidden="false" customHeight="false" outlineLevel="0" collapsed="false"/>
    <row r="2365" customFormat="false" ht="12.75" hidden="false" customHeight="false" outlineLevel="0" collapsed="false"/>
    <row r="2366" customFormat="false" ht="12.75" hidden="false" customHeight="false" outlineLevel="0" collapsed="false"/>
    <row r="2367" customFormat="false" ht="12.75" hidden="false" customHeight="false" outlineLevel="0" collapsed="false"/>
    <row r="2368" customFormat="false" ht="12.75" hidden="false" customHeight="false" outlineLevel="0" collapsed="false"/>
    <row r="2369" customFormat="false" ht="12.75" hidden="false" customHeight="false" outlineLevel="0" collapsed="false"/>
    <row r="2370" customFormat="false" ht="12.75" hidden="false" customHeight="false" outlineLevel="0" collapsed="false"/>
    <row r="2371" customFormat="false" ht="12.75" hidden="false" customHeight="false" outlineLevel="0" collapsed="false"/>
    <row r="2372" customFormat="false" ht="12.75" hidden="false" customHeight="false" outlineLevel="0" collapsed="false"/>
    <row r="2373" customFormat="false" ht="12.75" hidden="false" customHeight="false" outlineLevel="0" collapsed="false"/>
    <row r="2374" customFormat="false" ht="12.75" hidden="false" customHeight="false" outlineLevel="0" collapsed="false"/>
    <row r="2375" customFormat="false" ht="12.75" hidden="false" customHeight="false" outlineLevel="0" collapsed="false"/>
    <row r="2376" customFormat="false" ht="12.75" hidden="false" customHeight="false" outlineLevel="0" collapsed="false"/>
    <row r="2377" customFormat="false" ht="12.75" hidden="false" customHeight="false" outlineLevel="0" collapsed="false"/>
    <row r="2378" customFormat="false" ht="12.75" hidden="false" customHeight="false" outlineLevel="0" collapsed="false"/>
    <row r="2379" customFormat="false" ht="12.75" hidden="false" customHeight="false" outlineLevel="0" collapsed="false"/>
    <row r="2380" customFormat="false" ht="12.75" hidden="false" customHeight="false" outlineLevel="0" collapsed="false"/>
    <row r="2381" customFormat="false" ht="12.75" hidden="false" customHeight="false" outlineLevel="0" collapsed="false"/>
    <row r="2382" customFormat="false" ht="12.75" hidden="false" customHeight="false" outlineLevel="0" collapsed="false"/>
    <row r="2383" customFormat="false" ht="12.75" hidden="false" customHeight="false" outlineLevel="0" collapsed="false"/>
    <row r="2384" customFormat="false" ht="12.75" hidden="false" customHeight="false" outlineLevel="0" collapsed="false"/>
    <row r="2385" customFormat="false" ht="12.75" hidden="false" customHeight="false" outlineLevel="0" collapsed="false"/>
    <row r="2386" customFormat="false" ht="12.75" hidden="false" customHeight="false" outlineLevel="0" collapsed="false"/>
    <row r="2387" customFormat="false" ht="12.75" hidden="false" customHeight="false" outlineLevel="0" collapsed="false"/>
    <row r="2388" customFormat="false" ht="12.75" hidden="false" customHeight="false" outlineLevel="0" collapsed="false"/>
    <row r="2389" customFormat="false" ht="12.75" hidden="false" customHeight="false" outlineLevel="0" collapsed="false"/>
    <row r="2390" customFormat="false" ht="12.75" hidden="false" customHeight="false" outlineLevel="0" collapsed="false"/>
    <row r="2391" customFormat="false" ht="12.75" hidden="false" customHeight="false" outlineLevel="0" collapsed="false"/>
    <row r="2392" customFormat="false" ht="12.75" hidden="false" customHeight="false" outlineLevel="0" collapsed="false"/>
    <row r="2393" customFormat="false" ht="12.75" hidden="false" customHeight="false" outlineLevel="0" collapsed="false"/>
    <row r="2394" customFormat="false" ht="12.75" hidden="false" customHeight="false" outlineLevel="0" collapsed="false"/>
    <row r="2395" customFormat="false" ht="12.75" hidden="false" customHeight="false" outlineLevel="0" collapsed="false"/>
    <row r="2396" customFormat="false" ht="12.75" hidden="false" customHeight="false" outlineLevel="0" collapsed="false"/>
    <row r="2397" customFormat="false" ht="12.75" hidden="false" customHeight="false" outlineLevel="0" collapsed="false"/>
    <row r="2398" customFormat="false" ht="12.75" hidden="false" customHeight="false" outlineLevel="0" collapsed="false"/>
    <row r="2399" customFormat="false" ht="12.75" hidden="false" customHeight="false" outlineLevel="0" collapsed="false"/>
    <row r="2400" customFormat="false" ht="12.75" hidden="false" customHeight="false" outlineLevel="0" collapsed="false"/>
    <row r="2401" customFormat="false" ht="12.75" hidden="false" customHeight="false" outlineLevel="0" collapsed="false"/>
    <row r="2402" customFormat="false" ht="12.75" hidden="false" customHeight="false" outlineLevel="0" collapsed="false"/>
    <row r="2403" customFormat="false" ht="12.75" hidden="false" customHeight="false" outlineLevel="0" collapsed="false"/>
    <row r="2404" customFormat="false" ht="12.75" hidden="false" customHeight="false" outlineLevel="0" collapsed="false"/>
    <row r="2405" customFormat="false" ht="12.75" hidden="false" customHeight="false" outlineLevel="0" collapsed="false"/>
    <row r="2406" customFormat="false" ht="12.75" hidden="false" customHeight="false" outlineLevel="0" collapsed="false"/>
    <row r="2407" customFormat="false" ht="12.75" hidden="false" customHeight="false" outlineLevel="0" collapsed="false"/>
    <row r="2408" customFormat="false" ht="12.75" hidden="false" customHeight="false" outlineLevel="0" collapsed="false"/>
    <row r="2409" customFormat="false" ht="12.75" hidden="false" customHeight="false" outlineLevel="0" collapsed="false"/>
    <row r="2410" customFormat="false" ht="12.75" hidden="false" customHeight="false" outlineLevel="0" collapsed="false"/>
    <row r="2411" customFormat="false" ht="12.75" hidden="false" customHeight="false" outlineLevel="0" collapsed="false"/>
    <row r="2412" customFormat="false" ht="12.75" hidden="false" customHeight="false" outlineLevel="0" collapsed="false"/>
    <row r="2413" customFormat="false" ht="12.75" hidden="false" customHeight="false" outlineLevel="0" collapsed="false"/>
    <row r="2414" customFormat="false" ht="12.75" hidden="false" customHeight="false" outlineLevel="0" collapsed="false"/>
    <row r="2415" customFormat="false" ht="12.75" hidden="false" customHeight="false" outlineLevel="0" collapsed="false"/>
    <row r="2416" customFormat="false" ht="12.75" hidden="false" customHeight="false" outlineLevel="0" collapsed="false"/>
    <row r="2417" customFormat="false" ht="12.75" hidden="false" customHeight="false" outlineLevel="0" collapsed="false"/>
    <row r="2418" customFormat="false" ht="12.75" hidden="false" customHeight="false" outlineLevel="0" collapsed="false"/>
    <row r="2419" customFormat="false" ht="12.75" hidden="false" customHeight="false" outlineLevel="0" collapsed="false"/>
    <row r="2420" customFormat="false" ht="12.75" hidden="false" customHeight="false" outlineLevel="0" collapsed="false"/>
    <row r="2421" customFormat="false" ht="12.75" hidden="false" customHeight="false" outlineLevel="0" collapsed="false"/>
    <row r="2422" customFormat="false" ht="12.75" hidden="false" customHeight="false" outlineLevel="0" collapsed="false"/>
    <row r="2423" customFormat="false" ht="12.75" hidden="false" customHeight="false" outlineLevel="0" collapsed="false"/>
    <row r="2424" customFormat="false" ht="12.75" hidden="false" customHeight="false" outlineLevel="0" collapsed="false"/>
    <row r="2425" customFormat="false" ht="12.75" hidden="false" customHeight="false" outlineLevel="0" collapsed="false"/>
    <row r="2426" customFormat="false" ht="12.75" hidden="false" customHeight="false" outlineLevel="0" collapsed="false"/>
    <row r="2427" customFormat="false" ht="12.75" hidden="false" customHeight="false" outlineLevel="0" collapsed="false"/>
    <row r="2428" customFormat="false" ht="12.75" hidden="false" customHeight="false" outlineLevel="0" collapsed="false"/>
    <row r="2429" customFormat="false" ht="12.75" hidden="false" customHeight="false" outlineLevel="0" collapsed="false"/>
    <row r="2430" customFormat="false" ht="12.75" hidden="false" customHeight="false" outlineLevel="0" collapsed="false"/>
    <row r="2431" customFormat="false" ht="12.75" hidden="false" customHeight="false" outlineLevel="0" collapsed="false"/>
    <row r="2432" customFormat="false" ht="12.75" hidden="false" customHeight="false" outlineLevel="0" collapsed="false"/>
    <row r="2433" customFormat="false" ht="12.75" hidden="false" customHeight="false" outlineLevel="0" collapsed="false"/>
    <row r="2434" customFormat="false" ht="12.75" hidden="false" customHeight="false" outlineLevel="0" collapsed="false"/>
    <row r="2435" customFormat="false" ht="12.75" hidden="false" customHeight="false" outlineLevel="0" collapsed="false"/>
    <row r="2436" customFormat="false" ht="12.75" hidden="false" customHeight="false" outlineLevel="0" collapsed="false"/>
    <row r="2437" customFormat="false" ht="12.75" hidden="false" customHeight="false" outlineLevel="0" collapsed="false"/>
    <row r="2438" customFormat="false" ht="12.75" hidden="false" customHeight="false" outlineLevel="0" collapsed="false"/>
    <row r="2439" customFormat="false" ht="12.75" hidden="false" customHeight="false" outlineLevel="0" collapsed="false"/>
    <row r="2440" customFormat="false" ht="12.75" hidden="false" customHeight="false" outlineLevel="0" collapsed="false"/>
    <row r="2441" customFormat="false" ht="12.75" hidden="false" customHeight="false" outlineLevel="0" collapsed="false"/>
    <row r="2442" customFormat="false" ht="12.75" hidden="false" customHeight="false" outlineLevel="0" collapsed="false"/>
    <row r="2443" customFormat="false" ht="12.75" hidden="false" customHeight="false" outlineLevel="0" collapsed="false"/>
    <row r="2444" customFormat="false" ht="12.75" hidden="false" customHeight="false" outlineLevel="0" collapsed="false"/>
    <row r="2445" customFormat="false" ht="12.75" hidden="false" customHeight="false" outlineLevel="0" collapsed="false"/>
    <row r="2446" customFormat="false" ht="12.75" hidden="false" customHeight="false" outlineLevel="0" collapsed="false"/>
    <row r="2447" customFormat="false" ht="12.75" hidden="false" customHeight="false" outlineLevel="0" collapsed="false"/>
    <row r="2448" customFormat="false" ht="12.75" hidden="false" customHeight="false" outlineLevel="0" collapsed="false"/>
    <row r="2449" customFormat="false" ht="12.75" hidden="false" customHeight="false" outlineLevel="0" collapsed="false"/>
    <row r="2450" customFormat="false" ht="12.75" hidden="false" customHeight="false" outlineLevel="0" collapsed="false"/>
    <row r="2451" customFormat="false" ht="12.75" hidden="false" customHeight="false" outlineLevel="0" collapsed="false"/>
    <row r="2452" customFormat="false" ht="12.75" hidden="false" customHeight="false" outlineLevel="0" collapsed="false"/>
    <row r="2453" customFormat="false" ht="12.75" hidden="false" customHeight="false" outlineLevel="0" collapsed="false"/>
    <row r="2454" customFormat="false" ht="12.75" hidden="false" customHeight="false" outlineLevel="0" collapsed="false"/>
    <row r="2455" customFormat="false" ht="12.75" hidden="false" customHeight="false" outlineLevel="0" collapsed="false"/>
    <row r="2456" customFormat="false" ht="12.75" hidden="false" customHeight="false" outlineLevel="0" collapsed="false"/>
    <row r="2457" customFormat="false" ht="12.75" hidden="false" customHeight="false" outlineLevel="0" collapsed="false"/>
    <row r="2458" customFormat="false" ht="12.75" hidden="false" customHeight="false" outlineLevel="0" collapsed="false"/>
    <row r="2459" customFormat="false" ht="12.75" hidden="false" customHeight="false" outlineLevel="0" collapsed="false"/>
    <row r="2460" customFormat="false" ht="12.75" hidden="false" customHeight="false" outlineLevel="0" collapsed="false"/>
    <row r="2461" customFormat="false" ht="12.75" hidden="false" customHeight="false" outlineLevel="0" collapsed="false"/>
    <row r="2462" customFormat="false" ht="12.75" hidden="false" customHeight="false" outlineLevel="0" collapsed="false"/>
    <row r="2463" customFormat="false" ht="12.75" hidden="false" customHeight="false" outlineLevel="0" collapsed="false"/>
    <row r="2464" customFormat="false" ht="12.75" hidden="false" customHeight="false" outlineLevel="0" collapsed="false"/>
    <row r="2465" customFormat="false" ht="12.75" hidden="false" customHeight="false" outlineLevel="0" collapsed="false"/>
    <row r="2466" customFormat="false" ht="12.75" hidden="false" customHeight="false" outlineLevel="0" collapsed="false"/>
    <row r="2467" customFormat="false" ht="12.75" hidden="false" customHeight="false" outlineLevel="0" collapsed="false"/>
    <row r="2468" customFormat="false" ht="12.75" hidden="false" customHeight="false" outlineLevel="0" collapsed="false"/>
    <row r="2469" customFormat="false" ht="12.75" hidden="false" customHeight="false" outlineLevel="0" collapsed="false"/>
    <row r="2470" customFormat="false" ht="12.75" hidden="false" customHeight="false" outlineLevel="0" collapsed="false"/>
    <row r="2471" customFormat="false" ht="12.75" hidden="false" customHeight="false" outlineLevel="0" collapsed="false"/>
    <row r="2472" customFormat="false" ht="12.75" hidden="false" customHeight="false" outlineLevel="0" collapsed="false"/>
    <row r="2473" customFormat="false" ht="12.75" hidden="false" customHeight="false" outlineLevel="0" collapsed="false"/>
    <row r="2474" customFormat="false" ht="12.75" hidden="false" customHeight="false" outlineLevel="0" collapsed="false"/>
    <row r="2475" customFormat="false" ht="12.75" hidden="false" customHeight="false" outlineLevel="0" collapsed="false"/>
    <row r="2476" customFormat="false" ht="12.75" hidden="false" customHeight="false" outlineLevel="0" collapsed="false"/>
    <row r="2477" customFormat="false" ht="12.75" hidden="false" customHeight="false" outlineLevel="0" collapsed="false"/>
    <row r="2478" customFormat="false" ht="12.75" hidden="false" customHeight="false" outlineLevel="0" collapsed="false"/>
    <row r="2479" customFormat="false" ht="12.75" hidden="false" customHeight="false" outlineLevel="0" collapsed="false"/>
    <row r="2480" customFormat="false" ht="12.75" hidden="false" customHeight="false" outlineLevel="0" collapsed="false"/>
    <row r="2481" customFormat="false" ht="12.75" hidden="false" customHeight="false" outlineLevel="0" collapsed="false"/>
    <row r="2482" customFormat="false" ht="12.75" hidden="false" customHeight="false" outlineLevel="0" collapsed="false"/>
    <row r="2483" customFormat="false" ht="12.75" hidden="false" customHeight="false" outlineLevel="0" collapsed="false"/>
    <row r="2484" customFormat="false" ht="12.75" hidden="false" customHeight="false" outlineLevel="0" collapsed="false"/>
    <row r="2485" customFormat="false" ht="12.75" hidden="false" customHeight="false" outlineLevel="0" collapsed="false"/>
    <row r="2486" customFormat="false" ht="12.75" hidden="false" customHeight="false" outlineLevel="0" collapsed="false"/>
    <row r="2487" customFormat="false" ht="12.75" hidden="false" customHeight="false" outlineLevel="0" collapsed="false"/>
    <row r="2488" customFormat="false" ht="12.75" hidden="false" customHeight="false" outlineLevel="0" collapsed="false"/>
    <row r="2489" customFormat="false" ht="12.75" hidden="false" customHeight="false" outlineLevel="0" collapsed="false"/>
    <row r="2490" customFormat="false" ht="12.75" hidden="false" customHeight="false" outlineLevel="0" collapsed="false"/>
    <row r="2491" customFormat="false" ht="12.75" hidden="false" customHeight="false" outlineLevel="0" collapsed="false"/>
    <row r="2492" customFormat="false" ht="12.75" hidden="false" customHeight="false" outlineLevel="0" collapsed="false"/>
    <row r="2493" customFormat="false" ht="12.75" hidden="false" customHeight="false" outlineLevel="0" collapsed="false"/>
    <row r="2494" customFormat="false" ht="12.75" hidden="false" customHeight="false" outlineLevel="0" collapsed="false"/>
    <row r="2495" customFormat="false" ht="12.75" hidden="false" customHeight="false" outlineLevel="0" collapsed="false"/>
    <row r="2496" customFormat="false" ht="12.75" hidden="false" customHeight="false" outlineLevel="0" collapsed="false"/>
    <row r="2497" customFormat="false" ht="12.75" hidden="false" customHeight="false" outlineLevel="0" collapsed="false"/>
    <row r="2498" customFormat="false" ht="12.75" hidden="false" customHeight="false" outlineLevel="0" collapsed="false"/>
    <row r="2499" customFormat="false" ht="12.75" hidden="false" customHeight="false" outlineLevel="0" collapsed="false"/>
    <row r="2500" customFormat="false" ht="12.75" hidden="false" customHeight="false" outlineLevel="0" collapsed="false"/>
    <row r="2501" customFormat="false" ht="12.75" hidden="false" customHeight="false" outlineLevel="0" collapsed="false"/>
    <row r="2502" customFormat="false" ht="12.75" hidden="false" customHeight="false" outlineLevel="0" collapsed="false"/>
    <row r="2503" customFormat="false" ht="12.75" hidden="false" customHeight="false" outlineLevel="0" collapsed="false"/>
    <row r="2504" customFormat="false" ht="12.75" hidden="false" customHeight="false" outlineLevel="0" collapsed="false"/>
    <row r="2505" customFormat="false" ht="12.75" hidden="false" customHeight="false" outlineLevel="0" collapsed="false"/>
    <row r="2506" customFormat="false" ht="12.75" hidden="false" customHeight="false" outlineLevel="0" collapsed="false"/>
    <row r="2507" customFormat="false" ht="12.75" hidden="false" customHeight="false" outlineLevel="0" collapsed="false"/>
    <row r="2508" customFormat="false" ht="12.75" hidden="false" customHeight="false" outlineLevel="0" collapsed="false"/>
    <row r="2509" customFormat="false" ht="12.75" hidden="false" customHeight="false" outlineLevel="0" collapsed="false"/>
    <row r="2510" customFormat="false" ht="12.75" hidden="false" customHeight="false" outlineLevel="0" collapsed="false"/>
    <row r="2511" customFormat="false" ht="12.75" hidden="false" customHeight="false" outlineLevel="0" collapsed="false"/>
    <row r="2512" customFormat="false" ht="12.75" hidden="false" customHeight="false" outlineLevel="0" collapsed="false"/>
    <row r="2513" customFormat="false" ht="12.75" hidden="false" customHeight="false" outlineLevel="0" collapsed="false"/>
    <row r="2514" customFormat="false" ht="12.75" hidden="false" customHeight="false" outlineLevel="0" collapsed="false"/>
    <row r="2515" customFormat="false" ht="12.75" hidden="false" customHeight="false" outlineLevel="0" collapsed="false"/>
    <row r="2516" customFormat="false" ht="12.75" hidden="false" customHeight="false" outlineLevel="0" collapsed="false"/>
    <row r="2517" customFormat="false" ht="12.75" hidden="false" customHeight="false" outlineLevel="0" collapsed="false"/>
    <row r="2518" customFormat="false" ht="12.75" hidden="false" customHeight="false" outlineLevel="0" collapsed="false"/>
    <row r="2519" customFormat="false" ht="12.75" hidden="false" customHeight="false" outlineLevel="0" collapsed="false"/>
    <row r="2520" customFormat="false" ht="12.75" hidden="false" customHeight="false" outlineLevel="0" collapsed="false"/>
    <row r="2521" customFormat="false" ht="12.75" hidden="false" customHeight="false" outlineLevel="0" collapsed="false"/>
    <row r="2522" customFormat="false" ht="12.75" hidden="false" customHeight="false" outlineLevel="0" collapsed="false"/>
    <row r="2523" customFormat="false" ht="12.75" hidden="false" customHeight="false" outlineLevel="0" collapsed="false"/>
    <row r="2524" customFormat="false" ht="12.75" hidden="false" customHeight="false" outlineLevel="0" collapsed="false"/>
    <row r="2525" customFormat="false" ht="12.75" hidden="false" customHeight="false" outlineLevel="0" collapsed="false"/>
    <row r="2526" customFormat="false" ht="12.75" hidden="false" customHeight="false" outlineLevel="0" collapsed="false"/>
    <row r="2527" customFormat="false" ht="12.75" hidden="false" customHeight="false" outlineLevel="0" collapsed="false"/>
    <row r="2528" customFormat="false" ht="12.75" hidden="false" customHeight="false" outlineLevel="0" collapsed="false"/>
    <row r="2529" customFormat="false" ht="12.75" hidden="false" customHeight="false" outlineLevel="0" collapsed="false"/>
    <row r="2530" customFormat="false" ht="12.75" hidden="false" customHeight="false" outlineLevel="0" collapsed="false"/>
    <row r="2531" customFormat="false" ht="12.75" hidden="false" customHeight="false" outlineLevel="0" collapsed="false"/>
    <row r="2532" customFormat="false" ht="12.75" hidden="false" customHeight="false" outlineLevel="0" collapsed="false"/>
    <row r="2533" customFormat="false" ht="12.75" hidden="false" customHeight="false" outlineLevel="0" collapsed="false"/>
    <row r="2534" customFormat="false" ht="12.75" hidden="false" customHeight="false" outlineLevel="0" collapsed="false"/>
    <row r="2535" customFormat="false" ht="12.75" hidden="false" customHeight="false" outlineLevel="0" collapsed="false"/>
    <row r="2536" customFormat="false" ht="12.75" hidden="false" customHeight="false" outlineLevel="0" collapsed="false"/>
    <row r="2537" customFormat="false" ht="12.75" hidden="false" customHeight="false" outlineLevel="0" collapsed="false"/>
    <row r="2538" customFormat="false" ht="12.75" hidden="false" customHeight="false" outlineLevel="0" collapsed="false"/>
    <row r="2539" customFormat="false" ht="12.75" hidden="false" customHeight="false" outlineLevel="0" collapsed="false"/>
    <row r="2540" customFormat="false" ht="12.75" hidden="false" customHeight="false" outlineLevel="0" collapsed="false"/>
    <row r="2541" customFormat="false" ht="12.75" hidden="false" customHeight="false" outlineLevel="0" collapsed="false"/>
    <row r="2542" customFormat="false" ht="12.75" hidden="false" customHeight="false" outlineLevel="0" collapsed="false"/>
    <row r="2543" customFormat="false" ht="12.75" hidden="false" customHeight="false" outlineLevel="0" collapsed="false"/>
    <row r="2544" customFormat="false" ht="12.75" hidden="false" customHeight="false" outlineLevel="0" collapsed="false"/>
    <row r="2545" customFormat="false" ht="12.75" hidden="false" customHeight="false" outlineLevel="0" collapsed="false"/>
    <row r="2546" customFormat="false" ht="12.75" hidden="false" customHeight="false" outlineLevel="0" collapsed="false"/>
    <row r="2547" customFormat="false" ht="12.75" hidden="false" customHeight="false" outlineLevel="0" collapsed="false"/>
    <row r="2548" customFormat="false" ht="12.75" hidden="false" customHeight="false" outlineLevel="0" collapsed="false"/>
    <row r="2549" customFormat="false" ht="12.75" hidden="false" customHeight="false" outlineLevel="0" collapsed="false"/>
    <row r="2550" customFormat="false" ht="12.75" hidden="false" customHeight="false" outlineLevel="0" collapsed="false"/>
    <row r="2551" customFormat="false" ht="12.75" hidden="false" customHeight="false" outlineLevel="0" collapsed="false"/>
    <row r="2552" customFormat="false" ht="12.75" hidden="false" customHeight="false" outlineLevel="0" collapsed="false"/>
    <row r="2553" customFormat="false" ht="12.75" hidden="false" customHeight="false" outlineLevel="0" collapsed="false"/>
    <row r="2554" customFormat="false" ht="12.75" hidden="false" customHeight="false" outlineLevel="0" collapsed="false"/>
    <row r="2555" customFormat="false" ht="12.75" hidden="false" customHeight="false" outlineLevel="0" collapsed="false"/>
    <row r="2556" customFormat="false" ht="12.75" hidden="false" customHeight="false" outlineLevel="0" collapsed="false"/>
    <row r="2557" customFormat="false" ht="12.75" hidden="false" customHeight="false" outlineLevel="0" collapsed="false"/>
    <row r="2558" customFormat="false" ht="12.75" hidden="false" customHeight="false" outlineLevel="0" collapsed="false"/>
    <row r="2559" customFormat="false" ht="12.75" hidden="false" customHeight="false" outlineLevel="0" collapsed="false"/>
    <row r="2560" customFormat="false" ht="12.75" hidden="false" customHeight="false" outlineLevel="0" collapsed="false"/>
    <row r="2561" customFormat="false" ht="12.75" hidden="false" customHeight="false" outlineLevel="0" collapsed="false"/>
    <row r="2562" customFormat="false" ht="12.75" hidden="false" customHeight="false" outlineLevel="0" collapsed="false"/>
    <row r="2563" customFormat="false" ht="12.75" hidden="false" customHeight="false" outlineLevel="0" collapsed="false"/>
    <row r="2564" customFormat="false" ht="12.75" hidden="false" customHeight="false" outlineLevel="0" collapsed="false"/>
    <row r="2565" customFormat="false" ht="12.75" hidden="false" customHeight="false" outlineLevel="0" collapsed="false"/>
    <row r="2566" customFormat="false" ht="12.75" hidden="false" customHeight="false" outlineLevel="0" collapsed="false"/>
    <row r="2567" customFormat="false" ht="12.75" hidden="false" customHeight="false" outlineLevel="0" collapsed="false"/>
    <row r="2568" customFormat="false" ht="12.75" hidden="false" customHeight="false" outlineLevel="0" collapsed="false"/>
    <row r="2569" customFormat="false" ht="12.75" hidden="false" customHeight="false" outlineLevel="0" collapsed="false"/>
    <row r="2570" customFormat="false" ht="12.75" hidden="false" customHeight="false" outlineLevel="0" collapsed="false"/>
    <row r="2571" customFormat="false" ht="12.75" hidden="false" customHeight="false" outlineLevel="0" collapsed="false"/>
    <row r="2572" customFormat="false" ht="12.75" hidden="false" customHeight="false" outlineLevel="0" collapsed="false"/>
    <row r="2573" customFormat="false" ht="12.75" hidden="false" customHeight="false" outlineLevel="0" collapsed="false"/>
    <row r="2574" customFormat="false" ht="12.75" hidden="false" customHeight="false" outlineLevel="0" collapsed="false"/>
    <row r="2575" customFormat="false" ht="12.75" hidden="false" customHeight="false" outlineLevel="0" collapsed="false"/>
    <row r="2576" customFormat="false" ht="12.75" hidden="false" customHeight="false" outlineLevel="0" collapsed="false"/>
    <row r="2577" customFormat="false" ht="12.75" hidden="false" customHeight="false" outlineLevel="0" collapsed="false"/>
    <row r="2578" customFormat="false" ht="12.75" hidden="false" customHeight="false" outlineLevel="0" collapsed="false"/>
    <row r="2579" customFormat="false" ht="12.75" hidden="false" customHeight="false" outlineLevel="0" collapsed="false"/>
    <row r="2580" customFormat="false" ht="12.75" hidden="false" customHeight="false" outlineLevel="0" collapsed="false"/>
    <row r="2581" customFormat="false" ht="12.75" hidden="false" customHeight="false" outlineLevel="0" collapsed="false"/>
    <row r="2582" customFormat="false" ht="12.75" hidden="false" customHeight="false" outlineLevel="0" collapsed="false"/>
    <row r="2583" customFormat="false" ht="12.75" hidden="false" customHeight="false" outlineLevel="0" collapsed="false"/>
    <row r="2584" customFormat="false" ht="12.75" hidden="false" customHeight="false" outlineLevel="0" collapsed="false"/>
    <row r="2585" customFormat="false" ht="12.75" hidden="false" customHeight="false" outlineLevel="0" collapsed="false"/>
    <row r="2586" customFormat="false" ht="12.75" hidden="false" customHeight="false" outlineLevel="0" collapsed="false"/>
    <row r="2587" customFormat="false" ht="12.75" hidden="false" customHeight="false" outlineLevel="0" collapsed="false"/>
    <row r="2588" customFormat="false" ht="12.75" hidden="false" customHeight="false" outlineLevel="0" collapsed="false"/>
    <row r="2589" customFormat="false" ht="12.75" hidden="false" customHeight="false" outlineLevel="0" collapsed="false"/>
    <row r="2590" customFormat="false" ht="12.75" hidden="false" customHeight="false" outlineLevel="0" collapsed="false"/>
    <row r="2591" customFormat="false" ht="12.75" hidden="false" customHeight="false" outlineLevel="0" collapsed="false"/>
    <row r="2592" customFormat="false" ht="12.75" hidden="false" customHeight="false" outlineLevel="0" collapsed="false"/>
    <row r="2593" customFormat="false" ht="12.75" hidden="false" customHeight="false" outlineLevel="0" collapsed="false"/>
    <row r="2594" customFormat="false" ht="12.75" hidden="false" customHeight="false" outlineLevel="0" collapsed="false"/>
    <row r="2595" customFormat="false" ht="12.75" hidden="false" customHeight="false" outlineLevel="0" collapsed="false"/>
    <row r="2596" customFormat="false" ht="12.75" hidden="false" customHeight="false" outlineLevel="0" collapsed="false"/>
    <row r="2597" customFormat="false" ht="12.75" hidden="false" customHeight="false" outlineLevel="0" collapsed="false"/>
    <row r="2598" customFormat="false" ht="12.75" hidden="false" customHeight="false" outlineLevel="0" collapsed="false"/>
    <row r="2599" customFormat="false" ht="12.75" hidden="false" customHeight="false" outlineLevel="0" collapsed="false"/>
    <row r="2600" customFormat="false" ht="12.75" hidden="false" customHeight="false" outlineLevel="0" collapsed="false"/>
    <row r="2601" customFormat="false" ht="12.75" hidden="false" customHeight="false" outlineLevel="0" collapsed="false"/>
    <row r="2602" customFormat="false" ht="12.75" hidden="false" customHeight="false" outlineLevel="0" collapsed="false"/>
    <row r="2603" customFormat="false" ht="12.75" hidden="false" customHeight="false" outlineLevel="0" collapsed="false"/>
    <row r="2604" customFormat="false" ht="12.75" hidden="false" customHeight="false" outlineLevel="0" collapsed="false"/>
    <row r="2605" customFormat="false" ht="12.75" hidden="false" customHeight="false" outlineLevel="0" collapsed="false"/>
    <row r="2606" customFormat="false" ht="12.75" hidden="false" customHeight="false" outlineLevel="0" collapsed="false"/>
    <row r="2607" customFormat="false" ht="12.75" hidden="false" customHeight="false" outlineLevel="0" collapsed="false"/>
    <row r="2608" customFormat="false" ht="12.75" hidden="false" customHeight="false" outlineLevel="0" collapsed="false"/>
    <row r="2609" customFormat="false" ht="12.75" hidden="false" customHeight="false" outlineLevel="0" collapsed="false"/>
    <row r="2610" customFormat="false" ht="12.75" hidden="false" customHeight="false" outlineLevel="0" collapsed="false"/>
    <row r="2611" customFormat="false" ht="12.75" hidden="false" customHeight="false" outlineLevel="0" collapsed="false"/>
    <row r="2612" customFormat="false" ht="12.75" hidden="false" customHeight="false" outlineLevel="0" collapsed="false"/>
    <row r="2613" customFormat="false" ht="12.75" hidden="false" customHeight="false" outlineLevel="0" collapsed="false"/>
    <row r="2614" customFormat="false" ht="12.75" hidden="false" customHeight="false" outlineLevel="0" collapsed="false"/>
    <row r="2615" customFormat="false" ht="12.75" hidden="false" customHeight="false" outlineLevel="0" collapsed="false"/>
    <row r="2616" customFormat="false" ht="12.75" hidden="false" customHeight="false" outlineLevel="0" collapsed="false"/>
    <row r="2617" customFormat="false" ht="12.75" hidden="false" customHeight="false" outlineLevel="0" collapsed="false"/>
    <row r="2618" customFormat="false" ht="12.75" hidden="false" customHeight="false" outlineLevel="0" collapsed="false"/>
    <row r="2619" customFormat="false" ht="12.75" hidden="false" customHeight="false" outlineLevel="0" collapsed="false"/>
    <row r="2620" customFormat="false" ht="12.75" hidden="false" customHeight="false" outlineLevel="0" collapsed="false"/>
    <row r="2621" customFormat="false" ht="12.75" hidden="false" customHeight="false" outlineLevel="0" collapsed="false"/>
    <row r="2622" customFormat="false" ht="12.75" hidden="false" customHeight="false" outlineLevel="0" collapsed="false"/>
    <row r="2623" customFormat="false" ht="12.75" hidden="false" customHeight="false" outlineLevel="0" collapsed="false"/>
    <row r="2624" customFormat="false" ht="12.75" hidden="false" customHeight="false" outlineLevel="0" collapsed="false"/>
    <row r="2625" customFormat="false" ht="12.75" hidden="false" customHeight="false" outlineLevel="0" collapsed="false"/>
    <row r="2626" customFormat="false" ht="12.75" hidden="false" customHeight="false" outlineLevel="0" collapsed="false"/>
    <row r="2627" customFormat="false" ht="12.75" hidden="false" customHeight="false" outlineLevel="0" collapsed="false"/>
    <row r="2628" customFormat="false" ht="12.75" hidden="false" customHeight="false" outlineLevel="0" collapsed="false"/>
    <row r="2629" customFormat="false" ht="12.75" hidden="false" customHeight="false" outlineLevel="0" collapsed="false"/>
    <row r="2630" customFormat="false" ht="12.75" hidden="false" customHeight="false" outlineLevel="0" collapsed="false"/>
    <row r="2631" customFormat="false" ht="12.75" hidden="false" customHeight="false" outlineLevel="0" collapsed="false"/>
    <row r="2632" customFormat="false" ht="12.75" hidden="false" customHeight="false" outlineLevel="0" collapsed="false"/>
    <row r="2633" customFormat="false" ht="12.75" hidden="false" customHeight="false" outlineLevel="0" collapsed="false"/>
    <row r="2634" customFormat="false" ht="12.75" hidden="false" customHeight="false" outlineLevel="0" collapsed="false"/>
    <row r="2635" customFormat="false" ht="12.75" hidden="false" customHeight="false" outlineLevel="0" collapsed="false"/>
    <row r="2636" customFormat="false" ht="12.75" hidden="false" customHeight="false" outlineLevel="0" collapsed="false"/>
    <row r="2637" customFormat="false" ht="12.75" hidden="false" customHeight="false" outlineLevel="0" collapsed="false"/>
    <row r="2638" customFormat="false" ht="12.75" hidden="false" customHeight="false" outlineLevel="0" collapsed="false"/>
    <row r="2639" customFormat="false" ht="12.75" hidden="false" customHeight="false" outlineLevel="0" collapsed="false"/>
    <row r="2640" customFormat="false" ht="12.75" hidden="false" customHeight="false" outlineLevel="0" collapsed="false"/>
    <row r="2641" customFormat="false" ht="12.75" hidden="false" customHeight="false" outlineLevel="0" collapsed="false"/>
    <row r="2642" customFormat="false" ht="12.75" hidden="false" customHeight="false" outlineLevel="0" collapsed="false"/>
    <row r="2643" customFormat="false" ht="12.75" hidden="false" customHeight="false" outlineLevel="0" collapsed="false"/>
    <row r="2644" customFormat="false" ht="12.75" hidden="false" customHeight="false" outlineLevel="0" collapsed="false"/>
    <row r="2645" customFormat="false" ht="12.75" hidden="false" customHeight="false" outlineLevel="0" collapsed="false"/>
    <row r="2646" customFormat="false" ht="12.75" hidden="false" customHeight="false" outlineLevel="0" collapsed="false"/>
    <row r="2647" customFormat="false" ht="12.75" hidden="false" customHeight="false" outlineLevel="0" collapsed="false"/>
    <row r="2648" customFormat="false" ht="12.75" hidden="false" customHeight="false" outlineLevel="0" collapsed="false"/>
    <row r="2649" customFormat="false" ht="12.75" hidden="false" customHeight="false" outlineLevel="0" collapsed="false"/>
    <row r="2650" customFormat="false" ht="12.75" hidden="false" customHeight="false" outlineLevel="0" collapsed="false"/>
    <row r="2651" customFormat="false" ht="12.75" hidden="false" customHeight="false" outlineLevel="0" collapsed="false"/>
    <row r="2652" customFormat="false" ht="12.75" hidden="false" customHeight="false" outlineLevel="0" collapsed="false"/>
    <row r="2653" customFormat="false" ht="12.75" hidden="false" customHeight="false" outlineLevel="0" collapsed="false"/>
    <row r="2654" customFormat="false" ht="12.75" hidden="false" customHeight="false" outlineLevel="0" collapsed="false"/>
    <row r="2655" customFormat="false" ht="12.75" hidden="false" customHeight="false" outlineLevel="0" collapsed="false"/>
    <row r="2656" customFormat="false" ht="12.75" hidden="false" customHeight="false" outlineLevel="0" collapsed="false"/>
    <row r="2657" customFormat="false" ht="12.75" hidden="false" customHeight="false" outlineLevel="0" collapsed="false"/>
    <row r="2658" customFormat="false" ht="12.75" hidden="false" customHeight="false" outlineLevel="0" collapsed="false"/>
    <row r="2659" customFormat="false" ht="12.75" hidden="false" customHeight="false" outlineLevel="0" collapsed="false"/>
    <row r="2660" customFormat="false" ht="12.75" hidden="false" customHeight="false" outlineLevel="0" collapsed="false"/>
    <row r="2661" customFormat="false" ht="12.75" hidden="false" customHeight="false" outlineLevel="0" collapsed="false"/>
    <row r="2662" customFormat="false" ht="12.75" hidden="false" customHeight="false" outlineLevel="0" collapsed="false"/>
    <row r="2663" customFormat="false" ht="12.75" hidden="false" customHeight="false" outlineLevel="0" collapsed="false"/>
    <row r="2664" customFormat="false" ht="12.75" hidden="false" customHeight="false" outlineLevel="0" collapsed="false"/>
    <row r="2665" customFormat="false" ht="12.75" hidden="false" customHeight="false" outlineLevel="0" collapsed="false"/>
    <row r="2666" customFormat="false" ht="12.75" hidden="false" customHeight="false" outlineLevel="0" collapsed="false"/>
    <row r="2667" customFormat="false" ht="12.75" hidden="false" customHeight="false" outlineLevel="0" collapsed="false"/>
    <row r="2668" customFormat="false" ht="12.75" hidden="false" customHeight="false" outlineLevel="0" collapsed="false"/>
    <row r="2669" customFormat="false" ht="12.75" hidden="false" customHeight="false" outlineLevel="0" collapsed="false"/>
    <row r="2670" customFormat="false" ht="12.75" hidden="false" customHeight="false" outlineLevel="0" collapsed="false"/>
    <row r="2671" customFormat="false" ht="12.75" hidden="false" customHeight="false" outlineLevel="0" collapsed="false"/>
    <row r="2672" customFormat="false" ht="12.75" hidden="false" customHeight="false" outlineLevel="0" collapsed="false"/>
    <row r="2673" customFormat="false" ht="12.75" hidden="false" customHeight="false" outlineLevel="0" collapsed="false"/>
    <row r="2674" customFormat="false" ht="12.75" hidden="false" customHeight="false" outlineLevel="0" collapsed="false"/>
    <row r="2675" customFormat="false" ht="12.75" hidden="false" customHeight="false" outlineLevel="0" collapsed="false"/>
    <row r="2676" customFormat="false" ht="12.75" hidden="false" customHeight="false" outlineLevel="0" collapsed="false"/>
    <row r="2677" customFormat="false" ht="12.75" hidden="false" customHeight="false" outlineLevel="0" collapsed="false"/>
    <row r="2678" customFormat="false" ht="12.75" hidden="false" customHeight="false" outlineLevel="0" collapsed="false"/>
    <row r="2679" customFormat="false" ht="12.75" hidden="false" customHeight="false" outlineLevel="0" collapsed="false"/>
    <row r="2680" customFormat="false" ht="12.75" hidden="false" customHeight="false" outlineLevel="0" collapsed="false"/>
    <row r="2681" customFormat="false" ht="12.75" hidden="false" customHeight="false" outlineLevel="0" collapsed="false"/>
    <row r="2682" customFormat="false" ht="12.75" hidden="false" customHeight="false" outlineLevel="0" collapsed="false"/>
    <row r="2683" customFormat="false" ht="12.75" hidden="false" customHeight="false" outlineLevel="0" collapsed="false"/>
    <row r="2684" customFormat="false" ht="12.75" hidden="false" customHeight="false" outlineLevel="0" collapsed="false"/>
    <row r="2685" customFormat="false" ht="12.75" hidden="false" customHeight="false" outlineLevel="0" collapsed="false"/>
    <row r="2686" customFormat="false" ht="12.75" hidden="false" customHeight="false" outlineLevel="0" collapsed="false"/>
    <row r="2687" customFormat="false" ht="12.75" hidden="false" customHeight="false" outlineLevel="0" collapsed="false"/>
    <row r="2688" customFormat="false" ht="12.75" hidden="false" customHeight="false" outlineLevel="0" collapsed="false"/>
    <row r="2689" customFormat="false" ht="12.75" hidden="false" customHeight="false" outlineLevel="0" collapsed="false"/>
    <row r="2690" customFormat="false" ht="12.75" hidden="false" customHeight="false" outlineLevel="0" collapsed="false"/>
    <row r="2691" customFormat="false" ht="12.75" hidden="false" customHeight="false" outlineLevel="0" collapsed="false"/>
    <row r="2692" customFormat="false" ht="12.75" hidden="false" customHeight="false" outlineLevel="0" collapsed="false"/>
    <row r="2693" customFormat="false" ht="12.75" hidden="false" customHeight="false" outlineLevel="0" collapsed="false"/>
    <row r="2694" customFormat="false" ht="12.75" hidden="false" customHeight="false" outlineLevel="0" collapsed="false"/>
    <row r="2695" customFormat="false" ht="12.75" hidden="false" customHeight="false" outlineLevel="0" collapsed="false"/>
    <row r="2696" customFormat="false" ht="12.75" hidden="false" customHeight="false" outlineLevel="0" collapsed="false"/>
    <row r="2697" customFormat="false" ht="12.75" hidden="false" customHeight="false" outlineLevel="0" collapsed="false"/>
    <row r="2698" customFormat="false" ht="12.75" hidden="false" customHeight="false" outlineLevel="0" collapsed="false"/>
    <row r="2699" customFormat="false" ht="12.75" hidden="false" customHeight="false" outlineLevel="0" collapsed="false"/>
    <row r="2700" customFormat="false" ht="12.75" hidden="false" customHeight="false" outlineLevel="0" collapsed="false"/>
    <row r="2701" customFormat="false" ht="12.75" hidden="false" customHeight="false" outlineLevel="0" collapsed="false"/>
    <row r="2702" customFormat="false" ht="12.75" hidden="false" customHeight="false" outlineLevel="0" collapsed="false"/>
    <row r="2703" customFormat="false" ht="12.75" hidden="false" customHeight="false" outlineLevel="0" collapsed="false"/>
    <row r="2704" customFormat="false" ht="12.75" hidden="false" customHeight="false" outlineLevel="0" collapsed="false"/>
    <row r="2705" customFormat="false" ht="12.75" hidden="false" customHeight="false" outlineLevel="0" collapsed="false"/>
    <row r="2706" customFormat="false" ht="12.75" hidden="false" customHeight="false" outlineLevel="0" collapsed="false"/>
    <row r="2707" customFormat="false" ht="12.75" hidden="false" customHeight="false" outlineLevel="0" collapsed="false"/>
    <row r="2708" customFormat="false" ht="12.75" hidden="false" customHeight="false" outlineLevel="0" collapsed="false"/>
    <row r="2709" customFormat="false" ht="12.75" hidden="false" customHeight="false" outlineLevel="0" collapsed="false"/>
    <row r="2710" customFormat="false" ht="12.75" hidden="false" customHeight="false" outlineLevel="0" collapsed="false"/>
    <row r="2711" customFormat="false" ht="12.75" hidden="false" customHeight="false" outlineLevel="0" collapsed="false"/>
    <row r="2712" customFormat="false" ht="12.75" hidden="false" customHeight="false" outlineLevel="0" collapsed="false"/>
    <row r="2713" customFormat="false" ht="12.75" hidden="false" customHeight="false" outlineLevel="0" collapsed="false"/>
    <row r="2714" customFormat="false" ht="12.75" hidden="false" customHeight="false" outlineLevel="0" collapsed="false"/>
    <row r="2715" customFormat="false" ht="12.75" hidden="false" customHeight="false" outlineLevel="0" collapsed="false"/>
    <row r="2716" customFormat="false" ht="12.75" hidden="false" customHeight="false" outlineLevel="0" collapsed="false"/>
    <row r="2717" customFormat="false" ht="12.75" hidden="false" customHeight="false" outlineLevel="0" collapsed="false"/>
    <row r="2718" customFormat="false" ht="12.75" hidden="false" customHeight="false" outlineLevel="0" collapsed="false"/>
    <row r="2719" customFormat="false" ht="12.75" hidden="false" customHeight="false" outlineLevel="0" collapsed="false"/>
    <row r="2720" customFormat="false" ht="12.75" hidden="false" customHeight="false" outlineLevel="0" collapsed="false"/>
    <row r="2721" customFormat="false" ht="12.75" hidden="false" customHeight="false" outlineLevel="0" collapsed="false"/>
    <row r="2722" customFormat="false" ht="12.75" hidden="false" customHeight="false" outlineLevel="0" collapsed="false"/>
    <row r="2723" customFormat="false" ht="12.75" hidden="false" customHeight="false" outlineLevel="0" collapsed="false"/>
    <row r="2724" customFormat="false" ht="12.75" hidden="false" customHeight="false" outlineLevel="0" collapsed="false"/>
    <row r="2725" customFormat="false" ht="12.75" hidden="false" customHeight="false" outlineLevel="0" collapsed="false"/>
    <row r="2726" customFormat="false" ht="12.75" hidden="false" customHeight="false" outlineLevel="0" collapsed="false"/>
    <row r="2727" customFormat="false" ht="12.75" hidden="false" customHeight="false" outlineLevel="0" collapsed="false"/>
    <row r="2728" customFormat="false" ht="12.75" hidden="false" customHeight="false" outlineLevel="0" collapsed="false"/>
    <row r="2729" customFormat="false" ht="12.75" hidden="false" customHeight="false" outlineLevel="0" collapsed="false"/>
    <row r="2730" customFormat="false" ht="12.75" hidden="false" customHeight="false" outlineLevel="0" collapsed="false"/>
    <row r="2731" customFormat="false" ht="12.75" hidden="false" customHeight="false" outlineLevel="0" collapsed="false"/>
    <row r="2732" customFormat="false" ht="12.75" hidden="false" customHeight="false" outlineLevel="0" collapsed="false"/>
    <row r="2733" customFormat="false" ht="12.75" hidden="false" customHeight="false" outlineLevel="0" collapsed="false"/>
    <row r="2734" customFormat="false" ht="12.75" hidden="false" customHeight="false" outlineLevel="0" collapsed="false"/>
    <row r="2735" customFormat="false" ht="12.75" hidden="false" customHeight="false" outlineLevel="0" collapsed="false"/>
    <row r="2736" customFormat="false" ht="12.75" hidden="false" customHeight="false" outlineLevel="0" collapsed="false"/>
    <row r="2737" customFormat="false" ht="12.75" hidden="false" customHeight="false" outlineLevel="0" collapsed="false"/>
    <row r="2738" customFormat="false" ht="12.75" hidden="false" customHeight="false" outlineLevel="0" collapsed="false"/>
    <row r="2739" customFormat="false" ht="12.75" hidden="false" customHeight="false" outlineLevel="0" collapsed="false"/>
    <row r="2740" customFormat="false" ht="12.75" hidden="false" customHeight="false" outlineLevel="0" collapsed="false"/>
    <row r="2741" customFormat="false" ht="12.75" hidden="false" customHeight="false" outlineLevel="0" collapsed="false"/>
    <row r="2742" customFormat="false" ht="12.75" hidden="false" customHeight="false" outlineLevel="0" collapsed="false"/>
    <row r="2743" customFormat="false" ht="12.75" hidden="false" customHeight="false" outlineLevel="0" collapsed="false"/>
    <row r="2744" customFormat="false" ht="12.75" hidden="false" customHeight="false" outlineLevel="0" collapsed="false"/>
    <row r="2745" customFormat="false" ht="12.75" hidden="false" customHeight="false" outlineLevel="0" collapsed="false"/>
    <row r="2746" customFormat="false" ht="12.75" hidden="false" customHeight="false" outlineLevel="0" collapsed="false"/>
    <row r="2747" customFormat="false" ht="12.75" hidden="false" customHeight="false" outlineLevel="0" collapsed="false"/>
    <row r="2748" customFormat="false" ht="12.75" hidden="false" customHeight="false" outlineLevel="0" collapsed="false"/>
    <row r="2749" customFormat="false" ht="12.75" hidden="false" customHeight="false" outlineLevel="0" collapsed="false"/>
    <row r="2750" customFormat="false" ht="12.75" hidden="false" customHeight="false" outlineLevel="0" collapsed="false"/>
    <row r="2751" customFormat="false" ht="12.75" hidden="false" customHeight="false" outlineLevel="0" collapsed="false"/>
    <row r="2752" customFormat="false" ht="12.75" hidden="false" customHeight="false" outlineLevel="0" collapsed="false"/>
    <row r="2753" customFormat="false" ht="12.75" hidden="false" customHeight="false" outlineLevel="0" collapsed="false"/>
    <row r="2754" customFormat="false" ht="12.75" hidden="false" customHeight="false" outlineLevel="0" collapsed="false"/>
    <row r="2755" customFormat="false" ht="12.75" hidden="false" customHeight="false" outlineLevel="0" collapsed="false"/>
    <row r="2756" customFormat="false" ht="12.75" hidden="false" customHeight="false" outlineLevel="0" collapsed="false"/>
    <row r="2757" customFormat="false" ht="12.75" hidden="false" customHeight="false" outlineLevel="0" collapsed="false"/>
    <row r="2758" customFormat="false" ht="12.75" hidden="false" customHeight="false" outlineLevel="0" collapsed="false"/>
    <row r="2759" customFormat="false" ht="12.75" hidden="false" customHeight="false" outlineLevel="0" collapsed="false"/>
    <row r="2760" customFormat="false" ht="12.75" hidden="false" customHeight="false" outlineLevel="0" collapsed="false"/>
    <row r="2761" customFormat="false" ht="12.75" hidden="false" customHeight="false" outlineLevel="0" collapsed="false"/>
    <row r="2762" customFormat="false" ht="12.75" hidden="false" customHeight="false" outlineLevel="0" collapsed="false"/>
    <row r="2763" customFormat="false" ht="12.75" hidden="false" customHeight="false" outlineLevel="0" collapsed="false"/>
    <row r="2764" customFormat="false" ht="12.75" hidden="false" customHeight="false" outlineLevel="0" collapsed="false"/>
    <row r="2765" customFormat="false" ht="12.75" hidden="false" customHeight="false" outlineLevel="0" collapsed="false"/>
    <row r="2766" customFormat="false" ht="12.75" hidden="false" customHeight="false" outlineLevel="0" collapsed="false"/>
    <row r="2767" customFormat="false" ht="12.75" hidden="false" customHeight="false" outlineLevel="0" collapsed="false"/>
    <row r="2768" customFormat="false" ht="12.75" hidden="false" customHeight="false" outlineLevel="0" collapsed="false"/>
    <row r="2769" customFormat="false" ht="12.75" hidden="false" customHeight="false" outlineLevel="0" collapsed="false"/>
    <row r="2770" customFormat="false" ht="12.75" hidden="false" customHeight="false" outlineLevel="0" collapsed="false"/>
    <row r="2771" customFormat="false" ht="12.75" hidden="false" customHeight="false" outlineLevel="0" collapsed="false"/>
    <row r="2772" customFormat="false" ht="12.75" hidden="false" customHeight="false" outlineLevel="0" collapsed="false"/>
    <row r="2773" customFormat="false" ht="12.75" hidden="false" customHeight="false" outlineLevel="0" collapsed="false"/>
    <row r="2774" customFormat="false" ht="12.75" hidden="false" customHeight="false" outlineLevel="0" collapsed="false"/>
    <row r="2775" customFormat="false" ht="12.75" hidden="false" customHeight="false" outlineLevel="0" collapsed="false"/>
    <row r="2776" customFormat="false" ht="12.75" hidden="false" customHeight="false" outlineLevel="0" collapsed="false"/>
    <row r="2777" customFormat="false" ht="12.75" hidden="false" customHeight="false" outlineLevel="0" collapsed="false"/>
    <row r="2778" customFormat="false" ht="12.75" hidden="false" customHeight="false" outlineLevel="0" collapsed="false"/>
    <row r="2779" customFormat="false" ht="12.75" hidden="false" customHeight="false" outlineLevel="0" collapsed="false"/>
    <row r="2780" customFormat="false" ht="12.75" hidden="false" customHeight="false" outlineLevel="0" collapsed="false"/>
    <row r="2781" customFormat="false" ht="12.75" hidden="false" customHeight="false" outlineLevel="0" collapsed="false"/>
    <row r="2782" customFormat="false" ht="12.75" hidden="false" customHeight="false" outlineLevel="0" collapsed="false"/>
    <row r="2783" customFormat="false" ht="12.75" hidden="false" customHeight="false" outlineLevel="0" collapsed="false"/>
    <row r="2784" customFormat="false" ht="12.75" hidden="false" customHeight="false" outlineLevel="0" collapsed="false"/>
    <row r="2785" customFormat="false" ht="12.75" hidden="false" customHeight="false" outlineLevel="0" collapsed="false"/>
    <row r="2786" customFormat="false" ht="12.75" hidden="false" customHeight="false" outlineLevel="0" collapsed="false"/>
    <row r="2787" customFormat="false" ht="12.75" hidden="false" customHeight="false" outlineLevel="0" collapsed="false"/>
    <row r="2788" customFormat="false" ht="12.75" hidden="false" customHeight="false" outlineLevel="0" collapsed="false"/>
    <row r="2789" customFormat="false" ht="12.75" hidden="false" customHeight="false" outlineLevel="0" collapsed="false"/>
    <row r="2790" customFormat="false" ht="12.75" hidden="false" customHeight="false" outlineLevel="0" collapsed="false"/>
    <row r="2791" customFormat="false" ht="12.75" hidden="false" customHeight="false" outlineLevel="0" collapsed="false"/>
    <row r="2792" customFormat="false" ht="12.75" hidden="false" customHeight="false" outlineLevel="0" collapsed="false"/>
    <row r="2793" customFormat="false" ht="12.75" hidden="false" customHeight="false" outlineLevel="0" collapsed="false"/>
    <row r="2794" customFormat="false" ht="12.75" hidden="false" customHeight="false" outlineLevel="0" collapsed="false"/>
    <row r="2795" customFormat="false" ht="12.75" hidden="false" customHeight="false" outlineLevel="0" collapsed="false"/>
    <row r="2796" customFormat="false" ht="12.75" hidden="false" customHeight="false" outlineLevel="0" collapsed="false"/>
    <row r="2797" customFormat="false" ht="12.75" hidden="false" customHeight="false" outlineLevel="0" collapsed="false"/>
    <row r="2798" customFormat="false" ht="12.75" hidden="false" customHeight="false" outlineLevel="0" collapsed="false"/>
    <row r="2799" customFormat="false" ht="12.75" hidden="false" customHeight="false" outlineLevel="0" collapsed="false"/>
    <row r="2800" customFormat="false" ht="12.75" hidden="false" customHeight="false" outlineLevel="0" collapsed="false"/>
    <row r="2801" customFormat="false" ht="12.75" hidden="false" customHeight="false" outlineLevel="0" collapsed="false"/>
    <row r="2802" customFormat="false" ht="12.75" hidden="false" customHeight="false" outlineLevel="0" collapsed="false"/>
    <row r="2803" customFormat="false" ht="12.75" hidden="false" customHeight="false" outlineLevel="0" collapsed="false"/>
    <row r="2804" customFormat="false" ht="12.75" hidden="false" customHeight="false" outlineLevel="0" collapsed="false"/>
    <row r="2805" customFormat="false" ht="12.75" hidden="false" customHeight="false" outlineLevel="0" collapsed="false"/>
    <row r="2806" customFormat="false" ht="12.75" hidden="false" customHeight="false" outlineLevel="0" collapsed="false"/>
    <row r="2807" customFormat="false" ht="12.75" hidden="false" customHeight="false" outlineLevel="0" collapsed="false"/>
    <row r="2808" customFormat="false" ht="12.75" hidden="false" customHeight="false" outlineLevel="0" collapsed="false"/>
    <row r="2809" customFormat="false" ht="12.75" hidden="false" customHeight="false" outlineLevel="0" collapsed="false"/>
    <row r="2810" customFormat="false" ht="12.75" hidden="false" customHeight="false" outlineLevel="0" collapsed="false"/>
    <row r="2811" customFormat="false" ht="12.75" hidden="false" customHeight="false" outlineLevel="0" collapsed="false"/>
    <row r="2812" customFormat="false" ht="12.75" hidden="false" customHeight="false" outlineLevel="0" collapsed="false"/>
    <row r="2813" customFormat="false" ht="12.75" hidden="false" customHeight="false" outlineLevel="0" collapsed="false"/>
    <row r="2814" customFormat="false" ht="12.75" hidden="false" customHeight="false" outlineLevel="0" collapsed="false"/>
    <row r="2815" customFormat="false" ht="12.75" hidden="false" customHeight="false" outlineLevel="0" collapsed="false"/>
    <row r="2816" customFormat="false" ht="12.75" hidden="false" customHeight="false" outlineLevel="0" collapsed="false"/>
    <row r="2817" customFormat="false" ht="12.75" hidden="false" customHeight="false" outlineLevel="0" collapsed="false"/>
    <row r="2818" customFormat="false" ht="12.75" hidden="false" customHeight="false" outlineLevel="0" collapsed="false"/>
    <row r="2819" customFormat="false" ht="12.75" hidden="false" customHeight="false" outlineLevel="0" collapsed="false"/>
    <row r="2820" customFormat="false" ht="12.75" hidden="false" customHeight="false" outlineLevel="0" collapsed="false"/>
    <row r="2821" customFormat="false" ht="12.75" hidden="false" customHeight="false" outlineLevel="0" collapsed="false"/>
    <row r="2822" customFormat="false" ht="12.75" hidden="false" customHeight="false" outlineLevel="0" collapsed="false"/>
    <row r="2823" customFormat="false" ht="12.75" hidden="false" customHeight="false" outlineLevel="0" collapsed="false"/>
    <row r="2824" customFormat="false" ht="12.75" hidden="false" customHeight="false" outlineLevel="0" collapsed="false"/>
    <row r="2825" customFormat="false" ht="12.75" hidden="false" customHeight="false" outlineLevel="0" collapsed="false"/>
    <row r="2826" customFormat="false" ht="12.75" hidden="false" customHeight="false" outlineLevel="0" collapsed="false"/>
    <row r="2827" customFormat="false" ht="12.75" hidden="false" customHeight="false" outlineLevel="0" collapsed="false"/>
    <row r="2828" customFormat="false" ht="12.75" hidden="false" customHeight="false" outlineLevel="0" collapsed="false"/>
    <row r="2829" customFormat="false" ht="12.75" hidden="false" customHeight="false" outlineLevel="0" collapsed="false"/>
    <row r="2830" customFormat="false" ht="12.75" hidden="false" customHeight="false" outlineLevel="0" collapsed="false"/>
    <row r="2831" customFormat="false" ht="12.75" hidden="false" customHeight="false" outlineLevel="0" collapsed="false"/>
    <row r="2832" customFormat="false" ht="12.75" hidden="false" customHeight="false" outlineLevel="0" collapsed="false"/>
    <row r="2833" customFormat="false" ht="12.75" hidden="false" customHeight="false" outlineLevel="0" collapsed="false"/>
    <row r="2834" customFormat="false" ht="12.75" hidden="false" customHeight="false" outlineLevel="0" collapsed="false"/>
    <row r="2835" customFormat="false" ht="12.75" hidden="false" customHeight="false" outlineLevel="0" collapsed="false"/>
    <row r="2836" customFormat="false" ht="12.75" hidden="false" customHeight="false" outlineLevel="0" collapsed="false"/>
    <row r="2837" customFormat="false" ht="12.75" hidden="false" customHeight="false" outlineLevel="0" collapsed="false"/>
    <row r="2838" customFormat="false" ht="12.75" hidden="false" customHeight="false" outlineLevel="0" collapsed="false"/>
    <row r="2839" customFormat="false" ht="12.75" hidden="false" customHeight="false" outlineLevel="0" collapsed="false"/>
    <row r="2840" customFormat="false" ht="12.75" hidden="false" customHeight="false" outlineLevel="0" collapsed="false"/>
    <row r="2841" customFormat="false" ht="12.75" hidden="false" customHeight="false" outlineLevel="0" collapsed="false"/>
    <row r="2842" customFormat="false" ht="12.75" hidden="false" customHeight="false" outlineLevel="0" collapsed="false"/>
    <row r="2843" customFormat="false" ht="12.75" hidden="false" customHeight="false" outlineLevel="0" collapsed="false"/>
    <row r="2844" customFormat="false" ht="12.75" hidden="false" customHeight="false" outlineLevel="0" collapsed="false"/>
    <row r="2845" customFormat="false" ht="12.75" hidden="false" customHeight="false" outlineLevel="0" collapsed="false"/>
    <row r="2846" customFormat="false" ht="12.75" hidden="false" customHeight="false" outlineLevel="0" collapsed="false"/>
    <row r="2847" customFormat="false" ht="12.75" hidden="false" customHeight="false" outlineLevel="0" collapsed="false"/>
    <row r="2848" customFormat="false" ht="12.75" hidden="false" customHeight="false" outlineLevel="0" collapsed="false"/>
    <row r="2849" customFormat="false" ht="12.75" hidden="false" customHeight="false" outlineLevel="0" collapsed="false"/>
    <row r="2850" customFormat="false" ht="12.75" hidden="false" customHeight="false" outlineLevel="0" collapsed="false"/>
    <row r="2851" customFormat="false" ht="12.75" hidden="false" customHeight="false" outlineLevel="0" collapsed="false"/>
    <row r="2852" customFormat="false" ht="12.75" hidden="false" customHeight="false" outlineLevel="0" collapsed="false"/>
    <row r="2853" customFormat="false" ht="12.75" hidden="false" customHeight="false" outlineLevel="0" collapsed="false"/>
    <row r="2854" customFormat="false" ht="12.75" hidden="false" customHeight="false" outlineLevel="0" collapsed="false"/>
    <row r="2855" customFormat="false" ht="12.75" hidden="false" customHeight="false" outlineLevel="0" collapsed="false"/>
    <row r="2856" customFormat="false" ht="12.75" hidden="false" customHeight="false" outlineLevel="0" collapsed="false"/>
    <row r="2857" customFormat="false" ht="12.75" hidden="false" customHeight="false" outlineLevel="0" collapsed="false"/>
    <row r="2858" customFormat="false" ht="12.75" hidden="false" customHeight="false" outlineLevel="0" collapsed="false"/>
    <row r="2859" customFormat="false" ht="12.75" hidden="false" customHeight="false" outlineLevel="0" collapsed="false"/>
    <row r="2860" customFormat="false" ht="12.75" hidden="false" customHeight="false" outlineLevel="0" collapsed="false"/>
    <row r="2861" customFormat="false" ht="12.75" hidden="false" customHeight="false" outlineLevel="0" collapsed="false"/>
    <row r="2862" customFormat="false" ht="12.75" hidden="false" customHeight="false" outlineLevel="0" collapsed="false"/>
    <row r="2863" customFormat="false" ht="12.75" hidden="false" customHeight="false" outlineLevel="0" collapsed="false"/>
    <row r="2864" customFormat="false" ht="12.75" hidden="false" customHeight="false" outlineLevel="0" collapsed="false"/>
    <row r="2865" customFormat="false" ht="12.75" hidden="false" customHeight="false" outlineLevel="0" collapsed="false"/>
    <row r="2866" customFormat="false" ht="12.75" hidden="false" customHeight="false" outlineLevel="0" collapsed="false"/>
    <row r="2867" customFormat="false" ht="12.75" hidden="false" customHeight="false" outlineLevel="0" collapsed="false"/>
    <row r="2868" customFormat="false" ht="12.75" hidden="false" customHeight="false" outlineLevel="0" collapsed="false"/>
    <row r="2869" customFormat="false" ht="12.75" hidden="false" customHeight="false" outlineLevel="0" collapsed="false"/>
    <row r="2870" customFormat="false" ht="12.75" hidden="false" customHeight="false" outlineLevel="0" collapsed="false"/>
    <row r="2871" customFormat="false" ht="12.75" hidden="false" customHeight="false" outlineLevel="0" collapsed="false"/>
    <row r="2872" customFormat="false" ht="12.75" hidden="false" customHeight="false" outlineLevel="0" collapsed="false"/>
    <row r="2873" customFormat="false" ht="12.75" hidden="false" customHeight="false" outlineLevel="0" collapsed="false"/>
    <row r="2874" customFormat="false" ht="12.75" hidden="false" customHeight="false" outlineLevel="0" collapsed="false"/>
    <row r="2875" customFormat="false" ht="12.75" hidden="false" customHeight="false" outlineLevel="0" collapsed="false"/>
    <row r="2876" customFormat="false" ht="12.75" hidden="false" customHeight="false" outlineLevel="0" collapsed="false"/>
    <row r="2877" customFormat="false" ht="12.75" hidden="false" customHeight="false" outlineLevel="0" collapsed="false"/>
    <row r="2878" customFormat="false" ht="12.75" hidden="false" customHeight="false" outlineLevel="0" collapsed="false"/>
    <row r="2879" customFormat="false" ht="12.75" hidden="false" customHeight="false" outlineLevel="0" collapsed="false"/>
    <row r="2880" customFormat="false" ht="12.75" hidden="false" customHeight="false" outlineLevel="0" collapsed="false"/>
    <row r="2881" customFormat="false" ht="12.75" hidden="false" customHeight="false" outlineLevel="0" collapsed="false"/>
    <row r="2882" customFormat="false" ht="12.75" hidden="false" customHeight="false" outlineLevel="0" collapsed="false"/>
    <row r="2883" customFormat="false" ht="12.75" hidden="false" customHeight="false" outlineLevel="0" collapsed="false"/>
    <row r="2884" customFormat="false" ht="12.75" hidden="false" customHeight="false" outlineLevel="0" collapsed="false"/>
    <row r="2885" customFormat="false" ht="12.75" hidden="false" customHeight="false" outlineLevel="0" collapsed="false"/>
    <row r="2886" customFormat="false" ht="12.75" hidden="false" customHeight="false" outlineLevel="0" collapsed="false"/>
    <row r="2887" customFormat="false" ht="12.75" hidden="false" customHeight="false" outlineLevel="0" collapsed="false"/>
    <row r="2888" customFormat="false" ht="12.75" hidden="false" customHeight="false" outlineLevel="0" collapsed="false"/>
    <row r="2889" customFormat="false" ht="12.75" hidden="false" customHeight="false" outlineLevel="0" collapsed="false"/>
    <row r="2890" customFormat="false" ht="12.75" hidden="false" customHeight="false" outlineLevel="0" collapsed="false"/>
    <row r="2891" customFormat="false" ht="12.75" hidden="false" customHeight="false" outlineLevel="0" collapsed="false"/>
    <row r="2892" customFormat="false" ht="12.75" hidden="false" customHeight="false" outlineLevel="0" collapsed="false"/>
    <row r="2893" customFormat="false" ht="12.75" hidden="false" customHeight="false" outlineLevel="0" collapsed="false"/>
    <row r="2894" customFormat="false" ht="12.75" hidden="false" customHeight="false" outlineLevel="0" collapsed="false"/>
    <row r="2895" customFormat="false" ht="12.75" hidden="false" customHeight="false" outlineLevel="0" collapsed="false"/>
    <row r="2896" customFormat="false" ht="12.75" hidden="false" customHeight="false" outlineLevel="0" collapsed="false"/>
    <row r="2897" customFormat="false" ht="12.75" hidden="false" customHeight="false" outlineLevel="0" collapsed="false"/>
    <row r="2898" customFormat="false" ht="12.75" hidden="false" customHeight="false" outlineLevel="0" collapsed="false"/>
    <row r="2899" customFormat="false" ht="12.75" hidden="false" customHeight="false" outlineLevel="0" collapsed="false"/>
    <row r="2900" customFormat="false" ht="12.75" hidden="false" customHeight="false" outlineLevel="0" collapsed="false"/>
    <row r="2901" customFormat="false" ht="12.75" hidden="false" customHeight="false" outlineLevel="0" collapsed="false"/>
    <row r="2902" customFormat="false" ht="12.75" hidden="false" customHeight="false" outlineLevel="0" collapsed="false"/>
    <row r="2903" customFormat="false" ht="12.75" hidden="false" customHeight="false" outlineLevel="0" collapsed="false"/>
    <row r="2904" customFormat="false" ht="12.75" hidden="false" customHeight="false" outlineLevel="0" collapsed="false"/>
    <row r="2905" customFormat="false" ht="12.75" hidden="false" customHeight="false" outlineLevel="0" collapsed="false"/>
    <row r="2906" customFormat="false" ht="12.75" hidden="false" customHeight="false" outlineLevel="0" collapsed="false"/>
    <row r="2907" customFormat="false" ht="12.75" hidden="false" customHeight="false" outlineLevel="0" collapsed="false"/>
    <row r="2908" customFormat="false" ht="12.75" hidden="false" customHeight="false" outlineLevel="0" collapsed="false"/>
    <row r="2909" customFormat="false" ht="12.75" hidden="false" customHeight="false" outlineLevel="0" collapsed="false"/>
    <row r="2910" customFormat="false" ht="12.75" hidden="false" customHeight="false" outlineLevel="0" collapsed="false"/>
    <row r="2911" customFormat="false" ht="12.75" hidden="false" customHeight="false" outlineLevel="0" collapsed="false"/>
    <row r="2912" customFormat="false" ht="12.75" hidden="false" customHeight="false" outlineLevel="0" collapsed="false"/>
    <row r="2913" customFormat="false" ht="12.75" hidden="false" customHeight="false" outlineLevel="0" collapsed="false"/>
    <row r="2914" customFormat="false" ht="12.75" hidden="false" customHeight="false" outlineLevel="0" collapsed="false"/>
    <row r="2915" customFormat="false" ht="12.75" hidden="false" customHeight="false" outlineLevel="0" collapsed="false"/>
    <row r="2916" customFormat="false" ht="12.75" hidden="false" customHeight="false" outlineLevel="0" collapsed="false"/>
    <row r="2917" customFormat="false" ht="12.75" hidden="false" customHeight="false" outlineLevel="0" collapsed="false"/>
    <row r="2918" customFormat="false" ht="12.75" hidden="false" customHeight="false" outlineLevel="0" collapsed="false"/>
    <row r="2919" customFormat="false" ht="12.75" hidden="false" customHeight="false" outlineLevel="0" collapsed="false"/>
    <row r="2920" customFormat="false" ht="12.75" hidden="false" customHeight="false" outlineLevel="0" collapsed="false"/>
    <row r="2921" customFormat="false" ht="12.75" hidden="false" customHeight="false" outlineLevel="0" collapsed="false"/>
    <row r="2922" customFormat="false" ht="12.75" hidden="false" customHeight="false" outlineLevel="0" collapsed="false"/>
    <row r="2923" customFormat="false" ht="12.75" hidden="false" customHeight="false" outlineLevel="0" collapsed="false"/>
    <row r="2924" customFormat="false" ht="12.75" hidden="false" customHeight="false" outlineLevel="0" collapsed="false"/>
    <row r="2925" customFormat="false" ht="12.75" hidden="false" customHeight="false" outlineLevel="0" collapsed="false"/>
    <row r="2926" customFormat="false" ht="12.75" hidden="false" customHeight="false" outlineLevel="0" collapsed="false"/>
    <row r="2927" customFormat="false" ht="12.75" hidden="false" customHeight="false" outlineLevel="0" collapsed="false"/>
    <row r="2928" customFormat="false" ht="12.75" hidden="false" customHeight="false" outlineLevel="0" collapsed="false"/>
    <row r="2929" customFormat="false" ht="12.75" hidden="false" customHeight="false" outlineLevel="0" collapsed="false"/>
    <row r="2930" customFormat="false" ht="12.75" hidden="false" customHeight="false" outlineLevel="0" collapsed="false"/>
    <row r="2931" customFormat="false" ht="12.75" hidden="false" customHeight="false" outlineLevel="0" collapsed="false"/>
    <row r="2932" customFormat="false" ht="12.75" hidden="false" customHeight="false" outlineLevel="0" collapsed="false"/>
    <row r="2933" customFormat="false" ht="12.75" hidden="false" customHeight="false" outlineLevel="0" collapsed="false"/>
    <row r="2934" customFormat="false" ht="12.75" hidden="false" customHeight="false" outlineLevel="0" collapsed="false"/>
    <row r="2935" customFormat="false" ht="12.75" hidden="false" customHeight="false" outlineLevel="0" collapsed="false"/>
    <row r="2936" customFormat="false" ht="12.75" hidden="false" customHeight="false" outlineLevel="0" collapsed="false"/>
    <row r="2937" customFormat="false" ht="12.75" hidden="false" customHeight="false" outlineLevel="0" collapsed="false"/>
    <row r="2938" customFormat="false" ht="12.75" hidden="false" customHeight="false" outlineLevel="0" collapsed="false"/>
    <row r="2939" customFormat="false" ht="12.75" hidden="false" customHeight="false" outlineLevel="0" collapsed="false"/>
    <row r="2940" customFormat="false" ht="12.75" hidden="false" customHeight="false" outlineLevel="0" collapsed="false"/>
    <row r="2941" customFormat="false" ht="12.75" hidden="false" customHeight="false" outlineLevel="0" collapsed="false"/>
    <row r="2942" customFormat="false" ht="12.75" hidden="false" customHeight="false" outlineLevel="0" collapsed="false"/>
    <row r="2943" customFormat="false" ht="12.75" hidden="false" customHeight="false" outlineLevel="0" collapsed="false"/>
    <row r="2944" customFormat="false" ht="12.75" hidden="false" customHeight="false" outlineLevel="0" collapsed="false"/>
    <row r="2945" customFormat="false" ht="12.75" hidden="false" customHeight="false" outlineLevel="0" collapsed="false"/>
    <row r="2946" customFormat="false" ht="12.75" hidden="false" customHeight="false" outlineLevel="0" collapsed="false"/>
    <row r="2947" customFormat="false" ht="12.75" hidden="false" customHeight="false" outlineLevel="0" collapsed="false"/>
    <row r="2948" customFormat="false" ht="12.75" hidden="false" customHeight="false" outlineLevel="0" collapsed="false"/>
    <row r="2949" customFormat="false" ht="12.75" hidden="false" customHeight="false" outlineLevel="0" collapsed="false"/>
    <row r="2950" customFormat="false" ht="12.75" hidden="false" customHeight="false" outlineLevel="0" collapsed="false"/>
    <row r="2951" customFormat="false" ht="12.75" hidden="false" customHeight="false" outlineLevel="0" collapsed="false"/>
    <row r="2952" customFormat="false" ht="12.75" hidden="false" customHeight="false" outlineLevel="0" collapsed="false"/>
    <row r="2953" customFormat="false" ht="12.75" hidden="false" customHeight="false" outlineLevel="0" collapsed="false"/>
    <row r="2954" customFormat="false" ht="12.75" hidden="false" customHeight="false" outlineLevel="0" collapsed="false"/>
    <row r="2955" customFormat="false" ht="12.75" hidden="false" customHeight="false" outlineLevel="0" collapsed="false"/>
    <row r="2956" customFormat="false" ht="12.75" hidden="false" customHeight="false" outlineLevel="0" collapsed="false"/>
    <row r="2957" customFormat="false" ht="12.75" hidden="false" customHeight="false" outlineLevel="0" collapsed="false"/>
    <row r="2958" customFormat="false" ht="12.75" hidden="false" customHeight="false" outlineLevel="0" collapsed="false"/>
    <row r="2959" customFormat="false" ht="12.75" hidden="false" customHeight="false" outlineLevel="0" collapsed="false"/>
    <row r="2960" customFormat="false" ht="12.75" hidden="false" customHeight="false" outlineLevel="0" collapsed="false"/>
    <row r="2961" customFormat="false" ht="12.75" hidden="false" customHeight="false" outlineLevel="0" collapsed="false"/>
    <row r="2962" customFormat="false" ht="12.75" hidden="false" customHeight="false" outlineLevel="0" collapsed="false"/>
    <row r="2963" customFormat="false" ht="12.75" hidden="false" customHeight="false" outlineLevel="0" collapsed="false"/>
    <row r="2964" customFormat="false" ht="12.75" hidden="false" customHeight="false" outlineLevel="0" collapsed="false"/>
    <row r="2965" customFormat="false" ht="12.75" hidden="false" customHeight="false" outlineLevel="0" collapsed="false"/>
    <row r="2966" customFormat="false" ht="12.75" hidden="false" customHeight="false" outlineLevel="0" collapsed="false"/>
    <row r="2967" customFormat="false" ht="12.75" hidden="false" customHeight="false" outlineLevel="0" collapsed="false"/>
    <row r="2968" customFormat="false" ht="12.75" hidden="false" customHeight="false" outlineLevel="0" collapsed="false"/>
    <row r="2969" customFormat="false" ht="12.75" hidden="false" customHeight="false" outlineLevel="0" collapsed="false"/>
    <row r="2970" customFormat="false" ht="12.75" hidden="false" customHeight="false" outlineLevel="0" collapsed="false"/>
    <row r="2971" customFormat="false" ht="12.75" hidden="false" customHeight="false" outlineLevel="0" collapsed="false"/>
    <row r="2972" customFormat="false" ht="12.75" hidden="false" customHeight="false" outlineLevel="0" collapsed="false"/>
    <row r="2973" customFormat="false" ht="12.75" hidden="false" customHeight="false" outlineLevel="0" collapsed="false"/>
    <row r="2974" customFormat="false" ht="12.75" hidden="false" customHeight="false" outlineLevel="0" collapsed="false"/>
    <row r="2975" customFormat="false" ht="12.75" hidden="false" customHeight="false" outlineLevel="0" collapsed="false"/>
    <row r="2976" customFormat="false" ht="12.75" hidden="false" customHeight="false" outlineLevel="0" collapsed="false"/>
    <row r="2977" customFormat="false" ht="12.75" hidden="false" customHeight="false" outlineLevel="0" collapsed="false"/>
    <row r="2978" customFormat="false" ht="12.75" hidden="false" customHeight="false" outlineLevel="0" collapsed="false"/>
    <row r="2979" customFormat="false" ht="12.75" hidden="false" customHeight="false" outlineLevel="0" collapsed="false"/>
    <row r="2980" customFormat="false" ht="12.75" hidden="false" customHeight="false" outlineLevel="0" collapsed="false"/>
    <row r="2981" customFormat="false" ht="12.75" hidden="false" customHeight="false" outlineLevel="0" collapsed="false"/>
    <row r="2982" customFormat="false" ht="12.75" hidden="false" customHeight="false" outlineLevel="0" collapsed="false"/>
    <row r="2983" customFormat="false" ht="12.75" hidden="false" customHeight="false" outlineLevel="0" collapsed="false"/>
    <row r="2984" customFormat="false" ht="12.75" hidden="false" customHeight="false" outlineLevel="0" collapsed="false"/>
    <row r="2985" customFormat="false" ht="12.75" hidden="false" customHeight="false" outlineLevel="0" collapsed="false"/>
    <row r="2986" customFormat="false" ht="12.75" hidden="false" customHeight="false" outlineLevel="0" collapsed="false"/>
    <row r="2987" customFormat="false" ht="12.75" hidden="false" customHeight="false" outlineLevel="0" collapsed="false"/>
    <row r="2988" customFormat="false" ht="12.75" hidden="false" customHeight="false" outlineLevel="0" collapsed="false"/>
    <row r="2989" customFormat="false" ht="12.75" hidden="false" customHeight="false" outlineLevel="0" collapsed="false"/>
    <row r="2990" customFormat="false" ht="12.75" hidden="false" customHeight="false" outlineLevel="0" collapsed="false"/>
    <row r="2991" customFormat="false" ht="12.75" hidden="false" customHeight="false" outlineLevel="0" collapsed="false"/>
    <row r="2992" customFormat="false" ht="12.75" hidden="false" customHeight="false" outlineLevel="0" collapsed="false"/>
    <row r="2993" customFormat="false" ht="12.75" hidden="false" customHeight="false" outlineLevel="0" collapsed="false"/>
    <row r="2994" customFormat="false" ht="12.75" hidden="false" customHeight="false" outlineLevel="0" collapsed="false"/>
    <row r="2995" customFormat="false" ht="12.75" hidden="false" customHeight="false" outlineLevel="0" collapsed="false"/>
    <row r="2996" customFormat="false" ht="12.75" hidden="false" customHeight="false" outlineLevel="0" collapsed="false"/>
    <row r="2997" customFormat="false" ht="12.75" hidden="false" customHeight="false" outlineLevel="0" collapsed="false"/>
    <row r="2998" customFormat="false" ht="12.75" hidden="false" customHeight="false" outlineLevel="0" collapsed="false"/>
    <row r="2999" customFormat="false" ht="12.75" hidden="false" customHeight="false" outlineLevel="0" collapsed="false"/>
    <row r="3000" customFormat="false" ht="12.75" hidden="false" customHeight="false" outlineLevel="0" collapsed="false"/>
    <row r="3001" customFormat="false" ht="12.75" hidden="false" customHeight="false" outlineLevel="0" collapsed="false"/>
    <row r="3002" customFormat="false" ht="12.75" hidden="false" customHeight="false" outlineLevel="0" collapsed="false"/>
    <row r="3003" customFormat="false" ht="12.75" hidden="false" customHeight="false" outlineLevel="0" collapsed="false"/>
    <row r="3004" customFormat="false" ht="12.75" hidden="false" customHeight="false" outlineLevel="0" collapsed="false"/>
    <row r="3005" customFormat="false" ht="12.75" hidden="false" customHeight="false" outlineLevel="0" collapsed="false"/>
    <row r="3006" customFormat="false" ht="12.75" hidden="false" customHeight="false" outlineLevel="0" collapsed="false"/>
    <row r="3007" customFormat="false" ht="12.75" hidden="false" customHeight="false" outlineLevel="0" collapsed="false"/>
    <row r="3008" customFormat="false" ht="12.75" hidden="false" customHeight="false" outlineLevel="0" collapsed="false"/>
    <row r="3009" customFormat="false" ht="12.75" hidden="false" customHeight="false" outlineLevel="0" collapsed="false"/>
    <row r="3010" customFormat="false" ht="12.75" hidden="false" customHeight="false" outlineLevel="0" collapsed="false"/>
    <row r="3011" customFormat="false" ht="12.75" hidden="false" customHeight="false" outlineLevel="0" collapsed="false"/>
    <row r="3012" customFormat="false" ht="12.75" hidden="false" customHeight="false" outlineLevel="0" collapsed="false"/>
    <row r="3013" customFormat="false" ht="12.75" hidden="false" customHeight="false" outlineLevel="0" collapsed="false"/>
    <row r="3014" customFormat="false" ht="12.75" hidden="false" customHeight="false" outlineLevel="0" collapsed="false"/>
    <row r="3015" customFormat="false" ht="12.75" hidden="false" customHeight="false" outlineLevel="0" collapsed="false"/>
    <row r="3016" customFormat="false" ht="12.75" hidden="false" customHeight="false" outlineLevel="0" collapsed="false"/>
    <row r="3017" customFormat="false" ht="12.75" hidden="false" customHeight="false" outlineLevel="0" collapsed="false"/>
    <row r="3018" customFormat="false" ht="12.75" hidden="false" customHeight="false" outlineLevel="0" collapsed="false"/>
    <row r="3019" customFormat="false" ht="12.75" hidden="false" customHeight="false" outlineLevel="0" collapsed="false"/>
    <row r="3020" customFormat="false" ht="12.75" hidden="false" customHeight="false" outlineLevel="0" collapsed="false"/>
    <row r="3021" customFormat="false" ht="12.75" hidden="false" customHeight="false" outlineLevel="0" collapsed="false"/>
    <row r="3022" customFormat="false" ht="12.75" hidden="false" customHeight="false" outlineLevel="0" collapsed="false"/>
    <row r="3023" customFormat="false" ht="12.75" hidden="false" customHeight="false" outlineLevel="0" collapsed="false"/>
    <row r="3024" customFormat="false" ht="12.75" hidden="false" customHeight="false" outlineLevel="0" collapsed="false"/>
    <row r="3025" customFormat="false" ht="12.75" hidden="false" customHeight="false" outlineLevel="0" collapsed="false"/>
    <row r="3026" customFormat="false" ht="12.75" hidden="false" customHeight="false" outlineLevel="0" collapsed="false"/>
    <row r="3027" customFormat="false" ht="12.75" hidden="false" customHeight="false" outlineLevel="0" collapsed="false"/>
    <row r="3028" customFormat="false" ht="12.75" hidden="false" customHeight="false" outlineLevel="0" collapsed="false"/>
    <row r="3029" customFormat="false" ht="12.75" hidden="false" customHeight="false" outlineLevel="0" collapsed="false"/>
    <row r="3030" customFormat="false" ht="12.75" hidden="false" customHeight="false" outlineLevel="0" collapsed="false"/>
    <row r="3031" customFormat="false" ht="12.75" hidden="false" customHeight="false" outlineLevel="0" collapsed="false"/>
    <row r="3032" customFormat="false" ht="12.75" hidden="false" customHeight="false" outlineLevel="0" collapsed="false"/>
    <row r="3033" customFormat="false" ht="12.75" hidden="false" customHeight="false" outlineLevel="0" collapsed="false"/>
    <row r="3034" customFormat="false" ht="12.75" hidden="false" customHeight="false" outlineLevel="0" collapsed="false"/>
    <row r="3035" customFormat="false" ht="12.75" hidden="false" customHeight="false" outlineLevel="0" collapsed="false"/>
    <row r="3036" customFormat="false" ht="12.75" hidden="false" customHeight="false" outlineLevel="0" collapsed="false"/>
    <row r="3037" customFormat="false" ht="12.75" hidden="false" customHeight="false" outlineLevel="0" collapsed="false"/>
    <row r="3038" customFormat="false" ht="12.75" hidden="false" customHeight="false" outlineLevel="0" collapsed="false"/>
    <row r="3039" customFormat="false" ht="12.75" hidden="false" customHeight="false" outlineLevel="0" collapsed="false"/>
    <row r="3040" customFormat="false" ht="12.75" hidden="false" customHeight="false" outlineLevel="0" collapsed="false"/>
    <row r="3041" customFormat="false" ht="12.75" hidden="false" customHeight="false" outlineLevel="0" collapsed="false"/>
    <row r="3042" customFormat="false" ht="12.75" hidden="false" customHeight="false" outlineLevel="0" collapsed="false"/>
    <row r="3043" customFormat="false" ht="12.75" hidden="false" customHeight="false" outlineLevel="0" collapsed="false"/>
    <row r="3044" customFormat="false" ht="12.75" hidden="false" customHeight="false" outlineLevel="0" collapsed="false"/>
    <row r="3045" customFormat="false" ht="12.75" hidden="false" customHeight="false" outlineLevel="0" collapsed="false"/>
    <row r="3046" customFormat="false" ht="12.75" hidden="false" customHeight="false" outlineLevel="0" collapsed="false"/>
    <row r="3047" customFormat="false" ht="12.75" hidden="false" customHeight="false" outlineLevel="0" collapsed="false"/>
    <row r="3048" customFormat="false" ht="12.75" hidden="false" customHeight="false" outlineLevel="0" collapsed="false"/>
    <row r="3049" customFormat="false" ht="12.75" hidden="false" customHeight="false" outlineLevel="0" collapsed="false"/>
    <row r="3050" customFormat="false" ht="12.75" hidden="false" customHeight="false" outlineLevel="0" collapsed="false"/>
    <row r="3051" customFormat="false" ht="12.75" hidden="false" customHeight="false" outlineLevel="0" collapsed="false"/>
    <row r="3052" customFormat="false" ht="12.75" hidden="false" customHeight="false" outlineLevel="0" collapsed="false"/>
    <row r="3053" customFormat="false" ht="12.75" hidden="false" customHeight="false" outlineLevel="0" collapsed="false"/>
    <row r="3054" customFormat="false" ht="12.75" hidden="false" customHeight="false" outlineLevel="0" collapsed="false"/>
    <row r="3055" customFormat="false" ht="12.75" hidden="false" customHeight="false" outlineLevel="0" collapsed="false"/>
    <row r="3056" customFormat="false" ht="12.75" hidden="false" customHeight="false" outlineLevel="0" collapsed="false"/>
    <row r="3057" customFormat="false" ht="12.75" hidden="false" customHeight="false" outlineLevel="0" collapsed="false"/>
    <row r="3058" customFormat="false" ht="12.75" hidden="false" customHeight="false" outlineLevel="0" collapsed="false"/>
    <row r="3059" customFormat="false" ht="12.75" hidden="false" customHeight="false" outlineLevel="0" collapsed="false"/>
    <row r="3060" customFormat="false" ht="12.75" hidden="false" customHeight="false" outlineLevel="0" collapsed="false"/>
    <row r="3061" customFormat="false" ht="12.75" hidden="false" customHeight="false" outlineLevel="0" collapsed="false"/>
    <row r="3062" customFormat="false" ht="12.75" hidden="false" customHeight="false" outlineLevel="0" collapsed="false"/>
    <row r="3063" customFormat="false" ht="12.75" hidden="false" customHeight="false" outlineLevel="0" collapsed="false"/>
    <row r="3064" customFormat="false" ht="12.75" hidden="false" customHeight="false" outlineLevel="0" collapsed="false"/>
    <row r="3065" customFormat="false" ht="12.75" hidden="false" customHeight="false" outlineLevel="0" collapsed="false"/>
    <row r="3066" customFormat="false" ht="12.75" hidden="false" customHeight="false" outlineLevel="0" collapsed="false"/>
    <row r="3067" customFormat="false" ht="12.75" hidden="false" customHeight="false" outlineLevel="0" collapsed="false"/>
    <row r="3068" customFormat="false" ht="12.75" hidden="false" customHeight="false" outlineLevel="0" collapsed="false"/>
    <row r="3069" customFormat="false" ht="12.75" hidden="false" customHeight="false" outlineLevel="0" collapsed="false"/>
    <row r="3070" customFormat="false" ht="12.75" hidden="false" customHeight="false" outlineLevel="0" collapsed="false"/>
    <row r="3071" customFormat="false" ht="12.75" hidden="false" customHeight="false" outlineLevel="0" collapsed="false"/>
    <row r="3072" customFormat="false" ht="12.75" hidden="false" customHeight="false" outlineLevel="0" collapsed="false"/>
    <row r="3073" customFormat="false" ht="12.75" hidden="false" customHeight="false" outlineLevel="0" collapsed="false"/>
    <row r="3074" customFormat="false" ht="12.75" hidden="false" customHeight="false" outlineLevel="0" collapsed="false"/>
    <row r="3075" customFormat="false" ht="12.75" hidden="false" customHeight="false" outlineLevel="0" collapsed="false"/>
    <row r="3076" customFormat="false" ht="12.75" hidden="false" customHeight="false" outlineLevel="0" collapsed="false"/>
    <row r="3077" customFormat="false" ht="12.75" hidden="false" customHeight="false" outlineLevel="0" collapsed="false"/>
    <row r="3078" customFormat="false" ht="12.75" hidden="false" customHeight="false" outlineLevel="0" collapsed="false"/>
    <row r="3079" customFormat="false" ht="12.75" hidden="false" customHeight="false" outlineLevel="0" collapsed="false"/>
    <row r="3080" customFormat="false" ht="12.75" hidden="false" customHeight="false" outlineLevel="0" collapsed="false"/>
    <row r="3081" customFormat="false" ht="12.75" hidden="false" customHeight="false" outlineLevel="0" collapsed="false"/>
    <row r="3082" customFormat="false" ht="12.75" hidden="false" customHeight="false" outlineLevel="0" collapsed="false"/>
    <row r="3083" customFormat="false" ht="12.75" hidden="false" customHeight="false" outlineLevel="0" collapsed="false"/>
    <row r="3084" customFormat="false" ht="12.75" hidden="false" customHeight="false" outlineLevel="0" collapsed="false"/>
    <row r="3085" customFormat="false" ht="12.75" hidden="false" customHeight="false" outlineLevel="0" collapsed="false"/>
    <row r="3086" customFormat="false" ht="12.75" hidden="false" customHeight="false" outlineLevel="0" collapsed="false"/>
    <row r="3087" customFormat="false" ht="12.75" hidden="false" customHeight="false" outlineLevel="0" collapsed="false"/>
    <row r="3088" customFormat="false" ht="12.75" hidden="false" customHeight="false" outlineLevel="0" collapsed="false"/>
    <row r="3089" customFormat="false" ht="12.75" hidden="false" customHeight="false" outlineLevel="0" collapsed="false"/>
    <row r="3090" customFormat="false" ht="12.75" hidden="false" customHeight="false" outlineLevel="0" collapsed="false"/>
    <row r="3091" customFormat="false" ht="12.75" hidden="false" customHeight="false" outlineLevel="0" collapsed="false"/>
    <row r="3092" customFormat="false" ht="12.75" hidden="false" customHeight="false" outlineLevel="0" collapsed="false"/>
    <row r="3093" customFormat="false" ht="12.75" hidden="false" customHeight="false" outlineLevel="0" collapsed="false"/>
    <row r="3094" customFormat="false" ht="12.75" hidden="false" customHeight="false" outlineLevel="0" collapsed="false"/>
    <row r="3095" customFormat="false" ht="12.75" hidden="false" customHeight="false" outlineLevel="0" collapsed="false"/>
    <row r="3096" customFormat="false" ht="12.75" hidden="false" customHeight="false" outlineLevel="0" collapsed="false"/>
    <row r="3097" customFormat="false" ht="12.75" hidden="false" customHeight="false" outlineLevel="0" collapsed="false"/>
    <row r="3098" customFormat="false" ht="12.75" hidden="false" customHeight="false" outlineLevel="0" collapsed="false"/>
    <row r="3099" customFormat="false" ht="12.75" hidden="false" customHeight="false" outlineLevel="0" collapsed="false"/>
    <row r="3100" customFormat="false" ht="12.75" hidden="false" customHeight="false" outlineLevel="0" collapsed="false"/>
    <row r="3101" customFormat="false" ht="12.75" hidden="false" customHeight="false" outlineLevel="0" collapsed="false"/>
    <row r="3102" customFormat="false" ht="12.75" hidden="false" customHeight="false" outlineLevel="0" collapsed="false"/>
    <row r="3103" customFormat="false" ht="12.75" hidden="false" customHeight="false" outlineLevel="0" collapsed="false"/>
    <row r="3104" customFormat="false" ht="12.75" hidden="false" customHeight="false" outlineLevel="0" collapsed="false"/>
    <row r="3105" customFormat="false" ht="12.75" hidden="false" customHeight="false" outlineLevel="0" collapsed="false"/>
    <row r="3106" customFormat="false" ht="12.75" hidden="false" customHeight="false" outlineLevel="0" collapsed="false"/>
    <row r="3107" customFormat="false" ht="12.75" hidden="false" customHeight="false" outlineLevel="0" collapsed="false"/>
    <row r="3108" customFormat="false" ht="12.75" hidden="false" customHeight="false" outlineLevel="0" collapsed="false"/>
    <row r="3109" customFormat="false" ht="12.75" hidden="false" customHeight="false" outlineLevel="0" collapsed="false"/>
    <row r="3110" customFormat="false" ht="12.75" hidden="false" customHeight="false" outlineLevel="0" collapsed="false"/>
    <row r="3111" customFormat="false" ht="12.75" hidden="false" customHeight="false" outlineLevel="0" collapsed="false"/>
    <row r="3112" customFormat="false" ht="12.75" hidden="false" customHeight="false" outlineLevel="0" collapsed="false"/>
    <row r="3113" customFormat="false" ht="12.75" hidden="false" customHeight="false" outlineLevel="0" collapsed="false"/>
    <row r="3114" customFormat="false" ht="12.75" hidden="false" customHeight="false" outlineLevel="0" collapsed="false"/>
    <row r="3115" customFormat="false" ht="12.75" hidden="false" customHeight="false" outlineLevel="0" collapsed="false"/>
    <row r="3116" customFormat="false" ht="12.75" hidden="false" customHeight="false" outlineLevel="0" collapsed="false"/>
    <row r="3117" customFormat="false" ht="12.75" hidden="false" customHeight="false" outlineLevel="0" collapsed="false"/>
    <row r="3118" customFormat="false" ht="12.75" hidden="false" customHeight="false" outlineLevel="0" collapsed="false"/>
    <row r="3119" customFormat="false" ht="12.75" hidden="false" customHeight="false" outlineLevel="0" collapsed="false"/>
    <row r="3120" customFormat="false" ht="12.75" hidden="false" customHeight="false" outlineLevel="0" collapsed="false"/>
    <row r="3121" customFormat="false" ht="12.75" hidden="false" customHeight="false" outlineLevel="0" collapsed="false"/>
    <row r="3122" customFormat="false" ht="12.75" hidden="false" customHeight="false" outlineLevel="0" collapsed="false"/>
    <row r="3123" customFormat="false" ht="12.75" hidden="false" customHeight="false" outlineLevel="0" collapsed="false"/>
    <row r="3124" customFormat="false" ht="12.75" hidden="false" customHeight="false" outlineLevel="0" collapsed="false"/>
    <row r="3125" customFormat="false" ht="12.75" hidden="false" customHeight="false" outlineLevel="0" collapsed="false"/>
    <row r="3126" customFormat="false" ht="12.75" hidden="false" customHeight="false" outlineLevel="0" collapsed="false"/>
    <row r="3127" customFormat="false" ht="12.75" hidden="false" customHeight="false" outlineLevel="0" collapsed="false"/>
    <row r="3128" customFormat="false" ht="12.75" hidden="false" customHeight="false" outlineLevel="0" collapsed="false"/>
    <row r="3129" customFormat="false" ht="12.75" hidden="false" customHeight="false" outlineLevel="0" collapsed="false"/>
    <row r="3130" customFormat="false" ht="12.75" hidden="false" customHeight="false" outlineLevel="0" collapsed="false"/>
    <row r="3131" customFormat="false" ht="12.75" hidden="false" customHeight="false" outlineLevel="0" collapsed="false"/>
    <row r="3132" customFormat="false" ht="12.75" hidden="false" customHeight="false" outlineLevel="0" collapsed="false"/>
    <row r="3133" customFormat="false" ht="12.75" hidden="false" customHeight="false" outlineLevel="0" collapsed="false"/>
    <row r="3134" customFormat="false" ht="12.75" hidden="false" customHeight="false" outlineLevel="0" collapsed="false"/>
    <row r="3135" customFormat="false" ht="12.75" hidden="false" customHeight="false" outlineLevel="0" collapsed="false"/>
    <row r="3136" customFormat="false" ht="12.75" hidden="false" customHeight="false" outlineLevel="0" collapsed="false"/>
    <row r="3137" customFormat="false" ht="12.75" hidden="false" customHeight="false" outlineLevel="0" collapsed="false"/>
    <row r="3138" customFormat="false" ht="12.75" hidden="false" customHeight="false" outlineLevel="0" collapsed="false"/>
    <row r="3139" customFormat="false" ht="12.75" hidden="false" customHeight="false" outlineLevel="0" collapsed="false"/>
    <row r="3140" customFormat="false" ht="12.75" hidden="false" customHeight="false" outlineLevel="0" collapsed="false"/>
    <row r="3141" customFormat="false" ht="12.75" hidden="false" customHeight="false" outlineLevel="0" collapsed="false"/>
    <row r="3142" customFormat="false" ht="12.75" hidden="false" customHeight="false" outlineLevel="0" collapsed="false"/>
    <row r="3143" customFormat="false" ht="12.75" hidden="false" customHeight="false" outlineLevel="0" collapsed="false"/>
    <row r="3144" customFormat="false" ht="12.75" hidden="false" customHeight="false" outlineLevel="0" collapsed="false"/>
    <row r="3145" customFormat="false" ht="12.75" hidden="false" customHeight="false" outlineLevel="0" collapsed="false"/>
    <row r="3146" customFormat="false" ht="12.75" hidden="false" customHeight="false" outlineLevel="0" collapsed="false"/>
    <row r="3147" customFormat="false" ht="12.75" hidden="false" customHeight="false" outlineLevel="0" collapsed="false"/>
    <row r="3148" customFormat="false" ht="12.75" hidden="false" customHeight="false" outlineLevel="0" collapsed="false"/>
    <row r="3149" customFormat="false" ht="12.75" hidden="false" customHeight="false" outlineLevel="0" collapsed="false"/>
    <row r="3150" customFormat="false" ht="12.75" hidden="false" customHeight="false" outlineLevel="0" collapsed="false"/>
    <row r="3151" customFormat="false" ht="12.75" hidden="false" customHeight="false" outlineLevel="0" collapsed="false"/>
    <row r="3152" customFormat="false" ht="12.75" hidden="false" customHeight="false" outlineLevel="0" collapsed="false"/>
    <row r="3153" customFormat="false" ht="12.75" hidden="false" customHeight="false" outlineLevel="0" collapsed="false"/>
    <row r="3154" customFormat="false" ht="12.75" hidden="false" customHeight="false" outlineLevel="0" collapsed="false"/>
    <row r="3155" customFormat="false" ht="12.75" hidden="false" customHeight="false" outlineLevel="0" collapsed="false"/>
    <row r="3156" customFormat="false" ht="12.75" hidden="false" customHeight="false" outlineLevel="0" collapsed="false"/>
    <row r="3157" customFormat="false" ht="12.75" hidden="false" customHeight="false" outlineLevel="0" collapsed="false"/>
    <row r="3158" customFormat="false" ht="12.75" hidden="false" customHeight="false" outlineLevel="0" collapsed="false"/>
    <row r="3159" customFormat="false" ht="12.75" hidden="false" customHeight="false" outlineLevel="0" collapsed="false"/>
    <row r="3160" customFormat="false" ht="12.75" hidden="false" customHeight="false" outlineLevel="0" collapsed="false"/>
    <row r="3161" customFormat="false" ht="12.75" hidden="false" customHeight="false" outlineLevel="0" collapsed="false"/>
    <row r="3162" customFormat="false" ht="12.75" hidden="false" customHeight="false" outlineLevel="0" collapsed="false"/>
    <row r="3163" customFormat="false" ht="12.75" hidden="false" customHeight="false" outlineLevel="0" collapsed="false"/>
    <row r="3164" customFormat="false" ht="12.75" hidden="false" customHeight="false" outlineLevel="0" collapsed="false"/>
    <row r="3165" customFormat="false" ht="12.75" hidden="false" customHeight="false" outlineLevel="0" collapsed="false"/>
    <row r="3166" customFormat="false" ht="12.75" hidden="false" customHeight="false" outlineLevel="0" collapsed="false"/>
    <row r="3167" customFormat="false" ht="12.75" hidden="false" customHeight="false" outlineLevel="0" collapsed="false"/>
    <row r="3168" customFormat="false" ht="12.75" hidden="false" customHeight="false" outlineLevel="0" collapsed="false"/>
    <row r="3169" customFormat="false" ht="12.75" hidden="false" customHeight="false" outlineLevel="0" collapsed="false"/>
    <row r="3170" customFormat="false" ht="12.75" hidden="false" customHeight="false" outlineLevel="0" collapsed="false"/>
    <row r="3171" customFormat="false" ht="12.75" hidden="false" customHeight="false" outlineLevel="0" collapsed="false"/>
    <row r="3172" customFormat="false" ht="12.75" hidden="false" customHeight="false" outlineLevel="0" collapsed="false"/>
    <row r="3173" customFormat="false" ht="12.75" hidden="false" customHeight="false" outlineLevel="0" collapsed="false"/>
    <row r="3174" customFormat="false" ht="12.75" hidden="false" customHeight="false" outlineLevel="0" collapsed="false"/>
    <row r="3175" customFormat="false" ht="12.75" hidden="false" customHeight="false" outlineLevel="0" collapsed="false"/>
    <row r="3176" customFormat="false" ht="12.75" hidden="false" customHeight="false" outlineLevel="0" collapsed="false"/>
    <row r="3177" customFormat="false" ht="12.75" hidden="false" customHeight="false" outlineLevel="0" collapsed="false"/>
    <row r="3178" customFormat="false" ht="12.75" hidden="false" customHeight="false" outlineLevel="0" collapsed="false"/>
    <row r="3179" customFormat="false" ht="12.75" hidden="false" customHeight="false" outlineLevel="0" collapsed="false"/>
    <row r="3180" customFormat="false" ht="12.75" hidden="false" customHeight="false" outlineLevel="0" collapsed="false"/>
    <row r="3181" customFormat="false" ht="12.75" hidden="false" customHeight="false" outlineLevel="0" collapsed="false"/>
    <row r="3182" customFormat="false" ht="12.75" hidden="false" customHeight="false" outlineLevel="0" collapsed="false"/>
    <row r="3183" customFormat="false" ht="12.75" hidden="false" customHeight="false" outlineLevel="0" collapsed="false"/>
    <row r="3184" customFormat="false" ht="12.75" hidden="false" customHeight="false" outlineLevel="0" collapsed="false"/>
    <row r="3185" customFormat="false" ht="12.75" hidden="false" customHeight="false" outlineLevel="0" collapsed="false"/>
    <row r="3186" customFormat="false" ht="12.75" hidden="false" customHeight="false" outlineLevel="0" collapsed="false"/>
    <row r="3187" customFormat="false" ht="12.75" hidden="false" customHeight="false" outlineLevel="0" collapsed="false"/>
    <row r="3188" customFormat="false" ht="12.75" hidden="false" customHeight="false" outlineLevel="0" collapsed="false"/>
    <row r="3189" customFormat="false" ht="12.75" hidden="false" customHeight="false" outlineLevel="0" collapsed="false"/>
    <row r="3190" customFormat="false" ht="12.75" hidden="false" customHeight="false" outlineLevel="0" collapsed="false"/>
    <row r="3191" customFormat="false" ht="12.75" hidden="false" customHeight="false" outlineLevel="0" collapsed="false"/>
    <row r="3192" customFormat="false" ht="12.75" hidden="false" customHeight="false" outlineLevel="0" collapsed="false"/>
    <row r="3193" customFormat="false" ht="12.75" hidden="false" customHeight="false" outlineLevel="0" collapsed="false"/>
    <row r="3194" customFormat="false" ht="12.75" hidden="false" customHeight="false" outlineLevel="0" collapsed="false"/>
    <row r="3195" customFormat="false" ht="12.75" hidden="false" customHeight="false" outlineLevel="0" collapsed="false"/>
    <row r="3196" customFormat="false" ht="12.75" hidden="false" customHeight="false" outlineLevel="0" collapsed="false"/>
    <row r="3197" customFormat="false" ht="12.75" hidden="false" customHeight="false" outlineLevel="0" collapsed="false"/>
    <row r="3198" customFormat="false" ht="12.75" hidden="false" customHeight="false" outlineLevel="0" collapsed="false"/>
    <row r="3199" customFormat="false" ht="12.75" hidden="false" customHeight="false" outlineLevel="0" collapsed="false"/>
    <row r="3200" customFormat="false" ht="12.75" hidden="false" customHeight="false" outlineLevel="0" collapsed="false"/>
    <row r="3201" customFormat="false" ht="12.75" hidden="false" customHeight="false" outlineLevel="0" collapsed="false"/>
    <row r="3202" customFormat="false" ht="12.75" hidden="false" customHeight="false" outlineLevel="0" collapsed="false"/>
    <row r="3203" customFormat="false" ht="12.75" hidden="false" customHeight="false" outlineLevel="0" collapsed="false"/>
    <row r="3204" customFormat="false" ht="12.75" hidden="false" customHeight="false" outlineLevel="0" collapsed="false"/>
    <row r="3205" customFormat="false" ht="12.75" hidden="false" customHeight="false" outlineLevel="0" collapsed="false"/>
    <row r="3206" customFormat="false" ht="12.75" hidden="false" customHeight="false" outlineLevel="0" collapsed="false"/>
    <row r="3207" customFormat="false" ht="12.75" hidden="false" customHeight="false" outlineLevel="0" collapsed="false"/>
    <row r="3208" customFormat="false" ht="12.75" hidden="false" customHeight="false" outlineLevel="0" collapsed="false"/>
    <row r="3209" customFormat="false" ht="12.75" hidden="false" customHeight="false" outlineLevel="0" collapsed="false"/>
    <row r="3210" customFormat="false" ht="12.75" hidden="false" customHeight="false" outlineLevel="0" collapsed="false"/>
    <row r="3211" customFormat="false" ht="12.75" hidden="false" customHeight="false" outlineLevel="0" collapsed="false"/>
    <row r="3212" customFormat="false" ht="12.75" hidden="false" customHeight="false" outlineLevel="0" collapsed="false"/>
    <row r="3213" customFormat="false" ht="12.75" hidden="false" customHeight="false" outlineLevel="0" collapsed="false"/>
    <row r="3214" customFormat="false" ht="12.75" hidden="false" customHeight="false" outlineLevel="0" collapsed="false"/>
    <row r="3215" customFormat="false" ht="12.75" hidden="false" customHeight="false" outlineLevel="0" collapsed="false"/>
    <row r="3216" customFormat="false" ht="12.75" hidden="false" customHeight="false" outlineLevel="0" collapsed="false"/>
    <row r="3217" customFormat="false" ht="12.75" hidden="false" customHeight="false" outlineLevel="0" collapsed="false"/>
    <row r="3218" customFormat="false" ht="12.75" hidden="false" customHeight="false" outlineLevel="0" collapsed="false"/>
    <row r="3219" customFormat="false" ht="12.75" hidden="false" customHeight="false" outlineLevel="0" collapsed="false"/>
    <row r="3220" customFormat="false" ht="12.75" hidden="false" customHeight="false" outlineLevel="0" collapsed="false"/>
    <row r="3221" customFormat="false" ht="12.75" hidden="false" customHeight="false" outlineLevel="0" collapsed="false"/>
    <row r="3222" customFormat="false" ht="12.75" hidden="false" customHeight="false" outlineLevel="0" collapsed="false"/>
    <row r="3223" customFormat="false" ht="12.75" hidden="false" customHeight="false" outlineLevel="0" collapsed="false"/>
    <row r="3224" customFormat="false" ht="12.75" hidden="false" customHeight="false" outlineLevel="0" collapsed="false"/>
    <row r="3225" customFormat="false" ht="12.75" hidden="false" customHeight="false" outlineLevel="0" collapsed="false"/>
    <row r="3226" customFormat="false" ht="12.75" hidden="false" customHeight="false" outlineLevel="0" collapsed="false"/>
    <row r="3227" customFormat="false" ht="12.75" hidden="false" customHeight="false" outlineLevel="0" collapsed="false"/>
    <row r="3228" customFormat="false" ht="12.75" hidden="false" customHeight="false" outlineLevel="0" collapsed="false"/>
    <row r="3229" customFormat="false" ht="12.75" hidden="false" customHeight="false" outlineLevel="0" collapsed="false"/>
    <row r="3230" customFormat="false" ht="12.75" hidden="false" customHeight="false" outlineLevel="0" collapsed="false"/>
    <row r="3231" customFormat="false" ht="12.75" hidden="false" customHeight="false" outlineLevel="0" collapsed="false"/>
    <row r="3232" customFormat="false" ht="12.75" hidden="false" customHeight="false" outlineLevel="0" collapsed="false"/>
    <row r="3233" customFormat="false" ht="12.75" hidden="false" customHeight="false" outlineLevel="0" collapsed="false"/>
    <row r="3234" customFormat="false" ht="12.75" hidden="false" customHeight="false" outlineLevel="0" collapsed="false"/>
    <row r="3235" customFormat="false" ht="12.75" hidden="false" customHeight="false" outlineLevel="0" collapsed="false"/>
    <row r="3236" customFormat="false" ht="12.75" hidden="false" customHeight="false" outlineLevel="0" collapsed="false"/>
    <row r="3237" customFormat="false" ht="12.75" hidden="false" customHeight="false" outlineLevel="0" collapsed="false"/>
    <row r="3238" customFormat="false" ht="12.75" hidden="false" customHeight="false" outlineLevel="0" collapsed="false"/>
    <row r="3239" customFormat="false" ht="12.75" hidden="false" customHeight="false" outlineLevel="0" collapsed="false"/>
    <row r="3240" customFormat="false" ht="12.75" hidden="false" customHeight="false" outlineLevel="0" collapsed="false"/>
    <row r="3241" customFormat="false" ht="12.75" hidden="false" customHeight="false" outlineLevel="0" collapsed="false"/>
    <row r="3242" customFormat="false" ht="12.75" hidden="false" customHeight="false" outlineLevel="0" collapsed="false"/>
    <row r="3243" customFormat="false" ht="12.75" hidden="false" customHeight="false" outlineLevel="0" collapsed="false"/>
    <row r="3244" customFormat="false" ht="12.75" hidden="false" customHeight="false" outlineLevel="0" collapsed="false"/>
    <row r="3245" customFormat="false" ht="12.75" hidden="false" customHeight="false" outlineLevel="0" collapsed="false"/>
    <row r="3246" customFormat="false" ht="12.75" hidden="false" customHeight="false" outlineLevel="0" collapsed="false"/>
    <row r="3247" customFormat="false" ht="12.75" hidden="false" customHeight="false" outlineLevel="0" collapsed="false"/>
    <row r="3248" customFormat="false" ht="12.75" hidden="false" customHeight="false" outlineLevel="0" collapsed="false"/>
    <row r="3249" customFormat="false" ht="12.75" hidden="false" customHeight="false" outlineLevel="0" collapsed="false"/>
    <row r="3250" customFormat="false" ht="12.75" hidden="false" customHeight="false" outlineLevel="0" collapsed="false"/>
    <row r="3251" customFormat="false" ht="12.75" hidden="false" customHeight="false" outlineLevel="0" collapsed="false"/>
    <row r="3252" customFormat="false" ht="12.75" hidden="false" customHeight="false" outlineLevel="0" collapsed="false"/>
    <row r="3253" customFormat="false" ht="12.75" hidden="false" customHeight="false" outlineLevel="0" collapsed="false"/>
    <row r="3254" customFormat="false" ht="12.75" hidden="false" customHeight="false" outlineLevel="0" collapsed="false"/>
    <row r="3255" customFormat="false" ht="12.75" hidden="false" customHeight="false" outlineLevel="0" collapsed="false"/>
    <row r="3256" customFormat="false" ht="12.75" hidden="false" customHeight="false" outlineLevel="0" collapsed="false"/>
    <row r="3257" customFormat="false" ht="12.75" hidden="false" customHeight="false" outlineLevel="0" collapsed="false"/>
    <row r="3258" customFormat="false" ht="12.75" hidden="false" customHeight="false" outlineLevel="0" collapsed="false"/>
    <row r="3259" customFormat="false" ht="12.75" hidden="false" customHeight="false" outlineLevel="0" collapsed="false"/>
    <row r="3260" customFormat="false" ht="12.75" hidden="false" customHeight="false" outlineLevel="0" collapsed="false"/>
    <row r="3261" customFormat="false" ht="12.75" hidden="false" customHeight="false" outlineLevel="0" collapsed="false"/>
    <row r="3262" customFormat="false" ht="12.75" hidden="false" customHeight="false" outlineLevel="0" collapsed="false"/>
    <row r="3263" customFormat="false" ht="12.75" hidden="false" customHeight="false" outlineLevel="0" collapsed="false"/>
    <row r="3264" customFormat="false" ht="12.75" hidden="false" customHeight="false" outlineLevel="0" collapsed="false"/>
    <row r="3265" customFormat="false" ht="12.75" hidden="false" customHeight="false" outlineLevel="0" collapsed="false"/>
    <row r="3266" customFormat="false" ht="12.75" hidden="false" customHeight="false" outlineLevel="0" collapsed="false"/>
    <row r="3267" customFormat="false" ht="12.75" hidden="false" customHeight="false" outlineLevel="0" collapsed="false"/>
    <row r="3268" customFormat="false" ht="12.75" hidden="false" customHeight="false" outlineLevel="0" collapsed="false"/>
    <row r="3269" customFormat="false" ht="12.75" hidden="false" customHeight="false" outlineLevel="0" collapsed="false"/>
    <row r="3270" customFormat="false" ht="12.75" hidden="false" customHeight="false" outlineLevel="0" collapsed="false"/>
    <row r="3271" customFormat="false" ht="12.75" hidden="false" customHeight="false" outlineLevel="0" collapsed="false"/>
    <row r="3272" customFormat="false" ht="12.75" hidden="false" customHeight="false" outlineLevel="0" collapsed="false"/>
    <row r="3273" customFormat="false" ht="12.75" hidden="false" customHeight="false" outlineLevel="0" collapsed="false"/>
    <row r="3274" customFormat="false" ht="12.75" hidden="false" customHeight="false" outlineLevel="0" collapsed="false"/>
    <row r="3275" customFormat="false" ht="12.75" hidden="false" customHeight="false" outlineLevel="0" collapsed="false"/>
    <row r="3276" customFormat="false" ht="12.75" hidden="false" customHeight="false" outlineLevel="0" collapsed="false"/>
    <row r="3277" customFormat="false" ht="12.75" hidden="false" customHeight="false" outlineLevel="0" collapsed="false"/>
    <row r="3278" customFormat="false" ht="12.75" hidden="false" customHeight="false" outlineLevel="0" collapsed="false"/>
    <row r="3279" customFormat="false" ht="12.75" hidden="false" customHeight="false" outlineLevel="0" collapsed="false"/>
    <row r="3280" customFormat="false" ht="12.75" hidden="false" customHeight="false" outlineLevel="0" collapsed="false"/>
    <row r="3281" customFormat="false" ht="12.75" hidden="false" customHeight="false" outlineLevel="0" collapsed="false"/>
    <row r="3282" customFormat="false" ht="12.75" hidden="false" customHeight="false" outlineLevel="0" collapsed="false"/>
    <row r="3283" customFormat="false" ht="12.75" hidden="false" customHeight="false" outlineLevel="0" collapsed="false"/>
    <row r="3284" customFormat="false" ht="12.75" hidden="false" customHeight="false" outlineLevel="0" collapsed="false"/>
    <row r="3285" customFormat="false" ht="12.75" hidden="false" customHeight="false" outlineLevel="0" collapsed="false"/>
    <row r="3286" customFormat="false" ht="12.75" hidden="false" customHeight="false" outlineLevel="0" collapsed="false"/>
    <row r="3287" customFormat="false" ht="12.75" hidden="false" customHeight="false" outlineLevel="0" collapsed="false"/>
    <row r="3288" customFormat="false" ht="12.75" hidden="false" customHeight="false" outlineLevel="0" collapsed="false"/>
    <row r="3289" customFormat="false" ht="12.75" hidden="false" customHeight="false" outlineLevel="0" collapsed="false"/>
    <row r="3290" customFormat="false" ht="12.75" hidden="false" customHeight="false" outlineLevel="0" collapsed="false"/>
    <row r="3291" customFormat="false" ht="12.75" hidden="false" customHeight="false" outlineLevel="0" collapsed="false"/>
    <row r="3292" customFormat="false" ht="12.75" hidden="false" customHeight="false" outlineLevel="0" collapsed="false"/>
    <row r="3293" customFormat="false" ht="12.75" hidden="false" customHeight="false" outlineLevel="0" collapsed="false"/>
    <row r="3294" customFormat="false" ht="12.75" hidden="false" customHeight="false" outlineLevel="0" collapsed="false"/>
    <row r="3295" customFormat="false" ht="12.75" hidden="false" customHeight="false" outlineLevel="0" collapsed="false"/>
    <row r="3296" customFormat="false" ht="12.75" hidden="false" customHeight="false" outlineLevel="0" collapsed="false"/>
    <row r="3297" customFormat="false" ht="12.75" hidden="false" customHeight="false" outlineLevel="0" collapsed="false"/>
    <row r="3298" customFormat="false" ht="12.75" hidden="false" customHeight="false" outlineLevel="0" collapsed="false"/>
    <row r="3299" customFormat="false" ht="12.75" hidden="false" customHeight="false" outlineLevel="0" collapsed="false"/>
    <row r="3300" customFormat="false" ht="12.75" hidden="false" customHeight="false" outlineLevel="0" collapsed="false"/>
    <row r="3301" customFormat="false" ht="12.75" hidden="false" customHeight="false" outlineLevel="0" collapsed="false"/>
    <row r="3302" customFormat="false" ht="12.75" hidden="false" customHeight="false" outlineLevel="0" collapsed="false"/>
    <row r="3303" customFormat="false" ht="12.75" hidden="false" customHeight="false" outlineLevel="0" collapsed="false"/>
    <row r="3304" customFormat="false" ht="12.75" hidden="false" customHeight="false" outlineLevel="0" collapsed="false"/>
    <row r="3305" customFormat="false" ht="12.75" hidden="false" customHeight="false" outlineLevel="0" collapsed="false"/>
    <row r="3306" customFormat="false" ht="12.75" hidden="false" customHeight="false" outlineLevel="0" collapsed="false"/>
    <row r="3307" customFormat="false" ht="12.75" hidden="false" customHeight="false" outlineLevel="0" collapsed="false"/>
    <row r="3308" customFormat="false" ht="12.75" hidden="false" customHeight="false" outlineLevel="0" collapsed="false"/>
    <row r="3309" customFormat="false" ht="12.75" hidden="false" customHeight="false" outlineLevel="0" collapsed="false"/>
    <row r="3310" customFormat="false" ht="12.75" hidden="false" customHeight="false" outlineLevel="0" collapsed="false"/>
    <row r="3311" customFormat="false" ht="12.75" hidden="false" customHeight="false" outlineLevel="0" collapsed="false"/>
    <row r="3312" customFormat="false" ht="12.75" hidden="false" customHeight="false" outlineLevel="0" collapsed="false"/>
    <row r="3313" customFormat="false" ht="12.75" hidden="false" customHeight="false" outlineLevel="0" collapsed="false"/>
    <row r="3314" customFormat="false" ht="12.75" hidden="false" customHeight="false" outlineLevel="0" collapsed="false"/>
    <row r="3315" customFormat="false" ht="12.75" hidden="false" customHeight="false" outlineLevel="0" collapsed="false"/>
    <row r="3316" customFormat="false" ht="12.75" hidden="false" customHeight="false" outlineLevel="0" collapsed="false"/>
    <row r="3317" customFormat="false" ht="12.75" hidden="false" customHeight="false" outlineLevel="0" collapsed="false"/>
    <row r="3318" customFormat="false" ht="12.75" hidden="false" customHeight="false" outlineLevel="0" collapsed="false"/>
    <row r="3319" customFormat="false" ht="12.75" hidden="false" customHeight="false" outlineLevel="0" collapsed="false"/>
    <row r="3320" customFormat="false" ht="12.75" hidden="false" customHeight="false" outlineLevel="0" collapsed="false"/>
    <row r="3321" customFormat="false" ht="12.75" hidden="false" customHeight="false" outlineLevel="0" collapsed="false"/>
    <row r="3322" customFormat="false" ht="12.75" hidden="false" customHeight="false" outlineLevel="0" collapsed="false"/>
    <row r="3323" customFormat="false" ht="12.75" hidden="false" customHeight="false" outlineLevel="0" collapsed="false"/>
    <row r="3324" customFormat="false" ht="12.75" hidden="false" customHeight="false" outlineLevel="0" collapsed="false"/>
    <row r="3325" customFormat="false" ht="12.75" hidden="false" customHeight="false" outlineLevel="0" collapsed="false"/>
    <row r="3326" customFormat="false" ht="12.75" hidden="false" customHeight="false" outlineLevel="0" collapsed="false"/>
    <row r="3327" customFormat="false" ht="12.75" hidden="false" customHeight="false" outlineLevel="0" collapsed="false"/>
    <row r="3328" customFormat="false" ht="12.75" hidden="false" customHeight="false" outlineLevel="0" collapsed="false"/>
    <row r="3329" customFormat="false" ht="12.75" hidden="false" customHeight="false" outlineLevel="0" collapsed="false"/>
    <row r="3330" customFormat="false" ht="12.75" hidden="false" customHeight="false" outlineLevel="0" collapsed="false"/>
    <row r="3331" customFormat="false" ht="12.75" hidden="false" customHeight="false" outlineLevel="0" collapsed="false"/>
    <row r="3332" customFormat="false" ht="12.75" hidden="false" customHeight="false" outlineLevel="0" collapsed="false"/>
    <row r="3333" customFormat="false" ht="12.75" hidden="false" customHeight="false" outlineLevel="0" collapsed="false"/>
    <row r="3334" customFormat="false" ht="12.75" hidden="false" customHeight="false" outlineLevel="0" collapsed="false"/>
    <row r="3335" customFormat="false" ht="12.75" hidden="false" customHeight="false" outlineLevel="0" collapsed="false"/>
    <row r="3336" customFormat="false" ht="12.75" hidden="false" customHeight="false" outlineLevel="0" collapsed="false"/>
    <row r="3337" customFormat="false" ht="12.75" hidden="false" customHeight="false" outlineLevel="0" collapsed="false"/>
    <row r="3338" customFormat="false" ht="12.75" hidden="false" customHeight="false" outlineLevel="0" collapsed="false"/>
    <row r="3339" customFormat="false" ht="12.75" hidden="false" customHeight="false" outlineLevel="0" collapsed="false"/>
    <row r="3340" customFormat="false" ht="12.75" hidden="false" customHeight="false" outlineLevel="0" collapsed="false"/>
    <row r="3341" customFormat="false" ht="12.75" hidden="false" customHeight="false" outlineLevel="0" collapsed="false"/>
    <row r="3342" customFormat="false" ht="12.75" hidden="false" customHeight="false" outlineLevel="0" collapsed="false"/>
    <row r="3343" customFormat="false" ht="12.75" hidden="false" customHeight="false" outlineLevel="0" collapsed="false"/>
    <row r="3344" customFormat="false" ht="12.75" hidden="false" customHeight="false" outlineLevel="0" collapsed="false"/>
    <row r="3345" customFormat="false" ht="12.75" hidden="false" customHeight="false" outlineLevel="0" collapsed="false"/>
    <row r="3346" customFormat="false" ht="12.75" hidden="false" customHeight="false" outlineLevel="0" collapsed="false"/>
    <row r="3347" customFormat="false" ht="12.75" hidden="false" customHeight="false" outlineLevel="0" collapsed="false"/>
    <row r="3348" customFormat="false" ht="12.75" hidden="false" customHeight="false" outlineLevel="0" collapsed="false"/>
    <row r="3349" customFormat="false" ht="12.75" hidden="false" customHeight="false" outlineLevel="0" collapsed="false"/>
    <row r="3350" customFormat="false" ht="12.75" hidden="false" customHeight="false" outlineLevel="0" collapsed="false"/>
    <row r="3351" customFormat="false" ht="12.75" hidden="false" customHeight="false" outlineLevel="0" collapsed="false"/>
    <row r="3352" customFormat="false" ht="12.75" hidden="false" customHeight="false" outlineLevel="0" collapsed="false"/>
    <row r="3353" customFormat="false" ht="12.75" hidden="false" customHeight="false" outlineLevel="0" collapsed="false"/>
    <row r="3354" customFormat="false" ht="12.75" hidden="false" customHeight="false" outlineLevel="0" collapsed="false"/>
    <row r="3355" customFormat="false" ht="12.75" hidden="false" customHeight="false" outlineLevel="0" collapsed="false"/>
    <row r="3356" customFormat="false" ht="12.75" hidden="false" customHeight="false" outlineLevel="0" collapsed="false"/>
    <row r="3357" customFormat="false" ht="12.75" hidden="false" customHeight="false" outlineLevel="0" collapsed="false"/>
    <row r="3358" customFormat="false" ht="12.75" hidden="false" customHeight="false" outlineLevel="0" collapsed="false"/>
    <row r="3359" customFormat="false" ht="12.75" hidden="false" customHeight="false" outlineLevel="0" collapsed="false"/>
    <row r="3360" customFormat="false" ht="12.75" hidden="false" customHeight="false" outlineLevel="0" collapsed="false"/>
    <row r="3361" customFormat="false" ht="12.75" hidden="false" customHeight="false" outlineLevel="0" collapsed="false"/>
    <row r="3362" customFormat="false" ht="12.75" hidden="false" customHeight="false" outlineLevel="0" collapsed="false"/>
    <row r="3363" customFormat="false" ht="12.75" hidden="false" customHeight="false" outlineLevel="0" collapsed="false"/>
    <row r="3364" customFormat="false" ht="12.75" hidden="false" customHeight="false" outlineLevel="0" collapsed="false"/>
    <row r="3365" customFormat="false" ht="12.75" hidden="false" customHeight="false" outlineLevel="0" collapsed="false"/>
    <row r="3366" customFormat="false" ht="12.75" hidden="false" customHeight="false" outlineLevel="0" collapsed="false"/>
    <row r="3367" customFormat="false" ht="12.75" hidden="false" customHeight="false" outlineLevel="0" collapsed="false"/>
    <row r="3368" customFormat="false" ht="12.75" hidden="false" customHeight="false" outlineLevel="0" collapsed="false"/>
    <row r="3369" customFormat="false" ht="12.75" hidden="false" customHeight="false" outlineLevel="0" collapsed="false"/>
    <row r="3370" customFormat="false" ht="12.75" hidden="false" customHeight="false" outlineLevel="0" collapsed="false"/>
    <row r="3371" customFormat="false" ht="12.75" hidden="false" customHeight="false" outlineLevel="0" collapsed="false"/>
    <row r="3372" customFormat="false" ht="12.75" hidden="false" customHeight="false" outlineLevel="0" collapsed="false"/>
    <row r="3373" customFormat="false" ht="12.75" hidden="false" customHeight="false" outlineLevel="0" collapsed="false"/>
    <row r="3374" customFormat="false" ht="12.75" hidden="false" customHeight="false" outlineLevel="0" collapsed="false"/>
    <row r="3375" customFormat="false" ht="12.75" hidden="false" customHeight="false" outlineLevel="0" collapsed="false"/>
    <row r="3376" customFormat="false" ht="12.75" hidden="false" customHeight="false" outlineLevel="0" collapsed="false"/>
    <row r="3377" customFormat="false" ht="12.75" hidden="false" customHeight="false" outlineLevel="0" collapsed="false"/>
    <row r="3378" customFormat="false" ht="12.75" hidden="false" customHeight="false" outlineLevel="0" collapsed="false"/>
    <row r="3379" customFormat="false" ht="12.75" hidden="false" customHeight="false" outlineLevel="0" collapsed="false"/>
    <row r="3380" customFormat="false" ht="12.75" hidden="false" customHeight="false" outlineLevel="0" collapsed="false"/>
    <row r="3381" customFormat="false" ht="12.75" hidden="false" customHeight="false" outlineLevel="0" collapsed="false"/>
    <row r="3382" customFormat="false" ht="12.75" hidden="false" customHeight="false" outlineLevel="0" collapsed="false"/>
    <row r="3383" customFormat="false" ht="12.75" hidden="false" customHeight="false" outlineLevel="0" collapsed="false"/>
    <row r="3384" customFormat="false" ht="12.75" hidden="false" customHeight="false" outlineLevel="0" collapsed="false"/>
    <row r="3385" customFormat="false" ht="12.75" hidden="false" customHeight="false" outlineLevel="0" collapsed="false"/>
    <row r="3386" customFormat="false" ht="12.75" hidden="false" customHeight="false" outlineLevel="0" collapsed="false"/>
    <row r="3387" customFormat="false" ht="12.75" hidden="false" customHeight="false" outlineLevel="0" collapsed="false"/>
    <row r="3388" customFormat="false" ht="12.75" hidden="false" customHeight="false" outlineLevel="0" collapsed="false"/>
    <row r="3389" customFormat="false" ht="12.75" hidden="false" customHeight="false" outlineLevel="0" collapsed="false"/>
    <row r="3390" customFormat="false" ht="12.75" hidden="false" customHeight="false" outlineLevel="0" collapsed="false"/>
    <row r="3391" customFormat="false" ht="12.75" hidden="false" customHeight="false" outlineLevel="0" collapsed="false"/>
    <row r="3392" customFormat="false" ht="12.75" hidden="false" customHeight="false" outlineLevel="0" collapsed="false"/>
    <row r="3393" customFormat="false" ht="12.75" hidden="false" customHeight="false" outlineLevel="0" collapsed="false"/>
    <row r="3394" customFormat="false" ht="12.75" hidden="false" customHeight="false" outlineLevel="0" collapsed="false"/>
    <row r="3395" customFormat="false" ht="12.75" hidden="false" customHeight="false" outlineLevel="0" collapsed="false"/>
    <row r="3396" customFormat="false" ht="12.75" hidden="false" customHeight="false" outlineLevel="0" collapsed="false"/>
    <row r="3397" customFormat="false" ht="12.75" hidden="false" customHeight="false" outlineLevel="0" collapsed="false"/>
    <row r="3398" customFormat="false" ht="12.75" hidden="false" customHeight="false" outlineLevel="0" collapsed="false"/>
    <row r="3399" customFormat="false" ht="12.75" hidden="false" customHeight="false" outlineLevel="0" collapsed="false"/>
    <row r="3400" customFormat="false" ht="12.75" hidden="false" customHeight="false" outlineLevel="0" collapsed="false"/>
    <row r="3401" customFormat="false" ht="12.75" hidden="false" customHeight="false" outlineLevel="0" collapsed="false"/>
    <row r="3402" customFormat="false" ht="12.75" hidden="false" customHeight="false" outlineLevel="0" collapsed="false"/>
    <row r="3403" customFormat="false" ht="12.75" hidden="false" customHeight="false" outlineLevel="0" collapsed="false"/>
    <row r="3404" customFormat="false" ht="12.75" hidden="false" customHeight="false" outlineLevel="0" collapsed="false"/>
    <row r="3405" customFormat="false" ht="12.75" hidden="false" customHeight="false" outlineLevel="0" collapsed="false"/>
    <row r="3406" customFormat="false" ht="12.75" hidden="false" customHeight="false" outlineLevel="0" collapsed="false"/>
    <row r="3407" customFormat="false" ht="12.75" hidden="false" customHeight="false" outlineLevel="0" collapsed="false"/>
    <row r="3408" customFormat="false" ht="12.75" hidden="false" customHeight="false" outlineLevel="0" collapsed="false"/>
    <row r="3409" customFormat="false" ht="12.75" hidden="false" customHeight="false" outlineLevel="0" collapsed="false"/>
    <row r="3410" customFormat="false" ht="12.75" hidden="false" customHeight="false" outlineLevel="0" collapsed="false"/>
    <row r="3411" customFormat="false" ht="12.75" hidden="false" customHeight="false" outlineLevel="0" collapsed="false"/>
    <row r="3412" customFormat="false" ht="12.75" hidden="false" customHeight="false" outlineLevel="0" collapsed="false"/>
    <row r="3413" customFormat="false" ht="12.75" hidden="false" customHeight="false" outlineLevel="0" collapsed="false"/>
    <row r="3414" customFormat="false" ht="12.75" hidden="false" customHeight="false" outlineLevel="0" collapsed="false"/>
    <row r="3415" customFormat="false" ht="12.75" hidden="false" customHeight="false" outlineLevel="0" collapsed="false"/>
    <row r="3416" customFormat="false" ht="12.75" hidden="false" customHeight="false" outlineLevel="0" collapsed="false"/>
    <row r="3417" customFormat="false" ht="12.75" hidden="false" customHeight="false" outlineLevel="0" collapsed="false"/>
    <row r="3418" customFormat="false" ht="12.75" hidden="false" customHeight="false" outlineLevel="0" collapsed="false"/>
    <row r="3419" customFormat="false" ht="12.75" hidden="false" customHeight="false" outlineLevel="0" collapsed="false"/>
    <row r="3420" customFormat="false" ht="12.75" hidden="false" customHeight="false" outlineLevel="0" collapsed="false"/>
    <row r="3421" customFormat="false" ht="12.75" hidden="false" customHeight="false" outlineLevel="0" collapsed="false"/>
    <row r="3422" customFormat="false" ht="12.75" hidden="false" customHeight="false" outlineLevel="0" collapsed="false"/>
    <row r="3423" customFormat="false" ht="12.75" hidden="false" customHeight="false" outlineLevel="0" collapsed="false"/>
    <row r="3424" customFormat="false" ht="12.75" hidden="false" customHeight="false" outlineLevel="0" collapsed="false"/>
    <row r="3425" customFormat="false" ht="12.75" hidden="false" customHeight="false" outlineLevel="0" collapsed="false"/>
    <row r="3426" customFormat="false" ht="12.75" hidden="false" customHeight="false" outlineLevel="0" collapsed="false"/>
    <row r="3427" customFormat="false" ht="12.75" hidden="false" customHeight="false" outlineLevel="0" collapsed="false"/>
    <row r="3428" customFormat="false" ht="12.75" hidden="false" customHeight="false" outlineLevel="0" collapsed="false"/>
    <row r="3429" customFormat="false" ht="12.75" hidden="false" customHeight="false" outlineLevel="0" collapsed="false"/>
    <row r="3430" customFormat="false" ht="12.75" hidden="false" customHeight="false" outlineLevel="0" collapsed="false"/>
    <row r="3431" customFormat="false" ht="12.75" hidden="false" customHeight="false" outlineLevel="0" collapsed="false"/>
    <row r="3432" customFormat="false" ht="12.75" hidden="false" customHeight="false" outlineLevel="0" collapsed="false"/>
    <row r="3433" customFormat="false" ht="12.75" hidden="false" customHeight="false" outlineLevel="0" collapsed="false"/>
    <row r="3434" customFormat="false" ht="12.75" hidden="false" customHeight="false" outlineLevel="0" collapsed="false"/>
    <row r="3435" customFormat="false" ht="12.75" hidden="false" customHeight="false" outlineLevel="0" collapsed="false"/>
    <row r="3436" customFormat="false" ht="12.75" hidden="false" customHeight="false" outlineLevel="0" collapsed="false"/>
    <row r="3437" customFormat="false" ht="12.75" hidden="false" customHeight="false" outlineLevel="0" collapsed="false"/>
    <row r="3438" customFormat="false" ht="12.75" hidden="false" customHeight="false" outlineLevel="0" collapsed="false"/>
    <row r="3439" customFormat="false" ht="12.75" hidden="false" customHeight="false" outlineLevel="0" collapsed="false"/>
    <row r="3440" customFormat="false" ht="12.75" hidden="false" customHeight="false" outlineLevel="0" collapsed="false"/>
    <row r="3441" customFormat="false" ht="12.75" hidden="false" customHeight="false" outlineLevel="0" collapsed="false"/>
    <row r="3442" customFormat="false" ht="12.75" hidden="false" customHeight="false" outlineLevel="0" collapsed="false"/>
    <row r="3443" customFormat="false" ht="12.75" hidden="false" customHeight="false" outlineLevel="0" collapsed="false"/>
    <row r="3444" customFormat="false" ht="12.75" hidden="false" customHeight="false" outlineLevel="0" collapsed="false"/>
    <row r="3445" customFormat="false" ht="12.75" hidden="false" customHeight="false" outlineLevel="0" collapsed="false"/>
    <row r="3446" customFormat="false" ht="12.75" hidden="false" customHeight="false" outlineLevel="0" collapsed="false"/>
    <row r="3447" customFormat="false" ht="12.75" hidden="false" customHeight="false" outlineLevel="0" collapsed="false"/>
    <row r="3448" customFormat="false" ht="12.75" hidden="false" customHeight="false" outlineLevel="0" collapsed="false"/>
    <row r="3449" customFormat="false" ht="12.75" hidden="false" customHeight="false" outlineLevel="0" collapsed="false"/>
    <row r="3450" customFormat="false" ht="12.75" hidden="false" customHeight="false" outlineLevel="0" collapsed="false"/>
    <row r="3451" customFormat="false" ht="12.75" hidden="false" customHeight="false" outlineLevel="0" collapsed="false"/>
    <row r="3452" customFormat="false" ht="12.75" hidden="false" customHeight="false" outlineLevel="0" collapsed="false"/>
    <row r="3453" customFormat="false" ht="12.75" hidden="false" customHeight="false" outlineLevel="0" collapsed="false"/>
    <row r="3454" customFormat="false" ht="12.75" hidden="false" customHeight="false" outlineLevel="0" collapsed="false"/>
    <row r="3455" customFormat="false" ht="12.75" hidden="false" customHeight="false" outlineLevel="0" collapsed="false"/>
    <row r="3456" customFormat="false" ht="12.75" hidden="false" customHeight="false" outlineLevel="0" collapsed="false"/>
    <row r="3457" customFormat="false" ht="12.75" hidden="false" customHeight="false" outlineLevel="0" collapsed="false"/>
    <row r="3458" customFormat="false" ht="12.75" hidden="false" customHeight="false" outlineLevel="0" collapsed="false"/>
    <row r="3459" customFormat="false" ht="12.75" hidden="false" customHeight="false" outlineLevel="0" collapsed="false"/>
    <row r="3460" customFormat="false" ht="12.75" hidden="false" customHeight="false" outlineLevel="0" collapsed="false"/>
    <row r="3461" customFormat="false" ht="12.75" hidden="false" customHeight="false" outlineLevel="0" collapsed="false"/>
    <row r="3462" customFormat="false" ht="12.75" hidden="false" customHeight="false" outlineLevel="0" collapsed="false"/>
    <row r="3463" customFormat="false" ht="12.75" hidden="false" customHeight="false" outlineLevel="0" collapsed="false"/>
    <row r="3464" customFormat="false" ht="12.75" hidden="false" customHeight="false" outlineLevel="0" collapsed="false"/>
    <row r="3465" customFormat="false" ht="12.75" hidden="false" customHeight="false" outlineLevel="0" collapsed="false"/>
    <row r="3466" customFormat="false" ht="12.75" hidden="false" customHeight="false" outlineLevel="0" collapsed="false"/>
    <row r="3467" customFormat="false" ht="12.75" hidden="false" customHeight="false" outlineLevel="0" collapsed="false"/>
    <row r="3468" customFormat="false" ht="12.75" hidden="false" customHeight="false" outlineLevel="0" collapsed="false"/>
    <row r="3469" customFormat="false" ht="12.75" hidden="false" customHeight="false" outlineLevel="0" collapsed="false"/>
    <row r="3470" customFormat="false" ht="12.75" hidden="false" customHeight="false" outlineLevel="0" collapsed="false"/>
    <row r="3471" customFormat="false" ht="12.75" hidden="false" customHeight="false" outlineLevel="0" collapsed="false"/>
    <row r="3472" customFormat="false" ht="12.75" hidden="false" customHeight="false" outlineLevel="0" collapsed="false"/>
    <row r="3473" customFormat="false" ht="12.75" hidden="false" customHeight="false" outlineLevel="0" collapsed="false"/>
    <row r="3474" customFormat="false" ht="12.75" hidden="false" customHeight="false" outlineLevel="0" collapsed="false"/>
    <row r="3475" customFormat="false" ht="12.75" hidden="false" customHeight="false" outlineLevel="0" collapsed="false"/>
    <row r="3476" customFormat="false" ht="12.75" hidden="false" customHeight="false" outlineLevel="0" collapsed="false"/>
    <row r="3477" customFormat="false" ht="12.75" hidden="false" customHeight="false" outlineLevel="0" collapsed="false"/>
    <row r="3478" customFormat="false" ht="12.75" hidden="false" customHeight="false" outlineLevel="0" collapsed="false"/>
    <row r="3479" customFormat="false" ht="12.75" hidden="false" customHeight="false" outlineLevel="0" collapsed="false"/>
    <row r="3480" customFormat="false" ht="12.75" hidden="false" customHeight="false" outlineLevel="0" collapsed="false"/>
    <row r="3481" customFormat="false" ht="12.75" hidden="false" customHeight="false" outlineLevel="0" collapsed="false"/>
    <row r="3482" customFormat="false" ht="12.75" hidden="false" customHeight="false" outlineLevel="0" collapsed="false"/>
    <row r="3483" customFormat="false" ht="12.75" hidden="false" customHeight="false" outlineLevel="0" collapsed="false"/>
    <row r="3484" customFormat="false" ht="12.75" hidden="false" customHeight="false" outlineLevel="0" collapsed="false"/>
    <row r="3485" customFormat="false" ht="12.75" hidden="false" customHeight="false" outlineLevel="0" collapsed="false"/>
    <row r="3486" customFormat="false" ht="12.75" hidden="false" customHeight="false" outlineLevel="0" collapsed="false"/>
    <row r="3487" customFormat="false" ht="12.75" hidden="false" customHeight="false" outlineLevel="0" collapsed="false"/>
    <row r="3488" customFormat="false" ht="12.75" hidden="false" customHeight="false" outlineLevel="0" collapsed="false"/>
    <row r="3489" customFormat="false" ht="12.75" hidden="false" customHeight="false" outlineLevel="0" collapsed="false"/>
    <row r="3490" customFormat="false" ht="12.75" hidden="false" customHeight="false" outlineLevel="0" collapsed="false"/>
    <row r="3491" customFormat="false" ht="12.75" hidden="false" customHeight="false" outlineLevel="0" collapsed="false"/>
    <row r="3492" customFormat="false" ht="12.75" hidden="false" customHeight="false" outlineLevel="0" collapsed="false"/>
    <row r="3493" customFormat="false" ht="12.75" hidden="false" customHeight="false" outlineLevel="0" collapsed="false"/>
    <row r="3494" customFormat="false" ht="12.75" hidden="false" customHeight="false" outlineLevel="0" collapsed="false"/>
    <row r="3495" customFormat="false" ht="12.75" hidden="false" customHeight="false" outlineLevel="0" collapsed="false"/>
    <row r="3496" customFormat="false" ht="12.75" hidden="false" customHeight="false" outlineLevel="0" collapsed="false"/>
    <row r="3497" customFormat="false" ht="12.75" hidden="false" customHeight="false" outlineLevel="0" collapsed="false"/>
    <row r="3498" customFormat="false" ht="12.75" hidden="false" customHeight="false" outlineLevel="0" collapsed="false"/>
    <row r="3499" customFormat="false" ht="12.75" hidden="false" customHeight="false" outlineLevel="0" collapsed="false"/>
    <row r="3500" customFormat="false" ht="12.75" hidden="false" customHeight="false" outlineLevel="0" collapsed="false"/>
    <row r="3501" customFormat="false" ht="12.75" hidden="false" customHeight="false" outlineLevel="0" collapsed="false"/>
    <row r="3502" customFormat="false" ht="12.75" hidden="false" customHeight="false" outlineLevel="0" collapsed="false"/>
    <row r="3503" customFormat="false" ht="12.75" hidden="false" customHeight="false" outlineLevel="0" collapsed="false"/>
    <row r="3504" customFormat="false" ht="12.75" hidden="false" customHeight="false" outlineLevel="0" collapsed="false"/>
    <row r="3505" customFormat="false" ht="12.75" hidden="false" customHeight="false" outlineLevel="0" collapsed="false"/>
    <row r="3506" customFormat="false" ht="12.75" hidden="false" customHeight="false" outlineLevel="0" collapsed="false"/>
    <row r="3507" customFormat="false" ht="12.75" hidden="false" customHeight="false" outlineLevel="0" collapsed="false"/>
    <row r="3508" customFormat="false" ht="12.75" hidden="false" customHeight="false" outlineLevel="0" collapsed="false"/>
    <row r="3509" customFormat="false" ht="12.75" hidden="false" customHeight="false" outlineLevel="0" collapsed="false"/>
    <row r="3510" customFormat="false" ht="12.75" hidden="false" customHeight="false" outlineLevel="0" collapsed="false"/>
    <row r="3511" customFormat="false" ht="12.75" hidden="false" customHeight="false" outlineLevel="0" collapsed="false"/>
    <row r="3512" customFormat="false" ht="12.75" hidden="false" customHeight="false" outlineLevel="0" collapsed="false"/>
    <row r="3513" customFormat="false" ht="12.75" hidden="false" customHeight="false" outlineLevel="0" collapsed="false"/>
    <row r="3514" customFormat="false" ht="12.75" hidden="false" customHeight="false" outlineLevel="0" collapsed="false"/>
    <row r="3515" customFormat="false" ht="12.75" hidden="false" customHeight="false" outlineLevel="0" collapsed="false"/>
    <row r="3516" customFormat="false" ht="12.75" hidden="false" customHeight="false" outlineLevel="0" collapsed="false"/>
    <row r="3517" customFormat="false" ht="12.75" hidden="false" customHeight="false" outlineLevel="0" collapsed="false"/>
    <row r="3518" customFormat="false" ht="12.75" hidden="false" customHeight="false" outlineLevel="0" collapsed="false"/>
    <row r="3519" customFormat="false" ht="12.75" hidden="false" customHeight="false" outlineLevel="0" collapsed="false"/>
    <row r="3520" customFormat="false" ht="12.75" hidden="false" customHeight="false" outlineLevel="0" collapsed="false"/>
    <row r="3521" customFormat="false" ht="12.75" hidden="false" customHeight="false" outlineLevel="0" collapsed="false"/>
    <row r="3522" customFormat="false" ht="12.75" hidden="false" customHeight="false" outlineLevel="0" collapsed="false"/>
    <row r="3523" customFormat="false" ht="12.75" hidden="false" customHeight="false" outlineLevel="0" collapsed="false"/>
    <row r="3524" customFormat="false" ht="12.75" hidden="false" customHeight="false" outlineLevel="0" collapsed="false"/>
    <row r="3525" customFormat="false" ht="12.75" hidden="false" customHeight="false" outlineLevel="0" collapsed="false"/>
    <row r="3526" customFormat="false" ht="12.75" hidden="false" customHeight="false" outlineLevel="0" collapsed="false"/>
    <row r="3527" customFormat="false" ht="12.75" hidden="false" customHeight="false" outlineLevel="0" collapsed="false"/>
    <row r="3528" customFormat="false" ht="12.75" hidden="false" customHeight="false" outlineLevel="0" collapsed="false"/>
    <row r="3529" customFormat="false" ht="12.75" hidden="false" customHeight="false" outlineLevel="0" collapsed="false"/>
    <row r="3530" customFormat="false" ht="12.75" hidden="false" customHeight="false" outlineLevel="0" collapsed="false"/>
    <row r="3531" customFormat="false" ht="12.75" hidden="false" customHeight="false" outlineLevel="0" collapsed="false"/>
    <row r="3532" customFormat="false" ht="12.75" hidden="false" customHeight="false" outlineLevel="0" collapsed="false"/>
    <row r="3533" customFormat="false" ht="12.75" hidden="false" customHeight="false" outlineLevel="0" collapsed="false"/>
    <row r="3534" customFormat="false" ht="12.75" hidden="false" customHeight="false" outlineLevel="0" collapsed="false"/>
    <row r="3535" customFormat="false" ht="12.75" hidden="false" customHeight="false" outlineLevel="0" collapsed="false"/>
    <row r="3536" customFormat="false" ht="12.75" hidden="false" customHeight="false" outlineLevel="0" collapsed="false"/>
    <row r="3537" customFormat="false" ht="12.75" hidden="false" customHeight="false" outlineLevel="0" collapsed="false"/>
    <row r="3538" customFormat="false" ht="12.75" hidden="false" customHeight="false" outlineLevel="0" collapsed="false"/>
    <row r="3539" customFormat="false" ht="12.75" hidden="false" customHeight="false" outlineLevel="0" collapsed="false"/>
    <row r="3540" customFormat="false" ht="12.75" hidden="false" customHeight="false" outlineLevel="0" collapsed="false"/>
    <row r="3541" customFormat="false" ht="12.75" hidden="false" customHeight="false" outlineLevel="0" collapsed="false"/>
    <row r="3542" customFormat="false" ht="12.75" hidden="false" customHeight="false" outlineLevel="0" collapsed="false"/>
    <row r="3543" customFormat="false" ht="12.75" hidden="false" customHeight="false" outlineLevel="0" collapsed="false"/>
    <row r="3544" customFormat="false" ht="12.75" hidden="false" customHeight="false" outlineLevel="0" collapsed="false"/>
    <row r="3545" customFormat="false" ht="12.75" hidden="false" customHeight="false" outlineLevel="0" collapsed="false"/>
    <row r="3546" customFormat="false" ht="12.75" hidden="false" customHeight="false" outlineLevel="0" collapsed="false"/>
    <row r="3547" customFormat="false" ht="12.75" hidden="false" customHeight="false" outlineLevel="0" collapsed="false"/>
    <row r="3548" customFormat="false" ht="12.75" hidden="false" customHeight="false" outlineLevel="0" collapsed="false"/>
    <row r="3549" customFormat="false" ht="12.75" hidden="false" customHeight="false" outlineLevel="0" collapsed="false"/>
    <row r="3550" customFormat="false" ht="12.75" hidden="false" customHeight="false" outlineLevel="0" collapsed="false"/>
    <row r="3551" customFormat="false" ht="12.75" hidden="false" customHeight="false" outlineLevel="0" collapsed="false"/>
    <row r="3552" customFormat="false" ht="12.75" hidden="false" customHeight="false" outlineLevel="0" collapsed="false"/>
    <row r="3553" customFormat="false" ht="12.75" hidden="false" customHeight="false" outlineLevel="0" collapsed="false"/>
    <row r="3554" customFormat="false" ht="12.75" hidden="false" customHeight="false" outlineLevel="0" collapsed="false"/>
    <row r="3555" customFormat="false" ht="12.75" hidden="false" customHeight="false" outlineLevel="0" collapsed="false"/>
    <row r="3556" customFormat="false" ht="12.75" hidden="false" customHeight="false" outlineLevel="0" collapsed="false"/>
    <row r="3557" customFormat="false" ht="12.75" hidden="false" customHeight="false" outlineLevel="0" collapsed="false"/>
    <row r="3558" customFormat="false" ht="12.75" hidden="false" customHeight="false" outlineLevel="0" collapsed="false"/>
    <row r="3559" customFormat="false" ht="12.75" hidden="false" customHeight="false" outlineLevel="0" collapsed="false"/>
    <row r="3560" customFormat="false" ht="12.75" hidden="false" customHeight="false" outlineLevel="0" collapsed="false"/>
    <row r="3561" customFormat="false" ht="12.75" hidden="false" customHeight="false" outlineLevel="0" collapsed="false"/>
    <row r="3562" customFormat="false" ht="12.75" hidden="false" customHeight="false" outlineLevel="0" collapsed="false"/>
    <row r="3563" customFormat="false" ht="12.75" hidden="false" customHeight="false" outlineLevel="0" collapsed="false"/>
    <row r="3564" customFormat="false" ht="12.75" hidden="false" customHeight="false" outlineLevel="0" collapsed="false"/>
    <row r="3565" customFormat="false" ht="12.75" hidden="false" customHeight="false" outlineLevel="0" collapsed="false"/>
    <row r="3566" customFormat="false" ht="12.75" hidden="false" customHeight="false" outlineLevel="0" collapsed="false"/>
    <row r="3567" customFormat="false" ht="12.75" hidden="false" customHeight="false" outlineLevel="0" collapsed="false"/>
    <row r="3568" customFormat="false" ht="12.75" hidden="false" customHeight="false" outlineLevel="0" collapsed="false"/>
    <row r="3569" customFormat="false" ht="12.75" hidden="false" customHeight="false" outlineLevel="0" collapsed="false"/>
    <row r="3570" customFormat="false" ht="12.75" hidden="false" customHeight="false" outlineLevel="0" collapsed="false"/>
    <row r="3571" customFormat="false" ht="12.75" hidden="false" customHeight="false" outlineLevel="0" collapsed="false"/>
    <row r="3572" customFormat="false" ht="12.75" hidden="false" customHeight="false" outlineLevel="0" collapsed="false"/>
    <row r="3573" customFormat="false" ht="12.75" hidden="false" customHeight="false" outlineLevel="0" collapsed="false"/>
    <row r="3574" customFormat="false" ht="12.75" hidden="false" customHeight="false" outlineLevel="0" collapsed="false"/>
    <row r="3575" customFormat="false" ht="12.75" hidden="false" customHeight="false" outlineLevel="0" collapsed="false"/>
    <row r="3576" customFormat="false" ht="12.75" hidden="false" customHeight="false" outlineLevel="0" collapsed="false"/>
    <row r="3577" customFormat="false" ht="12.75" hidden="false" customHeight="false" outlineLevel="0" collapsed="false"/>
    <row r="3578" customFormat="false" ht="12.75" hidden="false" customHeight="false" outlineLevel="0" collapsed="false"/>
    <row r="3579" customFormat="false" ht="12.75" hidden="false" customHeight="false" outlineLevel="0" collapsed="false"/>
    <row r="3580" customFormat="false" ht="12.75" hidden="false" customHeight="false" outlineLevel="0" collapsed="false"/>
    <row r="3581" customFormat="false" ht="12.75" hidden="false" customHeight="false" outlineLevel="0" collapsed="false"/>
    <row r="3582" customFormat="false" ht="12.75" hidden="false" customHeight="false" outlineLevel="0" collapsed="false"/>
    <row r="3583" customFormat="false" ht="12.75" hidden="false" customHeight="false" outlineLevel="0" collapsed="false"/>
    <row r="3584" customFormat="false" ht="12.75" hidden="false" customHeight="false" outlineLevel="0" collapsed="false"/>
    <row r="3585" customFormat="false" ht="12.75" hidden="false" customHeight="false" outlineLevel="0" collapsed="false"/>
    <row r="3586" customFormat="false" ht="12.75" hidden="false" customHeight="false" outlineLevel="0" collapsed="false"/>
    <row r="3587" customFormat="false" ht="12.75" hidden="false" customHeight="false" outlineLevel="0" collapsed="false"/>
    <row r="3588" customFormat="false" ht="12.75" hidden="false" customHeight="false" outlineLevel="0" collapsed="false"/>
    <row r="3589" customFormat="false" ht="12.75" hidden="false" customHeight="false" outlineLevel="0" collapsed="false"/>
    <row r="3590" customFormat="false" ht="12.75" hidden="false" customHeight="false" outlineLevel="0" collapsed="false"/>
    <row r="3591" customFormat="false" ht="12.75" hidden="false" customHeight="false" outlineLevel="0" collapsed="false"/>
    <row r="3592" customFormat="false" ht="12.75" hidden="false" customHeight="false" outlineLevel="0" collapsed="false"/>
    <row r="3593" customFormat="false" ht="12.75" hidden="false" customHeight="false" outlineLevel="0" collapsed="false"/>
    <row r="3594" customFormat="false" ht="12.75" hidden="false" customHeight="false" outlineLevel="0" collapsed="false"/>
    <row r="3595" customFormat="false" ht="12.75" hidden="false" customHeight="false" outlineLevel="0" collapsed="false"/>
    <row r="3596" customFormat="false" ht="12.75" hidden="false" customHeight="false" outlineLevel="0" collapsed="false"/>
    <row r="3597" customFormat="false" ht="12.75" hidden="false" customHeight="false" outlineLevel="0" collapsed="false"/>
    <row r="3598" customFormat="false" ht="12.75" hidden="false" customHeight="false" outlineLevel="0" collapsed="false"/>
    <row r="3599" customFormat="false" ht="12.75" hidden="false" customHeight="false" outlineLevel="0" collapsed="false"/>
    <row r="3600" customFormat="false" ht="12.75" hidden="false" customHeight="false" outlineLevel="0" collapsed="false"/>
    <row r="3601" customFormat="false" ht="12.75" hidden="false" customHeight="false" outlineLevel="0" collapsed="false"/>
    <row r="3602" customFormat="false" ht="12.75" hidden="false" customHeight="false" outlineLevel="0" collapsed="false"/>
    <row r="3603" customFormat="false" ht="12.75" hidden="false" customHeight="false" outlineLevel="0" collapsed="false"/>
    <row r="3604" customFormat="false" ht="12.75" hidden="false" customHeight="false" outlineLevel="0" collapsed="false"/>
    <row r="3605" customFormat="false" ht="12.75" hidden="false" customHeight="false" outlineLevel="0" collapsed="false"/>
    <row r="3606" customFormat="false" ht="12.75" hidden="false" customHeight="false" outlineLevel="0" collapsed="false"/>
    <row r="3607" customFormat="false" ht="12.75" hidden="false" customHeight="false" outlineLevel="0" collapsed="false"/>
    <row r="3608" customFormat="false" ht="12.75" hidden="false" customHeight="false" outlineLevel="0" collapsed="false"/>
    <row r="3609" customFormat="false" ht="12.75" hidden="false" customHeight="false" outlineLevel="0" collapsed="false"/>
    <row r="3610" customFormat="false" ht="12.75" hidden="false" customHeight="false" outlineLevel="0" collapsed="false"/>
    <row r="3611" customFormat="false" ht="12.75" hidden="false" customHeight="false" outlineLevel="0" collapsed="false"/>
    <row r="3612" customFormat="false" ht="12.75" hidden="false" customHeight="false" outlineLevel="0" collapsed="false"/>
    <row r="3613" customFormat="false" ht="12.75" hidden="false" customHeight="false" outlineLevel="0" collapsed="false"/>
    <row r="3614" customFormat="false" ht="12.75" hidden="false" customHeight="false" outlineLevel="0" collapsed="false"/>
    <row r="3615" customFormat="false" ht="12.75" hidden="false" customHeight="false" outlineLevel="0" collapsed="false"/>
    <row r="3616" customFormat="false" ht="12.75" hidden="false" customHeight="false" outlineLevel="0" collapsed="false"/>
    <row r="3617" customFormat="false" ht="12.75" hidden="false" customHeight="false" outlineLevel="0" collapsed="false"/>
    <row r="3618" customFormat="false" ht="12.75" hidden="false" customHeight="false" outlineLevel="0" collapsed="false"/>
    <row r="3619" customFormat="false" ht="12.75" hidden="false" customHeight="false" outlineLevel="0" collapsed="false"/>
    <row r="3620" customFormat="false" ht="12.75" hidden="false" customHeight="false" outlineLevel="0" collapsed="false"/>
    <row r="3621" customFormat="false" ht="12.75" hidden="false" customHeight="false" outlineLevel="0" collapsed="false"/>
    <row r="3622" customFormat="false" ht="12.75" hidden="false" customHeight="false" outlineLevel="0" collapsed="false"/>
    <row r="3623" customFormat="false" ht="12.75" hidden="false" customHeight="false" outlineLevel="0" collapsed="false"/>
    <row r="3624" customFormat="false" ht="12.75" hidden="false" customHeight="false" outlineLevel="0" collapsed="false"/>
    <row r="3625" customFormat="false" ht="12.75" hidden="false" customHeight="false" outlineLevel="0" collapsed="false"/>
    <row r="3626" customFormat="false" ht="12.75" hidden="false" customHeight="false" outlineLevel="0" collapsed="false"/>
    <row r="3627" customFormat="false" ht="12.75" hidden="false" customHeight="false" outlineLevel="0" collapsed="false"/>
    <row r="3628" customFormat="false" ht="12.75" hidden="false" customHeight="false" outlineLevel="0" collapsed="false"/>
    <row r="3629" customFormat="false" ht="12.75" hidden="false" customHeight="false" outlineLevel="0" collapsed="false"/>
    <row r="3630" customFormat="false" ht="12.75" hidden="false" customHeight="false" outlineLevel="0" collapsed="false"/>
    <row r="3631" customFormat="false" ht="12.75" hidden="false" customHeight="false" outlineLevel="0" collapsed="false"/>
    <row r="3632" customFormat="false" ht="12.75" hidden="false" customHeight="false" outlineLevel="0" collapsed="false"/>
    <row r="3633" customFormat="false" ht="12.75" hidden="false" customHeight="false" outlineLevel="0" collapsed="false"/>
    <row r="3634" customFormat="false" ht="12.75" hidden="false" customHeight="false" outlineLevel="0" collapsed="false"/>
    <row r="3635" customFormat="false" ht="12.75" hidden="false" customHeight="false" outlineLevel="0" collapsed="false"/>
    <row r="3636" customFormat="false" ht="12.75" hidden="false" customHeight="false" outlineLevel="0" collapsed="false"/>
    <row r="3637" customFormat="false" ht="12.75" hidden="false" customHeight="false" outlineLevel="0" collapsed="false"/>
    <row r="3638" customFormat="false" ht="12.75" hidden="false" customHeight="false" outlineLevel="0" collapsed="false"/>
    <row r="3639" customFormat="false" ht="12.75" hidden="false" customHeight="false" outlineLevel="0" collapsed="false"/>
    <row r="3640" customFormat="false" ht="12.75" hidden="false" customHeight="false" outlineLevel="0" collapsed="false"/>
    <row r="3641" customFormat="false" ht="12.75" hidden="false" customHeight="false" outlineLevel="0" collapsed="false"/>
    <row r="3642" customFormat="false" ht="12.75" hidden="false" customHeight="false" outlineLevel="0" collapsed="false"/>
    <row r="3643" customFormat="false" ht="12.75" hidden="false" customHeight="false" outlineLevel="0" collapsed="false"/>
    <row r="3644" customFormat="false" ht="12.75" hidden="false" customHeight="false" outlineLevel="0" collapsed="false"/>
    <row r="3645" customFormat="false" ht="12.75" hidden="false" customHeight="false" outlineLevel="0" collapsed="false"/>
    <row r="3646" customFormat="false" ht="12.75" hidden="false" customHeight="false" outlineLevel="0" collapsed="false"/>
    <row r="3647" customFormat="false" ht="12.75" hidden="false" customHeight="false" outlineLevel="0" collapsed="false"/>
    <row r="3648" customFormat="false" ht="12.75" hidden="false" customHeight="false" outlineLevel="0" collapsed="false"/>
    <row r="3649" customFormat="false" ht="12.75" hidden="false" customHeight="false" outlineLevel="0" collapsed="false"/>
    <row r="3650" customFormat="false" ht="12.75" hidden="false" customHeight="false" outlineLevel="0" collapsed="false"/>
    <row r="3651" customFormat="false" ht="12.75" hidden="false" customHeight="false" outlineLevel="0" collapsed="false"/>
    <row r="3652" customFormat="false" ht="12.75" hidden="false" customHeight="false" outlineLevel="0" collapsed="false"/>
    <row r="3653" customFormat="false" ht="12.75" hidden="false" customHeight="false" outlineLevel="0" collapsed="false"/>
    <row r="3654" customFormat="false" ht="12.75" hidden="false" customHeight="false" outlineLevel="0" collapsed="false"/>
    <row r="3655" customFormat="false" ht="12.75" hidden="false" customHeight="false" outlineLevel="0" collapsed="false"/>
    <row r="3656" customFormat="false" ht="12.75" hidden="false" customHeight="false" outlineLevel="0" collapsed="false"/>
    <row r="3657" customFormat="false" ht="12.75" hidden="false" customHeight="false" outlineLevel="0" collapsed="false"/>
    <row r="3658" customFormat="false" ht="12.75" hidden="false" customHeight="false" outlineLevel="0" collapsed="false"/>
    <row r="3659" customFormat="false" ht="12.75" hidden="false" customHeight="false" outlineLevel="0" collapsed="false"/>
    <row r="3660" customFormat="false" ht="12.75" hidden="false" customHeight="false" outlineLevel="0" collapsed="false"/>
    <row r="3661" customFormat="false" ht="12.75" hidden="false" customHeight="false" outlineLevel="0" collapsed="false"/>
    <row r="3662" customFormat="false" ht="12.75" hidden="false" customHeight="false" outlineLevel="0" collapsed="false"/>
    <row r="3663" customFormat="false" ht="12.75" hidden="false" customHeight="false" outlineLevel="0" collapsed="false"/>
    <row r="3664" customFormat="false" ht="12.75" hidden="false" customHeight="false" outlineLevel="0" collapsed="false"/>
    <row r="3665" customFormat="false" ht="12.75" hidden="false" customHeight="false" outlineLevel="0" collapsed="false"/>
    <row r="3666" customFormat="false" ht="12.75" hidden="false" customHeight="false" outlineLevel="0" collapsed="false"/>
    <row r="3667" customFormat="false" ht="12.75" hidden="false" customHeight="false" outlineLevel="0" collapsed="false"/>
    <row r="3668" customFormat="false" ht="12.75" hidden="false" customHeight="false" outlineLevel="0" collapsed="false"/>
    <row r="3669" customFormat="false" ht="12.75" hidden="false" customHeight="false" outlineLevel="0" collapsed="false"/>
    <row r="3670" customFormat="false" ht="12.75" hidden="false" customHeight="false" outlineLevel="0" collapsed="false"/>
    <row r="3671" customFormat="false" ht="12.75" hidden="false" customHeight="false" outlineLevel="0" collapsed="false"/>
    <row r="3672" customFormat="false" ht="12.75" hidden="false" customHeight="false" outlineLevel="0" collapsed="false"/>
    <row r="3673" customFormat="false" ht="12.75" hidden="false" customHeight="false" outlineLevel="0" collapsed="false"/>
    <row r="3674" customFormat="false" ht="12.75" hidden="false" customHeight="false" outlineLevel="0" collapsed="false"/>
    <row r="3675" customFormat="false" ht="12.75" hidden="false" customHeight="false" outlineLevel="0" collapsed="false"/>
    <row r="3676" customFormat="false" ht="12.75" hidden="false" customHeight="false" outlineLevel="0" collapsed="false"/>
    <row r="3677" customFormat="false" ht="12.75" hidden="false" customHeight="false" outlineLevel="0" collapsed="false"/>
    <row r="3678" customFormat="false" ht="12.75" hidden="false" customHeight="false" outlineLevel="0" collapsed="false"/>
    <row r="3679" customFormat="false" ht="12.75" hidden="false" customHeight="false" outlineLevel="0" collapsed="false"/>
    <row r="3680" customFormat="false" ht="12.75" hidden="false" customHeight="false" outlineLevel="0" collapsed="false"/>
    <row r="3681" customFormat="false" ht="12.75" hidden="false" customHeight="false" outlineLevel="0" collapsed="false"/>
    <row r="3682" customFormat="false" ht="12.75" hidden="false" customHeight="false" outlineLevel="0" collapsed="false"/>
    <row r="3683" customFormat="false" ht="12.75" hidden="false" customHeight="false" outlineLevel="0" collapsed="false"/>
    <row r="3684" customFormat="false" ht="12.75" hidden="false" customHeight="false" outlineLevel="0" collapsed="false"/>
    <row r="3685" customFormat="false" ht="12.75" hidden="false" customHeight="false" outlineLevel="0" collapsed="false"/>
    <row r="3686" customFormat="false" ht="12.75" hidden="false" customHeight="false" outlineLevel="0" collapsed="false"/>
    <row r="3687" customFormat="false" ht="12.75" hidden="false" customHeight="false" outlineLevel="0" collapsed="false"/>
    <row r="3688" customFormat="false" ht="12.75" hidden="false" customHeight="false" outlineLevel="0" collapsed="false"/>
    <row r="3689" customFormat="false" ht="12.75" hidden="false" customHeight="false" outlineLevel="0" collapsed="false"/>
    <row r="3690" customFormat="false" ht="12.75" hidden="false" customHeight="false" outlineLevel="0" collapsed="false"/>
    <row r="3691" customFormat="false" ht="12.75" hidden="false" customHeight="false" outlineLevel="0" collapsed="false"/>
    <row r="3692" customFormat="false" ht="12.75" hidden="false" customHeight="false" outlineLevel="0" collapsed="false"/>
    <row r="3693" customFormat="false" ht="12.75" hidden="false" customHeight="false" outlineLevel="0" collapsed="false"/>
    <row r="3694" customFormat="false" ht="12.75" hidden="false" customHeight="false" outlineLevel="0" collapsed="false"/>
    <row r="3695" customFormat="false" ht="12.75" hidden="false" customHeight="false" outlineLevel="0" collapsed="false"/>
    <row r="3696" customFormat="false" ht="12.75" hidden="false" customHeight="false" outlineLevel="0" collapsed="false"/>
    <row r="3697" customFormat="false" ht="12.75" hidden="false" customHeight="false" outlineLevel="0" collapsed="false"/>
    <row r="3698" customFormat="false" ht="12.75" hidden="false" customHeight="false" outlineLevel="0" collapsed="false"/>
    <row r="3699" customFormat="false" ht="12.75" hidden="false" customHeight="false" outlineLevel="0" collapsed="false"/>
    <row r="3700" customFormat="false" ht="12.75" hidden="false" customHeight="false" outlineLevel="0" collapsed="false"/>
    <row r="3701" customFormat="false" ht="12.75" hidden="false" customHeight="false" outlineLevel="0" collapsed="false"/>
    <row r="3702" customFormat="false" ht="12.75" hidden="false" customHeight="false" outlineLevel="0" collapsed="false"/>
    <row r="3703" customFormat="false" ht="12.75" hidden="false" customHeight="false" outlineLevel="0" collapsed="false"/>
    <row r="3704" customFormat="false" ht="12.75" hidden="false" customHeight="false" outlineLevel="0" collapsed="false"/>
    <row r="3705" customFormat="false" ht="12.75" hidden="false" customHeight="false" outlineLevel="0" collapsed="false"/>
    <row r="3706" customFormat="false" ht="12.75" hidden="false" customHeight="false" outlineLevel="0" collapsed="false"/>
    <row r="3707" customFormat="false" ht="12.75" hidden="false" customHeight="false" outlineLevel="0" collapsed="false"/>
    <row r="3708" customFormat="false" ht="12.75" hidden="false" customHeight="false" outlineLevel="0" collapsed="false"/>
    <row r="3709" customFormat="false" ht="12.75" hidden="false" customHeight="false" outlineLevel="0" collapsed="false"/>
    <row r="3710" customFormat="false" ht="12.75" hidden="false" customHeight="false" outlineLevel="0" collapsed="false"/>
    <row r="3711" customFormat="false" ht="12.75" hidden="false" customHeight="false" outlineLevel="0" collapsed="false"/>
    <row r="3712" customFormat="false" ht="12.75" hidden="false" customHeight="false" outlineLevel="0" collapsed="false"/>
    <row r="3713" customFormat="false" ht="12.75" hidden="false" customHeight="false" outlineLevel="0" collapsed="false"/>
    <row r="3714" customFormat="false" ht="12.75" hidden="false" customHeight="false" outlineLevel="0" collapsed="false"/>
    <row r="3715" customFormat="false" ht="12.75" hidden="false" customHeight="false" outlineLevel="0" collapsed="false"/>
    <row r="3716" customFormat="false" ht="12.75" hidden="false" customHeight="false" outlineLevel="0" collapsed="false"/>
    <row r="3717" customFormat="false" ht="12.75" hidden="false" customHeight="false" outlineLevel="0" collapsed="false"/>
    <row r="3718" customFormat="false" ht="12.75" hidden="false" customHeight="false" outlineLevel="0" collapsed="false"/>
    <row r="3719" customFormat="false" ht="12.75" hidden="false" customHeight="false" outlineLevel="0" collapsed="false"/>
    <row r="3720" customFormat="false" ht="12.75" hidden="false" customHeight="false" outlineLevel="0" collapsed="false"/>
    <row r="3721" customFormat="false" ht="12.75" hidden="false" customHeight="false" outlineLevel="0" collapsed="false"/>
    <row r="3722" customFormat="false" ht="12.75" hidden="false" customHeight="false" outlineLevel="0" collapsed="false"/>
    <row r="3723" customFormat="false" ht="12.75" hidden="false" customHeight="false" outlineLevel="0" collapsed="false"/>
    <row r="3724" customFormat="false" ht="12.75" hidden="false" customHeight="false" outlineLevel="0" collapsed="false"/>
    <row r="3725" customFormat="false" ht="12.75" hidden="false" customHeight="false" outlineLevel="0" collapsed="false"/>
    <row r="3726" customFormat="false" ht="12.75" hidden="false" customHeight="false" outlineLevel="0" collapsed="false"/>
    <row r="3727" customFormat="false" ht="12.75" hidden="false" customHeight="false" outlineLevel="0" collapsed="false"/>
    <row r="3728" customFormat="false" ht="12.75" hidden="false" customHeight="false" outlineLevel="0" collapsed="false"/>
    <row r="3729" customFormat="false" ht="12.75" hidden="false" customHeight="false" outlineLevel="0" collapsed="false"/>
    <row r="3730" customFormat="false" ht="12.75" hidden="false" customHeight="false" outlineLevel="0" collapsed="false"/>
    <row r="3731" customFormat="false" ht="12.75" hidden="false" customHeight="false" outlineLevel="0" collapsed="false"/>
    <row r="3732" customFormat="false" ht="12.75" hidden="false" customHeight="false" outlineLevel="0" collapsed="false"/>
    <row r="3733" customFormat="false" ht="12.75" hidden="false" customHeight="false" outlineLevel="0" collapsed="false"/>
    <row r="3734" customFormat="false" ht="12.75" hidden="false" customHeight="false" outlineLevel="0" collapsed="false"/>
    <row r="3735" customFormat="false" ht="12.75" hidden="false" customHeight="false" outlineLevel="0" collapsed="false"/>
    <row r="3736" customFormat="false" ht="12.75" hidden="false" customHeight="false" outlineLevel="0" collapsed="false"/>
    <row r="3737" customFormat="false" ht="12.75" hidden="false" customHeight="false" outlineLevel="0" collapsed="false"/>
    <row r="3738" customFormat="false" ht="12.75" hidden="false" customHeight="false" outlineLevel="0" collapsed="false"/>
    <row r="3739" customFormat="false" ht="12.75" hidden="false" customHeight="false" outlineLevel="0" collapsed="false"/>
    <row r="3740" customFormat="false" ht="12.75" hidden="false" customHeight="false" outlineLevel="0" collapsed="false"/>
    <row r="3741" customFormat="false" ht="12.75" hidden="false" customHeight="false" outlineLevel="0" collapsed="false"/>
    <row r="3742" customFormat="false" ht="12.75" hidden="false" customHeight="false" outlineLevel="0" collapsed="false"/>
    <row r="3743" customFormat="false" ht="12.75" hidden="false" customHeight="false" outlineLevel="0" collapsed="false"/>
    <row r="3744" customFormat="false" ht="12.75" hidden="false" customHeight="false" outlineLevel="0" collapsed="false"/>
    <row r="3745" customFormat="false" ht="12.75" hidden="false" customHeight="false" outlineLevel="0" collapsed="false"/>
    <row r="3746" customFormat="false" ht="12.75" hidden="false" customHeight="false" outlineLevel="0" collapsed="false"/>
    <row r="3747" customFormat="false" ht="12.75" hidden="false" customHeight="false" outlineLevel="0" collapsed="false"/>
    <row r="3748" customFormat="false" ht="12.75" hidden="false" customHeight="false" outlineLevel="0" collapsed="false"/>
    <row r="3749" customFormat="false" ht="12.75" hidden="false" customHeight="false" outlineLevel="0" collapsed="false"/>
    <row r="3750" customFormat="false" ht="12.75" hidden="false" customHeight="false" outlineLevel="0" collapsed="false"/>
    <row r="3751" customFormat="false" ht="12.75" hidden="false" customHeight="false" outlineLevel="0" collapsed="false"/>
    <row r="3752" customFormat="false" ht="12.75" hidden="false" customHeight="false" outlineLevel="0" collapsed="false"/>
    <row r="3753" customFormat="false" ht="12.75" hidden="false" customHeight="false" outlineLevel="0" collapsed="false"/>
    <row r="3754" customFormat="false" ht="12.75" hidden="false" customHeight="false" outlineLevel="0" collapsed="false"/>
    <row r="3755" customFormat="false" ht="12.75" hidden="false" customHeight="false" outlineLevel="0" collapsed="false"/>
    <row r="3756" customFormat="false" ht="12.75" hidden="false" customHeight="false" outlineLevel="0" collapsed="false"/>
    <row r="3757" customFormat="false" ht="12.75" hidden="false" customHeight="false" outlineLevel="0" collapsed="false"/>
    <row r="3758" customFormat="false" ht="12.75" hidden="false" customHeight="false" outlineLevel="0" collapsed="false"/>
    <row r="3759" customFormat="false" ht="12.75" hidden="false" customHeight="false" outlineLevel="0" collapsed="false"/>
    <row r="3760" customFormat="false" ht="12.75" hidden="false" customHeight="false" outlineLevel="0" collapsed="false"/>
    <row r="3761" customFormat="false" ht="12.75" hidden="false" customHeight="false" outlineLevel="0" collapsed="false"/>
    <row r="3762" customFormat="false" ht="12.75" hidden="false" customHeight="false" outlineLevel="0" collapsed="false"/>
    <row r="3763" customFormat="false" ht="12.75" hidden="false" customHeight="false" outlineLevel="0" collapsed="false"/>
    <row r="3764" customFormat="false" ht="12.75" hidden="false" customHeight="false" outlineLevel="0" collapsed="false"/>
    <row r="3765" customFormat="false" ht="12.75" hidden="false" customHeight="false" outlineLevel="0" collapsed="false"/>
    <row r="3766" customFormat="false" ht="12.75" hidden="false" customHeight="false" outlineLevel="0" collapsed="false"/>
    <row r="3767" customFormat="false" ht="12.75" hidden="false" customHeight="false" outlineLevel="0" collapsed="false"/>
    <row r="3768" customFormat="false" ht="12.75" hidden="false" customHeight="false" outlineLevel="0" collapsed="false"/>
    <row r="3769" customFormat="false" ht="12.75" hidden="false" customHeight="false" outlineLevel="0" collapsed="false"/>
    <row r="3770" customFormat="false" ht="12.75" hidden="false" customHeight="false" outlineLevel="0" collapsed="false"/>
    <row r="3771" customFormat="false" ht="12.75" hidden="false" customHeight="false" outlineLevel="0" collapsed="false"/>
    <row r="3772" customFormat="false" ht="12.75" hidden="false" customHeight="false" outlineLevel="0" collapsed="false"/>
    <row r="3773" customFormat="false" ht="12.75" hidden="false" customHeight="false" outlineLevel="0" collapsed="false"/>
    <row r="3774" customFormat="false" ht="12.75" hidden="false" customHeight="false" outlineLevel="0" collapsed="false"/>
    <row r="3775" customFormat="false" ht="12.75" hidden="false" customHeight="false" outlineLevel="0" collapsed="false"/>
    <row r="3776" customFormat="false" ht="12.75" hidden="false" customHeight="false" outlineLevel="0" collapsed="false"/>
    <row r="3777" customFormat="false" ht="12.75" hidden="false" customHeight="false" outlineLevel="0" collapsed="false"/>
    <row r="3778" customFormat="false" ht="12.75" hidden="false" customHeight="false" outlineLevel="0" collapsed="false"/>
    <row r="3779" customFormat="false" ht="12.75" hidden="false" customHeight="false" outlineLevel="0" collapsed="false"/>
    <row r="3780" customFormat="false" ht="12.75" hidden="false" customHeight="false" outlineLevel="0" collapsed="false"/>
    <row r="3781" customFormat="false" ht="12.75" hidden="false" customHeight="false" outlineLevel="0" collapsed="false"/>
    <row r="3782" customFormat="false" ht="12.75" hidden="false" customHeight="false" outlineLevel="0" collapsed="false"/>
    <row r="3783" customFormat="false" ht="12.75" hidden="false" customHeight="false" outlineLevel="0" collapsed="false"/>
    <row r="3784" customFormat="false" ht="12.75" hidden="false" customHeight="false" outlineLevel="0" collapsed="false"/>
    <row r="3785" customFormat="false" ht="12.75" hidden="false" customHeight="false" outlineLevel="0" collapsed="false"/>
    <row r="3786" customFormat="false" ht="12.75" hidden="false" customHeight="false" outlineLevel="0" collapsed="false"/>
    <row r="3787" customFormat="false" ht="12.75" hidden="false" customHeight="false" outlineLevel="0" collapsed="false"/>
    <row r="3788" customFormat="false" ht="12.75" hidden="false" customHeight="false" outlineLevel="0" collapsed="false"/>
    <row r="3789" customFormat="false" ht="12.75" hidden="false" customHeight="false" outlineLevel="0" collapsed="false"/>
    <row r="3790" customFormat="false" ht="12.75" hidden="false" customHeight="false" outlineLevel="0" collapsed="false"/>
    <row r="3791" customFormat="false" ht="12.75" hidden="false" customHeight="false" outlineLevel="0" collapsed="false"/>
    <row r="3792" customFormat="false" ht="12.75" hidden="false" customHeight="false" outlineLevel="0" collapsed="false"/>
    <row r="3793" customFormat="false" ht="12.75" hidden="false" customHeight="false" outlineLevel="0" collapsed="false"/>
    <row r="3794" customFormat="false" ht="12.75" hidden="false" customHeight="false" outlineLevel="0" collapsed="false"/>
    <row r="3795" customFormat="false" ht="12.75" hidden="false" customHeight="false" outlineLevel="0" collapsed="false"/>
    <row r="3796" customFormat="false" ht="12.75" hidden="false" customHeight="false" outlineLevel="0" collapsed="false"/>
    <row r="3797" customFormat="false" ht="12.75" hidden="false" customHeight="false" outlineLevel="0" collapsed="false"/>
    <row r="3798" customFormat="false" ht="12.75" hidden="false" customHeight="false" outlineLevel="0" collapsed="false"/>
    <row r="3799" customFormat="false" ht="12.75" hidden="false" customHeight="false" outlineLevel="0" collapsed="false"/>
    <row r="3800" customFormat="false" ht="12.75" hidden="false" customHeight="false" outlineLevel="0" collapsed="false"/>
    <row r="3801" customFormat="false" ht="12.75" hidden="false" customHeight="false" outlineLevel="0" collapsed="false"/>
    <row r="3802" customFormat="false" ht="12.75" hidden="false" customHeight="false" outlineLevel="0" collapsed="false"/>
    <row r="3803" customFormat="false" ht="12.75" hidden="false" customHeight="false" outlineLevel="0" collapsed="false"/>
    <row r="3804" customFormat="false" ht="12.75" hidden="false" customHeight="false" outlineLevel="0" collapsed="false"/>
    <row r="3805" customFormat="false" ht="12.75" hidden="false" customHeight="false" outlineLevel="0" collapsed="false"/>
    <row r="3806" customFormat="false" ht="12.75" hidden="false" customHeight="false" outlineLevel="0" collapsed="false"/>
    <row r="3807" customFormat="false" ht="12.75" hidden="false" customHeight="false" outlineLevel="0" collapsed="false"/>
    <row r="3808" customFormat="false" ht="12.75" hidden="false" customHeight="false" outlineLevel="0" collapsed="false"/>
    <row r="3809" customFormat="false" ht="12.75" hidden="false" customHeight="false" outlineLevel="0" collapsed="false"/>
    <row r="3810" customFormat="false" ht="12.75" hidden="false" customHeight="false" outlineLevel="0" collapsed="false"/>
    <row r="3811" customFormat="false" ht="12.75" hidden="false" customHeight="false" outlineLevel="0" collapsed="false"/>
    <row r="3812" customFormat="false" ht="12.75" hidden="false" customHeight="false" outlineLevel="0" collapsed="false"/>
    <row r="3813" customFormat="false" ht="12.75" hidden="false" customHeight="false" outlineLevel="0" collapsed="false"/>
    <row r="3814" customFormat="false" ht="12.75" hidden="false" customHeight="false" outlineLevel="0" collapsed="false"/>
    <row r="3815" customFormat="false" ht="12.75" hidden="false" customHeight="false" outlineLevel="0" collapsed="false"/>
    <row r="3816" customFormat="false" ht="12.75" hidden="false" customHeight="false" outlineLevel="0" collapsed="false"/>
    <row r="3817" customFormat="false" ht="12.75" hidden="false" customHeight="false" outlineLevel="0" collapsed="false"/>
    <row r="3818" customFormat="false" ht="12.75" hidden="false" customHeight="false" outlineLevel="0" collapsed="false"/>
    <row r="3819" customFormat="false" ht="12.75" hidden="false" customHeight="false" outlineLevel="0" collapsed="false"/>
    <row r="3820" customFormat="false" ht="12.75" hidden="false" customHeight="false" outlineLevel="0" collapsed="false"/>
    <row r="3821" customFormat="false" ht="12.75" hidden="false" customHeight="false" outlineLevel="0" collapsed="false"/>
    <row r="3822" customFormat="false" ht="12.75" hidden="false" customHeight="false" outlineLevel="0" collapsed="false"/>
    <row r="3823" customFormat="false" ht="12.75" hidden="false" customHeight="false" outlineLevel="0" collapsed="false"/>
    <row r="3824" customFormat="false" ht="12.75" hidden="false" customHeight="false" outlineLevel="0" collapsed="false"/>
    <row r="3825" customFormat="false" ht="12.75" hidden="false" customHeight="false" outlineLevel="0" collapsed="false"/>
    <row r="3826" customFormat="false" ht="12.75" hidden="false" customHeight="false" outlineLevel="0" collapsed="false"/>
    <row r="3827" customFormat="false" ht="12.75" hidden="false" customHeight="false" outlineLevel="0" collapsed="false"/>
    <row r="3828" customFormat="false" ht="12.75" hidden="false" customHeight="false" outlineLevel="0" collapsed="false"/>
    <row r="3829" customFormat="false" ht="12.75" hidden="false" customHeight="false" outlineLevel="0" collapsed="false"/>
    <row r="3830" customFormat="false" ht="12.75" hidden="false" customHeight="false" outlineLevel="0" collapsed="false"/>
    <row r="3831" customFormat="false" ht="12.75" hidden="false" customHeight="false" outlineLevel="0" collapsed="false"/>
    <row r="3832" customFormat="false" ht="12.75" hidden="false" customHeight="false" outlineLevel="0" collapsed="false"/>
    <row r="3833" customFormat="false" ht="12.75" hidden="false" customHeight="false" outlineLevel="0" collapsed="false"/>
    <row r="3834" customFormat="false" ht="12.75" hidden="false" customHeight="false" outlineLevel="0" collapsed="false"/>
    <row r="3835" customFormat="false" ht="12.75" hidden="false" customHeight="false" outlineLevel="0" collapsed="false"/>
    <row r="3836" customFormat="false" ht="12.75" hidden="false" customHeight="false" outlineLevel="0" collapsed="false"/>
    <row r="3837" customFormat="false" ht="12.75" hidden="false" customHeight="false" outlineLevel="0" collapsed="false"/>
    <row r="3838" customFormat="false" ht="12.75" hidden="false" customHeight="false" outlineLevel="0" collapsed="false"/>
    <row r="3839" customFormat="false" ht="12.75" hidden="false" customHeight="false" outlineLevel="0" collapsed="false"/>
    <row r="3840" customFormat="false" ht="12.75" hidden="false" customHeight="false" outlineLevel="0" collapsed="false"/>
    <row r="3841" customFormat="false" ht="12.75" hidden="false" customHeight="false" outlineLevel="0" collapsed="false"/>
    <row r="3842" customFormat="false" ht="12.75" hidden="false" customHeight="false" outlineLevel="0" collapsed="false"/>
    <row r="3843" customFormat="false" ht="12.75" hidden="false" customHeight="false" outlineLevel="0" collapsed="false"/>
    <row r="3844" customFormat="false" ht="12.75" hidden="false" customHeight="false" outlineLevel="0" collapsed="false"/>
    <row r="3845" customFormat="false" ht="12.75" hidden="false" customHeight="false" outlineLevel="0" collapsed="false"/>
    <row r="3846" customFormat="false" ht="12.75" hidden="false" customHeight="false" outlineLevel="0" collapsed="false"/>
    <row r="3847" customFormat="false" ht="12.75" hidden="false" customHeight="false" outlineLevel="0" collapsed="false"/>
    <row r="3848" customFormat="false" ht="12.75" hidden="false" customHeight="false" outlineLevel="0" collapsed="false"/>
    <row r="3849" customFormat="false" ht="12.75" hidden="false" customHeight="false" outlineLevel="0" collapsed="false"/>
    <row r="3850" customFormat="false" ht="12.75" hidden="false" customHeight="false" outlineLevel="0" collapsed="false"/>
    <row r="3851" customFormat="false" ht="12.75" hidden="false" customHeight="false" outlineLevel="0" collapsed="false"/>
    <row r="3852" customFormat="false" ht="12.75" hidden="false" customHeight="false" outlineLevel="0" collapsed="false"/>
    <row r="3853" customFormat="false" ht="12.75" hidden="false" customHeight="false" outlineLevel="0" collapsed="false"/>
    <row r="3854" customFormat="false" ht="12.75" hidden="false" customHeight="false" outlineLevel="0" collapsed="false"/>
    <row r="3855" customFormat="false" ht="12.75" hidden="false" customHeight="false" outlineLevel="0" collapsed="false"/>
    <row r="3856" customFormat="false" ht="12.75" hidden="false" customHeight="false" outlineLevel="0" collapsed="false"/>
    <row r="3857" customFormat="false" ht="12.75" hidden="false" customHeight="false" outlineLevel="0" collapsed="false"/>
    <row r="3858" customFormat="false" ht="12.75" hidden="false" customHeight="false" outlineLevel="0" collapsed="false"/>
    <row r="3859" customFormat="false" ht="12.75" hidden="false" customHeight="false" outlineLevel="0" collapsed="false"/>
    <row r="3860" customFormat="false" ht="12.75" hidden="false" customHeight="false" outlineLevel="0" collapsed="false"/>
    <row r="3861" customFormat="false" ht="12.75" hidden="false" customHeight="false" outlineLevel="0" collapsed="false"/>
    <row r="3862" customFormat="false" ht="12.75" hidden="false" customHeight="false" outlineLevel="0" collapsed="false"/>
    <row r="3863" customFormat="false" ht="12.75" hidden="false" customHeight="false" outlineLevel="0" collapsed="false"/>
    <row r="3864" customFormat="false" ht="12.75" hidden="false" customHeight="false" outlineLevel="0" collapsed="false"/>
    <row r="3865" customFormat="false" ht="12.75" hidden="false" customHeight="false" outlineLevel="0" collapsed="false"/>
    <row r="3866" customFormat="false" ht="12.75" hidden="false" customHeight="false" outlineLevel="0" collapsed="false"/>
    <row r="3867" customFormat="false" ht="12.75" hidden="false" customHeight="false" outlineLevel="0" collapsed="false"/>
    <row r="3868" customFormat="false" ht="12.75" hidden="false" customHeight="false" outlineLevel="0" collapsed="false"/>
    <row r="3869" customFormat="false" ht="12.75" hidden="false" customHeight="false" outlineLevel="0" collapsed="false"/>
    <row r="3870" customFormat="false" ht="12.75" hidden="false" customHeight="false" outlineLevel="0" collapsed="false"/>
    <row r="3871" customFormat="false" ht="12.75" hidden="false" customHeight="false" outlineLevel="0" collapsed="false"/>
    <row r="3872" customFormat="false" ht="12.75" hidden="false" customHeight="false" outlineLevel="0" collapsed="false"/>
    <row r="3873" customFormat="false" ht="12.75" hidden="false" customHeight="false" outlineLevel="0" collapsed="false"/>
    <row r="3874" customFormat="false" ht="12.75" hidden="false" customHeight="false" outlineLevel="0" collapsed="false"/>
    <row r="3875" customFormat="false" ht="12.75" hidden="false" customHeight="false" outlineLevel="0" collapsed="false"/>
    <row r="3876" customFormat="false" ht="12.75" hidden="false" customHeight="false" outlineLevel="0" collapsed="false"/>
    <row r="3877" customFormat="false" ht="12.75" hidden="false" customHeight="false" outlineLevel="0" collapsed="false"/>
    <row r="3878" customFormat="false" ht="12.75" hidden="false" customHeight="false" outlineLevel="0" collapsed="false"/>
    <row r="3879" customFormat="false" ht="12.75" hidden="false" customHeight="false" outlineLevel="0" collapsed="false"/>
    <row r="3880" customFormat="false" ht="12.75" hidden="false" customHeight="false" outlineLevel="0" collapsed="false"/>
    <row r="3881" customFormat="false" ht="12.75" hidden="false" customHeight="false" outlineLevel="0" collapsed="false"/>
    <row r="3882" customFormat="false" ht="12.75" hidden="false" customHeight="false" outlineLevel="0" collapsed="false"/>
    <row r="3883" customFormat="false" ht="12.75" hidden="false" customHeight="false" outlineLevel="0" collapsed="false"/>
    <row r="3884" customFormat="false" ht="12.75" hidden="false" customHeight="false" outlineLevel="0" collapsed="false"/>
    <row r="3885" customFormat="false" ht="12.75" hidden="false" customHeight="false" outlineLevel="0" collapsed="false"/>
    <row r="3886" customFormat="false" ht="12.75" hidden="false" customHeight="false" outlineLevel="0" collapsed="false"/>
    <row r="3887" customFormat="false" ht="12.75" hidden="false" customHeight="false" outlineLevel="0" collapsed="false"/>
    <row r="3888" customFormat="false" ht="12.75" hidden="false" customHeight="false" outlineLevel="0" collapsed="false"/>
    <row r="3889" customFormat="false" ht="12.75" hidden="false" customHeight="false" outlineLevel="0" collapsed="false"/>
    <row r="3890" customFormat="false" ht="12.75" hidden="false" customHeight="false" outlineLevel="0" collapsed="false"/>
    <row r="3891" customFormat="false" ht="12.75" hidden="false" customHeight="false" outlineLevel="0" collapsed="false"/>
    <row r="3892" customFormat="false" ht="12.75" hidden="false" customHeight="false" outlineLevel="0" collapsed="false"/>
    <row r="3893" customFormat="false" ht="12.75" hidden="false" customHeight="false" outlineLevel="0" collapsed="false"/>
    <row r="3894" customFormat="false" ht="12.75" hidden="false" customHeight="false" outlineLevel="0" collapsed="false"/>
    <row r="3895" customFormat="false" ht="12.75" hidden="false" customHeight="false" outlineLevel="0" collapsed="false"/>
    <row r="3896" customFormat="false" ht="12.75" hidden="false" customHeight="false" outlineLevel="0" collapsed="false"/>
    <row r="3897" customFormat="false" ht="12.75" hidden="false" customHeight="false" outlineLevel="0" collapsed="false"/>
    <row r="3898" customFormat="false" ht="12.75" hidden="false" customHeight="false" outlineLevel="0" collapsed="false"/>
    <row r="3899" customFormat="false" ht="12.75" hidden="false" customHeight="false" outlineLevel="0" collapsed="false"/>
    <row r="3900" customFormat="false" ht="12.75" hidden="false" customHeight="false" outlineLevel="0" collapsed="false"/>
    <row r="3901" customFormat="false" ht="12.75" hidden="false" customHeight="false" outlineLevel="0" collapsed="false"/>
    <row r="3902" customFormat="false" ht="12.75" hidden="false" customHeight="false" outlineLevel="0" collapsed="false"/>
    <row r="3903" customFormat="false" ht="12.75" hidden="false" customHeight="false" outlineLevel="0" collapsed="false"/>
    <row r="3904" customFormat="false" ht="12.75" hidden="false" customHeight="false" outlineLevel="0" collapsed="false"/>
    <row r="3905" customFormat="false" ht="12.75" hidden="false" customHeight="false" outlineLevel="0" collapsed="false"/>
    <row r="3906" customFormat="false" ht="12.75" hidden="false" customHeight="false" outlineLevel="0" collapsed="false"/>
    <row r="3907" customFormat="false" ht="12.75" hidden="false" customHeight="false" outlineLevel="0" collapsed="false"/>
    <row r="3908" customFormat="false" ht="12.75" hidden="false" customHeight="false" outlineLevel="0" collapsed="false"/>
    <row r="3909" customFormat="false" ht="12.75" hidden="false" customHeight="false" outlineLevel="0" collapsed="false"/>
    <row r="3910" customFormat="false" ht="12.75" hidden="false" customHeight="false" outlineLevel="0" collapsed="false"/>
    <row r="3911" customFormat="false" ht="12.75" hidden="false" customHeight="false" outlineLevel="0" collapsed="false"/>
    <row r="3912" customFormat="false" ht="12.75" hidden="false" customHeight="false" outlineLevel="0" collapsed="false"/>
    <row r="3913" customFormat="false" ht="12.75" hidden="false" customHeight="false" outlineLevel="0" collapsed="false"/>
    <row r="3914" customFormat="false" ht="12.75" hidden="false" customHeight="false" outlineLevel="0" collapsed="false"/>
    <row r="3915" customFormat="false" ht="12.75" hidden="false" customHeight="false" outlineLevel="0" collapsed="false"/>
    <row r="3916" customFormat="false" ht="12.75" hidden="false" customHeight="false" outlineLevel="0" collapsed="false"/>
    <row r="3917" customFormat="false" ht="12.75" hidden="false" customHeight="false" outlineLevel="0" collapsed="false"/>
    <row r="3918" customFormat="false" ht="12.75" hidden="false" customHeight="false" outlineLevel="0" collapsed="false"/>
    <row r="3919" customFormat="false" ht="12.75" hidden="false" customHeight="false" outlineLevel="0" collapsed="false"/>
    <row r="3920" customFormat="false" ht="12.75" hidden="false" customHeight="false" outlineLevel="0" collapsed="false"/>
    <row r="3921" customFormat="false" ht="12.75" hidden="false" customHeight="false" outlineLevel="0" collapsed="false"/>
    <row r="3922" customFormat="false" ht="12.75" hidden="false" customHeight="false" outlineLevel="0" collapsed="false"/>
    <row r="3923" customFormat="false" ht="12.75" hidden="false" customHeight="false" outlineLevel="0" collapsed="false"/>
    <row r="3924" customFormat="false" ht="12.75" hidden="false" customHeight="false" outlineLevel="0" collapsed="false"/>
    <row r="3925" customFormat="false" ht="12.75" hidden="false" customHeight="false" outlineLevel="0" collapsed="false"/>
    <row r="3926" customFormat="false" ht="12.75" hidden="false" customHeight="false" outlineLevel="0" collapsed="false"/>
    <row r="3927" customFormat="false" ht="12.75" hidden="false" customHeight="false" outlineLevel="0" collapsed="false"/>
    <row r="3928" customFormat="false" ht="12.75" hidden="false" customHeight="false" outlineLevel="0" collapsed="false"/>
    <row r="3929" customFormat="false" ht="12.75" hidden="false" customHeight="false" outlineLevel="0" collapsed="false"/>
    <row r="3930" customFormat="false" ht="12.75" hidden="false" customHeight="false" outlineLevel="0" collapsed="false"/>
    <row r="3931" customFormat="false" ht="12.75" hidden="false" customHeight="false" outlineLevel="0" collapsed="false"/>
    <row r="3932" customFormat="false" ht="12.75" hidden="false" customHeight="false" outlineLevel="0" collapsed="false"/>
    <row r="3933" customFormat="false" ht="12.75" hidden="false" customHeight="false" outlineLevel="0" collapsed="false"/>
    <row r="3934" customFormat="false" ht="12.75" hidden="false" customHeight="false" outlineLevel="0" collapsed="false"/>
    <row r="3935" customFormat="false" ht="12.75" hidden="false" customHeight="false" outlineLevel="0" collapsed="false"/>
    <row r="3936" customFormat="false" ht="12.75" hidden="false" customHeight="false" outlineLevel="0" collapsed="false"/>
    <row r="3937" customFormat="false" ht="12.75" hidden="false" customHeight="false" outlineLevel="0" collapsed="false"/>
    <row r="3938" customFormat="false" ht="12.75" hidden="false" customHeight="false" outlineLevel="0" collapsed="false"/>
    <row r="3939" customFormat="false" ht="12.75" hidden="false" customHeight="false" outlineLevel="0" collapsed="false"/>
    <row r="3940" customFormat="false" ht="12.75" hidden="false" customHeight="false" outlineLevel="0" collapsed="false"/>
    <row r="3941" customFormat="false" ht="12.75" hidden="false" customHeight="false" outlineLevel="0" collapsed="false"/>
    <row r="3942" customFormat="false" ht="12.75" hidden="false" customHeight="false" outlineLevel="0" collapsed="false"/>
    <row r="3943" customFormat="false" ht="12.75" hidden="false" customHeight="false" outlineLevel="0" collapsed="false"/>
    <row r="3944" customFormat="false" ht="12.75" hidden="false" customHeight="false" outlineLevel="0" collapsed="false"/>
    <row r="3945" customFormat="false" ht="12.75" hidden="false" customHeight="false" outlineLevel="0" collapsed="false"/>
    <row r="3946" customFormat="false" ht="12.75" hidden="false" customHeight="false" outlineLevel="0" collapsed="false"/>
    <row r="3947" customFormat="false" ht="12.75" hidden="false" customHeight="false" outlineLevel="0" collapsed="false"/>
    <row r="3948" customFormat="false" ht="12.75" hidden="false" customHeight="false" outlineLevel="0" collapsed="false"/>
    <row r="3949" customFormat="false" ht="12.75" hidden="false" customHeight="false" outlineLevel="0" collapsed="false"/>
    <row r="3950" customFormat="false" ht="12.75" hidden="false" customHeight="false" outlineLevel="0" collapsed="false"/>
    <row r="3951" customFormat="false" ht="12.75" hidden="false" customHeight="false" outlineLevel="0" collapsed="false"/>
    <row r="3952" customFormat="false" ht="12.75" hidden="false" customHeight="false" outlineLevel="0" collapsed="false"/>
    <row r="3953" customFormat="false" ht="12.75" hidden="false" customHeight="false" outlineLevel="0" collapsed="false"/>
    <row r="3954" customFormat="false" ht="12.75" hidden="false" customHeight="false" outlineLevel="0" collapsed="false"/>
    <row r="3955" customFormat="false" ht="12.75" hidden="false" customHeight="false" outlineLevel="0" collapsed="false"/>
    <row r="3956" customFormat="false" ht="12.75" hidden="false" customHeight="false" outlineLevel="0" collapsed="false"/>
    <row r="3957" customFormat="false" ht="12.75" hidden="false" customHeight="false" outlineLevel="0" collapsed="false"/>
    <row r="3958" customFormat="false" ht="12.75" hidden="false" customHeight="false" outlineLevel="0" collapsed="false"/>
    <row r="3959" customFormat="false" ht="12.75" hidden="false" customHeight="false" outlineLevel="0" collapsed="false"/>
    <row r="3960" customFormat="false" ht="12.75" hidden="false" customHeight="false" outlineLevel="0" collapsed="false"/>
    <row r="3961" customFormat="false" ht="12.75" hidden="false" customHeight="false" outlineLevel="0" collapsed="false"/>
    <row r="3962" customFormat="false" ht="12.75" hidden="false" customHeight="false" outlineLevel="0" collapsed="false"/>
    <row r="3963" customFormat="false" ht="12.75" hidden="false" customHeight="false" outlineLevel="0" collapsed="false"/>
    <row r="3964" customFormat="false" ht="12.75" hidden="false" customHeight="false" outlineLevel="0" collapsed="false"/>
    <row r="3965" customFormat="false" ht="12.75" hidden="false" customHeight="false" outlineLevel="0" collapsed="false"/>
    <row r="3966" customFormat="false" ht="12.75" hidden="false" customHeight="false" outlineLevel="0" collapsed="false"/>
    <row r="3967" customFormat="false" ht="12.75" hidden="false" customHeight="false" outlineLevel="0" collapsed="false"/>
    <row r="3968" customFormat="false" ht="12.75" hidden="false" customHeight="false" outlineLevel="0" collapsed="false"/>
    <row r="3969" customFormat="false" ht="12.75" hidden="false" customHeight="false" outlineLevel="0" collapsed="false"/>
    <row r="3970" customFormat="false" ht="12.75" hidden="false" customHeight="false" outlineLevel="0" collapsed="false"/>
    <row r="3971" customFormat="false" ht="12.75" hidden="false" customHeight="false" outlineLevel="0" collapsed="false"/>
    <row r="3972" customFormat="false" ht="12.75" hidden="false" customHeight="false" outlineLevel="0" collapsed="false"/>
    <row r="3973" customFormat="false" ht="12.75" hidden="false" customHeight="false" outlineLevel="0" collapsed="false"/>
    <row r="3974" customFormat="false" ht="12.75" hidden="false" customHeight="false" outlineLevel="0" collapsed="false"/>
    <row r="3975" customFormat="false" ht="12.75" hidden="false" customHeight="false" outlineLevel="0" collapsed="false"/>
    <row r="3976" customFormat="false" ht="12.75" hidden="false" customHeight="false" outlineLevel="0" collapsed="false"/>
    <row r="3977" customFormat="false" ht="12.75" hidden="false" customHeight="false" outlineLevel="0" collapsed="false"/>
    <row r="3978" customFormat="false" ht="12.75" hidden="false" customHeight="false" outlineLevel="0" collapsed="false"/>
    <row r="3979" customFormat="false" ht="12.75" hidden="false" customHeight="false" outlineLevel="0" collapsed="false"/>
    <row r="3980" customFormat="false" ht="12.75" hidden="false" customHeight="false" outlineLevel="0" collapsed="false"/>
    <row r="3981" customFormat="false" ht="12.75" hidden="false" customHeight="false" outlineLevel="0" collapsed="false"/>
    <row r="3982" customFormat="false" ht="12.75" hidden="false" customHeight="false" outlineLevel="0" collapsed="false"/>
    <row r="3983" customFormat="false" ht="12.75" hidden="false" customHeight="false" outlineLevel="0" collapsed="false"/>
    <row r="3984" customFormat="false" ht="12.75" hidden="false" customHeight="false" outlineLevel="0" collapsed="false"/>
    <row r="3985" customFormat="false" ht="12.75" hidden="false" customHeight="false" outlineLevel="0" collapsed="false"/>
    <row r="3986" customFormat="false" ht="12.75" hidden="false" customHeight="false" outlineLevel="0" collapsed="false"/>
    <row r="3987" customFormat="false" ht="12.75" hidden="false" customHeight="false" outlineLevel="0" collapsed="false"/>
    <row r="3988" customFormat="false" ht="12.75" hidden="false" customHeight="false" outlineLevel="0" collapsed="false"/>
    <row r="3989" customFormat="false" ht="12.75" hidden="false" customHeight="false" outlineLevel="0" collapsed="false"/>
    <row r="3990" customFormat="false" ht="12.75" hidden="false" customHeight="false" outlineLevel="0" collapsed="false"/>
    <row r="3991" customFormat="false" ht="12.75" hidden="false" customHeight="false" outlineLevel="0" collapsed="false"/>
    <row r="3992" customFormat="false" ht="12.75" hidden="false" customHeight="false" outlineLevel="0" collapsed="false"/>
    <row r="3993" customFormat="false" ht="12.75" hidden="false" customHeight="false" outlineLevel="0" collapsed="false"/>
    <row r="3994" customFormat="false" ht="12.75" hidden="false" customHeight="false" outlineLevel="0" collapsed="false"/>
    <row r="3995" customFormat="false" ht="12.75" hidden="false" customHeight="false" outlineLevel="0" collapsed="false"/>
    <row r="3996" customFormat="false" ht="12.75" hidden="false" customHeight="false" outlineLevel="0" collapsed="false"/>
    <row r="3997" customFormat="false" ht="12.75" hidden="false" customHeight="false" outlineLevel="0" collapsed="false"/>
    <row r="3998" customFormat="false" ht="12.75" hidden="false" customHeight="false" outlineLevel="0" collapsed="false"/>
    <row r="3999" customFormat="false" ht="12.75" hidden="false" customHeight="false" outlineLevel="0" collapsed="false"/>
    <row r="4000" customFormat="false" ht="12.75" hidden="false" customHeight="false" outlineLevel="0" collapsed="false"/>
    <row r="4001" customFormat="false" ht="12.75" hidden="false" customHeight="false" outlineLevel="0" collapsed="false"/>
    <row r="4002" customFormat="false" ht="12.75" hidden="false" customHeight="false" outlineLevel="0" collapsed="false"/>
    <row r="4003" customFormat="false" ht="12.75" hidden="false" customHeight="false" outlineLevel="0" collapsed="false"/>
    <row r="4004" customFormat="false" ht="12.75" hidden="false" customHeight="false" outlineLevel="0" collapsed="false"/>
    <row r="4005" customFormat="false" ht="12.75" hidden="false" customHeight="false" outlineLevel="0" collapsed="false"/>
    <row r="4006" customFormat="false" ht="12.75" hidden="false" customHeight="false" outlineLevel="0" collapsed="false"/>
    <row r="4007" customFormat="false" ht="12.75" hidden="false" customHeight="false" outlineLevel="0" collapsed="false"/>
    <row r="4008" customFormat="false" ht="12.75" hidden="false" customHeight="false" outlineLevel="0" collapsed="false"/>
    <row r="4009" customFormat="false" ht="12.75" hidden="false" customHeight="false" outlineLevel="0" collapsed="false"/>
    <row r="4010" customFormat="false" ht="12.75" hidden="false" customHeight="false" outlineLevel="0" collapsed="false"/>
    <row r="4011" customFormat="false" ht="12.75" hidden="false" customHeight="false" outlineLevel="0" collapsed="false"/>
    <row r="4012" customFormat="false" ht="12.75" hidden="false" customHeight="false" outlineLevel="0" collapsed="false"/>
    <row r="4013" customFormat="false" ht="12.75" hidden="false" customHeight="false" outlineLevel="0" collapsed="false"/>
    <row r="4014" customFormat="false" ht="12.75" hidden="false" customHeight="false" outlineLevel="0" collapsed="false"/>
    <row r="4015" customFormat="false" ht="12.75" hidden="false" customHeight="false" outlineLevel="0" collapsed="false"/>
    <row r="4016" customFormat="false" ht="12.75" hidden="false" customHeight="false" outlineLevel="0" collapsed="false"/>
    <row r="4017" customFormat="false" ht="12.75" hidden="false" customHeight="false" outlineLevel="0" collapsed="false"/>
    <row r="4018" customFormat="false" ht="12.75" hidden="false" customHeight="false" outlineLevel="0" collapsed="false"/>
    <row r="4019" customFormat="false" ht="12.75" hidden="false" customHeight="false" outlineLevel="0" collapsed="false"/>
    <row r="4020" customFormat="false" ht="12.75" hidden="false" customHeight="false" outlineLevel="0" collapsed="false"/>
    <row r="4021" customFormat="false" ht="12.75" hidden="false" customHeight="false" outlineLevel="0" collapsed="false"/>
    <row r="4022" customFormat="false" ht="12.75" hidden="false" customHeight="false" outlineLevel="0" collapsed="false"/>
    <row r="4023" customFormat="false" ht="12.75" hidden="false" customHeight="false" outlineLevel="0" collapsed="false"/>
    <row r="4024" customFormat="false" ht="12.75" hidden="false" customHeight="false" outlineLevel="0" collapsed="false"/>
    <row r="4025" customFormat="false" ht="12.75" hidden="false" customHeight="false" outlineLevel="0" collapsed="false"/>
    <row r="4026" customFormat="false" ht="12.75" hidden="false" customHeight="false" outlineLevel="0" collapsed="false"/>
    <row r="4027" customFormat="false" ht="12.75" hidden="false" customHeight="false" outlineLevel="0" collapsed="false"/>
    <row r="4028" customFormat="false" ht="12.75" hidden="false" customHeight="false" outlineLevel="0" collapsed="false"/>
    <row r="4029" customFormat="false" ht="12.75" hidden="false" customHeight="false" outlineLevel="0" collapsed="false"/>
    <row r="4030" customFormat="false" ht="12.75" hidden="false" customHeight="false" outlineLevel="0" collapsed="false"/>
    <row r="4031" customFormat="false" ht="12.75" hidden="false" customHeight="false" outlineLevel="0" collapsed="false"/>
    <row r="4032" customFormat="false" ht="12.75" hidden="false" customHeight="false" outlineLevel="0" collapsed="false"/>
    <row r="4033" customFormat="false" ht="12.75" hidden="false" customHeight="false" outlineLevel="0" collapsed="false"/>
    <row r="4034" customFormat="false" ht="12.75" hidden="false" customHeight="false" outlineLevel="0" collapsed="false"/>
    <row r="4035" customFormat="false" ht="12.75" hidden="false" customHeight="false" outlineLevel="0" collapsed="false"/>
    <row r="4036" customFormat="false" ht="12.75" hidden="false" customHeight="false" outlineLevel="0" collapsed="false"/>
    <row r="4037" customFormat="false" ht="12.75" hidden="false" customHeight="false" outlineLevel="0" collapsed="false"/>
    <row r="4038" customFormat="false" ht="12.75" hidden="false" customHeight="false" outlineLevel="0" collapsed="false"/>
    <row r="4039" customFormat="false" ht="12.75" hidden="false" customHeight="false" outlineLevel="0" collapsed="false"/>
    <row r="4040" customFormat="false" ht="12.75" hidden="false" customHeight="false" outlineLevel="0" collapsed="false"/>
    <row r="4041" customFormat="false" ht="12.75" hidden="false" customHeight="false" outlineLevel="0" collapsed="false"/>
    <row r="4042" customFormat="false" ht="12.75" hidden="false" customHeight="false" outlineLevel="0" collapsed="false"/>
    <row r="4043" customFormat="false" ht="12.75" hidden="false" customHeight="false" outlineLevel="0" collapsed="false"/>
    <row r="4044" customFormat="false" ht="12.75" hidden="false" customHeight="false" outlineLevel="0" collapsed="false"/>
    <row r="4045" customFormat="false" ht="12.75" hidden="false" customHeight="false" outlineLevel="0" collapsed="false"/>
    <row r="4046" customFormat="false" ht="12.75" hidden="false" customHeight="false" outlineLevel="0" collapsed="false"/>
    <row r="4047" customFormat="false" ht="12.75" hidden="false" customHeight="false" outlineLevel="0" collapsed="false"/>
    <row r="4048" customFormat="false" ht="12.75" hidden="false" customHeight="false" outlineLevel="0" collapsed="false"/>
    <row r="4049" customFormat="false" ht="12.75" hidden="false" customHeight="false" outlineLevel="0" collapsed="false"/>
    <row r="4050" customFormat="false" ht="12.75" hidden="false" customHeight="false" outlineLevel="0" collapsed="false"/>
    <row r="4051" customFormat="false" ht="12.75" hidden="false" customHeight="false" outlineLevel="0" collapsed="false"/>
    <row r="4052" customFormat="false" ht="12.75" hidden="false" customHeight="false" outlineLevel="0" collapsed="false"/>
    <row r="4053" customFormat="false" ht="12.75" hidden="false" customHeight="false" outlineLevel="0" collapsed="false"/>
    <row r="4054" customFormat="false" ht="12.75" hidden="false" customHeight="false" outlineLevel="0" collapsed="false"/>
    <row r="4055" customFormat="false" ht="12.75" hidden="false" customHeight="false" outlineLevel="0" collapsed="false"/>
    <row r="4056" customFormat="false" ht="12.75" hidden="false" customHeight="false" outlineLevel="0" collapsed="false"/>
    <row r="4057" customFormat="false" ht="12.75" hidden="false" customHeight="false" outlineLevel="0" collapsed="false"/>
    <row r="4058" customFormat="false" ht="12.75" hidden="false" customHeight="false" outlineLevel="0" collapsed="false"/>
    <row r="4059" customFormat="false" ht="12.75" hidden="false" customHeight="false" outlineLevel="0" collapsed="false"/>
    <row r="4060" customFormat="false" ht="12.75" hidden="false" customHeight="false" outlineLevel="0" collapsed="false"/>
    <row r="4061" customFormat="false" ht="12.75" hidden="false" customHeight="false" outlineLevel="0" collapsed="false"/>
    <row r="4062" customFormat="false" ht="12.75" hidden="false" customHeight="false" outlineLevel="0" collapsed="false"/>
    <row r="4063" customFormat="false" ht="12.75" hidden="false" customHeight="false" outlineLevel="0" collapsed="false"/>
    <row r="4064" customFormat="false" ht="12.75" hidden="false" customHeight="false" outlineLevel="0" collapsed="false"/>
    <row r="4065" customFormat="false" ht="12.75" hidden="false" customHeight="false" outlineLevel="0" collapsed="false"/>
    <row r="4066" customFormat="false" ht="12.75" hidden="false" customHeight="false" outlineLevel="0" collapsed="false"/>
    <row r="4067" customFormat="false" ht="12.75" hidden="false" customHeight="false" outlineLevel="0" collapsed="false"/>
    <row r="4068" customFormat="false" ht="12.75" hidden="false" customHeight="false" outlineLevel="0" collapsed="false"/>
    <row r="4069" customFormat="false" ht="12.75" hidden="false" customHeight="false" outlineLevel="0" collapsed="false"/>
    <row r="4070" customFormat="false" ht="12.75" hidden="false" customHeight="false" outlineLevel="0" collapsed="false"/>
    <row r="4071" customFormat="false" ht="12.75" hidden="false" customHeight="false" outlineLevel="0" collapsed="false"/>
    <row r="4072" customFormat="false" ht="12.75" hidden="false" customHeight="false" outlineLevel="0" collapsed="false"/>
    <row r="4073" customFormat="false" ht="12.75" hidden="false" customHeight="false" outlineLevel="0" collapsed="false"/>
    <row r="4074" customFormat="false" ht="12.75" hidden="false" customHeight="false" outlineLevel="0" collapsed="false"/>
    <row r="4075" customFormat="false" ht="12.75" hidden="false" customHeight="false" outlineLevel="0" collapsed="false"/>
    <row r="4076" customFormat="false" ht="12.75" hidden="false" customHeight="false" outlineLevel="0" collapsed="false"/>
    <row r="4077" customFormat="false" ht="12.75" hidden="false" customHeight="false" outlineLevel="0" collapsed="false"/>
    <row r="4078" customFormat="false" ht="12.75" hidden="false" customHeight="false" outlineLevel="0" collapsed="false"/>
    <row r="4079" customFormat="false" ht="12.75" hidden="false" customHeight="false" outlineLevel="0" collapsed="false"/>
    <row r="4080" customFormat="false" ht="12.75" hidden="false" customHeight="false" outlineLevel="0" collapsed="false"/>
    <row r="4081" customFormat="false" ht="12.75" hidden="false" customHeight="false" outlineLevel="0" collapsed="false"/>
    <row r="4082" customFormat="false" ht="12.75" hidden="false" customHeight="false" outlineLevel="0" collapsed="false"/>
    <row r="4083" customFormat="false" ht="12.75" hidden="false" customHeight="false" outlineLevel="0" collapsed="false"/>
    <row r="4084" customFormat="false" ht="12.75" hidden="false" customHeight="false" outlineLevel="0" collapsed="false"/>
    <row r="4085" customFormat="false" ht="12.75" hidden="false" customHeight="false" outlineLevel="0" collapsed="false"/>
    <row r="4086" customFormat="false" ht="12.75" hidden="false" customHeight="false" outlineLevel="0" collapsed="false"/>
    <row r="4087" customFormat="false" ht="12.75" hidden="false" customHeight="false" outlineLevel="0" collapsed="false"/>
    <row r="4088" customFormat="false" ht="12.75" hidden="false" customHeight="false" outlineLevel="0" collapsed="false"/>
    <row r="4089" customFormat="false" ht="12.75" hidden="false" customHeight="false" outlineLevel="0" collapsed="false"/>
    <row r="4090" customFormat="false" ht="12.75" hidden="false" customHeight="false" outlineLevel="0" collapsed="false"/>
    <row r="4091" customFormat="false" ht="12.75" hidden="false" customHeight="false" outlineLevel="0" collapsed="false"/>
    <row r="4092" customFormat="false" ht="12.75" hidden="false" customHeight="false" outlineLevel="0" collapsed="false"/>
    <row r="4093" customFormat="false" ht="12.75" hidden="false" customHeight="false" outlineLevel="0" collapsed="false"/>
    <row r="4094" customFormat="false" ht="12.75" hidden="false" customHeight="false" outlineLevel="0" collapsed="false"/>
    <row r="4095" customFormat="false" ht="12.75" hidden="false" customHeight="false" outlineLevel="0" collapsed="false"/>
    <row r="4096" customFormat="false" ht="12.75" hidden="false" customHeight="false" outlineLevel="0" collapsed="false"/>
    <row r="4097" customFormat="false" ht="12.75" hidden="false" customHeight="false" outlineLevel="0" collapsed="false"/>
    <row r="4098" customFormat="false" ht="12.75" hidden="false" customHeight="false" outlineLevel="0" collapsed="false"/>
    <row r="4099" customFormat="false" ht="12.75" hidden="false" customHeight="false" outlineLevel="0" collapsed="false"/>
    <row r="4100" customFormat="false" ht="12.75" hidden="false" customHeight="false" outlineLevel="0" collapsed="false"/>
    <row r="4101" customFormat="false" ht="12.75" hidden="false" customHeight="false" outlineLevel="0" collapsed="false"/>
    <row r="4102" customFormat="false" ht="12.75" hidden="false" customHeight="false" outlineLevel="0" collapsed="false"/>
    <row r="4103" customFormat="false" ht="12.75" hidden="false" customHeight="false" outlineLevel="0" collapsed="false"/>
    <row r="4104" customFormat="false" ht="12.75" hidden="false" customHeight="false" outlineLevel="0" collapsed="false"/>
    <row r="4105" customFormat="false" ht="12.75" hidden="false" customHeight="false" outlineLevel="0" collapsed="false"/>
    <row r="4106" customFormat="false" ht="12.75" hidden="false" customHeight="false" outlineLevel="0" collapsed="false"/>
    <row r="4107" customFormat="false" ht="12.75" hidden="false" customHeight="false" outlineLevel="0" collapsed="false"/>
    <row r="4108" customFormat="false" ht="12.75" hidden="false" customHeight="false" outlineLevel="0" collapsed="false"/>
    <row r="4109" customFormat="false" ht="12.75" hidden="false" customHeight="false" outlineLevel="0" collapsed="false"/>
    <row r="4110" customFormat="false" ht="12.75" hidden="false" customHeight="false" outlineLevel="0" collapsed="false"/>
    <row r="4111" customFormat="false" ht="12.75" hidden="false" customHeight="false" outlineLevel="0" collapsed="false"/>
    <row r="4112" customFormat="false" ht="12.75" hidden="false" customHeight="false" outlineLevel="0" collapsed="false"/>
    <row r="4113" customFormat="false" ht="12.75" hidden="false" customHeight="false" outlineLevel="0" collapsed="false"/>
    <row r="4114" customFormat="false" ht="12.75" hidden="false" customHeight="false" outlineLevel="0" collapsed="false"/>
    <row r="4115" customFormat="false" ht="12.75" hidden="false" customHeight="false" outlineLevel="0" collapsed="false"/>
    <row r="4116" customFormat="false" ht="12.75" hidden="false" customHeight="false" outlineLevel="0" collapsed="false"/>
    <row r="4117" customFormat="false" ht="12.75" hidden="false" customHeight="false" outlineLevel="0" collapsed="false"/>
    <row r="4118" customFormat="false" ht="12.75" hidden="false" customHeight="false" outlineLevel="0" collapsed="false"/>
    <row r="4119" customFormat="false" ht="12.75" hidden="false" customHeight="false" outlineLevel="0" collapsed="false"/>
    <row r="4120" customFormat="false" ht="12.75" hidden="false" customHeight="false" outlineLevel="0" collapsed="false"/>
    <row r="4121" customFormat="false" ht="12.75" hidden="false" customHeight="false" outlineLevel="0" collapsed="false"/>
    <row r="4122" customFormat="false" ht="12.75" hidden="false" customHeight="false" outlineLevel="0" collapsed="false"/>
    <row r="4123" customFormat="false" ht="12.75" hidden="false" customHeight="false" outlineLevel="0" collapsed="false"/>
    <row r="4124" customFormat="false" ht="12.75" hidden="false" customHeight="false" outlineLevel="0" collapsed="false"/>
    <row r="4125" customFormat="false" ht="12.75" hidden="false" customHeight="false" outlineLevel="0" collapsed="false"/>
    <row r="4126" customFormat="false" ht="12.75" hidden="false" customHeight="false" outlineLevel="0" collapsed="false"/>
    <row r="4127" customFormat="false" ht="12.75" hidden="false" customHeight="false" outlineLevel="0" collapsed="false"/>
    <row r="4128" customFormat="false" ht="12.75" hidden="false" customHeight="false" outlineLevel="0" collapsed="false"/>
    <row r="4129" customFormat="false" ht="12.75" hidden="false" customHeight="false" outlineLevel="0" collapsed="false"/>
    <row r="4130" customFormat="false" ht="12.75" hidden="false" customHeight="false" outlineLevel="0" collapsed="false"/>
    <row r="4131" customFormat="false" ht="12.75" hidden="false" customHeight="false" outlineLevel="0" collapsed="false"/>
    <row r="4132" customFormat="false" ht="12.75" hidden="false" customHeight="false" outlineLevel="0" collapsed="false"/>
    <row r="4133" customFormat="false" ht="12.75" hidden="false" customHeight="false" outlineLevel="0" collapsed="false"/>
    <row r="4134" customFormat="false" ht="12.75" hidden="false" customHeight="false" outlineLevel="0" collapsed="false"/>
    <row r="4135" customFormat="false" ht="12.75" hidden="false" customHeight="false" outlineLevel="0" collapsed="false"/>
    <row r="4136" customFormat="false" ht="12.75" hidden="false" customHeight="false" outlineLevel="0" collapsed="false"/>
    <row r="4137" customFormat="false" ht="12.75" hidden="false" customHeight="false" outlineLevel="0" collapsed="false"/>
    <row r="4138" customFormat="false" ht="12.75" hidden="false" customHeight="false" outlineLevel="0" collapsed="false"/>
    <row r="4139" customFormat="false" ht="12.75" hidden="false" customHeight="false" outlineLevel="0" collapsed="false"/>
    <row r="4140" customFormat="false" ht="12.75" hidden="false" customHeight="false" outlineLevel="0" collapsed="false"/>
    <row r="4141" customFormat="false" ht="12.75" hidden="false" customHeight="false" outlineLevel="0" collapsed="false"/>
    <row r="4142" customFormat="false" ht="12.75" hidden="false" customHeight="false" outlineLevel="0" collapsed="false"/>
    <row r="4143" customFormat="false" ht="12.75" hidden="false" customHeight="false" outlineLevel="0" collapsed="false"/>
    <row r="4144" customFormat="false" ht="12.75" hidden="false" customHeight="false" outlineLevel="0" collapsed="false"/>
    <row r="4145" customFormat="false" ht="12.75" hidden="false" customHeight="false" outlineLevel="0" collapsed="false"/>
    <row r="4146" customFormat="false" ht="12.75" hidden="false" customHeight="false" outlineLevel="0" collapsed="false"/>
    <row r="4147" customFormat="false" ht="12.75" hidden="false" customHeight="false" outlineLevel="0" collapsed="false"/>
    <row r="4148" customFormat="false" ht="12.75" hidden="false" customHeight="false" outlineLevel="0" collapsed="false"/>
    <row r="4149" customFormat="false" ht="12.75" hidden="false" customHeight="false" outlineLevel="0" collapsed="false"/>
    <row r="4150" customFormat="false" ht="12.75" hidden="false" customHeight="false" outlineLevel="0" collapsed="false"/>
    <row r="4151" customFormat="false" ht="12.75" hidden="false" customHeight="false" outlineLevel="0" collapsed="false"/>
    <row r="4152" customFormat="false" ht="12.75" hidden="false" customHeight="false" outlineLevel="0" collapsed="false"/>
    <row r="4153" customFormat="false" ht="12.75" hidden="false" customHeight="false" outlineLevel="0" collapsed="false"/>
    <row r="4154" customFormat="false" ht="12.75" hidden="false" customHeight="false" outlineLevel="0" collapsed="false"/>
    <row r="4155" customFormat="false" ht="12.75" hidden="false" customHeight="false" outlineLevel="0" collapsed="false"/>
    <row r="4156" customFormat="false" ht="12.75" hidden="false" customHeight="false" outlineLevel="0" collapsed="false"/>
    <row r="4157" customFormat="false" ht="12.75" hidden="false" customHeight="false" outlineLevel="0" collapsed="false"/>
    <row r="4158" customFormat="false" ht="12.75" hidden="false" customHeight="false" outlineLevel="0" collapsed="false"/>
    <row r="4159" customFormat="false" ht="12.75" hidden="false" customHeight="false" outlineLevel="0" collapsed="false"/>
    <row r="4160" customFormat="false" ht="12.75" hidden="false" customHeight="false" outlineLevel="0" collapsed="false"/>
    <row r="4161" customFormat="false" ht="12.75" hidden="false" customHeight="false" outlineLevel="0" collapsed="false"/>
    <row r="4162" customFormat="false" ht="12.75" hidden="false" customHeight="false" outlineLevel="0" collapsed="false"/>
    <row r="4163" customFormat="false" ht="12.75" hidden="false" customHeight="false" outlineLevel="0" collapsed="false"/>
    <row r="4164" customFormat="false" ht="12.75" hidden="false" customHeight="false" outlineLevel="0" collapsed="false"/>
    <row r="4165" customFormat="false" ht="12.75" hidden="false" customHeight="false" outlineLevel="0" collapsed="false"/>
    <row r="4166" customFormat="false" ht="12.75" hidden="false" customHeight="false" outlineLevel="0" collapsed="false"/>
    <row r="4167" customFormat="false" ht="12.75" hidden="false" customHeight="false" outlineLevel="0" collapsed="false"/>
    <row r="4168" customFormat="false" ht="12.75" hidden="false" customHeight="false" outlineLevel="0" collapsed="false"/>
    <row r="4169" customFormat="false" ht="12.75" hidden="false" customHeight="false" outlineLevel="0" collapsed="false"/>
    <row r="4170" customFormat="false" ht="12.75" hidden="false" customHeight="false" outlineLevel="0" collapsed="false"/>
    <row r="4171" customFormat="false" ht="12.75" hidden="false" customHeight="false" outlineLevel="0" collapsed="false"/>
    <row r="4172" customFormat="false" ht="12.75" hidden="false" customHeight="false" outlineLevel="0" collapsed="false"/>
    <row r="4173" customFormat="false" ht="12.75" hidden="false" customHeight="false" outlineLevel="0" collapsed="false"/>
    <row r="4174" customFormat="false" ht="12.75" hidden="false" customHeight="false" outlineLevel="0" collapsed="false"/>
    <row r="4175" customFormat="false" ht="12.75" hidden="false" customHeight="false" outlineLevel="0" collapsed="false"/>
    <row r="4176" customFormat="false" ht="12.75" hidden="false" customHeight="false" outlineLevel="0" collapsed="false"/>
    <row r="4177" customFormat="false" ht="12.75" hidden="false" customHeight="false" outlineLevel="0" collapsed="false"/>
    <row r="4178" customFormat="false" ht="12.75" hidden="false" customHeight="false" outlineLevel="0" collapsed="false"/>
    <row r="4179" customFormat="false" ht="12.75" hidden="false" customHeight="false" outlineLevel="0" collapsed="false"/>
    <row r="4180" customFormat="false" ht="12.75" hidden="false" customHeight="false" outlineLevel="0" collapsed="false"/>
    <row r="4181" customFormat="false" ht="12.75" hidden="false" customHeight="false" outlineLevel="0" collapsed="false"/>
    <row r="4182" customFormat="false" ht="12.75" hidden="false" customHeight="false" outlineLevel="0" collapsed="false"/>
    <row r="4183" customFormat="false" ht="12.75" hidden="false" customHeight="false" outlineLevel="0" collapsed="false"/>
    <row r="4184" customFormat="false" ht="12.75" hidden="false" customHeight="false" outlineLevel="0" collapsed="false"/>
    <row r="4185" customFormat="false" ht="12.75" hidden="false" customHeight="false" outlineLevel="0" collapsed="false"/>
    <row r="4186" customFormat="false" ht="12.75" hidden="false" customHeight="false" outlineLevel="0" collapsed="false"/>
    <row r="4187" customFormat="false" ht="12.75" hidden="false" customHeight="false" outlineLevel="0" collapsed="false"/>
    <row r="4188" customFormat="false" ht="12.75" hidden="false" customHeight="false" outlineLevel="0" collapsed="false"/>
    <row r="4189" customFormat="false" ht="12.75" hidden="false" customHeight="false" outlineLevel="0" collapsed="false"/>
    <row r="4190" customFormat="false" ht="12.75" hidden="false" customHeight="false" outlineLevel="0" collapsed="false"/>
    <row r="4191" customFormat="false" ht="12.75" hidden="false" customHeight="false" outlineLevel="0" collapsed="false"/>
    <row r="4192" customFormat="false" ht="12.75" hidden="false" customHeight="false" outlineLevel="0" collapsed="false"/>
    <row r="4193" customFormat="false" ht="12.75" hidden="false" customHeight="false" outlineLevel="0" collapsed="false"/>
    <row r="4194" customFormat="false" ht="12.75" hidden="false" customHeight="false" outlineLevel="0" collapsed="false"/>
    <row r="4195" customFormat="false" ht="12.75" hidden="false" customHeight="false" outlineLevel="0" collapsed="false"/>
    <row r="4196" customFormat="false" ht="12.75" hidden="false" customHeight="false" outlineLevel="0" collapsed="false"/>
    <row r="4197" customFormat="false" ht="12.75" hidden="false" customHeight="false" outlineLevel="0" collapsed="false"/>
    <row r="4198" customFormat="false" ht="12.75" hidden="false" customHeight="false" outlineLevel="0" collapsed="false"/>
    <row r="4199" customFormat="false" ht="12.75" hidden="false" customHeight="false" outlineLevel="0" collapsed="false"/>
    <row r="4200" customFormat="false" ht="12.75" hidden="false" customHeight="false" outlineLevel="0" collapsed="false"/>
    <row r="4201" customFormat="false" ht="12.75" hidden="false" customHeight="false" outlineLevel="0" collapsed="false"/>
    <row r="4202" customFormat="false" ht="12.75" hidden="false" customHeight="false" outlineLevel="0" collapsed="false"/>
    <row r="4203" customFormat="false" ht="12.75" hidden="false" customHeight="false" outlineLevel="0" collapsed="false"/>
    <row r="4204" customFormat="false" ht="12.75" hidden="false" customHeight="false" outlineLevel="0" collapsed="false"/>
    <row r="4205" customFormat="false" ht="12.75" hidden="false" customHeight="false" outlineLevel="0" collapsed="false"/>
    <row r="4206" customFormat="false" ht="12.75" hidden="false" customHeight="false" outlineLevel="0" collapsed="false"/>
    <row r="4207" customFormat="false" ht="12.75" hidden="false" customHeight="false" outlineLevel="0" collapsed="false"/>
    <row r="4208" customFormat="false" ht="12.75" hidden="false" customHeight="false" outlineLevel="0" collapsed="false"/>
    <row r="4209" customFormat="false" ht="12.75" hidden="false" customHeight="false" outlineLevel="0" collapsed="false"/>
    <row r="4210" customFormat="false" ht="12.75" hidden="false" customHeight="false" outlineLevel="0" collapsed="false"/>
    <row r="4211" customFormat="false" ht="12.75" hidden="false" customHeight="false" outlineLevel="0" collapsed="false"/>
    <row r="4212" customFormat="false" ht="12.75" hidden="false" customHeight="false" outlineLevel="0" collapsed="false"/>
    <row r="4213" customFormat="false" ht="12.75" hidden="false" customHeight="false" outlineLevel="0" collapsed="false"/>
    <row r="4214" customFormat="false" ht="12.75" hidden="false" customHeight="false" outlineLevel="0" collapsed="false"/>
    <row r="4215" customFormat="false" ht="12.75" hidden="false" customHeight="false" outlineLevel="0" collapsed="false"/>
    <row r="4216" customFormat="false" ht="12.75" hidden="false" customHeight="false" outlineLevel="0" collapsed="false"/>
    <row r="4217" customFormat="false" ht="12.75" hidden="false" customHeight="false" outlineLevel="0" collapsed="false"/>
    <row r="4218" customFormat="false" ht="12.75" hidden="false" customHeight="false" outlineLevel="0" collapsed="false"/>
    <row r="4219" customFormat="false" ht="12.75" hidden="false" customHeight="false" outlineLevel="0" collapsed="false"/>
    <row r="4220" customFormat="false" ht="12.75" hidden="false" customHeight="false" outlineLevel="0" collapsed="false"/>
    <row r="4221" customFormat="false" ht="12.75" hidden="false" customHeight="false" outlineLevel="0" collapsed="false"/>
    <row r="4222" customFormat="false" ht="12.75" hidden="false" customHeight="false" outlineLevel="0" collapsed="false"/>
    <row r="4223" customFormat="false" ht="12.75" hidden="false" customHeight="false" outlineLevel="0" collapsed="false"/>
    <row r="4224" customFormat="false" ht="12.75" hidden="false" customHeight="false" outlineLevel="0" collapsed="false"/>
    <row r="4225" customFormat="false" ht="12.75" hidden="false" customHeight="false" outlineLevel="0" collapsed="false"/>
    <row r="4226" customFormat="false" ht="12.75" hidden="false" customHeight="false" outlineLevel="0" collapsed="false"/>
    <row r="4227" customFormat="false" ht="12.75" hidden="false" customHeight="false" outlineLevel="0" collapsed="false"/>
    <row r="4228" customFormat="false" ht="12.75" hidden="false" customHeight="false" outlineLevel="0" collapsed="false"/>
    <row r="4229" customFormat="false" ht="12.75" hidden="false" customHeight="false" outlineLevel="0" collapsed="false"/>
    <row r="4230" customFormat="false" ht="12.75" hidden="false" customHeight="false" outlineLevel="0" collapsed="false"/>
    <row r="4231" customFormat="false" ht="12.75" hidden="false" customHeight="false" outlineLevel="0" collapsed="false"/>
    <row r="4232" customFormat="false" ht="12.75" hidden="false" customHeight="false" outlineLevel="0" collapsed="false"/>
    <row r="4233" customFormat="false" ht="12.75" hidden="false" customHeight="false" outlineLevel="0" collapsed="false"/>
    <row r="4234" customFormat="false" ht="12.75" hidden="false" customHeight="false" outlineLevel="0" collapsed="false"/>
    <row r="4235" customFormat="false" ht="12.75" hidden="false" customHeight="false" outlineLevel="0" collapsed="false"/>
    <row r="4236" customFormat="false" ht="12.75" hidden="false" customHeight="false" outlineLevel="0" collapsed="false"/>
    <row r="4237" customFormat="false" ht="12.75" hidden="false" customHeight="false" outlineLevel="0" collapsed="false"/>
    <row r="4238" customFormat="false" ht="12.75" hidden="false" customHeight="false" outlineLevel="0" collapsed="false"/>
    <row r="4239" customFormat="false" ht="12.75" hidden="false" customHeight="false" outlineLevel="0" collapsed="false"/>
    <row r="4240" customFormat="false" ht="12.75" hidden="false" customHeight="false" outlineLevel="0" collapsed="false"/>
    <row r="4241" customFormat="false" ht="12.75" hidden="false" customHeight="false" outlineLevel="0" collapsed="false"/>
    <row r="4242" customFormat="false" ht="12.75" hidden="false" customHeight="false" outlineLevel="0" collapsed="false"/>
    <row r="4243" customFormat="false" ht="12.75" hidden="false" customHeight="false" outlineLevel="0" collapsed="false"/>
    <row r="4244" customFormat="false" ht="12.75" hidden="false" customHeight="false" outlineLevel="0" collapsed="false"/>
    <row r="4245" customFormat="false" ht="12.75" hidden="false" customHeight="false" outlineLevel="0" collapsed="false"/>
    <row r="4246" customFormat="false" ht="12.75" hidden="false" customHeight="false" outlineLevel="0" collapsed="false"/>
    <row r="4247" customFormat="false" ht="12.75" hidden="false" customHeight="false" outlineLevel="0" collapsed="false"/>
    <row r="4248" customFormat="false" ht="12.75" hidden="false" customHeight="false" outlineLevel="0" collapsed="false"/>
    <row r="4249" customFormat="false" ht="12.75" hidden="false" customHeight="false" outlineLevel="0" collapsed="false"/>
    <row r="4250" customFormat="false" ht="12.75" hidden="false" customHeight="false" outlineLevel="0" collapsed="false"/>
    <row r="4251" customFormat="false" ht="12.75" hidden="false" customHeight="false" outlineLevel="0" collapsed="false"/>
    <row r="4252" customFormat="false" ht="12.75" hidden="false" customHeight="false" outlineLevel="0" collapsed="false"/>
    <row r="4253" customFormat="false" ht="12.75" hidden="false" customHeight="false" outlineLevel="0" collapsed="false"/>
    <row r="4254" customFormat="false" ht="12.75" hidden="false" customHeight="false" outlineLevel="0" collapsed="false"/>
    <row r="4255" customFormat="false" ht="12.75" hidden="false" customHeight="false" outlineLevel="0" collapsed="false"/>
    <row r="4256" customFormat="false" ht="12.75" hidden="false" customHeight="false" outlineLevel="0" collapsed="false"/>
    <row r="4257" customFormat="false" ht="12.75" hidden="false" customHeight="false" outlineLevel="0" collapsed="false"/>
    <row r="4258" customFormat="false" ht="12.75" hidden="false" customHeight="false" outlineLevel="0" collapsed="false"/>
    <row r="4259" customFormat="false" ht="12.75" hidden="false" customHeight="false" outlineLevel="0" collapsed="false"/>
    <row r="4260" customFormat="false" ht="12.75" hidden="false" customHeight="false" outlineLevel="0" collapsed="false"/>
    <row r="4261" customFormat="false" ht="12.75" hidden="false" customHeight="false" outlineLevel="0" collapsed="false"/>
    <row r="4262" customFormat="false" ht="12.75" hidden="false" customHeight="false" outlineLevel="0" collapsed="false"/>
    <row r="4263" customFormat="false" ht="12.75" hidden="false" customHeight="false" outlineLevel="0" collapsed="false"/>
    <row r="4264" customFormat="false" ht="12.75" hidden="false" customHeight="false" outlineLevel="0" collapsed="false"/>
    <row r="4265" customFormat="false" ht="12.75" hidden="false" customHeight="false" outlineLevel="0" collapsed="false"/>
    <row r="4266" customFormat="false" ht="12.75" hidden="false" customHeight="false" outlineLevel="0" collapsed="false"/>
    <row r="4267" customFormat="false" ht="12.75" hidden="false" customHeight="false" outlineLevel="0" collapsed="false"/>
    <row r="4268" customFormat="false" ht="12.75" hidden="false" customHeight="false" outlineLevel="0" collapsed="false"/>
    <row r="4269" customFormat="false" ht="12.75" hidden="false" customHeight="false" outlineLevel="0" collapsed="false"/>
    <row r="4270" customFormat="false" ht="12.75" hidden="false" customHeight="false" outlineLevel="0" collapsed="false"/>
    <row r="4271" customFormat="false" ht="12.75" hidden="false" customHeight="false" outlineLevel="0" collapsed="false"/>
    <row r="4272" customFormat="false" ht="12.75" hidden="false" customHeight="false" outlineLevel="0" collapsed="false"/>
    <row r="4273" customFormat="false" ht="12.75" hidden="false" customHeight="false" outlineLevel="0" collapsed="false"/>
    <row r="4274" customFormat="false" ht="12.75" hidden="false" customHeight="false" outlineLevel="0" collapsed="false"/>
    <row r="4275" customFormat="false" ht="12.75" hidden="false" customHeight="false" outlineLevel="0" collapsed="false"/>
    <row r="4276" customFormat="false" ht="12.75" hidden="false" customHeight="false" outlineLevel="0" collapsed="false"/>
    <row r="4277" customFormat="false" ht="12.75" hidden="false" customHeight="false" outlineLevel="0" collapsed="false"/>
    <row r="4278" customFormat="false" ht="12.75" hidden="false" customHeight="false" outlineLevel="0" collapsed="false"/>
    <row r="4279" customFormat="false" ht="12.75" hidden="false" customHeight="false" outlineLevel="0" collapsed="false"/>
    <row r="4280" customFormat="false" ht="12.75" hidden="false" customHeight="false" outlineLevel="0" collapsed="false"/>
    <row r="4281" customFormat="false" ht="12.75" hidden="false" customHeight="false" outlineLevel="0" collapsed="false"/>
    <row r="4282" customFormat="false" ht="12.75" hidden="false" customHeight="false" outlineLevel="0" collapsed="false"/>
    <row r="4283" customFormat="false" ht="12.75" hidden="false" customHeight="false" outlineLevel="0" collapsed="false"/>
    <row r="4284" customFormat="false" ht="12.75" hidden="false" customHeight="false" outlineLevel="0" collapsed="false"/>
    <row r="4285" customFormat="false" ht="12.75" hidden="false" customHeight="false" outlineLevel="0" collapsed="false"/>
    <row r="4286" customFormat="false" ht="12.75" hidden="false" customHeight="false" outlineLevel="0" collapsed="false"/>
    <row r="4287" customFormat="false" ht="12.75" hidden="false" customHeight="false" outlineLevel="0" collapsed="false"/>
    <row r="4288" customFormat="false" ht="12.75" hidden="false" customHeight="false" outlineLevel="0" collapsed="false"/>
    <row r="4289" customFormat="false" ht="12.75" hidden="false" customHeight="false" outlineLevel="0" collapsed="false"/>
    <row r="4290" customFormat="false" ht="12.75" hidden="false" customHeight="false" outlineLevel="0" collapsed="false"/>
    <row r="4291" customFormat="false" ht="12.75" hidden="false" customHeight="false" outlineLevel="0" collapsed="false"/>
    <row r="4292" customFormat="false" ht="12.75" hidden="false" customHeight="false" outlineLevel="0" collapsed="false"/>
    <row r="4293" customFormat="false" ht="12.75" hidden="false" customHeight="false" outlineLevel="0" collapsed="false"/>
    <row r="4294" customFormat="false" ht="12.75" hidden="false" customHeight="false" outlineLevel="0" collapsed="false"/>
    <row r="4295" customFormat="false" ht="12.75" hidden="false" customHeight="false" outlineLevel="0" collapsed="false"/>
    <row r="4296" customFormat="false" ht="12.75" hidden="false" customHeight="false" outlineLevel="0" collapsed="false"/>
    <row r="4297" customFormat="false" ht="12.75" hidden="false" customHeight="false" outlineLevel="0" collapsed="false"/>
    <row r="4298" customFormat="false" ht="12.75" hidden="false" customHeight="false" outlineLevel="0" collapsed="false"/>
    <row r="4299" customFormat="false" ht="12.75" hidden="false" customHeight="false" outlineLevel="0" collapsed="false"/>
    <row r="4300" customFormat="false" ht="12.75" hidden="false" customHeight="false" outlineLevel="0" collapsed="false"/>
    <row r="4301" customFormat="false" ht="12.75" hidden="false" customHeight="false" outlineLevel="0" collapsed="false"/>
    <row r="4302" customFormat="false" ht="12.75" hidden="false" customHeight="false" outlineLevel="0" collapsed="false"/>
    <row r="4303" customFormat="false" ht="12.75" hidden="false" customHeight="false" outlineLevel="0" collapsed="false"/>
    <row r="4304" customFormat="false" ht="12.75" hidden="false" customHeight="false" outlineLevel="0" collapsed="false"/>
    <row r="4305" customFormat="false" ht="12.75" hidden="false" customHeight="false" outlineLevel="0" collapsed="false"/>
    <row r="4306" customFormat="false" ht="12.75" hidden="false" customHeight="false" outlineLevel="0" collapsed="false"/>
    <row r="4307" customFormat="false" ht="12.75" hidden="false" customHeight="false" outlineLevel="0" collapsed="false"/>
    <row r="4308" customFormat="false" ht="12.75" hidden="false" customHeight="false" outlineLevel="0" collapsed="false"/>
    <row r="4309" customFormat="false" ht="12.75" hidden="false" customHeight="false" outlineLevel="0" collapsed="false"/>
    <row r="4310" customFormat="false" ht="12.75" hidden="false" customHeight="false" outlineLevel="0" collapsed="false"/>
    <row r="4311" customFormat="false" ht="12.75" hidden="false" customHeight="false" outlineLevel="0" collapsed="false"/>
    <row r="4312" customFormat="false" ht="12.75" hidden="false" customHeight="false" outlineLevel="0" collapsed="false"/>
    <row r="4313" customFormat="false" ht="12.75" hidden="false" customHeight="false" outlineLevel="0" collapsed="false"/>
    <row r="4314" customFormat="false" ht="12.75" hidden="false" customHeight="false" outlineLevel="0" collapsed="false"/>
    <row r="4315" customFormat="false" ht="12.75" hidden="false" customHeight="false" outlineLevel="0" collapsed="false"/>
    <row r="4316" customFormat="false" ht="12.75" hidden="false" customHeight="false" outlineLevel="0" collapsed="false"/>
    <row r="4317" customFormat="false" ht="12.75" hidden="false" customHeight="false" outlineLevel="0" collapsed="false"/>
    <row r="4318" customFormat="false" ht="12.75" hidden="false" customHeight="false" outlineLevel="0" collapsed="false"/>
    <row r="4319" customFormat="false" ht="12.75" hidden="false" customHeight="false" outlineLevel="0" collapsed="false"/>
    <row r="4320" customFormat="false" ht="12.75" hidden="false" customHeight="false" outlineLevel="0" collapsed="false"/>
    <row r="4321" customFormat="false" ht="12.75" hidden="false" customHeight="false" outlineLevel="0" collapsed="false"/>
    <row r="4322" customFormat="false" ht="12.75" hidden="false" customHeight="false" outlineLevel="0" collapsed="false"/>
    <row r="4323" customFormat="false" ht="12.75" hidden="false" customHeight="false" outlineLevel="0" collapsed="false"/>
    <row r="4324" customFormat="false" ht="12.75" hidden="false" customHeight="false" outlineLevel="0" collapsed="false"/>
    <row r="4325" customFormat="false" ht="12.75" hidden="false" customHeight="false" outlineLevel="0" collapsed="false"/>
    <row r="4326" customFormat="false" ht="12.75" hidden="false" customHeight="false" outlineLevel="0" collapsed="false"/>
    <row r="4327" customFormat="false" ht="12.75" hidden="false" customHeight="false" outlineLevel="0" collapsed="false"/>
    <row r="4328" customFormat="false" ht="12.75" hidden="false" customHeight="false" outlineLevel="0" collapsed="false"/>
    <row r="4329" customFormat="false" ht="12.75" hidden="false" customHeight="false" outlineLevel="0" collapsed="false"/>
    <row r="4330" customFormat="false" ht="12.75" hidden="false" customHeight="false" outlineLevel="0" collapsed="false"/>
    <row r="4331" customFormat="false" ht="12.75" hidden="false" customHeight="false" outlineLevel="0" collapsed="false"/>
    <row r="4332" customFormat="false" ht="12.75" hidden="false" customHeight="false" outlineLevel="0" collapsed="false"/>
    <row r="4333" customFormat="false" ht="12.75" hidden="false" customHeight="false" outlineLevel="0" collapsed="false"/>
    <row r="4334" customFormat="false" ht="12.75" hidden="false" customHeight="false" outlineLevel="0" collapsed="false"/>
    <row r="4335" customFormat="false" ht="12.75" hidden="false" customHeight="false" outlineLevel="0" collapsed="false"/>
    <row r="4336" customFormat="false" ht="12.75" hidden="false" customHeight="false" outlineLevel="0" collapsed="false"/>
    <row r="4337" customFormat="false" ht="12.75" hidden="false" customHeight="false" outlineLevel="0" collapsed="false"/>
    <row r="4338" customFormat="false" ht="12.75" hidden="false" customHeight="false" outlineLevel="0" collapsed="false"/>
    <row r="4339" customFormat="false" ht="12.75" hidden="false" customHeight="false" outlineLevel="0" collapsed="false"/>
    <row r="4340" customFormat="false" ht="12.75" hidden="false" customHeight="false" outlineLevel="0" collapsed="false"/>
    <row r="4341" customFormat="false" ht="12.75" hidden="false" customHeight="false" outlineLevel="0" collapsed="false"/>
    <row r="4342" customFormat="false" ht="12.75" hidden="false" customHeight="false" outlineLevel="0" collapsed="false"/>
    <row r="4343" customFormat="false" ht="12.75" hidden="false" customHeight="false" outlineLevel="0" collapsed="false"/>
    <row r="4344" customFormat="false" ht="12.75" hidden="false" customHeight="false" outlineLevel="0" collapsed="false"/>
    <row r="4345" customFormat="false" ht="12.75" hidden="false" customHeight="false" outlineLevel="0" collapsed="false"/>
    <row r="4346" customFormat="false" ht="12.75" hidden="false" customHeight="false" outlineLevel="0" collapsed="false"/>
    <row r="4347" customFormat="false" ht="12.75" hidden="false" customHeight="false" outlineLevel="0" collapsed="false"/>
    <row r="4348" customFormat="false" ht="12.75" hidden="false" customHeight="false" outlineLevel="0" collapsed="false"/>
    <row r="4349" customFormat="false" ht="12.75" hidden="false" customHeight="false" outlineLevel="0" collapsed="false"/>
    <row r="4350" customFormat="false" ht="12.75" hidden="false" customHeight="false" outlineLevel="0" collapsed="false"/>
    <row r="4351" customFormat="false" ht="12.75" hidden="false" customHeight="false" outlineLevel="0" collapsed="false"/>
    <row r="4352" customFormat="false" ht="12.75" hidden="false" customHeight="false" outlineLevel="0" collapsed="false"/>
    <row r="4353" customFormat="false" ht="12.75" hidden="false" customHeight="false" outlineLevel="0" collapsed="false"/>
    <row r="4354" customFormat="false" ht="12.75" hidden="false" customHeight="false" outlineLevel="0" collapsed="false"/>
    <row r="4355" customFormat="false" ht="12.75" hidden="false" customHeight="false" outlineLevel="0" collapsed="false"/>
    <row r="4356" customFormat="false" ht="12.75" hidden="false" customHeight="false" outlineLevel="0" collapsed="false"/>
    <row r="4357" customFormat="false" ht="12.75" hidden="false" customHeight="false" outlineLevel="0" collapsed="false"/>
    <row r="4358" customFormat="false" ht="12.75" hidden="false" customHeight="false" outlineLevel="0" collapsed="false"/>
    <row r="4359" customFormat="false" ht="12.75" hidden="false" customHeight="false" outlineLevel="0" collapsed="false"/>
    <row r="4360" customFormat="false" ht="12.75" hidden="false" customHeight="false" outlineLevel="0" collapsed="false"/>
    <row r="4361" customFormat="false" ht="12.75" hidden="false" customHeight="false" outlineLevel="0" collapsed="false"/>
    <row r="4362" customFormat="false" ht="12.75" hidden="false" customHeight="false" outlineLevel="0" collapsed="false"/>
    <row r="4363" customFormat="false" ht="12.75" hidden="false" customHeight="false" outlineLevel="0" collapsed="false"/>
    <row r="4364" customFormat="false" ht="12.75" hidden="false" customHeight="false" outlineLevel="0" collapsed="false"/>
    <row r="4365" customFormat="false" ht="12.75" hidden="false" customHeight="false" outlineLevel="0" collapsed="false"/>
    <row r="4366" customFormat="false" ht="12.75" hidden="false" customHeight="false" outlineLevel="0" collapsed="false"/>
    <row r="4367" customFormat="false" ht="12.75" hidden="false" customHeight="false" outlineLevel="0" collapsed="false"/>
    <row r="4368" customFormat="false" ht="12.75" hidden="false" customHeight="false" outlineLevel="0" collapsed="false"/>
    <row r="4369" customFormat="false" ht="12.75" hidden="false" customHeight="false" outlineLevel="0" collapsed="false"/>
    <row r="4370" customFormat="false" ht="12.75" hidden="false" customHeight="false" outlineLevel="0" collapsed="false"/>
    <row r="4371" customFormat="false" ht="12.75" hidden="false" customHeight="false" outlineLevel="0" collapsed="false"/>
    <row r="4372" customFormat="false" ht="12.75" hidden="false" customHeight="false" outlineLevel="0" collapsed="false"/>
    <row r="4373" customFormat="false" ht="12.75" hidden="false" customHeight="false" outlineLevel="0" collapsed="false"/>
    <row r="4374" customFormat="false" ht="12.75" hidden="false" customHeight="false" outlineLevel="0" collapsed="false"/>
    <row r="4375" customFormat="false" ht="12.75" hidden="false" customHeight="false" outlineLevel="0" collapsed="false"/>
    <row r="4376" customFormat="false" ht="12.75" hidden="false" customHeight="false" outlineLevel="0" collapsed="false"/>
    <row r="4377" customFormat="false" ht="12.75" hidden="false" customHeight="false" outlineLevel="0" collapsed="false"/>
    <row r="4378" customFormat="false" ht="12.75" hidden="false" customHeight="false" outlineLevel="0" collapsed="false"/>
    <row r="4379" customFormat="false" ht="12.75" hidden="false" customHeight="false" outlineLevel="0" collapsed="false"/>
    <row r="4380" customFormat="false" ht="12.75" hidden="false" customHeight="false" outlineLevel="0" collapsed="false"/>
    <row r="4381" customFormat="false" ht="12.75" hidden="false" customHeight="false" outlineLevel="0" collapsed="false"/>
    <row r="4382" customFormat="false" ht="12.75" hidden="false" customHeight="false" outlineLevel="0" collapsed="false"/>
    <row r="4383" customFormat="false" ht="12.75" hidden="false" customHeight="false" outlineLevel="0" collapsed="false"/>
    <row r="4384" customFormat="false" ht="12.75" hidden="false" customHeight="false" outlineLevel="0" collapsed="false"/>
    <row r="4385" customFormat="false" ht="12.75" hidden="false" customHeight="false" outlineLevel="0" collapsed="false"/>
    <row r="4386" customFormat="false" ht="12.75" hidden="false" customHeight="false" outlineLevel="0" collapsed="false"/>
    <row r="4387" customFormat="false" ht="12.75" hidden="false" customHeight="false" outlineLevel="0" collapsed="false"/>
    <row r="4388" customFormat="false" ht="12.75" hidden="false" customHeight="false" outlineLevel="0" collapsed="false"/>
    <row r="4389" customFormat="false" ht="12.75" hidden="false" customHeight="false" outlineLevel="0" collapsed="false"/>
    <row r="4390" customFormat="false" ht="12.75" hidden="false" customHeight="false" outlineLevel="0" collapsed="false"/>
    <row r="4391" customFormat="false" ht="12.75" hidden="false" customHeight="false" outlineLevel="0" collapsed="false"/>
    <row r="4392" customFormat="false" ht="12.75" hidden="false" customHeight="false" outlineLevel="0" collapsed="false"/>
    <row r="4393" customFormat="false" ht="12.75" hidden="false" customHeight="false" outlineLevel="0" collapsed="false"/>
    <row r="4394" customFormat="false" ht="12.75" hidden="false" customHeight="false" outlineLevel="0" collapsed="false"/>
    <row r="4395" customFormat="false" ht="12.75" hidden="false" customHeight="false" outlineLevel="0" collapsed="false"/>
    <row r="4396" customFormat="false" ht="12.75" hidden="false" customHeight="false" outlineLevel="0" collapsed="false"/>
    <row r="4397" customFormat="false" ht="12.75" hidden="false" customHeight="false" outlineLevel="0" collapsed="false"/>
    <row r="4398" customFormat="false" ht="12.75" hidden="false" customHeight="false" outlineLevel="0" collapsed="false"/>
    <row r="4399" customFormat="false" ht="12.75" hidden="false" customHeight="false" outlineLevel="0" collapsed="false"/>
    <row r="4400" customFormat="false" ht="12.75" hidden="false" customHeight="false" outlineLevel="0" collapsed="false"/>
    <row r="4401" customFormat="false" ht="12.75" hidden="false" customHeight="false" outlineLevel="0" collapsed="false"/>
    <row r="4402" customFormat="false" ht="12.75" hidden="false" customHeight="false" outlineLevel="0" collapsed="false"/>
    <row r="4403" customFormat="false" ht="12.75" hidden="false" customHeight="false" outlineLevel="0" collapsed="false"/>
    <row r="4404" customFormat="false" ht="12.75" hidden="false" customHeight="false" outlineLevel="0" collapsed="false"/>
    <row r="4405" customFormat="false" ht="12.75" hidden="false" customHeight="false" outlineLevel="0" collapsed="false"/>
    <row r="4406" customFormat="false" ht="12.75" hidden="false" customHeight="false" outlineLevel="0" collapsed="false"/>
    <row r="4407" customFormat="false" ht="12.75" hidden="false" customHeight="false" outlineLevel="0" collapsed="false"/>
    <row r="4408" customFormat="false" ht="12.75" hidden="false" customHeight="false" outlineLevel="0" collapsed="false"/>
    <row r="4409" customFormat="false" ht="12.75" hidden="false" customHeight="false" outlineLevel="0" collapsed="false"/>
    <row r="4410" customFormat="false" ht="12.75" hidden="false" customHeight="false" outlineLevel="0" collapsed="false"/>
    <row r="4411" customFormat="false" ht="12.75" hidden="false" customHeight="false" outlineLevel="0" collapsed="false"/>
    <row r="4412" customFormat="false" ht="12.75" hidden="false" customHeight="false" outlineLevel="0" collapsed="false"/>
    <row r="4413" customFormat="false" ht="12.75" hidden="false" customHeight="false" outlineLevel="0" collapsed="false"/>
    <row r="4414" customFormat="false" ht="12.75" hidden="false" customHeight="false" outlineLevel="0" collapsed="false"/>
    <row r="4415" customFormat="false" ht="12.75" hidden="false" customHeight="false" outlineLevel="0" collapsed="false"/>
    <row r="4416" customFormat="false" ht="12.75" hidden="false" customHeight="false" outlineLevel="0" collapsed="false"/>
    <row r="4417" customFormat="false" ht="12.75" hidden="false" customHeight="false" outlineLevel="0" collapsed="false"/>
    <row r="4418" customFormat="false" ht="12.75" hidden="false" customHeight="false" outlineLevel="0" collapsed="false"/>
    <row r="4419" customFormat="false" ht="12.75" hidden="false" customHeight="false" outlineLevel="0" collapsed="false"/>
    <row r="4420" customFormat="false" ht="12.75" hidden="false" customHeight="false" outlineLevel="0" collapsed="false"/>
    <row r="4421" customFormat="false" ht="12.75" hidden="false" customHeight="false" outlineLevel="0" collapsed="false"/>
    <row r="4422" customFormat="false" ht="12.75" hidden="false" customHeight="false" outlineLevel="0" collapsed="false"/>
    <row r="4423" customFormat="false" ht="12.75" hidden="false" customHeight="false" outlineLevel="0" collapsed="false"/>
    <row r="4424" customFormat="false" ht="12.75" hidden="false" customHeight="false" outlineLevel="0" collapsed="false"/>
    <row r="4425" customFormat="false" ht="12.75" hidden="false" customHeight="false" outlineLevel="0" collapsed="false"/>
    <row r="4426" customFormat="false" ht="12.75" hidden="false" customHeight="false" outlineLevel="0" collapsed="false"/>
    <row r="4427" customFormat="false" ht="12.75" hidden="false" customHeight="false" outlineLevel="0" collapsed="false"/>
    <row r="4428" customFormat="false" ht="12.75" hidden="false" customHeight="false" outlineLevel="0" collapsed="false"/>
    <row r="4429" customFormat="false" ht="12.75" hidden="false" customHeight="false" outlineLevel="0" collapsed="false"/>
    <row r="4430" customFormat="false" ht="12.75" hidden="false" customHeight="false" outlineLevel="0" collapsed="false"/>
    <row r="4431" customFormat="false" ht="12.75" hidden="false" customHeight="false" outlineLevel="0" collapsed="false"/>
    <row r="4432" customFormat="false" ht="12.75" hidden="false" customHeight="false" outlineLevel="0" collapsed="false"/>
    <row r="4433" customFormat="false" ht="12.75" hidden="false" customHeight="false" outlineLevel="0" collapsed="false"/>
    <row r="4434" customFormat="false" ht="12.75" hidden="false" customHeight="false" outlineLevel="0" collapsed="false"/>
    <row r="4435" customFormat="false" ht="12.75" hidden="false" customHeight="false" outlineLevel="0" collapsed="false"/>
    <row r="4436" customFormat="false" ht="12.75" hidden="false" customHeight="false" outlineLevel="0" collapsed="false"/>
    <row r="4437" customFormat="false" ht="12.75" hidden="false" customHeight="false" outlineLevel="0" collapsed="false"/>
    <row r="4438" customFormat="false" ht="12.75" hidden="false" customHeight="false" outlineLevel="0" collapsed="false"/>
    <row r="4439" customFormat="false" ht="12.75" hidden="false" customHeight="false" outlineLevel="0" collapsed="false"/>
    <row r="4440" customFormat="false" ht="12.75" hidden="false" customHeight="false" outlineLevel="0" collapsed="false"/>
    <row r="4441" customFormat="false" ht="12.75" hidden="false" customHeight="false" outlineLevel="0" collapsed="false"/>
    <row r="4442" customFormat="false" ht="12.75" hidden="false" customHeight="false" outlineLevel="0" collapsed="false"/>
    <row r="4443" customFormat="false" ht="12.75" hidden="false" customHeight="false" outlineLevel="0" collapsed="false"/>
    <row r="4444" customFormat="false" ht="12.75" hidden="false" customHeight="false" outlineLevel="0" collapsed="false"/>
    <row r="4445" customFormat="false" ht="12.75" hidden="false" customHeight="false" outlineLevel="0" collapsed="false"/>
    <row r="4446" customFormat="false" ht="12.75" hidden="false" customHeight="false" outlineLevel="0" collapsed="false"/>
    <row r="4447" customFormat="false" ht="12.75" hidden="false" customHeight="false" outlineLevel="0" collapsed="false"/>
    <row r="4448" customFormat="false" ht="12.75" hidden="false" customHeight="false" outlineLevel="0" collapsed="false"/>
    <row r="4449" customFormat="false" ht="12.75" hidden="false" customHeight="false" outlineLevel="0" collapsed="false"/>
    <row r="4450" customFormat="false" ht="12.75" hidden="false" customHeight="false" outlineLevel="0" collapsed="false"/>
    <row r="4451" customFormat="false" ht="12.75" hidden="false" customHeight="false" outlineLevel="0" collapsed="false"/>
    <row r="4452" customFormat="false" ht="12.75" hidden="false" customHeight="false" outlineLevel="0" collapsed="false"/>
    <row r="4453" customFormat="false" ht="12.75" hidden="false" customHeight="false" outlineLevel="0" collapsed="false"/>
    <row r="4454" customFormat="false" ht="12.75" hidden="false" customHeight="false" outlineLevel="0" collapsed="false"/>
    <row r="4455" customFormat="false" ht="12.75" hidden="false" customHeight="false" outlineLevel="0" collapsed="false"/>
    <row r="4456" customFormat="false" ht="12.75" hidden="false" customHeight="false" outlineLevel="0" collapsed="false"/>
    <row r="4457" customFormat="false" ht="12.75" hidden="false" customHeight="false" outlineLevel="0" collapsed="false"/>
    <row r="4458" customFormat="false" ht="12.75" hidden="false" customHeight="false" outlineLevel="0" collapsed="false"/>
    <row r="4459" customFormat="false" ht="12.75" hidden="false" customHeight="false" outlineLevel="0" collapsed="false"/>
    <row r="4460" customFormat="false" ht="12.75" hidden="false" customHeight="false" outlineLevel="0" collapsed="false"/>
    <row r="4461" customFormat="false" ht="12.75" hidden="false" customHeight="false" outlineLevel="0" collapsed="false"/>
    <row r="4462" customFormat="false" ht="12.75" hidden="false" customHeight="false" outlineLevel="0" collapsed="false"/>
    <row r="4463" customFormat="false" ht="12.75" hidden="false" customHeight="false" outlineLevel="0" collapsed="false"/>
    <row r="4464" customFormat="false" ht="12.75" hidden="false" customHeight="false" outlineLevel="0" collapsed="false"/>
    <row r="4465" customFormat="false" ht="12.75" hidden="false" customHeight="false" outlineLevel="0" collapsed="false"/>
    <row r="4466" customFormat="false" ht="12.75" hidden="false" customHeight="false" outlineLevel="0" collapsed="false"/>
    <row r="4467" customFormat="false" ht="12.75" hidden="false" customHeight="false" outlineLevel="0" collapsed="false"/>
    <row r="4468" customFormat="false" ht="12.75" hidden="false" customHeight="false" outlineLevel="0" collapsed="false"/>
    <row r="4469" customFormat="false" ht="12.75" hidden="false" customHeight="false" outlineLevel="0" collapsed="false"/>
    <row r="4470" customFormat="false" ht="12.75" hidden="false" customHeight="false" outlineLevel="0" collapsed="false"/>
    <row r="4471" customFormat="false" ht="12.75" hidden="false" customHeight="false" outlineLevel="0" collapsed="false"/>
    <row r="4472" customFormat="false" ht="12.75" hidden="false" customHeight="false" outlineLevel="0" collapsed="false"/>
    <row r="4473" customFormat="false" ht="12.75" hidden="false" customHeight="false" outlineLevel="0" collapsed="false"/>
    <row r="4474" customFormat="false" ht="12.75" hidden="false" customHeight="false" outlineLevel="0" collapsed="false"/>
    <row r="4475" customFormat="false" ht="12.75" hidden="false" customHeight="false" outlineLevel="0" collapsed="false"/>
    <row r="4476" customFormat="false" ht="12.75" hidden="false" customHeight="false" outlineLevel="0" collapsed="false"/>
    <row r="4477" customFormat="false" ht="12.75" hidden="false" customHeight="false" outlineLevel="0" collapsed="false"/>
    <row r="4478" customFormat="false" ht="12.75" hidden="false" customHeight="false" outlineLevel="0" collapsed="false"/>
    <row r="4479" customFormat="false" ht="12.75" hidden="false" customHeight="false" outlineLevel="0" collapsed="false"/>
    <row r="4480" customFormat="false" ht="12.75" hidden="false" customHeight="false" outlineLevel="0" collapsed="false"/>
    <row r="4481" customFormat="false" ht="12.75" hidden="false" customHeight="false" outlineLevel="0" collapsed="false"/>
    <row r="4482" customFormat="false" ht="12.75" hidden="false" customHeight="false" outlineLevel="0" collapsed="false"/>
    <row r="4483" customFormat="false" ht="12.75" hidden="false" customHeight="false" outlineLevel="0" collapsed="false"/>
    <row r="4484" customFormat="false" ht="12.75" hidden="false" customHeight="false" outlineLevel="0" collapsed="false"/>
    <row r="4485" customFormat="false" ht="12.75" hidden="false" customHeight="false" outlineLevel="0" collapsed="false"/>
    <row r="4486" customFormat="false" ht="12.75" hidden="false" customHeight="false" outlineLevel="0" collapsed="false"/>
    <row r="4487" customFormat="false" ht="12.75" hidden="false" customHeight="false" outlineLevel="0" collapsed="false"/>
    <row r="4488" customFormat="false" ht="12.75" hidden="false" customHeight="false" outlineLevel="0" collapsed="false"/>
    <row r="4489" customFormat="false" ht="12.75" hidden="false" customHeight="false" outlineLevel="0" collapsed="false"/>
    <row r="4490" customFormat="false" ht="12.75" hidden="false" customHeight="false" outlineLevel="0" collapsed="false"/>
    <row r="4491" customFormat="false" ht="12.75" hidden="false" customHeight="false" outlineLevel="0" collapsed="false"/>
    <row r="4492" customFormat="false" ht="12.75" hidden="false" customHeight="false" outlineLevel="0" collapsed="false"/>
    <row r="4493" customFormat="false" ht="12.75" hidden="false" customHeight="false" outlineLevel="0" collapsed="false"/>
    <row r="4494" customFormat="false" ht="12.75" hidden="false" customHeight="false" outlineLevel="0" collapsed="false"/>
    <row r="4495" customFormat="false" ht="12.75" hidden="false" customHeight="false" outlineLevel="0" collapsed="false"/>
    <row r="4496" customFormat="false" ht="12.75" hidden="false" customHeight="false" outlineLevel="0" collapsed="false"/>
    <row r="4497" customFormat="false" ht="12.75" hidden="false" customHeight="false" outlineLevel="0" collapsed="false"/>
    <row r="4498" customFormat="false" ht="12.75" hidden="false" customHeight="false" outlineLevel="0" collapsed="false"/>
    <row r="4499" customFormat="false" ht="12.75" hidden="false" customHeight="false" outlineLevel="0" collapsed="false"/>
    <row r="4500" customFormat="false" ht="12.75" hidden="false" customHeight="false" outlineLevel="0" collapsed="false"/>
    <row r="4501" customFormat="false" ht="12.75" hidden="false" customHeight="false" outlineLevel="0" collapsed="false"/>
    <row r="4502" customFormat="false" ht="12.75" hidden="false" customHeight="false" outlineLevel="0" collapsed="false"/>
    <row r="4503" customFormat="false" ht="12.75" hidden="false" customHeight="false" outlineLevel="0" collapsed="false"/>
    <row r="4504" customFormat="false" ht="12.75" hidden="false" customHeight="false" outlineLevel="0" collapsed="false"/>
    <row r="4505" customFormat="false" ht="12.75" hidden="false" customHeight="false" outlineLevel="0" collapsed="false"/>
    <row r="4506" customFormat="false" ht="12.75" hidden="false" customHeight="false" outlineLevel="0" collapsed="false"/>
    <row r="4507" customFormat="false" ht="12.75" hidden="false" customHeight="false" outlineLevel="0" collapsed="false"/>
    <row r="4508" customFormat="false" ht="12.75" hidden="false" customHeight="false" outlineLevel="0" collapsed="false"/>
    <row r="4509" customFormat="false" ht="12.75" hidden="false" customHeight="false" outlineLevel="0" collapsed="false"/>
    <row r="4510" customFormat="false" ht="12.75" hidden="false" customHeight="false" outlineLevel="0" collapsed="false"/>
    <row r="4511" customFormat="false" ht="12.75" hidden="false" customHeight="false" outlineLevel="0" collapsed="false"/>
    <row r="4512" customFormat="false" ht="12.75" hidden="false" customHeight="false" outlineLevel="0" collapsed="false"/>
    <row r="4513" customFormat="false" ht="12.75" hidden="false" customHeight="false" outlineLevel="0" collapsed="false"/>
    <row r="4514" customFormat="false" ht="12.75" hidden="false" customHeight="false" outlineLevel="0" collapsed="false"/>
    <row r="4515" customFormat="false" ht="12.75" hidden="false" customHeight="false" outlineLevel="0" collapsed="false"/>
    <row r="4516" customFormat="false" ht="12.75" hidden="false" customHeight="false" outlineLevel="0" collapsed="false"/>
    <row r="4517" customFormat="false" ht="12.75" hidden="false" customHeight="false" outlineLevel="0" collapsed="false"/>
    <row r="4518" customFormat="false" ht="12.75" hidden="false" customHeight="false" outlineLevel="0" collapsed="false"/>
    <row r="4519" customFormat="false" ht="12.75" hidden="false" customHeight="false" outlineLevel="0" collapsed="false"/>
    <row r="4520" customFormat="false" ht="12.75" hidden="false" customHeight="false" outlineLevel="0" collapsed="false"/>
    <row r="4521" customFormat="false" ht="12.75" hidden="false" customHeight="false" outlineLevel="0" collapsed="false"/>
    <row r="4522" customFormat="false" ht="12.75" hidden="false" customHeight="false" outlineLevel="0" collapsed="false"/>
    <row r="4523" customFormat="false" ht="12.75" hidden="false" customHeight="false" outlineLevel="0" collapsed="false"/>
    <row r="4524" customFormat="false" ht="12.75" hidden="false" customHeight="false" outlineLevel="0" collapsed="false"/>
    <row r="4525" customFormat="false" ht="12.75" hidden="false" customHeight="false" outlineLevel="0" collapsed="false"/>
    <row r="4526" customFormat="false" ht="12.75" hidden="false" customHeight="false" outlineLevel="0" collapsed="false"/>
    <row r="4527" customFormat="false" ht="12.75" hidden="false" customHeight="false" outlineLevel="0" collapsed="false"/>
    <row r="4528" customFormat="false" ht="12.75" hidden="false" customHeight="false" outlineLevel="0" collapsed="false"/>
    <row r="4529" customFormat="false" ht="12.75" hidden="false" customHeight="false" outlineLevel="0" collapsed="false"/>
    <row r="4530" customFormat="false" ht="12.75" hidden="false" customHeight="false" outlineLevel="0" collapsed="false"/>
    <row r="4531" customFormat="false" ht="12.75" hidden="false" customHeight="false" outlineLevel="0" collapsed="false"/>
    <row r="4532" customFormat="false" ht="12.75" hidden="false" customHeight="false" outlineLevel="0" collapsed="false"/>
    <row r="4533" customFormat="false" ht="12.75" hidden="false" customHeight="false" outlineLevel="0" collapsed="false"/>
    <row r="4534" customFormat="false" ht="12.75" hidden="false" customHeight="false" outlineLevel="0" collapsed="false"/>
    <row r="4535" customFormat="false" ht="12.75" hidden="false" customHeight="false" outlineLevel="0" collapsed="false"/>
    <row r="4536" customFormat="false" ht="12.75" hidden="false" customHeight="false" outlineLevel="0" collapsed="false"/>
    <row r="4537" customFormat="false" ht="12.75" hidden="false" customHeight="false" outlineLevel="0" collapsed="false"/>
    <row r="4538" customFormat="false" ht="12.75" hidden="false" customHeight="false" outlineLevel="0" collapsed="false"/>
    <row r="4539" customFormat="false" ht="12.75" hidden="false" customHeight="false" outlineLevel="0" collapsed="false"/>
    <row r="4540" customFormat="false" ht="12.75" hidden="false" customHeight="false" outlineLevel="0" collapsed="false"/>
    <row r="4541" customFormat="false" ht="12.75" hidden="false" customHeight="false" outlineLevel="0" collapsed="false"/>
    <row r="4542" customFormat="false" ht="12.75" hidden="false" customHeight="false" outlineLevel="0" collapsed="false"/>
    <row r="4543" customFormat="false" ht="12.75" hidden="false" customHeight="false" outlineLevel="0" collapsed="false"/>
    <row r="4544" customFormat="false" ht="12.75" hidden="false" customHeight="false" outlineLevel="0" collapsed="false"/>
    <row r="4545" customFormat="false" ht="12.75" hidden="false" customHeight="false" outlineLevel="0" collapsed="false"/>
    <row r="4546" customFormat="false" ht="12.75" hidden="false" customHeight="false" outlineLevel="0" collapsed="false"/>
    <row r="4547" customFormat="false" ht="12.75" hidden="false" customHeight="false" outlineLevel="0" collapsed="false"/>
    <row r="4548" customFormat="false" ht="12.75" hidden="false" customHeight="false" outlineLevel="0" collapsed="false"/>
    <row r="4549" customFormat="false" ht="12.75" hidden="false" customHeight="false" outlineLevel="0" collapsed="false"/>
    <row r="4550" customFormat="false" ht="12.75" hidden="false" customHeight="false" outlineLevel="0" collapsed="false"/>
    <row r="4551" customFormat="false" ht="12.75" hidden="false" customHeight="false" outlineLevel="0" collapsed="false"/>
    <row r="4552" customFormat="false" ht="12.75" hidden="false" customHeight="false" outlineLevel="0" collapsed="false"/>
    <row r="4553" customFormat="false" ht="12.75" hidden="false" customHeight="false" outlineLevel="0" collapsed="false"/>
    <row r="4554" customFormat="false" ht="12.75" hidden="false" customHeight="false" outlineLevel="0" collapsed="false"/>
    <row r="4555" customFormat="false" ht="12.75" hidden="false" customHeight="false" outlineLevel="0" collapsed="false"/>
    <row r="4556" customFormat="false" ht="12.75" hidden="false" customHeight="false" outlineLevel="0" collapsed="false"/>
    <row r="4557" customFormat="false" ht="12.75" hidden="false" customHeight="false" outlineLevel="0" collapsed="false"/>
    <row r="4558" customFormat="false" ht="12.75" hidden="false" customHeight="false" outlineLevel="0" collapsed="false"/>
    <row r="4559" customFormat="false" ht="12.75" hidden="false" customHeight="false" outlineLevel="0" collapsed="false"/>
    <row r="4560" customFormat="false" ht="12.75" hidden="false" customHeight="false" outlineLevel="0" collapsed="false"/>
    <row r="4561" customFormat="false" ht="12.75" hidden="false" customHeight="false" outlineLevel="0" collapsed="false"/>
    <row r="4562" customFormat="false" ht="12.75" hidden="false" customHeight="false" outlineLevel="0" collapsed="false"/>
    <row r="4563" customFormat="false" ht="12.75" hidden="false" customHeight="false" outlineLevel="0" collapsed="false"/>
    <row r="4564" customFormat="false" ht="12.75" hidden="false" customHeight="false" outlineLevel="0" collapsed="false"/>
    <row r="4565" customFormat="false" ht="12.75" hidden="false" customHeight="false" outlineLevel="0" collapsed="false"/>
    <row r="4566" customFormat="false" ht="12.75" hidden="false" customHeight="false" outlineLevel="0" collapsed="false"/>
    <row r="4567" customFormat="false" ht="12.75" hidden="false" customHeight="false" outlineLevel="0" collapsed="false"/>
    <row r="4568" customFormat="false" ht="12.75" hidden="false" customHeight="false" outlineLevel="0" collapsed="false"/>
    <row r="4569" customFormat="false" ht="12.75" hidden="false" customHeight="false" outlineLevel="0" collapsed="false"/>
    <row r="4570" customFormat="false" ht="12.75" hidden="false" customHeight="false" outlineLevel="0" collapsed="false"/>
    <row r="4571" customFormat="false" ht="12.75" hidden="false" customHeight="false" outlineLevel="0" collapsed="false"/>
    <row r="4572" customFormat="false" ht="12.75" hidden="false" customHeight="false" outlineLevel="0" collapsed="false"/>
    <row r="4573" customFormat="false" ht="12.75" hidden="false" customHeight="false" outlineLevel="0" collapsed="false"/>
    <row r="4574" customFormat="false" ht="12.75" hidden="false" customHeight="false" outlineLevel="0" collapsed="false"/>
    <row r="4575" customFormat="false" ht="12.75" hidden="false" customHeight="false" outlineLevel="0" collapsed="false"/>
    <row r="4576" customFormat="false" ht="12.75" hidden="false" customHeight="false" outlineLevel="0" collapsed="false"/>
    <row r="4577" customFormat="false" ht="12.75" hidden="false" customHeight="false" outlineLevel="0" collapsed="false"/>
    <row r="4578" customFormat="false" ht="12.75" hidden="false" customHeight="false" outlineLevel="0" collapsed="false"/>
    <row r="4579" customFormat="false" ht="12.75" hidden="false" customHeight="false" outlineLevel="0" collapsed="false"/>
    <row r="4580" customFormat="false" ht="12.75" hidden="false" customHeight="false" outlineLevel="0" collapsed="false"/>
    <row r="4581" customFormat="false" ht="12.75" hidden="false" customHeight="false" outlineLevel="0" collapsed="false"/>
    <row r="4582" customFormat="false" ht="12.75" hidden="false" customHeight="false" outlineLevel="0" collapsed="false"/>
    <row r="4583" customFormat="false" ht="12.75" hidden="false" customHeight="false" outlineLevel="0" collapsed="false"/>
    <row r="4584" customFormat="false" ht="12.75" hidden="false" customHeight="false" outlineLevel="0" collapsed="false"/>
    <row r="4585" customFormat="false" ht="12.75" hidden="false" customHeight="false" outlineLevel="0" collapsed="false"/>
    <row r="4586" customFormat="false" ht="12.75" hidden="false" customHeight="false" outlineLevel="0" collapsed="false"/>
    <row r="4587" customFormat="false" ht="12.75" hidden="false" customHeight="false" outlineLevel="0" collapsed="false"/>
    <row r="4588" customFormat="false" ht="12.75" hidden="false" customHeight="false" outlineLevel="0" collapsed="false"/>
    <row r="4589" customFormat="false" ht="12.75" hidden="false" customHeight="false" outlineLevel="0" collapsed="false"/>
    <row r="4590" customFormat="false" ht="12.75" hidden="false" customHeight="false" outlineLevel="0" collapsed="false"/>
    <row r="4591" customFormat="false" ht="12.75" hidden="false" customHeight="false" outlineLevel="0" collapsed="false"/>
    <row r="4592" customFormat="false" ht="12.75" hidden="false" customHeight="false" outlineLevel="0" collapsed="false"/>
    <row r="4593" customFormat="false" ht="12.75" hidden="false" customHeight="false" outlineLevel="0" collapsed="false"/>
    <row r="4594" customFormat="false" ht="12.75" hidden="false" customHeight="false" outlineLevel="0" collapsed="false"/>
    <row r="4595" customFormat="false" ht="12.75" hidden="false" customHeight="false" outlineLevel="0" collapsed="false"/>
    <row r="4596" customFormat="false" ht="12.75" hidden="false" customHeight="false" outlineLevel="0" collapsed="false"/>
    <row r="4597" customFormat="false" ht="12.75" hidden="false" customHeight="false" outlineLevel="0" collapsed="false"/>
    <row r="4598" customFormat="false" ht="12.75" hidden="false" customHeight="false" outlineLevel="0" collapsed="false"/>
    <row r="4599" customFormat="false" ht="12.75" hidden="false" customHeight="false" outlineLevel="0" collapsed="false"/>
    <row r="4600" customFormat="false" ht="12.75" hidden="false" customHeight="false" outlineLevel="0" collapsed="false"/>
    <row r="4601" customFormat="false" ht="12.75" hidden="false" customHeight="false" outlineLevel="0" collapsed="false"/>
    <row r="4602" customFormat="false" ht="12.75" hidden="false" customHeight="false" outlineLevel="0" collapsed="false"/>
    <row r="4603" customFormat="false" ht="12.75" hidden="false" customHeight="false" outlineLevel="0" collapsed="false"/>
    <row r="4604" customFormat="false" ht="12.75" hidden="false" customHeight="false" outlineLevel="0" collapsed="false"/>
    <row r="4605" customFormat="false" ht="12.75" hidden="false" customHeight="false" outlineLevel="0" collapsed="false"/>
    <row r="4606" customFormat="false" ht="12.75" hidden="false" customHeight="false" outlineLevel="0" collapsed="false"/>
    <row r="4607" customFormat="false" ht="12.75" hidden="false" customHeight="false" outlineLevel="0" collapsed="false"/>
    <row r="4608" customFormat="false" ht="12.75" hidden="false" customHeight="false" outlineLevel="0" collapsed="false"/>
    <row r="4609" customFormat="false" ht="12.75" hidden="false" customHeight="false" outlineLevel="0" collapsed="false"/>
    <row r="4610" customFormat="false" ht="12.75" hidden="false" customHeight="false" outlineLevel="0" collapsed="false"/>
    <row r="4611" customFormat="false" ht="12.75" hidden="false" customHeight="false" outlineLevel="0" collapsed="false"/>
    <row r="4612" customFormat="false" ht="12.75" hidden="false" customHeight="false" outlineLevel="0" collapsed="false"/>
    <row r="4613" customFormat="false" ht="12.75" hidden="false" customHeight="false" outlineLevel="0" collapsed="false"/>
    <row r="4614" customFormat="false" ht="12.75" hidden="false" customHeight="false" outlineLevel="0" collapsed="false"/>
    <row r="4615" customFormat="false" ht="12.75" hidden="false" customHeight="false" outlineLevel="0" collapsed="false"/>
    <row r="4616" customFormat="false" ht="12.75" hidden="false" customHeight="false" outlineLevel="0" collapsed="false"/>
    <row r="4617" customFormat="false" ht="12.75" hidden="false" customHeight="false" outlineLevel="0" collapsed="false"/>
    <row r="4618" customFormat="false" ht="12.75" hidden="false" customHeight="false" outlineLevel="0" collapsed="false"/>
    <row r="4619" customFormat="false" ht="12.75" hidden="false" customHeight="false" outlineLevel="0" collapsed="false"/>
    <row r="4620" customFormat="false" ht="12.75" hidden="false" customHeight="false" outlineLevel="0" collapsed="false"/>
    <row r="4621" customFormat="false" ht="12.75" hidden="false" customHeight="false" outlineLevel="0" collapsed="false"/>
    <row r="4622" customFormat="false" ht="12.75" hidden="false" customHeight="false" outlineLevel="0" collapsed="false"/>
    <row r="4623" customFormat="false" ht="12.75" hidden="false" customHeight="false" outlineLevel="0" collapsed="false"/>
    <row r="4624" customFormat="false" ht="12.75" hidden="false" customHeight="false" outlineLevel="0" collapsed="false"/>
    <row r="4625" customFormat="false" ht="12.75" hidden="false" customHeight="false" outlineLevel="0" collapsed="false"/>
    <row r="4626" customFormat="false" ht="12.75" hidden="false" customHeight="false" outlineLevel="0" collapsed="false"/>
    <row r="4627" customFormat="false" ht="12.75" hidden="false" customHeight="false" outlineLevel="0" collapsed="false"/>
    <row r="4628" customFormat="false" ht="12.75" hidden="false" customHeight="false" outlineLevel="0" collapsed="false"/>
    <row r="4629" customFormat="false" ht="12.75" hidden="false" customHeight="false" outlineLevel="0" collapsed="false"/>
    <row r="4630" customFormat="false" ht="12.75" hidden="false" customHeight="false" outlineLevel="0" collapsed="false"/>
    <row r="4631" customFormat="false" ht="12.75" hidden="false" customHeight="false" outlineLevel="0" collapsed="false"/>
    <row r="4632" customFormat="false" ht="12.75" hidden="false" customHeight="false" outlineLevel="0" collapsed="false"/>
    <row r="4633" customFormat="false" ht="12.75" hidden="false" customHeight="false" outlineLevel="0" collapsed="false"/>
    <row r="4634" customFormat="false" ht="12.75" hidden="false" customHeight="false" outlineLevel="0" collapsed="false"/>
    <row r="4635" customFormat="false" ht="12.75" hidden="false" customHeight="false" outlineLevel="0" collapsed="false"/>
    <row r="4636" customFormat="false" ht="12.75" hidden="false" customHeight="false" outlineLevel="0" collapsed="false"/>
    <row r="4637" customFormat="false" ht="12.75" hidden="false" customHeight="false" outlineLevel="0" collapsed="false"/>
    <row r="4638" customFormat="false" ht="12.75" hidden="false" customHeight="false" outlineLevel="0" collapsed="false"/>
    <row r="4639" customFormat="false" ht="12.75" hidden="false" customHeight="false" outlineLevel="0" collapsed="false"/>
    <row r="4640" customFormat="false" ht="12.75" hidden="false" customHeight="false" outlineLevel="0" collapsed="false"/>
    <row r="4641" customFormat="false" ht="12.75" hidden="false" customHeight="false" outlineLevel="0" collapsed="false"/>
    <row r="4642" customFormat="false" ht="12.75" hidden="false" customHeight="false" outlineLevel="0" collapsed="false"/>
    <row r="4643" customFormat="false" ht="12.75" hidden="false" customHeight="false" outlineLevel="0" collapsed="false"/>
    <row r="4644" customFormat="false" ht="12.75" hidden="false" customHeight="false" outlineLevel="0" collapsed="false"/>
    <row r="4645" customFormat="false" ht="12.75" hidden="false" customHeight="false" outlineLevel="0" collapsed="false"/>
    <row r="4646" customFormat="false" ht="12.75" hidden="false" customHeight="false" outlineLevel="0" collapsed="false"/>
    <row r="4647" customFormat="false" ht="12.75" hidden="false" customHeight="false" outlineLevel="0" collapsed="false"/>
    <row r="4648" customFormat="false" ht="12.75" hidden="false" customHeight="false" outlineLevel="0" collapsed="false"/>
    <row r="4649" customFormat="false" ht="12.75" hidden="false" customHeight="false" outlineLevel="0" collapsed="false"/>
    <row r="4650" customFormat="false" ht="12.75" hidden="false" customHeight="false" outlineLevel="0" collapsed="false"/>
    <row r="4651" customFormat="false" ht="12.75" hidden="false" customHeight="false" outlineLevel="0" collapsed="false"/>
    <row r="4652" customFormat="false" ht="12.75" hidden="false" customHeight="false" outlineLevel="0" collapsed="false"/>
    <row r="4653" customFormat="false" ht="12.75" hidden="false" customHeight="false" outlineLevel="0" collapsed="false"/>
    <row r="4654" customFormat="false" ht="12.75" hidden="false" customHeight="false" outlineLevel="0" collapsed="false"/>
    <row r="4655" customFormat="false" ht="12.75" hidden="false" customHeight="false" outlineLevel="0" collapsed="false"/>
    <row r="4656" customFormat="false" ht="12.75" hidden="false" customHeight="false" outlineLevel="0" collapsed="false"/>
    <row r="4657" customFormat="false" ht="12.75" hidden="false" customHeight="false" outlineLevel="0" collapsed="false"/>
    <row r="4658" customFormat="false" ht="12.75" hidden="false" customHeight="false" outlineLevel="0" collapsed="false"/>
    <row r="4659" customFormat="false" ht="12.75" hidden="false" customHeight="false" outlineLevel="0" collapsed="false"/>
    <row r="4660" customFormat="false" ht="12.75" hidden="false" customHeight="false" outlineLevel="0" collapsed="false"/>
    <row r="4661" customFormat="false" ht="12.75" hidden="false" customHeight="false" outlineLevel="0" collapsed="false"/>
    <row r="4662" customFormat="false" ht="12.75" hidden="false" customHeight="false" outlineLevel="0" collapsed="false"/>
    <row r="4663" customFormat="false" ht="12.75" hidden="false" customHeight="false" outlineLevel="0" collapsed="false"/>
    <row r="4664" customFormat="false" ht="12.75" hidden="false" customHeight="false" outlineLevel="0" collapsed="false"/>
    <row r="4665" customFormat="false" ht="12.75" hidden="false" customHeight="false" outlineLevel="0" collapsed="false"/>
    <row r="4666" customFormat="false" ht="12.75" hidden="false" customHeight="false" outlineLevel="0" collapsed="false"/>
    <row r="4667" customFormat="false" ht="12.75" hidden="false" customHeight="false" outlineLevel="0" collapsed="false"/>
    <row r="4668" customFormat="false" ht="12.75" hidden="false" customHeight="false" outlineLevel="0" collapsed="false"/>
    <row r="4669" customFormat="false" ht="12.75" hidden="false" customHeight="false" outlineLevel="0" collapsed="false"/>
    <row r="4670" customFormat="false" ht="12.75" hidden="false" customHeight="false" outlineLevel="0" collapsed="false"/>
    <row r="4671" customFormat="false" ht="12.75" hidden="false" customHeight="false" outlineLevel="0" collapsed="false"/>
    <row r="4672" customFormat="false" ht="12.75" hidden="false" customHeight="false" outlineLevel="0" collapsed="false"/>
    <row r="4673" customFormat="false" ht="12.75" hidden="false" customHeight="false" outlineLevel="0" collapsed="false"/>
    <row r="4674" customFormat="false" ht="12.75" hidden="false" customHeight="false" outlineLevel="0" collapsed="false"/>
    <row r="4675" customFormat="false" ht="12.75" hidden="false" customHeight="false" outlineLevel="0" collapsed="false"/>
    <row r="4676" customFormat="false" ht="12.75" hidden="false" customHeight="false" outlineLevel="0" collapsed="false"/>
    <row r="4677" customFormat="false" ht="12.75" hidden="false" customHeight="false" outlineLevel="0" collapsed="false"/>
    <row r="4678" customFormat="false" ht="12.75" hidden="false" customHeight="false" outlineLevel="0" collapsed="false"/>
    <row r="4679" customFormat="false" ht="12.75" hidden="false" customHeight="false" outlineLevel="0" collapsed="false"/>
    <row r="4680" customFormat="false" ht="12.75" hidden="false" customHeight="false" outlineLevel="0" collapsed="false"/>
    <row r="4681" customFormat="false" ht="12.75" hidden="false" customHeight="false" outlineLevel="0" collapsed="false"/>
    <row r="4682" customFormat="false" ht="12.75" hidden="false" customHeight="false" outlineLevel="0" collapsed="false"/>
    <row r="4683" customFormat="false" ht="12.75" hidden="false" customHeight="false" outlineLevel="0" collapsed="false"/>
    <row r="4684" customFormat="false" ht="12.75" hidden="false" customHeight="false" outlineLevel="0" collapsed="false"/>
    <row r="4685" customFormat="false" ht="12.75" hidden="false" customHeight="false" outlineLevel="0" collapsed="false"/>
    <row r="4686" customFormat="false" ht="12.75" hidden="false" customHeight="false" outlineLevel="0" collapsed="false"/>
    <row r="4687" customFormat="false" ht="12.75" hidden="false" customHeight="false" outlineLevel="0" collapsed="false"/>
    <row r="4688" customFormat="false" ht="12.75" hidden="false" customHeight="false" outlineLevel="0" collapsed="false"/>
    <row r="4689" customFormat="false" ht="12.75" hidden="false" customHeight="false" outlineLevel="0" collapsed="false"/>
    <row r="4690" customFormat="false" ht="12.75" hidden="false" customHeight="false" outlineLevel="0" collapsed="false"/>
    <row r="4691" customFormat="false" ht="12.75" hidden="false" customHeight="false" outlineLevel="0" collapsed="false"/>
    <row r="4692" customFormat="false" ht="12.75" hidden="false" customHeight="false" outlineLevel="0" collapsed="false"/>
    <row r="4693" customFormat="false" ht="12.75" hidden="false" customHeight="false" outlineLevel="0" collapsed="false"/>
    <row r="4694" customFormat="false" ht="12.75" hidden="false" customHeight="false" outlineLevel="0" collapsed="false"/>
    <row r="4695" customFormat="false" ht="12.75" hidden="false" customHeight="false" outlineLevel="0" collapsed="false"/>
    <row r="4696" customFormat="false" ht="12.75" hidden="false" customHeight="false" outlineLevel="0" collapsed="false"/>
    <row r="4697" customFormat="false" ht="12.75" hidden="false" customHeight="false" outlineLevel="0" collapsed="false"/>
    <row r="4698" customFormat="false" ht="12.75" hidden="false" customHeight="false" outlineLevel="0" collapsed="false"/>
    <row r="4699" customFormat="false" ht="12.75" hidden="false" customHeight="false" outlineLevel="0" collapsed="false"/>
    <row r="4700" customFormat="false" ht="12.75" hidden="false" customHeight="false" outlineLevel="0" collapsed="false"/>
    <row r="4701" customFormat="false" ht="12.75" hidden="false" customHeight="false" outlineLevel="0" collapsed="false"/>
    <row r="4702" customFormat="false" ht="12.75" hidden="false" customHeight="false" outlineLevel="0" collapsed="false"/>
    <row r="4703" customFormat="false" ht="12.75" hidden="false" customHeight="false" outlineLevel="0" collapsed="false"/>
    <row r="4704" customFormat="false" ht="12.75" hidden="false" customHeight="false" outlineLevel="0" collapsed="false"/>
    <row r="4705" customFormat="false" ht="12.75" hidden="false" customHeight="false" outlineLevel="0" collapsed="false"/>
    <row r="4706" customFormat="false" ht="12.75" hidden="false" customHeight="false" outlineLevel="0" collapsed="false"/>
    <row r="4707" customFormat="false" ht="12.75" hidden="false" customHeight="false" outlineLevel="0" collapsed="false"/>
    <row r="4708" customFormat="false" ht="12.75" hidden="false" customHeight="false" outlineLevel="0" collapsed="false"/>
    <row r="4709" customFormat="false" ht="12.75" hidden="false" customHeight="false" outlineLevel="0" collapsed="false"/>
    <row r="4710" customFormat="false" ht="12.75" hidden="false" customHeight="false" outlineLevel="0" collapsed="false"/>
    <row r="4711" customFormat="false" ht="12.75" hidden="false" customHeight="false" outlineLevel="0" collapsed="false"/>
    <row r="4712" customFormat="false" ht="12.75" hidden="false" customHeight="false" outlineLevel="0" collapsed="false"/>
    <row r="4713" customFormat="false" ht="12.75" hidden="false" customHeight="false" outlineLevel="0" collapsed="false"/>
    <row r="4714" customFormat="false" ht="12.75" hidden="false" customHeight="false" outlineLevel="0" collapsed="false"/>
    <row r="4715" customFormat="false" ht="12.75" hidden="false" customHeight="false" outlineLevel="0" collapsed="false"/>
    <row r="4716" customFormat="false" ht="12.75" hidden="false" customHeight="false" outlineLevel="0" collapsed="false"/>
    <row r="4717" customFormat="false" ht="12.75" hidden="false" customHeight="false" outlineLevel="0" collapsed="false"/>
    <row r="4718" customFormat="false" ht="12.75" hidden="false" customHeight="false" outlineLevel="0" collapsed="false"/>
    <row r="4719" customFormat="false" ht="12.75" hidden="false" customHeight="false" outlineLevel="0" collapsed="false"/>
    <row r="4720" customFormat="false" ht="12.75" hidden="false" customHeight="false" outlineLevel="0" collapsed="false"/>
    <row r="4721" customFormat="false" ht="12.75" hidden="false" customHeight="false" outlineLevel="0" collapsed="false"/>
    <row r="4722" customFormat="false" ht="12.75" hidden="false" customHeight="false" outlineLevel="0" collapsed="false"/>
    <row r="4723" customFormat="false" ht="12.75" hidden="false" customHeight="false" outlineLevel="0" collapsed="false"/>
    <row r="4724" customFormat="false" ht="12.75" hidden="false" customHeight="false" outlineLevel="0" collapsed="false"/>
    <row r="4725" customFormat="false" ht="12.75" hidden="false" customHeight="false" outlineLevel="0" collapsed="false"/>
    <row r="4726" customFormat="false" ht="12.75" hidden="false" customHeight="false" outlineLevel="0" collapsed="false"/>
    <row r="4727" customFormat="false" ht="12.75" hidden="false" customHeight="false" outlineLevel="0" collapsed="false"/>
    <row r="4728" customFormat="false" ht="12.75" hidden="false" customHeight="false" outlineLevel="0" collapsed="false"/>
    <row r="4729" customFormat="false" ht="12.75" hidden="false" customHeight="false" outlineLevel="0" collapsed="false"/>
    <row r="4730" customFormat="false" ht="12.75" hidden="false" customHeight="false" outlineLevel="0" collapsed="false"/>
    <row r="4731" customFormat="false" ht="12.75" hidden="false" customHeight="false" outlineLevel="0" collapsed="false"/>
    <row r="4732" customFormat="false" ht="12.75" hidden="false" customHeight="false" outlineLevel="0" collapsed="false"/>
    <row r="4733" customFormat="false" ht="12.75" hidden="false" customHeight="false" outlineLevel="0" collapsed="false"/>
    <row r="4734" customFormat="false" ht="12.75" hidden="false" customHeight="false" outlineLevel="0" collapsed="false"/>
    <row r="4735" customFormat="false" ht="12.75" hidden="false" customHeight="false" outlineLevel="0" collapsed="false"/>
    <row r="4736" customFormat="false" ht="12.75" hidden="false" customHeight="false" outlineLevel="0" collapsed="false"/>
    <row r="4737" customFormat="false" ht="12.75" hidden="false" customHeight="false" outlineLevel="0" collapsed="false"/>
    <row r="4738" customFormat="false" ht="12.75" hidden="false" customHeight="false" outlineLevel="0" collapsed="false"/>
    <row r="4739" customFormat="false" ht="12.75" hidden="false" customHeight="false" outlineLevel="0" collapsed="false"/>
    <row r="4740" customFormat="false" ht="12.75" hidden="false" customHeight="false" outlineLevel="0" collapsed="false"/>
    <row r="4741" customFormat="false" ht="12.75" hidden="false" customHeight="false" outlineLevel="0" collapsed="false"/>
    <row r="4742" customFormat="false" ht="12.75" hidden="false" customHeight="false" outlineLevel="0" collapsed="false"/>
    <row r="4743" customFormat="false" ht="12.75" hidden="false" customHeight="false" outlineLevel="0" collapsed="false"/>
    <row r="4744" customFormat="false" ht="12.75" hidden="false" customHeight="false" outlineLevel="0" collapsed="false"/>
    <row r="4745" customFormat="false" ht="12.75" hidden="false" customHeight="false" outlineLevel="0" collapsed="false"/>
    <row r="4746" customFormat="false" ht="12.75" hidden="false" customHeight="false" outlineLevel="0" collapsed="false"/>
    <row r="4747" customFormat="false" ht="12.75" hidden="false" customHeight="false" outlineLevel="0" collapsed="false"/>
    <row r="4748" customFormat="false" ht="12.75" hidden="false" customHeight="false" outlineLevel="0" collapsed="false"/>
    <row r="4749" customFormat="false" ht="12.75" hidden="false" customHeight="false" outlineLevel="0" collapsed="false"/>
    <row r="4750" customFormat="false" ht="12.75" hidden="false" customHeight="false" outlineLevel="0" collapsed="false"/>
    <row r="4751" customFormat="false" ht="12.75" hidden="false" customHeight="false" outlineLevel="0" collapsed="false"/>
    <row r="4752" customFormat="false" ht="12.75" hidden="false" customHeight="false" outlineLevel="0" collapsed="false"/>
    <row r="4753" customFormat="false" ht="12.75" hidden="false" customHeight="false" outlineLevel="0" collapsed="false"/>
    <row r="4754" customFormat="false" ht="12.75" hidden="false" customHeight="false" outlineLevel="0" collapsed="false"/>
    <row r="4755" customFormat="false" ht="12.75" hidden="false" customHeight="false" outlineLevel="0" collapsed="false"/>
    <row r="4756" customFormat="false" ht="12.75" hidden="false" customHeight="false" outlineLevel="0" collapsed="false"/>
    <row r="4757" customFormat="false" ht="12.75" hidden="false" customHeight="false" outlineLevel="0" collapsed="false"/>
    <row r="4758" customFormat="false" ht="12.75" hidden="false" customHeight="false" outlineLevel="0" collapsed="false"/>
    <row r="4759" customFormat="false" ht="12.75" hidden="false" customHeight="false" outlineLevel="0" collapsed="false"/>
    <row r="4760" customFormat="false" ht="12.75" hidden="false" customHeight="false" outlineLevel="0" collapsed="false"/>
    <row r="4761" customFormat="false" ht="12.75" hidden="false" customHeight="false" outlineLevel="0" collapsed="false"/>
    <row r="4762" customFormat="false" ht="12.75" hidden="false" customHeight="false" outlineLevel="0" collapsed="false"/>
    <row r="4763" customFormat="false" ht="12.75" hidden="false" customHeight="false" outlineLevel="0" collapsed="false"/>
    <row r="4764" customFormat="false" ht="12.75" hidden="false" customHeight="false" outlineLevel="0" collapsed="false"/>
    <row r="4765" customFormat="false" ht="12.75" hidden="false" customHeight="false" outlineLevel="0" collapsed="false"/>
    <row r="4766" customFormat="false" ht="12.75" hidden="false" customHeight="false" outlineLevel="0" collapsed="false"/>
    <row r="4767" customFormat="false" ht="12.75" hidden="false" customHeight="false" outlineLevel="0" collapsed="false"/>
    <row r="4768" customFormat="false" ht="12.75" hidden="false" customHeight="false" outlineLevel="0" collapsed="false"/>
    <row r="4769" customFormat="false" ht="12.75" hidden="false" customHeight="false" outlineLevel="0" collapsed="false"/>
    <row r="4770" customFormat="false" ht="12.75" hidden="false" customHeight="false" outlineLevel="0" collapsed="false"/>
    <row r="4771" customFormat="false" ht="12.75" hidden="false" customHeight="false" outlineLevel="0" collapsed="false"/>
    <row r="4772" customFormat="false" ht="12.75" hidden="false" customHeight="false" outlineLevel="0" collapsed="false"/>
    <row r="4773" customFormat="false" ht="12.75" hidden="false" customHeight="false" outlineLevel="0" collapsed="false"/>
    <row r="4774" customFormat="false" ht="12.75" hidden="false" customHeight="false" outlineLevel="0" collapsed="false"/>
    <row r="4775" customFormat="false" ht="12.75" hidden="false" customHeight="false" outlineLevel="0" collapsed="false"/>
    <row r="4776" customFormat="false" ht="12.75" hidden="false" customHeight="false" outlineLevel="0" collapsed="false"/>
    <row r="4777" customFormat="false" ht="12.75" hidden="false" customHeight="false" outlineLevel="0" collapsed="false"/>
    <row r="4778" customFormat="false" ht="12.75" hidden="false" customHeight="false" outlineLevel="0" collapsed="false"/>
    <row r="4779" customFormat="false" ht="12.75" hidden="false" customHeight="false" outlineLevel="0" collapsed="false"/>
    <row r="4780" customFormat="false" ht="12.75" hidden="false" customHeight="false" outlineLevel="0" collapsed="false"/>
    <row r="4781" customFormat="false" ht="12.75" hidden="false" customHeight="false" outlineLevel="0" collapsed="false"/>
    <row r="4782" customFormat="false" ht="12.75" hidden="false" customHeight="false" outlineLevel="0" collapsed="false"/>
    <row r="4783" customFormat="false" ht="12.75" hidden="false" customHeight="false" outlineLevel="0" collapsed="false"/>
    <row r="4784" customFormat="false" ht="12.75" hidden="false" customHeight="false" outlineLevel="0" collapsed="false"/>
    <row r="4785" customFormat="false" ht="12.75" hidden="false" customHeight="false" outlineLevel="0" collapsed="false"/>
    <row r="4786" customFormat="false" ht="12.75" hidden="false" customHeight="false" outlineLevel="0" collapsed="false"/>
    <row r="4787" customFormat="false" ht="12.75" hidden="false" customHeight="false" outlineLevel="0" collapsed="false"/>
    <row r="4788" customFormat="false" ht="12.75" hidden="false" customHeight="false" outlineLevel="0" collapsed="false"/>
    <row r="4789" customFormat="false" ht="12.75" hidden="false" customHeight="false" outlineLevel="0" collapsed="false"/>
    <row r="4790" customFormat="false" ht="12.75" hidden="false" customHeight="false" outlineLevel="0" collapsed="false"/>
    <row r="4791" customFormat="false" ht="12.75" hidden="false" customHeight="false" outlineLevel="0" collapsed="false"/>
    <row r="4792" customFormat="false" ht="12.75" hidden="false" customHeight="false" outlineLevel="0" collapsed="false"/>
    <row r="4793" customFormat="false" ht="12.75" hidden="false" customHeight="false" outlineLevel="0" collapsed="false"/>
    <row r="4794" customFormat="false" ht="12.75" hidden="false" customHeight="false" outlineLevel="0" collapsed="false"/>
    <row r="4795" customFormat="false" ht="12.75" hidden="false" customHeight="false" outlineLevel="0" collapsed="false"/>
    <row r="4796" customFormat="false" ht="12.75" hidden="false" customHeight="false" outlineLevel="0" collapsed="false"/>
    <row r="4797" customFormat="false" ht="12.75" hidden="false" customHeight="false" outlineLevel="0" collapsed="false"/>
    <row r="4798" customFormat="false" ht="12.75" hidden="false" customHeight="false" outlineLevel="0" collapsed="false"/>
    <row r="4799" customFormat="false" ht="12.75" hidden="false" customHeight="false" outlineLevel="0" collapsed="false"/>
    <row r="4800" customFormat="false" ht="12.75" hidden="false" customHeight="false" outlineLevel="0" collapsed="false"/>
    <row r="4801" customFormat="false" ht="12.75" hidden="false" customHeight="false" outlineLevel="0" collapsed="false"/>
    <row r="4802" customFormat="false" ht="12.75" hidden="false" customHeight="false" outlineLevel="0" collapsed="false"/>
    <row r="4803" customFormat="false" ht="12.75" hidden="false" customHeight="false" outlineLevel="0" collapsed="false"/>
    <row r="4804" customFormat="false" ht="12.75" hidden="false" customHeight="false" outlineLevel="0" collapsed="false"/>
    <row r="4805" customFormat="false" ht="12.75" hidden="false" customHeight="false" outlineLevel="0" collapsed="false"/>
    <row r="4806" customFormat="false" ht="12.75" hidden="false" customHeight="false" outlineLevel="0" collapsed="false"/>
    <row r="4807" customFormat="false" ht="12.75" hidden="false" customHeight="false" outlineLevel="0" collapsed="false"/>
    <row r="4808" customFormat="false" ht="12.75" hidden="false" customHeight="false" outlineLevel="0" collapsed="false"/>
    <row r="4809" customFormat="false" ht="12.75" hidden="false" customHeight="false" outlineLevel="0" collapsed="false"/>
    <row r="4810" customFormat="false" ht="12.75" hidden="false" customHeight="false" outlineLevel="0" collapsed="false"/>
    <row r="4811" customFormat="false" ht="12.75" hidden="false" customHeight="false" outlineLevel="0" collapsed="false"/>
    <row r="4812" customFormat="false" ht="12.75" hidden="false" customHeight="false" outlineLevel="0" collapsed="false"/>
    <row r="4813" customFormat="false" ht="12.75" hidden="false" customHeight="false" outlineLevel="0" collapsed="false"/>
    <row r="4814" customFormat="false" ht="12.75" hidden="false" customHeight="false" outlineLevel="0" collapsed="false"/>
    <row r="4815" customFormat="false" ht="12.75" hidden="false" customHeight="false" outlineLevel="0" collapsed="false"/>
    <row r="4816" customFormat="false" ht="12.75" hidden="false" customHeight="false" outlineLevel="0" collapsed="false"/>
    <row r="4817" customFormat="false" ht="12.75" hidden="false" customHeight="false" outlineLevel="0" collapsed="false"/>
    <row r="4818" customFormat="false" ht="12.75" hidden="false" customHeight="false" outlineLevel="0" collapsed="false"/>
    <row r="4819" customFormat="false" ht="12.75" hidden="false" customHeight="false" outlineLevel="0" collapsed="false"/>
    <row r="4820" customFormat="false" ht="12.75" hidden="false" customHeight="false" outlineLevel="0" collapsed="false"/>
    <row r="4821" customFormat="false" ht="12.75" hidden="false" customHeight="false" outlineLevel="0" collapsed="false"/>
    <row r="4822" customFormat="false" ht="12.75" hidden="false" customHeight="false" outlineLevel="0" collapsed="false"/>
    <row r="4823" customFormat="false" ht="12.75" hidden="false" customHeight="false" outlineLevel="0" collapsed="false"/>
    <row r="4824" customFormat="false" ht="12.75" hidden="false" customHeight="false" outlineLevel="0" collapsed="false"/>
    <row r="4825" customFormat="false" ht="12.75" hidden="false" customHeight="false" outlineLevel="0" collapsed="false"/>
    <row r="4826" customFormat="false" ht="12.75" hidden="false" customHeight="false" outlineLevel="0" collapsed="false"/>
    <row r="4827" customFormat="false" ht="12.75" hidden="false" customHeight="false" outlineLevel="0" collapsed="false"/>
    <row r="4828" customFormat="false" ht="12.75" hidden="false" customHeight="false" outlineLevel="0" collapsed="false"/>
    <row r="4829" customFormat="false" ht="12.75" hidden="false" customHeight="false" outlineLevel="0" collapsed="false"/>
    <row r="4830" customFormat="false" ht="12.75" hidden="false" customHeight="false" outlineLevel="0" collapsed="false"/>
    <row r="4831" customFormat="false" ht="12.75" hidden="false" customHeight="false" outlineLevel="0" collapsed="false"/>
    <row r="4832" customFormat="false" ht="12.75" hidden="false" customHeight="false" outlineLevel="0" collapsed="false"/>
    <row r="4833" customFormat="false" ht="12.75" hidden="false" customHeight="false" outlineLevel="0" collapsed="false"/>
    <row r="4834" customFormat="false" ht="12.75" hidden="false" customHeight="false" outlineLevel="0" collapsed="false"/>
    <row r="4835" customFormat="false" ht="12.75" hidden="false" customHeight="false" outlineLevel="0" collapsed="false"/>
    <row r="4836" customFormat="false" ht="12.75" hidden="false" customHeight="false" outlineLevel="0" collapsed="false"/>
    <row r="4837" customFormat="false" ht="12.75" hidden="false" customHeight="false" outlineLevel="0" collapsed="false"/>
    <row r="4838" customFormat="false" ht="12.75" hidden="false" customHeight="false" outlineLevel="0" collapsed="false"/>
    <row r="4839" customFormat="false" ht="12.75" hidden="false" customHeight="false" outlineLevel="0" collapsed="false"/>
    <row r="4840" customFormat="false" ht="12.75" hidden="false" customHeight="false" outlineLevel="0" collapsed="false"/>
    <row r="4841" customFormat="false" ht="12.75" hidden="false" customHeight="false" outlineLevel="0" collapsed="false"/>
    <row r="4842" customFormat="false" ht="12.75" hidden="false" customHeight="false" outlineLevel="0" collapsed="false"/>
    <row r="4843" customFormat="false" ht="12.75" hidden="false" customHeight="false" outlineLevel="0" collapsed="false"/>
    <row r="4844" customFormat="false" ht="12.75" hidden="false" customHeight="false" outlineLevel="0" collapsed="false"/>
    <row r="4845" customFormat="false" ht="12.75" hidden="false" customHeight="false" outlineLevel="0" collapsed="false"/>
    <row r="4846" customFormat="false" ht="12.75" hidden="false" customHeight="false" outlineLevel="0" collapsed="false"/>
    <row r="4847" customFormat="false" ht="12.75" hidden="false" customHeight="false" outlineLevel="0" collapsed="false"/>
    <row r="4848" customFormat="false" ht="12.75" hidden="false" customHeight="false" outlineLevel="0" collapsed="false"/>
    <row r="4849" customFormat="false" ht="12.75" hidden="false" customHeight="false" outlineLevel="0" collapsed="false"/>
    <row r="4850" customFormat="false" ht="12.75" hidden="false" customHeight="false" outlineLevel="0" collapsed="false"/>
    <row r="4851" customFormat="false" ht="12.75" hidden="false" customHeight="false" outlineLevel="0" collapsed="false"/>
    <row r="4852" customFormat="false" ht="12.75" hidden="false" customHeight="false" outlineLevel="0" collapsed="false"/>
    <row r="4853" customFormat="false" ht="12.75" hidden="false" customHeight="false" outlineLevel="0" collapsed="false"/>
    <row r="4854" customFormat="false" ht="12.75" hidden="false" customHeight="false" outlineLevel="0" collapsed="false"/>
    <row r="4855" customFormat="false" ht="12.75" hidden="false" customHeight="false" outlineLevel="0" collapsed="false"/>
    <row r="4856" customFormat="false" ht="12.75" hidden="false" customHeight="false" outlineLevel="0" collapsed="false"/>
    <row r="4857" customFormat="false" ht="12.75" hidden="false" customHeight="false" outlineLevel="0" collapsed="false"/>
    <row r="4858" customFormat="false" ht="12.75" hidden="false" customHeight="false" outlineLevel="0" collapsed="false"/>
    <row r="4859" customFormat="false" ht="12.75" hidden="false" customHeight="false" outlineLevel="0" collapsed="false"/>
    <row r="4860" customFormat="false" ht="12.75" hidden="false" customHeight="false" outlineLevel="0" collapsed="false"/>
    <row r="4861" customFormat="false" ht="12.75" hidden="false" customHeight="false" outlineLevel="0" collapsed="false"/>
    <row r="4862" customFormat="false" ht="12.75" hidden="false" customHeight="false" outlineLevel="0" collapsed="false"/>
    <row r="4863" customFormat="false" ht="12.75" hidden="false" customHeight="false" outlineLevel="0" collapsed="false"/>
    <row r="4864" customFormat="false" ht="12.75" hidden="false" customHeight="false" outlineLevel="0" collapsed="false"/>
    <row r="4865" customFormat="false" ht="12.75" hidden="false" customHeight="false" outlineLevel="0" collapsed="false"/>
    <row r="4866" customFormat="false" ht="12.75" hidden="false" customHeight="false" outlineLevel="0" collapsed="false"/>
    <row r="4867" customFormat="false" ht="12.75" hidden="false" customHeight="false" outlineLevel="0" collapsed="false"/>
    <row r="4868" customFormat="false" ht="12.75" hidden="false" customHeight="false" outlineLevel="0" collapsed="false"/>
    <row r="4869" customFormat="false" ht="12.75" hidden="false" customHeight="false" outlineLevel="0" collapsed="false"/>
    <row r="4870" customFormat="false" ht="12.75" hidden="false" customHeight="false" outlineLevel="0" collapsed="false"/>
    <row r="4871" customFormat="false" ht="12.75" hidden="false" customHeight="false" outlineLevel="0" collapsed="false"/>
    <row r="4872" customFormat="false" ht="12.75" hidden="false" customHeight="false" outlineLevel="0" collapsed="false"/>
    <row r="4873" customFormat="false" ht="12.75" hidden="false" customHeight="false" outlineLevel="0" collapsed="false"/>
    <row r="4874" customFormat="false" ht="12.75" hidden="false" customHeight="false" outlineLevel="0" collapsed="false"/>
    <row r="4875" customFormat="false" ht="12.75" hidden="false" customHeight="false" outlineLevel="0" collapsed="false"/>
    <row r="4876" customFormat="false" ht="12.75" hidden="false" customHeight="false" outlineLevel="0" collapsed="false"/>
    <row r="4877" customFormat="false" ht="12.75" hidden="false" customHeight="false" outlineLevel="0" collapsed="false"/>
    <row r="4878" customFormat="false" ht="12.75" hidden="false" customHeight="false" outlineLevel="0" collapsed="false"/>
    <row r="4879" customFormat="false" ht="12.75" hidden="false" customHeight="false" outlineLevel="0" collapsed="false"/>
    <row r="4880" customFormat="false" ht="12.75" hidden="false" customHeight="false" outlineLevel="0" collapsed="false"/>
    <row r="4881" customFormat="false" ht="12.75" hidden="false" customHeight="false" outlineLevel="0" collapsed="false"/>
    <row r="4882" customFormat="false" ht="12.75" hidden="false" customHeight="false" outlineLevel="0" collapsed="false"/>
    <row r="4883" customFormat="false" ht="12.75" hidden="false" customHeight="false" outlineLevel="0" collapsed="false"/>
    <row r="4884" customFormat="false" ht="12.75" hidden="false" customHeight="false" outlineLevel="0" collapsed="false"/>
    <row r="4885" customFormat="false" ht="12.75" hidden="false" customHeight="false" outlineLevel="0" collapsed="false"/>
    <row r="4886" customFormat="false" ht="12.75" hidden="false" customHeight="false" outlineLevel="0" collapsed="false"/>
    <row r="4887" customFormat="false" ht="12.75" hidden="false" customHeight="false" outlineLevel="0" collapsed="false"/>
    <row r="4888" customFormat="false" ht="12.75" hidden="false" customHeight="false" outlineLevel="0" collapsed="false"/>
    <row r="4889" customFormat="false" ht="12.75" hidden="false" customHeight="false" outlineLevel="0" collapsed="false"/>
    <row r="4890" customFormat="false" ht="12.75" hidden="false" customHeight="false" outlineLevel="0" collapsed="false"/>
    <row r="4891" customFormat="false" ht="12.75" hidden="false" customHeight="false" outlineLevel="0" collapsed="false"/>
    <row r="4892" customFormat="false" ht="12.75" hidden="false" customHeight="false" outlineLevel="0" collapsed="false"/>
    <row r="4893" customFormat="false" ht="12.75" hidden="false" customHeight="false" outlineLevel="0" collapsed="false"/>
    <row r="4894" customFormat="false" ht="12.75" hidden="false" customHeight="false" outlineLevel="0" collapsed="false"/>
    <row r="4895" customFormat="false" ht="12.75" hidden="false" customHeight="false" outlineLevel="0" collapsed="false"/>
    <row r="4896" customFormat="false" ht="12.75" hidden="false" customHeight="false" outlineLevel="0" collapsed="false"/>
    <row r="4897" customFormat="false" ht="12.75" hidden="false" customHeight="false" outlineLevel="0" collapsed="false"/>
    <row r="4898" customFormat="false" ht="12.75" hidden="false" customHeight="false" outlineLevel="0" collapsed="false"/>
    <row r="4899" customFormat="false" ht="12.75" hidden="false" customHeight="false" outlineLevel="0" collapsed="false"/>
    <row r="4900" customFormat="false" ht="12.75" hidden="false" customHeight="false" outlineLevel="0" collapsed="false"/>
    <row r="4901" customFormat="false" ht="12.75" hidden="false" customHeight="false" outlineLevel="0" collapsed="false"/>
    <row r="4902" customFormat="false" ht="12.75" hidden="false" customHeight="false" outlineLevel="0" collapsed="false"/>
    <row r="4903" customFormat="false" ht="12.75" hidden="false" customHeight="false" outlineLevel="0" collapsed="false"/>
    <row r="4904" customFormat="false" ht="12.75" hidden="false" customHeight="false" outlineLevel="0" collapsed="false"/>
    <row r="4905" customFormat="false" ht="12.75" hidden="false" customHeight="false" outlineLevel="0" collapsed="false"/>
    <row r="4906" customFormat="false" ht="12.75" hidden="false" customHeight="false" outlineLevel="0" collapsed="false"/>
    <row r="4907" customFormat="false" ht="12.75" hidden="false" customHeight="false" outlineLevel="0" collapsed="false"/>
    <row r="4908" customFormat="false" ht="12.75" hidden="false" customHeight="false" outlineLevel="0" collapsed="false"/>
    <row r="4909" customFormat="false" ht="12.75" hidden="false" customHeight="false" outlineLevel="0" collapsed="false"/>
    <row r="4910" customFormat="false" ht="12.75" hidden="false" customHeight="false" outlineLevel="0" collapsed="false"/>
    <row r="4911" customFormat="false" ht="12.75" hidden="false" customHeight="false" outlineLevel="0" collapsed="false"/>
    <row r="4912" customFormat="false" ht="12.75" hidden="false" customHeight="false" outlineLevel="0" collapsed="false"/>
    <row r="4913" customFormat="false" ht="12.75" hidden="false" customHeight="false" outlineLevel="0" collapsed="false"/>
    <row r="4914" customFormat="false" ht="12.75" hidden="false" customHeight="false" outlineLevel="0" collapsed="false"/>
    <row r="4915" customFormat="false" ht="12.75" hidden="false" customHeight="false" outlineLevel="0" collapsed="false"/>
    <row r="4916" customFormat="false" ht="12.75" hidden="false" customHeight="false" outlineLevel="0" collapsed="false"/>
    <row r="4917" customFormat="false" ht="12.75" hidden="false" customHeight="false" outlineLevel="0" collapsed="false"/>
    <row r="4918" customFormat="false" ht="12.75" hidden="false" customHeight="false" outlineLevel="0" collapsed="false"/>
    <row r="4919" customFormat="false" ht="12.75" hidden="false" customHeight="false" outlineLevel="0" collapsed="false"/>
    <row r="4920" customFormat="false" ht="12.75" hidden="false" customHeight="false" outlineLevel="0" collapsed="false"/>
    <row r="4921" customFormat="false" ht="12.75" hidden="false" customHeight="false" outlineLevel="0" collapsed="false"/>
    <row r="4922" customFormat="false" ht="12.75" hidden="false" customHeight="false" outlineLevel="0" collapsed="false"/>
    <row r="4923" customFormat="false" ht="12.75" hidden="false" customHeight="false" outlineLevel="0" collapsed="false"/>
    <row r="4924" customFormat="false" ht="12.75" hidden="false" customHeight="false" outlineLevel="0" collapsed="false"/>
    <row r="4925" customFormat="false" ht="12.75" hidden="false" customHeight="false" outlineLevel="0" collapsed="false"/>
    <row r="4926" customFormat="false" ht="12.75" hidden="false" customHeight="false" outlineLevel="0" collapsed="false"/>
    <row r="4927" customFormat="false" ht="12.75" hidden="false" customHeight="false" outlineLevel="0" collapsed="false"/>
    <row r="4928" customFormat="false" ht="12.75" hidden="false" customHeight="false" outlineLevel="0" collapsed="false"/>
    <row r="4929" customFormat="false" ht="12.75" hidden="false" customHeight="false" outlineLevel="0" collapsed="false"/>
    <row r="4930" customFormat="false" ht="12.75" hidden="false" customHeight="false" outlineLevel="0" collapsed="false"/>
    <row r="4931" customFormat="false" ht="12.75" hidden="false" customHeight="false" outlineLevel="0" collapsed="false"/>
    <row r="4932" customFormat="false" ht="12.75" hidden="false" customHeight="false" outlineLevel="0" collapsed="false"/>
    <row r="4933" customFormat="false" ht="12.75" hidden="false" customHeight="false" outlineLevel="0" collapsed="false"/>
    <row r="4934" customFormat="false" ht="12.75" hidden="false" customHeight="false" outlineLevel="0" collapsed="false"/>
    <row r="4935" customFormat="false" ht="12.75" hidden="false" customHeight="false" outlineLevel="0" collapsed="false"/>
    <row r="4936" customFormat="false" ht="12.75" hidden="false" customHeight="false" outlineLevel="0" collapsed="false"/>
    <row r="4937" customFormat="false" ht="12.75" hidden="false" customHeight="false" outlineLevel="0" collapsed="false"/>
    <row r="4938" customFormat="false" ht="12.75" hidden="false" customHeight="false" outlineLevel="0" collapsed="false"/>
    <row r="4939" customFormat="false" ht="12.75" hidden="false" customHeight="false" outlineLevel="0" collapsed="false"/>
    <row r="4940" customFormat="false" ht="12.75" hidden="false" customHeight="false" outlineLevel="0" collapsed="false"/>
    <row r="4941" customFormat="false" ht="12.75" hidden="false" customHeight="false" outlineLevel="0" collapsed="false"/>
    <row r="4942" customFormat="false" ht="12.75" hidden="false" customHeight="false" outlineLevel="0" collapsed="false"/>
    <row r="4943" customFormat="false" ht="12.75" hidden="false" customHeight="false" outlineLevel="0" collapsed="false"/>
    <row r="4944" customFormat="false" ht="12.75" hidden="false" customHeight="false" outlineLevel="0" collapsed="false"/>
    <row r="4945" customFormat="false" ht="12.75" hidden="false" customHeight="false" outlineLevel="0" collapsed="false"/>
    <row r="4946" customFormat="false" ht="12.75" hidden="false" customHeight="false" outlineLevel="0" collapsed="false"/>
    <row r="4947" customFormat="false" ht="12.75" hidden="false" customHeight="false" outlineLevel="0" collapsed="false"/>
    <row r="4948" customFormat="false" ht="12.75" hidden="false" customHeight="false" outlineLevel="0" collapsed="false"/>
    <row r="4949" customFormat="false" ht="12.75" hidden="false" customHeight="false" outlineLevel="0" collapsed="false"/>
    <row r="4950" customFormat="false" ht="12.75" hidden="false" customHeight="false" outlineLevel="0" collapsed="false"/>
    <row r="4951" customFormat="false" ht="12.75" hidden="false" customHeight="false" outlineLevel="0" collapsed="false"/>
    <row r="4952" customFormat="false" ht="12.75" hidden="false" customHeight="false" outlineLevel="0" collapsed="false"/>
    <row r="4953" customFormat="false" ht="12.75" hidden="false" customHeight="false" outlineLevel="0" collapsed="false"/>
    <row r="4954" customFormat="false" ht="12.75" hidden="false" customHeight="false" outlineLevel="0" collapsed="false"/>
    <row r="4955" customFormat="false" ht="12.75" hidden="false" customHeight="false" outlineLevel="0" collapsed="false"/>
    <row r="4956" customFormat="false" ht="12.75" hidden="false" customHeight="false" outlineLevel="0" collapsed="false"/>
    <row r="4957" customFormat="false" ht="12.75" hidden="false" customHeight="false" outlineLevel="0" collapsed="false"/>
    <row r="4958" customFormat="false" ht="12.75" hidden="false" customHeight="false" outlineLevel="0" collapsed="false"/>
    <row r="4959" customFormat="false" ht="12.75" hidden="false" customHeight="false" outlineLevel="0" collapsed="false"/>
    <row r="4960" customFormat="false" ht="12.75" hidden="false" customHeight="false" outlineLevel="0" collapsed="false"/>
    <row r="4961" customFormat="false" ht="12.75" hidden="false" customHeight="false" outlineLevel="0" collapsed="false"/>
    <row r="4962" customFormat="false" ht="12.75" hidden="false" customHeight="false" outlineLevel="0" collapsed="false"/>
    <row r="4963" customFormat="false" ht="12.75" hidden="false" customHeight="false" outlineLevel="0" collapsed="false"/>
    <row r="4964" customFormat="false" ht="12.75" hidden="false" customHeight="false" outlineLevel="0" collapsed="false"/>
    <row r="4965" customFormat="false" ht="12.75" hidden="false" customHeight="false" outlineLevel="0" collapsed="false"/>
    <row r="4966" customFormat="false" ht="12.75" hidden="false" customHeight="false" outlineLevel="0" collapsed="false"/>
    <row r="4967" customFormat="false" ht="12.75" hidden="false" customHeight="false" outlineLevel="0" collapsed="false"/>
    <row r="4968" customFormat="false" ht="12.75" hidden="false" customHeight="false" outlineLevel="0" collapsed="false"/>
    <row r="4969" customFormat="false" ht="12.75" hidden="false" customHeight="false" outlineLevel="0" collapsed="false"/>
    <row r="4970" customFormat="false" ht="12.75" hidden="false" customHeight="false" outlineLevel="0" collapsed="false"/>
    <row r="4971" customFormat="false" ht="12.75" hidden="false" customHeight="false" outlineLevel="0" collapsed="false"/>
    <row r="4972" customFormat="false" ht="12.75" hidden="false" customHeight="false" outlineLevel="0" collapsed="false"/>
    <row r="4973" customFormat="false" ht="12.75" hidden="false" customHeight="false" outlineLevel="0" collapsed="false"/>
    <row r="4974" customFormat="false" ht="12.75" hidden="false" customHeight="false" outlineLevel="0" collapsed="false"/>
    <row r="4975" customFormat="false" ht="12.75" hidden="false" customHeight="false" outlineLevel="0" collapsed="false"/>
    <row r="4976" customFormat="false" ht="12.75" hidden="false" customHeight="false" outlineLevel="0" collapsed="false"/>
    <row r="4977" customFormat="false" ht="12.75" hidden="false" customHeight="false" outlineLevel="0" collapsed="false"/>
    <row r="4978" customFormat="false" ht="12.75" hidden="false" customHeight="false" outlineLevel="0" collapsed="false"/>
    <row r="4979" customFormat="false" ht="12.75" hidden="false" customHeight="false" outlineLevel="0" collapsed="false"/>
    <row r="4980" customFormat="false" ht="12.75" hidden="false" customHeight="false" outlineLevel="0" collapsed="false"/>
    <row r="4981" customFormat="false" ht="12.75" hidden="false" customHeight="false" outlineLevel="0" collapsed="false"/>
    <row r="4982" customFormat="false" ht="12.75" hidden="false" customHeight="false" outlineLevel="0" collapsed="false"/>
    <row r="4983" customFormat="false" ht="12.75" hidden="false" customHeight="false" outlineLevel="0" collapsed="false"/>
    <row r="4984" customFormat="false" ht="12.75" hidden="false" customHeight="false" outlineLevel="0" collapsed="false"/>
    <row r="4985" customFormat="false" ht="12.75" hidden="false" customHeight="false" outlineLevel="0" collapsed="false"/>
    <row r="4986" customFormat="false" ht="12.75" hidden="false" customHeight="false" outlineLevel="0" collapsed="false"/>
    <row r="4987" customFormat="false" ht="12.75" hidden="false" customHeight="false" outlineLevel="0" collapsed="false"/>
    <row r="4988" customFormat="false" ht="12.75" hidden="false" customHeight="false" outlineLevel="0" collapsed="false"/>
    <row r="4989" customFormat="false" ht="12.75" hidden="false" customHeight="false" outlineLevel="0" collapsed="false"/>
    <row r="4990" customFormat="false" ht="12.75" hidden="false" customHeight="false" outlineLevel="0" collapsed="false"/>
    <row r="4991" customFormat="false" ht="12.75" hidden="false" customHeight="false" outlineLevel="0" collapsed="false"/>
    <row r="4992" customFormat="false" ht="12.75" hidden="false" customHeight="false" outlineLevel="0" collapsed="false"/>
    <row r="4993" customFormat="false" ht="12.75" hidden="false" customHeight="false" outlineLevel="0" collapsed="false"/>
    <row r="4994" customFormat="false" ht="12.75" hidden="false" customHeight="false" outlineLevel="0" collapsed="false"/>
    <row r="4995" customFormat="false" ht="12.75" hidden="false" customHeight="false" outlineLevel="0" collapsed="false"/>
    <row r="4996" customFormat="false" ht="12.75" hidden="false" customHeight="false" outlineLevel="0" collapsed="false"/>
    <row r="4997" customFormat="false" ht="12.75" hidden="false" customHeight="false" outlineLevel="0" collapsed="false"/>
    <row r="4998" customFormat="false" ht="12.75" hidden="false" customHeight="false" outlineLevel="0" collapsed="false"/>
    <row r="4999" customFormat="false" ht="12.75" hidden="false" customHeight="false" outlineLevel="0" collapsed="false"/>
    <row r="5000" customFormat="false" ht="12.75" hidden="false" customHeight="false" outlineLevel="0" collapsed="false"/>
    <row r="5001" customFormat="false" ht="12.75" hidden="false" customHeight="false" outlineLevel="0" collapsed="false"/>
    <row r="5002" customFormat="false" ht="12.75" hidden="false" customHeight="false" outlineLevel="0" collapsed="false"/>
    <row r="5003" customFormat="false" ht="12.75" hidden="false" customHeight="false" outlineLevel="0" collapsed="false"/>
    <row r="5004" customFormat="false" ht="12.75" hidden="false" customHeight="false" outlineLevel="0" collapsed="false"/>
    <row r="5005" customFormat="false" ht="12.75" hidden="false" customHeight="false" outlineLevel="0" collapsed="false"/>
    <row r="5006" customFormat="false" ht="12.75" hidden="false" customHeight="false" outlineLevel="0" collapsed="false"/>
    <row r="5007" customFormat="false" ht="12.75" hidden="false" customHeight="false" outlineLevel="0" collapsed="false"/>
    <row r="5008" customFormat="false" ht="12.75" hidden="false" customHeight="false" outlineLevel="0" collapsed="false"/>
    <row r="5009" customFormat="false" ht="12.75" hidden="false" customHeight="false" outlineLevel="0" collapsed="false"/>
    <row r="5010" customFormat="false" ht="12.75" hidden="false" customHeight="false" outlineLevel="0" collapsed="false"/>
    <row r="5011" customFormat="false" ht="12.75" hidden="false" customHeight="false" outlineLevel="0" collapsed="false"/>
    <row r="5012" customFormat="false" ht="12.75" hidden="false" customHeight="false" outlineLevel="0" collapsed="false"/>
    <row r="5013" customFormat="false" ht="12.75" hidden="false" customHeight="false" outlineLevel="0" collapsed="false"/>
    <row r="5014" customFormat="false" ht="12.75" hidden="false" customHeight="false" outlineLevel="0" collapsed="false"/>
    <row r="5015" customFormat="false" ht="12.75" hidden="false" customHeight="false" outlineLevel="0" collapsed="false"/>
    <row r="5016" customFormat="false" ht="12.75" hidden="false" customHeight="false" outlineLevel="0" collapsed="false"/>
    <row r="5017" customFormat="false" ht="12.75" hidden="false" customHeight="false" outlineLevel="0" collapsed="false"/>
    <row r="5018" customFormat="false" ht="12.75" hidden="false" customHeight="false" outlineLevel="0" collapsed="false"/>
    <row r="5019" customFormat="false" ht="12.75" hidden="false" customHeight="false" outlineLevel="0" collapsed="false"/>
    <row r="5020" customFormat="false" ht="12.75" hidden="false" customHeight="false" outlineLevel="0" collapsed="false"/>
    <row r="5021" customFormat="false" ht="12.75" hidden="false" customHeight="false" outlineLevel="0" collapsed="false"/>
    <row r="5022" customFormat="false" ht="12.75" hidden="false" customHeight="false" outlineLevel="0" collapsed="false"/>
    <row r="5023" customFormat="false" ht="12.75" hidden="false" customHeight="false" outlineLevel="0" collapsed="false"/>
    <row r="5024" customFormat="false" ht="12.75" hidden="false" customHeight="false" outlineLevel="0" collapsed="false"/>
    <row r="5025" customFormat="false" ht="12.75" hidden="false" customHeight="false" outlineLevel="0" collapsed="false"/>
    <row r="5026" customFormat="false" ht="12.75" hidden="false" customHeight="false" outlineLevel="0" collapsed="false"/>
    <row r="5027" customFormat="false" ht="12.75" hidden="false" customHeight="false" outlineLevel="0" collapsed="false"/>
    <row r="5028" customFormat="false" ht="12.75" hidden="false" customHeight="false" outlineLevel="0" collapsed="false"/>
    <row r="5029" customFormat="false" ht="12.75" hidden="false" customHeight="false" outlineLevel="0" collapsed="false"/>
    <row r="5030" customFormat="false" ht="12.75" hidden="false" customHeight="false" outlineLevel="0" collapsed="false"/>
    <row r="5031" customFormat="false" ht="12.75" hidden="false" customHeight="false" outlineLevel="0" collapsed="false"/>
    <row r="5032" customFormat="false" ht="12.75" hidden="false" customHeight="false" outlineLevel="0" collapsed="false"/>
    <row r="5033" customFormat="false" ht="12.75" hidden="false" customHeight="false" outlineLevel="0" collapsed="false"/>
    <row r="5034" customFormat="false" ht="12.75" hidden="false" customHeight="false" outlineLevel="0" collapsed="false"/>
    <row r="5035" customFormat="false" ht="12.75" hidden="false" customHeight="false" outlineLevel="0" collapsed="false"/>
    <row r="5036" customFormat="false" ht="12.75" hidden="false" customHeight="false" outlineLevel="0" collapsed="false"/>
    <row r="5037" customFormat="false" ht="12.75" hidden="false" customHeight="false" outlineLevel="0" collapsed="false"/>
    <row r="5038" customFormat="false" ht="12.75" hidden="false" customHeight="false" outlineLevel="0" collapsed="false"/>
    <row r="5039" customFormat="false" ht="12.75" hidden="false" customHeight="false" outlineLevel="0" collapsed="false"/>
    <row r="5040" customFormat="false" ht="12.75" hidden="false" customHeight="false" outlineLevel="0" collapsed="false"/>
    <row r="5041" customFormat="false" ht="12.75" hidden="false" customHeight="false" outlineLevel="0" collapsed="false"/>
    <row r="5042" customFormat="false" ht="12.75" hidden="false" customHeight="false" outlineLevel="0" collapsed="false"/>
    <row r="5043" customFormat="false" ht="12.75" hidden="false" customHeight="false" outlineLevel="0" collapsed="false"/>
    <row r="5044" customFormat="false" ht="12.75" hidden="false" customHeight="false" outlineLevel="0" collapsed="false"/>
    <row r="5045" customFormat="false" ht="12.75" hidden="false" customHeight="false" outlineLevel="0" collapsed="false"/>
    <row r="5046" customFormat="false" ht="12.75" hidden="false" customHeight="false" outlineLevel="0" collapsed="false"/>
    <row r="5047" customFormat="false" ht="12.75" hidden="false" customHeight="false" outlineLevel="0" collapsed="false"/>
    <row r="5048" customFormat="false" ht="12.75" hidden="false" customHeight="false" outlineLevel="0" collapsed="false"/>
    <row r="5049" customFormat="false" ht="12.75" hidden="false" customHeight="false" outlineLevel="0" collapsed="false"/>
    <row r="5050" customFormat="false" ht="12.75" hidden="false" customHeight="false" outlineLevel="0" collapsed="false"/>
    <row r="5051" customFormat="false" ht="12.75" hidden="false" customHeight="false" outlineLevel="0" collapsed="false"/>
    <row r="5052" customFormat="false" ht="12.75" hidden="false" customHeight="false" outlineLevel="0" collapsed="false"/>
    <row r="5053" customFormat="false" ht="12.75" hidden="false" customHeight="false" outlineLevel="0" collapsed="false"/>
    <row r="5054" customFormat="false" ht="12.75" hidden="false" customHeight="false" outlineLevel="0" collapsed="false"/>
    <row r="5055" customFormat="false" ht="12.75" hidden="false" customHeight="false" outlineLevel="0" collapsed="false"/>
    <row r="5056" customFormat="false" ht="12.75" hidden="false" customHeight="false" outlineLevel="0" collapsed="false"/>
    <row r="5057" customFormat="false" ht="12.75" hidden="false" customHeight="false" outlineLevel="0" collapsed="false"/>
    <row r="5058" customFormat="false" ht="12.75" hidden="false" customHeight="false" outlineLevel="0" collapsed="false"/>
    <row r="5059" customFormat="false" ht="12.75" hidden="false" customHeight="false" outlineLevel="0" collapsed="false"/>
    <row r="5060" customFormat="false" ht="12.75" hidden="false" customHeight="false" outlineLevel="0" collapsed="false"/>
    <row r="5061" customFormat="false" ht="12.75" hidden="false" customHeight="false" outlineLevel="0" collapsed="false"/>
    <row r="5062" customFormat="false" ht="12.75" hidden="false" customHeight="false" outlineLevel="0" collapsed="false"/>
    <row r="5063" customFormat="false" ht="12.75" hidden="false" customHeight="false" outlineLevel="0" collapsed="false"/>
    <row r="5064" customFormat="false" ht="12.75" hidden="false" customHeight="false" outlineLevel="0" collapsed="false"/>
    <row r="5065" customFormat="false" ht="12.75" hidden="false" customHeight="false" outlineLevel="0" collapsed="false"/>
    <row r="5066" customFormat="false" ht="12.75" hidden="false" customHeight="false" outlineLevel="0" collapsed="false"/>
    <row r="5067" customFormat="false" ht="12.75" hidden="false" customHeight="false" outlineLevel="0" collapsed="false"/>
    <row r="5068" customFormat="false" ht="12.75" hidden="false" customHeight="false" outlineLevel="0" collapsed="false"/>
    <row r="5069" customFormat="false" ht="12.75" hidden="false" customHeight="false" outlineLevel="0" collapsed="false"/>
    <row r="5070" customFormat="false" ht="12.75" hidden="false" customHeight="false" outlineLevel="0" collapsed="false"/>
    <row r="5071" customFormat="false" ht="12.75" hidden="false" customHeight="false" outlineLevel="0" collapsed="false"/>
    <row r="5072" customFormat="false" ht="12.75" hidden="false" customHeight="false" outlineLevel="0" collapsed="false"/>
    <row r="5073" customFormat="false" ht="12.75" hidden="false" customHeight="false" outlineLevel="0" collapsed="false"/>
    <row r="5074" customFormat="false" ht="12.75" hidden="false" customHeight="false" outlineLevel="0" collapsed="false"/>
    <row r="5075" customFormat="false" ht="12.75" hidden="false" customHeight="false" outlineLevel="0" collapsed="false"/>
    <row r="5076" customFormat="false" ht="12.75" hidden="false" customHeight="false" outlineLevel="0" collapsed="false"/>
    <row r="5077" customFormat="false" ht="12.75" hidden="false" customHeight="false" outlineLevel="0" collapsed="false"/>
    <row r="5078" customFormat="false" ht="12.75" hidden="false" customHeight="false" outlineLevel="0" collapsed="false"/>
    <row r="5079" customFormat="false" ht="12.75" hidden="false" customHeight="false" outlineLevel="0" collapsed="false"/>
    <row r="5080" customFormat="false" ht="12.75" hidden="false" customHeight="false" outlineLevel="0" collapsed="false"/>
    <row r="5081" customFormat="false" ht="12.75" hidden="false" customHeight="false" outlineLevel="0" collapsed="false"/>
    <row r="5082" customFormat="false" ht="12.75" hidden="false" customHeight="false" outlineLevel="0" collapsed="false"/>
    <row r="5083" customFormat="false" ht="12.75" hidden="false" customHeight="false" outlineLevel="0" collapsed="false"/>
    <row r="5084" customFormat="false" ht="12.75" hidden="false" customHeight="false" outlineLevel="0" collapsed="false"/>
    <row r="5085" customFormat="false" ht="12.75" hidden="false" customHeight="false" outlineLevel="0" collapsed="false"/>
    <row r="5086" customFormat="false" ht="12.75" hidden="false" customHeight="false" outlineLevel="0" collapsed="false"/>
    <row r="5087" customFormat="false" ht="12.75" hidden="false" customHeight="false" outlineLevel="0" collapsed="false"/>
    <row r="5088" customFormat="false" ht="12.75" hidden="false" customHeight="false" outlineLevel="0" collapsed="false"/>
    <row r="5089" customFormat="false" ht="12.75" hidden="false" customHeight="false" outlineLevel="0" collapsed="false"/>
    <row r="5090" customFormat="false" ht="12.75" hidden="false" customHeight="false" outlineLevel="0" collapsed="false"/>
    <row r="5091" customFormat="false" ht="12.75" hidden="false" customHeight="false" outlineLevel="0" collapsed="false"/>
    <row r="5092" customFormat="false" ht="12.75" hidden="false" customHeight="false" outlineLevel="0" collapsed="false"/>
    <row r="5093" customFormat="false" ht="12.75" hidden="false" customHeight="false" outlineLevel="0" collapsed="false"/>
    <row r="5094" customFormat="false" ht="12.75" hidden="false" customHeight="false" outlineLevel="0" collapsed="false"/>
    <row r="5095" customFormat="false" ht="12.75" hidden="false" customHeight="false" outlineLevel="0" collapsed="false"/>
    <row r="5096" customFormat="false" ht="12.75" hidden="false" customHeight="false" outlineLevel="0" collapsed="false"/>
    <row r="5097" customFormat="false" ht="12.75" hidden="false" customHeight="false" outlineLevel="0" collapsed="false"/>
    <row r="5098" customFormat="false" ht="12.75" hidden="false" customHeight="false" outlineLevel="0" collapsed="false"/>
    <row r="5099" customFormat="false" ht="12.75" hidden="false" customHeight="false" outlineLevel="0" collapsed="false"/>
    <row r="5100" customFormat="false" ht="12.75" hidden="false" customHeight="false" outlineLevel="0" collapsed="false"/>
    <row r="5101" customFormat="false" ht="12.75" hidden="false" customHeight="false" outlineLevel="0" collapsed="false"/>
    <row r="5102" customFormat="false" ht="12.75" hidden="false" customHeight="false" outlineLevel="0" collapsed="false"/>
    <row r="5103" customFormat="false" ht="12.75" hidden="false" customHeight="false" outlineLevel="0" collapsed="false"/>
    <row r="5104" customFormat="false" ht="12.75" hidden="false" customHeight="false" outlineLevel="0" collapsed="false"/>
    <row r="5105" customFormat="false" ht="12.75" hidden="false" customHeight="false" outlineLevel="0" collapsed="false"/>
    <row r="5106" customFormat="false" ht="12.75" hidden="false" customHeight="false" outlineLevel="0" collapsed="false"/>
    <row r="5107" customFormat="false" ht="12.75" hidden="false" customHeight="false" outlineLevel="0" collapsed="false"/>
    <row r="5108" customFormat="false" ht="12.75" hidden="false" customHeight="false" outlineLevel="0" collapsed="false"/>
    <row r="5109" customFormat="false" ht="12.75" hidden="false" customHeight="false" outlineLevel="0" collapsed="false"/>
    <row r="5110" customFormat="false" ht="12.75" hidden="false" customHeight="false" outlineLevel="0" collapsed="false"/>
    <row r="5111" customFormat="false" ht="12.75" hidden="false" customHeight="false" outlineLevel="0" collapsed="false"/>
    <row r="5112" customFormat="false" ht="12.75" hidden="false" customHeight="false" outlineLevel="0" collapsed="false"/>
    <row r="5113" customFormat="false" ht="12.75" hidden="false" customHeight="false" outlineLevel="0" collapsed="false"/>
    <row r="5114" customFormat="false" ht="12.75" hidden="false" customHeight="false" outlineLevel="0" collapsed="false"/>
    <row r="5115" customFormat="false" ht="12.75" hidden="false" customHeight="false" outlineLevel="0" collapsed="false"/>
    <row r="5116" customFormat="false" ht="12.75" hidden="false" customHeight="false" outlineLevel="0" collapsed="false"/>
    <row r="5117" customFormat="false" ht="12.75" hidden="false" customHeight="false" outlineLevel="0" collapsed="false"/>
    <row r="5118" customFormat="false" ht="12.75" hidden="false" customHeight="false" outlineLevel="0" collapsed="false"/>
    <row r="5119" customFormat="false" ht="12.75" hidden="false" customHeight="false" outlineLevel="0" collapsed="false"/>
    <row r="5120" customFormat="false" ht="12.75" hidden="false" customHeight="false" outlineLevel="0" collapsed="false"/>
    <row r="5121" customFormat="false" ht="12.75" hidden="false" customHeight="false" outlineLevel="0" collapsed="false"/>
    <row r="5122" customFormat="false" ht="12.75" hidden="false" customHeight="false" outlineLevel="0" collapsed="false"/>
    <row r="5123" customFormat="false" ht="12.75" hidden="false" customHeight="false" outlineLevel="0" collapsed="false"/>
    <row r="5124" customFormat="false" ht="12.75" hidden="false" customHeight="false" outlineLevel="0" collapsed="false"/>
    <row r="5125" customFormat="false" ht="12.75" hidden="false" customHeight="false" outlineLevel="0" collapsed="false"/>
    <row r="5126" customFormat="false" ht="12.75" hidden="false" customHeight="false" outlineLevel="0" collapsed="false"/>
    <row r="5127" customFormat="false" ht="12.75" hidden="false" customHeight="false" outlineLevel="0" collapsed="false"/>
    <row r="5128" customFormat="false" ht="12.75" hidden="false" customHeight="false" outlineLevel="0" collapsed="false"/>
    <row r="5129" customFormat="false" ht="12.75" hidden="false" customHeight="false" outlineLevel="0" collapsed="false"/>
    <row r="5130" customFormat="false" ht="12.75" hidden="false" customHeight="false" outlineLevel="0" collapsed="false"/>
    <row r="5131" customFormat="false" ht="12.75" hidden="false" customHeight="false" outlineLevel="0" collapsed="false"/>
    <row r="5132" customFormat="false" ht="12.75" hidden="false" customHeight="false" outlineLevel="0" collapsed="false"/>
    <row r="5133" customFormat="false" ht="12.75" hidden="false" customHeight="false" outlineLevel="0" collapsed="false"/>
    <row r="5134" customFormat="false" ht="12.75" hidden="false" customHeight="false" outlineLevel="0" collapsed="false"/>
    <row r="5135" customFormat="false" ht="12.75" hidden="false" customHeight="false" outlineLevel="0" collapsed="false"/>
    <row r="5136" customFormat="false" ht="12.75" hidden="false" customHeight="false" outlineLevel="0" collapsed="false"/>
    <row r="5137" customFormat="false" ht="12.75" hidden="false" customHeight="false" outlineLevel="0" collapsed="false"/>
    <row r="5138" customFormat="false" ht="12.75" hidden="false" customHeight="false" outlineLevel="0" collapsed="false"/>
    <row r="5139" customFormat="false" ht="12.75" hidden="false" customHeight="false" outlineLevel="0" collapsed="false"/>
    <row r="5140" customFormat="false" ht="12.75" hidden="false" customHeight="false" outlineLevel="0" collapsed="false"/>
    <row r="5141" customFormat="false" ht="12.75" hidden="false" customHeight="false" outlineLevel="0" collapsed="false"/>
    <row r="5142" customFormat="false" ht="12.75" hidden="false" customHeight="false" outlineLevel="0" collapsed="false"/>
    <row r="5143" customFormat="false" ht="12.75" hidden="false" customHeight="false" outlineLevel="0" collapsed="false"/>
    <row r="5144" customFormat="false" ht="12.75" hidden="false" customHeight="false" outlineLevel="0" collapsed="false"/>
    <row r="5145" customFormat="false" ht="12.75" hidden="false" customHeight="false" outlineLevel="0" collapsed="false"/>
    <row r="5146" customFormat="false" ht="12.75" hidden="false" customHeight="false" outlineLevel="0" collapsed="false"/>
    <row r="5147" customFormat="false" ht="12.75" hidden="false" customHeight="false" outlineLevel="0" collapsed="false"/>
    <row r="5148" customFormat="false" ht="12.75" hidden="false" customHeight="false" outlineLevel="0" collapsed="false"/>
    <row r="5149" customFormat="false" ht="12.75" hidden="false" customHeight="false" outlineLevel="0" collapsed="false"/>
    <row r="5150" customFormat="false" ht="12.75" hidden="false" customHeight="false" outlineLevel="0" collapsed="false"/>
    <row r="5151" customFormat="false" ht="12.75" hidden="false" customHeight="false" outlineLevel="0" collapsed="false"/>
    <row r="5152" customFormat="false" ht="12.75" hidden="false" customHeight="false" outlineLevel="0" collapsed="false"/>
    <row r="5153" customFormat="false" ht="12.75" hidden="false" customHeight="false" outlineLevel="0" collapsed="false"/>
    <row r="5154" customFormat="false" ht="12.75" hidden="false" customHeight="false" outlineLevel="0" collapsed="false"/>
    <row r="5155" customFormat="false" ht="12.75" hidden="false" customHeight="false" outlineLevel="0" collapsed="false"/>
    <row r="5156" customFormat="false" ht="12.75" hidden="false" customHeight="false" outlineLevel="0" collapsed="false"/>
    <row r="5157" customFormat="false" ht="12.75" hidden="false" customHeight="false" outlineLevel="0" collapsed="false"/>
    <row r="5158" customFormat="false" ht="12.75" hidden="false" customHeight="false" outlineLevel="0" collapsed="false"/>
    <row r="5159" customFormat="false" ht="12.75" hidden="false" customHeight="false" outlineLevel="0" collapsed="false"/>
    <row r="5160" customFormat="false" ht="12.75" hidden="false" customHeight="false" outlineLevel="0" collapsed="false"/>
    <row r="5161" customFormat="false" ht="12.75" hidden="false" customHeight="false" outlineLevel="0" collapsed="false"/>
    <row r="5162" customFormat="false" ht="12.75" hidden="false" customHeight="false" outlineLevel="0" collapsed="false"/>
    <row r="5163" customFormat="false" ht="12.75" hidden="false" customHeight="false" outlineLevel="0" collapsed="false"/>
    <row r="5164" customFormat="false" ht="12.75" hidden="false" customHeight="false" outlineLevel="0" collapsed="false"/>
    <row r="5165" customFormat="false" ht="12.75" hidden="false" customHeight="false" outlineLevel="0" collapsed="false"/>
    <row r="5166" customFormat="false" ht="12.75" hidden="false" customHeight="false" outlineLevel="0" collapsed="false"/>
    <row r="5167" customFormat="false" ht="12.75" hidden="false" customHeight="false" outlineLevel="0" collapsed="false"/>
    <row r="5168" customFormat="false" ht="12.75" hidden="false" customHeight="false" outlineLevel="0" collapsed="false"/>
    <row r="5169" customFormat="false" ht="12.75" hidden="false" customHeight="false" outlineLevel="0" collapsed="false"/>
    <row r="5170" customFormat="false" ht="12.75" hidden="false" customHeight="false" outlineLevel="0" collapsed="false"/>
    <row r="5171" customFormat="false" ht="12.75" hidden="false" customHeight="false" outlineLevel="0" collapsed="false"/>
    <row r="5172" customFormat="false" ht="12.75" hidden="false" customHeight="false" outlineLevel="0" collapsed="false"/>
    <row r="5173" customFormat="false" ht="12.75" hidden="false" customHeight="false" outlineLevel="0" collapsed="false"/>
    <row r="5174" customFormat="false" ht="12.75" hidden="false" customHeight="false" outlineLevel="0" collapsed="false"/>
    <row r="5175" customFormat="false" ht="12.75" hidden="false" customHeight="false" outlineLevel="0" collapsed="false"/>
    <row r="5176" customFormat="false" ht="12.75" hidden="false" customHeight="false" outlineLevel="0" collapsed="false"/>
    <row r="5177" customFormat="false" ht="12.75" hidden="false" customHeight="false" outlineLevel="0" collapsed="false"/>
    <row r="5178" customFormat="false" ht="12.75" hidden="false" customHeight="false" outlineLevel="0" collapsed="false"/>
    <row r="5179" customFormat="false" ht="12.75" hidden="false" customHeight="false" outlineLevel="0" collapsed="false"/>
    <row r="5180" customFormat="false" ht="12.75" hidden="false" customHeight="false" outlineLevel="0" collapsed="false"/>
    <row r="5181" customFormat="false" ht="12.75" hidden="false" customHeight="false" outlineLevel="0" collapsed="false"/>
    <row r="5182" customFormat="false" ht="12.75" hidden="false" customHeight="false" outlineLevel="0" collapsed="false"/>
    <row r="5183" customFormat="false" ht="12.75" hidden="false" customHeight="false" outlineLevel="0" collapsed="false"/>
    <row r="5184" customFormat="false" ht="12.75" hidden="false" customHeight="false" outlineLevel="0" collapsed="false"/>
    <row r="5185" customFormat="false" ht="12.75" hidden="false" customHeight="false" outlineLevel="0" collapsed="false"/>
    <row r="5186" customFormat="false" ht="12.75" hidden="false" customHeight="false" outlineLevel="0" collapsed="false"/>
    <row r="5187" customFormat="false" ht="12.75" hidden="false" customHeight="false" outlineLevel="0" collapsed="false"/>
    <row r="5188" customFormat="false" ht="12.75" hidden="false" customHeight="false" outlineLevel="0" collapsed="false"/>
    <row r="5189" customFormat="false" ht="12.75" hidden="false" customHeight="false" outlineLevel="0" collapsed="false"/>
    <row r="5190" customFormat="false" ht="12.75" hidden="false" customHeight="false" outlineLevel="0" collapsed="false"/>
    <row r="5191" customFormat="false" ht="12.75" hidden="false" customHeight="false" outlineLevel="0" collapsed="false"/>
    <row r="5192" customFormat="false" ht="12.75" hidden="false" customHeight="false" outlineLevel="0" collapsed="false"/>
    <row r="5193" customFormat="false" ht="12.75" hidden="false" customHeight="false" outlineLevel="0" collapsed="false"/>
    <row r="5194" customFormat="false" ht="12.75" hidden="false" customHeight="false" outlineLevel="0" collapsed="false"/>
    <row r="5195" customFormat="false" ht="12.75" hidden="false" customHeight="false" outlineLevel="0" collapsed="false"/>
    <row r="5196" customFormat="false" ht="12.75" hidden="false" customHeight="false" outlineLevel="0" collapsed="false"/>
    <row r="5197" customFormat="false" ht="12.75" hidden="false" customHeight="false" outlineLevel="0" collapsed="false"/>
    <row r="5198" customFormat="false" ht="12.75" hidden="false" customHeight="false" outlineLevel="0" collapsed="false"/>
    <row r="5199" customFormat="false" ht="12.75" hidden="false" customHeight="false" outlineLevel="0" collapsed="false"/>
    <row r="5200" customFormat="false" ht="12.75" hidden="false" customHeight="false" outlineLevel="0" collapsed="false"/>
    <row r="5201" customFormat="false" ht="12.75" hidden="false" customHeight="false" outlineLevel="0" collapsed="false"/>
    <row r="5202" customFormat="false" ht="12.75" hidden="false" customHeight="false" outlineLevel="0" collapsed="false"/>
    <row r="5203" customFormat="false" ht="12.75" hidden="false" customHeight="false" outlineLevel="0" collapsed="false"/>
    <row r="5204" customFormat="false" ht="12.75" hidden="false" customHeight="false" outlineLevel="0" collapsed="false"/>
    <row r="5205" customFormat="false" ht="12.75" hidden="false" customHeight="false" outlineLevel="0" collapsed="false"/>
    <row r="5206" customFormat="false" ht="12.75" hidden="false" customHeight="false" outlineLevel="0" collapsed="false"/>
    <row r="5207" customFormat="false" ht="12.75" hidden="false" customHeight="false" outlineLevel="0" collapsed="false"/>
    <row r="5208" customFormat="false" ht="12.75" hidden="false" customHeight="false" outlineLevel="0" collapsed="false"/>
    <row r="5209" customFormat="false" ht="12.75" hidden="false" customHeight="false" outlineLevel="0" collapsed="false"/>
    <row r="5210" customFormat="false" ht="12.75" hidden="false" customHeight="false" outlineLevel="0" collapsed="false"/>
    <row r="5211" customFormat="false" ht="12.75" hidden="false" customHeight="false" outlineLevel="0" collapsed="false"/>
    <row r="5212" customFormat="false" ht="12.75" hidden="false" customHeight="false" outlineLevel="0" collapsed="false"/>
    <row r="5213" customFormat="false" ht="12.75" hidden="false" customHeight="false" outlineLevel="0" collapsed="false"/>
    <row r="5214" customFormat="false" ht="12.75" hidden="false" customHeight="false" outlineLevel="0" collapsed="false"/>
    <row r="5215" customFormat="false" ht="12.75" hidden="false" customHeight="false" outlineLevel="0" collapsed="false"/>
    <row r="5216" customFormat="false" ht="12.75" hidden="false" customHeight="false" outlineLevel="0" collapsed="false"/>
    <row r="5217" customFormat="false" ht="12.75" hidden="false" customHeight="false" outlineLevel="0" collapsed="false"/>
    <row r="5218" customFormat="false" ht="12.75" hidden="false" customHeight="false" outlineLevel="0" collapsed="false"/>
    <row r="5219" customFormat="false" ht="12.75" hidden="false" customHeight="false" outlineLevel="0" collapsed="false"/>
    <row r="5220" customFormat="false" ht="12.75" hidden="false" customHeight="false" outlineLevel="0" collapsed="false"/>
    <row r="5221" customFormat="false" ht="12.75" hidden="false" customHeight="false" outlineLevel="0" collapsed="false"/>
    <row r="5222" customFormat="false" ht="12.75" hidden="false" customHeight="false" outlineLevel="0" collapsed="false"/>
    <row r="5223" customFormat="false" ht="12.75" hidden="false" customHeight="false" outlineLevel="0" collapsed="false"/>
    <row r="5224" customFormat="false" ht="12.75" hidden="false" customHeight="false" outlineLevel="0" collapsed="false"/>
    <row r="5225" customFormat="false" ht="12.75" hidden="false" customHeight="false" outlineLevel="0" collapsed="false"/>
    <row r="5226" customFormat="false" ht="12.75" hidden="false" customHeight="false" outlineLevel="0" collapsed="false"/>
    <row r="5227" customFormat="false" ht="12.75" hidden="false" customHeight="false" outlineLevel="0" collapsed="false"/>
    <row r="5228" customFormat="false" ht="12.75" hidden="false" customHeight="false" outlineLevel="0" collapsed="false"/>
    <row r="5229" customFormat="false" ht="12.75" hidden="false" customHeight="false" outlineLevel="0" collapsed="false"/>
    <row r="5230" customFormat="false" ht="12.75" hidden="false" customHeight="false" outlineLevel="0" collapsed="false"/>
    <row r="5231" customFormat="false" ht="12.75" hidden="false" customHeight="false" outlineLevel="0" collapsed="false"/>
    <row r="5232" customFormat="false" ht="12.75" hidden="false" customHeight="false" outlineLevel="0" collapsed="false"/>
    <row r="5233" customFormat="false" ht="12.75" hidden="false" customHeight="false" outlineLevel="0" collapsed="false"/>
    <row r="5234" customFormat="false" ht="12.75" hidden="false" customHeight="false" outlineLevel="0" collapsed="false"/>
    <row r="5235" customFormat="false" ht="12.75" hidden="false" customHeight="false" outlineLevel="0" collapsed="false"/>
    <row r="5236" customFormat="false" ht="12.75" hidden="false" customHeight="false" outlineLevel="0" collapsed="false"/>
    <row r="5237" customFormat="false" ht="12.75" hidden="false" customHeight="false" outlineLevel="0" collapsed="false"/>
    <row r="5238" customFormat="false" ht="12.75" hidden="false" customHeight="false" outlineLevel="0" collapsed="false"/>
    <row r="5239" customFormat="false" ht="12.75" hidden="false" customHeight="false" outlineLevel="0" collapsed="false"/>
    <row r="5240" customFormat="false" ht="12.75" hidden="false" customHeight="false" outlineLevel="0" collapsed="false"/>
    <row r="5241" customFormat="false" ht="12.75" hidden="false" customHeight="false" outlineLevel="0" collapsed="false"/>
    <row r="5242" customFormat="false" ht="12.75" hidden="false" customHeight="false" outlineLevel="0" collapsed="false"/>
    <row r="5243" customFormat="false" ht="12.75" hidden="false" customHeight="false" outlineLevel="0" collapsed="false"/>
    <row r="5244" customFormat="false" ht="12.75" hidden="false" customHeight="false" outlineLevel="0" collapsed="false"/>
    <row r="5245" customFormat="false" ht="12.75" hidden="false" customHeight="false" outlineLevel="0" collapsed="false"/>
    <row r="5246" customFormat="false" ht="12.75" hidden="false" customHeight="false" outlineLevel="0" collapsed="false"/>
    <row r="5247" customFormat="false" ht="12.75" hidden="false" customHeight="false" outlineLevel="0" collapsed="false"/>
    <row r="5248" customFormat="false" ht="12.75" hidden="false" customHeight="false" outlineLevel="0" collapsed="false"/>
    <row r="5249" customFormat="false" ht="12.75" hidden="false" customHeight="false" outlineLevel="0" collapsed="false"/>
    <row r="5250" customFormat="false" ht="12.75" hidden="false" customHeight="false" outlineLevel="0" collapsed="false"/>
    <row r="5251" customFormat="false" ht="12.75" hidden="false" customHeight="false" outlineLevel="0" collapsed="false"/>
    <row r="5252" customFormat="false" ht="12.75" hidden="false" customHeight="false" outlineLevel="0" collapsed="false"/>
    <row r="5253" customFormat="false" ht="12.75" hidden="false" customHeight="false" outlineLevel="0" collapsed="false"/>
    <row r="5254" customFormat="false" ht="12.75" hidden="false" customHeight="false" outlineLevel="0" collapsed="false"/>
    <row r="5255" customFormat="false" ht="12.75" hidden="false" customHeight="false" outlineLevel="0" collapsed="false"/>
    <row r="5256" customFormat="false" ht="12.75" hidden="false" customHeight="false" outlineLevel="0" collapsed="false"/>
    <row r="5257" customFormat="false" ht="12.75" hidden="false" customHeight="false" outlineLevel="0" collapsed="false"/>
    <row r="5258" customFormat="false" ht="12.75" hidden="false" customHeight="false" outlineLevel="0" collapsed="false"/>
    <row r="5259" customFormat="false" ht="12.75" hidden="false" customHeight="false" outlineLevel="0" collapsed="false"/>
    <row r="5260" customFormat="false" ht="12.75" hidden="false" customHeight="false" outlineLevel="0" collapsed="false"/>
    <row r="5261" customFormat="false" ht="12.75" hidden="false" customHeight="false" outlineLevel="0" collapsed="false"/>
    <row r="5262" customFormat="false" ht="12.75" hidden="false" customHeight="false" outlineLevel="0" collapsed="false"/>
    <row r="5263" customFormat="false" ht="12.75" hidden="false" customHeight="false" outlineLevel="0" collapsed="false"/>
    <row r="5264" customFormat="false" ht="12.75" hidden="false" customHeight="false" outlineLevel="0" collapsed="false"/>
    <row r="5265" customFormat="false" ht="12.75" hidden="false" customHeight="false" outlineLevel="0" collapsed="false"/>
    <row r="5266" customFormat="false" ht="12.75" hidden="false" customHeight="false" outlineLevel="0" collapsed="false"/>
    <row r="5267" customFormat="false" ht="12.75" hidden="false" customHeight="false" outlineLevel="0" collapsed="false"/>
    <row r="5268" customFormat="false" ht="12.75" hidden="false" customHeight="false" outlineLevel="0" collapsed="false"/>
    <row r="5269" customFormat="false" ht="12.75" hidden="false" customHeight="false" outlineLevel="0" collapsed="false"/>
    <row r="5270" customFormat="false" ht="12.75" hidden="false" customHeight="false" outlineLevel="0" collapsed="false"/>
    <row r="5271" customFormat="false" ht="12.75" hidden="false" customHeight="false" outlineLevel="0" collapsed="false"/>
    <row r="5272" customFormat="false" ht="12.75" hidden="false" customHeight="false" outlineLevel="0" collapsed="false"/>
    <row r="5273" customFormat="false" ht="12.75" hidden="false" customHeight="false" outlineLevel="0" collapsed="false"/>
    <row r="5274" customFormat="false" ht="12.75" hidden="false" customHeight="false" outlineLevel="0" collapsed="false"/>
    <row r="5275" customFormat="false" ht="12.75" hidden="false" customHeight="false" outlineLevel="0" collapsed="false"/>
    <row r="5276" customFormat="false" ht="12.75" hidden="false" customHeight="false" outlineLevel="0" collapsed="false"/>
    <row r="5277" customFormat="false" ht="12.75" hidden="false" customHeight="false" outlineLevel="0" collapsed="false"/>
    <row r="5278" customFormat="false" ht="12.75" hidden="false" customHeight="false" outlineLevel="0" collapsed="false"/>
    <row r="5279" customFormat="false" ht="12.75" hidden="false" customHeight="false" outlineLevel="0" collapsed="false"/>
    <row r="5280" customFormat="false" ht="12.75" hidden="false" customHeight="false" outlineLevel="0" collapsed="false"/>
    <row r="5281" customFormat="false" ht="12.75" hidden="false" customHeight="false" outlineLevel="0" collapsed="false"/>
    <row r="5282" customFormat="false" ht="12.75" hidden="false" customHeight="false" outlineLevel="0" collapsed="false"/>
    <row r="5283" customFormat="false" ht="12.75" hidden="false" customHeight="false" outlineLevel="0" collapsed="false"/>
    <row r="5284" customFormat="false" ht="12.75" hidden="false" customHeight="false" outlineLevel="0" collapsed="false"/>
    <row r="5285" customFormat="false" ht="12.75" hidden="false" customHeight="false" outlineLevel="0" collapsed="false"/>
    <row r="5286" customFormat="false" ht="12.75" hidden="false" customHeight="false" outlineLevel="0" collapsed="false"/>
    <row r="5287" customFormat="false" ht="12.75" hidden="false" customHeight="false" outlineLevel="0" collapsed="false"/>
    <row r="5288" customFormat="false" ht="12.75" hidden="false" customHeight="false" outlineLevel="0" collapsed="false"/>
    <row r="5289" customFormat="false" ht="12.75" hidden="false" customHeight="false" outlineLevel="0" collapsed="false"/>
    <row r="5290" customFormat="false" ht="12.75" hidden="false" customHeight="false" outlineLevel="0" collapsed="false"/>
    <row r="5291" customFormat="false" ht="12.75" hidden="false" customHeight="false" outlineLevel="0" collapsed="false"/>
    <row r="5292" customFormat="false" ht="12.75" hidden="false" customHeight="false" outlineLevel="0" collapsed="false"/>
    <row r="5293" customFormat="false" ht="12.75" hidden="false" customHeight="false" outlineLevel="0" collapsed="false"/>
    <row r="5294" customFormat="false" ht="12.75" hidden="false" customHeight="false" outlineLevel="0" collapsed="false"/>
    <row r="5295" customFormat="false" ht="12.75" hidden="false" customHeight="false" outlineLevel="0" collapsed="false"/>
    <row r="5296" customFormat="false" ht="12.75" hidden="false" customHeight="false" outlineLevel="0" collapsed="false"/>
    <row r="5297" customFormat="false" ht="12.75" hidden="false" customHeight="false" outlineLevel="0" collapsed="false"/>
    <row r="5298" customFormat="false" ht="12.75" hidden="false" customHeight="false" outlineLevel="0" collapsed="false"/>
    <row r="5299" customFormat="false" ht="12.75" hidden="false" customHeight="false" outlineLevel="0" collapsed="false"/>
    <row r="5300" customFormat="false" ht="12.75" hidden="false" customHeight="false" outlineLevel="0" collapsed="false"/>
    <row r="5301" customFormat="false" ht="12.75" hidden="false" customHeight="false" outlineLevel="0" collapsed="false"/>
    <row r="5302" customFormat="false" ht="12.75" hidden="false" customHeight="false" outlineLevel="0" collapsed="false"/>
    <row r="5303" customFormat="false" ht="12.75" hidden="false" customHeight="false" outlineLevel="0" collapsed="false"/>
    <row r="5304" customFormat="false" ht="12.75" hidden="false" customHeight="false" outlineLevel="0" collapsed="false"/>
    <row r="5305" customFormat="false" ht="12.75" hidden="false" customHeight="false" outlineLevel="0" collapsed="false"/>
    <row r="5306" customFormat="false" ht="12.75" hidden="false" customHeight="false" outlineLevel="0" collapsed="false"/>
    <row r="5307" customFormat="false" ht="12.75" hidden="false" customHeight="false" outlineLevel="0" collapsed="false"/>
    <row r="5308" customFormat="false" ht="12.75" hidden="false" customHeight="false" outlineLevel="0" collapsed="false"/>
    <row r="5309" customFormat="false" ht="12.75" hidden="false" customHeight="false" outlineLevel="0" collapsed="false"/>
    <row r="5310" customFormat="false" ht="12.75" hidden="false" customHeight="false" outlineLevel="0" collapsed="false"/>
    <row r="5311" customFormat="false" ht="12.75" hidden="false" customHeight="false" outlineLevel="0" collapsed="false"/>
    <row r="5312" customFormat="false" ht="12.75" hidden="false" customHeight="false" outlineLevel="0" collapsed="false"/>
    <row r="5313" customFormat="false" ht="12.75" hidden="false" customHeight="false" outlineLevel="0" collapsed="false"/>
    <row r="5314" customFormat="false" ht="12.75" hidden="false" customHeight="false" outlineLevel="0" collapsed="false"/>
    <row r="5315" customFormat="false" ht="12.75" hidden="false" customHeight="false" outlineLevel="0" collapsed="false"/>
    <row r="5316" customFormat="false" ht="12.75" hidden="false" customHeight="false" outlineLevel="0" collapsed="false"/>
    <row r="5317" customFormat="false" ht="12.75" hidden="false" customHeight="false" outlineLevel="0" collapsed="false"/>
    <row r="5318" customFormat="false" ht="12.75" hidden="false" customHeight="false" outlineLevel="0" collapsed="false"/>
    <row r="5319" customFormat="false" ht="12.75" hidden="false" customHeight="false" outlineLevel="0" collapsed="false"/>
    <row r="5320" customFormat="false" ht="12.75" hidden="false" customHeight="false" outlineLevel="0" collapsed="false"/>
    <row r="5321" customFormat="false" ht="12.75" hidden="false" customHeight="false" outlineLevel="0" collapsed="false"/>
    <row r="5322" customFormat="false" ht="12.75" hidden="false" customHeight="false" outlineLevel="0" collapsed="false"/>
    <row r="5323" customFormat="false" ht="12.75" hidden="false" customHeight="false" outlineLevel="0" collapsed="false"/>
    <row r="5324" customFormat="false" ht="12.75" hidden="false" customHeight="false" outlineLevel="0" collapsed="false"/>
    <row r="5325" customFormat="false" ht="12.75" hidden="false" customHeight="false" outlineLevel="0" collapsed="false"/>
    <row r="5326" customFormat="false" ht="12.75" hidden="false" customHeight="false" outlineLevel="0" collapsed="false"/>
    <row r="5327" customFormat="false" ht="12.75" hidden="false" customHeight="false" outlineLevel="0" collapsed="false"/>
    <row r="5328" customFormat="false" ht="12.75" hidden="false" customHeight="false" outlineLevel="0" collapsed="false"/>
    <row r="5329" customFormat="false" ht="12.75" hidden="false" customHeight="false" outlineLevel="0" collapsed="false"/>
    <row r="5330" customFormat="false" ht="12.75" hidden="false" customHeight="false" outlineLevel="0" collapsed="false"/>
    <row r="5331" customFormat="false" ht="12.75" hidden="false" customHeight="false" outlineLevel="0" collapsed="false"/>
    <row r="5332" customFormat="false" ht="12.75" hidden="false" customHeight="false" outlineLevel="0" collapsed="false"/>
    <row r="5333" customFormat="false" ht="12.75" hidden="false" customHeight="false" outlineLevel="0" collapsed="false"/>
    <row r="5334" customFormat="false" ht="12.75" hidden="false" customHeight="false" outlineLevel="0" collapsed="false"/>
    <row r="5335" customFormat="false" ht="12.75" hidden="false" customHeight="false" outlineLevel="0" collapsed="false"/>
    <row r="5336" customFormat="false" ht="12.75" hidden="false" customHeight="false" outlineLevel="0" collapsed="false"/>
    <row r="5337" customFormat="false" ht="12.75" hidden="false" customHeight="false" outlineLevel="0" collapsed="false"/>
    <row r="5338" customFormat="false" ht="12.75" hidden="false" customHeight="false" outlineLevel="0" collapsed="false"/>
    <row r="5339" customFormat="false" ht="12.75" hidden="false" customHeight="false" outlineLevel="0" collapsed="false"/>
    <row r="5340" customFormat="false" ht="12.75" hidden="false" customHeight="false" outlineLevel="0" collapsed="false"/>
    <row r="5341" customFormat="false" ht="12.75" hidden="false" customHeight="false" outlineLevel="0" collapsed="false"/>
    <row r="5342" customFormat="false" ht="12.75" hidden="false" customHeight="false" outlineLevel="0" collapsed="false"/>
    <row r="5343" customFormat="false" ht="12.75" hidden="false" customHeight="false" outlineLevel="0" collapsed="false"/>
    <row r="5344" customFormat="false" ht="12.75" hidden="false" customHeight="false" outlineLevel="0" collapsed="false"/>
    <row r="5345" customFormat="false" ht="12.75" hidden="false" customHeight="false" outlineLevel="0" collapsed="false"/>
    <row r="5346" customFormat="false" ht="12.75" hidden="false" customHeight="false" outlineLevel="0" collapsed="false"/>
    <row r="5347" customFormat="false" ht="12.75" hidden="false" customHeight="false" outlineLevel="0" collapsed="false"/>
    <row r="5348" customFormat="false" ht="12.75" hidden="false" customHeight="false" outlineLevel="0" collapsed="false"/>
    <row r="5349" customFormat="false" ht="12.75" hidden="false" customHeight="false" outlineLevel="0" collapsed="false"/>
    <row r="5350" customFormat="false" ht="12.75" hidden="false" customHeight="false" outlineLevel="0" collapsed="false"/>
    <row r="5351" customFormat="false" ht="12.75" hidden="false" customHeight="false" outlineLevel="0" collapsed="false"/>
    <row r="5352" customFormat="false" ht="12.75" hidden="false" customHeight="false" outlineLevel="0" collapsed="false"/>
    <row r="5353" customFormat="false" ht="12.75" hidden="false" customHeight="false" outlineLevel="0" collapsed="false"/>
    <row r="5354" customFormat="false" ht="12.75" hidden="false" customHeight="false" outlineLevel="0" collapsed="false"/>
    <row r="5355" customFormat="false" ht="12.75" hidden="false" customHeight="false" outlineLevel="0" collapsed="false"/>
    <row r="5356" customFormat="false" ht="12.75" hidden="false" customHeight="false" outlineLevel="0" collapsed="false"/>
    <row r="5357" customFormat="false" ht="12.75" hidden="false" customHeight="false" outlineLevel="0" collapsed="false"/>
    <row r="5358" customFormat="false" ht="12.75" hidden="false" customHeight="false" outlineLevel="0" collapsed="false"/>
    <row r="5359" customFormat="false" ht="12.75" hidden="false" customHeight="false" outlineLevel="0" collapsed="false"/>
    <row r="5360" customFormat="false" ht="12.75" hidden="false" customHeight="false" outlineLevel="0" collapsed="false"/>
    <row r="5361" customFormat="false" ht="12.75" hidden="false" customHeight="false" outlineLevel="0" collapsed="false"/>
    <row r="5362" customFormat="false" ht="12.75" hidden="false" customHeight="false" outlineLevel="0" collapsed="false"/>
    <row r="5363" customFormat="false" ht="12.75" hidden="false" customHeight="false" outlineLevel="0" collapsed="false"/>
    <row r="5364" customFormat="false" ht="12.75" hidden="false" customHeight="false" outlineLevel="0" collapsed="false"/>
    <row r="5365" customFormat="false" ht="12.75" hidden="false" customHeight="false" outlineLevel="0" collapsed="false"/>
    <row r="5366" customFormat="false" ht="12.75" hidden="false" customHeight="false" outlineLevel="0" collapsed="false"/>
    <row r="5367" customFormat="false" ht="12.75" hidden="false" customHeight="false" outlineLevel="0" collapsed="false"/>
    <row r="5368" customFormat="false" ht="12.75" hidden="false" customHeight="false" outlineLevel="0" collapsed="false"/>
    <row r="5369" customFormat="false" ht="12.75" hidden="false" customHeight="false" outlineLevel="0" collapsed="false"/>
    <row r="5370" customFormat="false" ht="12.75" hidden="false" customHeight="false" outlineLevel="0" collapsed="false"/>
    <row r="5371" customFormat="false" ht="12.75" hidden="false" customHeight="false" outlineLevel="0" collapsed="false"/>
    <row r="5372" customFormat="false" ht="12.75" hidden="false" customHeight="false" outlineLevel="0" collapsed="false"/>
    <row r="5373" customFormat="false" ht="12.75" hidden="false" customHeight="false" outlineLevel="0" collapsed="false"/>
    <row r="5374" customFormat="false" ht="12.75" hidden="false" customHeight="false" outlineLevel="0" collapsed="false"/>
    <row r="5375" customFormat="false" ht="12.75" hidden="false" customHeight="false" outlineLevel="0" collapsed="false"/>
    <row r="5376" customFormat="false" ht="12.75" hidden="false" customHeight="false" outlineLevel="0" collapsed="false"/>
    <row r="5377" customFormat="false" ht="12.75" hidden="false" customHeight="false" outlineLevel="0" collapsed="false"/>
    <row r="5378" customFormat="false" ht="12.75" hidden="false" customHeight="false" outlineLevel="0" collapsed="false"/>
    <row r="5379" customFormat="false" ht="12.75" hidden="false" customHeight="false" outlineLevel="0" collapsed="false"/>
    <row r="5380" customFormat="false" ht="12.75" hidden="false" customHeight="false" outlineLevel="0" collapsed="false"/>
    <row r="5381" customFormat="false" ht="12.75" hidden="false" customHeight="false" outlineLevel="0" collapsed="false"/>
    <row r="5382" customFormat="false" ht="12.75" hidden="false" customHeight="false" outlineLevel="0" collapsed="false"/>
    <row r="5383" customFormat="false" ht="12.75" hidden="false" customHeight="false" outlineLevel="0" collapsed="false"/>
    <row r="5384" customFormat="false" ht="12.75" hidden="false" customHeight="false" outlineLevel="0" collapsed="false"/>
    <row r="5385" customFormat="false" ht="12.75" hidden="false" customHeight="false" outlineLevel="0" collapsed="false"/>
    <row r="5386" customFormat="false" ht="12.75" hidden="false" customHeight="false" outlineLevel="0" collapsed="false"/>
    <row r="5387" customFormat="false" ht="12.75" hidden="false" customHeight="false" outlineLevel="0" collapsed="false"/>
    <row r="5388" customFormat="false" ht="12.75" hidden="false" customHeight="false" outlineLevel="0" collapsed="false"/>
    <row r="5389" customFormat="false" ht="12.75" hidden="false" customHeight="false" outlineLevel="0" collapsed="false"/>
    <row r="5390" customFormat="false" ht="12.75" hidden="false" customHeight="false" outlineLevel="0" collapsed="false"/>
    <row r="5391" customFormat="false" ht="12.75" hidden="false" customHeight="false" outlineLevel="0" collapsed="false"/>
    <row r="5392" customFormat="false" ht="12.75" hidden="false" customHeight="false" outlineLevel="0" collapsed="false"/>
    <row r="5393" customFormat="false" ht="12.75" hidden="false" customHeight="false" outlineLevel="0" collapsed="false"/>
    <row r="5394" customFormat="false" ht="12.75" hidden="false" customHeight="false" outlineLevel="0" collapsed="false"/>
    <row r="5395" customFormat="false" ht="12.75" hidden="false" customHeight="false" outlineLevel="0" collapsed="false"/>
    <row r="5396" customFormat="false" ht="12.75" hidden="false" customHeight="false" outlineLevel="0" collapsed="false"/>
    <row r="5397" customFormat="false" ht="12.75" hidden="false" customHeight="false" outlineLevel="0" collapsed="false"/>
    <row r="5398" customFormat="false" ht="12.75" hidden="false" customHeight="false" outlineLevel="0" collapsed="false"/>
    <row r="5399" customFormat="false" ht="12.75" hidden="false" customHeight="false" outlineLevel="0" collapsed="false"/>
    <row r="5400" customFormat="false" ht="12.75" hidden="false" customHeight="false" outlineLevel="0" collapsed="false"/>
    <row r="5401" customFormat="false" ht="12.75" hidden="false" customHeight="false" outlineLevel="0" collapsed="false"/>
    <row r="5402" customFormat="false" ht="12.75" hidden="false" customHeight="false" outlineLevel="0" collapsed="false"/>
    <row r="5403" customFormat="false" ht="12.75" hidden="false" customHeight="false" outlineLevel="0" collapsed="false"/>
    <row r="5404" customFormat="false" ht="12.75" hidden="false" customHeight="false" outlineLevel="0" collapsed="false"/>
    <row r="5405" customFormat="false" ht="12.75" hidden="false" customHeight="false" outlineLevel="0" collapsed="false"/>
    <row r="5406" customFormat="false" ht="12.75" hidden="false" customHeight="false" outlineLevel="0" collapsed="false"/>
    <row r="5407" customFormat="false" ht="12.75" hidden="false" customHeight="false" outlineLevel="0" collapsed="false"/>
    <row r="5408" customFormat="false" ht="12.75" hidden="false" customHeight="false" outlineLevel="0" collapsed="false"/>
    <row r="5409" customFormat="false" ht="12.75" hidden="false" customHeight="false" outlineLevel="0" collapsed="false"/>
    <row r="5410" customFormat="false" ht="12.75" hidden="false" customHeight="false" outlineLevel="0" collapsed="false"/>
    <row r="5411" customFormat="false" ht="12.75" hidden="false" customHeight="false" outlineLevel="0" collapsed="false"/>
    <row r="5412" customFormat="false" ht="12.75" hidden="false" customHeight="false" outlineLevel="0" collapsed="false"/>
    <row r="5413" customFormat="false" ht="12.75" hidden="false" customHeight="false" outlineLevel="0" collapsed="false"/>
    <row r="5414" customFormat="false" ht="12.75" hidden="false" customHeight="false" outlineLevel="0" collapsed="false"/>
    <row r="5415" customFormat="false" ht="12.75" hidden="false" customHeight="false" outlineLevel="0" collapsed="false"/>
    <row r="5416" customFormat="false" ht="12.75" hidden="false" customHeight="false" outlineLevel="0" collapsed="false"/>
    <row r="5417" customFormat="false" ht="12.75" hidden="false" customHeight="false" outlineLevel="0" collapsed="false"/>
    <row r="5418" customFormat="false" ht="12.75" hidden="false" customHeight="false" outlineLevel="0" collapsed="false"/>
    <row r="5419" customFormat="false" ht="12.75" hidden="false" customHeight="false" outlineLevel="0" collapsed="false"/>
    <row r="5420" customFormat="false" ht="12.75" hidden="false" customHeight="false" outlineLevel="0" collapsed="false"/>
    <row r="5421" customFormat="false" ht="12.75" hidden="false" customHeight="false" outlineLevel="0" collapsed="false"/>
    <row r="5422" customFormat="false" ht="12.75" hidden="false" customHeight="false" outlineLevel="0" collapsed="false"/>
    <row r="5423" customFormat="false" ht="12.75" hidden="false" customHeight="false" outlineLevel="0" collapsed="false"/>
    <row r="5424" customFormat="false" ht="12.75" hidden="false" customHeight="false" outlineLevel="0" collapsed="false"/>
    <row r="5425" customFormat="false" ht="12.75" hidden="false" customHeight="false" outlineLevel="0" collapsed="false"/>
    <row r="5426" customFormat="false" ht="12.75" hidden="false" customHeight="false" outlineLevel="0" collapsed="false"/>
    <row r="5427" customFormat="false" ht="12.75" hidden="false" customHeight="false" outlineLevel="0" collapsed="false"/>
    <row r="5428" customFormat="false" ht="12.75" hidden="false" customHeight="false" outlineLevel="0" collapsed="false"/>
    <row r="5429" customFormat="false" ht="12.75" hidden="false" customHeight="false" outlineLevel="0" collapsed="false"/>
    <row r="5430" customFormat="false" ht="12.75" hidden="false" customHeight="false" outlineLevel="0" collapsed="false"/>
    <row r="5431" customFormat="false" ht="12.75" hidden="false" customHeight="false" outlineLevel="0" collapsed="false"/>
    <row r="5432" customFormat="false" ht="12.75" hidden="false" customHeight="false" outlineLevel="0" collapsed="false"/>
    <row r="5433" customFormat="false" ht="12.75" hidden="false" customHeight="false" outlineLevel="0" collapsed="false"/>
    <row r="5434" customFormat="false" ht="12.75" hidden="false" customHeight="false" outlineLevel="0" collapsed="false"/>
    <row r="5435" customFormat="false" ht="12.75" hidden="false" customHeight="false" outlineLevel="0" collapsed="false"/>
    <row r="5436" customFormat="false" ht="12.75" hidden="false" customHeight="false" outlineLevel="0" collapsed="false"/>
    <row r="5437" customFormat="false" ht="12.75" hidden="false" customHeight="false" outlineLevel="0" collapsed="false"/>
    <row r="5438" customFormat="false" ht="12.75" hidden="false" customHeight="false" outlineLevel="0" collapsed="false"/>
    <row r="5439" customFormat="false" ht="12.75" hidden="false" customHeight="false" outlineLevel="0" collapsed="false"/>
    <row r="5440" customFormat="false" ht="12.75" hidden="false" customHeight="false" outlineLevel="0" collapsed="false"/>
    <row r="5441" customFormat="false" ht="12.75" hidden="false" customHeight="false" outlineLevel="0" collapsed="false"/>
    <row r="5442" customFormat="false" ht="12.75" hidden="false" customHeight="false" outlineLevel="0" collapsed="false"/>
    <row r="5443" customFormat="false" ht="12.75" hidden="false" customHeight="false" outlineLevel="0" collapsed="false"/>
    <row r="5444" customFormat="false" ht="12.75" hidden="false" customHeight="false" outlineLevel="0" collapsed="false"/>
    <row r="5445" customFormat="false" ht="12.75" hidden="false" customHeight="false" outlineLevel="0" collapsed="false"/>
    <row r="5446" customFormat="false" ht="12.75" hidden="false" customHeight="false" outlineLevel="0" collapsed="false"/>
    <row r="5447" customFormat="false" ht="12.75" hidden="false" customHeight="false" outlineLevel="0" collapsed="false"/>
    <row r="5448" customFormat="false" ht="12.75" hidden="false" customHeight="false" outlineLevel="0" collapsed="false"/>
    <row r="5449" customFormat="false" ht="12.75" hidden="false" customHeight="false" outlineLevel="0" collapsed="false"/>
    <row r="5450" customFormat="false" ht="12.75" hidden="false" customHeight="false" outlineLevel="0" collapsed="false"/>
    <row r="5451" customFormat="false" ht="12.75" hidden="false" customHeight="false" outlineLevel="0" collapsed="false"/>
    <row r="5452" customFormat="false" ht="12.75" hidden="false" customHeight="false" outlineLevel="0" collapsed="false"/>
    <row r="5453" customFormat="false" ht="12.75" hidden="false" customHeight="false" outlineLevel="0" collapsed="false"/>
    <row r="5454" customFormat="false" ht="12.75" hidden="false" customHeight="false" outlineLevel="0" collapsed="false"/>
    <row r="5455" customFormat="false" ht="12.75" hidden="false" customHeight="false" outlineLevel="0" collapsed="false"/>
    <row r="5456" customFormat="false" ht="12.75" hidden="false" customHeight="false" outlineLevel="0" collapsed="false"/>
    <row r="5457" customFormat="false" ht="12.75" hidden="false" customHeight="false" outlineLevel="0" collapsed="false"/>
    <row r="5458" customFormat="false" ht="12.75" hidden="false" customHeight="false" outlineLevel="0" collapsed="false"/>
    <row r="5459" customFormat="false" ht="12.75" hidden="false" customHeight="false" outlineLevel="0" collapsed="false"/>
    <row r="5460" customFormat="false" ht="12.75" hidden="false" customHeight="false" outlineLevel="0" collapsed="false"/>
    <row r="5461" customFormat="false" ht="12.75" hidden="false" customHeight="false" outlineLevel="0" collapsed="false"/>
    <row r="5462" customFormat="false" ht="12.75" hidden="false" customHeight="false" outlineLevel="0" collapsed="false"/>
    <row r="5463" customFormat="false" ht="12.75" hidden="false" customHeight="false" outlineLevel="0" collapsed="false"/>
    <row r="5464" customFormat="false" ht="12.75" hidden="false" customHeight="false" outlineLevel="0" collapsed="false"/>
    <row r="5465" customFormat="false" ht="12.75" hidden="false" customHeight="false" outlineLevel="0" collapsed="false"/>
    <row r="5466" customFormat="false" ht="12.75" hidden="false" customHeight="false" outlineLevel="0" collapsed="false"/>
    <row r="5467" customFormat="false" ht="12.75" hidden="false" customHeight="false" outlineLevel="0" collapsed="false"/>
    <row r="5468" customFormat="false" ht="12.75" hidden="false" customHeight="false" outlineLevel="0" collapsed="false"/>
    <row r="5469" customFormat="false" ht="12.75" hidden="false" customHeight="false" outlineLevel="0" collapsed="false"/>
    <row r="5470" customFormat="false" ht="12.75" hidden="false" customHeight="false" outlineLevel="0" collapsed="false"/>
    <row r="5471" customFormat="false" ht="12.75" hidden="false" customHeight="false" outlineLevel="0" collapsed="false"/>
    <row r="5472" customFormat="false" ht="12.75" hidden="false" customHeight="false" outlineLevel="0" collapsed="false"/>
    <row r="5473" customFormat="false" ht="12.75" hidden="false" customHeight="false" outlineLevel="0" collapsed="false"/>
    <row r="5474" customFormat="false" ht="12.75" hidden="false" customHeight="false" outlineLevel="0" collapsed="false"/>
    <row r="5475" customFormat="false" ht="12.75" hidden="false" customHeight="false" outlineLevel="0" collapsed="false"/>
    <row r="5476" customFormat="false" ht="12.75" hidden="false" customHeight="false" outlineLevel="0" collapsed="false"/>
    <row r="5477" customFormat="false" ht="12.75" hidden="false" customHeight="false" outlineLevel="0" collapsed="false"/>
    <row r="5478" customFormat="false" ht="12.75" hidden="false" customHeight="false" outlineLevel="0" collapsed="false"/>
    <row r="5479" customFormat="false" ht="12.75" hidden="false" customHeight="false" outlineLevel="0" collapsed="false"/>
    <row r="5480" customFormat="false" ht="12.75" hidden="false" customHeight="false" outlineLevel="0" collapsed="false"/>
    <row r="5481" customFormat="false" ht="12.75" hidden="false" customHeight="false" outlineLevel="0" collapsed="false"/>
    <row r="5482" customFormat="false" ht="12.75" hidden="false" customHeight="false" outlineLevel="0" collapsed="false"/>
    <row r="5483" customFormat="false" ht="12.75" hidden="false" customHeight="false" outlineLevel="0" collapsed="false"/>
    <row r="5484" customFormat="false" ht="12.75" hidden="false" customHeight="false" outlineLevel="0" collapsed="false"/>
    <row r="5485" customFormat="false" ht="12.75" hidden="false" customHeight="false" outlineLevel="0" collapsed="false"/>
    <row r="5486" customFormat="false" ht="12.75" hidden="false" customHeight="false" outlineLevel="0" collapsed="false"/>
    <row r="5487" customFormat="false" ht="12.75" hidden="false" customHeight="false" outlineLevel="0" collapsed="false"/>
    <row r="5488" customFormat="false" ht="12.75" hidden="false" customHeight="false" outlineLevel="0" collapsed="false"/>
    <row r="5489" customFormat="false" ht="12.75" hidden="false" customHeight="false" outlineLevel="0" collapsed="false"/>
    <row r="5490" customFormat="false" ht="12.75" hidden="false" customHeight="false" outlineLevel="0" collapsed="false"/>
    <row r="5491" customFormat="false" ht="12.75" hidden="false" customHeight="false" outlineLevel="0" collapsed="false"/>
    <row r="5492" customFormat="false" ht="12.75" hidden="false" customHeight="false" outlineLevel="0" collapsed="false"/>
    <row r="5493" customFormat="false" ht="12.75" hidden="false" customHeight="false" outlineLevel="0" collapsed="false"/>
    <row r="5494" customFormat="false" ht="12.75" hidden="false" customHeight="false" outlineLevel="0" collapsed="false"/>
    <row r="5495" customFormat="false" ht="12.75" hidden="false" customHeight="false" outlineLevel="0" collapsed="false"/>
    <row r="5496" customFormat="false" ht="12.75" hidden="false" customHeight="false" outlineLevel="0" collapsed="false"/>
    <row r="5497" customFormat="false" ht="12.75" hidden="false" customHeight="false" outlineLevel="0" collapsed="false"/>
    <row r="5498" customFormat="false" ht="12.75" hidden="false" customHeight="false" outlineLevel="0" collapsed="false"/>
    <row r="5499" customFormat="false" ht="12.75" hidden="false" customHeight="false" outlineLevel="0" collapsed="false"/>
    <row r="5500" customFormat="false" ht="12.75" hidden="false" customHeight="false" outlineLevel="0" collapsed="false"/>
    <row r="5501" customFormat="false" ht="12.75" hidden="false" customHeight="false" outlineLevel="0" collapsed="false"/>
    <row r="5502" customFormat="false" ht="12.75" hidden="false" customHeight="false" outlineLevel="0" collapsed="false"/>
    <row r="5503" customFormat="false" ht="12.75" hidden="false" customHeight="false" outlineLevel="0" collapsed="false"/>
    <row r="5504" customFormat="false" ht="12.75" hidden="false" customHeight="false" outlineLevel="0" collapsed="false"/>
    <row r="5505" customFormat="false" ht="12.75" hidden="false" customHeight="false" outlineLevel="0" collapsed="false"/>
    <row r="5506" customFormat="false" ht="12.75" hidden="false" customHeight="false" outlineLevel="0" collapsed="false"/>
    <row r="5507" customFormat="false" ht="12.75" hidden="false" customHeight="false" outlineLevel="0" collapsed="false"/>
    <row r="5508" customFormat="false" ht="12.75" hidden="false" customHeight="false" outlineLevel="0" collapsed="false"/>
    <row r="5509" customFormat="false" ht="12.75" hidden="false" customHeight="false" outlineLevel="0" collapsed="false"/>
    <row r="5510" customFormat="false" ht="12.75" hidden="false" customHeight="false" outlineLevel="0" collapsed="false"/>
    <row r="5511" customFormat="false" ht="12.75" hidden="false" customHeight="false" outlineLevel="0" collapsed="false"/>
    <row r="5512" customFormat="false" ht="12.75" hidden="false" customHeight="false" outlineLevel="0" collapsed="false"/>
    <row r="5513" customFormat="false" ht="12.75" hidden="false" customHeight="false" outlineLevel="0" collapsed="false"/>
    <row r="5514" customFormat="false" ht="12.75" hidden="false" customHeight="false" outlineLevel="0" collapsed="false"/>
    <row r="5515" customFormat="false" ht="12.75" hidden="false" customHeight="false" outlineLevel="0" collapsed="false"/>
    <row r="5516" customFormat="false" ht="12.75" hidden="false" customHeight="false" outlineLevel="0" collapsed="false"/>
    <row r="5517" customFormat="false" ht="12.75" hidden="false" customHeight="false" outlineLevel="0" collapsed="false"/>
    <row r="5518" customFormat="false" ht="12.75" hidden="false" customHeight="false" outlineLevel="0" collapsed="false"/>
    <row r="5519" customFormat="false" ht="12.75" hidden="false" customHeight="false" outlineLevel="0" collapsed="false"/>
    <row r="5520" customFormat="false" ht="12.75" hidden="false" customHeight="false" outlineLevel="0" collapsed="false"/>
    <row r="5521" customFormat="false" ht="12.75" hidden="false" customHeight="false" outlineLevel="0" collapsed="false"/>
    <row r="5522" customFormat="false" ht="12.75" hidden="false" customHeight="false" outlineLevel="0" collapsed="false"/>
    <row r="5523" customFormat="false" ht="12.75" hidden="false" customHeight="false" outlineLevel="0" collapsed="false"/>
    <row r="5524" customFormat="false" ht="12.75" hidden="false" customHeight="false" outlineLevel="0" collapsed="false"/>
    <row r="5525" customFormat="false" ht="12.75" hidden="false" customHeight="false" outlineLevel="0" collapsed="false"/>
    <row r="5526" customFormat="false" ht="12.75" hidden="false" customHeight="false" outlineLevel="0" collapsed="false"/>
    <row r="5527" customFormat="false" ht="12.75" hidden="false" customHeight="false" outlineLevel="0" collapsed="false"/>
    <row r="5528" customFormat="false" ht="12.75" hidden="false" customHeight="false" outlineLevel="0" collapsed="false"/>
    <row r="5529" customFormat="false" ht="12.75" hidden="false" customHeight="false" outlineLevel="0" collapsed="false"/>
    <row r="5530" customFormat="false" ht="12.75" hidden="false" customHeight="false" outlineLevel="0" collapsed="false"/>
    <row r="5531" customFormat="false" ht="12.75" hidden="false" customHeight="false" outlineLevel="0" collapsed="false"/>
    <row r="5532" customFormat="false" ht="12.75" hidden="false" customHeight="false" outlineLevel="0" collapsed="false"/>
    <row r="5533" customFormat="false" ht="12.75" hidden="false" customHeight="false" outlineLevel="0" collapsed="false"/>
    <row r="5534" customFormat="false" ht="12.75" hidden="false" customHeight="false" outlineLevel="0" collapsed="false"/>
    <row r="5535" customFormat="false" ht="12.75" hidden="false" customHeight="false" outlineLevel="0" collapsed="false"/>
    <row r="5536" customFormat="false" ht="12.75" hidden="false" customHeight="false" outlineLevel="0" collapsed="false"/>
    <row r="5537" customFormat="false" ht="12.75" hidden="false" customHeight="false" outlineLevel="0" collapsed="false"/>
    <row r="5538" customFormat="false" ht="12.75" hidden="false" customHeight="false" outlineLevel="0" collapsed="false"/>
    <row r="5539" customFormat="false" ht="12.75" hidden="false" customHeight="false" outlineLevel="0" collapsed="false"/>
    <row r="5540" customFormat="false" ht="12.75" hidden="false" customHeight="false" outlineLevel="0" collapsed="false"/>
    <row r="5541" customFormat="false" ht="12.75" hidden="false" customHeight="false" outlineLevel="0" collapsed="false"/>
    <row r="5542" customFormat="false" ht="12.75" hidden="false" customHeight="false" outlineLevel="0" collapsed="false"/>
    <row r="5543" customFormat="false" ht="12.75" hidden="false" customHeight="false" outlineLevel="0" collapsed="false"/>
    <row r="5544" customFormat="false" ht="12.75" hidden="false" customHeight="false" outlineLevel="0" collapsed="false"/>
    <row r="5545" customFormat="false" ht="12.75" hidden="false" customHeight="false" outlineLevel="0" collapsed="false"/>
    <row r="5546" customFormat="false" ht="12.75" hidden="false" customHeight="false" outlineLevel="0" collapsed="false"/>
    <row r="5547" customFormat="false" ht="12.75" hidden="false" customHeight="false" outlineLevel="0" collapsed="false"/>
    <row r="5548" customFormat="false" ht="12.75" hidden="false" customHeight="false" outlineLevel="0" collapsed="false"/>
    <row r="5549" customFormat="false" ht="12.75" hidden="false" customHeight="false" outlineLevel="0" collapsed="false"/>
    <row r="5550" customFormat="false" ht="12.75" hidden="false" customHeight="false" outlineLevel="0" collapsed="false"/>
    <row r="5551" customFormat="false" ht="12.75" hidden="false" customHeight="false" outlineLevel="0" collapsed="false"/>
    <row r="5552" customFormat="false" ht="12.75" hidden="false" customHeight="false" outlineLevel="0" collapsed="false"/>
    <row r="5553" customFormat="false" ht="12.75" hidden="false" customHeight="false" outlineLevel="0" collapsed="false"/>
    <row r="5554" customFormat="false" ht="12.75" hidden="false" customHeight="false" outlineLevel="0" collapsed="false"/>
    <row r="5555" customFormat="false" ht="12.75" hidden="false" customHeight="false" outlineLevel="0" collapsed="false"/>
    <row r="5556" customFormat="false" ht="12.75" hidden="false" customHeight="false" outlineLevel="0" collapsed="false"/>
    <row r="5557" customFormat="false" ht="12.75" hidden="false" customHeight="false" outlineLevel="0" collapsed="false"/>
    <row r="5558" customFormat="false" ht="12.75" hidden="false" customHeight="false" outlineLevel="0" collapsed="false"/>
    <row r="5559" customFormat="false" ht="12.75" hidden="false" customHeight="false" outlineLevel="0" collapsed="false"/>
    <row r="5560" customFormat="false" ht="12.75" hidden="false" customHeight="false" outlineLevel="0" collapsed="false"/>
    <row r="5561" customFormat="false" ht="12.75" hidden="false" customHeight="false" outlineLevel="0" collapsed="false"/>
    <row r="5562" customFormat="false" ht="12.75" hidden="false" customHeight="false" outlineLevel="0" collapsed="false"/>
    <row r="5563" customFormat="false" ht="12.75" hidden="false" customHeight="false" outlineLevel="0" collapsed="false"/>
    <row r="5564" customFormat="false" ht="12.75" hidden="false" customHeight="false" outlineLevel="0" collapsed="false"/>
    <row r="5565" customFormat="false" ht="12.75" hidden="false" customHeight="false" outlineLevel="0" collapsed="false"/>
    <row r="5566" customFormat="false" ht="12.75" hidden="false" customHeight="false" outlineLevel="0" collapsed="false"/>
    <row r="5567" customFormat="false" ht="12.75" hidden="false" customHeight="false" outlineLevel="0" collapsed="false"/>
    <row r="5568" customFormat="false" ht="12.75" hidden="false" customHeight="false" outlineLevel="0" collapsed="false"/>
    <row r="5569" customFormat="false" ht="12.75" hidden="false" customHeight="false" outlineLevel="0" collapsed="false"/>
    <row r="5570" customFormat="false" ht="12.75" hidden="false" customHeight="false" outlineLevel="0" collapsed="false"/>
    <row r="5571" customFormat="false" ht="12.75" hidden="false" customHeight="false" outlineLevel="0" collapsed="false"/>
    <row r="5572" customFormat="false" ht="12.75" hidden="false" customHeight="false" outlineLevel="0" collapsed="false"/>
    <row r="5573" customFormat="false" ht="12.75" hidden="false" customHeight="false" outlineLevel="0" collapsed="false"/>
    <row r="5574" customFormat="false" ht="12.75" hidden="false" customHeight="false" outlineLevel="0" collapsed="false"/>
    <row r="5575" customFormat="false" ht="12.75" hidden="false" customHeight="false" outlineLevel="0" collapsed="false"/>
    <row r="5576" customFormat="false" ht="12.75" hidden="false" customHeight="false" outlineLevel="0" collapsed="false"/>
    <row r="5577" customFormat="false" ht="12.75" hidden="false" customHeight="false" outlineLevel="0" collapsed="false"/>
    <row r="5578" customFormat="false" ht="12.75" hidden="false" customHeight="false" outlineLevel="0" collapsed="false"/>
    <row r="5579" customFormat="false" ht="12.75" hidden="false" customHeight="false" outlineLevel="0" collapsed="false"/>
    <row r="5580" customFormat="false" ht="12.75" hidden="false" customHeight="false" outlineLevel="0" collapsed="false"/>
    <row r="5581" customFormat="false" ht="12.75" hidden="false" customHeight="false" outlineLevel="0" collapsed="false"/>
    <row r="5582" customFormat="false" ht="12.75" hidden="false" customHeight="false" outlineLevel="0" collapsed="false"/>
    <row r="5583" customFormat="false" ht="12.75" hidden="false" customHeight="false" outlineLevel="0" collapsed="false"/>
    <row r="5584" customFormat="false" ht="12.75" hidden="false" customHeight="false" outlineLevel="0" collapsed="false"/>
    <row r="5585" customFormat="false" ht="12.75" hidden="false" customHeight="false" outlineLevel="0" collapsed="false"/>
    <row r="5586" customFormat="false" ht="12.75" hidden="false" customHeight="false" outlineLevel="0" collapsed="false"/>
    <row r="5587" customFormat="false" ht="12.75" hidden="false" customHeight="false" outlineLevel="0" collapsed="false"/>
    <row r="5588" customFormat="false" ht="12.75" hidden="false" customHeight="false" outlineLevel="0" collapsed="false"/>
    <row r="5589" customFormat="false" ht="12.75" hidden="false" customHeight="false" outlineLevel="0" collapsed="false"/>
    <row r="5590" customFormat="false" ht="12.75" hidden="false" customHeight="false" outlineLevel="0" collapsed="false"/>
    <row r="5591" customFormat="false" ht="12.75" hidden="false" customHeight="false" outlineLevel="0" collapsed="false"/>
    <row r="5592" customFormat="false" ht="12.75" hidden="false" customHeight="false" outlineLevel="0" collapsed="false"/>
    <row r="5593" customFormat="false" ht="12.75" hidden="false" customHeight="false" outlineLevel="0" collapsed="false"/>
    <row r="5594" customFormat="false" ht="12.75" hidden="false" customHeight="false" outlineLevel="0" collapsed="false"/>
    <row r="5595" customFormat="false" ht="12.75" hidden="false" customHeight="false" outlineLevel="0" collapsed="false"/>
    <row r="5596" customFormat="false" ht="12.75" hidden="false" customHeight="false" outlineLevel="0" collapsed="false"/>
    <row r="5597" customFormat="false" ht="12.75" hidden="false" customHeight="false" outlineLevel="0" collapsed="false"/>
    <row r="5598" customFormat="false" ht="12.75" hidden="false" customHeight="false" outlineLevel="0" collapsed="false"/>
    <row r="5599" customFormat="false" ht="12.75" hidden="false" customHeight="false" outlineLevel="0" collapsed="false"/>
    <row r="5600" customFormat="false" ht="12.75" hidden="false" customHeight="false" outlineLevel="0" collapsed="false"/>
    <row r="5601" customFormat="false" ht="12.75" hidden="false" customHeight="false" outlineLevel="0" collapsed="false"/>
    <row r="5602" customFormat="false" ht="12.75" hidden="false" customHeight="false" outlineLevel="0" collapsed="false"/>
    <row r="5603" customFormat="false" ht="12.75" hidden="false" customHeight="false" outlineLevel="0" collapsed="false"/>
    <row r="5604" customFormat="false" ht="12.75" hidden="false" customHeight="false" outlineLevel="0" collapsed="false"/>
    <row r="5605" customFormat="false" ht="12.75" hidden="false" customHeight="false" outlineLevel="0" collapsed="false"/>
    <row r="5606" customFormat="false" ht="12.75" hidden="false" customHeight="false" outlineLevel="0" collapsed="false"/>
    <row r="5607" customFormat="false" ht="12.75" hidden="false" customHeight="false" outlineLevel="0" collapsed="false"/>
    <row r="5608" customFormat="false" ht="12.75" hidden="false" customHeight="false" outlineLevel="0" collapsed="false"/>
    <row r="5609" customFormat="false" ht="12.75" hidden="false" customHeight="false" outlineLevel="0" collapsed="false"/>
    <row r="5610" customFormat="false" ht="12.75" hidden="false" customHeight="false" outlineLevel="0" collapsed="false"/>
    <row r="5611" customFormat="false" ht="12.75" hidden="false" customHeight="false" outlineLevel="0" collapsed="false"/>
    <row r="5612" customFormat="false" ht="12.75" hidden="false" customHeight="false" outlineLevel="0" collapsed="false"/>
    <row r="5613" customFormat="false" ht="12.75" hidden="false" customHeight="false" outlineLevel="0" collapsed="false"/>
    <row r="5614" customFormat="false" ht="12.75" hidden="false" customHeight="false" outlineLevel="0" collapsed="false"/>
    <row r="5615" customFormat="false" ht="12.75" hidden="false" customHeight="false" outlineLevel="0" collapsed="false"/>
    <row r="5616" customFormat="false" ht="12.75" hidden="false" customHeight="false" outlineLevel="0" collapsed="false"/>
    <row r="5617" customFormat="false" ht="12.75" hidden="false" customHeight="false" outlineLevel="0" collapsed="false"/>
    <row r="5618" customFormat="false" ht="12.75" hidden="false" customHeight="false" outlineLevel="0" collapsed="false"/>
    <row r="5619" customFormat="false" ht="12.75" hidden="false" customHeight="false" outlineLevel="0" collapsed="false"/>
    <row r="5620" customFormat="false" ht="12.75" hidden="false" customHeight="false" outlineLevel="0" collapsed="false"/>
    <row r="5621" customFormat="false" ht="12.75" hidden="false" customHeight="false" outlineLevel="0" collapsed="false"/>
    <row r="5622" customFormat="false" ht="12.75" hidden="false" customHeight="false" outlineLevel="0" collapsed="false"/>
    <row r="5623" customFormat="false" ht="12.75" hidden="false" customHeight="false" outlineLevel="0" collapsed="false"/>
    <row r="5624" customFormat="false" ht="12.75" hidden="false" customHeight="false" outlineLevel="0" collapsed="false"/>
    <row r="5625" customFormat="false" ht="12.75" hidden="false" customHeight="false" outlineLevel="0" collapsed="false"/>
    <row r="5626" customFormat="false" ht="12.75" hidden="false" customHeight="false" outlineLevel="0" collapsed="false"/>
    <row r="5627" customFormat="false" ht="12.75" hidden="false" customHeight="false" outlineLevel="0" collapsed="false"/>
    <row r="5628" customFormat="false" ht="12.75" hidden="false" customHeight="false" outlineLevel="0" collapsed="false"/>
    <row r="5629" customFormat="false" ht="12.75" hidden="false" customHeight="false" outlineLevel="0" collapsed="false"/>
    <row r="5630" customFormat="false" ht="12.75" hidden="false" customHeight="false" outlineLevel="0" collapsed="false"/>
    <row r="5631" customFormat="false" ht="12.75" hidden="false" customHeight="false" outlineLevel="0" collapsed="false"/>
    <row r="5632" customFormat="false" ht="12.75" hidden="false" customHeight="false" outlineLevel="0" collapsed="false"/>
    <row r="5633" customFormat="false" ht="12.75" hidden="false" customHeight="false" outlineLevel="0" collapsed="false"/>
    <row r="5634" customFormat="false" ht="12.75" hidden="false" customHeight="false" outlineLevel="0" collapsed="false"/>
    <row r="5635" customFormat="false" ht="12.75" hidden="false" customHeight="false" outlineLevel="0" collapsed="false"/>
    <row r="5636" customFormat="false" ht="12.75" hidden="false" customHeight="false" outlineLevel="0" collapsed="false"/>
    <row r="5637" customFormat="false" ht="12.75" hidden="false" customHeight="false" outlineLevel="0" collapsed="false"/>
    <row r="5638" customFormat="false" ht="12.75" hidden="false" customHeight="false" outlineLevel="0" collapsed="false"/>
    <row r="5639" customFormat="false" ht="12.75" hidden="false" customHeight="false" outlineLevel="0" collapsed="false"/>
    <row r="5640" customFormat="false" ht="12.75" hidden="false" customHeight="false" outlineLevel="0" collapsed="false"/>
    <row r="5641" customFormat="false" ht="12.75" hidden="false" customHeight="false" outlineLevel="0" collapsed="false"/>
    <row r="5642" customFormat="false" ht="12.75" hidden="false" customHeight="false" outlineLevel="0" collapsed="false"/>
    <row r="5643" customFormat="false" ht="12.75" hidden="false" customHeight="false" outlineLevel="0" collapsed="false"/>
    <row r="5644" customFormat="false" ht="12.75" hidden="false" customHeight="false" outlineLevel="0" collapsed="false"/>
    <row r="5645" customFormat="false" ht="12.75" hidden="false" customHeight="false" outlineLevel="0" collapsed="false"/>
    <row r="5646" customFormat="false" ht="12.75" hidden="false" customHeight="false" outlineLevel="0" collapsed="false"/>
    <row r="5647" customFormat="false" ht="12.75" hidden="false" customHeight="false" outlineLevel="0" collapsed="false"/>
    <row r="5648" customFormat="false" ht="12.75" hidden="false" customHeight="false" outlineLevel="0" collapsed="false"/>
    <row r="5649" customFormat="false" ht="12.75" hidden="false" customHeight="false" outlineLevel="0" collapsed="false"/>
    <row r="5650" customFormat="false" ht="12.75" hidden="false" customHeight="false" outlineLevel="0" collapsed="false"/>
    <row r="5651" customFormat="false" ht="12.75" hidden="false" customHeight="false" outlineLevel="0" collapsed="false"/>
    <row r="5652" customFormat="false" ht="12.75" hidden="false" customHeight="false" outlineLevel="0" collapsed="false"/>
    <row r="5653" customFormat="false" ht="12.75" hidden="false" customHeight="false" outlineLevel="0" collapsed="false"/>
    <row r="5654" customFormat="false" ht="12.75" hidden="false" customHeight="false" outlineLevel="0" collapsed="false"/>
    <row r="5655" customFormat="false" ht="12.75" hidden="false" customHeight="false" outlineLevel="0" collapsed="false"/>
    <row r="5656" customFormat="false" ht="12.75" hidden="false" customHeight="false" outlineLevel="0" collapsed="false"/>
    <row r="5657" customFormat="false" ht="12.75" hidden="false" customHeight="false" outlineLevel="0" collapsed="false"/>
    <row r="5658" customFormat="false" ht="12.75" hidden="false" customHeight="false" outlineLevel="0" collapsed="false"/>
    <row r="5659" customFormat="false" ht="12.75" hidden="false" customHeight="false" outlineLevel="0" collapsed="false"/>
    <row r="5660" customFormat="false" ht="12.75" hidden="false" customHeight="false" outlineLevel="0" collapsed="false"/>
    <row r="5661" customFormat="false" ht="12.75" hidden="false" customHeight="false" outlineLevel="0" collapsed="false"/>
    <row r="5662" customFormat="false" ht="12.75" hidden="false" customHeight="false" outlineLevel="0" collapsed="false"/>
    <row r="5663" customFormat="false" ht="12.75" hidden="false" customHeight="false" outlineLevel="0" collapsed="false"/>
    <row r="5664" customFormat="false" ht="12.75" hidden="false" customHeight="false" outlineLevel="0" collapsed="false"/>
    <row r="5665" customFormat="false" ht="12.75" hidden="false" customHeight="false" outlineLevel="0" collapsed="false"/>
    <row r="5666" customFormat="false" ht="12.75" hidden="false" customHeight="false" outlineLevel="0" collapsed="false"/>
    <row r="5667" customFormat="false" ht="12.75" hidden="false" customHeight="false" outlineLevel="0" collapsed="false"/>
    <row r="5668" customFormat="false" ht="12.75" hidden="false" customHeight="false" outlineLevel="0" collapsed="false"/>
    <row r="5669" customFormat="false" ht="12.75" hidden="false" customHeight="false" outlineLevel="0" collapsed="false"/>
    <row r="5670" customFormat="false" ht="12.75" hidden="false" customHeight="false" outlineLevel="0" collapsed="false"/>
    <row r="5671" customFormat="false" ht="12.75" hidden="false" customHeight="false" outlineLevel="0" collapsed="false"/>
    <row r="5672" customFormat="false" ht="12.75" hidden="false" customHeight="false" outlineLevel="0" collapsed="false"/>
    <row r="5673" customFormat="false" ht="12.75" hidden="false" customHeight="false" outlineLevel="0" collapsed="false"/>
    <row r="5674" customFormat="false" ht="12.75" hidden="false" customHeight="false" outlineLevel="0" collapsed="false"/>
    <row r="5675" customFormat="false" ht="12.75" hidden="false" customHeight="false" outlineLevel="0" collapsed="false"/>
    <row r="5676" customFormat="false" ht="12.75" hidden="false" customHeight="false" outlineLevel="0" collapsed="false"/>
    <row r="5677" customFormat="false" ht="12.75" hidden="false" customHeight="false" outlineLevel="0" collapsed="false"/>
    <row r="5678" customFormat="false" ht="12.75" hidden="false" customHeight="false" outlineLevel="0" collapsed="false"/>
    <row r="5679" customFormat="false" ht="12.75" hidden="false" customHeight="false" outlineLevel="0" collapsed="false"/>
    <row r="5680" customFormat="false" ht="12.75" hidden="false" customHeight="false" outlineLevel="0" collapsed="false"/>
    <row r="5681" customFormat="false" ht="12.75" hidden="false" customHeight="false" outlineLevel="0" collapsed="false"/>
    <row r="5682" customFormat="false" ht="12.75" hidden="false" customHeight="false" outlineLevel="0" collapsed="false"/>
    <row r="5683" customFormat="false" ht="12.75" hidden="false" customHeight="false" outlineLevel="0" collapsed="false"/>
    <row r="5684" customFormat="false" ht="12.75" hidden="false" customHeight="false" outlineLevel="0" collapsed="false"/>
    <row r="5685" customFormat="false" ht="12.75" hidden="false" customHeight="false" outlineLevel="0" collapsed="false"/>
    <row r="5686" customFormat="false" ht="12.75" hidden="false" customHeight="false" outlineLevel="0" collapsed="false"/>
    <row r="5687" customFormat="false" ht="12.75" hidden="false" customHeight="false" outlineLevel="0" collapsed="false"/>
    <row r="5688" customFormat="false" ht="12.75" hidden="false" customHeight="false" outlineLevel="0" collapsed="false"/>
    <row r="5689" customFormat="false" ht="12.75" hidden="false" customHeight="false" outlineLevel="0" collapsed="false"/>
    <row r="5690" customFormat="false" ht="12.75" hidden="false" customHeight="false" outlineLevel="0" collapsed="false"/>
    <row r="5691" customFormat="false" ht="12.75" hidden="false" customHeight="false" outlineLevel="0" collapsed="false"/>
    <row r="5692" customFormat="false" ht="12.75" hidden="false" customHeight="false" outlineLevel="0" collapsed="false"/>
    <row r="5693" customFormat="false" ht="12.75" hidden="false" customHeight="false" outlineLevel="0" collapsed="false"/>
    <row r="5694" customFormat="false" ht="12.75" hidden="false" customHeight="false" outlineLevel="0" collapsed="false"/>
    <row r="5695" customFormat="false" ht="12.75" hidden="false" customHeight="false" outlineLevel="0" collapsed="false"/>
    <row r="5696" customFormat="false" ht="12.75" hidden="false" customHeight="false" outlineLevel="0" collapsed="false"/>
    <row r="5697" customFormat="false" ht="12.75" hidden="false" customHeight="false" outlineLevel="0" collapsed="false"/>
    <row r="5698" customFormat="false" ht="12.75" hidden="false" customHeight="false" outlineLevel="0" collapsed="false"/>
    <row r="5699" customFormat="false" ht="12.75" hidden="false" customHeight="false" outlineLevel="0" collapsed="false"/>
    <row r="5700" customFormat="false" ht="12.75" hidden="false" customHeight="false" outlineLevel="0" collapsed="false"/>
    <row r="5701" customFormat="false" ht="12.75" hidden="false" customHeight="false" outlineLevel="0" collapsed="false"/>
    <row r="5702" customFormat="false" ht="12.75" hidden="false" customHeight="false" outlineLevel="0" collapsed="false"/>
    <row r="5703" customFormat="false" ht="12.75" hidden="false" customHeight="false" outlineLevel="0" collapsed="false"/>
    <row r="5704" customFormat="false" ht="12.75" hidden="false" customHeight="false" outlineLevel="0" collapsed="false"/>
    <row r="5705" customFormat="false" ht="12.75" hidden="false" customHeight="false" outlineLevel="0" collapsed="false"/>
    <row r="5706" customFormat="false" ht="12.75" hidden="false" customHeight="false" outlineLevel="0" collapsed="false"/>
    <row r="5707" customFormat="false" ht="12.75" hidden="false" customHeight="false" outlineLevel="0" collapsed="false"/>
    <row r="5708" customFormat="false" ht="12.75" hidden="false" customHeight="false" outlineLevel="0" collapsed="false"/>
    <row r="5709" customFormat="false" ht="12.75" hidden="false" customHeight="false" outlineLevel="0" collapsed="false"/>
    <row r="5710" customFormat="false" ht="12.75" hidden="false" customHeight="false" outlineLevel="0" collapsed="false"/>
    <row r="5711" customFormat="false" ht="12.75" hidden="false" customHeight="false" outlineLevel="0" collapsed="false"/>
    <row r="5712" customFormat="false" ht="12.75" hidden="false" customHeight="false" outlineLevel="0" collapsed="false"/>
    <row r="5713" customFormat="false" ht="12.75" hidden="false" customHeight="false" outlineLevel="0" collapsed="false"/>
    <row r="5714" customFormat="false" ht="12.75" hidden="false" customHeight="false" outlineLevel="0" collapsed="false"/>
    <row r="5715" customFormat="false" ht="12.75" hidden="false" customHeight="false" outlineLevel="0" collapsed="false"/>
    <row r="5716" customFormat="false" ht="12.75" hidden="false" customHeight="false" outlineLevel="0" collapsed="false"/>
    <row r="5717" customFormat="false" ht="12.75" hidden="false" customHeight="false" outlineLevel="0" collapsed="false"/>
    <row r="5718" customFormat="false" ht="12.75" hidden="false" customHeight="false" outlineLevel="0" collapsed="false"/>
    <row r="5719" customFormat="false" ht="12.75" hidden="false" customHeight="false" outlineLevel="0" collapsed="false"/>
    <row r="5720" customFormat="false" ht="12.75" hidden="false" customHeight="false" outlineLevel="0" collapsed="false"/>
    <row r="5721" customFormat="false" ht="12.75" hidden="false" customHeight="false" outlineLevel="0" collapsed="false"/>
    <row r="5722" customFormat="false" ht="12.75" hidden="false" customHeight="false" outlineLevel="0" collapsed="false"/>
    <row r="5723" customFormat="false" ht="12.75" hidden="false" customHeight="false" outlineLevel="0" collapsed="false"/>
    <row r="5724" customFormat="false" ht="12.75" hidden="false" customHeight="false" outlineLevel="0" collapsed="false"/>
    <row r="5725" customFormat="false" ht="12.75" hidden="false" customHeight="false" outlineLevel="0" collapsed="false"/>
    <row r="5726" customFormat="false" ht="12.75" hidden="false" customHeight="false" outlineLevel="0" collapsed="false"/>
    <row r="5727" customFormat="false" ht="12.75" hidden="false" customHeight="false" outlineLevel="0" collapsed="false"/>
    <row r="5728" customFormat="false" ht="12.75" hidden="false" customHeight="false" outlineLevel="0" collapsed="false"/>
    <row r="5729" customFormat="false" ht="12.75" hidden="false" customHeight="false" outlineLevel="0" collapsed="false"/>
    <row r="5730" customFormat="false" ht="12.75" hidden="false" customHeight="false" outlineLevel="0" collapsed="false"/>
    <row r="5731" customFormat="false" ht="12.75" hidden="false" customHeight="false" outlineLevel="0" collapsed="false"/>
    <row r="5732" customFormat="false" ht="12.75" hidden="false" customHeight="false" outlineLevel="0" collapsed="false"/>
    <row r="5733" customFormat="false" ht="12.75" hidden="false" customHeight="false" outlineLevel="0" collapsed="false"/>
    <row r="5734" customFormat="false" ht="12.75" hidden="false" customHeight="false" outlineLevel="0" collapsed="false"/>
    <row r="5735" customFormat="false" ht="12.75" hidden="false" customHeight="false" outlineLevel="0" collapsed="false"/>
    <row r="5736" customFormat="false" ht="12.75" hidden="false" customHeight="false" outlineLevel="0" collapsed="false"/>
    <row r="5737" customFormat="false" ht="12.75" hidden="false" customHeight="false" outlineLevel="0" collapsed="false"/>
    <row r="5738" customFormat="false" ht="12.75" hidden="false" customHeight="false" outlineLevel="0" collapsed="false"/>
    <row r="5739" customFormat="false" ht="12.75" hidden="false" customHeight="false" outlineLevel="0" collapsed="false"/>
    <row r="5740" customFormat="false" ht="12.75" hidden="false" customHeight="false" outlineLevel="0" collapsed="false"/>
    <row r="5741" customFormat="false" ht="12.75" hidden="false" customHeight="false" outlineLevel="0" collapsed="false"/>
    <row r="5742" customFormat="false" ht="12.75" hidden="false" customHeight="false" outlineLevel="0" collapsed="false"/>
    <row r="5743" customFormat="false" ht="12.75" hidden="false" customHeight="false" outlineLevel="0" collapsed="false"/>
    <row r="5744" customFormat="false" ht="12.75" hidden="false" customHeight="false" outlineLevel="0" collapsed="false"/>
    <row r="5745" customFormat="false" ht="12.75" hidden="false" customHeight="false" outlineLevel="0" collapsed="false"/>
    <row r="5746" customFormat="false" ht="12.75" hidden="false" customHeight="false" outlineLevel="0" collapsed="false"/>
    <row r="5747" customFormat="false" ht="12.75" hidden="false" customHeight="false" outlineLevel="0" collapsed="false"/>
    <row r="5748" customFormat="false" ht="12.75" hidden="false" customHeight="false" outlineLevel="0" collapsed="false"/>
    <row r="5749" customFormat="false" ht="12.75" hidden="false" customHeight="false" outlineLevel="0" collapsed="false"/>
    <row r="5750" customFormat="false" ht="12.75" hidden="false" customHeight="false" outlineLevel="0" collapsed="false"/>
    <row r="5751" customFormat="false" ht="12.75" hidden="false" customHeight="false" outlineLevel="0" collapsed="false"/>
    <row r="5752" customFormat="false" ht="12.75" hidden="false" customHeight="false" outlineLevel="0" collapsed="false"/>
    <row r="5753" customFormat="false" ht="12.75" hidden="false" customHeight="false" outlineLevel="0" collapsed="false"/>
    <row r="5754" customFormat="false" ht="12.75" hidden="false" customHeight="false" outlineLevel="0" collapsed="false"/>
    <row r="5755" customFormat="false" ht="12.75" hidden="false" customHeight="false" outlineLevel="0" collapsed="false"/>
    <row r="5756" customFormat="false" ht="12.75" hidden="false" customHeight="false" outlineLevel="0" collapsed="false"/>
    <row r="5757" customFormat="false" ht="12.75" hidden="false" customHeight="false" outlineLevel="0" collapsed="false"/>
    <row r="5758" customFormat="false" ht="12.75" hidden="false" customHeight="false" outlineLevel="0" collapsed="false"/>
    <row r="5759" customFormat="false" ht="12.75" hidden="false" customHeight="false" outlineLevel="0" collapsed="false"/>
    <row r="5760" customFormat="false" ht="12.75" hidden="false" customHeight="false" outlineLevel="0" collapsed="false"/>
    <row r="5761" customFormat="false" ht="12.75" hidden="false" customHeight="false" outlineLevel="0" collapsed="false"/>
    <row r="5762" customFormat="false" ht="12.75" hidden="false" customHeight="false" outlineLevel="0" collapsed="false"/>
    <row r="5763" customFormat="false" ht="12.75" hidden="false" customHeight="false" outlineLevel="0" collapsed="false"/>
    <row r="5764" customFormat="false" ht="12.75" hidden="false" customHeight="false" outlineLevel="0" collapsed="false"/>
    <row r="5765" customFormat="false" ht="12.75" hidden="false" customHeight="false" outlineLevel="0" collapsed="false"/>
    <row r="5766" customFormat="false" ht="12.75" hidden="false" customHeight="false" outlineLevel="0" collapsed="false"/>
    <row r="5767" customFormat="false" ht="12.75" hidden="false" customHeight="false" outlineLevel="0" collapsed="false"/>
    <row r="5768" customFormat="false" ht="12.75" hidden="false" customHeight="false" outlineLevel="0" collapsed="false"/>
    <row r="5769" customFormat="false" ht="12.75" hidden="false" customHeight="false" outlineLevel="0" collapsed="false"/>
    <row r="5770" customFormat="false" ht="12.75" hidden="false" customHeight="false" outlineLevel="0" collapsed="false"/>
    <row r="5771" customFormat="false" ht="12.75" hidden="false" customHeight="false" outlineLevel="0" collapsed="false"/>
    <row r="5772" customFormat="false" ht="12.75" hidden="false" customHeight="false" outlineLevel="0" collapsed="false"/>
    <row r="5773" customFormat="false" ht="12.75" hidden="false" customHeight="false" outlineLevel="0" collapsed="false"/>
    <row r="5774" customFormat="false" ht="12.75" hidden="false" customHeight="false" outlineLevel="0" collapsed="false"/>
    <row r="5775" customFormat="false" ht="12.75" hidden="false" customHeight="false" outlineLevel="0" collapsed="false"/>
    <row r="5776" customFormat="false" ht="12.75" hidden="false" customHeight="false" outlineLevel="0" collapsed="false"/>
    <row r="5777" customFormat="false" ht="12.75" hidden="false" customHeight="false" outlineLevel="0" collapsed="false"/>
    <row r="5778" customFormat="false" ht="12.75" hidden="false" customHeight="false" outlineLevel="0" collapsed="false"/>
    <row r="5779" customFormat="false" ht="12.75" hidden="false" customHeight="false" outlineLevel="0" collapsed="false"/>
    <row r="5780" customFormat="false" ht="12.75" hidden="false" customHeight="false" outlineLevel="0" collapsed="false"/>
    <row r="5781" customFormat="false" ht="12.75" hidden="false" customHeight="false" outlineLevel="0" collapsed="false"/>
    <row r="5782" customFormat="false" ht="12.75" hidden="false" customHeight="false" outlineLevel="0" collapsed="false"/>
    <row r="5783" customFormat="false" ht="12.75" hidden="false" customHeight="false" outlineLevel="0" collapsed="false"/>
    <row r="5784" customFormat="false" ht="12.75" hidden="false" customHeight="false" outlineLevel="0" collapsed="false"/>
    <row r="5785" customFormat="false" ht="12.75" hidden="false" customHeight="false" outlineLevel="0" collapsed="false"/>
    <row r="5786" customFormat="false" ht="12.75" hidden="false" customHeight="false" outlineLevel="0" collapsed="false"/>
    <row r="5787" customFormat="false" ht="12.75" hidden="false" customHeight="false" outlineLevel="0" collapsed="false"/>
    <row r="5788" customFormat="false" ht="12.75" hidden="false" customHeight="false" outlineLevel="0" collapsed="false"/>
    <row r="5789" customFormat="false" ht="12.75" hidden="false" customHeight="false" outlineLevel="0" collapsed="false"/>
    <row r="5790" customFormat="false" ht="12.75" hidden="false" customHeight="false" outlineLevel="0" collapsed="false"/>
    <row r="5791" customFormat="false" ht="12.75" hidden="false" customHeight="false" outlineLevel="0" collapsed="false"/>
    <row r="5792" customFormat="false" ht="12.75" hidden="false" customHeight="false" outlineLevel="0" collapsed="false"/>
    <row r="5793" customFormat="false" ht="12.75" hidden="false" customHeight="false" outlineLevel="0" collapsed="false"/>
    <row r="5794" customFormat="false" ht="12.75" hidden="false" customHeight="false" outlineLevel="0" collapsed="false"/>
    <row r="5795" customFormat="false" ht="12.75" hidden="false" customHeight="false" outlineLevel="0" collapsed="false"/>
    <row r="5796" customFormat="false" ht="12.75" hidden="false" customHeight="false" outlineLevel="0" collapsed="false"/>
    <row r="5797" customFormat="false" ht="12.75" hidden="false" customHeight="false" outlineLevel="0" collapsed="false"/>
    <row r="5798" customFormat="false" ht="12.75" hidden="false" customHeight="false" outlineLevel="0" collapsed="false"/>
    <row r="5799" customFormat="false" ht="12.75" hidden="false" customHeight="false" outlineLevel="0" collapsed="false"/>
    <row r="5800" customFormat="false" ht="12.75" hidden="false" customHeight="false" outlineLevel="0" collapsed="false"/>
    <row r="5801" customFormat="false" ht="12.75" hidden="false" customHeight="false" outlineLevel="0" collapsed="false"/>
    <row r="5802" customFormat="false" ht="12.75" hidden="false" customHeight="false" outlineLevel="0" collapsed="false"/>
    <row r="5803" customFormat="false" ht="12.75" hidden="false" customHeight="false" outlineLevel="0" collapsed="false"/>
    <row r="5804" customFormat="false" ht="12.75" hidden="false" customHeight="false" outlineLevel="0" collapsed="false"/>
    <row r="5805" customFormat="false" ht="12.75" hidden="false" customHeight="false" outlineLevel="0" collapsed="false"/>
    <row r="5806" customFormat="false" ht="12.75" hidden="false" customHeight="false" outlineLevel="0" collapsed="false"/>
    <row r="5807" customFormat="false" ht="12.75" hidden="false" customHeight="false" outlineLevel="0" collapsed="false"/>
    <row r="5808" customFormat="false" ht="12.75" hidden="false" customHeight="false" outlineLevel="0" collapsed="false"/>
    <row r="5809" customFormat="false" ht="12.75" hidden="false" customHeight="false" outlineLevel="0" collapsed="false"/>
    <row r="5810" customFormat="false" ht="12.75" hidden="false" customHeight="false" outlineLevel="0" collapsed="false"/>
    <row r="5811" customFormat="false" ht="12.75" hidden="false" customHeight="false" outlineLevel="0" collapsed="false"/>
    <row r="5812" customFormat="false" ht="12.75" hidden="false" customHeight="false" outlineLevel="0" collapsed="false"/>
    <row r="5813" customFormat="false" ht="12.75" hidden="false" customHeight="false" outlineLevel="0" collapsed="false"/>
    <row r="5814" customFormat="false" ht="12.75" hidden="false" customHeight="false" outlineLevel="0" collapsed="false"/>
    <row r="5815" customFormat="false" ht="12.75" hidden="false" customHeight="false" outlineLevel="0" collapsed="false"/>
    <row r="5816" customFormat="false" ht="12.75" hidden="false" customHeight="false" outlineLevel="0" collapsed="false"/>
    <row r="5817" customFormat="false" ht="12.75" hidden="false" customHeight="false" outlineLevel="0" collapsed="false"/>
    <row r="5818" customFormat="false" ht="12.75" hidden="false" customHeight="false" outlineLevel="0" collapsed="false"/>
    <row r="5819" customFormat="false" ht="12.75" hidden="false" customHeight="false" outlineLevel="0" collapsed="false"/>
    <row r="5820" customFormat="false" ht="12.75" hidden="false" customHeight="false" outlineLevel="0" collapsed="false"/>
    <row r="5821" customFormat="false" ht="12.75" hidden="false" customHeight="false" outlineLevel="0" collapsed="false"/>
    <row r="5822" customFormat="false" ht="12.75" hidden="false" customHeight="false" outlineLevel="0" collapsed="false"/>
    <row r="5823" customFormat="false" ht="12.75" hidden="false" customHeight="false" outlineLevel="0" collapsed="false"/>
    <row r="5824" customFormat="false" ht="12.75" hidden="false" customHeight="false" outlineLevel="0" collapsed="false"/>
    <row r="5825" customFormat="false" ht="12.75" hidden="false" customHeight="false" outlineLevel="0" collapsed="false"/>
    <row r="5826" customFormat="false" ht="12.75" hidden="false" customHeight="false" outlineLevel="0" collapsed="false"/>
    <row r="5827" customFormat="false" ht="12.75" hidden="false" customHeight="false" outlineLevel="0" collapsed="false"/>
    <row r="5828" customFormat="false" ht="12.75" hidden="false" customHeight="false" outlineLevel="0" collapsed="false"/>
    <row r="5829" customFormat="false" ht="12.75" hidden="false" customHeight="false" outlineLevel="0" collapsed="false"/>
    <row r="5830" customFormat="false" ht="12.75" hidden="false" customHeight="false" outlineLevel="0" collapsed="false"/>
    <row r="5831" customFormat="false" ht="12.75" hidden="false" customHeight="false" outlineLevel="0" collapsed="false"/>
    <row r="5832" customFormat="false" ht="12.75" hidden="false" customHeight="false" outlineLevel="0" collapsed="false"/>
    <row r="5833" customFormat="false" ht="12.75" hidden="false" customHeight="false" outlineLevel="0" collapsed="false"/>
    <row r="5834" customFormat="false" ht="12.75" hidden="false" customHeight="false" outlineLevel="0" collapsed="false"/>
    <row r="5835" customFormat="false" ht="12.75" hidden="false" customHeight="false" outlineLevel="0" collapsed="false"/>
    <row r="5836" customFormat="false" ht="12.75" hidden="false" customHeight="false" outlineLevel="0" collapsed="false"/>
    <row r="5837" customFormat="false" ht="12.75" hidden="false" customHeight="false" outlineLevel="0" collapsed="false"/>
    <row r="5838" customFormat="false" ht="12.75" hidden="false" customHeight="false" outlineLevel="0" collapsed="false"/>
    <row r="5839" customFormat="false" ht="12.75" hidden="false" customHeight="false" outlineLevel="0" collapsed="false"/>
    <row r="5840" customFormat="false" ht="12.75" hidden="false" customHeight="false" outlineLevel="0" collapsed="false"/>
    <row r="5841" customFormat="false" ht="12.75" hidden="false" customHeight="false" outlineLevel="0" collapsed="false"/>
    <row r="5842" customFormat="false" ht="12.75" hidden="false" customHeight="false" outlineLevel="0" collapsed="false"/>
    <row r="5843" customFormat="false" ht="12.75" hidden="false" customHeight="false" outlineLevel="0" collapsed="false"/>
    <row r="5844" customFormat="false" ht="12.75" hidden="false" customHeight="false" outlineLevel="0" collapsed="false"/>
    <row r="5845" customFormat="false" ht="12.75" hidden="false" customHeight="false" outlineLevel="0" collapsed="false"/>
    <row r="5846" customFormat="false" ht="12.75" hidden="false" customHeight="false" outlineLevel="0" collapsed="false"/>
    <row r="5847" customFormat="false" ht="12.75" hidden="false" customHeight="false" outlineLevel="0" collapsed="false"/>
    <row r="5848" customFormat="false" ht="12.75" hidden="false" customHeight="false" outlineLevel="0" collapsed="false"/>
    <row r="5849" customFormat="false" ht="12.75" hidden="false" customHeight="false" outlineLevel="0" collapsed="false"/>
    <row r="5850" customFormat="false" ht="12.75" hidden="false" customHeight="false" outlineLevel="0" collapsed="false"/>
    <row r="5851" customFormat="false" ht="12.75" hidden="false" customHeight="false" outlineLevel="0" collapsed="false"/>
    <row r="5852" customFormat="false" ht="12.75" hidden="false" customHeight="false" outlineLevel="0" collapsed="false"/>
    <row r="5853" customFormat="false" ht="12.75" hidden="false" customHeight="false" outlineLevel="0" collapsed="false"/>
    <row r="5854" customFormat="false" ht="12.75" hidden="false" customHeight="false" outlineLevel="0" collapsed="false"/>
    <row r="5855" customFormat="false" ht="12.75" hidden="false" customHeight="false" outlineLevel="0" collapsed="false"/>
    <row r="5856" customFormat="false" ht="12.75" hidden="false" customHeight="false" outlineLevel="0" collapsed="false"/>
    <row r="5857" customFormat="false" ht="12.75" hidden="false" customHeight="false" outlineLevel="0" collapsed="false"/>
    <row r="5858" customFormat="false" ht="12.75" hidden="false" customHeight="false" outlineLevel="0" collapsed="false"/>
    <row r="5859" customFormat="false" ht="12.75" hidden="false" customHeight="false" outlineLevel="0" collapsed="false"/>
    <row r="5860" customFormat="false" ht="12.75" hidden="false" customHeight="false" outlineLevel="0" collapsed="false"/>
    <row r="5861" customFormat="false" ht="12.75" hidden="false" customHeight="false" outlineLevel="0" collapsed="false"/>
    <row r="5862" customFormat="false" ht="12.75" hidden="false" customHeight="false" outlineLevel="0" collapsed="false"/>
    <row r="5863" customFormat="false" ht="12.75" hidden="false" customHeight="false" outlineLevel="0" collapsed="false"/>
    <row r="5864" customFormat="false" ht="12.75" hidden="false" customHeight="false" outlineLevel="0" collapsed="false"/>
    <row r="5865" customFormat="false" ht="12.75" hidden="false" customHeight="false" outlineLevel="0" collapsed="false"/>
    <row r="5866" customFormat="false" ht="12.75" hidden="false" customHeight="false" outlineLevel="0" collapsed="false"/>
    <row r="5867" customFormat="false" ht="12.75" hidden="false" customHeight="false" outlineLevel="0" collapsed="false"/>
    <row r="5868" customFormat="false" ht="12.75" hidden="false" customHeight="false" outlineLevel="0" collapsed="false"/>
    <row r="5869" customFormat="false" ht="12.75" hidden="false" customHeight="false" outlineLevel="0" collapsed="false"/>
    <row r="5870" customFormat="false" ht="12.75" hidden="false" customHeight="false" outlineLevel="0" collapsed="false"/>
    <row r="5871" customFormat="false" ht="12.75" hidden="false" customHeight="false" outlineLevel="0" collapsed="false"/>
    <row r="5872" customFormat="false" ht="12.75" hidden="false" customHeight="false" outlineLevel="0" collapsed="false"/>
    <row r="5873" customFormat="false" ht="12.75" hidden="false" customHeight="false" outlineLevel="0" collapsed="false"/>
    <row r="5874" customFormat="false" ht="12.75" hidden="false" customHeight="false" outlineLevel="0" collapsed="false"/>
    <row r="5875" customFormat="false" ht="12.75" hidden="false" customHeight="false" outlineLevel="0" collapsed="false"/>
    <row r="5876" customFormat="false" ht="12.75" hidden="false" customHeight="false" outlineLevel="0" collapsed="false"/>
    <row r="5877" customFormat="false" ht="12.75" hidden="false" customHeight="false" outlineLevel="0" collapsed="false"/>
    <row r="5878" customFormat="false" ht="12.75" hidden="false" customHeight="false" outlineLevel="0" collapsed="false"/>
    <row r="5879" customFormat="false" ht="12.75" hidden="false" customHeight="false" outlineLevel="0" collapsed="false"/>
    <row r="5880" customFormat="false" ht="12.75" hidden="false" customHeight="false" outlineLevel="0" collapsed="false"/>
    <row r="5881" customFormat="false" ht="12.75" hidden="false" customHeight="false" outlineLevel="0" collapsed="false"/>
    <row r="5882" customFormat="false" ht="12.75" hidden="false" customHeight="false" outlineLevel="0" collapsed="false"/>
    <row r="5883" customFormat="false" ht="12.75" hidden="false" customHeight="false" outlineLevel="0" collapsed="false"/>
    <row r="5884" customFormat="false" ht="12.75" hidden="false" customHeight="false" outlineLevel="0" collapsed="false"/>
    <row r="5885" customFormat="false" ht="12.75" hidden="false" customHeight="false" outlineLevel="0" collapsed="false"/>
    <row r="5886" customFormat="false" ht="12.75" hidden="false" customHeight="false" outlineLevel="0" collapsed="false"/>
    <row r="5887" customFormat="false" ht="12.75" hidden="false" customHeight="false" outlineLevel="0" collapsed="false"/>
    <row r="5888" customFormat="false" ht="12.75" hidden="false" customHeight="false" outlineLevel="0" collapsed="false"/>
    <row r="5889" customFormat="false" ht="12.75" hidden="false" customHeight="false" outlineLevel="0" collapsed="false"/>
    <row r="5890" customFormat="false" ht="12.75" hidden="false" customHeight="false" outlineLevel="0" collapsed="false"/>
    <row r="5891" customFormat="false" ht="12.75" hidden="false" customHeight="false" outlineLevel="0" collapsed="false"/>
    <row r="5892" customFormat="false" ht="12.75" hidden="false" customHeight="false" outlineLevel="0" collapsed="false"/>
    <row r="5893" customFormat="false" ht="12.75" hidden="false" customHeight="false" outlineLevel="0" collapsed="false"/>
    <row r="5894" customFormat="false" ht="12.75" hidden="false" customHeight="false" outlineLevel="0" collapsed="false"/>
    <row r="5895" customFormat="false" ht="12.75" hidden="false" customHeight="false" outlineLevel="0" collapsed="false"/>
    <row r="5896" customFormat="false" ht="12.75" hidden="false" customHeight="false" outlineLevel="0" collapsed="false"/>
    <row r="5897" customFormat="false" ht="12.75" hidden="false" customHeight="false" outlineLevel="0" collapsed="false"/>
    <row r="5898" customFormat="false" ht="12.75" hidden="false" customHeight="false" outlineLevel="0" collapsed="false"/>
    <row r="5899" customFormat="false" ht="12.75" hidden="false" customHeight="false" outlineLevel="0" collapsed="false"/>
    <row r="5900" customFormat="false" ht="12.75" hidden="false" customHeight="false" outlineLevel="0" collapsed="false"/>
    <row r="5901" customFormat="false" ht="12.75" hidden="false" customHeight="false" outlineLevel="0" collapsed="false"/>
    <row r="5902" customFormat="false" ht="12.75" hidden="false" customHeight="false" outlineLevel="0" collapsed="false"/>
    <row r="5903" customFormat="false" ht="12.75" hidden="false" customHeight="false" outlineLevel="0" collapsed="false"/>
    <row r="5904" customFormat="false" ht="12.75" hidden="false" customHeight="false" outlineLevel="0" collapsed="false"/>
    <row r="5905" customFormat="false" ht="12.75" hidden="false" customHeight="false" outlineLevel="0" collapsed="false"/>
    <row r="5906" customFormat="false" ht="12.75" hidden="false" customHeight="false" outlineLevel="0" collapsed="false"/>
    <row r="5907" customFormat="false" ht="12.75" hidden="false" customHeight="false" outlineLevel="0" collapsed="false"/>
    <row r="5908" customFormat="false" ht="12.75" hidden="false" customHeight="false" outlineLevel="0" collapsed="false"/>
    <row r="5909" customFormat="false" ht="12.75" hidden="false" customHeight="false" outlineLevel="0" collapsed="false"/>
    <row r="5910" customFormat="false" ht="12.75" hidden="false" customHeight="false" outlineLevel="0" collapsed="false"/>
    <row r="5911" customFormat="false" ht="12.75" hidden="false" customHeight="false" outlineLevel="0" collapsed="false"/>
    <row r="5912" customFormat="false" ht="12.75" hidden="false" customHeight="false" outlineLevel="0" collapsed="false"/>
    <row r="5913" customFormat="false" ht="12.75" hidden="false" customHeight="false" outlineLevel="0" collapsed="false"/>
    <row r="5914" customFormat="false" ht="12.75" hidden="false" customHeight="false" outlineLevel="0" collapsed="false"/>
    <row r="5915" customFormat="false" ht="12.75" hidden="false" customHeight="false" outlineLevel="0" collapsed="false"/>
    <row r="5916" customFormat="false" ht="12.75" hidden="false" customHeight="false" outlineLevel="0" collapsed="false"/>
    <row r="5917" customFormat="false" ht="12.75" hidden="false" customHeight="false" outlineLevel="0" collapsed="false"/>
    <row r="5918" customFormat="false" ht="12.75" hidden="false" customHeight="false" outlineLevel="0" collapsed="false"/>
    <row r="5919" customFormat="false" ht="12.75" hidden="false" customHeight="false" outlineLevel="0" collapsed="false"/>
    <row r="5920" customFormat="false" ht="12.75" hidden="false" customHeight="false" outlineLevel="0" collapsed="false"/>
    <row r="5921" customFormat="false" ht="12.75" hidden="false" customHeight="false" outlineLevel="0" collapsed="false"/>
    <row r="5922" customFormat="false" ht="12.75" hidden="false" customHeight="false" outlineLevel="0" collapsed="false"/>
    <row r="5923" customFormat="false" ht="12.75" hidden="false" customHeight="false" outlineLevel="0" collapsed="false"/>
    <row r="5924" customFormat="false" ht="12.75" hidden="false" customHeight="false" outlineLevel="0" collapsed="false"/>
    <row r="5925" customFormat="false" ht="12.75" hidden="false" customHeight="false" outlineLevel="0" collapsed="false"/>
    <row r="5926" customFormat="false" ht="12.75" hidden="false" customHeight="false" outlineLevel="0" collapsed="false"/>
    <row r="5927" customFormat="false" ht="12.75" hidden="false" customHeight="false" outlineLevel="0" collapsed="false"/>
    <row r="5928" customFormat="false" ht="12.75" hidden="false" customHeight="false" outlineLevel="0" collapsed="false"/>
    <row r="5929" customFormat="false" ht="12.75" hidden="false" customHeight="false" outlineLevel="0" collapsed="false"/>
    <row r="5930" customFormat="false" ht="12.75" hidden="false" customHeight="false" outlineLevel="0" collapsed="false"/>
    <row r="5931" customFormat="false" ht="12.75" hidden="false" customHeight="false" outlineLevel="0" collapsed="false"/>
    <row r="5932" customFormat="false" ht="12.75" hidden="false" customHeight="false" outlineLevel="0" collapsed="false"/>
    <row r="5933" customFormat="false" ht="12.75" hidden="false" customHeight="false" outlineLevel="0" collapsed="false"/>
    <row r="5934" customFormat="false" ht="12.75" hidden="false" customHeight="false" outlineLevel="0" collapsed="false"/>
    <row r="5935" customFormat="false" ht="12.75" hidden="false" customHeight="false" outlineLevel="0" collapsed="false"/>
    <row r="5936" customFormat="false" ht="12.75" hidden="false" customHeight="false" outlineLevel="0" collapsed="false"/>
    <row r="5937" customFormat="false" ht="12.75" hidden="false" customHeight="false" outlineLevel="0" collapsed="false"/>
    <row r="5938" customFormat="false" ht="12.75" hidden="false" customHeight="false" outlineLevel="0" collapsed="false"/>
    <row r="5939" customFormat="false" ht="12.75" hidden="false" customHeight="false" outlineLevel="0" collapsed="false"/>
    <row r="5940" customFormat="false" ht="12.75" hidden="false" customHeight="false" outlineLevel="0" collapsed="false"/>
    <row r="5941" customFormat="false" ht="12.75" hidden="false" customHeight="false" outlineLevel="0" collapsed="false"/>
    <row r="5942" customFormat="false" ht="12.75" hidden="false" customHeight="false" outlineLevel="0" collapsed="false"/>
    <row r="5943" customFormat="false" ht="12.75" hidden="false" customHeight="false" outlineLevel="0" collapsed="false"/>
    <row r="5944" customFormat="false" ht="12.75" hidden="false" customHeight="false" outlineLevel="0" collapsed="false"/>
    <row r="5945" customFormat="false" ht="12.75" hidden="false" customHeight="false" outlineLevel="0" collapsed="false"/>
    <row r="5946" customFormat="false" ht="12.75" hidden="false" customHeight="false" outlineLevel="0" collapsed="false"/>
    <row r="5947" customFormat="false" ht="12.75" hidden="false" customHeight="false" outlineLevel="0" collapsed="false"/>
    <row r="5948" customFormat="false" ht="12.75" hidden="false" customHeight="false" outlineLevel="0" collapsed="false"/>
    <row r="5949" customFormat="false" ht="12.75" hidden="false" customHeight="false" outlineLevel="0" collapsed="false"/>
    <row r="5950" customFormat="false" ht="12.75" hidden="false" customHeight="false" outlineLevel="0" collapsed="false"/>
    <row r="5951" customFormat="false" ht="12.75" hidden="false" customHeight="false" outlineLevel="0" collapsed="false"/>
    <row r="5952" customFormat="false" ht="12.75" hidden="false" customHeight="false" outlineLevel="0" collapsed="false"/>
    <row r="5953" customFormat="false" ht="12.75" hidden="false" customHeight="false" outlineLevel="0" collapsed="false"/>
    <row r="5954" customFormat="false" ht="12.75" hidden="false" customHeight="false" outlineLevel="0" collapsed="false"/>
    <row r="5955" customFormat="false" ht="12.75" hidden="false" customHeight="false" outlineLevel="0" collapsed="false"/>
    <row r="5956" customFormat="false" ht="12.75" hidden="false" customHeight="false" outlineLevel="0" collapsed="false"/>
    <row r="5957" customFormat="false" ht="12.75" hidden="false" customHeight="false" outlineLevel="0" collapsed="false"/>
    <row r="5958" customFormat="false" ht="12.75" hidden="false" customHeight="false" outlineLevel="0" collapsed="false"/>
    <row r="5959" customFormat="false" ht="12.75" hidden="false" customHeight="false" outlineLevel="0" collapsed="false"/>
    <row r="5960" customFormat="false" ht="12.75" hidden="false" customHeight="false" outlineLevel="0" collapsed="false"/>
    <row r="5961" customFormat="false" ht="12.75" hidden="false" customHeight="false" outlineLevel="0" collapsed="false"/>
    <row r="5962" customFormat="false" ht="12.75" hidden="false" customHeight="false" outlineLevel="0" collapsed="false"/>
    <row r="5963" customFormat="false" ht="12.75" hidden="false" customHeight="false" outlineLevel="0" collapsed="false"/>
    <row r="5964" customFormat="false" ht="12.75" hidden="false" customHeight="false" outlineLevel="0" collapsed="false"/>
    <row r="5965" customFormat="false" ht="12.75" hidden="false" customHeight="false" outlineLevel="0" collapsed="false"/>
    <row r="5966" customFormat="false" ht="12.75" hidden="false" customHeight="false" outlineLevel="0" collapsed="false"/>
    <row r="5967" customFormat="false" ht="12.75" hidden="false" customHeight="false" outlineLevel="0" collapsed="false"/>
    <row r="5968" customFormat="false" ht="12.75" hidden="false" customHeight="false" outlineLevel="0" collapsed="false"/>
    <row r="5969" customFormat="false" ht="12.75" hidden="false" customHeight="false" outlineLevel="0" collapsed="false"/>
    <row r="5970" customFormat="false" ht="12.75" hidden="false" customHeight="false" outlineLevel="0" collapsed="false"/>
    <row r="5971" customFormat="false" ht="12.75" hidden="false" customHeight="false" outlineLevel="0" collapsed="false"/>
    <row r="5972" customFormat="false" ht="12.75" hidden="false" customHeight="false" outlineLevel="0" collapsed="false"/>
    <row r="5973" customFormat="false" ht="12.75" hidden="false" customHeight="false" outlineLevel="0" collapsed="false"/>
    <row r="5974" customFormat="false" ht="12.75" hidden="false" customHeight="false" outlineLevel="0" collapsed="false"/>
    <row r="5975" customFormat="false" ht="12.75" hidden="false" customHeight="false" outlineLevel="0" collapsed="false"/>
    <row r="5976" customFormat="false" ht="12.75" hidden="false" customHeight="false" outlineLevel="0" collapsed="false"/>
    <row r="5977" customFormat="false" ht="12.75" hidden="false" customHeight="false" outlineLevel="0" collapsed="false"/>
    <row r="5978" customFormat="false" ht="12.75" hidden="false" customHeight="false" outlineLevel="0" collapsed="false"/>
    <row r="5979" customFormat="false" ht="12.75" hidden="false" customHeight="false" outlineLevel="0" collapsed="false"/>
    <row r="5980" customFormat="false" ht="12.75" hidden="false" customHeight="false" outlineLevel="0" collapsed="false"/>
    <row r="5981" customFormat="false" ht="12.75" hidden="false" customHeight="false" outlineLevel="0" collapsed="false"/>
    <row r="5982" customFormat="false" ht="12.75" hidden="false" customHeight="false" outlineLevel="0" collapsed="false"/>
    <row r="5983" customFormat="false" ht="12.75" hidden="false" customHeight="false" outlineLevel="0" collapsed="false"/>
    <row r="5984" customFormat="false" ht="12.75" hidden="false" customHeight="false" outlineLevel="0" collapsed="false"/>
    <row r="5985" customFormat="false" ht="12.75" hidden="false" customHeight="false" outlineLevel="0" collapsed="false"/>
    <row r="5986" customFormat="false" ht="12.75" hidden="false" customHeight="false" outlineLevel="0" collapsed="false"/>
    <row r="5987" customFormat="false" ht="12.75" hidden="false" customHeight="false" outlineLevel="0" collapsed="false"/>
    <row r="5988" customFormat="false" ht="12.75" hidden="false" customHeight="false" outlineLevel="0" collapsed="false"/>
    <row r="5989" customFormat="false" ht="12.75" hidden="false" customHeight="false" outlineLevel="0" collapsed="false"/>
    <row r="5990" customFormat="false" ht="12.75" hidden="false" customHeight="false" outlineLevel="0" collapsed="false"/>
    <row r="5991" customFormat="false" ht="12.75" hidden="false" customHeight="false" outlineLevel="0" collapsed="false"/>
    <row r="5992" customFormat="false" ht="12.75" hidden="false" customHeight="false" outlineLevel="0" collapsed="false"/>
    <row r="5993" customFormat="false" ht="12.75" hidden="false" customHeight="false" outlineLevel="0" collapsed="false"/>
    <row r="5994" customFormat="false" ht="12.75" hidden="false" customHeight="false" outlineLevel="0" collapsed="false"/>
    <row r="5995" customFormat="false" ht="12.75" hidden="false" customHeight="false" outlineLevel="0" collapsed="false"/>
    <row r="5996" customFormat="false" ht="12.75" hidden="false" customHeight="false" outlineLevel="0" collapsed="false"/>
    <row r="5997" customFormat="false" ht="12.75" hidden="false" customHeight="false" outlineLevel="0" collapsed="false"/>
    <row r="5998" customFormat="false" ht="12.75" hidden="false" customHeight="false" outlineLevel="0" collapsed="false"/>
    <row r="5999" customFormat="false" ht="12.75" hidden="false" customHeight="false" outlineLevel="0" collapsed="false"/>
    <row r="6000" customFormat="false" ht="12.75" hidden="false" customHeight="false" outlineLevel="0" collapsed="false"/>
    <row r="6001" customFormat="false" ht="12.75" hidden="false" customHeight="false" outlineLevel="0" collapsed="false"/>
    <row r="6002" customFormat="false" ht="12.75" hidden="false" customHeight="false" outlineLevel="0" collapsed="false"/>
    <row r="6003" customFormat="false" ht="12.75" hidden="false" customHeight="false" outlineLevel="0" collapsed="false"/>
    <row r="6004" customFormat="false" ht="12.75" hidden="false" customHeight="false" outlineLevel="0" collapsed="false"/>
    <row r="6005" customFormat="false" ht="12.75" hidden="false" customHeight="false" outlineLevel="0" collapsed="false"/>
    <row r="6006" customFormat="false" ht="12.75" hidden="false" customHeight="false" outlineLevel="0" collapsed="false"/>
    <row r="6007" customFormat="false" ht="12.75" hidden="false" customHeight="false" outlineLevel="0" collapsed="false"/>
    <row r="6008" customFormat="false" ht="12.75" hidden="false" customHeight="false" outlineLevel="0" collapsed="false"/>
    <row r="6009" customFormat="false" ht="12.75" hidden="false" customHeight="false" outlineLevel="0" collapsed="false"/>
    <row r="6010" customFormat="false" ht="12.75" hidden="false" customHeight="false" outlineLevel="0" collapsed="false"/>
    <row r="6011" customFormat="false" ht="12.75" hidden="false" customHeight="false" outlineLevel="0" collapsed="false"/>
    <row r="6012" customFormat="false" ht="12.75" hidden="false" customHeight="false" outlineLevel="0" collapsed="false"/>
    <row r="6013" customFormat="false" ht="12.75" hidden="false" customHeight="false" outlineLevel="0" collapsed="false"/>
    <row r="6014" customFormat="false" ht="12.75" hidden="false" customHeight="false" outlineLevel="0" collapsed="false"/>
    <row r="6015" customFormat="false" ht="12.75" hidden="false" customHeight="false" outlineLevel="0" collapsed="false"/>
    <row r="6016" customFormat="false" ht="12.75" hidden="false" customHeight="false" outlineLevel="0" collapsed="false"/>
    <row r="6017" customFormat="false" ht="12.75" hidden="false" customHeight="false" outlineLevel="0" collapsed="false"/>
    <row r="6018" customFormat="false" ht="12.75" hidden="false" customHeight="false" outlineLevel="0" collapsed="false"/>
    <row r="6019" customFormat="false" ht="12.75" hidden="false" customHeight="false" outlineLevel="0" collapsed="false"/>
    <row r="6020" customFormat="false" ht="12.75" hidden="false" customHeight="false" outlineLevel="0" collapsed="false"/>
    <row r="6021" customFormat="false" ht="12.75" hidden="false" customHeight="false" outlineLevel="0" collapsed="false"/>
    <row r="6022" customFormat="false" ht="12.75" hidden="false" customHeight="false" outlineLevel="0" collapsed="false"/>
    <row r="6023" customFormat="false" ht="12.75" hidden="false" customHeight="false" outlineLevel="0" collapsed="false"/>
    <row r="6024" customFormat="false" ht="12.75" hidden="false" customHeight="false" outlineLevel="0" collapsed="false"/>
    <row r="6025" customFormat="false" ht="12.75" hidden="false" customHeight="false" outlineLevel="0" collapsed="false"/>
    <row r="6026" customFormat="false" ht="12.75" hidden="false" customHeight="false" outlineLevel="0" collapsed="false"/>
    <row r="6027" customFormat="false" ht="12.75" hidden="false" customHeight="false" outlineLevel="0" collapsed="false"/>
    <row r="6028" customFormat="false" ht="12.75" hidden="false" customHeight="false" outlineLevel="0" collapsed="false"/>
    <row r="6029" customFormat="false" ht="12.75" hidden="false" customHeight="false" outlineLevel="0" collapsed="false"/>
    <row r="6030" customFormat="false" ht="12.75" hidden="false" customHeight="false" outlineLevel="0" collapsed="false"/>
    <row r="6031" customFormat="false" ht="12.75" hidden="false" customHeight="false" outlineLevel="0" collapsed="false"/>
    <row r="6032" customFormat="false" ht="12.75" hidden="false" customHeight="false" outlineLevel="0" collapsed="false"/>
    <row r="6033" customFormat="false" ht="12.75" hidden="false" customHeight="false" outlineLevel="0" collapsed="false"/>
    <row r="6034" customFormat="false" ht="12.75" hidden="false" customHeight="false" outlineLevel="0" collapsed="false"/>
    <row r="6035" customFormat="false" ht="12.75" hidden="false" customHeight="false" outlineLevel="0" collapsed="false"/>
    <row r="6036" customFormat="false" ht="12.75" hidden="false" customHeight="false" outlineLevel="0" collapsed="false"/>
    <row r="6037" customFormat="false" ht="12.75" hidden="false" customHeight="false" outlineLevel="0" collapsed="false"/>
    <row r="6038" customFormat="false" ht="12.75" hidden="false" customHeight="false" outlineLevel="0" collapsed="false"/>
    <row r="6039" customFormat="false" ht="12.75" hidden="false" customHeight="false" outlineLevel="0" collapsed="false"/>
    <row r="6040" customFormat="false" ht="12.75" hidden="false" customHeight="false" outlineLevel="0" collapsed="false"/>
    <row r="6041" customFormat="false" ht="12.75" hidden="false" customHeight="false" outlineLevel="0" collapsed="false"/>
    <row r="6042" customFormat="false" ht="12.75" hidden="false" customHeight="false" outlineLevel="0" collapsed="false"/>
    <row r="6043" customFormat="false" ht="12.75" hidden="false" customHeight="false" outlineLevel="0" collapsed="false"/>
    <row r="6044" customFormat="false" ht="12.75" hidden="false" customHeight="false" outlineLevel="0" collapsed="false"/>
    <row r="6045" customFormat="false" ht="12.75" hidden="false" customHeight="false" outlineLevel="0" collapsed="false"/>
    <row r="6046" customFormat="false" ht="12.75" hidden="false" customHeight="false" outlineLevel="0" collapsed="false"/>
    <row r="6047" customFormat="false" ht="12.75" hidden="false" customHeight="false" outlineLevel="0" collapsed="false"/>
    <row r="6048" customFormat="false" ht="12.75" hidden="false" customHeight="false" outlineLevel="0" collapsed="false"/>
    <row r="6049" customFormat="false" ht="12.75" hidden="false" customHeight="false" outlineLevel="0" collapsed="false"/>
    <row r="6050" customFormat="false" ht="12.75" hidden="false" customHeight="false" outlineLevel="0" collapsed="false"/>
    <row r="6051" customFormat="false" ht="12.75" hidden="false" customHeight="false" outlineLevel="0" collapsed="false"/>
    <row r="6052" customFormat="false" ht="12.75" hidden="false" customHeight="false" outlineLevel="0" collapsed="false"/>
    <row r="6053" customFormat="false" ht="12.75" hidden="false" customHeight="false" outlineLevel="0" collapsed="false"/>
    <row r="6054" customFormat="false" ht="12.75" hidden="false" customHeight="false" outlineLevel="0" collapsed="false"/>
    <row r="6055" customFormat="false" ht="12.75" hidden="false" customHeight="false" outlineLevel="0" collapsed="false"/>
    <row r="6056" customFormat="false" ht="12.75" hidden="false" customHeight="false" outlineLevel="0" collapsed="false"/>
    <row r="6057" customFormat="false" ht="12.75" hidden="false" customHeight="false" outlineLevel="0" collapsed="false"/>
    <row r="6058" customFormat="false" ht="12.75" hidden="false" customHeight="false" outlineLevel="0" collapsed="false"/>
    <row r="6059" customFormat="false" ht="12.75" hidden="false" customHeight="false" outlineLevel="0" collapsed="false"/>
    <row r="6060" customFormat="false" ht="12.75" hidden="false" customHeight="false" outlineLevel="0" collapsed="false"/>
    <row r="6061" customFormat="false" ht="12.75" hidden="false" customHeight="false" outlineLevel="0" collapsed="false"/>
    <row r="6062" customFormat="false" ht="12.75" hidden="false" customHeight="false" outlineLevel="0" collapsed="false"/>
    <row r="6063" customFormat="false" ht="12.75" hidden="false" customHeight="false" outlineLevel="0" collapsed="false"/>
    <row r="6064" customFormat="false" ht="12.75" hidden="false" customHeight="false" outlineLevel="0" collapsed="false"/>
    <row r="6065" customFormat="false" ht="12.75" hidden="false" customHeight="false" outlineLevel="0" collapsed="false"/>
    <row r="6066" customFormat="false" ht="12.75" hidden="false" customHeight="false" outlineLevel="0" collapsed="false"/>
    <row r="6067" customFormat="false" ht="12.75" hidden="false" customHeight="false" outlineLevel="0" collapsed="false"/>
    <row r="6068" customFormat="false" ht="12.75" hidden="false" customHeight="false" outlineLevel="0" collapsed="false"/>
    <row r="6069" customFormat="false" ht="12.75" hidden="false" customHeight="false" outlineLevel="0" collapsed="false"/>
    <row r="6070" customFormat="false" ht="12.75" hidden="false" customHeight="false" outlineLevel="0" collapsed="false"/>
    <row r="6071" customFormat="false" ht="12.75" hidden="false" customHeight="false" outlineLevel="0" collapsed="false"/>
    <row r="6072" customFormat="false" ht="12.75" hidden="false" customHeight="false" outlineLevel="0" collapsed="false"/>
    <row r="6073" customFormat="false" ht="12.75" hidden="false" customHeight="false" outlineLevel="0" collapsed="false"/>
    <row r="6074" customFormat="false" ht="12.75" hidden="false" customHeight="false" outlineLevel="0" collapsed="false"/>
    <row r="6075" customFormat="false" ht="12.75" hidden="false" customHeight="false" outlineLevel="0" collapsed="false"/>
    <row r="6076" customFormat="false" ht="12.75" hidden="false" customHeight="false" outlineLevel="0" collapsed="false"/>
    <row r="6077" customFormat="false" ht="12.75" hidden="false" customHeight="false" outlineLevel="0" collapsed="false"/>
    <row r="6078" customFormat="false" ht="12.75" hidden="false" customHeight="false" outlineLevel="0" collapsed="false"/>
    <row r="6079" customFormat="false" ht="12.75" hidden="false" customHeight="false" outlineLevel="0" collapsed="false"/>
    <row r="6080" customFormat="false" ht="12.75" hidden="false" customHeight="false" outlineLevel="0" collapsed="false"/>
    <row r="6081" customFormat="false" ht="12.75" hidden="false" customHeight="false" outlineLevel="0" collapsed="false"/>
    <row r="6082" customFormat="false" ht="12.75" hidden="false" customHeight="false" outlineLevel="0" collapsed="false"/>
    <row r="6083" customFormat="false" ht="12.75" hidden="false" customHeight="false" outlineLevel="0" collapsed="false"/>
    <row r="6084" customFormat="false" ht="12.75" hidden="false" customHeight="false" outlineLevel="0" collapsed="false"/>
    <row r="6085" customFormat="false" ht="12.75" hidden="false" customHeight="false" outlineLevel="0" collapsed="false"/>
    <row r="6086" customFormat="false" ht="12.75" hidden="false" customHeight="false" outlineLevel="0" collapsed="false"/>
    <row r="6087" customFormat="false" ht="12.75" hidden="false" customHeight="false" outlineLevel="0" collapsed="false"/>
    <row r="6088" customFormat="false" ht="12.75" hidden="false" customHeight="false" outlineLevel="0" collapsed="false"/>
    <row r="6089" customFormat="false" ht="12.75" hidden="false" customHeight="false" outlineLevel="0" collapsed="false"/>
    <row r="6090" customFormat="false" ht="12.75" hidden="false" customHeight="false" outlineLevel="0" collapsed="false"/>
    <row r="6091" customFormat="false" ht="12.75" hidden="false" customHeight="false" outlineLevel="0" collapsed="false"/>
    <row r="6092" customFormat="false" ht="12.75" hidden="false" customHeight="false" outlineLevel="0" collapsed="false"/>
    <row r="6093" customFormat="false" ht="12.75" hidden="false" customHeight="false" outlineLevel="0" collapsed="false"/>
    <row r="6094" customFormat="false" ht="12.75" hidden="false" customHeight="false" outlineLevel="0" collapsed="false"/>
    <row r="6095" customFormat="false" ht="12.75" hidden="false" customHeight="false" outlineLevel="0" collapsed="false"/>
    <row r="6096" customFormat="false" ht="12.75" hidden="false" customHeight="false" outlineLevel="0" collapsed="false"/>
    <row r="6097" customFormat="false" ht="12.75" hidden="false" customHeight="false" outlineLevel="0" collapsed="false"/>
    <row r="6098" customFormat="false" ht="12.75" hidden="false" customHeight="false" outlineLevel="0" collapsed="false"/>
    <row r="6099" customFormat="false" ht="12.75" hidden="false" customHeight="false" outlineLevel="0" collapsed="false"/>
    <row r="6100" customFormat="false" ht="12.75" hidden="false" customHeight="false" outlineLevel="0" collapsed="false"/>
    <row r="6101" customFormat="false" ht="12.75" hidden="false" customHeight="false" outlineLevel="0" collapsed="false"/>
    <row r="6102" customFormat="false" ht="12.75" hidden="false" customHeight="false" outlineLevel="0" collapsed="false"/>
    <row r="6103" customFormat="false" ht="12.75" hidden="false" customHeight="false" outlineLevel="0" collapsed="false"/>
    <row r="6104" customFormat="false" ht="12.75" hidden="false" customHeight="false" outlineLevel="0" collapsed="false"/>
    <row r="6105" customFormat="false" ht="12.75" hidden="false" customHeight="false" outlineLevel="0" collapsed="false"/>
    <row r="6106" customFormat="false" ht="12.75" hidden="false" customHeight="false" outlineLevel="0" collapsed="false"/>
    <row r="6107" customFormat="false" ht="12.75" hidden="false" customHeight="false" outlineLevel="0" collapsed="false"/>
    <row r="6108" customFormat="false" ht="12.75" hidden="false" customHeight="false" outlineLevel="0" collapsed="false"/>
    <row r="6109" customFormat="false" ht="12.75" hidden="false" customHeight="false" outlineLevel="0" collapsed="false"/>
    <row r="6110" customFormat="false" ht="12.75" hidden="false" customHeight="false" outlineLevel="0" collapsed="false"/>
    <row r="6111" customFormat="false" ht="12.75" hidden="false" customHeight="false" outlineLevel="0" collapsed="false"/>
    <row r="6112" customFormat="false" ht="12.75" hidden="false" customHeight="false" outlineLevel="0" collapsed="false"/>
    <row r="6113" customFormat="false" ht="12.75" hidden="false" customHeight="false" outlineLevel="0" collapsed="false"/>
    <row r="6114" customFormat="false" ht="12.75" hidden="false" customHeight="false" outlineLevel="0" collapsed="false"/>
    <row r="6115" customFormat="false" ht="12.75" hidden="false" customHeight="false" outlineLevel="0" collapsed="false"/>
    <row r="6116" customFormat="false" ht="12.75" hidden="false" customHeight="false" outlineLevel="0" collapsed="false"/>
    <row r="6117" customFormat="false" ht="12.75" hidden="false" customHeight="false" outlineLevel="0" collapsed="false"/>
    <row r="6118" customFormat="false" ht="12.75" hidden="false" customHeight="false" outlineLevel="0" collapsed="false"/>
    <row r="6119" customFormat="false" ht="12.75" hidden="false" customHeight="false" outlineLevel="0" collapsed="false"/>
    <row r="6120" customFormat="false" ht="12.75" hidden="false" customHeight="false" outlineLevel="0" collapsed="false"/>
    <row r="6121" customFormat="false" ht="12.75" hidden="false" customHeight="false" outlineLevel="0" collapsed="false"/>
    <row r="6122" customFormat="false" ht="12.75" hidden="false" customHeight="false" outlineLevel="0" collapsed="false"/>
    <row r="6123" customFormat="false" ht="12.75" hidden="false" customHeight="false" outlineLevel="0" collapsed="false"/>
    <row r="6124" customFormat="false" ht="12.75" hidden="false" customHeight="false" outlineLevel="0" collapsed="false"/>
    <row r="6125" customFormat="false" ht="12.75" hidden="false" customHeight="false" outlineLevel="0" collapsed="false"/>
    <row r="6126" customFormat="false" ht="12.75" hidden="false" customHeight="false" outlineLevel="0" collapsed="false"/>
    <row r="6127" customFormat="false" ht="12.75" hidden="false" customHeight="false" outlineLevel="0" collapsed="false"/>
    <row r="6128" customFormat="false" ht="12.75" hidden="false" customHeight="false" outlineLevel="0" collapsed="false"/>
    <row r="6129" customFormat="false" ht="12.75" hidden="false" customHeight="false" outlineLevel="0" collapsed="false"/>
    <row r="6130" customFormat="false" ht="12.75" hidden="false" customHeight="false" outlineLevel="0" collapsed="false"/>
    <row r="6131" customFormat="false" ht="12.75" hidden="false" customHeight="false" outlineLevel="0" collapsed="false"/>
    <row r="6132" customFormat="false" ht="12.75" hidden="false" customHeight="false" outlineLevel="0" collapsed="false"/>
    <row r="6133" customFormat="false" ht="12.75" hidden="false" customHeight="false" outlineLevel="0" collapsed="false"/>
    <row r="6134" customFormat="false" ht="12.75" hidden="false" customHeight="false" outlineLevel="0" collapsed="false"/>
    <row r="6135" customFormat="false" ht="12.75" hidden="false" customHeight="false" outlineLevel="0" collapsed="false"/>
    <row r="6136" customFormat="false" ht="12.75" hidden="false" customHeight="false" outlineLevel="0" collapsed="false"/>
    <row r="6137" customFormat="false" ht="12.75" hidden="false" customHeight="false" outlineLevel="0" collapsed="false"/>
    <row r="6138" customFormat="false" ht="12.75" hidden="false" customHeight="false" outlineLevel="0" collapsed="false"/>
    <row r="6139" customFormat="false" ht="12.75" hidden="false" customHeight="false" outlineLevel="0" collapsed="false"/>
    <row r="6140" customFormat="false" ht="12.75" hidden="false" customHeight="false" outlineLevel="0" collapsed="false"/>
    <row r="6141" customFormat="false" ht="12.75" hidden="false" customHeight="false" outlineLevel="0" collapsed="false"/>
    <row r="6142" customFormat="false" ht="12.75" hidden="false" customHeight="false" outlineLevel="0" collapsed="false"/>
    <row r="6143" customFormat="false" ht="12.75" hidden="false" customHeight="false" outlineLevel="0" collapsed="false"/>
    <row r="6144" customFormat="false" ht="12.75" hidden="false" customHeight="false" outlineLevel="0" collapsed="false"/>
    <row r="6145" customFormat="false" ht="12.75" hidden="false" customHeight="false" outlineLevel="0" collapsed="false"/>
    <row r="6146" customFormat="false" ht="12.75" hidden="false" customHeight="false" outlineLevel="0" collapsed="false"/>
    <row r="6147" customFormat="false" ht="12.75" hidden="false" customHeight="false" outlineLevel="0" collapsed="false"/>
    <row r="6148" customFormat="false" ht="12.75" hidden="false" customHeight="false" outlineLevel="0" collapsed="false"/>
    <row r="6149" customFormat="false" ht="12.75" hidden="false" customHeight="false" outlineLevel="0" collapsed="false"/>
    <row r="6150" customFormat="false" ht="12.75" hidden="false" customHeight="false" outlineLevel="0" collapsed="false"/>
    <row r="6151" customFormat="false" ht="12.75" hidden="false" customHeight="false" outlineLevel="0" collapsed="false"/>
    <row r="6152" customFormat="false" ht="12.75" hidden="false" customHeight="false" outlineLevel="0" collapsed="false"/>
    <row r="6153" customFormat="false" ht="12.75" hidden="false" customHeight="false" outlineLevel="0" collapsed="false"/>
    <row r="6154" customFormat="false" ht="12.75" hidden="false" customHeight="false" outlineLevel="0" collapsed="false"/>
    <row r="6155" customFormat="false" ht="12.75" hidden="false" customHeight="false" outlineLevel="0" collapsed="false"/>
    <row r="6156" customFormat="false" ht="12.75" hidden="false" customHeight="false" outlineLevel="0" collapsed="false"/>
    <row r="6157" customFormat="false" ht="12.75" hidden="false" customHeight="false" outlineLevel="0" collapsed="false"/>
    <row r="6158" customFormat="false" ht="12.75" hidden="false" customHeight="false" outlineLevel="0" collapsed="false"/>
    <row r="6159" customFormat="false" ht="12.75" hidden="false" customHeight="false" outlineLevel="0" collapsed="false"/>
    <row r="6160" customFormat="false" ht="12.75" hidden="false" customHeight="false" outlineLevel="0" collapsed="false"/>
    <row r="6161" customFormat="false" ht="12.75" hidden="false" customHeight="false" outlineLevel="0" collapsed="false"/>
    <row r="6162" customFormat="false" ht="12.75" hidden="false" customHeight="false" outlineLevel="0" collapsed="false"/>
    <row r="6163" customFormat="false" ht="12.75" hidden="false" customHeight="false" outlineLevel="0" collapsed="false"/>
    <row r="6164" customFormat="false" ht="12.75" hidden="false" customHeight="false" outlineLevel="0" collapsed="false"/>
    <row r="6165" customFormat="false" ht="12.75" hidden="false" customHeight="false" outlineLevel="0" collapsed="false"/>
    <row r="6166" customFormat="false" ht="12.75" hidden="false" customHeight="false" outlineLevel="0" collapsed="false"/>
    <row r="6167" customFormat="false" ht="12.75" hidden="false" customHeight="false" outlineLevel="0" collapsed="false"/>
    <row r="6168" customFormat="false" ht="12.75" hidden="false" customHeight="false" outlineLevel="0" collapsed="false"/>
    <row r="6169" customFormat="false" ht="12.75" hidden="false" customHeight="false" outlineLevel="0" collapsed="false"/>
    <row r="6170" customFormat="false" ht="12.75" hidden="false" customHeight="false" outlineLevel="0" collapsed="false"/>
    <row r="6171" customFormat="false" ht="12.75" hidden="false" customHeight="false" outlineLevel="0" collapsed="false"/>
    <row r="6172" customFormat="false" ht="12.75" hidden="false" customHeight="false" outlineLevel="0" collapsed="false"/>
    <row r="6173" customFormat="false" ht="12.75" hidden="false" customHeight="false" outlineLevel="0" collapsed="false"/>
    <row r="6174" customFormat="false" ht="12.75" hidden="false" customHeight="false" outlineLevel="0" collapsed="false"/>
    <row r="6175" customFormat="false" ht="12.75" hidden="false" customHeight="false" outlineLevel="0" collapsed="false"/>
    <row r="6176" customFormat="false" ht="12.75" hidden="false" customHeight="false" outlineLevel="0" collapsed="false"/>
    <row r="6177" customFormat="false" ht="12.75" hidden="false" customHeight="false" outlineLevel="0" collapsed="false"/>
    <row r="6178" customFormat="false" ht="12.75" hidden="false" customHeight="false" outlineLevel="0" collapsed="false"/>
    <row r="6179" customFormat="false" ht="12.75" hidden="false" customHeight="false" outlineLevel="0" collapsed="false"/>
    <row r="6180" customFormat="false" ht="12.75" hidden="false" customHeight="false" outlineLevel="0" collapsed="false"/>
    <row r="6181" customFormat="false" ht="12.75" hidden="false" customHeight="false" outlineLevel="0" collapsed="false"/>
    <row r="6182" customFormat="false" ht="12.75" hidden="false" customHeight="false" outlineLevel="0" collapsed="false"/>
    <row r="6183" customFormat="false" ht="12.75" hidden="false" customHeight="false" outlineLevel="0" collapsed="false"/>
    <row r="6184" customFormat="false" ht="12.75" hidden="false" customHeight="false" outlineLevel="0" collapsed="false"/>
    <row r="6185" customFormat="false" ht="12.75" hidden="false" customHeight="false" outlineLevel="0" collapsed="false"/>
    <row r="6186" customFormat="false" ht="12.75" hidden="false" customHeight="false" outlineLevel="0" collapsed="false"/>
    <row r="6187" customFormat="false" ht="12.75" hidden="false" customHeight="false" outlineLevel="0" collapsed="false"/>
    <row r="6188" customFormat="false" ht="12.75" hidden="false" customHeight="false" outlineLevel="0" collapsed="false"/>
    <row r="6189" customFormat="false" ht="12.75" hidden="false" customHeight="false" outlineLevel="0" collapsed="false"/>
    <row r="6190" customFormat="false" ht="12.75" hidden="false" customHeight="false" outlineLevel="0" collapsed="false"/>
    <row r="6191" customFormat="false" ht="12.75" hidden="false" customHeight="false" outlineLevel="0" collapsed="false"/>
    <row r="6192" customFormat="false" ht="12.75" hidden="false" customHeight="false" outlineLevel="0" collapsed="false"/>
    <row r="6193" customFormat="false" ht="12.75" hidden="false" customHeight="false" outlineLevel="0" collapsed="false"/>
    <row r="6194" customFormat="false" ht="12.75" hidden="false" customHeight="false" outlineLevel="0" collapsed="false"/>
    <row r="6195" customFormat="false" ht="12.75" hidden="false" customHeight="false" outlineLevel="0" collapsed="false"/>
    <row r="6196" customFormat="false" ht="12.75" hidden="false" customHeight="false" outlineLevel="0" collapsed="false"/>
    <row r="6197" customFormat="false" ht="12.75" hidden="false" customHeight="false" outlineLevel="0" collapsed="false"/>
    <row r="6198" customFormat="false" ht="12.75" hidden="false" customHeight="false" outlineLevel="0" collapsed="false"/>
    <row r="6199" customFormat="false" ht="12.75" hidden="false" customHeight="false" outlineLevel="0" collapsed="false"/>
    <row r="6200" customFormat="false" ht="12.75" hidden="false" customHeight="false" outlineLevel="0" collapsed="false"/>
    <row r="6201" customFormat="false" ht="12.75" hidden="false" customHeight="false" outlineLevel="0" collapsed="false"/>
    <row r="6202" customFormat="false" ht="12.75" hidden="false" customHeight="false" outlineLevel="0" collapsed="false"/>
    <row r="6203" customFormat="false" ht="12.75" hidden="false" customHeight="false" outlineLevel="0" collapsed="false"/>
    <row r="6204" customFormat="false" ht="12.75" hidden="false" customHeight="false" outlineLevel="0" collapsed="false"/>
    <row r="6205" customFormat="false" ht="12.75" hidden="false" customHeight="false" outlineLevel="0" collapsed="false"/>
    <row r="6206" customFormat="false" ht="12.75" hidden="false" customHeight="false" outlineLevel="0" collapsed="false"/>
    <row r="6207" customFormat="false" ht="12.75" hidden="false" customHeight="false" outlineLevel="0" collapsed="false"/>
    <row r="6208" customFormat="false" ht="12.75" hidden="false" customHeight="false" outlineLevel="0" collapsed="false"/>
    <row r="6209" customFormat="false" ht="12.75" hidden="false" customHeight="false" outlineLevel="0" collapsed="false"/>
    <row r="6210" customFormat="false" ht="12.75" hidden="false" customHeight="false" outlineLevel="0" collapsed="false"/>
    <row r="6211" customFormat="false" ht="12.75" hidden="false" customHeight="false" outlineLevel="0" collapsed="false"/>
    <row r="6212" customFormat="false" ht="12.75" hidden="false" customHeight="false" outlineLevel="0" collapsed="false"/>
    <row r="6213" customFormat="false" ht="12.75" hidden="false" customHeight="false" outlineLevel="0" collapsed="false"/>
    <row r="6214" customFormat="false" ht="12.75" hidden="false" customHeight="false" outlineLevel="0" collapsed="false"/>
    <row r="6215" customFormat="false" ht="12.75" hidden="false" customHeight="false" outlineLevel="0" collapsed="false"/>
    <row r="6216" customFormat="false" ht="12.75" hidden="false" customHeight="false" outlineLevel="0" collapsed="false"/>
    <row r="6217" customFormat="false" ht="12.75" hidden="false" customHeight="false" outlineLevel="0" collapsed="false"/>
    <row r="6218" customFormat="false" ht="12.75" hidden="false" customHeight="false" outlineLevel="0" collapsed="false"/>
    <row r="6219" customFormat="false" ht="12.75" hidden="false" customHeight="false" outlineLevel="0" collapsed="false"/>
    <row r="6220" customFormat="false" ht="12.75" hidden="false" customHeight="false" outlineLevel="0" collapsed="false"/>
    <row r="6221" customFormat="false" ht="12.75" hidden="false" customHeight="false" outlineLevel="0" collapsed="false"/>
    <row r="6222" customFormat="false" ht="12.75" hidden="false" customHeight="false" outlineLevel="0" collapsed="false"/>
    <row r="6223" customFormat="false" ht="12.75" hidden="false" customHeight="false" outlineLevel="0" collapsed="false"/>
    <row r="6224" customFormat="false" ht="12.75" hidden="false" customHeight="false" outlineLevel="0" collapsed="false"/>
    <row r="6225" customFormat="false" ht="12.75" hidden="false" customHeight="false" outlineLevel="0" collapsed="false"/>
    <row r="6226" customFormat="false" ht="12.75" hidden="false" customHeight="false" outlineLevel="0" collapsed="false"/>
    <row r="6227" customFormat="false" ht="12.75" hidden="false" customHeight="false" outlineLevel="0" collapsed="false"/>
    <row r="6228" customFormat="false" ht="12.75" hidden="false" customHeight="false" outlineLevel="0" collapsed="false"/>
    <row r="6229" customFormat="false" ht="12.75" hidden="false" customHeight="false" outlineLevel="0" collapsed="false"/>
    <row r="6230" customFormat="false" ht="12.75" hidden="false" customHeight="false" outlineLevel="0" collapsed="false"/>
    <row r="6231" customFormat="false" ht="12.75" hidden="false" customHeight="false" outlineLevel="0" collapsed="false"/>
    <row r="6232" customFormat="false" ht="12.75" hidden="false" customHeight="false" outlineLevel="0" collapsed="false"/>
    <row r="6233" customFormat="false" ht="12.75" hidden="false" customHeight="false" outlineLevel="0" collapsed="false"/>
    <row r="6234" customFormat="false" ht="12.75" hidden="false" customHeight="false" outlineLevel="0" collapsed="false"/>
    <row r="6235" customFormat="false" ht="12.75" hidden="false" customHeight="false" outlineLevel="0" collapsed="false"/>
    <row r="6236" customFormat="false" ht="12.75" hidden="false" customHeight="false" outlineLevel="0" collapsed="false"/>
    <row r="6237" customFormat="false" ht="12.75" hidden="false" customHeight="false" outlineLevel="0" collapsed="false"/>
    <row r="6238" customFormat="false" ht="12.75" hidden="false" customHeight="false" outlineLevel="0" collapsed="false"/>
    <row r="6239" customFormat="false" ht="12.75" hidden="false" customHeight="false" outlineLevel="0" collapsed="false"/>
    <row r="6240" customFormat="false" ht="12.75" hidden="false" customHeight="false" outlineLevel="0" collapsed="false"/>
    <row r="6241" customFormat="false" ht="12.75" hidden="false" customHeight="false" outlineLevel="0" collapsed="false"/>
    <row r="6242" customFormat="false" ht="12.75" hidden="false" customHeight="false" outlineLevel="0" collapsed="false"/>
    <row r="6243" customFormat="false" ht="12.75" hidden="false" customHeight="false" outlineLevel="0" collapsed="false"/>
    <row r="6244" customFormat="false" ht="12.75" hidden="false" customHeight="false" outlineLevel="0" collapsed="false"/>
    <row r="6245" customFormat="false" ht="12.75" hidden="false" customHeight="false" outlineLevel="0" collapsed="false"/>
    <row r="6246" customFormat="false" ht="12.75" hidden="false" customHeight="false" outlineLevel="0" collapsed="false"/>
    <row r="6247" customFormat="false" ht="12.75" hidden="false" customHeight="false" outlineLevel="0" collapsed="false"/>
    <row r="6248" customFormat="false" ht="12.75" hidden="false" customHeight="false" outlineLevel="0" collapsed="false"/>
    <row r="6249" customFormat="false" ht="12.75" hidden="false" customHeight="false" outlineLevel="0" collapsed="false"/>
    <row r="6250" customFormat="false" ht="12.75" hidden="false" customHeight="false" outlineLevel="0" collapsed="false"/>
    <row r="6251" customFormat="false" ht="12.75" hidden="false" customHeight="false" outlineLevel="0" collapsed="false"/>
    <row r="6252" customFormat="false" ht="12.75" hidden="false" customHeight="false" outlineLevel="0" collapsed="false"/>
    <row r="6253" customFormat="false" ht="12.75" hidden="false" customHeight="false" outlineLevel="0" collapsed="false"/>
    <row r="6254" customFormat="false" ht="12.75" hidden="false" customHeight="false" outlineLevel="0" collapsed="false"/>
    <row r="6255" customFormat="false" ht="12.75" hidden="false" customHeight="false" outlineLevel="0" collapsed="false"/>
    <row r="6256" customFormat="false" ht="12.75" hidden="false" customHeight="false" outlineLevel="0" collapsed="false"/>
    <row r="6257" customFormat="false" ht="12.75" hidden="false" customHeight="false" outlineLevel="0" collapsed="false"/>
    <row r="6258" customFormat="false" ht="12.75" hidden="false" customHeight="false" outlineLevel="0" collapsed="false"/>
    <row r="6259" customFormat="false" ht="12.75" hidden="false" customHeight="false" outlineLevel="0" collapsed="false"/>
    <row r="6260" customFormat="false" ht="12.75" hidden="false" customHeight="false" outlineLevel="0" collapsed="false"/>
    <row r="6261" customFormat="false" ht="12.75" hidden="false" customHeight="false" outlineLevel="0" collapsed="false"/>
    <row r="6262" customFormat="false" ht="12.75" hidden="false" customHeight="false" outlineLevel="0" collapsed="false"/>
    <row r="6263" customFormat="false" ht="12.75" hidden="false" customHeight="false" outlineLevel="0" collapsed="false"/>
    <row r="6264" customFormat="false" ht="12.75" hidden="false" customHeight="false" outlineLevel="0" collapsed="false"/>
    <row r="6265" customFormat="false" ht="12.75" hidden="false" customHeight="false" outlineLevel="0" collapsed="false"/>
    <row r="6266" customFormat="false" ht="12.75" hidden="false" customHeight="false" outlineLevel="0" collapsed="false"/>
    <row r="6267" customFormat="false" ht="12.75" hidden="false" customHeight="false" outlineLevel="0" collapsed="false"/>
    <row r="6268" customFormat="false" ht="12.75" hidden="false" customHeight="false" outlineLevel="0" collapsed="false"/>
    <row r="6269" customFormat="false" ht="12.75" hidden="false" customHeight="false" outlineLevel="0" collapsed="false"/>
    <row r="6270" customFormat="false" ht="12.75" hidden="false" customHeight="false" outlineLevel="0" collapsed="false"/>
    <row r="6271" customFormat="false" ht="12.75" hidden="false" customHeight="false" outlineLevel="0" collapsed="false"/>
    <row r="6272" customFormat="false" ht="12.75" hidden="false" customHeight="false" outlineLevel="0" collapsed="false"/>
    <row r="6273" customFormat="false" ht="12.75" hidden="false" customHeight="false" outlineLevel="0" collapsed="false"/>
    <row r="6274" customFormat="false" ht="12.75" hidden="false" customHeight="false" outlineLevel="0" collapsed="false"/>
    <row r="6275" customFormat="false" ht="12.75" hidden="false" customHeight="false" outlineLevel="0" collapsed="false"/>
    <row r="6276" customFormat="false" ht="12.75" hidden="false" customHeight="false" outlineLevel="0" collapsed="false"/>
    <row r="6277" customFormat="false" ht="12.75" hidden="false" customHeight="false" outlineLevel="0" collapsed="false"/>
    <row r="6278" customFormat="false" ht="12.75" hidden="false" customHeight="false" outlineLevel="0" collapsed="false"/>
    <row r="6279" customFormat="false" ht="12.75" hidden="false" customHeight="false" outlineLevel="0" collapsed="false"/>
    <row r="6280" customFormat="false" ht="12.75" hidden="false" customHeight="false" outlineLevel="0" collapsed="false"/>
    <row r="6281" customFormat="false" ht="12.75" hidden="false" customHeight="false" outlineLevel="0" collapsed="false"/>
    <row r="6282" customFormat="false" ht="12.75" hidden="false" customHeight="false" outlineLevel="0" collapsed="false"/>
    <row r="6283" customFormat="false" ht="12.75" hidden="false" customHeight="false" outlineLevel="0" collapsed="false"/>
    <row r="6284" customFormat="false" ht="12.75" hidden="false" customHeight="false" outlineLevel="0" collapsed="false"/>
    <row r="6285" customFormat="false" ht="12.75" hidden="false" customHeight="false" outlineLevel="0" collapsed="false"/>
    <row r="6286" customFormat="false" ht="12.75" hidden="false" customHeight="false" outlineLevel="0" collapsed="false"/>
    <row r="6287" customFormat="false" ht="12.75" hidden="false" customHeight="false" outlineLevel="0" collapsed="false"/>
    <row r="6288" customFormat="false" ht="12.75" hidden="false" customHeight="false" outlineLevel="0" collapsed="false"/>
    <row r="6289" customFormat="false" ht="12.75" hidden="false" customHeight="false" outlineLevel="0" collapsed="false"/>
    <row r="6290" customFormat="false" ht="12.75" hidden="false" customHeight="false" outlineLevel="0" collapsed="false"/>
    <row r="6291" customFormat="false" ht="12.75" hidden="false" customHeight="false" outlineLevel="0" collapsed="false"/>
    <row r="6292" customFormat="false" ht="12.75" hidden="false" customHeight="false" outlineLevel="0" collapsed="false"/>
    <row r="6293" customFormat="false" ht="12.75" hidden="false" customHeight="false" outlineLevel="0" collapsed="false"/>
    <row r="6294" customFormat="false" ht="12.75" hidden="false" customHeight="false" outlineLevel="0" collapsed="false"/>
    <row r="6295" customFormat="false" ht="12.75" hidden="false" customHeight="false" outlineLevel="0" collapsed="false"/>
    <row r="6296" customFormat="false" ht="12.75" hidden="false" customHeight="false" outlineLevel="0" collapsed="false"/>
    <row r="6297" customFormat="false" ht="12.75" hidden="false" customHeight="false" outlineLevel="0" collapsed="false"/>
    <row r="6298" customFormat="false" ht="12.75" hidden="false" customHeight="false" outlineLevel="0" collapsed="false"/>
    <row r="6299" customFormat="false" ht="12.75" hidden="false" customHeight="false" outlineLevel="0" collapsed="false"/>
    <row r="6300" customFormat="false" ht="12.75" hidden="false" customHeight="false" outlineLevel="0" collapsed="false"/>
    <row r="6301" customFormat="false" ht="12.75" hidden="false" customHeight="false" outlineLevel="0" collapsed="false"/>
    <row r="6302" customFormat="false" ht="12.75" hidden="false" customHeight="false" outlineLevel="0" collapsed="false"/>
    <row r="6303" customFormat="false" ht="12.75" hidden="false" customHeight="false" outlineLevel="0" collapsed="false"/>
    <row r="6304" customFormat="false" ht="12.75" hidden="false" customHeight="false" outlineLevel="0" collapsed="false"/>
    <row r="6305" customFormat="false" ht="12.75" hidden="false" customHeight="false" outlineLevel="0" collapsed="false"/>
    <row r="6306" customFormat="false" ht="12.75" hidden="false" customHeight="false" outlineLevel="0" collapsed="false"/>
    <row r="6307" customFormat="false" ht="12.75" hidden="false" customHeight="false" outlineLevel="0" collapsed="false"/>
    <row r="6308" customFormat="false" ht="12.75" hidden="false" customHeight="false" outlineLevel="0" collapsed="false"/>
    <row r="6309" customFormat="false" ht="12.75" hidden="false" customHeight="false" outlineLevel="0" collapsed="false"/>
    <row r="6310" customFormat="false" ht="12.75" hidden="false" customHeight="false" outlineLevel="0" collapsed="false"/>
    <row r="6311" customFormat="false" ht="12.75" hidden="false" customHeight="false" outlineLevel="0" collapsed="false"/>
    <row r="6312" customFormat="false" ht="12.75" hidden="false" customHeight="false" outlineLevel="0" collapsed="false"/>
    <row r="6313" customFormat="false" ht="12.75" hidden="false" customHeight="false" outlineLevel="0" collapsed="false"/>
    <row r="6314" customFormat="false" ht="12.75" hidden="false" customHeight="false" outlineLevel="0" collapsed="false"/>
    <row r="6315" customFormat="false" ht="12.75" hidden="false" customHeight="false" outlineLevel="0" collapsed="false"/>
    <row r="6316" customFormat="false" ht="12.75" hidden="false" customHeight="false" outlineLevel="0" collapsed="false"/>
    <row r="6317" customFormat="false" ht="12.75" hidden="false" customHeight="false" outlineLevel="0" collapsed="false"/>
    <row r="6318" customFormat="false" ht="12.75" hidden="false" customHeight="false" outlineLevel="0" collapsed="false"/>
    <row r="6319" customFormat="false" ht="12.75" hidden="false" customHeight="false" outlineLevel="0" collapsed="false"/>
    <row r="6320" customFormat="false" ht="12.75" hidden="false" customHeight="false" outlineLevel="0" collapsed="false"/>
    <row r="6321" customFormat="false" ht="12.75" hidden="false" customHeight="false" outlineLevel="0" collapsed="false"/>
    <row r="6322" customFormat="false" ht="12.75" hidden="false" customHeight="false" outlineLevel="0" collapsed="false"/>
    <row r="6323" customFormat="false" ht="12.75" hidden="false" customHeight="false" outlineLevel="0" collapsed="false"/>
    <row r="6324" customFormat="false" ht="12.75" hidden="false" customHeight="false" outlineLevel="0" collapsed="false"/>
    <row r="6325" customFormat="false" ht="12.75" hidden="false" customHeight="false" outlineLevel="0" collapsed="false"/>
    <row r="6326" customFormat="false" ht="12.75" hidden="false" customHeight="false" outlineLevel="0" collapsed="false"/>
    <row r="6327" customFormat="false" ht="12.75" hidden="false" customHeight="false" outlineLevel="0" collapsed="false"/>
    <row r="6328" customFormat="false" ht="12.75" hidden="false" customHeight="false" outlineLevel="0" collapsed="false"/>
    <row r="6329" customFormat="false" ht="12.75" hidden="false" customHeight="false" outlineLevel="0" collapsed="false"/>
    <row r="6330" customFormat="false" ht="12.75" hidden="false" customHeight="false" outlineLevel="0" collapsed="false"/>
    <row r="6331" customFormat="false" ht="12.75" hidden="false" customHeight="false" outlineLevel="0" collapsed="false"/>
    <row r="6332" customFormat="false" ht="12.75" hidden="false" customHeight="false" outlineLevel="0" collapsed="false"/>
    <row r="6333" customFormat="false" ht="12.75" hidden="false" customHeight="false" outlineLevel="0" collapsed="false"/>
    <row r="6334" customFormat="false" ht="12.75" hidden="false" customHeight="false" outlineLevel="0" collapsed="false"/>
    <row r="6335" customFormat="false" ht="12.75" hidden="false" customHeight="false" outlineLevel="0" collapsed="false"/>
    <row r="6336" customFormat="false" ht="12.75" hidden="false" customHeight="false" outlineLevel="0" collapsed="false"/>
    <row r="6337" customFormat="false" ht="12.75" hidden="false" customHeight="false" outlineLevel="0" collapsed="false"/>
    <row r="6338" customFormat="false" ht="12.75" hidden="false" customHeight="false" outlineLevel="0" collapsed="false"/>
    <row r="6339" customFormat="false" ht="12.75" hidden="false" customHeight="false" outlineLevel="0" collapsed="false"/>
    <row r="6340" customFormat="false" ht="12.75" hidden="false" customHeight="false" outlineLevel="0" collapsed="false"/>
    <row r="6341" customFormat="false" ht="12.75" hidden="false" customHeight="false" outlineLevel="0" collapsed="false"/>
    <row r="6342" customFormat="false" ht="12.75" hidden="false" customHeight="false" outlineLevel="0" collapsed="false"/>
    <row r="6343" customFormat="false" ht="12.75" hidden="false" customHeight="false" outlineLevel="0" collapsed="false"/>
    <row r="6344" customFormat="false" ht="12.75" hidden="false" customHeight="false" outlineLevel="0" collapsed="false"/>
    <row r="6345" customFormat="false" ht="12.75" hidden="false" customHeight="false" outlineLevel="0" collapsed="false"/>
    <row r="6346" customFormat="false" ht="12.75" hidden="false" customHeight="false" outlineLevel="0" collapsed="false"/>
    <row r="6347" customFormat="false" ht="12.75" hidden="false" customHeight="false" outlineLevel="0" collapsed="false"/>
    <row r="6348" customFormat="false" ht="12.75" hidden="false" customHeight="false" outlineLevel="0" collapsed="false"/>
    <row r="6349" customFormat="false" ht="12.75" hidden="false" customHeight="false" outlineLevel="0" collapsed="false"/>
    <row r="6350" customFormat="false" ht="12.75" hidden="false" customHeight="false" outlineLevel="0" collapsed="false"/>
    <row r="6351" customFormat="false" ht="12.75" hidden="false" customHeight="false" outlineLevel="0" collapsed="false"/>
    <row r="6352" customFormat="false" ht="12.75" hidden="false" customHeight="false" outlineLevel="0" collapsed="false"/>
    <row r="6353" customFormat="false" ht="12.75" hidden="false" customHeight="false" outlineLevel="0" collapsed="false"/>
    <row r="6354" customFormat="false" ht="12.75" hidden="false" customHeight="false" outlineLevel="0" collapsed="false"/>
    <row r="6355" customFormat="false" ht="12.75" hidden="false" customHeight="false" outlineLevel="0" collapsed="false"/>
    <row r="6356" customFormat="false" ht="12.75" hidden="false" customHeight="false" outlineLevel="0" collapsed="false"/>
    <row r="6357" customFormat="false" ht="12.75" hidden="false" customHeight="false" outlineLevel="0" collapsed="false"/>
    <row r="6358" customFormat="false" ht="12.75" hidden="false" customHeight="false" outlineLevel="0" collapsed="false"/>
    <row r="6359" customFormat="false" ht="12.75" hidden="false" customHeight="false" outlineLevel="0" collapsed="false"/>
    <row r="6360" customFormat="false" ht="12.75" hidden="false" customHeight="false" outlineLevel="0" collapsed="false"/>
    <row r="6361" customFormat="false" ht="12.75" hidden="false" customHeight="false" outlineLevel="0" collapsed="false"/>
    <row r="6362" customFormat="false" ht="12.75" hidden="false" customHeight="false" outlineLevel="0" collapsed="false"/>
    <row r="6363" customFormat="false" ht="12.75" hidden="false" customHeight="false" outlineLevel="0" collapsed="false"/>
    <row r="6364" customFormat="false" ht="12.75" hidden="false" customHeight="false" outlineLevel="0" collapsed="false"/>
    <row r="6365" customFormat="false" ht="12.75" hidden="false" customHeight="false" outlineLevel="0" collapsed="false"/>
    <row r="6366" customFormat="false" ht="12.75" hidden="false" customHeight="false" outlineLevel="0" collapsed="false"/>
    <row r="6367" customFormat="false" ht="12.75" hidden="false" customHeight="false" outlineLevel="0" collapsed="false"/>
    <row r="6368" customFormat="false" ht="12.75" hidden="false" customHeight="false" outlineLevel="0" collapsed="false"/>
    <row r="6369" customFormat="false" ht="12.75" hidden="false" customHeight="false" outlineLevel="0" collapsed="false"/>
    <row r="6370" customFormat="false" ht="12.75" hidden="false" customHeight="false" outlineLevel="0" collapsed="false"/>
    <row r="6371" customFormat="false" ht="12.75" hidden="false" customHeight="false" outlineLevel="0" collapsed="false"/>
    <row r="6372" customFormat="false" ht="12.75" hidden="false" customHeight="false" outlineLevel="0" collapsed="false"/>
    <row r="6373" customFormat="false" ht="12.75" hidden="false" customHeight="false" outlineLevel="0" collapsed="false"/>
    <row r="6374" customFormat="false" ht="12.75" hidden="false" customHeight="false" outlineLevel="0" collapsed="false"/>
    <row r="6375" customFormat="false" ht="12.75" hidden="false" customHeight="false" outlineLevel="0" collapsed="false"/>
    <row r="6376" customFormat="false" ht="12.75" hidden="false" customHeight="false" outlineLevel="0" collapsed="false"/>
    <row r="6377" customFormat="false" ht="12.75" hidden="false" customHeight="false" outlineLevel="0" collapsed="false"/>
    <row r="6378" customFormat="false" ht="12.75" hidden="false" customHeight="false" outlineLevel="0" collapsed="false"/>
    <row r="6379" customFormat="false" ht="12.75" hidden="false" customHeight="false" outlineLevel="0" collapsed="false"/>
    <row r="6380" customFormat="false" ht="12.75" hidden="false" customHeight="false" outlineLevel="0" collapsed="false"/>
    <row r="6381" customFormat="false" ht="12.75" hidden="false" customHeight="false" outlineLevel="0" collapsed="false"/>
    <row r="6382" customFormat="false" ht="12.75" hidden="false" customHeight="false" outlineLevel="0" collapsed="false"/>
    <row r="6383" customFormat="false" ht="12.75" hidden="false" customHeight="false" outlineLevel="0" collapsed="false"/>
    <row r="6384" customFormat="false" ht="12.75" hidden="false" customHeight="false" outlineLevel="0" collapsed="false"/>
    <row r="6385" customFormat="false" ht="12.75" hidden="false" customHeight="false" outlineLevel="0" collapsed="false"/>
    <row r="6386" customFormat="false" ht="12.75" hidden="false" customHeight="false" outlineLevel="0" collapsed="false"/>
    <row r="6387" customFormat="false" ht="12.75" hidden="false" customHeight="false" outlineLevel="0" collapsed="false"/>
    <row r="6388" customFormat="false" ht="12.75" hidden="false" customHeight="false" outlineLevel="0" collapsed="false"/>
    <row r="6389" customFormat="false" ht="12.75" hidden="false" customHeight="false" outlineLevel="0" collapsed="false"/>
    <row r="6390" customFormat="false" ht="12.75" hidden="false" customHeight="false" outlineLevel="0" collapsed="false"/>
    <row r="6391" customFormat="false" ht="12.75" hidden="false" customHeight="false" outlineLevel="0" collapsed="false"/>
    <row r="6392" customFormat="false" ht="12.75" hidden="false" customHeight="false" outlineLevel="0" collapsed="false"/>
    <row r="6393" customFormat="false" ht="12.75" hidden="false" customHeight="false" outlineLevel="0" collapsed="false"/>
    <row r="6394" customFormat="false" ht="12.75" hidden="false" customHeight="false" outlineLevel="0" collapsed="false"/>
    <row r="6395" customFormat="false" ht="12.75" hidden="false" customHeight="false" outlineLevel="0" collapsed="false"/>
    <row r="6396" customFormat="false" ht="12.75" hidden="false" customHeight="false" outlineLevel="0" collapsed="false"/>
    <row r="6397" customFormat="false" ht="12.75" hidden="false" customHeight="false" outlineLevel="0" collapsed="false"/>
    <row r="6398" customFormat="false" ht="12.75" hidden="false" customHeight="false" outlineLevel="0" collapsed="false"/>
    <row r="6399" customFormat="false" ht="12.75" hidden="false" customHeight="false" outlineLevel="0" collapsed="false"/>
    <row r="6400" customFormat="false" ht="12.75" hidden="false" customHeight="false" outlineLevel="0" collapsed="false"/>
    <row r="6401" customFormat="false" ht="12.75" hidden="false" customHeight="false" outlineLevel="0" collapsed="false"/>
    <row r="6402" customFormat="false" ht="12.75" hidden="false" customHeight="false" outlineLevel="0" collapsed="false"/>
    <row r="6403" customFormat="false" ht="12.75" hidden="false" customHeight="false" outlineLevel="0" collapsed="false"/>
    <row r="6404" customFormat="false" ht="12.75" hidden="false" customHeight="false" outlineLevel="0" collapsed="false"/>
    <row r="6405" customFormat="false" ht="12.75" hidden="false" customHeight="false" outlineLevel="0" collapsed="false"/>
    <row r="6406" customFormat="false" ht="12.75" hidden="false" customHeight="false" outlineLevel="0" collapsed="false"/>
    <row r="6407" customFormat="false" ht="12.75" hidden="false" customHeight="false" outlineLevel="0" collapsed="false"/>
    <row r="6408" customFormat="false" ht="12.75" hidden="false" customHeight="false" outlineLevel="0" collapsed="false"/>
    <row r="6409" customFormat="false" ht="12.75" hidden="false" customHeight="false" outlineLevel="0" collapsed="false"/>
    <row r="6410" customFormat="false" ht="12.75" hidden="false" customHeight="false" outlineLevel="0" collapsed="false"/>
    <row r="6411" customFormat="false" ht="12.75" hidden="false" customHeight="false" outlineLevel="0" collapsed="false"/>
    <row r="6412" customFormat="false" ht="12.75" hidden="false" customHeight="false" outlineLevel="0" collapsed="false"/>
    <row r="6413" customFormat="false" ht="12.75" hidden="false" customHeight="false" outlineLevel="0" collapsed="false"/>
    <row r="6414" customFormat="false" ht="12.75" hidden="false" customHeight="false" outlineLevel="0" collapsed="false"/>
    <row r="6415" customFormat="false" ht="12.75" hidden="false" customHeight="false" outlineLevel="0" collapsed="false"/>
    <row r="6416" customFormat="false" ht="12.75" hidden="false" customHeight="false" outlineLevel="0" collapsed="false"/>
    <row r="6417" customFormat="false" ht="12.75" hidden="false" customHeight="false" outlineLevel="0" collapsed="false"/>
    <row r="6418" customFormat="false" ht="12.75" hidden="false" customHeight="false" outlineLevel="0" collapsed="false"/>
    <row r="6419" customFormat="false" ht="12.75" hidden="false" customHeight="false" outlineLevel="0" collapsed="false"/>
    <row r="6420" customFormat="false" ht="12.75" hidden="false" customHeight="false" outlineLevel="0" collapsed="false"/>
    <row r="6421" customFormat="false" ht="12.75" hidden="false" customHeight="false" outlineLevel="0" collapsed="false"/>
    <row r="6422" customFormat="false" ht="12.75" hidden="false" customHeight="false" outlineLevel="0" collapsed="false"/>
    <row r="6423" customFormat="false" ht="12.75" hidden="false" customHeight="false" outlineLevel="0" collapsed="false"/>
    <row r="6424" customFormat="false" ht="12.75" hidden="false" customHeight="false" outlineLevel="0" collapsed="false"/>
    <row r="6425" customFormat="false" ht="12.75" hidden="false" customHeight="false" outlineLevel="0" collapsed="false"/>
    <row r="6426" customFormat="false" ht="12.75" hidden="false" customHeight="false" outlineLevel="0" collapsed="false"/>
    <row r="6427" customFormat="false" ht="12.75" hidden="false" customHeight="false" outlineLevel="0" collapsed="false"/>
    <row r="6428" customFormat="false" ht="12.75" hidden="false" customHeight="false" outlineLevel="0" collapsed="false"/>
    <row r="6429" customFormat="false" ht="12.75" hidden="false" customHeight="false" outlineLevel="0" collapsed="false"/>
    <row r="6430" customFormat="false" ht="12.75" hidden="false" customHeight="false" outlineLevel="0" collapsed="false"/>
    <row r="6431" customFormat="false" ht="12.75" hidden="false" customHeight="false" outlineLevel="0" collapsed="false"/>
    <row r="6432" customFormat="false" ht="12.75" hidden="false" customHeight="false" outlineLevel="0" collapsed="false"/>
    <row r="6433" customFormat="false" ht="12.75" hidden="false" customHeight="false" outlineLevel="0" collapsed="false"/>
    <row r="6434" customFormat="false" ht="12.75" hidden="false" customHeight="false" outlineLevel="0" collapsed="false"/>
    <row r="6435" customFormat="false" ht="12.75" hidden="false" customHeight="false" outlineLevel="0" collapsed="false"/>
    <row r="6436" customFormat="false" ht="12.75" hidden="false" customHeight="false" outlineLevel="0" collapsed="false"/>
    <row r="6437" customFormat="false" ht="12.75" hidden="false" customHeight="false" outlineLevel="0" collapsed="false"/>
    <row r="6438" customFormat="false" ht="12.75" hidden="false" customHeight="false" outlineLevel="0" collapsed="false"/>
    <row r="6439" customFormat="false" ht="12.75" hidden="false" customHeight="false" outlineLevel="0" collapsed="false"/>
    <row r="6440" customFormat="false" ht="12.75" hidden="false" customHeight="false" outlineLevel="0" collapsed="false"/>
    <row r="6441" customFormat="false" ht="12.75" hidden="false" customHeight="false" outlineLevel="0" collapsed="false"/>
    <row r="6442" customFormat="false" ht="12.75" hidden="false" customHeight="false" outlineLevel="0" collapsed="false"/>
    <row r="6443" customFormat="false" ht="12.75" hidden="false" customHeight="false" outlineLevel="0" collapsed="false"/>
    <row r="6444" customFormat="false" ht="12.75" hidden="false" customHeight="false" outlineLevel="0" collapsed="false"/>
    <row r="6445" customFormat="false" ht="12.75" hidden="false" customHeight="false" outlineLevel="0" collapsed="false"/>
    <row r="6446" customFormat="false" ht="12.75" hidden="false" customHeight="false" outlineLevel="0" collapsed="false"/>
    <row r="6447" customFormat="false" ht="12.75" hidden="false" customHeight="false" outlineLevel="0" collapsed="false"/>
    <row r="6448" customFormat="false" ht="12.75" hidden="false" customHeight="false" outlineLevel="0" collapsed="false"/>
    <row r="6449" customFormat="false" ht="12.75" hidden="false" customHeight="false" outlineLevel="0" collapsed="false"/>
    <row r="6450" customFormat="false" ht="12.75" hidden="false" customHeight="false" outlineLevel="0" collapsed="false"/>
    <row r="6451" customFormat="false" ht="12.75" hidden="false" customHeight="false" outlineLevel="0" collapsed="false"/>
    <row r="6452" customFormat="false" ht="12.75" hidden="false" customHeight="false" outlineLevel="0" collapsed="false"/>
    <row r="6453" customFormat="false" ht="12.75" hidden="false" customHeight="false" outlineLevel="0" collapsed="false"/>
    <row r="6454" customFormat="false" ht="12.75" hidden="false" customHeight="false" outlineLevel="0" collapsed="false"/>
    <row r="6455" customFormat="false" ht="12.75" hidden="false" customHeight="false" outlineLevel="0" collapsed="false"/>
    <row r="6456" customFormat="false" ht="12.75" hidden="false" customHeight="false" outlineLevel="0" collapsed="false"/>
    <row r="6457" customFormat="false" ht="12.75" hidden="false" customHeight="false" outlineLevel="0" collapsed="false"/>
    <row r="6458" customFormat="false" ht="12.75" hidden="false" customHeight="false" outlineLevel="0" collapsed="false"/>
    <row r="6459" customFormat="false" ht="12.75" hidden="false" customHeight="false" outlineLevel="0" collapsed="false"/>
    <row r="6460" customFormat="false" ht="12.75" hidden="false" customHeight="false" outlineLevel="0" collapsed="false"/>
    <row r="6461" customFormat="false" ht="12.75" hidden="false" customHeight="false" outlineLevel="0" collapsed="false"/>
    <row r="6462" customFormat="false" ht="12.75" hidden="false" customHeight="false" outlineLevel="0" collapsed="false"/>
    <row r="6463" customFormat="false" ht="12.75" hidden="false" customHeight="false" outlineLevel="0" collapsed="false"/>
    <row r="6464" customFormat="false" ht="12.75" hidden="false" customHeight="false" outlineLevel="0" collapsed="false"/>
    <row r="6465" customFormat="false" ht="12.75" hidden="false" customHeight="false" outlineLevel="0" collapsed="false"/>
    <row r="6466" customFormat="false" ht="12.75" hidden="false" customHeight="false" outlineLevel="0" collapsed="false"/>
    <row r="6467" customFormat="false" ht="12.75" hidden="false" customHeight="false" outlineLevel="0" collapsed="false"/>
    <row r="6468" customFormat="false" ht="12.75" hidden="false" customHeight="false" outlineLevel="0" collapsed="false"/>
    <row r="6469" customFormat="false" ht="12.75" hidden="false" customHeight="false" outlineLevel="0" collapsed="false"/>
    <row r="6470" customFormat="false" ht="12.75" hidden="false" customHeight="false" outlineLevel="0" collapsed="false"/>
    <row r="6471" customFormat="false" ht="12.75" hidden="false" customHeight="false" outlineLevel="0" collapsed="false"/>
    <row r="6472" customFormat="false" ht="12.75" hidden="false" customHeight="false" outlineLevel="0" collapsed="false"/>
    <row r="6473" customFormat="false" ht="12.75" hidden="false" customHeight="false" outlineLevel="0" collapsed="false"/>
    <row r="6474" customFormat="false" ht="12.75" hidden="false" customHeight="false" outlineLevel="0" collapsed="false"/>
    <row r="6475" customFormat="false" ht="12.75" hidden="false" customHeight="false" outlineLevel="0" collapsed="false"/>
    <row r="6476" customFormat="false" ht="12.75" hidden="false" customHeight="false" outlineLevel="0" collapsed="false"/>
    <row r="6477" customFormat="false" ht="12.75" hidden="false" customHeight="false" outlineLevel="0" collapsed="false"/>
    <row r="6478" customFormat="false" ht="12.75" hidden="false" customHeight="false" outlineLevel="0" collapsed="false"/>
    <row r="6479" customFormat="false" ht="12.75" hidden="false" customHeight="false" outlineLevel="0" collapsed="false"/>
    <row r="6480" customFormat="false" ht="12.75" hidden="false" customHeight="false" outlineLevel="0" collapsed="false"/>
    <row r="6481" customFormat="false" ht="12.75" hidden="false" customHeight="false" outlineLevel="0" collapsed="false"/>
    <row r="6482" customFormat="false" ht="12.75" hidden="false" customHeight="false" outlineLevel="0" collapsed="false"/>
    <row r="6483" customFormat="false" ht="12.75" hidden="false" customHeight="false" outlineLevel="0" collapsed="false"/>
    <row r="6484" customFormat="false" ht="12.75" hidden="false" customHeight="false" outlineLevel="0" collapsed="false"/>
    <row r="6485" customFormat="false" ht="12.75" hidden="false" customHeight="false" outlineLevel="0" collapsed="false"/>
    <row r="6486" customFormat="false" ht="12.75" hidden="false" customHeight="false" outlineLevel="0" collapsed="false"/>
    <row r="6487" customFormat="false" ht="12.75" hidden="false" customHeight="false" outlineLevel="0" collapsed="false"/>
    <row r="6488" customFormat="false" ht="12.75" hidden="false" customHeight="false" outlineLevel="0" collapsed="false"/>
    <row r="6489" customFormat="false" ht="12.75" hidden="false" customHeight="false" outlineLevel="0" collapsed="false"/>
    <row r="6490" customFormat="false" ht="12.75" hidden="false" customHeight="false" outlineLevel="0" collapsed="false"/>
    <row r="6491" customFormat="false" ht="12.75" hidden="false" customHeight="false" outlineLevel="0" collapsed="false"/>
    <row r="6492" customFormat="false" ht="12.75" hidden="false" customHeight="false" outlineLevel="0" collapsed="false"/>
    <row r="6493" customFormat="false" ht="12.75" hidden="false" customHeight="false" outlineLevel="0" collapsed="false"/>
    <row r="6494" customFormat="false" ht="12.75" hidden="false" customHeight="false" outlineLevel="0" collapsed="false"/>
    <row r="6495" customFormat="false" ht="12.75" hidden="false" customHeight="false" outlineLevel="0" collapsed="false"/>
    <row r="6496" customFormat="false" ht="12.75" hidden="false" customHeight="false" outlineLevel="0" collapsed="false"/>
    <row r="6497" customFormat="false" ht="12.75" hidden="false" customHeight="false" outlineLevel="0" collapsed="false"/>
    <row r="6498" customFormat="false" ht="12.75" hidden="false" customHeight="false" outlineLevel="0" collapsed="false"/>
    <row r="6499" customFormat="false" ht="12.75" hidden="false" customHeight="false" outlineLevel="0" collapsed="false"/>
    <row r="6500" customFormat="false" ht="12.75" hidden="false" customHeight="false" outlineLevel="0" collapsed="false"/>
    <row r="6501" customFormat="false" ht="12.75" hidden="false" customHeight="false" outlineLevel="0" collapsed="false"/>
    <row r="6502" customFormat="false" ht="12.75" hidden="false" customHeight="false" outlineLevel="0" collapsed="false"/>
    <row r="6503" customFormat="false" ht="12.75" hidden="false" customHeight="false" outlineLevel="0" collapsed="false"/>
    <row r="6504" customFormat="false" ht="12.75" hidden="false" customHeight="false" outlineLevel="0" collapsed="false"/>
    <row r="6505" customFormat="false" ht="12.75" hidden="false" customHeight="false" outlineLevel="0" collapsed="false"/>
    <row r="6506" customFormat="false" ht="12.75" hidden="false" customHeight="false" outlineLevel="0" collapsed="false"/>
    <row r="6507" customFormat="false" ht="12.75" hidden="false" customHeight="false" outlineLevel="0" collapsed="false"/>
    <row r="6508" customFormat="false" ht="12.75" hidden="false" customHeight="false" outlineLevel="0" collapsed="false"/>
    <row r="6509" customFormat="false" ht="12.75" hidden="false" customHeight="false" outlineLevel="0" collapsed="false"/>
    <row r="6510" customFormat="false" ht="12.75" hidden="false" customHeight="false" outlineLevel="0" collapsed="false"/>
    <row r="6511" customFormat="false" ht="12.75" hidden="false" customHeight="false" outlineLevel="0" collapsed="false"/>
    <row r="6512" customFormat="false" ht="12.75" hidden="false" customHeight="false" outlineLevel="0" collapsed="false"/>
    <row r="6513" customFormat="false" ht="12.75" hidden="false" customHeight="false" outlineLevel="0" collapsed="false"/>
    <row r="6514" customFormat="false" ht="12.75" hidden="false" customHeight="false" outlineLevel="0" collapsed="false"/>
    <row r="6515" customFormat="false" ht="12.75" hidden="false" customHeight="false" outlineLevel="0" collapsed="false"/>
    <row r="6516" customFormat="false" ht="12.75" hidden="false" customHeight="false" outlineLevel="0" collapsed="false"/>
    <row r="6517" customFormat="false" ht="12.75" hidden="false" customHeight="false" outlineLevel="0" collapsed="false"/>
    <row r="6518" customFormat="false" ht="12.75" hidden="false" customHeight="false" outlineLevel="0" collapsed="false"/>
    <row r="6519" customFormat="false" ht="12.75" hidden="false" customHeight="false" outlineLevel="0" collapsed="false"/>
    <row r="6520" customFormat="false" ht="12.75" hidden="false" customHeight="false" outlineLevel="0" collapsed="false"/>
    <row r="6521" customFormat="false" ht="12.75" hidden="false" customHeight="false" outlineLevel="0" collapsed="false"/>
    <row r="6522" customFormat="false" ht="12.75" hidden="false" customHeight="false" outlineLevel="0" collapsed="false"/>
    <row r="6523" customFormat="false" ht="12.75" hidden="false" customHeight="false" outlineLevel="0" collapsed="false"/>
    <row r="6524" customFormat="false" ht="12.75" hidden="false" customHeight="false" outlineLevel="0" collapsed="false"/>
    <row r="6525" customFormat="false" ht="12.75" hidden="false" customHeight="false" outlineLevel="0" collapsed="false"/>
    <row r="6526" customFormat="false" ht="12.75" hidden="false" customHeight="false" outlineLevel="0" collapsed="false"/>
    <row r="6527" customFormat="false" ht="12.75" hidden="false" customHeight="false" outlineLevel="0" collapsed="false"/>
    <row r="6528" customFormat="false" ht="12.75" hidden="false" customHeight="false" outlineLevel="0" collapsed="false"/>
    <row r="6529" customFormat="false" ht="12.75" hidden="false" customHeight="false" outlineLevel="0" collapsed="false"/>
    <row r="6530" customFormat="false" ht="12.75" hidden="false" customHeight="false" outlineLevel="0" collapsed="false"/>
    <row r="6531" customFormat="false" ht="12.75" hidden="false" customHeight="false" outlineLevel="0" collapsed="false"/>
    <row r="6532" customFormat="false" ht="12.75" hidden="false" customHeight="false" outlineLevel="0" collapsed="false"/>
    <row r="6533" customFormat="false" ht="12.75" hidden="false" customHeight="false" outlineLevel="0" collapsed="false"/>
    <row r="6534" customFormat="false" ht="12.75" hidden="false" customHeight="false" outlineLevel="0" collapsed="false"/>
    <row r="6535" customFormat="false" ht="12.75" hidden="false" customHeight="false" outlineLevel="0" collapsed="false"/>
    <row r="6536" customFormat="false" ht="12.75" hidden="false" customHeight="false" outlineLevel="0" collapsed="false"/>
    <row r="6537" customFormat="false" ht="12.75" hidden="false" customHeight="false" outlineLevel="0" collapsed="false"/>
    <row r="6538" customFormat="false" ht="12.75" hidden="false" customHeight="false" outlineLevel="0" collapsed="false"/>
    <row r="6539" customFormat="false" ht="12.75" hidden="false" customHeight="false" outlineLevel="0" collapsed="false"/>
    <row r="6540" customFormat="false" ht="12.75" hidden="false" customHeight="false" outlineLevel="0" collapsed="false"/>
    <row r="6541" customFormat="false" ht="12.75" hidden="false" customHeight="false" outlineLevel="0" collapsed="false"/>
    <row r="6542" customFormat="false" ht="12.75" hidden="false" customHeight="false" outlineLevel="0" collapsed="false"/>
    <row r="6543" customFormat="false" ht="12.75" hidden="false" customHeight="false" outlineLevel="0" collapsed="false"/>
    <row r="6544" customFormat="false" ht="12.75" hidden="false" customHeight="false" outlineLevel="0" collapsed="false"/>
    <row r="6545" customFormat="false" ht="12.75" hidden="false" customHeight="false" outlineLevel="0" collapsed="false"/>
    <row r="6546" customFormat="false" ht="12.75" hidden="false" customHeight="false" outlineLevel="0" collapsed="false"/>
    <row r="6547" customFormat="false" ht="12.75" hidden="false" customHeight="false" outlineLevel="0" collapsed="false"/>
    <row r="6548" customFormat="false" ht="12.75" hidden="false" customHeight="false" outlineLevel="0" collapsed="false"/>
    <row r="6549" customFormat="false" ht="12.75" hidden="false" customHeight="false" outlineLevel="0" collapsed="false"/>
    <row r="6550" customFormat="false" ht="12.75" hidden="false" customHeight="false" outlineLevel="0" collapsed="false"/>
    <row r="6551" customFormat="false" ht="12.75" hidden="false" customHeight="false" outlineLevel="0" collapsed="false"/>
    <row r="6552" customFormat="false" ht="12.75" hidden="false" customHeight="false" outlineLevel="0" collapsed="false"/>
    <row r="6553" customFormat="false" ht="12.75" hidden="false" customHeight="false" outlineLevel="0" collapsed="false"/>
    <row r="6554" customFormat="false" ht="12.75" hidden="false" customHeight="false" outlineLevel="0" collapsed="false"/>
    <row r="6555" customFormat="false" ht="12.75" hidden="false" customHeight="false" outlineLevel="0" collapsed="false"/>
    <row r="6556" customFormat="false" ht="12.75" hidden="false" customHeight="false" outlineLevel="0" collapsed="false"/>
    <row r="6557" customFormat="false" ht="12.75" hidden="false" customHeight="false" outlineLevel="0" collapsed="false"/>
    <row r="6558" customFormat="false" ht="12.75" hidden="false" customHeight="false" outlineLevel="0" collapsed="false"/>
    <row r="6559" customFormat="false" ht="12.75" hidden="false" customHeight="false" outlineLevel="0" collapsed="false"/>
    <row r="6560" customFormat="false" ht="12.75" hidden="false" customHeight="false" outlineLevel="0" collapsed="false"/>
    <row r="6561" customFormat="false" ht="12.75" hidden="false" customHeight="false" outlineLevel="0" collapsed="false"/>
    <row r="6562" customFormat="false" ht="12.75" hidden="false" customHeight="false" outlineLevel="0" collapsed="false"/>
    <row r="6563" customFormat="false" ht="12.75" hidden="false" customHeight="false" outlineLevel="0" collapsed="false"/>
    <row r="6564" customFormat="false" ht="12.75" hidden="false" customHeight="false" outlineLevel="0" collapsed="false"/>
    <row r="6565" customFormat="false" ht="12.75" hidden="false" customHeight="false" outlineLevel="0" collapsed="false"/>
    <row r="6566" customFormat="false" ht="12.75" hidden="false" customHeight="false" outlineLevel="0" collapsed="false"/>
    <row r="6567" customFormat="false" ht="12.75" hidden="false" customHeight="false" outlineLevel="0" collapsed="false"/>
    <row r="6568" customFormat="false" ht="12.75" hidden="false" customHeight="false" outlineLevel="0" collapsed="false"/>
    <row r="6569" customFormat="false" ht="12.75" hidden="false" customHeight="false" outlineLevel="0" collapsed="false"/>
    <row r="6570" customFormat="false" ht="12.75" hidden="false" customHeight="false" outlineLevel="0" collapsed="false"/>
    <row r="6571" customFormat="false" ht="12.75" hidden="false" customHeight="false" outlineLevel="0" collapsed="false"/>
    <row r="6572" customFormat="false" ht="12.75" hidden="false" customHeight="false" outlineLevel="0" collapsed="false"/>
    <row r="6573" customFormat="false" ht="12.75" hidden="false" customHeight="false" outlineLevel="0" collapsed="false"/>
    <row r="6574" customFormat="false" ht="12.75" hidden="false" customHeight="false" outlineLevel="0" collapsed="false"/>
    <row r="6575" customFormat="false" ht="12.75" hidden="false" customHeight="false" outlineLevel="0" collapsed="false"/>
    <row r="6576" customFormat="false" ht="12.75" hidden="false" customHeight="false" outlineLevel="0" collapsed="false"/>
    <row r="6577" customFormat="false" ht="12.75" hidden="false" customHeight="false" outlineLevel="0" collapsed="false"/>
    <row r="6578" customFormat="false" ht="12.75" hidden="false" customHeight="false" outlineLevel="0" collapsed="false"/>
    <row r="6579" customFormat="false" ht="12.75" hidden="false" customHeight="false" outlineLevel="0" collapsed="false"/>
    <row r="6580" customFormat="false" ht="12.75" hidden="false" customHeight="false" outlineLevel="0" collapsed="false"/>
    <row r="6581" customFormat="false" ht="12.75" hidden="false" customHeight="false" outlineLevel="0" collapsed="false"/>
    <row r="6582" customFormat="false" ht="12.75" hidden="false" customHeight="false" outlineLevel="0" collapsed="false"/>
    <row r="6583" customFormat="false" ht="12.75" hidden="false" customHeight="false" outlineLevel="0" collapsed="false"/>
    <row r="6584" customFormat="false" ht="12.75" hidden="false" customHeight="false" outlineLevel="0" collapsed="false"/>
    <row r="6585" customFormat="false" ht="12.75" hidden="false" customHeight="false" outlineLevel="0" collapsed="false"/>
    <row r="6586" customFormat="false" ht="12.75" hidden="false" customHeight="false" outlineLevel="0" collapsed="false"/>
    <row r="6587" customFormat="false" ht="12.75" hidden="false" customHeight="false" outlineLevel="0" collapsed="false"/>
    <row r="6588" customFormat="false" ht="12.75" hidden="false" customHeight="false" outlineLevel="0" collapsed="false"/>
    <row r="6589" customFormat="false" ht="12.75" hidden="false" customHeight="false" outlineLevel="0" collapsed="false"/>
    <row r="6590" customFormat="false" ht="12.75" hidden="false" customHeight="false" outlineLevel="0" collapsed="false"/>
    <row r="6591" customFormat="false" ht="12.75" hidden="false" customHeight="false" outlineLevel="0" collapsed="false"/>
    <row r="6592" customFormat="false" ht="12.75" hidden="false" customHeight="false" outlineLevel="0" collapsed="false"/>
    <row r="6593" customFormat="false" ht="12.75" hidden="false" customHeight="false" outlineLevel="0" collapsed="false"/>
    <row r="6594" customFormat="false" ht="12.75" hidden="false" customHeight="false" outlineLevel="0" collapsed="false"/>
    <row r="6595" customFormat="false" ht="12.75" hidden="false" customHeight="false" outlineLevel="0" collapsed="false"/>
    <row r="6596" customFormat="false" ht="12.75" hidden="false" customHeight="false" outlineLevel="0" collapsed="false"/>
    <row r="6597" customFormat="false" ht="12.75" hidden="false" customHeight="false" outlineLevel="0" collapsed="false"/>
    <row r="6598" customFormat="false" ht="12.75" hidden="false" customHeight="false" outlineLevel="0" collapsed="false"/>
    <row r="6599" customFormat="false" ht="12.75" hidden="false" customHeight="false" outlineLevel="0" collapsed="false"/>
    <row r="6600" customFormat="false" ht="12.75" hidden="false" customHeight="false" outlineLevel="0" collapsed="false"/>
    <row r="6601" customFormat="false" ht="12.75" hidden="false" customHeight="false" outlineLevel="0" collapsed="false"/>
    <row r="6602" customFormat="false" ht="12.75" hidden="false" customHeight="false" outlineLevel="0" collapsed="false"/>
    <row r="6603" customFormat="false" ht="12.75" hidden="false" customHeight="false" outlineLevel="0" collapsed="false"/>
    <row r="6604" customFormat="false" ht="12.75" hidden="false" customHeight="false" outlineLevel="0" collapsed="false"/>
    <row r="6605" customFormat="false" ht="12.75" hidden="false" customHeight="false" outlineLevel="0" collapsed="false"/>
    <row r="6606" customFormat="false" ht="12.75" hidden="false" customHeight="false" outlineLevel="0" collapsed="false"/>
    <row r="6607" customFormat="false" ht="12.75" hidden="false" customHeight="false" outlineLevel="0" collapsed="false"/>
    <row r="6608" customFormat="false" ht="12.75" hidden="false" customHeight="false" outlineLevel="0" collapsed="false"/>
    <row r="6609" customFormat="false" ht="12.75" hidden="false" customHeight="false" outlineLevel="0" collapsed="false"/>
    <row r="6610" customFormat="false" ht="12.75" hidden="false" customHeight="false" outlineLevel="0" collapsed="false"/>
    <row r="6611" customFormat="false" ht="12.75" hidden="false" customHeight="false" outlineLevel="0" collapsed="false"/>
    <row r="6612" customFormat="false" ht="12.75" hidden="false" customHeight="false" outlineLevel="0" collapsed="false"/>
    <row r="6613" customFormat="false" ht="12.75" hidden="false" customHeight="false" outlineLevel="0" collapsed="false"/>
    <row r="6614" customFormat="false" ht="12.75" hidden="false" customHeight="false" outlineLevel="0" collapsed="false"/>
    <row r="6615" customFormat="false" ht="12.75" hidden="false" customHeight="false" outlineLevel="0" collapsed="false"/>
    <row r="6616" customFormat="false" ht="12.75" hidden="false" customHeight="false" outlineLevel="0" collapsed="false"/>
    <row r="6617" customFormat="false" ht="12.75" hidden="false" customHeight="false" outlineLevel="0" collapsed="false"/>
    <row r="6618" customFormat="false" ht="12.75" hidden="false" customHeight="false" outlineLevel="0" collapsed="false"/>
    <row r="6619" customFormat="false" ht="12.75" hidden="false" customHeight="false" outlineLevel="0" collapsed="false"/>
    <row r="6620" customFormat="false" ht="12.75" hidden="false" customHeight="false" outlineLevel="0" collapsed="false"/>
    <row r="6621" customFormat="false" ht="12.75" hidden="false" customHeight="false" outlineLevel="0" collapsed="false"/>
    <row r="6622" customFormat="false" ht="12.75" hidden="false" customHeight="false" outlineLevel="0" collapsed="false"/>
    <row r="6623" customFormat="false" ht="12.75" hidden="false" customHeight="false" outlineLevel="0" collapsed="false"/>
    <row r="6624" customFormat="false" ht="12.75" hidden="false" customHeight="false" outlineLevel="0" collapsed="false"/>
    <row r="6625" customFormat="false" ht="12.75" hidden="false" customHeight="false" outlineLevel="0" collapsed="false"/>
    <row r="6626" customFormat="false" ht="12.75" hidden="false" customHeight="false" outlineLevel="0" collapsed="false"/>
    <row r="6627" customFormat="false" ht="12.75" hidden="false" customHeight="false" outlineLevel="0" collapsed="false"/>
    <row r="6628" customFormat="false" ht="12.75" hidden="false" customHeight="false" outlineLevel="0" collapsed="false"/>
    <row r="6629" customFormat="false" ht="12.75" hidden="false" customHeight="false" outlineLevel="0" collapsed="false"/>
    <row r="6630" customFormat="false" ht="12.75" hidden="false" customHeight="false" outlineLevel="0" collapsed="false"/>
    <row r="6631" customFormat="false" ht="12.75" hidden="false" customHeight="false" outlineLevel="0" collapsed="false"/>
    <row r="6632" customFormat="false" ht="12.75" hidden="false" customHeight="false" outlineLevel="0" collapsed="false"/>
    <row r="6633" customFormat="false" ht="12.75" hidden="false" customHeight="false" outlineLevel="0" collapsed="false"/>
    <row r="6634" customFormat="false" ht="12.75" hidden="false" customHeight="false" outlineLevel="0" collapsed="false"/>
    <row r="6635" customFormat="false" ht="12.75" hidden="false" customHeight="false" outlineLevel="0" collapsed="false"/>
    <row r="6636" customFormat="false" ht="12.75" hidden="false" customHeight="false" outlineLevel="0" collapsed="false"/>
    <row r="6637" customFormat="false" ht="12.75" hidden="false" customHeight="false" outlineLevel="0" collapsed="false"/>
    <row r="6638" customFormat="false" ht="12.75" hidden="false" customHeight="false" outlineLevel="0" collapsed="false"/>
    <row r="6639" customFormat="false" ht="12.75" hidden="false" customHeight="false" outlineLevel="0" collapsed="false"/>
    <row r="6640" customFormat="false" ht="12.75" hidden="false" customHeight="false" outlineLevel="0" collapsed="false"/>
    <row r="6641" customFormat="false" ht="12.75" hidden="false" customHeight="false" outlineLevel="0" collapsed="false"/>
    <row r="6642" customFormat="false" ht="12.75" hidden="false" customHeight="false" outlineLevel="0" collapsed="false"/>
    <row r="6643" customFormat="false" ht="12.75" hidden="false" customHeight="false" outlineLevel="0" collapsed="false"/>
    <row r="6644" customFormat="false" ht="12.75" hidden="false" customHeight="false" outlineLevel="0" collapsed="false"/>
    <row r="6645" customFormat="false" ht="12.75" hidden="false" customHeight="false" outlineLevel="0" collapsed="false"/>
    <row r="6646" customFormat="false" ht="12.75" hidden="false" customHeight="false" outlineLevel="0" collapsed="false"/>
    <row r="6647" customFormat="false" ht="12.75" hidden="false" customHeight="false" outlineLevel="0" collapsed="false"/>
    <row r="6648" customFormat="false" ht="12.75" hidden="false" customHeight="false" outlineLevel="0" collapsed="false"/>
    <row r="6649" customFormat="false" ht="12.75" hidden="false" customHeight="false" outlineLevel="0" collapsed="false"/>
    <row r="6650" customFormat="false" ht="12.75" hidden="false" customHeight="false" outlineLevel="0" collapsed="false"/>
    <row r="6651" customFormat="false" ht="12.75" hidden="false" customHeight="false" outlineLevel="0" collapsed="false"/>
    <row r="6652" customFormat="false" ht="12.75" hidden="false" customHeight="false" outlineLevel="0" collapsed="false"/>
    <row r="6653" customFormat="false" ht="12.75" hidden="false" customHeight="false" outlineLevel="0" collapsed="false"/>
    <row r="6654" customFormat="false" ht="12.75" hidden="false" customHeight="false" outlineLevel="0" collapsed="false"/>
    <row r="6655" customFormat="false" ht="12.75" hidden="false" customHeight="false" outlineLevel="0" collapsed="false"/>
    <row r="6656" customFormat="false" ht="12.75" hidden="false" customHeight="false" outlineLevel="0" collapsed="false"/>
    <row r="6657" customFormat="false" ht="12.75" hidden="false" customHeight="false" outlineLevel="0" collapsed="false"/>
    <row r="6658" customFormat="false" ht="12.75" hidden="false" customHeight="false" outlineLevel="0" collapsed="false"/>
    <row r="6659" customFormat="false" ht="12.75" hidden="false" customHeight="false" outlineLevel="0" collapsed="false"/>
    <row r="6660" customFormat="false" ht="12.75" hidden="false" customHeight="false" outlineLevel="0" collapsed="false"/>
    <row r="6661" customFormat="false" ht="12.75" hidden="false" customHeight="false" outlineLevel="0" collapsed="false"/>
    <row r="6662" customFormat="false" ht="12.75" hidden="false" customHeight="false" outlineLevel="0" collapsed="false"/>
    <row r="6663" customFormat="false" ht="12.75" hidden="false" customHeight="false" outlineLevel="0" collapsed="false"/>
    <row r="6664" customFormat="false" ht="12.75" hidden="false" customHeight="false" outlineLevel="0" collapsed="false"/>
    <row r="6665" customFormat="false" ht="12.75" hidden="false" customHeight="false" outlineLevel="0" collapsed="false"/>
    <row r="6666" customFormat="false" ht="12.75" hidden="false" customHeight="false" outlineLevel="0" collapsed="false"/>
    <row r="6667" customFormat="false" ht="12.75" hidden="false" customHeight="false" outlineLevel="0" collapsed="false"/>
    <row r="6668" customFormat="false" ht="12.75" hidden="false" customHeight="false" outlineLevel="0" collapsed="false"/>
    <row r="6669" customFormat="false" ht="12.75" hidden="false" customHeight="false" outlineLevel="0" collapsed="false"/>
    <row r="6670" customFormat="false" ht="12.75" hidden="false" customHeight="false" outlineLevel="0" collapsed="false"/>
    <row r="6671" customFormat="false" ht="12.75" hidden="false" customHeight="false" outlineLevel="0" collapsed="false"/>
    <row r="6672" customFormat="false" ht="12.75" hidden="false" customHeight="false" outlineLevel="0" collapsed="false"/>
    <row r="6673" customFormat="false" ht="12.75" hidden="false" customHeight="false" outlineLevel="0" collapsed="false"/>
    <row r="6674" customFormat="false" ht="12.75" hidden="false" customHeight="false" outlineLevel="0" collapsed="false"/>
    <row r="6675" customFormat="false" ht="12.75" hidden="false" customHeight="false" outlineLevel="0" collapsed="false"/>
    <row r="6676" customFormat="false" ht="12.75" hidden="false" customHeight="false" outlineLevel="0" collapsed="false"/>
    <row r="6677" customFormat="false" ht="12.75" hidden="false" customHeight="false" outlineLevel="0" collapsed="false"/>
    <row r="6678" customFormat="false" ht="12.75" hidden="false" customHeight="false" outlineLevel="0" collapsed="false"/>
    <row r="6679" customFormat="false" ht="12.75" hidden="false" customHeight="false" outlineLevel="0" collapsed="false"/>
    <row r="6680" customFormat="false" ht="12.75" hidden="false" customHeight="false" outlineLevel="0" collapsed="false"/>
    <row r="6681" customFormat="false" ht="12.75" hidden="false" customHeight="false" outlineLevel="0" collapsed="false"/>
    <row r="6682" customFormat="false" ht="12.75" hidden="false" customHeight="false" outlineLevel="0" collapsed="false"/>
    <row r="6683" customFormat="false" ht="12.75" hidden="false" customHeight="false" outlineLevel="0" collapsed="false"/>
    <row r="6684" customFormat="false" ht="12.75" hidden="false" customHeight="false" outlineLevel="0" collapsed="false"/>
    <row r="6685" customFormat="false" ht="12.75" hidden="false" customHeight="false" outlineLevel="0" collapsed="false"/>
    <row r="6686" customFormat="false" ht="12.75" hidden="false" customHeight="false" outlineLevel="0" collapsed="false"/>
    <row r="6687" customFormat="false" ht="12.75" hidden="false" customHeight="false" outlineLevel="0" collapsed="false"/>
    <row r="6688" customFormat="false" ht="12.75" hidden="false" customHeight="false" outlineLevel="0" collapsed="false"/>
    <row r="6689" customFormat="false" ht="12.75" hidden="false" customHeight="false" outlineLevel="0" collapsed="false"/>
    <row r="6690" customFormat="false" ht="12.75" hidden="false" customHeight="false" outlineLevel="0" collapsed="false"/>
    <row r="6691" customFormat="false" ht="12.75" hidden="false" customHeight="false" outlineLevel="0" collapsed="false"/>
    <row r="6692" customFormat="false" ht="12.75" hidden="false" customHeight="false" outlineLevel="0" collapsed="false"/>
    <row r="6693" customFormat="false" ht="12.75" hidden="false" customHeight="false" outlineLevel="0" collapsed="false"/>
    <row r="6694" customFormat="false" ht="12.75" hidden="false" customHeight="false" outlineLevel="0" collapsed="false"/>
    <row r="6695" customFormat="false" ht="12.75" hidden="false" customHeight="false" outlineLevel="0" collapsed="false"/>
    <row r="6696" customFormat="false" ht="12.75" hidden="false" customHeight="false" outlineLevel="0" collapsed="false"/>
    <row r="6697" customFormat="false" ht="12.75" hidden="false" customHeight="false" outlineLevel="0" collapsed="false"/>
    <row r="6698" customFormat="false" ht="12.75" hidden="false" customHeight="false" outlineLevel="0" collapsed="false"/>
    <row r="6699" customFormat="false" ht="12.75" hidden="false" customHeight="false" outlineLevel="0" collapsed="false"/>
    <row r="6700" customFormat="false" ht="12.75" hidden="false" customHeight="false" outlineLevel="0" collapsed="false"/>
    <row r="6701" customFormat="false" ht="12.75" hidden="false" customHeight="false" outlineLevel="0" collapsed="false"/>
    <row r="6702" customFormat="false" ht="12.75" hidden="false" customHeight="false" outlineLevel="0" collapsed="false"/>
    <row r="6703" customFormat="false" ht="12.75" hidden="false" customHeight="false" outlineLevel="0" collapsed="false"/>
    <row r="6704" customFormat="false" ht="12.75" hidden="false" customHeight="false" outlineLevel="0" collapsed="false"/>
    <row r="6705" customFormat="false" ht="12.75" hidden="false" customHeight="false" outlineLevel="0" collapsed="false"/>
    <row r="6706" customFormat="false" ht="12.75" hidden="false" customHeight="false" outlineLevel="0" collapsed="false"/>
    <row r="6707" customFormat="false" ht="12.75" hidden="false" customHeight="false" outlineLevel="0" collapsed="false"/>
    <row r="6708" customFormat="false" ht="12.75" hidden="false" customHeight="false" outlineLevel="0" collapsed="false"/>
    <row r="6709" customFormat="false" ht="12.75" hidden="false" customHeight="false" outlineLevel="0" collapsed="false"/>
    <row r="6710" customFormat="false" ht="12.75" hidden="false" customHeight="false" outlineLevel="0" collapsed="false"/>
    <row r="6711" customFormat="false" ht="12.75" hidden="false" customHeight="false" outlineLevel="0" collapsed="false"/>
    <row r="6712" customFormat="false" ht="12.75" hidden="false" customHeight="false" outlineLevel="0" collapsed="false"/>
    <row r="6713" customFormat="false" ht="12.75" hidden="false" customHeight="false" outlineLevel="0" collapsed="false"/>
    <row r="6714" customFormat="false" ht="12.75" hidden="false" customHeight="false" outlineLevel="0" collapsed="false"/>
    <row r="6715" customFormat="false" ht="12.75" hidden="false" customHeight="false" outlineLevel="0" collapsed="false"/>
    <row r="6716" customFormat="false" ht="12.75" hidden="false" customHeight="false" outlineLevel="0" collapsed="false"/>
    <row r="6717" customFormat="false" ht="12.75" hidden="false" customHeight="false" outlineLevel="0" collapsed="false"/>
    <row r="6718" customFormat="false" ht="12.75" hidden="false" customHeight="false" outlineLevel="0" collapsed="false"/>
    <row r="6719" customFormat="false" ht="12.75" hidden="false" customHeight="false" outlineLevel="0" collapsed="false"/>
    <row r="6720" customFormat="false" ht="12.75" hidden="false" customHeight="false" outlineLevel="0" collapsed="false"/>
    <row r="6721" customFormat="false" ht="12.75" hidden="false" customHeight="false" outlineLevel="0" collapsed="false"/>
    <row r="6722" customFormat="false" ht="12.75" hidden="false" customHeight="false" outlineLevel="0" collapsed="false"/>
    <row r="6723" customFormat="false" ht="12.75" hidden="false" customHeight="false" outlineLevel="0" collapsed="false"/>
    <row r="6724" customFormat="false" ht="12.75" hidden="false" customHeight="false" outlineLevel="0" collapsed="false"/>
    <row r="6725" customFormat="false" ht="12.75" hidden="false" customHeight="false" outlineLevel="0" collapsed="false"/>
    <row r="6726" customFormat="false" ht="12.75" hidden="false" customHeight="false" outlineLevel="0" collapsed="false"/>
    <row r="6727" customFormat="false" ht="12.75" hidden="false" customHeight="false" outlineLevel="0" collapsed="false"/>
    <row r="6728" customFormat="false" ht="12.75" hidden="false" customHeight="false" outlineLevel="0" collapsed="false"/>
    <row r="6729" customFormat="false" ht="12.75" hidden="false" customHeight="false" outlineLevel="0" collapsed="false"/>
    <row r="6730" customFormat="false" ht="12.75" hidden="false" customHeight="false" outlineLevel="0" collapsed="false"/>
    <row r="6731" customFormat="false" ht="12.75" hidden="false" customHeight="false" outlineLevel="0" collapsed="false"/>
    <row r="6732" customFormat="false" ht="12.75" hidden="false" customHeight="false" outlineLevel="0" collapsed="false"/>
    <row r="6733" customFormat="false" ht="12.75" hidden="false" customHeight="false" outlineLevel="0" collapsed="false"/>
    <row r="6734" customFormat="false" ht="12.75" hidden="false" customHeight="false" outlineLevel="0" collapsed="false"/>
    <row r="6735" customFormat="false" ht="12.75" hidden="false" customHeight="false" outlineLevel="0" collapsed="false"/>
    <row r="6736" customFormat="false" ht="12.75" hidden="false" customHeight="false" outlineLevel="0" collapsed="false"/>
    <row r="6737" customFormat="false" ht="12.75" hidden="false" customHeight="false" outlineLevel="0" collapsed="false"/>
    <row r="6738" customFormat="false" ht="12.75" hidden="false" customHeight="false" outlineLevel="0" collapsed="false"/>
    <row r="6739" customFormat="false" ht="12.75" hidden="false" customHeight="false" outlineLevel="0" collapsed="false"/>
    <row r="6740" customFormat="false" ht="12.75" hidden="false" customHeight="false" outlineLevel="0" collapsed="false"/>
    <row r="6741" customFormat="false" ht="12.75" hidden="false" customHeight="false" outlineLevel="0" collapsed="false"/>
    <row r="6742" customFormat="false" ht="12.75" hidden="false" customHeight="false" outlineLevel="0" collapsed="false"/>
    <row r="6743" customFormat="false" ht="12.75" hidden="false" customHeight="false" outlineLevel="0" collapsed="false"/>
    <row r="6744" customFormat="false" ht="12.75" hidden="false" customHeight="false" outlineLevel="0" collapsed="false"/>
    <row r="6745" customFormat="false" ht="12.75" hidden="false" customHeight="false" outlineLevel="0" collapsed="false"/>
    <row r="6746" customFormat="false" ht="12.75" hidden="false" customHeight="false" outlineLevel="0" collapsed="false"/>
    <row r="6747" customFormat="false" ht="12.75" hidden="false" customHeight="false" outlineLevel="0" collapsed="false"/>
    <row r="6748" customFormat="false" ht="12.75" hidden="false" customHeight="false" outlineLevel="0" collapsed="false"/>
    <row r="6749" customFormat="false" ht="12.75" hidden="false" customHeight="false" outlineLevel="0" collapsed="false"/>
    <row r="6750" customFormat="false" ht="12.75" hidden="false" customHeight="false" outlineLevel="0" collapsed="false"/>
    <row r="6751" customFormat="false" ht="12.75" hidden="false" customHeight="false" outlineLevel="0" collapsed="false"/>
    <row r="6752" customFormat="false" ht="12.75" hidden="false" customHeight="false" outlineLevel="0" collapsed="false"/>
    <row r="6753" customFormat="false" ht="12.75" hidden="false" customHeight="false" outlineLevel="0" collapsed="false"/>
    <row r="6754" customFormat="false" ht="12.75" hidden="false" customHeight="false" outlineLevel="0" collapsed="false"/>
    <row r="6755" customFormat="false" ht="12.75" hidden="false" customHeight="false" outlineLevel="0" collapsed="false"/>
    <row r="6756" customFormat="false" ht="12.75" hidden="false" customHeight="false" outlineLevel="0" collapsed="false"/>
    <row r="6757" customFormat="false" ht="12.75" hidden="false" customHeight="false" outlineLevel="0" collapsed="false"/>
    <row r="6758" customFormat="false" ht="12.75" hidden="false" customHeight="false" outlineLevel="0" collapsed="false"/>
    <row r="6759" customFormat="false" ht="12.75" hidden="false" customHeight="false" outlineLevel="0" collapsed="false"/>
    <row r="6760" customFormat="false" ht="12.75" hidden="false" customHeight="false" outlineLevel="0" collapsed="false"/>
    <row r="6761" customFormat="false" ht="12.75" hidden="false" customHeight="false" outlineLevel="0" collapsed="false"/>
    <row r="6762" customFormat="false" ht="12.75" hidden="false" customHeight="false" outlineLevel="0" collapsed="false"/>
    <row r="6763" customFormat="false" ht="12.75" hidden="false" customHeight="false" outlineLevel="0" collapsed="false"/>
    <row r="6764" customFormat="false" ht="12.75" hidden="false" customHeight="false" outlineLevel="0" collapsed="false"/>
    <row r="6765" customFormat="false" ht="12.75" hidden="false" customHeight="false" outlineLevel="0" collapsed="false"/>
    <row r="6766" customFormat="false" ht="12.75" hidden="false" customHeight="false" outlineLevel="0" collapsed="false"/>
    <row r="6767" customFormat="false" ht="12.75" hidden="false" customHeight="false" outlineLevel="0" collapsed="false"/>
    <row r="6768" customFormat="false" ht="12.75" hidden="false" customHeight="false" outlineLevel="0" collapsed="false"/>
    <row r="6769" customFormat="false" ht="12.75" hidden="false" customHeight="false" outlineLevel="0" collapsed="false"/>
    <row r="6770" customFormat="false" ht="12.75" hidden="false" customHeight="false" outlineLevel="0" collapsed="false"/>
    <row r="6771" customFormat="false" ht="12.75" hidden="false" customHeight="false" outlineLevel="0" collapsed="false"/>
    <row r="6772" customFormat="false" ht="12.75" hidden="false" customHeight="false" outlineLevel="0" collapsed="false"/>
    <row r="6773" customFormat="false" ht="12.75" hidden="false" customHeight="false" outlineLevel="0" collapsed="false"/>
    <row r="6774" customFormat="false" ht="12.75" hidden="false" customHeight="false" outlineLevel="0" collapsed="false"/>
    <row r="6775" customFormat="false" ht="12.75" hidden="false" customHeight="false" outlineLevel="0" collapsed="false"/>
    <row r="6776" customFormat="false" ht="12.75" hidden="false" customHeight="false" outlineLevel="0" collapsed="false"/>
    <row r="6777" customFormat="false" ht="12.75" hidden="false" customHeight="false" outlineLevel="0" collapsed="false"/>
    <row r="6778" customFormat="false" ht="12.75" hidden="false" customHeight="false" outlineLevel="0" collapsed="false"/>
    <row r="6779" customFormat="false" ht="12.75" hidden="false" customHeight="false" outlineLevel="0" collapsed="false"/>
    <row r="6780" customFormat="false" ht="12.75" hidden="false" customHeight="false" outlineLevel="0" collapsed="false"/>
    <row r="6781" customFormat="false" ht="12.75" hidden="false" customHeight="false" outlineLevel="0" collapsed="false"/>
    <row r="6782" customFormat="false" ht="12.75" hidden="false" customHeight="false" outlineLevel="0" collapsed="false"/>
    <row r="6783" customFormat="false" ht="12.75" hidden="false" customHeight="false" outlineLevel="0" collapsed="false"/>
    <row r="6784" customFormat="false" ht="12.75" hidden="false" customHeight="false" outlineLevel="0" collapsed="false"/>
    <row r="6785" customFormat="false" ht="12.75" hidden="false" customHeight="false" outlineLevel="0" collapsed="false"/>
    <row r="6786" customFormat="false" ht="12.75" hidden="false" customHeight="false" outlineLevel="0" collapsed="false"/>
    <row r="6787" customFormat="false" ht="12.75" hidden="false" customHeight="false" outlineLevel="0" collapsed="false"/>
    <row r="6788" customFormat="false" ht="12.75" hidden="false" customHeight="false" outlineLevel="0" collapsed="false"/>
    <row r="6789" customFormat="false" ht="12.75" hidden="false" customHeight="false" outlineLevel="0" collapsed="false"/>
    <row r="6790" customFormat="false" ht="12.75" hidden="false" customHeight="false" outlineLevel="0" collapsed="false"/>
    <row r="6791" customFormat="false" ht="12.75" hidden="false" customHeight="false" outlineLevel="0" collapsed="false"/>
    <row r="6792" customFormat="false" ht="12.75" hidden="false" customHeight="false" outlineLevel="0" collapsed="false"/>
    <row r="6793" customFormat="false" ht="12.75" hidden="false" customHeight="false" outlineLevel="0" collapsed="false"/>
    <row r="6794" customFormat="false" ht="12.75" hidden="false" customHeight="false" outlineLevel="0" collapsed="false"/>
    <row r="6795" customFormat="false" ht="12.75" hidden="false" customHeight="false" outlineLevel="0" collapsed="false"/>
    <row r="6796" customFormat="false" ht="12.75" hidden="false" customHeight="false" outlineLevel="0" collapsed="false"/>
    <row r="6797" customFormat="false" ht="12.75" hidden="false" customHeight="false" outlineLevel="0" collapsed="false"/>
    <row r="6798" customFormat="false" ht="12.75" hidden="false" customHeight="false" outlineLevel="0" collapsed="false"/>
    <row r="6799" customFormat="false" ht="12.75" hidden="false" customHeight="false" outlineLevel="0" collapsed="false"/>
    <row r="6800" customFormat="false" ht="12.75" hidden="false" customHeight="false" outlineLevel="0" collapsed="false"/>
    <row r="6801" customFormat="false" ht="12.75" hidden="false" customHeight="false" outlineLevel="0" collapsed="false"/>
    <row r="6802" customFormat="false" ht="12.75" hidden="false" customHeight="false" outlineLevel="0" collapsed="false"/>
    <row r="6803" customFormat="false" ht="12.75" hidden="false" customHeight="false" outlineLevel="0" collapsed="false"/>
    <row r="6804" customFormat="false" ht="12.75" hidden="false" customHeight="false" outlineLevel="0" collapsed="false"/>
    <row r="6805" customFormat="false" ht="12.75" hidden="false" customHeight="false" outlineLevel="0" collapsed="false"/>
    <row r="6806" customFormat="false" ht="12.75" hidden="false" customHeight="false" outlineLevel="0" collapsed="false"/>
    <row r="6807" customFormat="false" ht="12.75" hidden="false" customHeight="false" outlineLevel="0" collapsed="false"/>
    <row r="6808" customFormat="false" ht="12.75" hidden="false" customHeight="false" outlineLevel="0" collapsed="false"/>
    <row r="6809" customFormat="false" ht="12.75" hidden="false" customHeight="false" outlineLevel="0" collapsed="false"/>
    <row r="6810" customFormat="false" ht="12.75" hidden="false" customHeight="false" outlineLevel="0" collapsed="false"/>
    <row r="6811" customFormat="false" ht="12.75" hidden="false" customHeight="false" outlineLevel="0" collapsed="false"/>
    <row r="6812" customFormat="false" ht="12.75" hidden="false" customHeight="false" outlineLevel="0" collapsed="false"/>
    <row r="6813" customFormat="false" ht="12.75" hidden="false" customHeight="false" outlineLevel="0" collapsed="false"/>
    <row r="6814" customFormat="false" ht="12.75" hidden="false" customHeight="false" outlineLevel="0" collapsed="false"/>
    <row r="6815" customFormat="false" ht="12.75" hidden="false" customHeight="false" outlineLevel="0" collapsed="false"/>
    <row r="6816" customFormat="false" ht="12.75" hidden="false" customHeight="false" outlineLevel="0" collapsed="false"/>
    <row r="6817" customFormat="false" ht="12.75" hidden="false" customHeight="false" outlineLevel="0" collapsed="false"/>
    <row r="6818" customFormat="false" ht="12.75" hidden="false" customHeight="false" outlineLevel="0" collapsed="false"/>
    <row r="6819" customFormat="false" ht="12.75" hidden="false" customHeight="false" outlineLevel="0" collapsed="false"/>
    <row r="6820" customFormat="false" ht="12.75" hidden="false" customHeight="false" outlineLevel="0" collapsed="false"/>
    <row r="6821" customFormat="false" ht="12.75" hidden="false" customHeight="false" outlineLevel="0" collapsed="false"/>
    <row r="6822" customFormat="false" ht="12.75" hidden="false" customHeight="false" outlineLevel="0" collapsed="false"/>
    <row r="6823" customFormat="false" ht="12.75" hidden="false" customHeight="false" outlineLevel="0" collapsed="false"/>
    <row r="6824" customFormat="false" ht="12.75" hidden="false" customHeight="false" outlineLevel="0" collapsed="false"/>
    <row r="6825" customFormat="false" ht="12.75" hidden="false" customHeight="false" outlineLevel="0" collapsed="false"/>
    <row r="6826" customFormat="false" ht="12.75" hidden="false" customHeight="false" outlineLevel="0" collapsed="false"/>
    <row r="6827" customFormat="false" ht="12.75" hidden="false" customHeight="false" outlineLevel="0" collapsed="false"/>
    <row r="6828" customFormat="false" ht="12.75" hidden="false" customHeight="false" outlineLevel="0" collapsed="false"/>
    <row r="6829" customFormat="false" ht="12.75" hidden="false" customHeight="false" outlineLevel="0" collapsed="false"/>
    <row r="6830" customFormat="false" ht="12.75" hidden="false" customHeight="false" outlineLevel="0" collapsed="false"/>
    <row r="6831" customFormat="false" ht="12.75" hidden="false" customHeight="false" outlineLevel="0" collapsed="false"/>
    <row r="6832" customFormat="false" ht="12.75" hidden="false" customHeight="false" outlineLevel="0" collapsed="false"/>
    <row r="6833" customFormat="false" ht="12.75" hidden="false" customHeight="false" outlineLevel="0" collapsed="false"/>
    <row r="6834" customFormat="false" ht="12.75" hidden="false" customHeight="false" outlineLevel="0" collapsed="false"/>
    <row r="6835" customFormat="false" ht="12.75" hidden="false" customHeight="false" outlineLevel="0" collapsed="false"/>
    <row r="6836" customFormat="false" ht="12.75" hidden="false" customHeight="false" outlineLevel="0" collapsed="false"/>
    <row r="6837" customFormat="false" ht="12.75" hidden="false" customHeight="false" outlineLevel="0" collapsed="false"/>
    <row r="6838" customFormat="false" ht="12.75" hidden="false" customHeight="false" outlineLevel="0" collapsed="false"/>
    <row r="6839" customFormat="false" ht="12.75" hidden="false" customHeight="false" outlineLevel="0" collapsed="false"/>
    <row r="6840" customFormat="false" ht="12.75" hidden="false" customHeight="false" outlineLevel="0" collapsed="false"/>
    <row r="6841" customFormat="false" ht="12.75" hidden="false" customHeight="false" outlineLevel="0" collapsed="false"/>
    <row r="6842" customFormat="false" ht="12.75" hidden="false" customHeight="false" outlineLevel="0" collapsed="false"/>
    <row r="6843" customFormat="false" ht="12.75" hidden="false" customHeight="false" outlineLevel="0" collapsed="false"/>
    <row r="6844" customFormat="false" ht="12.75" hidden="false" customHeight="false" outlineLevel="0" collapsed="false"/>
    <row r="6845" customFormat="false" ht="12.75" hidden="false" customHeight="false" outlineLevel="0" collapsed="false"/>
    <row r="6846" customFormat="false" ht="12.75" hidden="false" customHeight="false" outlineLevel="0" collapsed="false"/>
    <row r="6847" customFormat="false" ht="12.75" hidden="false" customHeight="false" outlineLevel="0" collapsed="false"/>
    <row r="6848" customFormat="false" ht="12.75" hidden="false" customHeight="false" outlineLevel="0" collapsed="false"/>
    <row r="6849" customFormat="false" ht="12.75" hidden="false" customHeight="false" outlineLevel="0" collapsed="false"/>
    <row r="6850" customFormat="false" ht="12.75" hidden="false" customHeight="false" outlineLevel="0" collapsed="false"/>
    <row r="6851" customFormat="false" ht="12.75" hidden="false" customHeight="false" outlineLevel="0" collapsed="false"/>
    <row r="6852" customFormat="false" ht="12.75" hidden="false" customHeight="false" outlineLevel="0" collapsed="false"/>
    <row r="6853" customFormat="false" ht="12.75" hidden="false" customHeight="false" outlineLevel="0" collapsed="false"/>
    <row r="6854" customFormat="false" ht="12.75" hidden="false" customHeight="false" outlineLevel="0" collapsed="false"/>
    <row r="6855" customFormat="false" ht="12.75" hidden="false" customHeight="false" outlineLevel="0" collapsed="false"/>
    <row r="6856" customFormat="false" ht="12.75" hidden="false" customHeight="false" outlineLevel="0" collapsed="false"/>
    <row r="6857" customFormat="false" ht="12.75" hidden="false" customHeight="false" outlineLevel="0" collapsed="false"/>
    <row r="6858" customFormat="false" ht="12.75" hidden="false" customHeight="false" outlineLevel="0" collapsed="false"/>
    <row r="6859" customFormat="false" ht="12.75" hidden="false" customHeight="false" outlineLevel="0" collapsed="false"/>
    <row r="6860" customFormat="false" ht="12.75" hidden="false" customHeight="false" outlineLevel="0" collapsed="false"/>
    <row r="6861" customFormat="false" ht="12.75" hidden="false" customHeight="false" outlineLevel="0" collapsed="false"/>
    <row r="6862" customFormat="false" ht="12.75" hidden="false" customHeight="false" outlineLevel="0" collapsed="false"/>
    <row r="6863" customFormat="false" ht="12.75" hidden="false" customHeight="false" outlineLevel="0" collapsed="false"/>
    <row r="6864" customFormat="false" ht="12.75" hidden="false" customHeight="false" outlineLevel="0" collapsed="false"/>
    <row r="6865" customFormat="false" ht="12.75" hidden="false" customHeight="false" outlineLevel="0" collapsed="false"/>
    <row r="6866" customFormat="false" ht="12.75" hidden="false" customHeight="false" outlineLevel="0" collapsed="false"/>
    <row r="6867" customFormat="false" ht="12.75" hidden="false" customHeight="false" outlineLevel="0" collapsed="false"/>
    <row r="6868" customFormat="false" ht="12.75" hidden="false" customHeight="false" outlineLevel="0" collapsed="false"/>
    <row r="6869" customFormat="false" ht="12.75" hidden="false" customHeight="false" outlineLevel="0" collapsed="false"/>
    <row r="6870" customFormat="false" ht="12.75" hidden="false" customHeight="false" outlineLevel="0" collapsed="false"/>
    <row r="6871" customFormat="false" ht="12.75" hidden="false" customHeight="false" outlineLevel="0" collapsed="false"/>
    <row r="6872" customFormat="false" ht="12.75" hidden="false" customHeight="false" outlineLevel="0" collapsed="false"/>
    <row r="6873" customFormat="false" ht="12.75" hidden="false" customHeight="false" outlineLevel="0" collapsed="false"/>
    <row r="6874" customFormat="false" ht="12.75" hidden="false" customHeight="false" outlineLevel="0" collapsed="false"/>
    <row r="6875" customFormat="false" ht="12.75" hidden="false" customHeight="false" outlineLevel="0" collapsed="false"/>
    <row r="6876" customFormat="false" ht="12.75" hidden="false" customHeight="false" outlineLevel="0" collapsed="false"/>
    <row r="6877" customFormat="false" ht="12.75" hidden="false" customHeight="false" outlineLevel="0" collapsed="false"/>
    <row r="6878" customFormat="false" ht="12.75" hidden="false" customHeight="false" outlineLevel="0" collapsed="false"/>
    <row r="6879" customFormat="false" ht="12.75" hidden="false" customHeight="false" outlineLevel="0" collapsed="false"/>
    <row r="6880" customFormat="false" ht="12.75" hidden="false" customHeight="false" outlineLevel="0" collapsed="false"/>
    <row r="6881" customFormat="false" ht="12.75" hidden="false" customHeight="false" outlineLevel="0" collapsed="false"/>
    <row r="6882" customFormat="false" ht="12.75" hidden="false" customHeight="false" outlineLevel="0" collapsed="false"/>
    <row r="6883" customFormat="false" ht="12.75" hidden="false" customHeight="false" outlineLevel="0" collapsed="false"/>
    <row r="6884" customFormat="false" ht="12.75" hidden="false" customHeight="false" outlineLevel="0" collapsed="false"/>
    <row r="6885" customFormat="false" ht="12.75" hidden="false" customHeight="false" outlineLevel="0" collapsed="false"/>
    <row r="6886" customFormat="false" ht="12.75" hidden="false" customHeight="false" outlineLevel="0" collapsed="false"/>
    <row r="6887" customFormat="false" ht="12.75" hidden="false" customHeight="false" outlineLevel="0" collapsed="false"/>
    <row r="6888" customFormat="false" ht="12.75" hidden="false" customHeight="false" outlineLevel="0" collapsed="false"/>
    <row r="6889" customFormat="false" ht="12.75" hidden="false" customHeight="false" outlineLevel="0" collapsed="false"/>
    <row r="6890" customFormat="false" ht="12.75" hidden="false" customHeight="false" outlineLevel="0" collapsed="false"/>
    <row r="6891" customFormat="false" ht="12.75" hidden="false" customHeight="false" outlineLevel="0" collapsed="false"/>
    <row r="6892" customFormat="false" ht="12.75" hidden="false" customHeight="false" outlineLevel="0" collapsed="false"/>
    <row r="6893" customFormat="false" ht="12.75" hidden="false" customHeight="false" outlineLevel="0" collapsed="false"/>
    <row r="6894" customFormat="false" ht="12.75" hidden="false" customHeight="false" outlineLevel="0" collapsed="false"/>
    <row r="6895" customFormat="false" ht="12.75" hidden="false" customHeight="false" outlineLevel="0" collapsed="false"/>
    <row r="6896" customFormat="false" ht="12.75" hidden="false" customHeight="false" outlineLevel="0" collapsed="false"/>
    <row r="6897" customFormat="false" ht="12.75" hidden="false" customHeight="false" outlineLevel="0" collapsed="false"/>
    <row r="6898" customFormat="false" ht="12.75" hidden="false" customHeight="false" outlineLevel="0" collapsed="false"/>
    <row r="6899" customFormat="false" ht="12.75" hidden="false" customHeight="false" outlineLevel="0" collapsed="false"/>
    <row r="6900" customFormat="false" ht="12.75" hidden="false" customHeight="false" outlineLevel="0" collapsed="false"/>
    <row r="6901" customFormat="false" ht="12.75" hidden="false" customHeight="false" outlineLevel="0" collapsed="false"/>
    <row r="6902" customFormat="false" ht="12.75" hidden="false" customHeight="false" outlineLevel="0" collapsed="false"/>
    <row r="6903" customFormat="false" ht="12.75" hidden="false" customHeight="false" outlineLevel="0" collapsed="false"/>
    <row r="6904" customFormat="false" ht="12.75" hidden="false" customHeight="false" outlineLevel="0" collapsed="false"/>
    <row r="6905" customFormat="false" ht="12.75" hidden="false" customHeight="false" outlineLevel="0" collapsed="false"/>
    <row r="6906" customFormat="false" ht="12.75" hidden="false" customHeight="false" outlineLevel="0" collapsed="false"/>
    <row r="6907" customFormat="false" ht="12.75" hidden="false" customHeight="false" outlineLevel="0" collapsed="false"/>
    <row r="6908" customFormat="false" ht="12.75" hidden="false" customHeight="false" outlineLevel="0" collapsed="false"/>
    <row r="6909" customFormat="false" ht="12.75" hidden="false" customHeight="false" outlineLevel="0" collapsed="false"/>
    <row r="6910" customFormat="false" ht="12.75" hidden="false" customHeight="false" outlineLevel="0" collapsed="false"/>
    <row r="6911" customFormat="false" ht="12.75" hidden="false" customHeight="false" outlineLevel="0" collapsed="false"/>
    <row r="6912" customFormat="false" ht="12.75" hidden="false" customHeight="false" outlineLevel="0" collapsed="false"/>
    <row r="6913" customFormat="false" ht="12.75" hidden="false" customHeight="false" outlineLevel="0" collapsed="false"/>
    <row r="6914" customFormat="false" ht="12.75" hidden="false" customHeight="false" outlineLevel="0" collapsed="false"/>
    <row r="6915" customFormat="false" ht="12.75" hidden="false" customHeight="false" outlineLevel="0" collapsed="false"/>
    <row r="6916" customFormat="false" ht="12.75" hidden="false" customHeight="false" outlineLevel="0" collapsed="false"/>
    <row r="6917" customFormat="false" ht="12.75" hidden="false" customHeight="false" outlineLevel="0" collapsed="false"/>
    <row r="6918" customFormat="false" ht="12.75" hidden="false" customHeight="false" outlineLevel="0" collapsed="false"/>
    <row r="6919" customFormat="false" ht="12.75" hidden="false" customHeight="false" outlineLevel="0" collapsed="false"/>
    <row r="6920" customFormat="false" ht="12.75" hidden="false" customHeight="false" outlineLevel="0" collapsed="false"/>
    <row r="6921" customFormat="false" ht="12.75" hidden="false" customHeight="false" outlineLevel="0" collapsed="false"/>
    <row r="6922" customFormat="false" ht="12.75" hidden="false" customHeight="false" outlineLevel="0" collapsed="false"/>
    <row r="6923" customFormat="false" ht="12.75" hidden="false" customHeight="false" outlineLevel="0" collapsed="false"/>
    <row r="6924" customFormat="false" ht="12.75" hidden="false" customHeight="false" outlineLevel="0" collapsed="false"/>
    <row r="6925" customFormat="false" ht="12.75" hidden="false" customHeight="false" outlineLevel="0" collapsed="false"/>
    <row r="6926" customFormat="false" ht="12.75" hidden="false" customHeight="false" outlineLevel="0" collapsed="false"/>
    <row r="6927" customFormat="false" ht="12.75" hidden="false" customHeight="false" outlineLevel="0" collapsed="false"/>
    <row r="6928" customFormat="false" ht="12.75" hidden="false" customHeight="false" outlineLevel="0" collapsed="false"/>
    <row r="6929" customFormat="false" ht="12.75" hidden="false" customHeight="false" outlineLevel="0" collapsed="false"/>
    <row r="6930" customFormat="false" ht="12.75" hidden="false" customHeight="false" outlineLevel="0" collapsed="false"/>
    <row r="6931" customFormat="false" ht="12.75" hidden="false" customHeight="false" outlineLevel="0" collapsed="false"/>
    <row r="6932" customFormat="false" ht="12.75" hidden="false" customHeight="false" outlineLevel="0" collapsed="false"/>
    <row r="6933" customFormat="false" ht="12.75" hidden="false" customHeight="false" outlineLevel="0" collapsed="false"/>
    <row r="6934" customFormat="false" ht="12.75" hidden="false" customHeight="false" outlineLevel="0" collapsed="false"/>
    <row r="6935" customFormat="false" ht="12.75" hidden="false" customHeight="false" outlineLevel="0" collapsed="false"/>
    <row r="6936" customFormat="false" ht="12.75" hidden="false" customHeight="false" outlineLevel="0" collapsed="false"/>
    <row r="6937" customFormat="false" ht="12.75" hidden="false" customHeight="false" outlineLevel="0" collapsed="false"/>
    <row r="6938" customFormat="false" ht="12.75" hidden="false" customHeight="false" outlineLevel="0" collapsed="false"/>
    <row r="6939" customFormat="false" ht="12.75" hidden="false" customHeight="false" outlineLevel="0" collapsed="false"/>
    <row r="6940" customFormat="false" ht="12.75" hidden="false" customHeight="false" outlineLevel="0" collapsed="false"/>
    <row r="6941" customFormat="false" ht="12.75" hidden="false" customHeight="false" outlineLevel="0" collapsed="false"/>
    <row r="6942" customFormat="false" ht="12.75" hidden="false" customHeight="false" outlineLevel="0" collapsed="false"/>
    <row r="6943" customFormat="false" ht="12.75" hidden="false" customHeight="false" outlineLevel="0" collapsed="false"/>
    <row r="6944" customFormat="false" ht="12.75" hidden="false" customHeight="false" outlineLevel="0" collapsed="false"/>
    <row r="6945" customFormat="false" ht="12.75" hidden="false" customHeight="false" outlineLevel="0" collapsed="false"/>
    <row r="6946" customFormat="false" ht="12.75" hidden="false" customHeight="false" outlineLevel="0" collapsed="false"/>
    <row r="6947" customFormat="false" ht="12.75" hidden="false" customHeight="false" outlineLevel="0" collapsed="false"/>
    <row r="6948" customFormat="false" ht="12.75" hidden="false" customHeight="false" outlineLevel="0" collapsed="false"/>
    <row r="6949" customFormat="false" ht="12.75" hidden="false" customHeight="false" outlineLevel="0" collapsed="false"/>
    <row r="6950" customFormat="false" ht="12.75" hidden="false" customHeight="false" outlineLevel="0" collapsed="false"/>
    <row r="6951" customFormat="false" ht="12.75" hidden="false" customHeight="false" outlineLevel="0" collapsed="false"/>
    <row r="6952" customFormat="false" ht="12.75" hidden="false" customHeight="false" outlineLevel="0" collapsed="false"/>
    <row r="6953" customFormat="false" ht="12.75" hidden="false" customHeight="false" outlineLevel="0" collapsed="false"/>
    <row r="6954" customFormat="false" ht="12.75" hidden="false" customHeight="false" outlineLevel="0" collapsed="false"/>
    <row r="6955" customFormat="false" ht="12.75" hidden="false" customHeight="false" outlineLevel="0" collapsed="false"/>
    <row r="6956" customFormat="false" ht="12.75" hidden="false" customHeight="false" outlineLevel="0" collapsed="false"/>
    <row r="6957" customFormat="false" ht="12.75" hidden="false" customHeight="false" outlineLevel="0" collapsed="false"/>
    <row r="6958" customFormat="false" ht="12.75" hidden="false" customHeight="false" outlineLevel="0" collapsed="false"/>
    <row r="6959" customFormat="false" ht="12.75" hidden="false" customHeight="false" outlineLevel="0" collapsed="false"/>
    <row r="6960" customFormat="false" ht="12.75" hidden="false" customHeight="false" outlineLevel="0" collapsed="false"/>
    <row r="6961" customFormat="false" ht="12.75" hidden="false" customHeight="false" outlineLevel="0" collapsed="false"/>
    <row r="6962" customFormat="false" ht="12.75" hidden="false" customHeight="false" outlineLevel="0" collapsed="false"/>
    <row r="6963" customFormat="false" ht="12.75" hidden="false" customHeight="false" outlineLevel="0" collapsed="false"/>
    <row r="6964" customFormat="false" ht="12.75" hidden="false" customHeight="false" outlineLevel="0" collapsed="false"/>
    <row r="6965" customFormat="false" ht="12.75" hidden="false" customHeight="false" outlineLevel="0" collapsed="false"/>
    <row r="6966" customFormat="false" ht="12.75" hidden="false" customHeight="false" outlineLevel="0" collapsed="false"/>
    <row r="6967" customFormat="false" ht="12.75" hidden="false" customHeight="false" outlineLevel="0" collapsed="false"/>
    <row r="6968" customFormat="false" ht="12.75" hidden="false" customHeight="false" outlineLevel="0" collapsed="false"/>
    <row r="6969" customFormat="false" ht="12.75" hidden="false" customHeight="false" outlineLevel="0" collapsed="false"/>
    <row r="6970" customFormat="false" ht="12.75" hidden="false" customHeight="false" outlineLevel="0" collapsed="false"/>
    <row r="6971" customFormat="false" ht="12.75" hidden="false" customHeight="false" outlineLevel="0" collapsed="false"/>
    <row r="6972" customFormat="false" ht="12.75" hidden="false" customHeight="false" outlineLevel="0" collapsed="false"/>
    <row r="6973" customFormat="false" ht="12.75" hidden="false" customHeight="false" outlineLevel="0" collapsed="false"/>
    <row r="6974" customFormat="false" ht="12.75" hidden="false" customHeight="false" outlineLevel="0" collapsed="false"/>
    <row r="6975" customFormat="false" ht="12.75" hidden="false" customHeight="false" outlineLevel="0" collapsed="false"/>
    <row r="6976" customFormat="false" ht="12.75" hidden="false" customHeight="false" outlineLevel="0" collapsed="false"/>
    <row r="6977" customFormat="false" ht="12.75" hidden="false" customHeight="false" outlineLevel="0" collapsed="false"/>
    <row r="6978" customFormat="false" ht="12.75" hidden="false" customHeight="false" outlineLevel="0" collapsed="false"/>
    <row r="6979" customFormat="false" ht="12.75" hidden="false" customHeight="false" outlineLevel="0" collapsed="false"/>
    <row r="6980" customFormat="false" ht="12.75" hidden="false" customHeight="false" outlineLevel="0" collapsed="false"/>
    <row r="6981" customFormat="false" ht="12.75" hidden="false" customHeight="false" outlineLevel="0" collapsed="false"/>
    <row r="6982" customFormat="false" ht="12.75" hidden="false" customHeight="false" outlineLevel="0" collapsed="false"/>
    <row r="6983" customFormat="false" ht="12.75" hidden="false" customHeight="false" outlineLevel="0" collapsed="false"/>
    <row r="6984" customFormat="false" ht="12.75" hidden="false" customHeight="false" outlineLevel="0" collapsed="false"/>
    <row r="6985" customFormat="false" ht="12.75" hidden="false" customHeight="false" outlineLevel="0" collapsed="false"/>
    <row r="6986" customFormat="false" ht="12.75" hidden="false" customHeight="false" outlineLevel="0" collapsed="false"/>
    <row r="6987" customFormat="false" ht="12.75" hidden="false" customHeight="false" outlineLevel="0" collapsed="false"/>
    <row r="6988" customFormat="false" ht="12.75" hidden="false" customHeight="false" outlineLevel="0" collapsed="false"/>
    <row r="6989" customFormat="false" ht="12.75" hidden="false" customHeight="false" outlineLevel="0" collapsed="false"/>
    <row r="6990" customFormat="false" ht="12.75" hidden="false" customHeight="false" outlineLevel="0" collapsed="false"/>
    <row r="6991" customFormat="false" ht="12.75" hidden="false" customHeight="false" outlineLevel="0" collapsed="false"/>
    <row r="6992" customFormat="false" ht="12.75" hidden="false" customHeight="false" outlineLevel="0" collapsed="false"/>
    <row r="6993" customFormat="false" ht="12.75" hidden="false" customHeight="false" outlineLevel="0" collapsed="false"/>
    <row r="6994" customFormat="false" ht="12.75" hidden="false" customHeight="false" outlineLevel="0" collapsed="false"/>
    <row r="6995" customFormat="false" ht="12.75" hidden="false" customHeight="false" outlineLevel="0" collapsed="false"/>
    <row r="6996" customFormat="false" ht="12.75" hidden="false" customHeight="false" outlineLevel="0" collapsed="false"/>
    <row r="6997" customFormat="false" ht="12.75" hidden="false" customHeight="false" outlineLevel="0" collapsed="false"/>
    <row r="6998" customFormat="false" ht="12.75" hidden="false" customHeight="false" outlineLevel="0" collapsed="false"/>
    <row r="6999" customFormat="false" ht="12.75" hidden="false" customHeight="false" outlineLevel="0" collapsed="false"/>
    <row r="7000" customFormat="false" ht="12.75" hidden="false" customHeight="false" outlineLevel="0" collapsed="false"/>
    <row r="7001" customFormat="false" ht="12.75" hidden="false" customHeight="false" outlineLevel="0" collapsed="false"/>
    <row r="7002" customFormat="false" ht="12.75" hidden="false" customHeight="false" outlineLevel="0" collapsed="false"/>
    <row r="7003" customFormat="false" ht="12.75" hidden="false" customHeight="false" outlineLevel="0" collapsed="false"/>
    <row r="7004" customFormat="false" ht="12.75" hidden="false" customHeight="false" outlineLevel="0" collapsed="false"/>
    <row r="7005" customFormat="false" ht="12.75" hidden="false" customHeight="false" outlineLevel="0" collapsed="false"/>
    <row r="7006" customFormat="false" ht="12.75" hidden="false" customHeight="false" outlineLevel="0" collapsed="false"/>
    <row r="7007" customFormat="false" ht="12.75" hidden="false" customHeight="false" outlineLevel="0" collapsed="false"/>
    <row r="7008" customFormat="false" ht="12.75" hidden="false" customHeight="false" outlineLevel="0" collapsed="false"/>
    <row r="7009" customFormat="false" ht="12.75" hidden="false" customHeight="false" outlineLevel="0" collapsed="false"/>
    <row r="7010" customFormat="false" ht="12.75" hidden="false" customHeight="false" outlineLevel="0" collapsed="false"/>
    <row r="7011" customFormat="false" ht="12.75" hidden="false" customHeight="false" outlineLevel="0" collapsed="false"/>
    <row r="7012" customFormat="false" ht="12.75" hidden="false" customHeight="false" outlineLevel="0" collapsed="false"/>
    <row r="7013" customFormat="false" ht="12.75" hidden="false" customHeight="false" outlineLevel="0" collapsed="false"/>
    <row r="7014" customFormat="false" ht="12.75" hidden="false" customHeight="false" outlineLevel="0" collapsed="false"/>
    <row r="7015" customFormat="false" ht="12.75" hidden="false" customHeight="false" outlineLevel="0" collapsed="false"/>
    <row r="7016" customFormat="false" ht="12.75" hidden="false" customHeight="false" outlineLevel="0" collapsed="false"/>
    <row r="7017" customFormat="false" ht="12.75" hidden="false" customHeight="false" outlineLevel="0" collapsed="false"/>
    <row r="7018" customFormat="false" ht="12.75" hidden="false" customHeight="false" outlineLevel="0" collapsed="false"/>
    <row r="7019" customFormat="false" ht="12.75" hidden="false" customHeight="false" outlineLevel="0" collapsed="false"/>
    <row r="7020" customFormat="false" ht="12.75" hidden="false" customHeight="false" outlineLevel="0" collapsed="false"/>
    <row r="7021" customFormat="false" ht="12.75" hidden="false" customHeight="false" outlineLevel="0" collapsed="false"/>
    <row r="7022" customFormat="false" ht="12.75" hidden="false" customHeight="false" outlineLevel="0" collapsed="false"/>
    <row r="7023" customFormat="false" ht="12.75" hidden="false" customHeight="false" outlineLevel="0" collapsed="false"/>
    <row r="7024" customFormat="false" ht="12.75" hidden="false" customHeight="false" outlineLevel="0" collapsed="false"/>
    <row r="7025" customFormat="false" ht="12.75" hidden="false" customHeight="false" outlineLevel="0" collapsed="false"/>
    <row r="7026" customFormat="false" ht="12.75" hidden="false" customHeight="false" outlineLevel="0" collapsed="false"/>
    <row r="7027" customFormat="false" ht="12.75" hidden="false" customHeight="false" outlineLevel="0" collapsed="false"/>
    <row r="7028" customFormat="false" ht="12.75" hidden="false" customHeight="false" outlineLevel="0" collapsed="false"/>
    <row r="7029" customFormat="false" ht="12.75" hidden="false" customHeight="false" outlineLevel="0" collapsed="false"/>
    <row r="7030" customFormat="false" ht="12.75" hidden="false" customHeight="false" outlineLevel="0" collapsed="false"/>
    <row r="7031" customFormat="false" ht="12.75" hidden="false" customHeight="false" outlineLevel="0" collapsed="false"/>
    <row r="7032" customFormat="false" ht="12.75" hidden="false" customHeight="false" outlineLevel="0" collapsed="false"/>
    <row r="7033" customFormat="false" ht="12.75" hidden="false" customHeight="false" outlineLevel="0" collapsed="false"/>
    <row r="7034" customFormat="false" ht="12.75" hidden="false" customHeight="false" outlineLevel="0" collapsed="false"/>
    <row r="7035" customFormat="false" ht="12.75" hidden="false" customHeight="false" outlineLevel="0" collapsed="false"/>
    <row r="7036" customFormat="false" ht="12.75" hidden="false" customHeight="false" outlineLevel="0" collapsed="false"/>
    <row r="7037" customFormat="false" ht="12.75" hidden="false" customHeight="false" outlineLevel="0" collapsed="false"/>
    <row r="7038" customFormat="false" ht="12.75" hidden="false" customHeight="false" outlineLevel="0" collapsed="false"/>
    <row r="7039" customFormat="false" ht="12.75" hidden="false" customHeight="false" outlineLevel="0" collapsed="false"/>
    <row r="7040" customFormat="false" ht="12.75" hidden="false" customHeight="false" outlineLevel="0" collapsed="false"/>
    <row r="7041" customFormat="false" ht="12.75" hidden="false" customHeight="false" outlineLevel="0" collapsed="false"/>
    <row r="7042" customFormat="false" ht="12.75" hidden="false" customHeight="false" outlineLevel="0" collapsed="false"/>
    <row r="7043" customFormat="false" ht="12.75" hidden="false" customHeight="false" outlineLevel="0" collapsed="false"/>
    <row r="7044" customFormat="false" ht="12.75" hidden="false" customHeight="false" outlineLevel="0" collapsed="false"/>
    <row r="7045" customFormat="false" ht="12.75" hidden="false" customHeight="false" outlineLevel="0" collapsed="false"/>
    <row r="7046" customFormat="false" ht="12.75" hidden="false" customHeight="false" outlineLevel="0" collapsed="false"/>
    <row r="7047" customFormat="false" ht="12.75" hidden="false" customHeight="false" outlineLevel="0" collapsed="false"/>
    <row r="7048" customFormat="false" ht="12.75" hidden="false" customHeight="false" outlineLevel="0" collapsed="false"/>
    <row r="7049" customFormat="false" ht="12.75" hidden="false" customHeight="false" outlineLevel="0" collapsed="false"/>
    <row r="7050" customFormat="false" ht="12.75" hidden="false" customHeight="false" outlineLevel="0" collapsed="false"/>
    <row r="7051" customFormat="false" ht="12.75" hidden="false" customHeight="false" outlineLevel="0" collapsed="false"/>
    <row r="7052" customFormat="false" ht="12.75" hidden="false" customHeight="false" outlineLevel="0" collapsed="false"/>
    <row r="7053" customFormat="false" ht="12.75" hidden="false" customHeight="false" outlineLevel="0" collapsed="false"/>
    <row r="7054" customFormat="false" ht="12.75" hidden="false" customHeight="false" outlineLevel="0" collapsed="false"/>
    <row r="7055" customFormat="false" ht="12.75" hidden="false" customHeight="false" outlineLevel="0" collapsed="false"/>
    <row r="7056" customFormat="false" ht="12.75" hidden="false" customHeight="false" outlineLevel="0" collapsed="false"/>
    <row r="7057" customFormat="false" ht="12.75" hidden="false" customHeight="false" outlineLevel="0" collapsed="false"/>
    <row r="7058" customFormat="false" ht="12.75" hidden="false" customHeight="false" outlineLevel="0" collapsed="false"/>
    <row r="7059" customFormat="false" ht="12.75" hidden="false" customHeight="false" outlineLevel="0" collapsed="false"/>
    <row r="7060" customFormat="false" ht="12.75" hidden="false" customHeight="false" outlineLevel="0" collapsed="false"/>
    <row r="7061" customFormat="false" ht="12.75" hidden="false" customHeight="false" outlineLevel="0" collapsed="false"/>
    <row r="7062" customFormat="false" ht="12.75" hidden="false" customHeight="false" outlineLevel="0" collapsed="false"/>
    <row r="7063" customFormat="false" ht="12.75" hidden="false" customHeight="false" outlineLevel="0" collapsed="false"/>
    <row r="7064" customFormat="false" ht="12.75" hidden="false" customHeight="false" outlineLevel="0" collapsed="false"/>
    <row r="7065" customFormat="false" ht="12.75" hidden="false" customHeight="false" outlineLevel="0" collapsed="false"/>
    <row r="7066" customFormat="false" ht="12.75" hidden="false" customHeight="false" outlineLevel="0" collapsed="false"/>
    <row r="7067" customFormat="false" ht="12.75" hidden="false" customHeight="false" outlineLevel="0" collapsed="false"/>
    <row r="7068" customFormat="false" ht="12.75" hidden="false" customHeight="false" outlineLevel="0" collapsed="false"/>
    <row r="7069" customFormat="false" ht="12.75" hidden="false" customHeight="false" outlineLevel="0" collapsed="false"/>
    <row r="7070" customFormat="false" ht="12.75" hidden="false" customHeight="false" outlineLevel="0" collapsed="false"/>
    <row r="7071" customFormat="false" ht="12.75" hidden="false" customHeight="false" outlineLevel="0" collapsed="false"/>
    <row r="7072" customFormat="false" ht="12.75" hidden="false" customHeight="false" outlineLevel="0" collapsed="false"/>
    <row r="7073" customFormat="false" ht="12.75" hidden="false" customHeight="false" outlineLevel="0" collapsed="false"/>
    <row r="7074" customFormat="false" ht="12.75" hidden="false" customHeight="false" outlineLevel="0" collapsed="false"/>
    <row r="7075" customFormat="false" ht="12.75" hidden="false" customHeight="false" outlineLevel="0" collapsed="false"/>
    <row r="7076" customFormat="false" ht="12.75" hidden="false" customHeight="false" outlineLevel="0" collapsed="false"/>
    <row r="7077" customFormat="false" ht="12.75" hidden="false" customHeight="false" outlineLevel="0" collapsed="false"/>
    <row r="7078" customFormat="false" ht="12.75" hidden="false" customHeight="false" outlineLevel="0" collapsed="false"/>
    <row r="7079" customFormat="false" ht="12.75" hidden="false" customHeight="false" outlineLevel="0" collapsed="false"/>
    <row r="7080" customFormat="false" ht="12.75" hidden="false" customHeight="false" outlineLevel="0" collapsed="false"/>
    <row r="7081" customFormat="false" ht="12.75" hidden="false" customHeight="false" outlineLevel="0" collapsed="false"/>
    <row r="7082" customFormat="false" ht="12.75" hidden="false" customHeight="false" outlineLevel="0" collapsed="false"/>
    <row r="7083" customFormat="false" ht="12.75" hidden="false" customHeight="false" outlineLevel="0" collapsed="false"/>
    <row r="7084" customFormat="false" ht="12.75" hidden="false" customHeight="false" outlineLevel="0" collapsed="false"/>
    <row r="7085" customFormat="false" ht="12.75" hidden="false" customHeight="false" outlineLevel="0" collapsed="false"/>
    <row r="7086" customFormat="false" ht="12.75" hidden="false" customHeight="false" outlineLevel="0" collapsed="false"/>
    <row r="7087" customFormat="false" ht="12.75" hidden="false" customHeight="false" outlineLevel="0" collapsed="false"/>
    <row r="7088" customFormat="false" ht="12.75" hidden="false" customHeight="false" outlineLevel="0" collapsed="false"/>
    <row r="7089" customFormat="false" ht="12.75" hidden="false" customHeight="false" outlineLevel="0" collapsed="false"/>
    <row r="7090" customFormat="false" ht="12.75" hidden="false" customHeight="false" outlineLevel="0" collapsed="false"/>
    <row r="7091" customFormat="false" ht="12.75" hidden="false" customHeight="false" outlineLevel="0" collapsed="false"/>
    <row r="7092" customFormat="false" ht="12.75" hidden="false" customHeight="false" outlineLevel="0" collapsed="false"/>
    <row r="7093" customFormat="false" ht="12.75" hidden="false" customHeight="false" outlineLevel="0" collapsed="false"/>
    <row r="7094" customFormat="false" ht="12.75" hidden="false" customHeight="false" outlineLevel="0" collapsed="false"/>
    <row r="7095" customFormat="false" ht="12.75" hidden="false" customHeight="false" outlineLevel="0" collapsed="false"/>
    <row r="7096" customFormat="false" ht="12.75" hidden="false" customHeight="false" outlineLevel="0" collapsed="false"/>
    <row r="7097" customFormat="false" ht="12.75" hidden="false" customHeight="false" outlineLevel="0" collapsed="false"/>
    <row r="7098" customFormat="false" ht="12.75" hidden="false" customHeight="false" outlineLevel="0" collapsed="false"/>
    <row r="7099" customFormat="false" ht="12.75" hidden="false" customHeight="false" outlineLevel="0" collapsed="false"/>
    <row r="7100" customFormat="false" ht="12.75" hidden="false" customHeight="false" outlineLevel="0" collapsed="false"/>
    <row r="7101" customFormat="false" ht="12.75" hidden="false" customHeight="false" outlineLevel="0" collapsed="false"/>
    <row r="7102" customFormat="false" ht="12.75" hidden="false" customHeight="false" outlineLevel="0" collapsed="false"/>
    <row r="7103" customFormat="false" ht="12.75" hidden="false" customHeight="false" outlineLevel="0" collapsed="false"/>
    <row r="7104" customFormat="false" ht="12.75" hidden="false" customHeight="false" outlineLevel="0" collapsed="false"/>
    <row r="7105" customFormat="false" ht="12.75" hidden="false" customHeight="false" outlineLevel="0" collapsed="false"/>
    <row r="7106" customFormat="false" ht="12.75" hidden="false" customHeight="false" outlineLevel="0" collapsed="false"/>
    <row r="7107" customFormat="false" ht="12.75" hidden="false" customHeight="false" outlineLevel="0" collapsed="false"/>
    <row r="7108" customFormat="false" ht="12.75" hidden="false" customHeight="false" outlineLevel="0" collapsed="false"/>
    <row r="7109" customFormat="false" ht="12.75" hidden="false" customHeight="false" outlineLevel="0" collapsed="false"/>
    <row r="7110" customFormat="false" ht="12.75" hidden="false" customHeight="false" outlineLevel="0" collapsed="false"/>
    <row r="7111" customFormat="false" ht="12.75" hidden="false" customHeight="false" outlineLevel="0" collapsed="false"/>
    <row r="7112" customFormat="false" ht="12.75" hidden="false" customHeight="false" outlineLevel="0" collapsed="false"/>
    <row r="7113" customFormat="false" ht="12.75" hidden="false" customHeight="false" outlineLevel="0" collapsed="false"/>
    <row r="7114" customFormat="false" ht="12.75" hidden="false" customHeight="false" outlineLevel="0" collapsed="false"/>
    <row r="7115" customFormat="false" ht="12.75" hidden="false" customHeight="false" outlineLevel="0" collapsed="false"/>
    <row r="7116" customFormat="false" ht="12.75" hidden="false" customHeight="false" outlineLevel="0" collapsed="false"/>
    <row r="7117" customFormat="false" ht="12.75" hidden="false" customHeight="false" outlineLevel="0" collapsed="false"/>
    <row r="7118" customFormat="false" ht="12.75" hidden="false" customHeight="false" outlineLevel="0" collapsed="false"/>
    <row r="7119" customFormat="false" ht="12.75" hidden="false" customHeight="false" outlineLevel="0" collapsed="false"/>
    <row r="7120" customFormat="false" ht="12.75" hidden="false" customHeight="false" outlineLevel="0" collapsed="false"/>
    <row r="7121" customFormat="false" ht="12.75" hidden="false" customHeight="false" outlineLevel="0" collapsed="false"/>
    <row r="7122" customFormat="false" ht="12.75" hidden="false" customHeight="false" outlineLevel="0" collapsed="false"/>
    <row r="7123" customFormat="false" ht="12.75" hidden="false" customHeight="false" outlineLevel="0" collapsed="false"/>
    <row r="7124" customFormat="false" ht="12.75" hidden="false" customHeight="false" outlineLevel="0" collapsed="false"/>
    <row r="7125" customFormat="false" ht="12.75" hidden="false" customHeight="false" outlineLevel="0" collapsed="false"/>
    <row r="7126" customFormat="false" ht="12.75" hidden="false" customHeight="false" outlineLevel="0" collapsed="false"/>
    <row r="7127" customFormat="false" ht="12.75" hidden="false" customHeight="false" outlineLevel="0" collapsed="false"/>
    <row r="7128" customFormat="false" ht="12.75" hidden="false" customHeight="false" outlineLevel="0" collapsed="false"/>
    <row r="7129" customFormat="false" ht="12.75" hidden="false" customHeight="false" outlineLevel="0" collapsed="false"/>
    <row r="7130" customFormat="false" ht="12.75" hidden="false" customHeight="false" outlineLevel="0" collapsed="false"/>
    <row r="7131" customFormat="false" ht="12.75" hidden="false" customHeight="false" outlineLevel="0" collapsed="false"/>
    <row r="7132" customFormat="false" ht="12.75" hidden="false" customHeight="false" outlineLevel="0" collapsed="false"/>
    <row r="7133" customFormat="false" ht="12.75" hidden="false" customHeight="false" outlineLevel="0" collapsed="false"/>
    <row r="7134" customFormat="false" ht="12.75" hidden="false" customHeight="false" outlineLevel="0" collapsed="false"/>
    <row r="7135" customFormat="false" ht="12.75" hidden="false" customHeight="false" outlineLevel="0" collapsed="false"/>
    <row r="7136" customFormat="false" ht="12.75" hidden="false" customHeight="false" outlineLevel="0" collapsed="false"/>
    <row r="7137" customFormat="false" ht="12.75" hidden="false" customHeight="false" outlineLevel="0" collapsed="false"/>
    <row r="7138" customFormat="false" ht="12.75" hidden="false" customHeight="false" outlineLevel="0" collapsed="false"/>
    <row r="7139" customFormat="false" ht="12.75" hidden="false" customHeight="false" outlineLevel="0" collapsed="false"/>
    <row r="7140" customFormat="false" ht="12.75" hidden="false" customHeight="false" outlineLevel="0" collapsed="false"/>
    <row r="7141" customFormat="false" ht="12.75" hidden="false" customHeight="false" outlineLevel="0" collapsed="false"/>
    <row r="7142" customFormat="false" ht="12.75" hidden="false" customHeight="false" outlineLevel="0" collapsed="false"/>
    <row r="7143" customFormat="false" ht="12.75" hidden="false" customHeight="false" outlineLevel="0" collapsed="false"/>
    <row r="7144" customFormat="false" ht="12.75" hidden="false" customHeight="false" outlineLevel="0" collapsed="false"/>
    <row r="7145" customFormat="false" ht="12.75" hidden="false" customHeight="false" outlineLevel="0" collapsed="false"/>
    <row r="7146" customFormat="false" ht="12.75" hidden="false" customHeight="false" outlineLevel="0" collapsed="false"/>
    <row r="7147" customFormat="false" ht="12.75" hidden="false" customHeight="false" outlineLevel="0" collapsed="false"/>
    <row r="7148" customFormat="false" ht="12.75" hidden="false" customHeight="false" outlineLevel="0" collapsed="false"/>
    <row r="7149" customFormat="false" ht="12.75" hidden="false" customHeight="false" outlineLevel="0" collapsed="false"/>
    <row r="7150" customFormat="false" ht="12.75" hidden="false" customHeight="false" outlineLevel="0" collapsed="false"/>
    <row r="7151" customFormat="false" ht="12.75" hidden="false" customHeight="false" outlineLevel="0" collapsed="false"/>
    <row r="7152" customFormat="false" ht="12.75" hidden="false" customHeight="false" outlineLevel="0" collapsed="false"/>
    <row r="7153" customFormat="false" ht="12.75" hidden="false" customHeight="false" outlineLevel="0" collapsed="false"/>
    <row r="7154" customFormat="false" ht="12.75" hidden="false" customHeight="false" outlineLevel="0" collapsed="false"/>
    <row r="7155" customFormat="false" ht="12.75" hidden="false" customHeight="false" outlineLevel="0" collapsed="false"/>
    <row r="7156" customFormat="false" ht="12.75" hidden="false" customHeight="false" outlineLevel="0" collapsed="false"/>
    <row r="7157" customFormat="false" ht="12.75" hidden="false" customHeight="false" outlineLevel="0" collapsed="false"/>
    <row r="7158" customFormat="false" ht="12.75" hidden="false" customHeight="false" outlineLevel="0" collapsed="false"/>
    <row r="7159" customFormat="false" ht="12.75" hidden="false" customHeight="false" outlineLevel="0" collapsed="false"/>
    <row r="7160" customFormat="false" ht="12.75" hidden="false" customHeight="false" outlineLevel="0" collapsed="false"/>
    <row r="7161" customFormat="false" ht="12.75" hidden="false" customHeight="false" outlineLevel="0" collapsed="false"/>
    <row r="7162" customFormat="false" ht="12.75" hidden="false" customHeight="false" outlineLevel="0" collapsed="false"/>
    <row r="7163" customFormat="false" ht="12.75" hidden="false" customHeight="false" outlineLevel="0" collapsed="false"/>
    <row r="7164" customFormat="false" ht="12.75" hidden="false" customHeight="false" outlineLevel="0" collapsed="false"/>
    <row r="7165" customFormat="false" ht="12.75" hidden="false" customHeight="false" outlineLevel="0" collapsed="false"/>
    <row r="7166" customFormat="false" ht="12.75" hidden="false" customHeight="false" outlineLevel="0" collapsed="false"/>
    <row r="7167" customFormat="false" ht="12.75" hidden="false" customHeight="false" outlineLevel="0" collapsed="false"/>
    <row r="7168" customFormat="false" ht="12.75" hidden="false" customHeight="false" outlineLevel="0" collapsed="false"/>
    <row r="7169" customFormat="false" ht="12.75" hidden="false" customHeight="false" outlineLevel="0" collapsed="false"/>
    <row r="7170" customFormat="false" ht="12.75" hidden="false" customHeight="false" outlineLevel="0" collapsed="false"/>
    <row r="7171" customFormat="false" ht="12.75" hidden="false" customHeight="false" outlineLevel="0" collapsed="false"/>
    <row r="7172" customFormat="false" ht="12.75" hidden="false" customHeight="false" outlineLevel="0" collapsed="false"/>
    <row r="7173" customFormat="false" ht="12.75" hidden="false" customHeight="false" outlineLevel="0" collapsed="false"/>
    <row r="7174" customFormat="false" ht="12.75" hidden="false" customHeight="false" outlineLevel="0" collapsed="false"/>
    <row r="7175" customFormat="false" ht="12.75" hidden="false" customHeight="false" outlineLevel="0" collapsed="false"/>
    <row r="7176" customFormat="false" ht="12.75" hidden="false" customHeight="false" outlineLevel="0" collapsed="false"/>
    <row r="7177" customFormat="false" ht="12.75" hidden="false" customHeight="false" outlineLevel="0" collapsed="false"/>
    <row r="7178" customFormat="false" ht="12.75" hidden="false" customHeight="false" outlineLevel="0" collapsed="false"/>
    <row r="7179" customFormat="false" ht="12.75" hidden="false" customHeight="false" outlineLevel="0" collapsed="false"/>
    <row r="7180" customFormat="false" ht="12.75" hidden="false" customHeight="false" outlineLevel="0" collapsed="false"/>
    <row r="7181" customFormat="false" ht="12.75" hidden="false" customHeight="false" outlineLevel="0" collapsed="false"/>
    <row r="7182" customFormat="false" ht="12.75" hidden="false" customHeight="false" outlineLevel="0" collapsed="false"/>
    <row r="7183" customFormat="false" ht="12.75" hidden="false" customHeight="false" outlineLevel="0" collapsed="false"/>
    <row r="7184" customFormat="false" ht="12.75" hidden="false" customHeight="false" outlineLevel="0" collapsed="false"/>
    <row r="7185" customFormat="false" ht="12.75" hidden="false" customHeight="false" outlineLevel="0" collapsed="false"/>
    <row r="7186" customFormat="false" ht="12.75" hidden="false" customHeight="false" outlineLevel="0" collapsed="false"/>
    <row r="7187" customFormat="false" ht="12.75" hidden="false" customHeight="false" outlineLevel="0" collapsed="false"/>
    <row r="7188" customFormat="false" ht="12.75" hidden="false" customHeight="false" outlineLevel="0" collapsed="false"/>
    <row r="7189" customFormat="false" ht="12.75" hidden="false" customHeight="false" outlineLevel="0" collapsed="false"/>
    <row r="7190" customFormat="false" ht="12.75" hidden="false" customHeight="false" outlineLevel="0" collapsed="false"/>
    <row r="7191" customFormat="false" ht="12.75" hidden="false" customHeight="false" outlineLevel="0" collapsed="false"/>
    <row r="7192" customFormat="false" ht="12.75" hidden="false" customHeight="false" outlineLevel="0" collapsed="false"/>
    <row r="7193" customFormat="false" ht="12.75" hidden="false" customHeight="false" outlineLevel="0" collapsed="false"/>
    <row r="7194" customFormat="false" ht="12.75" hidden="false" customHeight="false" outlineLevel="0" collapsed="false"/>
    <row r="7195" customFormat="false" ht="12.75" hidden="false" customHeight="false" outlineLevel="0" collapsed="false"/>
    <row r="7196" customFormat="false" ht="12.75" hidden="false" customHeight="false" outlineLevel="0" collapsed="false"/>
    <row r="7197" customFormat="false" ht="12.75" hidden="false" customHeight="false" outlineLevel="0" collapsed="false"/>
    <row r="7198" customFormat="false" ht="12.75" hidden="false" customHeight="false" outlineLevel="0" collapsed="false"/>
    <row r="7199" customFormat="false" ht="12.75" hidden="false" customHeight="false" outlineLevel="0" collapsed="false"/>
    <row r="7200" customFormat="false" ht="12.75" hidden="false" customHeight="false" outlineLevel="0" collapsed="false"/>
    <row r="7201" customFormat="false" ht="12.75" hidden="false" customHeight="false" outlineLevel="0" collapsed="false"/>
    <row r="7202" customFormat="false" ht="12.75" hidden="false" customHeight="false" outlineLevel="0" collapsed="false"/>
    <row r="7203" customFormat="false" ht="12.75" hidden="false" customHeight="false" outlineLevel="0" collapsed="false"/>
    <row r="7204" customFormat="false" ht="12.75" hidden="false" customHeight="false" outlineLevel="0" collapsed="false"/>
    <row r="7205" customFormat="false" ht="12.75" hidden="false" customHeight="false" outlineLevel="0" collapsed="false"/>
    <row r="7206" customFormat="false" ht="12.75" hidden="false" customHeight="false" outlineLevel="0" collapsed="false"/>
    <row r="7207" customFormat="false" ht="12.75" hidden="false" customHeight="false" outlineLevel="0" collapsed="false"/>
    <row r="7208" customFormat="false" ht="12.75" hidden="false" customHeight="false" outlineLevel="0" collapsed="false"/>
    <row r="7209" customFormat="false" ht="12.75" hidden="false" customHeight="false" outlineLevel="0" collapsed="false"/>
    <row r="7210" customFormat="false" ht="12.75" hidden="false" customHeight="false" outlineLevel="0" collapsed="false"/>
    <row r="7211" customFormat="false" ht="12.75" hidden="false" customHeight="false" outlineLevel="0" collapsed="false"/>
    <row r="7212" customFormat="false" ht="12.75" hidden="false" customHeight="false" outlineLevel="0" collapsed="false"/>
    <row r="7213" customFormat="false" ht="12.75" hidden="false" customHeight="false" outlineLevel="0" collapsed="false"/>
    <row r="7214" customFormat="false" ht="12.75" hidden="false" customHeight="false" outlineLevel="0" collapsed="false"/>
    <row r="7215" customFormat="false" ht="12.75" hidden="false" customHeight="false" outlineLevel="0" collapsed="false"/>
    <row r="7216" customFormat="false" ht="12.75" hidden="false" customHeight="false" outlineLevel="0" collapsed="false"/>
    <row r="7217" customFormat="false" ht="12.75" hidden="false" customHeight="false" outlineLevel="0" collapsed="false"/>
    <row r="7218" customFormat="false" ht="12.75" hidden="false" customHeight="false" outlineLevel="0" collapsed="false"/>
    <row r="7219" customFormat="false" ht="12.75" hidden="false" customHeight="false" outlineLevel="0" collapsed="false"/>
    <row r="7220" customFormat="false" ht="12.75" hidden="false" customHeight="false" outlineLevel="0" collapsed="false"/>
    <row r="7221" customFormat="false" ht="12.75" hidden="false" customHeight="false" outlineLevel="0" collapsed="false"/>
    <row r="7222" customFormat="false" ht="12.75" hidden="false" customHeight="false" outlineLevel="0" collapsed="false"/>
    <row r="7223" customFormat="false" ht="12.75" hidden="false" customHeight="false" outlineLevel="0" collapsed="false"/>
    <row r="7224" customFormat="false" ht="12.75" hidden="false" customHeight="false" outlineLevel="0" collapsed="false"/>
    <row r="7225" customFormat="false" ht="12.75" hidden="false" customHeight="false" outlineLevel="0" collapsed="false"/>
    <row r="7226" customFormat="false" ht="12.75" hidden="false" customHeight="false" outlineLevel="0" collapsed="false"/>
    <row r="7227" customFormat="false" ht="12.75" hidden="false" customHeight="false" outlineLevel="0" collapsed="false"/>
    <row r="7228" customFormat="false" ht="12.75" hidden="false" customHeight="false" outlineLevel="0" collapsed="false"/>
    <row r="7229" customFormat="false" ht="12.75" hidden="false" customHeight="false" outlineLevel="0" collapsed="false"/>
    <row r="7230" customFormat="false" ht="12.75" hidden="false" customHeight="false" outlineLevel="0" collapsed="false"/>
    <row r="7231" customFormat="false" ht="12.75" hidden="false" customHeight="false" outlineLevel="0" collapsed="false"/>
    <row r="7232" customFormat="false" ht="12.75" hidden="false" customHeight="false" outlineLevel="0" collapsed="false"/>
    <row r="7233" customFormat="false" ht="12.75" hidden="false" customHeight="false" outlineLevel="0" collapsed="false"/>
    <row r="7234" customFormat="false" ht="12.75" hidden="false" customHeight="false" outlineLevel="0" collapsed="false"/>
    <row r="7235" customFormat="false" ht="12.75" hidden="false" customHeight="false" outlineLevel="0" collapsed="false"/>
    <row r="7236" customFormat="false" ht="12.75" hidden="false" customHeight="false" outlineLevel="0" collapsed="false"/>
    <row r="7237" customFormat="false" ht="12.75" hidden="false" customHeight="false" outlineLevel="0" collapsed="false"/>
    <row r="7238" customFormat="false" ht="12.75" hidden="false" customHeight="false" outlineLevel="0" collapsed="false"/>
    <row r="7239" customFormat="false" ht="12.75" hidden="false" customHeight="false" outlineLevel="0" collapsed="false"/>
    <row r="7240" customFormat="false" ht="12.75" hidden="false" customHeight="false" outlineLevel="0" collapsed="false"/>
    <row r="7241" customFormat="false" ht="12.75" hidden="false" customHeight="false" outlineLevel="0" collapsed="false"/>
    <row r="7242" customFormat="false" ht="12.75" hidden="false" customHeight="false" outlineLevel="0" collapsed="false"/>
    <row r="7243" customFormat="false" ht="12.75" hidden="false" customHeight="false" outlineLevel="0" collapsed="false"/>
    <row r="7244" customFormat="false" ht="12.75" hidden="false" customHeight="false" outlineLevel="0" collapsed="false"/>
    <row r="7245" customFormat="false" ht="12.75" hidden="false" customHeight="false" outlineLevel="0" collapsed="false"/>
    <row r="7246" customFormat="false" ht="12.75" hidden="false" customHeight="false" outlineLevel="0" collapsed="false"/>
    <row r="7247" customFormat="false" ht="12.75" hidden="false" customHeight="false" outlineLevel="0" collapsed="false"/>
    <row r="7248" customFormat="false" ht="12.75" hidden="false" customHeight="false" outlineLevel="0" collapsed="false"/>
    <row r="7249" customFormat="false" ht="12.75" hidden="false" customHeight="false" outlineLevel="0" collapsed="false"/>
    <row r="7250" customFormat="false" ht="12.75" hidden="false" customHeight="false" outlineLevel="0" collapsed="false"/>
    <row r="7251" customFormat="false" ht="12.75" hidden="false" customHeight="false" outlineLevel="0" collapsed="false"/>
    <row r="7252" customFormat="false" ht="12.75" hidden="false" customHeight="false" outlineLevel="0" collapsed="false"/>
    <row r="7253" customFormat="false" ht="12.75" hidden="false" customHeight="false" outlineLevel="0" collapsed="false"/>
    <row r="7254" customFormat="false" ht="12.75" hidden="false" customHeight="false" outlineLevel="0" collapsed="false"/>
    <row r="7255" customFormat="false" ht="12.75" hidden="false" customHeight="false" outlineLevel="0" collapsed="false"/>
    <row r="7256" customFormat="false" ht="12.75" hidden="false" customHeight="false" outlineLevel="0" collapsed="false"/>
    <row r="7257" customFormat="false" ht="12.75" hidden="false" customHeight="false" outlineLevel="0" collapsed="false"/>
    <row r="7258" customFormat="false" ht="12.75" hidden="false" customHeight="false" outlineLevel="0" collapsed="false"/>
    <row r="7259" customFormat="false" ht="12.75" hidden="false" customHeight="false" outlineLevel="0" collapsed="false"/>
    <row r="7260" customFormat="false" ht="12.75" hidden="false" customHeight="false" outlineLevel="0" collapsed="false"/>
    <row r="7261" customFormat="false" ht="12.75" hidden="false" customHeight="false" outlineLevel="0" collapsed="false"/>
    <row r="7262" customFormat="false" ht="12.75" hidden="false" customHeight="false" outlineLevel="0" collapsed="false"/>
    <row r="7263" customFormat="false" ht="12.75" hidden="false" customHeight="false" outlineLevel="0" collapsed="false"/>
    <row r="7264" customFormat="false" ht="12.75" hidden="false" customHeight="false" outlineLevel="0" collapsed="false"/>
    <row r="7265" customFormat="false" ht="12.75" hidden="false" customHeight="false" outlineLevel="0" collapsed="false"/>
    <row r="7266" customFormat="false" ht="12.75" hidden="false" customHeight="false" outlineLevel="0" collapsed="false"/>
    <row r="7267" customFormat="false" ht="12.75" hidden="false" customHeight="false" outlineLevel="0" collapsed="false"/>
    <row r="7268" customFormat="false" ht="12.75" hidden="false" customHeight="false" outlineLevel="0" collapsed="false"/>
    <row r="7269" customFormat="false" ht="12.75" hidden="false" customHeight="false" outlineLevel="0" collapsed="false"/>
    <row r="7270" customFormat="false" ht="12.75" hidden="false" customHeight="false" outlineLevel="0" collapsed="false"/>
    <row r="7271" customFormat="false" ht="12.75" hidden="false" customHeight="false" outlineLevel="0" collapsed="false"/>
    <row r="7272" customFormat="false" ht="12.75" hidden="false" customHeight="false" outlineLevel="0" collapsed="false"/>
    <row r="7273" customFormat="false" ht="12.75" hidden="false" customHeight="false" outlineLevel="0" collapsed="false"/>
    <row r="7274" customFormat="false" ht="12.75" hidden="false" customHeight="false" outlineLevel="0" collapsed="false"/>
    <row r="7275" customFormat="false" ht="12.75" hidden="false" customHeight="false" outlineLevel="0" collapsed="false"/>
    <row r="7276" customFormat="false" ht="12.75" hidden="false" customHeight="false" outlineLevel="0" collapsed="false"/>
    <row r="7277" customFormat="false" ht="12.75" hidden="false" customHeight="false" outlineLevel="0" collapsed="false"/>
    <row r="7278" customFormat="false" ht="12.75" hidden="false" customHeight="false" outlineLevel="0" collapsed="false"/>
    <row r="7279" customFormat="false" ht="12.75" hidden="false" customHeight="false" outlineLevel="0" collapsed="false"/>
    <row r="7280" customFormat="false" ht="12.75" hidden="false" customHeight="false" outlineLevel="0" collapsed="false"/>
    <row r="7281" customFormat="false" ht="12.75" hidden="false" customHeight="false" outlineLevel="0" collapsed="false"/>
    <row r="7282" customFormat="false" ht="12.75" hidden="false" customHeight="false" outlineLevel="0" collapsed="false"/>
    <row r="7283" customFormat="false" ht="12.75" hidden="false" customHeight="false" outlineLevel="0" collapsed="false"/>
    <row r="7284" customFormat="false" ht="12.75" hidden="false" customHeight="false" outlineLevel="0" collapsed="false"/>
    <row r="7285" customFormat="false" ht="12.75" hidden="false" customHeight="false" outlineLevel="0" collapsed="false"/>
    <row r="7286" customFormat="false" ht="12.75" hidden="false" customHeight="false" outlineLevel="0" collapsed="false"/>
    <row r="7287" customFormat="false" ht="12.75" hidden="false" customHeight="false" outlineLevel="0" collapsed="false"/>
    <row r="7288" customFormat="false" ht="12.75" hidden="false" customHeight="false" outlineLevel="0" collapsed="false"/>
    <row r="7289" customFormat="false" ht="12.75" hidden="false" customHeight="false" outlineLevel="0" collapsed="false"/>
    <row r="7290" customFormat="false" ht="12.75" hidden="false" customHeight="false" outlineLevel="0" collapsed="false"/>
    <row r="7291" customFormat="false" ht="12.75" hidden="false" customHeight="false" outlineLevel="0" collapsed="false"/>
    <row r="7292" customFormat="false" ht="12.75" hidden="false" customHeight="false" outlineLevel="0" collapsed="false"/>
    <row r="7293" customFormat="false" ht="12.75" hidden="false" customHeight="false" outlineLevel="0" collapsed="false"/>
    <row r="7294" customFormat="false" ht="12.75" hidden="false" customHeight="false" outlineLevel="0" collapsed="false"/>
    <row r="7295" customFormat="false" ht="12.75" hidden="false" customHeight="false" outlineLevel="0" collapsed="false"/>
    <row r="7296" customFormat="false" ht="12.75" hidden="false" customHeight="false" outlineLevel="0" collapsed="false"/>
    <row r="7297" customFormat="false" ht="12.75" hidden="false" customHeight="false" outlineLevel="0" collapsed="false"/>
    <row r="7298" customFormat="false" ht="12.75" hidden="false" customHeight="false" outlineLevel="0" collapsed="false"/>
    <row r="7299" customFormat="false" ht="12.75" hidden="false" customHeight="false" outlineLevel="0" collapsed="false"/>
    <row r="7300" customFormat="false" ht="12.75" hidden="false" customHeight="false" outlineLevel="0" collapsed="false"/>
    <row r="7301" customFormat="false" ht="12.75" hidden="false" customHeight="false" outlineLevel="0" collapsed="false"/>
    <row r="7302" customFormat="false" ht="12.75" hidden="false" customHeight="false" outlineLevel="0" collapsed="false"/>
    <row r="7303" customFormat="false" ht="12.75" hidden="false" customHeight="false" outlineLevel="0" collapsed="false"/>
    <row r="7304" customFormat="false" ht="12.75" hidden="false" customHeight="false" outlineLevel="0" collapsed="false"/>
    <row r="7305" customFormat="false" ht="12.75" hidden="false" customHeight="false" outlineLevel="0" collapsed="false"/>
    <row r="7306" customFormat="false" ht="12.75" hidden="false" customHeight="false" outlineLevel="0" collapsed="false"/>
    <row r="7307" customFormat="false" ht="12.75" hidden="false" customHeight="false" outlineLevel="0" collapsed="false"/>
    <row r="7308" customFormat="false" ht="12.75" hidden="false" customHeight="false" outlineLevel="0" collapsed="false"/>
    <row r="7309" customFormat="false" ht="12.75" hidden="false" customHeight="false" outlineLevel="0" collapsed="false"/>
    <row r="7310" customFormat="false" ht="12.75" hidden="false" customHeight="false" outlineLevel="0" collapsed="false"/>
    <row r="7311" customFormat="false" ht="12.75" hidden="false" customHeight="false" outlineLevel="0" collapsed="false"/>
    <row r="7312" customFormat="false" ht="12.75" hidden="false" customHeight="false" outlineLevel="0" collapsed="false"/>
    <row r="7313" customFormat="false" ht="12.75" hidden="false" customHeight="false" outlineLevel="0" collapsed="false"/>
    <row r="7314" customFormat="false" ht="12.75" hidden="false" customHeight="false" outlineLevel="0" collapsed="false"/>
    <row r="7315" customFormat="false" ht="12.75" hidden="false" customHeight="false" outlineLevel="0" collapsed="false"/>
    <row r="7316" customFormat="false" ht="12.75" hidden="false" customHeight="false" outlineLevel="0" collapsed="false"/>
    <row r="7317" customFormat="false" ht="12.75" hidden="false" customHeight="false" outlineLevel="0" collapsed="false"/>
    <row r="7318" customFormat="false" ht="12.75" hidden="false" customHeight="false" outlineLevel="0" collapsed="false"/>
    <row r="7319" customFormat="false" ht="12.75" hidden="false" customHeight="false" outlineLevel="0" collapsed="false"/>
    <row r="7320" customFormat="false" ht="12.75" hidden="false" customHeight="false" outlineLevel="0" collapsed="false"/>
    <row r="7321" customFormat="false" ht="12.75" hidden="false" customHeight="false" outlineLevel="0" collapsed="false"/>
    <row r="7322" customFormat="false" ht="12.75" hidden="false" customHeight="false" outlineLevel="0" collapsed="false"/>
    <row r="7323" customFormat="false" ht="12.75" hidden="false" customHeight="false" outlineLevel="0" collapsed="false"/>
    <row r="7324" customFormat="false" ht="12.75" hidden="false" customHeight="false" outlineLevel="0" collapsed="false"/>
    <row r="7325" customFormat="false" ht="12.75" hidden="false" customHeight="false" outlineLevel="0" collapsed="false"/>
    <row r="7326" customFormat="false" ht="12.75" hidden="false" customHeight="false" outlineLevel="0" collapsed="false"/>
    <row r="7327" customFormat="false" ht="12.75" hidden="false" customHeight="false" outlineLevel="0" collapsed="false"/>
    <row r="7328" customFormat="false" ht="12.75" hidden="false" customHeight="false" outlineLevel="0" collapsed="false"/>
    <row r="7329" customFormat="false" ht="12.75" hidden="false" customHeight="false" outlineLevel="0" collapsed="false"/>
    <row r="7330" customFormat="false" ht="12.75" hidden="false" customHeight="false" outlineLevel="0" collapsed="false"/>
    <row r="7331" customFormat="false" ht="12.75" hidden="false" customHeight="false" outlineLevel="0" collapsed="false"/>
    <row r="7332" customFormat="false" ht="12.75" hidden="false" customHeight="false" outlineLevel="0" collapsed="false"/>
    <row r="7333" customFormat="false" ht="12.75" hidden="false" customHeight="false" outlineLevel="0" collapsed="false"/>
    <row r="7334" customFormat="false" ht="12.75" hidden="false" customHeight="false" outlineLevel="0" collapsed="false"/>
    <row r="7335" customFormat="false" ht="12.75" hidden="false" customHeight="false" outlineLevel="0" collapsed="false"/>
    <row r="7336" customFormat="false" ht="12.75" hidden="false" customHeight="false" outlineLevel="0" collapsed="false"/>
    <row r="7337" customFormat="false" ht="12.75" hidden="false" customHeight="false" outlineLevel="0" collapsed="false"/>
    <row r="7338" customFormat="false" ht="12.75" hidden="false" customHeight="false" outlineLevel="0" collapsed="false"/>
    <row r="7339" customFormat="false" ht="12.75" hidden="false" customHeight="false" outlineLevel="0" collapsed="false"/>
    <row r="7340" customFormat="false" ht="12.75" hidden="false" customHeight="false" outlineLevel="0" collapsed="false"/>
    <row r="7341" customFormat="false" ht="12.75" hidden="false" customHeight="false" outlineLevel="0" collapsed="false"/>
    <row r="7342" customFormat="false" ht="12.75" hidden="false" customHeight="false" outlineLevel="0" collapsed="false"/>
    <row r="7343" customFormat="false" ht="12.75" hidden="false" customHeight="false" outlineLevel="0" collapsed="false"/>
    <row r="7344" customFormat="false" ht="12.75" hidden="false" customHeight="false" outlineLevel="0" collapsed="false"/>
    <row r="7345" customFormat="false" ht="12.75" hidden="false" customHeight="false" outlineLevel="0" collapsed="false"/>
    <row r="7346" customFormat="false" ht="12.75" hidden="false" customHeight="false" outlineLevel="0" collapsed="false"/>
    <row r="7347" customFormat="false" ht="12.75" hidden="false" customHeight="false" outlineLevel="0" collapsed="false"/>
    <row r="7348" customFormat="false" ht="12.75" hidden="false" customHeight="false" outlineLevel="0" collapsed="false"/>
    <row r="7349" customFormat="false" ht="12.75" hidden="false" customHeight="false" outlineLevel="0" collapsed="false"/>
    <row r="7350" customFormat="false" ht="12.75" hidden="false" customHeight="false" outlineLevel="0" collapsed="false"/>
    <row r="7351" customFormat="false" ht="12.75" hidden="false" customHeight="false" outlineLevel="0" collapsed="false"/>
    <row r="7352" customFormat="false" ht="12.75" hidden="false" customHeight="false" outlineLevel="0" collapsed="false"/>
    <row r="7353" customFormat="false" ht="12.75" hidden="false" customHeight="false" outlineLevel="0" collapsed="false"/>
    <row r="7354" customFormat="false" ht="12.75" hidden="false" customHeight="false" outlineLevel="0" collapsed="false"/>
    <row r="7355" customFormat="false" ht="12.75" hidden="false" customHeight="false" outlineLevel="0" collapsed="false"/>
    <row r="7356" customFormat="false" ht="12.75" hidden="false" customHeight="false" outlineLevel="0" collapsed="false"/>
    <row r="7357" customFormat="false" ht="12.75" hidden="false" customHeight="false" outlineLevel="0" collapsed="false"/>
    <row r="7358" customFormat="false" ht="12.75" hidden="false" customHeight="false" outlineLevel="0" collapsed="false"/>
    <row r="7359" customFormat="false" ht="12.75" hidden="false" customHeight="false" outlineLevel="0" collapsed="false"/>
    <row r="7360" customFormat="false" ht="12.75" hidden="false" customHeight="false" outlineLevel="0" collapsed="false"/>
    <row r="7361" customFormat="false" ht="12.75" hidden="false" customHeight="false" outlineLevel="0" collapsed="false"/>
    <row r="7362" customFormat="false" ht="12.75" hidden="false" customHeight="false" outlineLevel="0" collapsed="false"/>
    <row r="7363" customFormat="false" ht="12.75" hidden="false" customHeight="false" outlineLevel="0" collapsed="false"/>
    <row r="7364" customFormat="false" ht="12.75" hidden="false" customHeight="false" outlineLevel="0" collapsed="false"/>
    <row r="7365" customFormat="false" ht="12.75" hidden="false" customHeight="false" outlineLevel="0" collapsed="false"/>
    <row r="7366" customFormat="false" ht="12.75" hidden="false" customHeight="false" outlineLevel="0" collapsed="false"/>
    <row r="7367" customFormat="false" ht="12.75" hidden="false" customHeight="false" outlineLevel="0" collapsed="false"/>
    <row r="7368" customFormat="false" ht="12.75" hidden="false" customHeight="false" outlineLevel="0" collapsed="false"/>
    <row r="7369" customFormat="false" ht="12.75" hidden="false" customHeight="false" outlineLevel="0" collapsed="false"/>
    <row r="7370" customFormat="false" ht="12.75" hidden="false" customHeight="false" outlineLevel="0" collapsed="false"/>
    <row r="7371" customFormat="false" ht="12.75" hidden="false" customHeight="false" outlineLevel="0" collapsed="false"/>
    <row r="7372" customFormat="false" ht="12.75" hidden="false" customHeight="false" outlineLevel="0" collapsed="false"/>
    <row r="7373" customFormat="false" ht="12.75" hidden="false" customHeight="false" outlineLevel="0" collapsed="false"/>
    <row r="7374" customFormat="false" ht="12.75" hidden="false" customHeight="false" outlineLevel="0" collapsed="false"/>
    <row r="7375" customFormat="false" ht="12.75" hidden="false" customHeight="false" outlineLevel="0" collapsed="false"/>
    <row r="7376" customFormat="false" ht="12.75" hidden="false" customHeight="false" outlineLevel="0" collapsed="false"/>
    <row r="7377" customFormat="false" ht="12.75" hidden="false" customHeight="false" outlineLevel="0" collapsed="false"/>
    <row r="7378" customFormat="false" ht="12.75" hidden="false" customHeight="false" outlineLevel="0" collapsed="false"/>
    <row r="7379" customFormat="false" ht="12.75" hidden="false" customHeight="false" outlineLevel="0" collapsed="false"/>
    <row r="7380" customFormat="false" ht="12.75" hidden="false" customHeight="false" outlineLevel="0" collapsed="false"/>
    <row r="7381" customFormat="false" ht="12.75" hidden="false" customHeight="false" outlineLevel="0" collapsed="false"/>
    <row r="7382" customFormat="false" ht="12.75" hidden="false" customHeight="false" outlineLevel="0" collapsed="false"/>
    <row r="7383" customFormat="false" ht="12.75" hidden="false" customHeight="false" outlineLevel="0" collapsed="false"/>
    <row r="7384" customFormat="false" ht="12.75" hidden="false" customHeight="false" outlineLevel="0" collapsed="false"/>
    <row r="7385" customFormat="false" ht="12.75" hidden="false" customHeight="false" outlineLevel="0" collapsed="false"/>
    <row r="7386" customFormat="false" ht="12.75" hidden="false" customHeight="false" outlineLevel="0" collapsed="false"/>
    <row r="7387" customFormat="false" ht="12.75" hidden="false" customHeight="false" outlineLevel="0" collapsed="false"/>
    <row r="7388" customFormat="false" ht="12.75" hidden="false" customHeight="false" outlineLevel="0" collapsed="false"/>
    <row r="7389" customFormat="false" ht="12.75" hidden="false" customHeight="false" outlineLevel="0" collapsed="false"/>
    <row r="7390" customFormat="false" ht="12.75" hidden="false" customHeight="false" outlineLevel="0" collapsed="false"/>
    <row r="7391" customFormat="false" ht="12.75" hidden="false" customHeight="false" outlineLevel="0" collapsed="false"/>
    <row r="7392" customFormat="false" ht="12.75" hidden="false" customHeight="false" outlineLevel="0" collapsed="false"/>
    <row r="7393" customFormat="false" ht="12.75" hidden="false" customHeight="false" outlineLevel="0" collapsed="false"/>
    <row r="7394" customFormat="false" ht="12.75" hidden="false" customHeight="false" outlineLevel="0" collapsed="false"/>
    <row r="7395" customFormat="false" ht="12.75" hidden="false" customHeight="false" outlineLevel="0" collapsed="false"/>
    <row r="7396" customFormat="false" ht="12.75" hidden="false" customHeight="false" outlineLevel="0" collapsed="false"/>
    <row r="7397" customFormat="false" ht="12.75" hidden="false" customHeight="false" outlineLevel="0" collapsed="false"/>
    <row r="7398" customFormat="false" ht="12.75" hidden="false" customHeight="false" outlineLevel="0" collapsed="false"/>
    <row r="7399" customFormat="false" ht="12.75" hidden="false" customHeight="false" outlineLevel="0" collapsed="false"/>
    <row r="7400" customFormat="false" ht="12.75" hidden="false" customHeight="false" outlineLevel="0" collapsed="false"/>
    <row r="7401" customFormat="false" ht="12.75" hidden="false" customHeight="false" outlineLevel="0" collapsed="false"/>
    <row r="7402" customFormat="false" ht="12.75" hidden="false" customHeight="false" outlineLevel="0" collapsed="false"/>
    <row r="7403" customFormat="false" ht="12.75" hidden="false" customHeight="false" outlineLevel="0" collapsed="false"/>
    <row r="7404" customFormat="false" ht="12.75" hidden="false" customHeight="false" outlineLevel="0" collapsed="false"/>
    <row r="7405" customFormat="fals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F81BD"/>
    <pageSetUpPr fitToPage="false"/>
  </sheetPr>
  <dimension ref="B1:CF1100"/>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ColWidth="9.15625" defaultRowHeight="11.25" zeroHeight="false" outlineLevelRow="0" outlineLevelCol="0"/>
  <cols>
    <col collapsed="false" customWidth="true" hidden="false" outlineLevel="0" max="1" min="1" style="48" width="3.57"/>
    <col collapsed="false" customWidth="true" hidden="false" outlineLevel="0" max="9" min="2" style="48" width="14.7"/>
    <col collapsed="false" customWidth="true" hidden="false" outlineLevel="0" max="10" min="10" style="48" width="11.42"/>
    <col collapsed="false" customWidth="true" hidden="false" outlineLevel="0" max="11" min="11" style="48" width="14.01"/>
    <col collapsed="false" customWidth="true" hidden="false" outlineLevel="0" max="14" min="12" style="48" width="10"/>
    <col collapsed="false" customWidth="true" hidden="false" outlineLevel="0" max="15" min="15" style="48" width="8"/>
    <col collapsed="false" customWidth="true" hidden="false" outlineLevel="0" max="24" min="16" style="48" width="10"/>
    <col collapsed="false" customWidth="true" hidden="false" outlineLevel="0" max="36" min="25" style="48" width="6.42"/>
    <col collapsed="false" customWidth="true" hidden="false" outlineLevel="0" max="37" min="37" style="48" width="8"/>
    <col collapsed="false" customWidth="true" hidden="false" outlineLevel="0" max="38" min="38" style="48" width="8.57"/>
    <col collapsed="false" customWidth="true" hidden="false" outlineLevel="0" max="224" min="39" style="48" width="20.14"/>
    <col collapsed="false" customWidth="true" hidden="false" outlineLevel="0" max="226" min="225" style="48" width="21.86"/>
    <col collapsed="false" customWidth="true" hidden="false" outlineLevel="0" max="229" min="227" style="48" width="24.15"/>
    <col collapsed="false" customWidth="true" hidden="false" outlineLevel="0" max="230" min="230" style="48" width="24"/>
    <col collapsed="false" customWidth="true" hidden="false" outlineLevel="0" max="231" min="231" style="48" width="24.29"/>
    <col collapsed="false" customWidth="true" hidden="false" outlineLevel="0" max="232" min="232" style="48" width="23.42"/>
    <col collapsed="false" customWidth="true" hidden="false" outlineLevel="0" max="233" min="233" style="48" width="24.42"/>
    <col collapsed="false" customWidth="true" hidden="false" outlineLevel="0" max="234" min="234" style="48" width="24.15"/>
    <col collapsed="false" customWidth="true" hidden="false" outlineLevel="0" max="235" min="235" style="48" width="24.29"/>
    <col collapsed="false" customWidth="true" hidden="false" outlineLevel="0" max="238" min="236" style="48" width="24.15"/>
    <col collapsed="false" customWidth="true" hidden="false" outlineLevel="0" max="239" min="239" style="48" width="24"/>
    <col collapsed="false" customWidth="true" hidden="false" outlineLevel="0" max="240" min="240" style="48" width="24.15"/>
    <col collapsed="false" customWidth="true" hidden="false" outlineLevel="0" max="241" min="241" style="48" width="24.71"/>
    <col collapsed="false" customWidth="true" hidden="false" outlineLevel="0" max="242" min="242" style="48" width="25.57"/>
    <col collapsed="false" customWidth="false" hidden="false" outlineLevel="0" max="1024" min="243" style="48" width="9.14"/>
  </cols>
  <sheetData>
    <row r="1" customFormat="false" ht="12.75" hidden="false" customHeight="false" outlineLevel="0" collapsed="false">
      <c r="B1" s="49" t="str">
        <f aca="false">"Average unimpeded ASMA time"&amp;" ("&amp;C4&amp;")"</f>
        <v>Average unimpeded ASMA time (Belgium)</v>
      </c>
      <c r="C1" s="50"/>
    </row>
    <row r="2" customFormat="false" ht="12.75" hidden="false" customHeight="false" outlineLevel="0" collapsed="false">
      <c r="B2" s="49"/>
      <c r="C2" s="50"/>
    </row>
    <row r="3" customFormat="false" ht="11.25" hidden="false" customHeight="false" outlineLevel="0" collapsed="false">
      <c r="B3" s="51" t="s">
        <v>34</v>
      </c>
      <c r="C3" s="52" t="s">
        <v>393</v>
      </c>
      <c r="D3" s="0"/>
      <c r="E3" s="0"/>
      <c r="F3" s="0"/>
    </row>
    <row r="4" customFormat="false" ht="12.75" hidden="false" customHeight="false" outlineLevel="0" collapsed="false">
      <c r="B4" s="51" t="s">
        <v>31</v>
      </c>
      <c r="C4" s="53" t="s">
        <v>33</v>
      </c>
      <c r="D4" s="0"/>
      <c r="E4" s="0"/>
      <c r="F4" s="0"/>
    </row>
    <row r="5" customFormat="false" ht="11.25" hidden="false" customHeight="false" outlineLevel="0" collapsed="false">
      <c r="B5" s="0"/>
      <c r="C5" s="0"/>
      <c r="D5" s="0"/>
      <c r="E5" s="0"/>
      <c r="F5" s="0"/>
    </row>
    <row r="6" customFormat="false" ht="12.75" hidden="false" customHeight="false" outlineLevel="0" collapsed="false">
      <c r="B6" s="72" t="s">
        <v>394</v>
      </c>
      <c r="C6" s="73"/>
      <c r="D6" s="55" t="s">
        <v>28</v>
      </c>
      <c r="E6" s="55" t="s">
        <v>24</v>
      </c>
      <c r="F6" s="74"/>
    </row>
    <row r="7" customFormat="false" ht="12.75" hidden="false" customHeight="false" outlineLevel="0" collapsed="false">
      <c r="B7" s="75"/>
      <c r="C7" s="76"/>
      <c r="D7" s="77" t="s">
        <v>30</v>
      </c>
      <c r="E7" s="78" t="s">
        <v>47</v>
      </c>
      <c r="F7" s="79" t="s">
        <v>402</v>
      </c>
    </row>
    <row r="8" customFormat="false" ht="12.75" hidden="false" customHeight="false" outlineLevel="0" collapsed="false">
      <c r="B8" s="80" t="s">
        <v>15</v>
      </c>
      <c r="C8" s="81" t="s">
        <v>21</v>
      </c>
      <c r="D8" s="82" t="s">
        <v>27</v>
      </c>
      <c r="E8" s="83" t="s">
        <v>48</v>
      </c>
      <c r="F8" s="84"/>
    </row>
    <row r="9" customFormat="false" ht="12.75" hidden="false" customHeight="false" outlineLevel="0" collapsed="false">
      <c r="B9" s="57" t="n">
        <v>2016</v>
      </c>
      <c r="C9" s="58" t="s">
        <v>23</v>
      </c>
      <c r="D9" s="85"/>
      <c r="E9" s="86"/>
      <c r="F9" s="87"/>
    </row>
    <row r="10" customFormat="false" ht="12.75" hidden="false" customHeight="false" outlineLevel="0" collapsed="false">
      <c r="B10" s="60"/>
      <c r="C10" s="61" t="s">
        <v>265</v>
      </c>
      <c r="D10" s="88"/>
      <c r="E10" s="89"/>
      <c r="F10" s="90"/>
    </row>
    <row r="11" customFormat="false" ht="12.75" hidden="false" customHeight="false" outlineLevel="0" collapsed="false">
      <c r="B11" s="60"/>
      <c r="C11" s="61" t="s">
        <v>266</v>
      </c>
      <c r="D11" s="88"/>
      <c r="E11" s="89"/>
      <c r="F11" s="90"/>
    </row>
    <row r="12" customFormat="false" ht="12.75" hidden="false" customHeight="false" outlineLevel="0" collapsed="false">
      <c r="B12" s="60"/>
      <c r="C12" s="61" t="s">
        <v>267</v>
      </c>
      <c r="D12" s="88"/>
      <c r="E12" s="89"/>
      <c r="F12" s="90"/>
    </row>
    <row r="13" customFormat="false" ht="12.75" hidden="false" customHeight="false" outlineLevel="0" collapsed="false">
      <c r="B13" s="60"/>
      <c r="C13" s="61" t="s">
        <v>268</v>
      </c>
      <c r="D13" s="88"/>
      <c r="E13" s="89"/>
      <c r="F13" s="90"/>
    </row>
    <row r="14" customFormat="false" ht="12.75" hidden="false" customHeight="false" outlineLevel="0" collapsed="false">
      <c r="B14" s="60"/>
      <c r="C14" s="61" t="s">
        <v>269</v>
      </c>
      <c r="D14" s="88"/>
      <c r="E14" s="89"/>
      <c r="F14" s="90"/>
    </row>
    <row r="15" customFormat="false" ht="12.75" hidden="false" customHeight="false" outlineLevel="0" collapsed="false">
      <c r="B15" s="60"/>
      <c r="C15" s="61" t="s">
        <v>270</v>
      </c>
      <c r="D15" s="88"/>
      <c r="E15" s="89"/>
      <c r="F15" s="90"/>
    </row>
    <row r="16" customFormat="false" ht="12.75" hidden="false" customHeight="false" outlineLevel="0" collapsed="false">
      <c r="B16" s="60"/>
      <c r="C16" s="61" t="s">
        <v>271</v>
      </c>
      <c r="D16" s="88"/>
      <c r="E16" s="89"/>
      <c r="F16" s="90"/>
    </row>
    <row r="17" customFormat="false" ht="12.75" hidden="false" customHeight="false" outlineLevel="0" collapsed="false">
      <c r="B17" s="60"/>
      <c r="C17" s="61" t="s">
        <v>272</v>
      </c>
      <c r="D17" s="88"/>
      <c r="E17" s="89"/>
      <c r="F17" s="90"/>
    </row>
    <row r="18" customFormat="false" ht="12.75" hidden="false" customHeight="false" outlineLevel="0" collapsed="false">
      <c r="B18" s="60"/>
      <c r="C18" s="61" t="s">
        <v>273</v>
      </c>
      <c r="D18" s="88"/>
      <c r="E18" s="89"/>
      <c r="F18" s="90"/>
    </row>
    <row r="19" customFormat="false" ht="12.75" hidden="false" customHeight="false" outlineLevel="0" collapsed="false">
      <c r="B19" s="60"/>
      <c r="C19" s="61" t="s">
        <v>274</v>
      </c>
      <c r="D19" s="88"/>
      <c r="E19" s="89"/>
      <c r="F19" s="90"/>
    </row>
    <row r="20" customFormat="false" ht="12.75" hidden="false" customHeight="false" outlineLevel="0" collapsed="false">
      <c r="B20" s="63"/>
      <c r="C20" s="64" t="s">
        <v>275</v>
      </c>
      <c r="D20" s="91"/>
      <c r="E20" s="92"/>
      <c r="F20" s="93"/>
    </row>
    <row r="21" customFormat="false" ht="12.75" hidden="false" customHeight="false" outlineLevel="0" collapsed="false">
      <c r="B21" s="66" t="s">
        <v>395</v>
      </c>
      <c r="C21" s="67"/>
      <c r="D21" s="94"/>
      <c r="E21" s="95"/>
      <c r="F21" s="68"/>
    </row>
    <row r="22" customFormat="false" ht="12.75" hidden="false" customHeight="false" outlineLevel="0" collapsed="false">
      <c r="B22" s="57" t="n">
        <v>2017</v>
      </c>
      <c r="C22" s="58" t="s">
        <v>23</v>
      </c>
      <c r="D22" s="85"/>
      <c r="E22" s="86"/>
      <c r="F22" s="87"/>
    </row>
    <row r="23" customFormat="false" ht="12.75" hidden="false" customHeight="false" outlineLevel="0" collapsed="false">
      <c r="B23" s="60"/>
      <c r="C23" s="61" t="s">
        <v>265</v>
      </c>
      <c r="D23" s="88"/>
      <c r="E23" s="89"/>
      <c r="F23" s="90"/>
    </row>
    <row r="24" customFormat="false" ht="12.75" hidden="false" customHeight="false" outlineLevel="0" collapsed="false">
      <c r="B24" s="60"/>
      <c r="C24" s="61" t="s">
        <v>266</v>
      </c>
      <c r="D24" s="88"/>
      <c r="E24" s="89"/>
      <c r="F24" s="90"/>
    </row>
    <row r="25" customFormat="false" ht="12.75" hidden="false" customHeight="false" outlineLevel="0" collapsed="false">
      <c r="B25" s="60"/>
      <c r="C25" s="61" t="s">
        <v>267</v>
      </c>
      <c r="D25" s="88"/>
      <c r="E25" s="89"/>
      <c r="F25" s="90"/>
    </row>
    <row r="26" customFormat="false" ht="12.75" hidden="false" customHeight="false" outlineLevel="0" collapsed="false">
      <c r="B26" s="60"/>
      <c r="C26" s="61" t="s">
        <v>268</v>
      </c>
      <c r="D26" s="88"/>
      <c r="E26" s="89"/>
      <c r="F26" s="90"/>
    </row>
    <row r="27" customFormat="false" ht="12.75" hidden="false" customHeight="false" outlineLevel="0" collapsed="false">
      <c r="B27" s="60"/>
      <c r="C27" s="61" t="s">
        <v>269</v>
      </c>
      <c r="D27" s="88"/>
      <c r="E27" s="89"/>
      <c r="F27" s="90"/>
    </row>
    <row r="28" customFormat="false" ht="12.75" hidden="false" customHeight="false" outlineLevel="0" collapsed="false">
      <c r="B28" s="60"/>
      <c r="C28" s="61" t="s">
        <v>270</v>
      </c>
      <c r="D28" s="88"/>
      <c r="E28" s="89"/>
      <c r="F28" s="90"/>
    </row>
    <row r="29" customFormat="false" ht="12.75" hidden="false" customHeight="false" outlineLevel="0" collapsed="false">
      <c r="B29" s="60"/>
      <c r="C29" s="61" t="s">
        <v>271</v>
      </c>
      <c r="D29" s="88"/>
      <c r="E29" s="89"/>
      <c r="F29" s="90"/>
    </row>
    <row r="30" customFormat="false" ht="12.75" hidden="false" customHeight="false" outlineLevel="0" collapsed="false">
      <c r="B30" s="60"/>
      <c r="C30" s="61" t="s">
        <v>272</v>
      </c>
      <c r="D30" s="88"/>
      <c r="E30" s="89"/>
      <c r="F30" s="90"/>
    </row>
    <row r="31" customFormat="false" ht="12.75" hidden="false" customHeight="false" outlineLevel="0" collapsed="false">
      <c r="B31" s="60"/>
      <c r="C31" s="61" t="s">
        <v>273</v>
      </c>
      <c r="D31" s="88"/>
      <c r="E31" s="89"/>
      <c r="F31" s="90"/>
    </row>
    <row r="32" customFormat="false" ht="12.75" hidden="false" customHeight="false" outlineLevel="0" collapsed="false">
      <c r="B32" s="60"/>
      <c r="C32" s="61" t="s">
        <v>274</v>
      </c>
      <c r="D32" s="88"/>
      <c r="E32" s="89"/>
      <c r="F32" s="90"/>
    </row>
    <row r="33" customFormat="false" ht="12.75" hidden="false" customHeight="false" outlineLevel="0" collapsed="false">
      <c r="B33" s="63"/>
      <c r="C33" s="64" t="s">
        <v>275</v>
      </c>
      <c r="D33" s="91"/>
      <c r="E33" s="92"/>
      <c r="F33" s="93"/>
    </row>
    <row r="34" customFormat="false" ht="12.75" hidden="false" customHeight="false" outlineLevel="0" collapsed="false">
      <c r="B34" s="66" t="s">
        <v>396</v>
      </c>
      <c r="C34" s="67"/>
      <c r="D34" s="94"/>
      <c r="E34" s="95"/>
      <c r="F34" s="68"/>
    </row>
    <row r="35" customFormat="false" ht="12.75" hidden="false" customHeight="false" outlineLevel="0" collapsed="false">
      <c r="B35" s="57" t="n">
        <v>2018</v>
      </c>
      <c r="C35" s="58" t="s">
        <v>23</v>
      </c>
      <c r="D35" s="85"/>
      <c r="E35" s="86"/>
      <c r="F35" s="87"/>
    </row>
    <row r="36" customFormat="false" ht="12.75" hidden="false" customHeight="false" outlineLevel="0" collapsed="false">
      <c r="B36" s="60"/>
      <c r="C36" s="61" t="s">
        <v>265</v>
      </c>
      <c r="D36" s="88"/>
      <c r="E36" s="89"/>
      <c r="F36" s="90"/>
    </row>
    <row r="37" customFormat="false" ht="12.75" hidden="false" customHeight="false" outlineLevel="0" collapsed="false">
      <c r="B37" s="60"/>
      <c r="C37" s="61" t="s">
        <v>266</v>
      </c>
      <c r="D37" s="88"/>
      <c r="E37" s="89"/>
      <c r="F37" s="90"/>
    </row>
    <row r="38" customFormat="false" ht="12.75" hidden="false" customHeight="false" outlineLevel="0" collapsed="false">
      <c r="B38" s="60"/>
      <c r="C38" s="61" t="s">
        <v>267</v>
      </c>
      <c r="D38" s="88"/>
      <c r="E38" s="89"/>
      <c r="F38" s="90"/>
    </row>
    <row r="39" customFormat="false" ht="12.75" hidden="false" customHeight="false" outlineLevel="0" collapsed="false">
      <c r="B39" s="60"/>
      <c r="C39" s="61" t="s">
        <v>268</v>
      </c>
      <c r="D39" s="88"/>
      <c r="E39" s="89"/>
      <c r="F39" s="90"/>
    </row>
    <row r="40" customFormat="false" ht="12.75" hidden="false" customHeight="false" outlineLevel="0" collapsed="false">
      <c r="B40" s="60"/>
      <c r="C40" s="61" t="s">
        <v>269</v>
      </c>
      <c r="D40" s="88"/>
      <c r="E40" s="89"/>
      <c r="F40" s="90"/>
    </row>
    <row r="41" customFormat="false" ht="12.75" hidden="false" customHeight="false" outlineLevel="0" collapsed="false">
      <c r="B41" s="60"/>
      <c r="C41" s="61" t="s">
        <v>270</v>
      </c>
      <c r="D41" s="88"/>
      <c r="E41" s="89"/>
      <c r="F41" s="90"/>
    </row>
    <row r="42" customFormat="false" ht="12.75" hidden="false" customHeight="false" outlineLevel="0" collapsed="false">
      <c r="B42" s="60"/>
      <c r="C42" s="61" t="s">
        <v>271</v>
      </c>
      <c r="D42" s="88"/>
      <c r="E42" s="89"/>
      <c r="F42" s="90"/>
    </row>
    <row r="43" customFormat="false" ht="12.75" hidden="false" customHeight="false" outlineLevel="0" collapsed="false">
      <c r="B43" s="60"/>
      <c r="C43" s="61" t="s">
        <v>272</v>
      </c>
      <c r="D43" s="88"/>
      <c r="E43" s="89"/>
      <c r="F43" s="90"/>
    </row>
    <row r="44" customFormat="false" ht="12.75" hidden="false" customHeight="false" outlineLevel="0" collapsed="false">
      <c r="B44" s="60"/>
      <c r="C44" s="61" t="s">
        <v>273</v>
      </c>
      <c r="D44" s="88"/>
      <c r="E44" s="89"/>
      <c r="F44" s="90"/>
    </row>
    <row r="45" customFormat="false" ht="12.75" hidden="false" customHeight="false" outlineLevel="0" collapsed="false">
      <c r="B45" s="60"/>
      <c r="C45" s="61" t="s">
        <v>274</v>
      </c>
      <c r="D45" s="88"/>
      <c r="E45" s="89"/>
      <c r="F45" s="90"/>
    </row>
    <row r="46" customFormat="false" ht="12.75" hidden="false" customHeight="false" outlineLevel="0" collapsed="false">
      <c r="B46" s="63"/>
      <c r="C46" s="64" t="s">
        <v>275</v>
      </c>
      <c r="D46" s="91"/>
      <c r="E46" s="92"/>
      <c r="F46" s="93"/>
    </row>
    <row r="47" customFormat="false" ht="12.75" hidden="false" customHeight="false" outlineLevel="0" collapsed="false">
      <c r="B47" s="66" t="s">
        <v>397</v>
      </c>
      <c r="C47" s="67"/>
      <c r="D47" s="94"/>
      <c r="E47" s="95"/>
      <c r="F47" s="68"/>
    </row>
    <row r="48" customFormat="false" ht="12.75" hidden="false" customHeight="false" outlineLevel="0" collapsed="false">
      <c r="B48" s="57" t="n">
        <v>2019</v>
      </c>
      <c r="C48" s="58" t="s">
        <v>23</v>
      </c>
      <c r="D48" s="85"/>
      <c r="E48" s="86"/>
      <c r="F48" s="87"/>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row>
    <row r="49" customFormat="false" ht="12.75" hidden="false" customHeight="false" outlineLevel="0" collapsed="false">
      <c r="B49" s="60"/>
      <c r="C49" s="61" t="s">
        <v>265</v>
      </c>
      <c r="D49" s="88"/>
      <c r="E49" s="89"/>
      <c r="F49" s="9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row>
    <row r="50" customFormat="false" ht="12.75" hidden="false" customHeight="false" outlineLevel="0" collapsed="false">
      <c r="B50" s="60"/>
      <c r="C50" s="61" t="s">
        <v>266</v>
      </c>
      <c r="D50" s="88"/>
      <c r="E50" s="89"/>
      <c r="F50" s="9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row>
    <row r="51" customFormat="false" ht="12.75" hidden="false" customHeight="false" outlineLevel="0" collapsed="false">
      <c r="B51" s="60"/>
      <c r="C51" s="61" t="s">
        <v>267</v>
      </c>
      <c r="D51" s="88"/>
      <c r="E51" s="89"/>
      <c r="F51" s="9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row>
    <row r="52" customFormat="false" ht="12.75" hidden="false" customHeight="false" outlineLevel="0" collapsed="false">
      <c r="B52" s="60"/>
      <c r="C52" s="61" t="s">
        <v>268</v>
      </c>
      <c r="D52" s="88"/>
      <c r="E52" s="89"/>
      <c r="F52" s="9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row>
    <row r="53" customFormat="false" ht="12.75" hidden="false" customHeight="false" outlineLevel="0" collapsed="false">
      <c r="B53" s="60"/>
      <c r="C53" s="61" t="s">
        <v>269</v>
      </c>
      <c r="D53" s="88"/>
      <c r="E53" s="89"/>
      <c r="F53" s="9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row>
    <row r="54" customFormat="false" ht="12.75" hidden="false" customHeight="false" outlineLevel="0" collapsed="false">
      <c r="B54" s="60"/>
      <c r="C54" s="61" t="s">
        <v>270</v>
      </c>
      <c r="D54" s="88"/>
      <c r="E54" s="89"/>
      <c r="F54" s="9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row>
    <row r="55" customFormat="false" ht="12.75" hidden="false" customHeight="false" outlineLevel="0" collapsed="false">
      <c r="B55" s="60"/>
      <c r="C55" s="61" t="s">
        <v>271</v>
      </c>
      <c r="D55" s="88"/>
      <c r="E55" s="89"/>
      <c r="F55" s="9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row>
    <row r="56" customFormat="false" ht="12.75" hidden="false" customHeight="false" outlineLevel="0" collapsed="false">
      <c r="B56" s="60"/>
      <c r="C56" s="61" t="s">
        <v>272</v>
      </c>
      <c r="D56" s="88"/>
      <c r="E56" s="89"/>
      <c r="F56" s="9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row>
    <row r="57" customFormat="false" ht="12.75" hidden="false" customHeight="false" outlineLevel="0" collapsed="false">
      <c r="B57" s="60"/>
      <c r="C57" s="61" t="s">
        <v>273</v>
      </c>
      <c r="D57" s="88"/>
      <c r="E57" s="89"/>
      <c r="F57" s="9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row>
    <row r="58" customFormat="false" ht="12.75" hidden="false" customHeight="false" outlineLevel="0" collapsed="false">
      <c r="B58" s="60"/>
      <c r="C58" s="61" t="s">
        <v>274</v>
      </c>
      <c r="D58" s="88"/>
      <c r="E58" s="89"/>
      <c r="F58" s="9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row>
    <row r="59" customFormat="false" ht="12.75" hidden="false" customHeight="false" outlineLevel="0" collapsed="false">
      <c r="B59" s="63"/>
      <c r="C59" s="64" t="s">
        <v>275</v>
      </c>
      <c r="D59" s="91"/>
      <c r="E59" s="92"/>
      <c r="F59" s="93"/>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row>
    <row r="60" customFormat="false" ht="12.75" hidden="false" customHeight="false" outlineLevel="0" collapsed="false">
      <c r="B60" s="66" t="s">
        <v>398</v>
      </c>
      <c r="C60" s="67"/>
      <c r="D60" s="94"/>
      <c r="E60" s="95"/>
      <c r="F60" s="68"/>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row>
    <row r="61" customFormat="false" ht="12.75" hidden="false" customHeight="false" outlineLevel="0" collapsed="false">
      <c r="B61" s="57" t="n">
        <v>2020</v>
      </c>
      <c r="C61" s="58" t="s">
        <v>23</v>
      </c>
      <c r="D61" s="85"/>
      <c r="E61" s="86"/>
      <c r="F61" s="87"/>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row>
    <row r="62" customFormat="false" ht="12.75" hidden="false" customHeight="false" outlineLevel="0" collapsed="false">
      <c r="B62" s="60"/>
      <c r="C62" s="61" t="s">
        <v>265</v>
      </c>
      <c r="D62" s="88"/>
      <c r="E62" s="89"/>
      <c r="F62" s="9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row>
    <row r="63" customFormat="false" ht="12.75" hidden="false" customHeight="false" outlineLevel="0" collapsed="false">
      <c r="B63" s="60"/>
      <c r="C63" s="61" t="s">
        <v>266</v>
      </c>
      <c r="D63" s="88"/>
      <c r="E63" s="89"/>
      <c r="F63" s="9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row>
    <row r="64" customFormat="false" ht="12.75" hidden="false" customHeight="false" outlineLevel="0" collapsed="false">
      <c r="B64" s="60"/>
      <c r="C64" s="61" t="s">
        <v>267</v>
      </c>
      <c r="D64" s="88"/>
      <c r="E64" s="89"/>
      <c r="F64" s="9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row>
    <row r="65" customFormat="false" ht="12.75" hidden="false" customHeight="false" outlineLevel="0" collapsed="false">
      <c r="B65" s="60"/>
      <c r="C65" s="61" t="s">
        <v>268</v>
      </c>
      <c r="D65" s="88"/>
      <c r="E65" s="89"/>
      <c r="F65" s="9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row>
    <row r="66" customFormat="false" ht="12.75" hidden="false" customHeight="false" outlineLevel="0" collapsed="false">
      <c r="B66" s="60"/>
      <c r="C66" s="61" t="s">
        <v>269</v>
      </c>
      <c r="D66" s="88"/>
      <c r="E66" s="89"/>
      <c r="F66" s="9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row>
    <row r="67" customFormat="false" ht="12.75" hidden="false" customHeight="false" outlineLevel="0" collapsed="false">
      <c r="B67" s="60"/>
      <c r="C67" s="61" t="s">
        <v>270</v>
      </c>
      <c r="D67" s="88"/>
      <c r="E67" s="89"/>
      <c r="F67" s="9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row>
    <row r="68" customFormat="false" ht="12.75" hidden="false" customHeight="false" outlineLevel="0" collapsed="false">
      <c r="B68" s="60"/>
      <c r="C68" s="61" t="s">
        <v>271</v>
      </c>
      <c r="D68" s="88"/>
      <c r="E68" s="89"/>
      <c r="F68" s="9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row>
    <row r="69" customFormat="false" ht="12.75" hidden="false" customHeight="false" outlineLevel="0" collapsed="false">
      <c r="B69" s="60"/>
      <c r="C69" s="61" t="s">
        <v>272</v>
      </c>
      <c r="D69" s="88"/>
      <c r="E69" s="89"/>
      <c r="F69" s="9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row>
    <row r="70" customFormat="false" ht="12.75" hidden="false" customHeight="false" outlineLevel="0" collapsed="false">
      <c r="B70" s="60"/>
      <c r="C70" s="61" t="s">
        <v>273</v>
      </c>
      <c r="D70" s="88"/>
      <c r="E70" s="89"/>
      <c r="F70" s="9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row>
    <row r="71" customFormat="false" ht="12.75" hidden="false" customHeight="false" outlineLevel="0" collapsed="false">
      <c r="B71" s="60"/>
      <c r="C71" s="61" t="s">
        <v>274</v>
      </c>
      <c r="D71" s="88"/>
      <c r="E71" s="89"/>
      <c r="F71" s="9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row>
    <row r="72" customFormat="false" ht="12.75" hidden="false" customHeight="false" outlineLevel="0" collapsed="false">
      <c r="B72" s="63"/>
      <c r="C72" s="64" t="s">
        <v>275</v>
      </c>
      <c r="D72" s="91"/>
      <c r="E72" s="92"/>
      <c r="F72" s="93"/>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row>
    <row r="73" customFormat="false" ht="12.75" hidden="false" customHeight="false" outlineLevel="0" collapsed="false">
      <c r="B73" s="66" t="s">
        <v>399</v>
      </c>
      <c r="C73" s="67"/>
      <c r="D73" s="94"/>
      <c r="E73" s="95"/>
      <c r="F73" s="68"/>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row>
    <row r="74" customFormat="false" ht="12.75" hidden="false" customHeight="false" outlineLevel="0" collapsed="false">
      <c r="B74" s="57" t="n">
        <v>2021</v>
      </c>
      <c r="C74" s="58" t="s">
        <v>23</v>
      </c>
      <c r="D74" s="85"/>
      <c r="E74" s="86"/>
      <c r="F74" s="87"/>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row>
    <row r="75" customFormat="false" ht="12.75" hidden="false" customHeight="false" outlineLevel="0" collapsed="false">
      <c r="B75" s="60"/>
      <c r="C75" s="61" t="s">
        <v>265</v>
      </c>
      <c r="D75" s="88"/>
      <c r="E75" s="89"/>
      <c r="F75" s="9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row>
    <row r="76" customFormat="false" ht="12.75" hidden="false" customHeight="false" outlineLevel="0" collapsed="false">
      <c r="B76" s="60"/>
      <c r="C76" s="61" t="s">
        <v>266</v>
      </c>
      <c r="D76" s="88"/>
      <c r="E76" s="89"/>
      <c r="F76" s="9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row>
    <row r="77" customFormat="false" ht="12.75" hidden="false" customHeight="false" outlineLevel="0" collapsed="false">
      <c r="B77" s="60"/>
      <c r="C77" s="61" t="s">
        <v>267</v>
      </c>
      <c r="D77" s="88"/>
      <c r="E77" s="89"/>
      <c r="F77" s="9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row>
    <row r="78" customFormat="false" ht="12.75" hidden="false" customHeight="false" outlineLevel="0" collapsed="false">
      <c r="B78" s="60"/>
      <c r="C78" s="61" t="s">
        <v>268</v>
      </c>
      <c r="D78" s="88"/>
      <c r="E78" s="89"/>
      <c r="F78" s="9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row>
    <row r="79" customFormat="false" ht="12.75" hidden="false" customHeight="false" outlineLevel="0" collapsed="false">
      <c r="B79" s="60"/>
      <c r="C79" s="61" t="s">
        <v>269</v>
      </c>
      <c r="D79" s="88"/>
      <c r="E79" s="89"/>
      <c r="F79" s="9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row>
    <row r="80" customFormat="false" ht="12.75" hidden="false" customHeight="false" outlineLevel="0" collapsed="false">
      <c r="B80" s="60"/>
      <c r="C80" s="61" t="s">
        <v>270</v>
      </c>
      <c r="D80" s="88"/>
      <c r="E80" s="89"/>
      <c r="F80" s="9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row>
    <row r="81" customFormat="false" ht="12.75" hidden="false" customHeight="false" outlineLevel="0" collapsed="false">
      <c r="B81" s="60"/>
      <c r="C81" s="61" t="s">
        <v>271</v>
      </c>
      <c r="D81" s="88"/>
      <c r="E81" s="89"/>
      <c r="F81" s="9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row>
    <row r="82" customFormat="false" ht="12.75" hidden="false" customHeight="false" outlineLevel="0" collapsed="false">
      <c r="B82" s="60"/>
      <c r="C82" s="61" t="s">
        <v>272</v>
      </c>
      <c r="D82" s="88"/>
      <c r="E82" s="89"/>
      <c r="F82" s="9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row>
    <row r="83" customFormat="false" ht="12.75" hidden="false" customHeight="false" outlineLevel="0" collapsed="false">
      <c r="B83" s="60"/>
      <c r="C83" s="61" t="s">
        <v>273</v>
      </c>
      <c r="D83" s="88"/>
      <c r="E83" s="89"/>
      <c r="F83" s="9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row>
    <row r="84" customFormat="false" ht="12.75" hidden="false" customHeight="false" outlineLevel="0" collapsed="false">
      <c r="B84" s="60"/>
      <c r="C84" s="61" t="s">
        <v>274</v>
      </c>
      <c r="D84" s="88"/>
      <c r="E84" s="89"/>
      <c r="F84" s="9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row>
    <row r="85" customFormat="false" ht="12.75" hidden="false" customHeight="false" outlineLevel="0" collapsed="false">
      <c r="B85" s="63"/>
      <c r="C85" s="64" t="s">
        <v>275</v>
      </c>
      <c r="D85" s="91"/>
      <c r="E85" s="92"/>
      <c r="F85" s="93"/>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row>
    <row r="86" customFormat="false" ht="12.75" hidden="false" customHeight="false" outlineLevel="0" collapsed="false">
      <c r="B86" s="66" t="s">
        <v>400</v>
      </c>
      <c r="C86" s="67"/>
      <c r="D86" s="94"/>
      <c r="E86" s="95"/>
      <c r="F86" s="68"/>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row>
    <row r="87" customFormat="false" ht="12.75" hidden="false" customHeight="false" outlineLevel="0" collapsed="false">
      <c r="B87" s="57" t="n">
        <v>2022</v>
      </c>
      <c r="C87" s="58" t="s">
        <v>23</v>
      </c>
      <c r="D87" s="85"/>
      <c r="E87" s="86"/>
      <c r="F87" s="87"/>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row>
    <row r="88" customFormat="false" ht="12.75" hidden="false" customHeight="false" outlineLevel="0" collapsed="false">
      <c r="B88" s="60"/>
      <c r="C88" s="61" t="s">
        <v>265</v>
      </c>
      <c r="D88" s="88"/>
      <c r="E88" s="89"/>
      <c r="F88" s="9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row>
    <row r="89" customFormat="false" ht="12.75" hidden="false" customHeight="false" outlineLevel="0" collapsed="false">
      <c r="B89" s="60"/>
      <c r="C89" s="61" t="s">
        <v>266</v>
      </c>
      <c r="D89" s="88"/>
      <c r="E89" s="89"/>
      <c r="F89" s="9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row>
    <row r="90" customFormat="false" ht="12.75" hidden="false" customHeight="false" outlineLevel="0" collapsed="false">
      <c r="B90" s="60"/>
      <c r="C90" s="61" t="s">
        <v>267</v>
      </c>
      <c r="D90" s="88"/>
      <c r="E90" s="89"/>
      <c r="F90" s="9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row>
    <row r="91" customFormat="false" ht="12.75" hidden="false" customHeight="false" outlineLevel="0" collapsed="false">
      <c r="B91" s="60"/>
      <c r="C91" s="61" t="s">
        <v>268</v>
      </c>
      <c r="D91" s="88"/>
      <c r="E91" s="89"/>
      <c r="F91" s="9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row>
    <row r="92" customFormat="false" ht="12.75" hidden="false" customHeight="false" outlineLevel="0" collapsed="false">
      <c r="B92" s="60"/>
      <c r="C92" s="61" t="s">
        <v>269</v>
      </c>
      <c r="D92" s="88"/>
      <c r="E92" s="89"/>
      <c r="F92" s="9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row>
    <row r="93" customFormat="false" ht="12.75" hidden="false" customHeight="false" outlineLevel="0" collapsed="false">
      <c r="B93" s="60"/>
      <c r="C93" s="61" t="s">
        <v>270</v>
      </c>
      <c r="D93" s="88"/>
      <c r="E93" s="89"/>
      <c r="F93" s="9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row>
    <row r="94" customFormat="false" ht="12.75" hidden="false" customHeight="false" outlineLevel="0" collapsed="false">
      <c r="B94" s="60"/>
      <c r="C94" s="61" t="s">
        <v>271</v>
      </c>
      <c r="D94" s="88"/>
      <c r="E94" s="89"/>
      <c r="F94" s="9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row>
    <row r="95" customFormat="false" ht="12.75" hidden="false" customHeight="false" outlineLevel="0" collapsed="false">
      <c r="B95" s="60"/>
      <c r="C95" s="61" t="s">
        <v>272</v>
      </c>
      <c r="D95" s="88"/>
      <c r="E95" s="89"/>
      <c r="F95" s="9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row>
    <row r="96" customFormat="false" ht="12.75" hidden="false" customHeight="false" outlineLevel="0" collapsed="false">
      <c r="B96" s="60"/>
      <c r="C96" s="61" t="s">
        <v>273</v>
      </c>
      <c r="D96" s="88"/>
      <c r="E96" s="89"/>
      <c r="F96" s="9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row>
    <row r="97" customFormat="false" ht="12.75" hidden="false" customHeight="false" outlineLevel="0" collapsed="false">
      <c r="B97" s="60"/>
      <c r="C97" s="61" t="s">
        <v>274</v>
      </c>
      <c r="D97" s="88"/>
      <c r="E97" s="89"/>
      <c r="F97" s="9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row>
    <row r="98" customFormat="false" ht="12.75" hidden="false" customHeight="false" outlineLevel="0" collapsed="false">
      <c r="B98" s="63"/>
      <c r="C98" s="64" t="s">
        <v>275</v>
      </c>
      <c r="D98" s="91"/>
      <c r="E98" s="92"/>
      <c r="F98" s="93"/>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row>
    <row r="99" customFormat="false" ht="12.75" hidden="false" customHeight="false" outlineLevel="0" collapsed="false">
      <c r="B99" s="69" t="s">
        <v>401</v>
      </c>
      <c r="C99" s="70"/>
      <c r="D99" s="96"/>
      <c r="E99" s="96"/>
      <c r="F99" s="71"/>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row>
    <row r="100" customFormat="false" ht="12.75" hidden="false" customHeight="false" outlineLevel="0" collapsed="false">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row>
    <row r="101" customFormat="false" ht="12.75" hidden="false" customHeight="false" outlineLevel="0" collapsed="false">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row>
    <row r="102" customFormat="false" ht="12.75" hidden="false" customHeight="false" outlineLevel="0" collapsed="false">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row>
    <row r="103" customFormat="false" ht="12.75" hidden="false" customHeight="false" outlineLevel="0" collapsed="false">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row>
    <row r="104" customFormat="false" ht="12.75" hidden="false" customHeight="false" outlineLevel="0" collapsed="false">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row>
    <row r="105" customFormat="false" ht="12.75" hidden="false" customHeight="false" outlineLevel="0" collapsed="false">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row>
    <row r="106" customFormat="false" ht="12.75" hidden="false" customHeight="false" outlineLevel="0" collapsed="false">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row>
    <row r="107" customFormat="false" ht="12.75" hidden="false" customHeight="false" outlineLevel="0" collapsed="false">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row>
    <row r="108" customFormat="false" ht="12.75" hidden="false" customHeight="false" outlineLevel="0" collapsed="false">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row>
    <row r="109" customFormat="false" ht="12.75" hidden="false" customHeight="false" outlineLevel="0" collapsed="false">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row>
    <row r="110" customFormat="false" ht="12.75" hidden="false" customHeight="false" outlineLevel="0" collapsed="false">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row>
    <row r="111" customFormat="false" ht="12.75" hidden="false" customHeight="false" outlineLevel="0" collapsed="false">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row>
    <row r="112" customFormat="false" ht="12.75" hidden="false" customHeight="false" outlineLevel="0" collapsed="false">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row>
    <row r="113" customFormat="false" ht="12.75" hidden="false" customHeight="false" outlineLevel="0" collapsed="false">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row>
    <row r="114" customFormat="false" ht="12.75" hidden="false" customHeight="false" outlineLevel="0" collapsed="false">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row>
    <row r="115" customFormat="false" ht="12.75" hidden="false" customHeight="false" outlineLevel="0" collapsed="false">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row>
    <row r="116" customFormat="false" ht="12.75" hidden="false" customHeight="false" outlineLevel="0" collapsed="false">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row>
    <row r="117" customFormat="false" ht="12.75" hidden="false" customHeight="false" outlineLevel="0" collapsed="false">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row>
    <row r="118" customFormat="false" ht="12.75" hidden="false" customHeight="false" outlineLevel="0" collapsed="false">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row>
    <row r="119" customFormat="false" ht="12.75" hidden="false" customHeight="false" outlineLevel="0" collapsed="false">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row>
    <row r="120" customFormat="false" ht="12.75" hidden="false" customHeight="false" outlineLevel="0" collapsed="false">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row>
    <row r="121" customFormat="false" ht="12.75" hidden="false" customHeight="false" outlineLevel="0" collapsed="false">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row>
    <row r="122" customFormat="false" ht="12.75" hidden="false" customHeight="false" outlineLevel="0" collapsed="false">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row>
    <row r="123" customFormat="false" ht="12.75" hidden="false" customHeight="false" outlineLevel="0" collapsed="false">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row>
    <row r="124" customFormat="false" ht="12.75" hidden="false" customHeight="false" outlineLevel="0" collapsed="false">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row>
    <row r="125" customFormat="false" ht="12.75" hidden="false" customHeight="false" outlineLevel="0" collapsed="false">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row>
    <row r="126" customFormat="false" ht="12.75" hidden="false" customHeight="false" outlineLevel="0" collapsed="false">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row>
    <row r="127" customFormat="false" ht="12.75" hidden="false" customHeight="false" outlineLevel="0" collapsed="false">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row>
    <row r="128" customFormat="false" ht="12.75" hidden="false" customHeight="false" outlineLevel="0" collapsed="false">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row>
    <row r="129" customFormat="false" ht="12.75" hidden="false" customHeight="false" outlineLevel="0" collapsed="false">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row>
    <row r="130" customFormat="false" ht="12.75" hidden="false" customHeight="false" outlineLevel="0" collapsed="false">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row>
    <row r="131" customFormat="false" ht="12.75" hidden="false" customHeight="false" outlineLevel="0" collapsed="false">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row>
    <row r="132" customFormat="false" ht="12.75" hidden="false" customHeight="false" outlineLevel="0" collapsed="false">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row>
    <row r="133" customFormat="false" ht="12.75" hidden="false" customHeight="false" outlineLevel="0" collapsed="false">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row>
    <row r="134" customFormat="false" ht="12.75" hidden="false" customHeight="false" outlineLevel="0" collapsed="false">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row>
    <row r="135" customFormat="false" ht="12.75" hidden="false" customHeight="false" outlineLevel="0" collapsed="false">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row>
    <row r="136" customFormat="false" ht="12.75" hidden="false" customHeight="false" outlineLevel="0" collapsed="false">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row>
    <row r="137" customFormat="false" ht="12.75" hidden="false" customHeight="false" outlineLevel="0" collapsed="false">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row>
    <row r="138" customFormat="false" ht="12.75" hidden="false" customHeight="false" outlineLevel="0" collapsed="false">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row>
    <row r="139" customFormat="false" ht="12.75" hidden="false" customHeight="false" outlineLevel="0" collapsed="false">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row>
    <row r="140" customFormat="false" ht="12.75" hidden="false" customHeight="false" outlineLevel="0" collapsed="false">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row>
    <row r="141" customFormat="false" ht="12.75" hidden="false" customHeight="false" outlineLevel="0" collapsed="false">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row>
    <row r="142" customFormat="false" ht="12.75" hidden="false" customHeight="false" outlineLevel="0" collapsed="false">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row>
    <row r="143" customFormat="false" ht="12.75" hidden="false" customHeight="false" outlineLevel="0" collapsed="false">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row>
    <row r="144" customFormat="false" ht="12.75" hidden="false" customHeight="false" outlineLevel="0" collapsed="false">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row>
    <row r="145" customFormat="false" ht="12.75" hidden="false" customHeight="false" outlineLevel="0" collapsed="false">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row>
    <row r="146" customFormat="false" ht="12.75" hidden="false" customHeight="false" outlineLevel="0" collapsed="false">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row>
    <row r="147" customFormat="false" ht="12.75" hidden="false" customHeight="false" outlineLevel="0" collapsed="false">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row>
    <row r="148" customFormat="false" ht="12.75" hidden="false" customHeight="false" outlineLevel="0" collapsed="false">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row>
    <row r="149" customFormat="false" ht="12.75" hidden="false" customHeight="false" outlineLevel="0" collapsed="false">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row>
    <row r="150" customFormat="false" ht="12.75" hidden="false" customHeight="false" outlineLevel="0" collapsed="false">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row>
    <row r="151" customFormat="false" ht="12.75" hidden="false" customHeight="false" outlineLevel="0" collapsed="false">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row>
    <row r="152" customFormat="false" ht="12.75" hidden="false" customHeight="false" outlineLevel="0" collapsed="false">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row>
    <row r="153" customFormat="false" ht="12.75" hidden="false" customHeight="false" outlineLevel="0" collapsed="false">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row>
    <row r="154" customFormat="false" ht="12.75" hidden="false" customHeight="false" outlineLevel="0" collapsed="false">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row>
    <row r="155" customFormat="false" ht="12.75" hidden="false" customHeight="false" outlineLevel="0" collapsed="false">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row>
    <row r="156" customFormat="false" ht="12.75" hidden="false" customHeight="false" outlineLevel="0" collapsed="false">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row>
    <row r="157" customFormat="false" ht="12.75" hidden="false" customHeight="false" outlineLevel="0" collapsed="false">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row>
    <row r="158" customFormat="false" ht="12.75" hidden="false" customHeight="false" outlineLevel="0" collapsed="false">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row>
    <row r="159" customFormat="false" ht="12.75" hidden="false" customHeight="false" outlineLevel="0" collapsed="false">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row>
    <row r="160" customFormat="false" ht="12.75" hidden="false" customHeight="false" outlineLevel="0" collapsed="false">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row>
    <row r="161" customFormat="false" ht="12.75" hidden="false" customHeight="false" outlineLevel="0" collapsed="false">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row>
    <row r="162" customFormat="false" ht="12.75" hidden="false" customHeight="false" outlineLevel="0" collapsed="false">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row>
    <row r="163" customFormat="false" ht="12.75" hidden="false" customHeight="false" outlineLevel="0" collapsed="false">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row>
    <row r="164" customFormat="false" ht="12.75" hidden="false" customHeight="false" outlineLevel="0" collapsed="false">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row>
    <row r="165" customFormat="false" ht="12.75" hidden="false" customHeight="false" outlineLevel="0" collapsed="false">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row>
    <row r="166" customFormat="false" ht="12.75" hidden="false" customHeight="false" outlineLevel="0" collapsed="false">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row>
    <row r="167" customFormat="false" ht="12.75" hidden="false" customHeight="false" outlineLevel="0" collapsed="false">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row>
    <row r="168" customFormat="false" ht="12.75" hidden="false" customHeight="false" outlineLevel="0" collapsed="false">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row>
    <row r="169" customFormat="false" ht="12.75" hidden="false" customHeight="false" outlineLevel="0" collapsed="false">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row>
    <row r="170" customFormat="false" ht="12.75" hidden="false" customHeight="false" outlineLevel="0" collapsed="false">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row>
    <row r="171" customFormat="false" ht="12.75" hidden="false" customHeight="false" outlineLevel="0" collapsed="false">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row>
    <row r="172" customFormat="false" ht="12.75" hidden="false" customHeight="false" outlineLevel="0" collapsed="false">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row>
    <row r="173" customFormat="false" ht="12.75" hidden="false" customHeight="false" outlineLevel="0" collapsed="false">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row>
    <row r="174" customFormat="false" ht="12.75" hidden="false" customHeight="false" outlineLevel="0" collapsed="false">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row>
    <row r="175" customFormat="false" ht="12.75" hidden="false" customHeight="false" outlineLevel="0" collapsed="false">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0"/>
      <c r="CC175" s="50"/>
      <c r="CD175" s="50"/>
      <c r="CE175" s="50"/>
      <c r="CF175" s="50"/>
    </row>
    <row r="176" customFormat="false" ht="12.75" hidden="false" customHeight="false" outlineLevel="0" collapsed="false">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row>
    <row r="177" customFormat="false" ht="12.75" hidden="false" customHeight="false" outlineLevel="0" collapsed="false">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0"/>
      <c r="CC177" s="50"/>
      <c r="CD177" s="50"/>
      <c r="CE177" s="50"/>
      <c r="CF177" s="50"/>
    </row>
    <row r="178" customFormat="false" ht="12.75" hidden="false" customHeight="false" outlineLevel="0" collapsed="false">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c r="BP178" s="50"/>
      <c r="BQ178" s="50"/>
      <c r="BR178" s="50"/>
      <c r="BS178" s="50"/>
      <c r="BT178" s="50"/>
      <c r="BU178" s="50"/>
      <c r="BV178" s="50"/>
      <c r="BW178" s="50"/>
      <c r="BX178" s="50"/>
      <c r="BY178" s="50"/>
      <c r="BZ178" s="50"/>
      <c r="CA178" s="50"/>
      <c r="CB178" s="50"/>
      <c r="CC178" s="50"/>
      <c r="CD178" s="50"/>
      <c r="CE178" s="50"/>
      <c r="CF178" s="50"/>
    </row>
    <row r="179" customFormat="false" ht="12.75" hidden="false" customHeight="false" outlineLevel="0" collapsed="false">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c r="BP179" s="50"/>
      <c r="BQ179" s="50"/>
      <c r="BR179" s="50"/>
      <c r="BS179" s="50"/>
      <c r="BT179" s="50"/>
      <c r="BU179" s="50"/>
      <c r="BV179" s="50"/>
      <c r="BW179" s="50"/>
      <c r="BX179" s="50"/>
      <c r="BY179" s="50"/>
      <c r="BZ179" s="50"/>
      <c r="CA179" s="50"/>
      <c r="CB179" s="50"/>
      <c r="CC179" s="50"/>
      <c r="CD179" s="50"/>
      <c r="CE179" s="50"/>
      <c r="CF179" s="50"/>
    </row>
    <row r="180" customFormat="false" ht="12.75" hidden="false" customHeight="false" outlineLevel="0" collapsed="false">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c r="BP180" s="50"/>
      <c r="BQ180" s="50"/>
      <c r="BR180" s="50"/>
      <c r="BS180" s="50"/>
      <c r="BT180" s="50"/>
      <c r="BU180" s="50"/>
      <c r="BV180" s="50"/>
      <c r="BW180" s="50"/>
      <c r="BX180" s="50"/>
      <c r="BY180" s="50"/>
      <c r="BZ180" s="50"/>
      <c r="CA180" s="50"/>
      <c r="CB180" s="50"/>
      <c r="CC180" s="50"/>
      <c r="CD180" s="50"/>
      <c r="CE180" s="50"/>
      <c r="CF180" s="50"/>
    </row>
    <row r="181" customFormat="false" ht="12.75" hidden="false" customHeight="false" outlineLevel="0" collapsed="false">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c r="BP181" s="50"/>
      <c r="BQ181" s="50"/>
      <c r="BR181" s="50"/>
      <c r="BS181" s="50"/>
      <c r="BT181" s="50"/>
      <c r="BU181" s="50"/>
      <c r="BV181" s="50"/>
      <c r="BW181" s="50"/>
      <c r="BX181" s="50"/>
      <c r="BY181" s="50"/>
      <c r="BZ181" s="50"/>
      <c r="CA181" s="50"/>
      <c r="CB181" s="50"/>
      <c r="CC181" s="50"/>
      <c r="CD181" s="50"/>
      <c r="CE181" s="50"/>
      <c r="CF181" s="50"/>
    </row>
    <row r="182" customFormat="false" ht="12.75" hidden="false" customHeight="false" outlineLevel="0" collapsed="false">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0"/>
      <c r="CC182" s="50"/>
      <c r="CD182" s="50"/>
      <c r="CE182" s="50"/>
      <c r="CF182" s="50"/>
    </row>
    <row r="183" customFormat="false" ht="12.75" hidden="false" customHeight="false" outlineLevel="0" collapsed="false">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c r="BP183" s="50"/>
      <c r="BQ183" s="50"/>
      <c r="BR183" s="50"/>
      <c r="BS183" s="50"/>
      <c r="BT183" s="50"/>
      <c r="BU183" s="50"/>
      <c r="BV183" s="50"/>
      <c r="BW183" s="50"/>
      <c r="BX183" s="50"/>
      <c r="BY183" s="50"/>
      <c r="BZ183" s="50"/>
      <c r="CA183" s="50"/>
      <c r="CB183" s="50"/>
      <c r="CC183" s="50"/>
      <c r="CD183" s="50"/>
      <c r="CE183" s="50"/>
      <c r="CF183" s="50"/>
    </row>
    <row r="184" customFormat="false" ht="12.75" hidden="false" customHeight="false" outlineLevel="0" collapsed="false">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c r="BP184" s="50"/>
      <c r="BQ184" s="50"/>
      <c r="BR184" s="50"/>
      <c r="BS184" s="50"/>
      <c r="BT184" s="50"/>
      <c r="BU184" s="50"/>
      <c r="BV184" s="50"/>
      <c r="BW184" s="50"/>
      <c r="BX184" s="50"/>
      <c r="BY184" s="50"/>
      <c r="BZ184" s="50"/>
      <c r="CA184" s="50"/>
      <c r="CB184" s="50"/>
      <c r="CC184" s="50"/>
      <c r="CD184" s="50"/>
      <c r="CE184" s="50"/>
      <c r="CF184" s="50"/>
    </row>
    <row r="185" customFormat="false" ht="12.75" hidden="false" customHeight="false" outlineLevel="0" collapsed="false">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c r="BP185" s="50"/>
      <c r="BQ185" s="50"/>
      <c r="BR185" s="50"/>
      <c r="BS185" s="50"/>
      <c r="BT185" s="50"/>
      <c r="BU185" s="50"/>
      <c r="BV185" s="50"/>
      <c r="BW185" s="50"/>
      <c r="BX185" s="50"/>
      <c r="BY185" s="50"/>
      <c r="BZ185" s="50"/>
      <c r="CA185" s="50"/>
      <c r="CB185" s="50"/>
      <c r="CC185" s="50"/>
      <c r="CD185" s="50"/>
      <c r="CE185" s="50"/>
      <c r="CF185" s="50"/>
    </row>
    <row r="186" customFormat="false" ht="12.75" hidden="false" customHeight="false" outlineLevel="0" collapsed="false">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c r="BP186" s="50"/>
      <c r="BQ186" s="50"/>
      <c r="BR186" s="50"/>
      <c r="BS186" s="50"/>
      <c r="BT186" s="50"/>
      <c r="BU186" s="50"/>
      <c r="BV186" s="50"/>
      <c r="BW186" s="50"/>
      <c r="BX186" s="50"/>
      <c r="BY186" s="50"/>
      <c r="BZ186" s="50"/>
      <c r="CA186" s="50"/>
      <c r="CB186" s="50"/>
      <c r="CC186" s="50"/>
      <c r="CD186" s="50"/>
      <c r="CE186" s="50"/>
      <c r="CF186" s="50"/>
    </row>
    <row r="187" customFormat="false" ht="12.75" hidden="false" customHeight="false" outlineLevel="0" collapsed="false">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c r="BP187" s="50"/>
      <c r="BQ187" s="50"/>
      <c r="BR187" s="50"/>
      <c r="BS187" s="50"/>
      <c r="BT187" s="50"/>
      <c r="BU187" s="50"/>
      <c r="BV187" s="50"/>
      <c r="BW187" s="50"/>
      <c r="BX187" s="50"/>
      <c r="BY187" s="50"/>
      <c r="BZ187" s="50"/>
      <c r="CA187" s="50"/>
      <c r="CB187" s="50"/>
      <c r="CC187" s="50"/>
      <c r="CD187" s="50"/>
      <c r="CE187" s="50"/>
      <c r="CF187" s="50"/>
    </row>
    <row r="188" customFormat="false" ht="12.75" hidden="false" customHeight="false" outlineLevel="0" collapsed="false">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0"/>
      <c r="CC188" s="50"/>
      <c r="CD188" s="50"/>
      <c r="CE188" s="50"/>
      <c r="CF188" s="50"/>
    </row>
    <row r="189" customFormat="false" ht="12.75" hidden="false" customHeight="false" outlineLevel="0" collapsed="false">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c r="BP189" s="50"/>
      <c r="BQ189" s="50"/>
      <c r="BR189" s="50"/>
      <c r="BS189" s="50"/>
      <c r="BT189" s="50"/>
      <c r="BU189" s="50"/>
      <c r="BV189" s="50"/>
      <c r="BW189" s="50"/>
      <c r="BX189" s="50"/>
      <c r="BY189" s="50"/>
      <c r="BZ189" s="50"/>
      <c r="CA189" s="50"/>
      <c r="CB189" s="50"/>
      <c r="CC189" s="50"/>
      <c r="CD189" s="50"/>
      <c r="CE189" s="50"/>
      <c r="CF189" s="50"/>
    </row>
    <row r="190" customFormat="false" ht="12.75" hidden="false" customHeight="false" outlineLevel="0" collapsed="false">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0"/>
      <c r="CC190" s="50"/>
      <c r="CD190" s="50"/>
      <c r="CE190" s="50"/>
      <c r="CF190" s="50"/>
    </row>
    <row r="191" customFormat="false" ht="12.75" hidden="false" customHeight="false" outlineLevel="0" collapsed="false">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0"/>
      <c r="CC191" s="50"/>
      <c r="CD191" s="50"/>
      <c r="CE191" s="50"/>
      <c r="CF191" s="50"/>
    </row>
    <row r="192" customFormat="false" ht="12.75" hidden="false" customHeight="false" outlineLevel="0" collapsed="false">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c r="BP192" s="50"/>
      <c r="BQ192" s="50"/>
      <c r="BR192" s="50"/>
      <c r="BS192" s="50"/>
      <c r="BT192" s="50"/>
      <c r="BU192" s="50"/>
      <c r="BV192" s="50"/>
      <c r="BW192" s="50"/>
      <c r="BX192" s="50"/>
      <c r="BY192" s="50"/>
      <c r="BZ192" s="50"/>
      <c r="CA192" s="50"/>
      <c r="CB192" s="50"/>
      <c r="CC192" s="50"/>
      <c r="CD192" s="50"/>
      <c r="CE192" s="50"/>
      <c r="CF192" s="50"/>
    </row>
    <row r="193" customFormat="false" ht="12.75" hidden="false" customHeight="false" outlineLevel="0" collapsed="false">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0"/>
      <c r="CC193" s="50"/>
      <c r="CD193" s="50"/>
      <c r="CE193" s="50"/>
      <c r="CF193" s="50"/>
    </row>
    <row r="194" customFormat="false" ht="12.75" hidden="false" customHeight="false" outlineLevel="0" collapsed="false">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row>
    <row r="195" customFormat="false" ht="12.75" hidden="false" customHeight="false" outlineLevel="0" collapsed="false">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0"/>
      <c r="CC195" s="50"/>
      <c r="CD195" s="50"/>
      <c r="CE195" s="50"/>
      <c r="CF195" s="50"/>
    </row>
    <row r="196" customFormat="false" ht="12.75" hidden="false" customHeight="false" outlineLevel="0" collapsed="false">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0"/>
      <c r="CC196" s="50"/>
      <c r="CD196" s="50"/>
      <c r="CE196" s="50"/>
      <c r="CF196" s="50"/>
    </row>
    <row r="197" customFormat="false" ht="12.75" hidden="false" customHeight="false" outlineLevel="0" collapsed="false">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0"/>
      <c r="CC197" s="50"/>
      <c r="CD197" s="50"/>
      <c r="CE197" s="50"/>
      <c r="CF197" s="50"/>
    </row>
    <row r="198" customFormat="false" ht="12.75" hidden="false" customHeight="false" outlineLevel="0" collapsed="false">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0"/>
      <c r="CC198" s="50"/>
      <c r="CD198" s="50"/>
      <c r="CE198" s="50"/>
      <c r="CF198" s="50"/>
    </row>
    <row r="199" customFormat="false" ht="12.75" hidden="false" customHeight="false" outlineLevel="0" collapsed="false">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0"/>
      <c r="CC199" s="50"/>
      <c r="CD199" s="50"/>
      <c r="CE199" s="50"/>
      <c r="CF199" s="50"/>
    </row>
    <row r="200" customFormat="false" ht="12.75" hidden="false" customHeight="false" outlineLevel="0" collapsed="false">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row>
    <row r="201" customFormat="false" ht="12.75" hidden="false" customHeight="false" outlineLevel="0" collapsed="false">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c r="BP201" s="50"/>
      <c r="BQ201" s="50"/>
      <c r="BR201" s="50"/>
      <c r="BS201" s="50"/>
      <c r="BT201" s="50"/>
      <c r="BU201" s="50"/>
      <c r="BV201" s="50"/>
      <c r="BW201" s="50"/>
      <c r="BX201" s="50"/>
      <c r="BY201" s="50"/>
      <c r="BZ201" s="50"/>
      <c r="CA201" s="50"/>
      <c r="CB201" s="50"/>
      <c r="CC201" s="50"/>
      <c r="CD201" s="50"/>
      <c r="CE201" s="50"/>
      <c r="CF201" s="50"/>
    </row>
    <row r="202" customFormat="false" ht="12.75" hidden="false" customHeight="false" outlineLevel="0" collapsed="false">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c r="BP202" s="50"/>
      <c r="BQ202" s="50"/>
      <c r="BR202" s="50"/>
      <c r="BS202" s="50"/>
      <c r="BT202" s="50"/>
      <c r="BU202" s="50"/>
      <c r="BV202" s="50"/>
      <c r="BW202" s="50"/>
      <c r="BX202" s="50"/>
      <c r="BY202" s="50"/>
      <c r="BZ202" s="50"/>
      <c r="CA202" s="50"/>
      <c r="CB202" s="50"/>
      <c r="CC202" s="50"/>
      <c r="CD202" s="50"/>
      <c r="CE202" s="50"/>
      <c r="CF202" s="50"/>
    </row>
    <row r="203" customFormat="false" ht="12.75" hidden="false" customHeight="false" outlineLevel="0" collapsed="false">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c r="BP203" s="50"/>
      <c r="BQ203" s="50"/>
      <c r="BR203" s="50"/>
      <c r="BS203" s="50"/>
      <c r="BT203" s="50"/>
      <c r="BU203" s="50"/>
      <c r="BV203" s="50"/>
      <c r="BW203" s="50"/>
      <c r="BX203" s="50"/>
      <c r="BY203" s="50"/>
      <c r="BZ203" s="50"/>
      <c r="CA203" s="50"/>
      <c r="CB203" s="50"/>
      <c r="CC203" s="50"/>
      <c r="CD203" s="50"/>
      <c r="CE203" s="50"/>
      <c r="CF203" s="50"/>
    </row>
    <row r="204" customFormat="false" ht="12.75" hidden="false" customHeight="false" outlineLevel="0" collapsed="false">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c r="BP204" s="50"/>
      <c r="BQ204" s="50"/>
      <c r="BR204" s="50"/>
      <c r="BS204" s="50"/>
      <c r="BT204" s="50"/>
      <c r="BU204" s="50"/>
      <c r="BV204" s="50"/>
      <c r="BW204" s="50"/>
      <c r="BX204" s="50"/>
      <c r="BY204" s="50"/>
      <c r="BZ204" s="50"/>
      <c r="CA204" s="50"/>
      <c r="CB204" s="50"/>
      <c r="CC204" s="50"/>
      <c r="CD204" s="50"/>
      <c r="CE204" s="50"/>
      <c r="CF204" s="50"/>
    </row>
    <row r="205" customFormat="false" ht="12.75" hidden="false" customHeight="false" outlineLevel="0" collapsed="false">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c r="BP205" s="50"/>
      <c r="BQ205" s="50"/>
      <c r="BR205" s="50"/>
      <c r="BS205" s="50"/>
      <c r="BT205" s="50"/>
      <c r="BU205" s="50"/>
      <c r="BV205" s="50"/>
      <c r="BW205" s="50"/>
      <c r="BX205" s="50"/>
      <c r="BY205" s="50"/>
      <c r="BZ205" s="50"/>
      <c r="CA205" s="50"/>
      <c r="CB205" s="50"/>
      <c r="CC205" s="50"/>
      <c r="CD205" s="50"/>
      <c r="CE205" s="50"/>
      <c r="CF205" s="50"/>
    </row>
    <row r="206" customFormat="false" ht="12.75" hidden="false" customHeight="false" outlineLevel="0" collapsed="false">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c r="BP206" s="50"/>
      <c r="BQ206" s="50"/>
      <c r="BR206" s="50"/>
      <c r="BS206" s="50"/>
      <c r="BT206" s="50"/>
      <c r="BU206" s="50"/>
      <c r="BV206" s="50"/>
      <c r="BW206" s="50"/>
      <c r="BX206" s="50"/>
      <c r="BY206" s="50"/>
      <c r="BZ206" s="50"/>
      <c r="CA206" s="50"/>
      <c r="CB206" s="50"/>
      <c r="CC206" s="50"/>
      <c r="CD206" s="50"/>
      <c r="CE206" s="50"/>
      <c r="CF206" s="50"/>
    </row>
    <row r="207" customFormat="false" ht="12.75" hidden="false" customHeight="false" outlineLevel="0" collapsed="false">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c r="BP207" s="50"/>
      <c r="BQ207" s="50"/>
      <c r="BR207" s="50"/>
      <c r="BS207" s="50"/>
      <c r="BT207" s="50"/>
      <c r="BU207" s="50"/>
      <c r="BV207" s="50"/>
      <c r="BW207" s="50"/>
      <c r="BX207" s="50"/>
      <c r="BY207" s="50"/>
      <c r="BZ207" s="50"/>
      <c r="CA207" s="50"/>
      <c r="CB207" s="50"/>
      <c r="CC207" s="50"/>
      <c r="CD207" s="50"/>
      <c r="CE207" s="50"/>
      <c r="CF207" s="50"/>
    </row>
    <row r="208" customFormat="false" ht="12.75" hidden="false" customHeight="false" outlineLevel="0" collapsed="false">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c r="BP208" s="50"/>
      <c r="BQ208" s="50"/>
      <c r="BR208" s="50"/>
      <c r="BS208" s="50"/>
      <c r="BT208" s="50"/>
      <c r="BU208" s="50"/>
      <c r="BV208" s="50"/>
      <c r="BW208" s="50"/>
      <c r="BX208" s="50"/>
      <c r="BY208" s="50"/>
      <c r="BZ208" s="50"/>
      <c r="CA208" s="50"/>
      <c r="CB208" s="50"/>
      <c r="CC208" s="50"/>
      <c r="CD208" s="50"/>
      <c r="CE208" s="50"/>
      <c r="CF208" s="50"/>
    </row>
    <row r="209" customFormat="false" ht="12.75" hidden="false" customHeight="false" outlineLevel="0" collapsed="false">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c r="BP209" s="50"/>
      <c r="BQ209" s="50"/>
      <c r="BR209" s="50"/>
      <c r="BS209" s="50"/>
      <c r="BT209" s="50"/>
      <c r="BU209" s="50"/>
      <c r="BV209" s="50"/>
      <c r="BW209" s="50"/>
      <c r="BX209" s="50"/>
      <c r="BY209" s="50"/>
      <c r="BZ209" s="50"/>
      <c r="CA209" s="50"/>
      <c r="CB209" s="50"/>
      <c r="CC209" s="50"/>
      <c r="CD209" s="50"/>
      <c r="CE209" s="50"/>
      <c r="CF209" s="50"/>
    </row>
    <row r="210" customFormat="false" ht="12.75" hidden="false" customHeight="false" outlineLevel="0" collapsed="false">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c r="BP210" s="50"/>
      <c r="BQ210" s="50"/>
      <c r="BR210" s="50"/>
      <c r="BS210" s="50"/>
      <c r="BT210" s="50"/>
      <c r="BU210" s="50"/>
      <c r="BV210" s="50"/>
      <c r="BW210" s="50"/>
      <c r="BX210" s="50"/>
      <c r="BY210" s="50"/>
      <c r="BZ210" s="50"/>
      <c r="CA210" s="50"/>
      <c r="CB210" s="50"/>
      <c r="CC210" s="50"/>
      <c r="CD210" s="50"/>
      <c r="CE210" s="50"/>
      <c r="CF210" s="50"/>
    </row>
    <row r="211" customFormat="false" ht="12.75" hidden="false" customHeight="false" outlineLevel="0" collapsed="false">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c r="BP211" s="50"/>
      <c r="BQ211" s="50"/>
      <c r="BR211" s="50"/>
      <c r="BS211" s="50"/>
      <c r="BT211" s="50"/>
      <c r="BU211" s="50"/>
      <c r="BV211" s="50"/>
      <c r="BW211" s="50"/>
      <c r="BX211" s="50"/>
      <c r="BY211" s="50"/>
      <c r="BZ211" s="50"/>
      <c r="CA211" s="50"/>
      <c r="CB211" s="50"/>
      <c r="CC211" s="50"/>
      <c r="CD211" s="50"/>
      <c r="CE211" s="50"/>
      <c r="CF211" s="50"/>
    </row>
    <row r="212" customFormat="false" ht="12.75" hidden="false" customHeight="false" outlineLevel="0" collapsed="false">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c r="BP212" s="50"/>
      <c r="BQ212" s="50"/>
      <c r="BR212" s="50"/>
      <c r="BS212" s="50"/>
      <c r="BT212" s="50"/>
      <c r="BU212" s="50"/>
      <c r="BV212" s="50"/>
      <c r="BW212" s="50"/>
      <c r="BX212" s="50"/>
      <c r="BY212" s="50"/>
      <c r="BZ212" s="50"/>
      <c r="CA212" s="50"/>
      <c r="CB212" s="50"/>
      <c r="CC212" s="50"/>
      <c r="CD212" s="50"/>
      <c r="CE212" s="50"/>
      <c r="CF212" s="50"/>
    </row>
    <row r="213" customFormat="false" ht="12.75" hidden="false" customHeight="false" outlineLevel="0" collapsed="false">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0"/>
      <c r="CC213" s="50"/>
      <c r="CD213" s="50"/>
      <c r="CE213" s="50"/>
      <c r="CF213" s="50"/>
    </row>
    <row r="214" customFormat="false" ht="12.75" hidden="false" customHeight="false" outlineLevel="0" collapsed="false">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c r="BP214" s="50"/>
      <c r="BQ214" s="50"/>
      <c r="BR214" s="50"/>
      <c r="BS214" s="50"/>
      <c r="BT214" s="50"/>
      <c r="BU214" s="50"/>
      <c r="BV214" s="50"/>
      <c r="BW214" s="50"/>
      <c r="BX214" s="50"/>
      <c r="BY214" s="50"/>
      <c r="BZ214" s="50"/>
      <c r="CA214" s="50"/>
      <c r="CB214" s="50"/>
      <c r="CC214" s="50"/>
      <c r="CD214" s="50"/>
      <c r="CE214" s="50"/>
      <c r="CF214" s="50"/>
    </row>
    <row r="215" customFormat="false" ht="12.75" hidden="false" customHeight="false" outlineLevel="0" collapsed="false">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c r="BP215" s="50"/>
      <c r="BQ215" s="50"/>
      <c r="BR215" s="50"/>
      <c r="BS215" s="50"/>
      <c r="BT215" s="50"/>
      <c r="BU215" s="50"/>
      <c r="BV215" s="50"/>
      <c r="BW215" s="50"/>
      <c r="BX215" s="50"/>
      <c r="BY215" s="50"/>
      <c r="BZ215" s="50"/>
      <c r="CA215" s="50"/>
      <c r="CB215" s="50"/>
      <c r="CC215" s="50"/>
      <c r="CD215" s="50"/>
      <c r="CE215" s="50"/>
      <c r="CF215" s="50"/>
    </row>
    <row r="216" customFormat="false" ht="12.75" hidden="false" customHeight="false" outlineLevel="0" collapsed="false">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c r="BP216" s="50"/>
      <c r="BQ216" s="50"/>
      <c r="BR216" s="50"/>
      <c r="BS216" s="50"/>
      <c r="BT216" s="50"/>
      <c r="BU216" s="50"/>
      <c r="BV216" s="50"/>
      <c r="BW216" s="50"/>
      <c r="BX216" s="50"/>
      <c r="BY216" s="50"/>
      <c r="BZ216" s="50"/>
      <c r="CA216" s="50"/>
      <c r="CB216" s="50"/>
      <c r="CC216" s="50"/>
      <c r="CD216" s="50"/>
      <c r="CE216" s="50"/>
      <c r="CF216" s="50"/>
    </row>
    <row r="217" customFormat="false" ht="12.75" hidden="false" customHeight="false" outlineLevel="0" collapsed="false">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0"/>
      <c r="CC217" s="50"/>
      <c r="CD217" s="50"/>
      <c r="CE217" s="50"/>
      <c r="CF217" s="50"/>
    </row>
    <row r="218" customFormat="false" ht="12.75" hidden="false" customHeight="false" outlineLevel="0" collapsed="false">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row>
    <row r="219" customFormat="false" ht="12.75" hidden="false" customHeight="false" outlineLevel="0" collapsed="false">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row>
    <row r="220" customFormat="false" ht="12.75" hidden="false" customHeight="false" outlineLevel="0" collapsed="false">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row>
    <row r="221" customFormat="false" ht="12.75" hidden="false" customHeight="false" outlineLevel="0" collapsed="false">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0"/>
      <c r="CC221" s="50"/>
      <c r="CD221" s="50"/>
      <c r="CE221" s="50"/>
      <c r="CF221" s="50"/>
    </row>
    <row r="222" customFormat="false" ht="12.75" hidden="false" customHeight="false" outlineLevel="0" collapsed="false">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c r="CA222" s="50"/>
      <c r="CB222" s="50"/>
      <c r="CC222" s="50"/>
      <c r="CD222" s="50"/>
      <c r="CE222" s="50"/>
      <c r="CF222" s="50"/>
    </row>
    <row r="223" customFormat="false" ht="12.75" hidden="false" customHeight="false" outlineLevel="0" collapsed="false">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c r="BP223" s="50"/>
      <c r="BQ223" s="50"/>
      <c r="BR223" s="50"/>
      <c r="BS223" s="50"/>
      <c r="BT223" s="50"/>
      <c r="BU223" s="50"/>
      <c r="BV223" s="50"/>
      <c r="BW223" s="50"/>
      <c r="BX223" s="50"/>
      <c r="BY223" s="50"/>
      <c r="BZ223" s="50"/>
      <c r="CA223" s="50"/>
      <c r="CB223" s="50"/>
      <c r="CC223" s="50"/>
      <c r="CD223" s="50"/>
      <c r="CE223" s="50"/>
      <c r="CF223" s="50"/>
    </row>
    <row r="224" customFormat="false" ht="12.75" hidden="false" customHeight="false" outlineLevel="0" collapsed="false">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c r="BP224" s="50"/>
      <c r="BQ224" s="50"/>
      <c r="BR224" s="50"/>
      <c r="BS224" s="50"/>
      <c r="BT224" s="50"/>
      <c r="BU224" s="50"/>
      <c r="BV224" s="50"/>
      <c r="BW224" s="50"/>
      <c r="BX224" s="50"/>
      <c r="BY224" s="50"/>
      <c r="BZ224" s="50"/>
      <c r="CA224" s="50"/>
      <c r="CB224" s="50"/>
      <c r="CC224" s="50"/>
      <c r="CD224" s="50"/>
      <c r="CE224" s="50"/>
      <c r="CF224" s="50"/>
    </row>
    <row r="225" customFormat="false" ht="12.75" hidden="false" customHeight="false" outlineLevel="0" collapsed="false">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c r="BP225" s="50"/>
      <c r="BQ225" s="50"/>
      <c r="BR225" s="50"/>
      <c r="BS225" s="50"/>
      <c r="BT225" s="50"/>
      <c r="BU225" s="50"/>
      <c r="BV225" s="50"/>
      <c r="BW225" s="50"/>
      <c r="BX225" s="50"/>
      <c r="BY225" s="50"/>
      <c r="BZ225" s="50"/>
      <c r="CA225" s="50"/>
      <c r="CB225" s="50"/>
      <c r="CC225" s="50"/>
      <c r="CD225" s="50"/>
      <c r="CE225" s="50"/>
      <c r="CF225" s="50"/>
    </row>
    <row r="226" customFormat="false" ht="12.75" hidden="false" customHeight="false" outlineLevel="0" collapsed="false">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c r="BP226" s="50"/>
      <c r="BQ226" s="50"/>
      <c r="BR226" s="50"/>
      <c r="BS226" s="50"/>
      <c r="BT226" s="50"/>
      <c r="BU226" s="50"/>
      <c r="BV226" s="50"/>
      <c r="BW226" s="50"/>
      <c r="BX226" s="50"/>
      <c r="BY226" s="50"/>
      <c r="BZ226" s="50"/>
      <c r="CA226" s="50"/>
      <c r="CB226" s="50"/>
      <c r="CC226" s="50"/>
      <c r="CD226" s="50"/>
      <c r="CE226" s="50"/>
      <c r="CF226" s="50"/>
    </row>
    <row r="227" customFormat="false" ht="12.75" hidden="false" customHeight="false" outlineLevel="0" collapsed="false">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c r="BP227" s="50"/>
      <c r="BQ227" s="50"/>
      <c r="BR227" s="50"/>
      <c r="BS227" s="50"/>
      <c r="BT227" s="50"/>
      <c r="BU227" s="50"/>
      <c r="BV227" s="50"/>
      <c r="BW227" s="50"/>
      <c r="BX227" s="50"/>
      <c r="BY227" s="50"/>
      <c r="BZ227" s="50"/>
      <c r="CA227" s="50"/>
      <c r="CB227" s="50"/>
      <c r="CC227" s="50"/>
      <c r="CD227" s="50"/>
      <c r="CE227" s="50"/>
      <c r="CF227" s="50"/>
    </row>
    <row r="228" customFormat="false" ht="12.75" hidden="false" customHeight="false" outlineLevel="0" collapsed="false">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c r="BP228" s="50"/>
      <c r="BQ228" s="50"/>
      <c r="BR228" s="50"/>
      <c r="BS228" s="50"/>
      <c r="BT228" s="50"/>
      <c r="BU228" s="50"/>
      <c r="BV228" s="50"/>
      <c r="BW228" s="50"/>
      <c r="BX228" s="50"/>
      <c r="BY228" s="50"/>
      <c r="BZ228" s="50"/>
      <c r="CA228" s="50"/>
      <c r="CB228" s="50"/>
      <c r="CC228" s="50"/>
      <c r="CD228" s="50"/>
      <c r="CE228" s="50"/>
      <c r="CF228" s="50"/>
    </row>
    <row r="229" customFormat="false" ht="12.75" hidden="false" customHeight="false" outlineLevel="0" collapsed="false">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c r="BP229" s="50"/>
      <c r="BQ229" s="50"/>
      <c r="BR229" s="50"/>
      <c r="BS229" s="50"/>
      <c r="BT229" s="50"/>
      <c r="BU229" s="50"/>
      <c r="BV229" s="50"/>
      <c r="BW229" s="50"/>
      <c r="BX229" s="50"/>
      <c r="BY229" s="50"/>
      <c r="BZ229" s="50"/>
      <c r="CA229" s="50"/>
      <c r="CB229" s="50"/>
      <c r="CC229" s="50"/>
      <c r="CD229" s="50"/>
      <c r="CE229" s="50"/>
      <c r="CF229" s="50"/>
    </row>
    <row r="230" customFormat="false" ht="12.75" hidden="false" customHeight="false" outlineLevel="0" collapsed="false">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c r="BP230" s="50"/>
      <c r="BQ230" s="50"/>
      <c r="BR230" s="50"/>
      <c r="BS230" s="50"/>
      <c r="BT230" s="50"/>
      <c r="BU230" s="50"/>
      <c r="BV230" s="50"/>
      <c r="BW230" s="50"/>
      <c r="BX230" s="50"/>
      <c r="BY230" s="50"/>
      <c r="BZ230" s="50"/>
      <c r="CA230" s="50"/>
      <c r="CB230" s="50"/>
      <c r="CC230" s="50"/>
      <c r="CD230" s="50"/>
      <c r="CE230" s="50"/>
      <c r="CF230" s="50"/>
    </row>
    <row r="231" customFormat="false" ht="12.75" hidden="false" customHeight="false" outlineLevel="0" collapsed="false">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c r="BP231" s="50"/>
      <c r="BQ231" s="50"/>
      <c r="BR231" s="50"/>
      <c r="BS231" s="50"/>
      <c r="BT231" s="50"/>
      <c r="BU231" s="50"/>
      <c r="BV231" s="50"/>
      <c r="BW231" s="50"/>
      <c r="BX231" s="50"/>
      <c r="BY231" s="50"/>
      <c r="BZ231" s="50"/>
      <c r="CA231" s="50"/>
      <c r="CB231" s="50"/>
      <c r="CC231" s="50"/>
      <c r="CD231" s="50"/>
      <c r="CE231" s="50"/>
      <c r="CF231" s="50"/>
    </row>
    <row r="232" customFormat="false" ht="12.75" hidden="false" customHeight="false" outlineLevel="0" collapsed="false">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c r="BP232" s="50"/>
      <c r="BQ232" s="50"/>
      <c r="BR232" s="50"/>
      <c r="BS232" s="50"/>
      <c r="BT232" s="50"/>
      <c r="BU232" s="50"/>
      <c r="BV232" s="50"/>
      <c r="BW232" s="50"/>
      <c r="BX232" s="50"/>
      <c r="BY232" s="50"/>
      <c r="BZ232" s="50"/>
      <c r="CA232" s="50"/>
      <c r="CB232" s="50"/>
      <c r="CC232" s="50"/>
      <c r="CD232" s="50"/>
      <c r="CE232" s="50"/>
      <c r="CF232" s="50"/>
    </row>
    <row r="233" customFormat="false" ht="12.75" hidden="false" customHeight="false" outlineLevel="0" collapsed="false">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c r="BP233" s="50"/>
      <c r="BQ233" s="50"/>
      <c r="BR233" s="50"/>
      <c r="BS233" s="50"/>
      <c r="BT233" s="50"/>
      <c r="BU233" s="50"/>
      <c r="BV233" s="50"/>
      <c r="BW233" s="50"/>
      <c r="BX233" s="50"/>
      <c r="BY233" s="50"/>
      <c r="BZ233" s="50"/>
      <c r="CA233" s="50"/>
      <c r="CB233" s="50"/>
      <c r="CC233" s="50"/>
      <c r="CD233" s="50"/>
      <c r="CE233" s="50"/>
      <c r="CF233" s="50"/>
    </row>
    <row r="234" customFormat="false" ht="12.75" hidden="false" customHeight="false" outlineLevel="0" collapsed="false">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c r="BP234" s="50"/>
      <c r="BQ234" s="50"/>
      <c r="BR234" s="50"/>
      <c r="BS234" s="50"/>
      <c r="BT234" s="50"/>
      <c r="BU234" s="50"/>
      <c r="BV234" s="50"/>
      <c r="BW234" s="50"/>
      <c r="BX234" s="50"/>
      <c r="BY234" s="50"/>
      <c r="BZ234" s="50"/>
      <c r="CA234" s="50"/>
      <c r="CB234" s="50"/>
      <c r="CC234" s="50"/>
      <c r="CD234" s="50"/>
      <c r="CE234" s="50"/>
      <c r="CF234" s="50"/>
    </row>
    <row r="235" customFormat="false" ht="12.75" hidden="false" customHeight="false" outlineLevel="0" collapsed="false">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0"/>
      <c r="BN235" s="50"/>
      <c r="BO235" s="50"/>
      <c r="BP235" s="50"/>
      <c r="BQ235" s="50"/>
      <c r="BR235" s="50"/>
      <c r="BS235" s="50"/>
      <c r="BT235" s="50"/>
      <c r="BU235" s="50"/>
      <c r="BV235" s="50"/>
      <c r="BW235" s="50"/>
      <c r="BX235" s="50"/>
      <c r="BY235" s="50"/>
      <c r="BZ235" s="50"/>
      <c r="CA235" s="50"/>
      <c r="CB235" s="50"/>
      <c r="CC235" s="50"/>
      <c r="CD235" s="50"/>
      <c r="CE235" s="50"/>
      <c r="CF235" s="50"/>
    </row>
    <row r="236" customFormat="false" ht="12.75" hidden="false" customHeight="false" outlineLevel="0" collapsed="false">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c r="BP236" s="50"/>
      <c r="BQ236" s="50"/>
      <c r="BR236" s="50"/>
      <c r="BS236" s="50"/>
      <c r="BT236" s="50"/>
      <c r="BU236" s="50"/>
      <c r="BV236" s="50"/>
      <c r="BW236" s="50"/>
      <c r="BX236" s="50"/>
      <c r="BY236" s="50"/>
      <c r="BZ236" s="50"/>
      <c r="CA236" s="50"/>
      <c r="CB236" s="50"/>
      <c r="CC236" s="50"/>
      <c r="CD236" s="50"/>
      <c r="CE236" s="50"/>
      <c r="CF236" s="50"/>
    </row>
    <row r="237" customFormat="false" ht="12.75" hidden="false" customHeight="false" outlineLevel="0" collapsed="false">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c r="BP237" s="50"/>
      <c r="BQ237" s="50"/>
      <c r="BR237" s="50"/>
      <c r="BS237" s="50"/>
      <c r="BT237" s="50"/>
      <c r="BU237" s="50"/>
      <c r="BV237" s="50"/>
      <c r="BW237" s="50"/>
      <c r="BX237" s="50"/>
      <c r="BY237" s="50"/>
      <c r="BZ237" s="50"/>
      <c r="CA237" s="50"/>
      <c r="CB237" s="50"/>
      <c r="CC237" s="50"/>
      <c r="CD237" s="50"/>
      <c r="CE237" s="50"/>
      <c r="CF237" s="50"/>
    </row>
    <row r="238" customFormat="false" ht="12.75" hidden="false" customHeight="false" outlineLevel="0" collapsed="false">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c r="BP238" s="50"/>
      <c r="BQ238" s="50"/>
      <c r="BR238" s="50"/>
      <c r="BS238" s="50"/>
      <c r="BT238" s="50"/>
      <c r="BU238" s="50"/>
      <c r="BV238" s="50"/>
      <c r="BW238" s="50"/>
      <c r="BX238" s="50"/>
      <c r="BY238" s="50"/>
      <c r="BZ238" s="50"/>
      <c r="CA238" s="50"/>
      <c r="CB238" s="50"/>
      <c r="CC238" s="50"/>
      <c r="CD238" s="50"/>
      <c r="CE238" s="50"/>
      <c r="CF238" s="50"/>
    </row>
    <row r="239" customFormat="false" ht="12.75" hidden="false" customHeight="false" outlineLevel="0" collapsed="false">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c r="BP239" s="50"/>
      <c r="BQ239" s="50"/>
      <c r="BR239" s="50"/>
      <c r="BS239" s="50"/>
      <c r="BT239" s="50"/>
      <c r="BU239" s="50"/>
      <c r="BV239" s="50"/>
      <c r="BW239" s="50"/>
      <c r="BX239" s="50"/>
      <c r="BY239" s="50"/>
      <c r="BZ239" s="50"/>
      <c r="CA239" s="50"/>
      <c r="CB239" s="50"/>
      <c r="CC239" s="50"/>
      <c r="CD239" s="50"/>
      <c r="CE239" s="50"/>
      <c r="CF239" s="50"/>
    </row>
    <row r="240" customFormat="false" ht="12.75" hidden="false" customHeight="false" outlineLevel="0" collapsed="false">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0"/>
      <c r="BN240" s="50"/>
      <c r="BO240" s="50"/>
      <c r="BP240" s="50"/>
      <c r="BQ240" s="50"/>
      <c r="BR240" s="50"/>
      <c r="BS240" s="50"/>
      <c r="BT240" s="50"/>
      <c r="BU240" s="50"/>
      <c r="BV240" s="50"/>
      <c r="BW240" s="50"/>
      <c r="BX240" s="50"/>
      <c r="BY240" s="50"/>
      <c r="BZ240" s="50"/>
      <c r="CA240" s="50"/>
      <c r="CB240" s="50"/>
      <c r="CC240" s="50"/>
      <c r="CD240" s="50"/>
      <c r="CE240" s="50"/>
      <c r="CF240" s="50"/>
    </row>
    <row r="241" customFormat="false" ht="12.75" hidden="false" customHeight="false" outlineLevel="0" collapsed="false">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0"/>
      <c r="BN241" s="50"/>
      <c r="BO241" s="50"/>
      <c r="BP241" s="50"/>
      <c r="BQ241" s="50"/>
      <c r="BR241" s="50"/>
      <c r="BS241" s="50"/>
      <c r="BT241" s="50"/>
      <c r="BU241" s="50"/>
      <c r="BV241" s="50"/>
      <c r="BW241" s="50"/>
      <c r="BX241" s="50"/>
      <c r="BY241" s="50"/>
      <c r="BZ241" s="50"/>
      <c r="CA241" s="50"/>
      <c r="CB241" s="50"/>
      <c r="CC241" s="50"/>
      <c r="CD241" s="50"/>
      <c r="CE241" s="50"/>
      <c r="CF241" s="50"/>
    </row>
    <row r="242" customFormat="false" ht="12.75" hidden="false" customHeight="false" outlineLevel="0" collapsed="false">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F242" s="50"/>
      <c r="BG242" s="50"/>
      <c r="BH242" s="50"/>
      <c r="BI242" s="50"/>
      <c r="BJ242" s="50"/>
      <c r="BK242" s="50"/>
      <c r="BL242" s="50"/>
      <c r="BM242" s="50"/>
      <c r="BN242" s="50"/>
      <c r="BO242" s="50"/>
      <c r="BP242" s="50"/>
      <c r="BQ242" s="50"/>
      <c r="BR242" s="50"/>
      <c r="BS242" s="50"/>
      <c r="BT242" s="50"/>
      <c r="BU242" s="50"/>
      <c r="BV242" s="50"/>
      <c r="BW242" s="50"/>
      <c r="BX242" s="50"/>
      <c r="BY242" s="50"/>
      <c r="BZ242" s="50"/>
      <c r="CA242" s="50"/>
      <c r="CB242" s="50"/>
      <c r="CC242" s="50"/>
      <c r="CD242" s="50"/>
      <c r="CE242" s="50"/>
      <c r="CF242" s="50"/>
    </row>
    <row r="243" customFormat="false" ht="12.75" hidden="false" customHeight="false" outlineLevel="0" collapsed="false">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0"/>
      <c r="BN243" s="50"/>
      <c r="BO243" s="50"/>
      <c r="BP243" s="50"/>
      <c r="BQ243" s="50"/>
      <c r="BR243" s="50"/>
      <c r="BS243" s="50"/>
      <c r="BT243" s="50"/>
      <c r="BU243" s="50"/>
      <c r="BV243" s="50"/>
      <c r="BW243" s="50"/>
      <c r="BX243" s="50"/>
      <c r="BY243" s="50"/>
      <c r="BZ243" s="50"/>
      <c r="CA243" s="50"/>
      <c r="CB243" s="50"/>
      <c r="CC243" s="50"/>
      <c r="CD243" s="50"/>
      <c r="CE243" s="50"/>
      <c r="CF243" s="50"/>
    </row>
    <row r="244" customFormat="false" ht="12.75" hidden="false" customHeight="false" outlineLevel="0" collapsed="false">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0"/>
      <c r="BN244" s="50"/>
      <c r="BO244" s="50"/>
      <c r="BP244" s="50"/>
      <c r="BQ244" s="50"/>
      <c r="BR244" s="50"/>
      <c r="BS244" s="50"/>
      <c r="BT244" s="50"/>
      <c r="BU244" s="50"/>
      <c r="BV244" s="50"/>
      <c r="BW244" s="50"/>
      <c r="BX244" s="50"/>
      <c r="BY244" s="50"/>
      <c r="BZ244" s="50"/>
      <c r="CA244" s="50"/>
      <c r="CB244" s="50"/>
      <c r="CC244" s="50"/>
      <c r="CD244" s="50"/>
      <c r="CE244" s="50"/>
      <c r="CF244" s="50"/>
    </row>
    <row r="245" customFormat="false" ht="12.75" hidden="false" customHeight="false" outlineLevel="0" collapsed="false">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0"/>
      <c r="BN245" s="50"/>
      <c r="BO245" s="50"/>
      <c r="BP245" s="50"/>
      <c r="BQ245" s="50"/>
      <c r="BR245" s="50"/>
      <c r="BS245" s="50"/>
      <c r="BT245" s="50"/>
      <c r="BU245" s="50"/>
      <c r="BV245" s="50"/>
      <c r="BW245" s="50"/>
      <c r="BX245" s="50"/>
      <c r="BY245" s="50"/>
      <c r="BZ245" s="50"/>
      <c r="CA245" s="50"/>
      <c r="CB245" s="50"/>
      <c r="CC245" s="50"/>
      <c r="CD245" s="50"/>
      <c r="CE245" s="50"/>
      <c r="CF245" s="50"/>
    </row>
    <row r="246" customFormat="false" ht="12.75" hidden="false" customHeight="false" outlineLevel="0" collapsed="false">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0"/>
      <c r="BN246" s="50"/>
      <c r="BO246" s="50"/>
      <c r="BP246" s="50"/>
      <c r="BQ246" s="50"/>
      <c r="BR246" s="50"/>
      <c r="BS246" s="50"/>
      <c r="BT246" s="50"/>
      <c r="BU246" s="50"/>
      <c r="BV246" s="50"/>
      <c r="BW246" s="50"/>
      <c r="BX246" s="50"/>
      <c r="BY246" s="50"/>
      <c r="BZ246" s="50"/>
      <c r="CA246" s="50"/>
      <c r="CB246" s="50"/>
      <c r="CC246" s="50"/>
      <c r="CD246" s="50"/>
      <c r="CE246" s="50"/>
      <c r="CF246" s="50"/>
    </row>
    <row r="247" customFormat="false" ht="12.75" hidden="false" customHeight="false" outlineLevel="0" collapsed="false">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0"/>
      <c r="BN247" s="50"/>
      <c r="BO247" s="50"/>
      <c r="BP247" s="50"/>
      <c r="BQ247" s="50"/>
      <c r="BR247" s="50"/>
      <c r="BS247" s="50"/>
      <c r="BT247" s="50"/>
      <c r="BU247" s="50"/>
      <c r="BV247" s="50"/>
      <c r="BW247" s="50"/>
      <c r="BX247" s="50"/>
      <c r="BY247" s="50"/>
      <c r="BZ247" s="50"/>
      <c r="CA247" s="50"/>
      <c r="CB247" s="50"/>
      <c r="CC247" s="50"/>
      <c r="CD247" s="50"/>
      <c r="CE247" s="50"/>
      <c r="CF247" s="50"/>
    </row>
    <row r="248" customFormat="false" ht="12.75" hidden="false" customHeight="false" outlineLevel="0" collapsed="false">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0"/>
      <c r="BN248" s="50"/>
      <c r="BO248" s="50"/>
      <c r="BP248" s="50"/>
      <c r="BQ248" s="50"/>
      <c r="BR248" s="50"/>
      <c r="BS248" s="50"/>
      <c r="BT248" s="50"/>
      <c r="BU248" s="50"/>
      <c r="BV248" s="50"/>
      <c r="BW248" s="50"/>
      <c r="BX248" s="50"/>
      <c r="BY248" s="50"/>
      <c r="BZ248" s="50"/>
      <c r="CA248" s="50"/>
      <c r="CB248" s="50"/>
      <c r="CC248" s="50"/>
      <c r="CD248" s="50"/>
      <c r="CE248" s="50"/>
      <c r="CF248" s="50"/>
    </row>
    <row r="249" customFormat="false" ht="12.75" hidden="false" customHeight="false" outlineLevel="0" collapsed="false">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0"/>
      <c r="BN249" s="50"/>
      <c r="BO249" s="50"/>
      <c r="BP249" s="50"/>
      <c r="BQ249" s="50"/>
      <c r="BR249" s="50"/>
      <c r="BS249" s="50"/>
      <c r="BT249" s="50"/>
      <c r="BU249" s="50"/>
      <c r="BV249" s="50"/>
      <c r="BW249" s="50"/>
      <c r="BX249" s="50"/>
      <c r="BY249" s="50"/>
      <c r="BZ249" s="50"/>
      <c r="CA249" s="50"/>
      <c r="CB249" s="50"/>
      <c r="CC249" s="50"/>
      <c r="CD249" s="50"/>
      <c r="CE249" s="50"/>
      <c r="CF249" s="50"/>
    </row>
    <row r="250" customFormat="false" ht="12.75" hidden="false" customHeight="false" outlineLevel="0" collapsed="false">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0"/>
      <c r="BN250" s="50"/>
      <c r="BO250" s="50"/>
      <c r="BP250" s="50"/>
      <c r="BQ250" s="50"/>
      <c r="BR250" s="50"/>
      <c r="BS250" s="50"/>
      <c r="BT250" s="50"/>
      <c r="BU250" s="50"/>
      <c r="BV250" s="50"/>
      <c r="BW250" s="50"/>
      <c r="BX250" s="50"/>
      <c r="BY250" s="50"/>
      <c r="BZ250" s="50"/>
      <c r="CA250" s="50"/>
      <c r="CB250" s="50"/>
      <c r="CC250" s="50"/>
      <c r="CD250" s="50"/>
      <c r="CE250" s="50"/>
      <c r="CF250" s="50"/>
    </row>
    <row r="251" customFormat="false" ht="12.75" hidden="false" customHeight="false" outlineLevel="0" collapsed="false">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0"/>
      <c r="BN251" s="50"/>
      <c r="BO251" s="50"/>
      <c r="BP251" s="50"/>
      <c r="BQ251" s="50"/>
      <c r="BR251" s="50"/>
      <c r="BS251" s="50"/>
      <c r="BT251" s="50"/>
      <c r="BU251" s="50"/>
      <c r="BV251" s="50"/>
      <c r="BW251" s="50"/>
      <c r="BX251" s="50"/>
      <c r="BY251" s="50"/>
      <c r="BZ251" s="50"/>
      <c r="CA251" s="50"/>
      <c r="CB251" s="50"/>
      <c r="CC251" s="50"/>
      <c r="CD251" s="50"/>
      <c r="CE251" s="50"/>
      <c r="CF251" s="50"/>
    </row>
    <row r="252" customFormat="false" ht="12.75" hidden="false" customHeight="false" outlineLevel="0" collapsed="false">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c r="BP252" s="50"/>
      <c r="BQ252" s="50"/>
      <c r="BR252" s="50"/>
      <c r="BS252" s="50"/>
      <c r="BT252" s="50"/>
      <c r="BU252" s="50"/>
      <c r="BV252" s="50"/>
      <c r="BW252" s="50"/>
      <c r="BX252" s="50"/>
      <c r="BY252" s="50"/>
      <c r="BZ252" s="50"/>
      <c r="CA252" s="50"/>
      <c r="CB252" s="50"/>
      <c r="CC252" s="50"/>
      <c r="CD252" s="50"/>
      <c r="CE252" s="50"/>
      <c r="CF252" s="50"/>
    </row>
    <row r="253" customFormat="false" ht="12.75" hidden="false" customHeight="false" outlineLevel="0" collapsed="false">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row>
    <row r="254" customFormat="false" ht="12.75" hidden="false" customHeight="false" outlineLevel="0" collapsed="false">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c r="BP254" s="50"/>
      <c r="BQ254" s="50"/>
      <c r="BR254" s="50"/>
      <c r="BS254" s="50"/>
      <c r="BT254" s="50"/>
      <c r="BU254" s="50"/>
      <c r="BV254" s="50"/>
      <c r="BW254" s="50"/>
      <c r="BX254" s="50"/>
      <c r="BY254" s="50"/>
      <c r="BZ254" s="50"/>
      <c r="CA254" s="50"/>
      <c r="CB254" s="50"/>
      <c r="CC254" s="50"/>
      <c r="CD254" s="50"/>
      <c r="CE254" s="50"/>
      <c r="CF254" s="50"/>
    </row>
    <row r="255" customFormat="false" ht="12.75" hidden="false" customHeight="false" outlineLevel="0" collapsed="false">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c r="BP255" s="50"/>
      <c r="BQ255" s="50"/>
      <c r="BR255" s="50"/>
      <c r="BS255" s="50"/>
      <c r="BT255" s="50"/>
      <c r="BU255" s="50"/>
      <c r="BV255" s="50"/>
      <c r="BW255" s="50"/>
      <c r="BX255" s="50"/>
      <c r="BY255" s="50"/>
      <c r="BZ255" s="50"/>
      <c r="CA255" s="50"/>
      <c r="CB255" s="50"/>
      <c r="CC255" s="50"/>
      <c r="CD255" s="50"/>
      <c r="CE255" s="50"/>
      <c r="CF255" s="50"/>
    </row>
    <row r="256" customFormat="false" ht="12.75" hidden="false" customHeight="false" outlineLevel="0" collapsed="false">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c r="BP256" s="50"/>
      <c r="BQ256" s="50"/>
      <c r="BR256" s="50"/>
      <c r="BS256" s="50"/>
      <c r="BT256" s="50"/>
      <c r="BU256" s="50"/>
      <c r="BV256" s="50"/>
      <c r="BW256" s="50"/>
      <c r="BX256" s="50"/>
      <c r="BY256" s="50"/>
      <c r="BZ256" s="50"/>
      <c r="CA256" s="50"/>
      <c r="CB256" s="50"/>
      <c r="CC256" s="50"/>
      <c r="CD256" s="50"/>
      <c r="CE256" s="50"/>
      <c r="CF256" s="50"/>
    </row>
    <row r="257" customFormat="false" ht="12.75" hidden="false" customHeight="false" outlineLevel="0" collapsed="false">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row>
    <row r="258" customFormat="false" ht="12.75" hidden="false" customHeight="false" outlineLevel="0" collapsed="false">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c r="BP258" s="50"/>
      <c r="BQ258" s="50"/>
      <c r="BR258" s="50"/>
      <c r="BS258" s="50"/>
      <c r="BT258" s="50"/>
      <c r="BU258" s="50"/>
      <c r="BV258" s="50"/>
      <c r="BW258" s="50"/>
      <c r="BX258" s="50"/>
      <c r="BY258" s="50"/>
      <c r="BZ258" s="50"/>
      <c r="CA258" s="50"/>
      <c r="CB258" s="50"/>
      <c r="CC258" s="50"/>
      <c r="CD258" s="50"/>
      <c r="CE258" s="50"/>
      <c r="CF258" s="50"/>
    </row>
    <row r="259" customFormat="false" ht="12.75" hidden="false" customHeight="false" outlineLevel="0" collapsed="false">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c r="BP259" s="50"/>
      <c r="BQ259" s="50"/>
      <c r="BR259" s="50"/>
      <c r="BS259" s="50"/>
      <c r="BT259" s="50"/>
      <c r="BU259" s="50"/>
      <c r="BV259" s="50"/>
      <c r="BW259" s="50"/>
      <c r="BX259" s="50"/>
      <c r="BY259" s="50"/>
      <c r="BZ259" s="50"/>
      <c r="CA259" s="50"/>
      <c r="CB259" s="50"/>
      <c r="CC259" s="50"/>
      <c r="CD259" s="50"/>
      <c r="CE259" s="50"/>
      <c r="CF259" s="50"/>
    </row>
    <row r="260" customFormat="false" ht="12.75" hidden="false" customHeight="false" outlineLevel="0" collapsed="false">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row>
    <row r="261" customFormat="false" ht="12.75" hidden="false" customHeight="false" outlineLevel="0" collapsed="false">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row>
    <row r="262" customFormat="false" ht="12.75" hidden="false" customHeight="false" outlineLevel="0" collapsed="false">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row>
    <row r="263" customFormat="false" ht="12.75" hidden="false" customHeight="false" outlineLevel="0" collapsed="false">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row>
    <row r="264" customFormat="false" ht="12.75" hidden="false" customHeight="false" outlineLevel="0" collapsed="false">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row>
    <row r="265" customFormat="false" ht="12.75" hidden="false" customHeight="false" outlineLevel="0" collapsed="false">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50"/>
      <c r="AZ265" s="50"/>
      <c r="BA265" s="50"/>
      <c r="BB265" s="50"/>
      <c r="BC265" s="50"/>
      <c r="BD265" s="50"/>
      <c r="BE265" s="50"/>
      <c r="BF265" s="50"/>
      <c r="BG265" s="50"/>
      <c r="BH265" s="50"/>
      <c r="BI265" s="50"/>
      <c r="BJ265" s="50"/>
      <c r="BK265" s="50"/>
      <c r="BL265" s="50"/>
      <c r="BM265" s="50"/>
      <c r="BN265" s="50"/>
      <c r="BO265" s="50"/>
      <c r="BP265" s="50"/>
      <c r="BQ265" s="50"/>
      <c r="BR265" s="50"/>
      <c r="BS265" s="50"/>
      <c r="BT265" s="50"/>
      <c r="BU265" s="50"/>
      <c r="BV265" s="50"/>
      <c r="BW265" s="50"/>
      <c r="BX265" s="50"/>
      <c r="BY265" s="50"/>
      <c r="BZ265" s="50"/>
      <c r="CA265" s="50"/>
      <c r="CB265" s="50"/>
      <c r="CC265" s="50"/>
      <c r="CD265" s="50"/>
      <c r="CE265" s="50"/>
      <c r="CF265" s="50"/>
    </row>
    <row r="266" customFormat="false" ht="12.75" hidden="false" customHeight="false" outlineLevel="0" collapsed="false">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50"/>
      <c r="AZ266" s="50"/>
      <c r="BA266" s="50"/>
      <c r="BB266" s="50"/>
      <c r="BC266" s="50"/>
      <c r="BD266" s="50"/>
      <c r="BE266" s="50"/>
      <c r="BF266" s="50"/>
      <c r="BG266" s="50"/>
      <c r="BH266" s="50"/>
      <c r="BI266" s="50"/>
      <c r="BJ266" s="50"/>
      <c r="BK266" s="50"/>
      <c r="BL266" s="50"/>
      <c r="BM266" s="50"/>
      <c r="BN266" s="50"/>
      <c r="BO266" s="50"/>
      <c r="BP266" s="50"/>
      <c r="BQ266" s="50"/>
      <c r="BR266" s="50"/>
      <c r="BS266" s="50"/>
      <c r="BT266" s="50"/>
      <c r="BU266" s="50"/>
      <c r="BV266" s="50"/>
      <c r="BW266" s="50"/>
      <c r="BX266" s="50"/>
      <c r="BY266" s="50"/>
      <c r="BZ266" s="50"/>
      <c r="CA266" s="50"/>
      <c r="CB266" s="50"/>
      <c r="CC266" s="50"/>
      <c r="CD266" s="50"/>
      <c r="CE266" s="50"/>
      <c r="CF266" s="50"/>
    </row>
    <row r="267" customFormat="false" ht="12.75" hidden="false" customHeight="false" outlineLevel="0" collapsed="false">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50"/>
      <c r="BE267" s="50"/>
      <c r="BF267" s="50"/>
      <c r="BG267" s="50"/>
      <c r="BH267" s="50"/>
      <c r="BI267" s="50"/>
      <c r="BJ267" s="50"/>
      <c r="BK267" s="50"/>
      <c r="BL267" s="50"/>
      <c r="BM267" s="50"/>
      <c r="BN267" s="50"/>
      <c r="BO267" s="50"/>
      <c r="BP267" s="50"/>
      <c r="BQ267" s="50"/>
      <c r="BR267" s="50"/>
      <c r="BS267" s="50"/>
      <c r="BT267" s="50"/>
      <c r="BU267" s="50"/>
      <c r="BV267" s="50"/>
      <c r="BW267" s="50"/>
      <c r="BX267" s="50"/>
      <c r="BY267" s="50"/>
      <c r="BZ267" s="50"/>
      <c r="CA267" s="50"/>
      <c r="CB267" s="50"/>
      <c r="CC267" s="50"/>
      <c r="CD267" s="50"/>
      <c r="CE267" s="50"/>
      <c r="CF267" s="50"/>
    </row>
    <row r="268" customFormat="false" ht="12.75" hidden="false" customHeight="false" outlineLevel="0" collapsed="false">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50"/>
      <c r="AZ268" s="50"/>
      <c r="BA268" s="50"/>
      <c r="BB268" s="50"/>
      <c r="BC268" s="50"/>
      <c r="BD268" s="50"/>
      <c r="BE268" s="50"/>
      <c r="BF268" s="50"/>
      <c r="BG268" s="50"/>
      <c r="BH268" s="50"/>
      <c r="BI268" s="50"/>
      <c r="BJ268" s="50"/>
      <c r="BK268" s="50"/>
      <c r="BL268" s="50"/>
      <c r="BM268" s="50"/>
      <c r="BN268" s="50"/>
      <c r="BO268" s="50"/>
      <c r="BP268" s="50"/>
      <c r="BQ268" s="50"/>
      <c r="BR268" s="50"/>
      <c r="BS268" s="50"/>
      <c r="BT268" s="50"/>
      <c r="BU268" s="50"/>
      <c r="BV268" s="50"/>
      <c r="BW268" s="50"/>
      <c r="BX268" s="50"/>
      <c r="BY268" s="50"/>
      <c r="BZ268" s="50"/>
      <c r="CA268" s="50"/>
      <c r="CB268" s="50"/>
      <c r="CC268" s="50"/>
      <c r="CD268" s="50"/>
      <c r="CE268" s="50"/>
      <c r="CF268" s="50"/>
    </row>
    <row r="269" customFormat="false" ht="12.75" hidden="false" customHeight="false" outlineLevel="0" collapsed="false">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50"/>
      <c r="AZ269" s="50"/>
      <c r="BA269" s="50"/>
      <c r="BB269" s="50"/>
      <c r="BC269" s="50"/>
      <c r="BD269" s="50"/>
      <c r="BE269" s="50"/>
      <c r="BF269" s="50"/>
      <c r="BG269" s="50"/>
      <c r="BH269" s="50"/>
      <c r="BI269" s="50"/>
      <c r="BJ269" s="50"/>
      <c r="BK269" s="50"/>
      <c r="BL269" s="50"/>
      <c r="BM269" s="50"/>
      <c r="BN269" s="50"/>
      <c r="BO269" s="50"/>
      <c r="BP269" s="50"/>
      <c r="BQ269" s="50"/>
      <c r="BR269" s="50"/>
      <c r="BS269" s="50"/>
      <c r="BT269" s="50"/>
      <c r="BU269" s="50"/>
      <c r="BV269" s="50"/>
      <c r="BW269" s="50"/>
      <c r="BX269" s="50"/>
      <c r="BY269" s="50"/>
      <c r="BZ269" s="50"/>
      <c r="CA269" s="50"/>
      <c r="CB269" s="50"/>
      <c r="CC269" s="50"/>
      <c r="CD269" s="50"/>
      <c r="CE269" s="50"/>
      <c r="CF269" s="50"/>
    </row>
    <row r="270" customFormat="false" ht="12.75" hidden="false" customHeight="false" outlineLevel="0" collapsed="false">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50"/>
      <c r="AZ270" s="50"/>
      <c r="BA270" s="50"/>
      <c r="BB270" s="50"/>
      <c r="BC270" s="50"/>
      <c r="BD270" s="50"/>
      <c r="BE270" s="50"/>
      <c r="BF270" s="50"/>
      <c r="BG270" s="50"/>
      <c r="BH270" s="50"/>
      <c r="BI270" s="50"/>
      <c r="BJ270" s="50"/>
      <c r="BK270" s="50"/>
      <c r="BL270" s="50"/>
      <c r="BM270" s="50"/>
      <c r="BN270" s="50"/>
      <c r="BO270" s="50"/>
      <c r="BP270" s="50"/>
      <c r="BQ270" s="50"/>
      <c r="BR270" s="50"/>
      <c r="BS270" s="50"/>
      <c r="BT270" s="50"/>
      <c r="BU270" s="50"/>
      <c r="BV270" s="50"/>
      <c r="BW270" s="50"/>
      <c r="BX270" s="50"/>
      <c r="BY270" s="50"/>
      <c r="BZ270" s="50"/>
      <c r="CA270" s="50"/>
      <c r="CB270" s="50"/>
      <c r="CC270" s="50"/>
      <c r="CD270" s="50"/>
      <c r="CE270" s="50"/>
      <c r="CF270" s="50"/>
    </row>
    <row r="271" customFormat="false" ht="12.75" hidden="false" customHeight="false" outlineLevel="0" collapsed="false">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50"/>
      <c r="AZ271" s="50"/>
      <c r="BA271" s="50"/>
      <c r="BB271" s="50"/>
      <c r="BC271" s="50"/>
      <c r="BD271" s="50"/>
      <c r="BE271" s="50"/>
      <c r="BF271" s="50"/>
      <c r="BG271" s="50"/>
      <c r="BH271" s="50"/>
      <c r="BI271" s="50"/>
      <c r="BJ271" s="50"/>
      <c r="BK271" s="50"/>
      <c r="BL271" s="50"/>
      <c r="BM271" s="50"/>
      <c r="BN271" s="50"/>
      <c r="BO271" s="50"/>
      <c r="BP271" s="50"/>
      <c r="BQ271" s="50"/>
      <c r="BR271" s="50"/>
      <c r="BS271" s="50"/>
      <c r="BT271" s="50"/>
      <c r="BU271" s="50"/>
      <c r="BV271" s="50"/>
      <c r="BW271" s="50"/>
      <c r="BX271" s="50"/>
      <c r="BY271" s="50"/>
      <c r="BZ271" s="50"/>
      <c r="CA271" s="50"/>
      <c r="CB271" s="50"/>
      <c r="CC271" s="50"/>
      <c r="CD271" s="50"/>
      <c r="CE271" s="50"/>
      <c r="CF271" s="50"/>
    </row>
    <row r="272" customFormat="false" ht="12.75" hidden="false" customHeight="false" outlineLevel="0" collapsed="false">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50"/>
      <c r="AZ272" s="50"/>
      <c r="BA272" s="50"/>
      <c r="BB272" s="50"/>
      <c r="BC272" s="50"/>
      <c r="BD272" s="50"/>
      <c r="BE272" s="50"/>
      <c r="BF272" s="50"/>
      <c r="BG272" s="50"/>
      <c r="BH272" s="50"/>
      <c r="BI272" s="50"/>
      <c r="BJ272" s="50"/>
      <c r="BK272" s="50"/>
      <c r="BL272" s="50"/>
      <c r="BM272" s="50"/>
      <c r="BN272" s="50"/>
      <c r="BO272" s="50"/>
      <c r="BP272" s="50"/>
      <c r="BQ272" s="50"/>
      <c r="BR272" s="50"/>
      <c r="BS272" s="50"/>
      <c r="BT272" s="50"/>
      <c r="BU272" s="50"/>
      <c r="BV272" s="50"/>
      <c r="BW272" s="50"/>
      <c r="BX272" s="50"/>
      <c r="BY272" s="50"/>
      <c r="BZ272" s="50"/>
      <c r="CA272" s="50"/>
      <c r="CB272" s="50"/>
      <c r="CC272" s="50"/>
      <c r="CD272" s="50"/>
      <c r="CE272" s="50"/>
      <c r="CF272" s="50"/>
    </row>
    <row r="273" customFormat="false" ht="12.75" hidden="false" customHeight="false" outlineLevel="0" collapsed="false">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50"/>
      <c r="AZ273" s="50"/>
      <c r="BA273" s="50"/>
      <c r="BB273" s="50"/>
      <c r="BC273" s="50"/>
      <c r="BD273" s="50"/>
      <c r="BE273" s="50"/>
      <c r="BF273" s="50"/>
      <c r="BG273" s="50"/>
      <c r="BH273" s="50"/>
      <c r="BI273" s="50"/>
      <c r="BJ273" s="50"/>
      <c r="BK273" s="50"/>
      <c r="BL273" s="50"/>
      <c r="BM273" s="50"/>
      <c r="BN273" s="50"/>
      <c r="BO273" s="50"/>
      <c r="BP273" s="50"/>
      <c r="BQ273" s="50"/>
      <c r="BR273" s="50"/>
      <c r="BS273" s="50"/>
      <c r="BT273" s="50"/>
      <c r="BU273" s="50"/>
      <c r="BV273" s="50"/>
      <c r="BW273" s="50"/>
      <c r="BX273" s="50"/>
      <c r="BY273" s="50"/>
      <c r="BZ273" s="50"/>
      <c r="CA273" s="50"/>
      <c r="CB273" s="50"/>
      <c r="CC273" s="50"/>
      <c r="CD273" s="50"/>
      <c r="CE273" s="50"/>
      <c r="CF273" s="50"/>
    </row>
    <row r="274" customFormat="false" ht="12.75" hidden="false" customHeight="false" outlineLevel="0" collapsed="false">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50"/>
      <c r="AZ274" s="50"/>
      <c r="BA274" s="50"/>
      <c r="BB274" s="50"/>
      <c r="BC274" s="50"/>
      <c r="BD274" s="50"/>
      <c r="BE274" s="50"/>
      <c r="BF274" s="50"/>
      <c r="BG274" s="50"/>
      <c r="BH274" s="50"/>
      <c r="BI274" s="50"/>
      <c r="BJ274" s="50"/>
      <c r="BK274" s="50"/>
      <c r="BL274" s="50"/>
      <c r="BM274" s="50"/>
      <c r="BN274" s="50"/>
      <c r="BO274" s="50"/>
      <c r="BP274" s="50"/>
      <c r="BQ274" s="50"/>
      <c r="BR274" s="50"/>
      <c r="BS274" s="50"/>
      <c r="BT274" s="50"/>
      <c r="BU274" s="50"/>
      <c r="BV274" s="50"/>
      <c r="BW274" s="50"/>
      <c r="BX274" s="50"/>
      <c r="BY274" s="50"/>
      <c r="BZ274" s="50"/>
      <c r="CA274" s="50"/>
      <c r="CB274" s="50"/>
      <c r="CC274" s="50"/>
      <c r="CD274" s="50"/>
      <c r="CE274" s="50"/>
      <c r="CF274" s="50"/>
    </row>
    <row r="275" customFormat="false" ht="12.75" hidden="false" customHeight="false" outlineLevel="0" collapsed="false">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50"/>
      <c r="AZ275" s="50"/>
      <c r="BA275" s="50"/>
      <c r="BB275" s="50"/>
      <c r="BC275" s="50"/>
      <c r="BD275" s="50"/>
      <c r="BE275" s="50"/>
      <c r="BF275" s="50"/>
      <c r="BG275" s="50"/>
      <c r="BH275" s="50"/>
      <c r="BI275" s="50"/>
      <c r="BJ275" s="50"/>
      <c r="BK275" s="50"/>
      <c r="BL275" s="50"/>
      <c r="BM275" s="50"/>
      <c r="BN275" s="50"/>
      <c r="BO275" s="50"/>
      <c r="BP275" s="50"/>
      <c r="BQ275" s="50"/>
      <c r="BR275" s="50"/>
      <c r="BS275" s="50"/>
      <c r="BT275" s="50"/>
      <c r="BU275" s="50"/>
      <c r="BV275" s="50"/>
      <c r="BW275" s="50"/>
      <c r="BX275" s="50"/>
      <c r="BY275" s="50"/>
      <c r="BZ275" s="50"/>
      <c r="CA275" s="50"/>
      <c r="CB275" s="50"/>
      <c r="CC275" s="50"/>
      <c r="CD275" s="50"/>
      <c r="CE275" s="50"/>
      <c r="CF275" s="50"/>
    </row>
    <row r="276" customFormat="false" ht="12.75" hidden="false" customHeight="false" outlineLevel="0" collapsed="false">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50"/>
      <c r="AZ276" s="50"/>
      <c r="BA276" s="50"/>
      <c r="BB276" s="50"/>
      <c r="BC276" s="50"/>
      <c r="BD276" s="50"/>
      <c r="BE276" s="50"/>
      <c r="BF276" s="50"/>
      <c r="BG276" s="50"/>
      <c r="BH276" s="50"/>
      <c r="BI276" s="50"/>
      <c r="BJ276" s="50"/>
      <c r="BK276" s="50"/>
      <c r="BL276" s="50"/>
      <c r="BM276" s="50"/>
      <c r="BN276" s="50"/>
      <c r="BO276" s="50"/>
      <c r="BP276" s="50"/>
      <c r="BQ276" s="50"/>
      <c r="BR276" s="50"/>
      <c r="BS276" s="50"/>
      <c r="BT276" s="50"/>
      <c r="BU276" s="50"/>
      <c r="BV276" s="50"/>
      <c r="BW276" s="50"/>
      <c r="BX276" s="50"/>
      <c r="BY276" s="50"/>
      <c r="BZ276" s="50"/>
      <c r="CA276" s="50"/>
      <c r="CB276" s="50"/>
      <c r="CC276" s="50"/>
      <c r="CD276" s="50"/>
      <c r="CE276" s="50"/>
      <c r="CF276" s="50"/>
    </row>
    <row r="277" customFormat="false" ht="12.75" hidden="false" customHeight="false" outlineLevel="0" collapsed="false">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50"/>
      <c r="AZ277" s="50"/>
      <c r="BA277" s="50"/>
      <c r="BB277" s="50"/>
      <c r="BC277" s="50"/>
      <c r="BD277" s="50"/>
      <c r="BE277" s="50"/>
      <c r="BF277" s="50"/>
      <c r="BG277" s="50"/>
      <c r="BH277" s="50"/>
      <c r="BI277" s="50"/>
      <c r="BJ277" s="50"/>
      <c r="BK277" s="50"/>
      <c r="BL277" s="50"/>
      <c r="BM277" s="50"/>
      <c r="BN277" s="50"/>
      <c r="BO277" s="50"/>
      <c r="BP277" s="50"/>
      <c r="BQ277" s="50"/>
      <c r="BR277" s="50"/>
      <c r="BS277" s="50"/>
      <c r="BT277" s="50"/>
      <c r="BU277" s="50"/>
      <c r="BV277" s="50"/>
      <c r="BW277" s="50"/>
      <c r="BX277" s="50"/>
      <c r="BY277" s="50"/>
      <c r="BZ277" s="50"/>
      <c r="CA277" s="50"/>
      <c r="CB277" s="50"/>
      <c r="CC277" s="50"/>
      <c r="CD277" s="50"/>
      <c r="CE277" s="50"/>
      <c r="CF277" s="50"/>
    </row>
    <row r="278" customFormat="false" ht="12.75" hidden="false" customHeight="false" outlineLevel="0" collapsed="false">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0"/>
      <c r="BN278" s="50"/>
      <c r="BO278" s="50"/>
      <c r="BP278" s="50"/>
      <c r="BQ278" s="50"/>
      <c r="BR278" s="50"/>
      <c r="BS278" s="50"/>
      <c r="BT278" s="50"/>
      <c r="BU278" s="50"/>
      <c r="BV278" s="50"/>
      <c r="BW278" s="50"/>
      <c r="BX278" s="50"/>
      <c r="BY278" s="50"/>
      <c r="BZ278" s="50"/>
      <c r="CA278" s="50"/>
      <c r="CB278" s="50"/>
      <c r="CC278" s="50"/>
      <c r="CD278" s="50"/>
      <c r="CE278" s="50"/>
      <c r="CF278" s="50"/>
    </row>
    <row r="279" customFormat="false" ht="12.75" hidden="false" customHeight="false" outlineLevel="0" collapsed="false">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0"/>
      <c r="BN279" s="50"/>
      <c r="BO279" s="50"/>
      <c r="BP279" s="50"/>
      <c r="BQ279" s="50"/>
      <c r="BR279" s="50"/>
      <c r="BS279" s="50"/>
      <c r="BT279" s="50"/>
      <c r="BU279" s="50"/>
      <c r="BV279" s="50"/>
      <c r="BW279" s="50"/>
      <c r="BX279" s="50"/>
      <c r="BY279" s="50"/>
      <c r="BZ279" s="50"/>
      <c r="CA279" s="50"/>
      <c r="CB279" s="50"/>
      <c r="CC279" s="50"/>
      <c r="CD279" s="50"/>
      <c r="CE279" s="50"/>
      <c r="CF279" s="50"/>
    </row>
    <row r="280" customFormat="false" ht="12.75" hidden="false" customHeight="false" outlineLevel="0" collapsed="false">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0"/>
      <c r="BN280" s="50"/>
      <c r="BO280" s="50"/>
      <c r="BP280" s="50"/>
      <c r="BQ280" s="50"/>
      <c r="BR280" s="50"/>
      <c r="BS280" s="50"/>
      <c r="BT280" s="50"/>
      <c r="BU280" s="50"/>
      <c r="BV280" s="50"/>
      <c r="BW280" s="50"/>
      <c r="BX280" s="50"/>
      <c r="BY280" s="50"/>
      <c r="BZ280" s="50"/>
      <c r="CA280" s="50"/>
      <c r="CB280" s="50"/>
      <c r="CC280" s="50"/>
      <c r="CD280" s="50"/>
      <c r="CE280" s="50"/>
      <c r="CF280" s="50"/>
    </row>
    <row r="281" customFormat="false" ht="12.75" hidden="false" customHeight="false" outlineLevel="0" collapsed="false">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50"/>
      <c r="AZ281" s="50"/>
      <c r="BA281" s="50"/>
      <c r="BB281" s="50"/>
      <c r="BC281" s="50"/>
      <c r="BD281" s="50"/>
      <c r="BE281" s="50"/>
      <c r="BF281" s="50"/>
      <c r="BG281" s="50"/>
      <c r="BH281" s="50"/>
      <c r="BI281" s="50"/>
      <c r="BJ281" s="50"/>
      <c r="BK281" s="50"/>
      <c r="BL281" s="50"/>
      <c r="BM281" s="50"/>
      <c r="BN281" s="50"/>
      <c r="BO281" s="50"/>
      <c r="BP281" s="50"/>
      <c r="BQ281" s="50"/>
      <c r="BR281" s="50"/>
      <c r="BS281" s="50"/>
      <c r="BT281" s="50"/>
      <c r="BU281" s="50"/>
      <c r="BV281" s="50"/>
      <c r="BW281" s="50"/>
      <c r="BX281" s="50"/>
      <c r="BY281" s="50"/>
      <c r="BZ281" s="50"/>
      <c r="CA281" s="50"/>
      <c r="CB281" s="50"/>
      <c r="CC281" s="50"/>
      <c r="CD281" s="50"/>
      <c r="CE281" s="50"/>
      <c r="CF281" s="50"/>
    </row>
    <row r="282" customFormat="false" ht="12.75" hidden="false" customHeight="false" outlineLevel="0" collapsed="false">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50"/>
      <c r="AZ282" s="50"/>
      <c r="BA282" s="50"/>
      <c r="BB282" s="50"/>
      <c r="BC282" s="50"/>
      <c r="BD282" s="50"/>
      <c r="BE282" s="50"/>
      <c r="BF282" s="50"/>
      <c r="BG282" s="50"/>
      <c r="BH282" s="50"/>
      <c r="BI282" s="50"/>
      <c r="BJ282" s="50"/>
      <c r="BK282" s="50"/>
      <c r="BL282" s="50"/>
      <c r="BM282" s="50"/>
      <c r="BN282" s="50"/>
      <c r="BO282" s="50"/>
      <c r="BP282" s="50"/>
      <c r="BQ282" s="50"/>
      <c r="BR282" s="50"/>
      <c r="BS282" s="50"/>
      <c r="BT282" s="50"/>
      <c r="BU282" s="50"/>
      <c r="BV282" s="50"/>
      <c r="BW282" s="50"/>
      <c r="BX282" s="50"/>
      <c r="BY282" s="50"/>
      <c r="BZ282" s="50"/>
      <c r="CA282" s="50"/>
      <c r="CB282" s="50"/>
      <c r="CC282" s="50"/>
      <c r="CD282" s="50"/>
      <c r="CE282" s="50"/>
      <c r="CF282" s="50"/>
    </row>
    <row r="283" customFormat="false" ht="12.75" hidden="false" customHeight="false" outlineLevel="0" collapsed="false">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0"/>
      <c r="BN283" s="50"/>
      <c r="BO283" s="50"/>
      <c r="BP283" s="50"/>
      <c r="BQ283" s="50"/>
      <c r="BR283" s="50"/>
      <c r="BS283" s="50"/>
      <c r="BT283" s="50"/>
      <c r="BU283" s="50"/>
      <c r="BV283" s="50"/>
      <c r="BW283" s="50"/>
      <c r="BX283" s="50"/>
      <c r="BY283" s="50"/>
      <c r="BZ283" s="50"/>
      <c r="CA283" s="50"/>
      <c r="CB283" s="50"/>
      <c r="CC283" s="50"/>
      <c r="CD283" s="50"/>
      <c r="CE283" s="50"/>
      <c r="CF283" s="50"/>
    </row>
    <row r="284" customFormat="false" ht="12.75" hidden="false" customHeight="false" outlineLevel="0" collapsed="false">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0"/>
      <c r="BN284" s="50"/>
      <c r="BO284" s="50"/>
      <c r="BP284" s="50"/>
      <c r="BQ284" s="50"/>
      <c r="BR284" s="50"/>
      <c r="BS284" s="50"/>
      <c r="BT284" s="50"/>
      <c r="BU284" s="50"/>
      <c r="BV284" s="50"/>
      <c r="BW284" s="50"/>
      <c r="BX284" s="50"/>
      <c r="BY284" s="50"/>
      <c r="BZ284" s="50"/>
      <c r="CA284" s="50"/>
      <c r="CB284" s="50"/>
      <c r="CC284" s="50"/>
      <c r="CD284" s="50"/>
      <c r="CE284" s="50"/>
      <c r="CF284" s="50"/>
    </row>
    <row r="285" customFormat="false" ht="12.75" hidden="false" customHeight="false" outlineLevel="0" collapsed="false">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0"/>
      <c r="BN285" s="50"/>
      <c r="BO285" s="50"/>
      <c r="BP285" s="50"/>
      <c r="BQ285" s="50"/>
      <c r="BR285" s="50"/>
      <c r="BS285" s="50"/>
      <c r="BT285" s="50"/>
      <c r="BU285" s="50"/>
      <c r="BV285" s="50"/>
      <c r="BW285" s="50"/>
      <c r="BX285" s="50"/>
      <c r="BY285" s="50"/>
      <c r="BZ285" s="50"/>
      <c r="CA285" s="50"/>
      <c r="CB285" s="50"/>
      <c r="CC285" s="50"/>
      <c r="CD285" s="50"/>
      <c r="CE285" s="50"/>
      <c r="CF285" s="50"/>
    </row>
    <row r="286" customFormat="false" ht="12.75" hidden="false" customHeight="false" outlineLevel="0" collapsed="false">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0"/>
      <c r="BN286" s="50"/>
      <c r="BO286" s="50"/>
      <c r="BP286" s="50"/>
      <c r="BQ286" s="50"/>
      <c r="BR286" s="50"/>
      <c r="BS286" s="50"/>
      <c r="BT286" s="50"/>
      <c r="BU286" s="50"/>
      <c r="BV286" s="50"/>
      <c r="BW286" s="50"/>
      <c r="BX286" s="50"/>
      <c r="BY286" s="50"/>
      <c r="BZ286" s="50"/>
      <c r="CA286" s="50"/>
      <c r="CB286" s="50"/>
      <c r="CC286" s="50"/>
      <c r="CD286" s="50"/>
      <c r="CE286" s="50"/>
      <c r="CF286" s="50"/>
    </row>
    <row r="287" customFormat="false" ht="12.75" hidden="false" customHeight="false" outlineLevel="0" collapsed="false">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c r="AQ287" s="50"/>
      <c r="AR287" s="50"/>
      <c r="AS287" s="50"/>
      <c r="AT287" s="50"/>
      <c r="AU287" s="50"/>
      <c r="AV287" s="50"/>
      <c r="AW287" s="50"/>
      <c r="AX287" s="50"/>
      <c r="AY287" s="50"/>
      <c r="AZ287" s="50"/>
      <c r="BA287" s="50"/>
      <c r="BB287" s="50"/>
      <c r="BC287" s="50"/>
      <c r="BD287" s="50"/>
      <c r="BE287" s="50"/>
      <c r="BF287" s="50"/>
      <c r="BG287" s="50"/>
      <c r="BH287" s="50"/>
      <c r="BI287" s="50"/>
      <c r="BJ287" s="50"/>
      <c r="BK287" s="50"/>
      <c r="BL287" s="50"/>
      <c r="BM287" s="50"/>
      <c r="BN287" s="50"/>
      <c r="BO287" s="50"/>
      <c r="BP287" s="50"/>
      <c r="BQ287" s="50"/>
      <c r="BR287" s="50"/>
      <c r="BS287" s="50"/>
      <c r="BT287" s="50"/>
      <c r="BU287" s="50"/>
      <c r="BV287" s="50"/>
      <c r="BW287" s="50"/>
      <c r="BX287" s="50"/>
      <c r="BY287" s="50"/>
      <c r="BZ287" s="50"/>
      <c r="CA287" s="50"/>
      <c r="CB287" s="50"/>
      <c r="CC287" s="50"/>
      <c r="CD287" s="50"/>
      <c r="CE287" s="50"/>
      <c r="CF287" s="50"/>
    </row>
    <row r="288" customFormat="false" ht="12.75" hidden="false" customHeight="false" outlineLevel="0" collapsed="false">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c r="AQ288" s="50"/>
      <c r="AR288" s="50"/>
      <c r="AS288" s="50"/>
      <c r="AT288" s="50"/>
      <c r="AU288" s="50"/>
      <c r="AV288" s="50"/>
      <c r="AW288" s="50"/>
      <c r="AX288" s="50"/>
      <c r="AY288" s="50"/>
      <c r="AZ288" s="50"/>
      <c r="BA288" s="50"/>
      <c r="BB288" s="50"/>
      <c r="BC288" s="50"/>
      <c r="BD288" s="50"/>
      <c r="BE288" s="50"/>
      <c r="BF288" s="50"/>
      <c r="BG288" s="50"/>
      <c r="BH288" s="50"/>
      <c r="BI288" s="50"/>
      <c r="BJ288" s="50"/>
      <c r="BK288" s="50"/>
      <c r="BL288" s="50"/>
      <c r="BM288" s="50"/>
      <c r="BN288" s="50"/>
      <c r="BO288" s="50"/>
      <c r="BP288" s="50"/>
      <c r="BQ288" s="50"/>
      <c r="BR288" s="50"/>
      <c r="BS288" s="50"/>
      <c r="BT288" s="50"/>
      <c r="BU288" s="50"/>
      <c r="BV288" s="50"/>
      <c r="BW288" s="50"/>
      <c r="BX288" s="50"/>
      <c r="BY288" s="50"/>
      <c r="BZ288" s="50"/>
      <c r="CA288" s="50"/>
      <c r="CB288" s="50"/>
      <c r="CC288" s="50"/>
      <c r="CD288" s="50"/>
      <c r="CE288" s="50"/>
      <c r="CF288" s="50"/>
    </row>
    <row r="289" customFormat="false" ht="12.75" hidden="false" customHeight="false" outlineLevel="0" collapsed="false">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c r="AP289" s="50"/>
      <c r="AQ289" s="50"/>
      <c r="AR289" s="50"/>
      <c r="AS289" s="50"/>
      <c r="AT289" s="50"/>
      <c r="AU289" s="50"/>
      <c r="AV289" s="50"/>
      <c r="AW289" s="50"/>
      <c r="AX289" s="50"/>
      <c r="AY289" s="50"/>
      <c r="AZ289" s="50"/>
      <c r="BA289" s="50"/>
      <c r="BB289" s="50"/>
      <c r="BC289" s="50"/>
      <c r="BD289" s="50"/>
      <c r="BE289" s="50"/>
      <c r="BF289" s="50"/>
      <c r="BG289" s="50"/>
      <c r="BH289" s="50"/>
      <c r="BI289" s="50"/>
      <c r="BJ289" s="50"/>
      <c r="BK289" s="50"/>
      <c r="BL289" s="50"/>
      <c r="BM289" s="50"/>
      <c r="BN289" s="50"/>
      <c r="BO289" s="50"/>
      <c r="BP289" s="50"/>
      <c r="BQ289" s="50"/>
      <c r="BR289" s="50"/>
      <c r="BS289" s="50"/>
      <c r="BT289" s="50"/>
      <c r="BU289" s="50"/>
      <c r="BV289" s="50"/>
      <c r="BW289" s="50"/>
      <c r="BX289" s="50"/>
      <c r="BY289" s="50"/>
      <c r="BZ289" s="50"/>
      <c r="CA289" s="50"/>
      <c r="CB289" s="50"/>
      <c r="CC289" s="50"/>
      <c r="CD289" s="50"/>
      <c r="CE289" s="50"/>
      <c r="CF289" s="50"/>
    </row>
    <row r="290" customFormat="false" ht="12.75" hidden="false" customHeight="false" outlineLevel="0" collapsed="false">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c r="AP290" s="50"/>
      <c r="AQ290" s="50"/>
      <c r="AR290" s="50"/>
      <c r="AS290" s="50"/>
      <c r="AT290" s="50"/>
      <c r="AU290" s="50"/>
      <c r="AV290" s="50"/>
      <c r="AW290" s="50"/>
      <c r="AX290" s="50"/>
      <c r="AY290" s="50"/>
      <c r="AZ290" s="50"/>
      <c r="BA290" s="50"/>
      <c r="BB290" s="50"/>
      <c r="BC290" s="50"/>
      <c r="BD290" s="50"/>
      <c r="BE290" s="50"/>
      <c r="BF290" s="50"/>
      <c r="BG290" s="50"/>
      <c r="BH290" s="50"/>
      <c r="BI290" s="50"/>
      <c r="BJ290" s="50"/>
      <c r="BK290" s="50"/>
      <c r="BL290" s="50"/>
      <c r="BM290" s="50"/>
      <c r="BN290" s="50"/>
      <c r="BO290" s="50"/>
      <c r="BP290" s="50"/>
      <c r="BQ290" s="50"/>
      <c r="BR290" s="50"/>
      <c r="BS290" s="50"/>
      <c r="BT290" s="50"/>
      <c r="BU290" s="50"/>
      <c r="BV290" s="50"/>
      <c r="BW290" s="50"/>
      <c r="BX290" s="50"/>
      <c r="BY290" s="50"/>
      <c r="BZ290" s="50"/>
      <c r="CA290" s="50"/>
      <c r="CB290" s="50"/>
      <c r="CC290" s="50"/>
      <c r="CD290" s="50"/>
      <c r="CE290" s="50"/>
      <c r="CF290" s="50"/>
    </row>
    <row r="291" customFormat="false" ht="12.75" hidden="false" customHeight="false" outlineLevel="0" collapsed="false">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c r="AP291" s="50"/>
      <c r="AQ291" s="50"/>
      <c r="AR291" s="50"/>
      <c r="AS291" s="50"/>
      <c r="AT291" s="50"/>
      <c r="AU291" s="50"/>
      <c r="AV291" s="50"/>
      <c r="AW291" s="50"/>
      <c r="AX291" s="50"/>
      <c r="AY291" s="50"/>
      <c r="AZ291" s="50"/>
      <c r="BA291" s="50"/>
      <c r="BB291" s="50"/>
      <c r="BC291" s="50"/>
      <c r="BD291" s="50"/>
      <c r="BE291" s="50"/>
      <c r="BF291" s="50"/>
      <c r="BG291" s="50"/>
      <c r="BH291" s="50"/>
      <c r="BI291" s="50"/>
      <c r="BJ291" s="50"/>
      <c r="BK291" s="50"/>
      <c r="BL291" s="50"/>
      <c r="BM291" s="50"/>
      <c r="BN291" s="50"/>
      <c r="BO291" s="50"/>
      <c r="BP291" s="50"/>
      <c r="BQ291" s="50"/>
      <c r="BR291" s="50"/>
      <c r="BS291" s="50"/>
      <c r="BT291" s="50"/>
      <c r="BU291" s="50"/>
      <c r="BV291" s="50"/>
      <c r="BW291" s="50"/>
      <c r="BX291" s="50"/>
      <c r="BY291" s="50"/>
      <c r="BZ291" s="50"/>
      <c r="CA291" s="50"/>
      <c r="CB291" s="50"/>
      <c r="CC291" s="50"/>
      <c r="CD291" s="50"/>
      <c r="CE291" s="50"/>
      <c r="CF291" s="50"/>
    </row>
    <row r="292" customFormat="false" ht="12.75" hidden="false" customHeight="false" outlineLevel="0" collapsed="false">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c r="AP292" s="50"/>
      <c r="AQ292" s="50"/>
      <c r="AR292" s="50"/>
      <c r="AS292" s="50"/>
      <c r="AT292" s="50"/>
      <c r="AU292" s="50"/>
      <c r="AV292" s="50"/>
      <c r="AW292" s="50"/>
      <c r="AX292" s="50"/>
      <c r="AY292" s="50"/>
      <c r="AZ292" s="50"/>
      <c r="BA292" s="50"/>
      <c r="BB292" s="50"/>
      <c r="BC292" s="50"/>
      <c r="BD292" s="50"/>
      <c r="BE292" s="50"/>
      <c r="BF292" s="50"/>
      <c r="BG292" s="50"/>
      <c r="BH292" s="50"/>
      <c r="BI292" s="50"/>
      <c r="BJ292" s="50"/>
      <c r="BK292" s="50"/>
      <c r="BL292" s="50"/>
      <c r="BM292" s="50"/>
      <c r="BN292" s="50"/>
      <c r="BO292" s="50"/>
      <c r="BP292" s="50"/>
      <c r="BQ292" s="50"/>
      <c r="BR292" s="50"/>
      <c r="BS292" s="50"/>
      <c r="BT292" s="50"/>
      <c r="BU292" s="50"/>
      <c r="BV292" s="50"/>
      <c r="BW292" s="50"/>
      <c r="BX292" s="50"/>
      <c r="BY292" s="50"/>
      <c r="BZ292" s="50"/>
      <c r="CA292" s="50"/>
      <c r="CB292" s="50"/>
      <c r="CC292" s="50"/>
      <c r="CD292" s="50"/>
      <c r="CE292" s="50"/>
      <c r="CF292" s="50"/>
    </row>
    <row r="293" customFormat="false" ht="12.75" hidden="false" customHeight="false" outlineLevel="0" collapsed="false">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c r="AP293" s="50"/>
      <c r="AQ293" s="50"/>
      <c r="AR293" s="50"/>
      <c r="AS293" s="50"/>
      <c r="AT293" s="50"/>
      <c r="AU293" s="50"/>
      <c r="AV293" s="50"/>
      <c r="AW293" s="50"/>
      <c r="AX293" s="50"/>
      <c r="AY293" s="50"/>
      <c r="AZ293" s="50"/>
      <c r="BA293" s="50"/>
      <c r="BB293" s="50"/>
      <c r="BC293" s="50"/>
      <c r="BD293" s="50"/>
      <c r="BE293" s="50"/>
      <c r="BF293" s="50"/>
      <c r="BG293" s="50"/>
      <c r="BH293" s="50"/>
      <c r="BI293" s="50"/>
      <c r="BJ293" s="50"/>
      <c r="BK293" s="50"/>
      <c r="BL293" s="50"/>
      <c r="BM293" s="50"/>
      <c r="BN293" s="50"/>
      <c r="BO293" s="50"/>
      <c r="BP293" s="50"/>
      <c r="BQ293" s="50"/>
      <c r="BR293" s="50"/>
      <c r="BS293" s="50"/>
      <c r="BT293" s="50"/>
      <c r="BU293" s="50"/>
      <c r="BV293" s="50"/>
      <c r="BW293" s="50"/>
      <c r="BX293" s="50"/>
      <c r="BY293" s="50"/>
      <c r="BZ293" s="50"/>
      <c r="CA293" s="50"/>
      <c r="CB293" s="50"/>
      <c r="CC293" s="50"/>
      <c r="CD293" s="50"/>
      <c r="CE293" s="50"/>
      <c r="CF293" s="50"/>
    </row>
    <row r="294" customFormat="false" ht="12.75" hidden="false" customHeight="false" outlineLevel="0" collapsed="false">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50"/>
      <c r="AZ294" s="50"/>
      <c r="BA294" s="50"/>
      <c r="BB294" s="50"/>
      <c r="BC294" s="50"/>
      <c r="BD294" s="50"/>
      <c r="BE294" s="50"/>
      <c r="BF294" s="50"/>
      <c r="BG294" s="50"/>
      <c r="BH294" s="50"/>
      <c r="BI294" s="50"/>
      <c r="BJ294" s="50"/>
      <c r="BK294" s="50"/>
      <c r="BL294" s="50"/>
      <c r="BM294" s="50"/>
      <c r="BN294" s="50"/>
      <c r="BO294" s="50"/>
      <c r="BP294" s="50"/>
      <c r="BQ294" s="50"/>
      <c r="BR294" s="50"/>
      <c r="BS294" s="50"/>
      <c r="BT294" s="50"/>
      <c r="BU294" s="50"/>
      <c r="BV294" s="50"/>
      <c r="BW294" s="50"/>
      <c r="BX294" s="50"/>
      <c r="BY294" s="50"/>
      <c r="BZ294" s="50"/>
      <c r="CA294" s="50"/>
      <c r="CB294" s="50"/>
      <c r="CC294" s="50"/>
      <c r="CD294" s="50"/>
      <c r="CE294" s="50"/>
      <c r="CF294" s="50"/>
    </row>
    <row r="295" customFormat="false" ht="12.75" hidden="false" customHeight="false" outlineLevel="0" collapsed="false">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50"/>
      <c r="AZ295" s="50"/>
      <c r="BA295" s="50"/>
      <c r="BB295" s="50"/>
      <c r="BC295" s="50"/>
      <c r="BD295" s="50"/>
      <c r="BE295" s="50"/>
      <c r="BF295" s="50"/>
      <c r="BG295" s="50"/>
      <c r="BH295" s="50"/>
      <c r="BI295" s="50"/>
      <c r="BJ295" s="50"/>
      <c r="BK295" s="50"/>
      <c r="BL295" s="50"/>
      <c r="BM295" s="50"/>
      <c r="BN295" s="50"/>
      <c r="BO295" s="50"/>
      <c r="BP295" s="50"/>
      <c r="BQ295" s="50"/>
      <c r="BR295" s="50"/>
      <c r="BS295" s="50"/>
      <c r="BT295" s="50"/>
      <c r="BU295" s="50"/>
      <c r="BV295" s="50"/>
      <c r="BW295" s="50"/>
      <c r="BX295" s="50"/>
      <c r="BY295" s="50"/>
      <c r="BZ295" s="50"/>
      <c r="CA295" s="50"/>
      <c r="CB295" s="50"/>
      <c r="CC295" s="50"/>
      <c r="CD295" s="50"/>
      <c r="CE295" s="50"/>
      <c r="CF295" s="50"/>
    </row>
    <row r="296" customFormat="false" ht="12.75" hidden="false" customHeight="false" outlineLevel="0" collapsed="false">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c r="AP296" s="50"/>
      <c r="AQ296" s="50"/>
      <c r="AR296" s="50"/>
      <c r="AS296" s="50"/>
      <c r="AT296" s="50"/>
      <c r="AU296" s="50"/>
      <c r="AV296" s="50"/>
      <c r="AW296" s="50"/>
      <c r="AX296" s="50"/>
      <c r="AY296" s="50"/>
      <c r="AZ296" s="50"/>
      <c r="BA296" s="50"/>
      <c r="BB296" s="50"/>
      <c r="BC296" s="50"/>
      <c r="BD296" s="50"/>
      <c r="BE296" s="50"/>
      <c r="BF296" s="50"/>
      <c r="BG296" s="50"/>
      <c r="BH296" s="50"/>
      <c r="BI296" s="50"/>
      <c r="BJ296" s="50"/>
      <c r="BK296" s="50"/>
      <c r="BL296" s="50"/>
      <c r="BM296" s="50"/>
      <c r="BN296" s="50"/>
      <c r="BO296" s="50"/>
      <c r="BP296" s="50"/>
      <c r="BQ296" s="50"/>
      <c r="BR296" s="50"/>
      <c r="BS296" s="50"/>
      <c r="BT296" s="50"/>
      <c r="BU296" s="50"/>
      <c r="BV296" s="50"/>
      <c r="BW296" s="50"/>
      <c r="BX296" s="50"/>
      <c r="BY296" s="50"/>
      <c r="BZ296" s="50"/>
      <c r="CA296" s="50"/>
      <c r="CB296" s="50"/>
      <c r="CC296" s="50"/>
      <c r="CD296" s="50"/>
      <c r="CE296" s="50"/>
      <c r="CF296" s="50"/>
    </row>
    <row r="297" customFormat="false" ht="12.75" hidden="false" customHeight="false" outlineLevel="0" collapsed="false">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50"/>
      <c r="AZ297" s="50"/>
      <c r="BA297" s="50"/>
      <c r="BB297" s="50"/>
      <c r="BC297" s="50"/>
      <c r="BD297" s="50"/>
      <c r="BE297" s="50"/>
      <c r="BF297" s="50"/>
      <c r="BG297" s="50"/>
      <c r="BH297" s="50"/>
      <c r="BI297" s="50"/>
      <c r="BJ297" s="50"/>
      <c r="BK297" s="50"/>
      <c r="BL297" s="50"/>
      <c r="BM297" s="50"/>
      <c r="BN297" s="50"/>
      <c r="BO297" s="50"/>
      <c r="BP297" s="50"/>
      <c r="BQ297" s="50"/>
      <c r="BR297" s="50"/>
      <c r="BS297" s="50"/>
      <c r="BT297" s="50"/>
      <c r="BU297" s="50"/>
      <c r="BV297" s="50"/>
      <c r="BW297" s="50"/>
      <c r="BX297" s="50"/>
      <c r="BY297" s="50"/>
      <c r="BZ297" s="50"/>
      <c r="CA297" s="50"/>
      <c r="CB297" s="50"/>
      <c r="CC297" s="50"/>
      <c r="CD297" s="50"/>
      <c r="CE297" s="50"/>
      <c r="CF297" s="50"/>
    </row>
    <row r="298" customFormat="false" ht="12.75" hidden="false" customHeight="false" outlineLevel="0" collapsed="false">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50"/>
      <c r="AX298" s="50"/>
      <c r="AY298" s="50"/>
      <c r="AZ298" s="50"/>
      <c r="BA298" s="50"/>
      <c r="BB298" s="50"/>
      <c r="BC298" s="50"/>
      <c r="BD298" s="50"/>
      <c r="BE298" s="50"/>
      <c r="BF298" s="50"/>
      <c r="BG298" s="50"/>
      <c r="BH298" s="50"/>
      <c r="BI298" s="50"/>
      <c r="BJ298" s="50"/>
      <c r="BK298" s="50"/>
      <c r="BL298" s="50"/>
      <c r="BM298" s="50"/>
      <c r="BN298" s="50"/>
      <c r="BO298" s="50"/>
      <c r="BP298" s="50"/>
      <c r="BQ298" s="50"/>
      <c r="BR298" s="50"/>
      <c r="BS298" s="50"/>
      <c r="BT298" s="50"/>
      <c r="BU298" s="50"/>
      <c r="BV298" s="50"/>
      <c r="BW298" s="50"/>
      <c r="BX298" s="50"/>
      <c r="BY298" s="50"/>
      <c r="BZ298" s="50"/>
      <c r="CA298" s="50"/>
      <c r="CB298" s="50"/>
      <c r="CC298" s="50"/>
      <c r="CD298" s="50"/>
      <c r="CE298" s="50"/>
      <c r="CF298" s="50"/>
    </row>
    <row r="299" customFormat="false" ht="12.75" hidden="false" customHeight="false" outlineLevel="0" collapsed="false">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c r="AP299" s="50"/>
      <c r="AQ299" s="50"/>
      <c r="AR299" s="50"/>
      <c r="AS299" s="50"/>
      <c r="AT299" s="50"/>
      <c r="AU299" s="50"/>
      <c r="AV299" s="50"/>
      <c r="AW299" s="50"/>
      <c r="AX299" s="50"/>
      <c r="AY299" s="50"/>
      <c r="AZ299" s="50"/>
      <c r="BA299" s="50"/>
      <c r="BB299" s="50"/>
      <c r="BC299" s="50"/>
      <c r="BD299" s="50"/>
      <c r="BE299" s="50"/>
      <c r="BF299" s="50"/>
      <c r="BG299" s="50"/>
      <c r="BH299" s="50"/>
      <c r="BI299" s="50"/>
      <c r="BJ299" s="50"/>
      <c r="BK299" s="50"/>
      <c r="BL299" s="50"/>
      <c r="BM299" s="50"/>
      <c r="BN299" s="50"/>
      <c r="BO299" s="50"/>
      <c r="BP299" s="50"/>
      <c r="BQ299" s="50"/>
      <c r="BR299" s="50"/>
      <c r="BS299" s="50"/>
      <c r="BT299" s="50"/>
      <c r="BU299" s="50"/>
      <c r="BV299" s="50"/>
      <c r="BW299" s="50"/>
      <c r="BX299" s="50"/>
      <c r="BY299" s="50"/>
      <c r="BZ299" s="50"/>
      <c r="CA299" s="50"/>
      <c r="CB299" s="50"/>
      <c r="CC299" s="50"/>
      <c r="CD299" s="50"/>
      <c r="CE299" s="50"/>
      <c r="CF299" s="50"/>
    </row>
    <row r="300" customFormat="false" ht="12.75" hidden="false" customHeight="false" outlineLevel="0" collapsed="false">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c r="AP300" s="50"/>
      <c r="AQ300" s="50"/>
      <c r="AR300" s="50"/>
      <c r="AS300" s="50"/>
      <c r="AT300" s="50"/>
      <c r="AU300" s="50"/>
      <c r="AV300" s="50"/>
      <c r="AW300" s="50"/>
      <c r="AX300" s="50"/>
      <c r="AY300" s="50"/>
      <c r="AZ300" s="50"/>
      <c r="BA300" s="50"/>
      <c r="BB300" s="50"/>
      <c r="BC300" s="50"/>
      <c r="BD300" s="50"/>
      <c r="BE300" s="50"/>
      <c r="BF300" s="50"/>
      <c r="BG300" s="50"/>
      <c r="BH300" s="50"/>
      <c r="BI300" s="50"/>
      <c r="BJ300" s="50"/>
      <c r="BK300" s="50"/>
      <c r="BL300" s="50"/>
      <c r="BM300" s="50"/>
      <c r="BN300" s="50"/>
      <c r="BO300" s="50"/>
      <c r="BP300" s="50"/>
      <c r="BQ300" s="50"/>
      <c r="BR300" s="50"/>
      <c r="BS300" s="50"/>
      <c r="BT300" s="50"/>
      <c r="BU300" s="50"/>
      <c r="BV300" s="50"/>
      <c r="BW300" s="50"/>
      <c r="BX300" s="50"/>
      <c r="BY300" s="50"/>
      <c r="BZ300" s="50"/>
      <c r="CA300" s="50"/>
      <c r="CB300" s="50"/>
      <c r="CC300" s="50"/>
      <c r="CD300" s="50"/>
      <c r="CE300" s="50"/>
      <c r="CF300" s="50"/>
    </row>
    <row r="301" customFormat="false" ht="12.75" hidden="false" customHeight="false" outlineLevel="0" collapsed="false">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50"/>
      <c r="AZ301" s="50"/>
      <c r="BA301" s="50"/>
      <c r="BB301" s="50"/>
      <c r="BC301" s="50"/>
      <c r="BD301" s="50"/>
      <c r="BE301" s="50"/>
      <c r="BF301" s="50"/>
      <c r="BG301" s="50"/>
      <c r="BH301" s="50"/>
      <c r="BI301" s="50"/>
      <c r="BJ301" s="50"/>
      <c r="BK301" s="50"/>
      <c r="BL301" s="50"/>
      <c r="BM301" s="50"/>
      <c r="BN301" s="50"/>
      <c r="BO301" s="50"/>
      <c r="BP301" s="50"/>
      <c r="BQ301" s="50"/>
      <c r="BR301" s="50"/>
      <c r="BS301" s="50"/>
      <c r="BT301" s="50"/>
      <c r="BU301" s="50"/>
      <c r="BV301" s="50"/>
      <c r="BW301" s="50"/>
      <c r="BX301" s="50"/>
      <c r="BY301" s="50"/>
      <c r="BZ301" s="50"/>
      <c r="CA301" s="50"/>
      <c r="CB301" s="50"/>
      <c r="CC301" s="50"/>
      <c r="CD301" s="50"/>
      <c r="CE301" s="50"/>
      <c r="CF301" s="50"/>
    </row>
    <row r="302" customFormat="false" ht="12.75" hidden="false" customHeight="false" outlineLevel="0" collapsed="false">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50"/>
      <c r="AZ302" s="50"/>
      <c r="BA302" s="50"/>
      <c r="BB302" s="50"/>
      <c r="BC302" s="50"/>
      <c r="BD302" s="50"/>
      <c r="BE302" s="50"/>
      <c r="BF302" s="50"/>
      <c r="BG302" s="50"/>
      <c r="BH302" s="50"/>
      <c r="BI302" s="50"/>
      <c r="BJ302" s="50"/>
      <c r="BK302" s="50"/>
      <c r="BL302" s="50"/>
      <c r="BM302" s="50"/>
      <c r="BN302" s="50"/>
      <c r="BO302" s="50"/>
      <c r="BP302" s="50"/>
      <c r="BQ302" s="50"/>
      <c r="BR302" s="50"/>
      <c r="BS302" s="50"/>
      <c r="BT302" s="50"/>
      <c r="BU302" s="50"/>
      <c r="BV302" s="50"/>
      <c r="BW302" s="50"/>
      <c r="BX302" s="50"/>
      <c r="BY302" s="50"/>
      <c r="BZ302" s="50"/>
      <c r="CA302" s="50"/>
      <c r="CB302" s="50"/>
      <c r="CC302" s="50"/>
      <c r="CD302" s="50"/>
      <c r="CE302" s="50"/>
      <c r="CF302" s="50"/>
    </row>
    <row r="303" customFormat="false" ht="12.75" hidden="false" customHeight="false" outlineLevel="0" collapsed="false">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50"/>
      <c r="AZ303" s="50"/>
      <c r="BA303" s="50"/>
      <c r="BB303" s="50"/>
      <c r="BC303" s="50"/>
      <c r="BD303" s="50"/>
      <c r="BE303" s="50"/>
      <c r="BF303" s="50"/>
      <c r="BG303" s="50"/>
      <c r="BH303" s="50"/>
      <c r="BI303" s="50"/>
      <c r="BJ303" s="50"/>
      <c r="BK303" s="50"/>
      <c r="BL303" s="50"/>
      <c r="BM303" s="50"/>
      <c r="BN303" s="50"/>
      <c r="BO303" s="50"/>
      <c r="BP303" s="50"/>
      <c r="BQ303" s="50"/>
      <c r="BR303" s="50"/>
      <c r="BS303" s="50"/>
      <c r="BT303" s="50"/>
      <c r="BU303" s="50"/>
      <c r="BV303" s="50"/>
      <c r="BW303" s="50"/>
      <c r="BX303" s="50"/>
      <c r="BY303" s="50"/>
      <c r="BZ303" s="50"/>
      <c r="CA303" s="50"/>
      <c r="CB303" s="50"/>
      <c r="CC303" s="50"/>
      <c r="CD303" s="50"/>
      <c r="CE303" s="50"/>
      <c r="CF303" s="50"/>
    </row>
    <row r="304" customFormat="false" ht="12.75" hidden="false" customHeight="false" outlineLevel="0" collapsed="false">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50"/>
      <c r="AZ304" s="50"/>
      <c r="BA304" s="50"/>
      <c r="BB304" s="50"/>
      <c r="BC304" s="50"/>
      <c r="BD304" s="50"/>
      <c r="BE304" s="50"/>
      <c r="BF304" s="50"/>
      <c r="BG304" s="50"/>
      <c r="BH304" s="50"/>
      <c r="BI304" s="50"/>
      <c r="BJ304" s="50"/>
      <c r="BK304" s="50"/>
      <c r="BL304" s="50"/>
      <c r="BM304" s="50"/>
      <c r="BN304" s="50"/>
      <c r="BO304" s="50"/>
      <c r="BP304" s="50"/>
      <c r="BQ304" s="50"/>
      <c r="BR304" s="50"/>
      <c r="BS304" s="50"/>
      <c r="BT304" s="50"/>
      <c r="BU304" s="50"/>
      <c r="BV304" s="50"/>
      <c r="BW304" s="50"/>
      <c r="BX304" s="50"/>
      <c r="BY304" s="50"/>
      <c r="BZ304" s="50"/>
      <c r="CA304" s="50"/>
      <c r="CB304" s="50"/>
      <c r="CC304" s="50"/>
      <c r="CD304" s="50"/>
      <c r="CE304" s="50"/>
      <c r="CF304" s="50"/>
    </row>
    <row r="305" customFormat="false" ht="12.75" hidden="false" customHeight="false" outlineLevel="0" collapsed="false">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c r="AP305" s="50"/>
      <c r="AQ305" s="50"/>
      <c r="AR305" s="50"/>
      <c r="AS305" s="50"/>
      <c r="AT305" s="50"/>
      <c r="AU305" s="50"/>
      <c r="AV305" s="50"/>
      <c r="AW305" s="50"/>
      <c r="AX305" s="50"/>
      <c r="AY305" s="50"/>
      <c r="AZ305" s="50"/>
      <c r="BA305" s="50"/>
      <c r="BB305" s="50"/>
      <c r="BC305" s="50"/>
      <c r="BD305" s="50"/>
      <c r="BE305" s="50"/>
      <c r="BF305" s="50"/>
      <c r="BG305" s="50"/>
      <c r="BH305" s="50"/>
      <c r="BI305" s="50"/>
      <c r="BJ305" s="50"/>
      <c r="BK305" s="50"/>
      <c r="BL305" s="50"/>
      <c r="BM305" s="50"/>
      <c r="BN305" s="50"/>
      <c r="BO305" s="50"/>
      <c r="BP305" s="50"/>
      <c r="BQ305" s="50"/>
      <c r="BR305" s="50"/>
      <c r="BS305" s="50"/>
      <c r="BT305" s="50"/>
      <c r="BU305" s="50"/>
      <c r="BV305" s="50"/>
      <c r="BW305" s="50"/>
      <c r="BX305" s="50"/>
      <c r="BY305" s="50"/>
      <c r="BZ305" s="50"/>
      <c r="CA305" s="50"/>
      <c r="CB305" s="50"/>
      <c r="CC305" s="50"/>
      <c r="CD305" s="50"/>
      <c r="CE305" s="50"/>
      <c r="CF305" s="50"/>
    </row>
    <row r="306" customFormat="false" ht="12.75" hidden="false" customHeight="false" outlineLevel="0" collapsed="false">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0"/>
      <c r="BN306" s="50"/>
      <c r="BO306" s="50"/>
      <c r="BP306" s="50"/>
      <c r="BQ306" s="50"/>
      <c r="BR306" s="50"/>
      <c r="BS306" s="50"/>
      <c r="BT306" s="50"/>
      <c r="BU306" s="50"/>
      <c r="BV306" s="50"/>
      <c r="BW306" s="50"/>
      <c r="BX306" s="50"/>
      <c r="BY306" s="50"/>
      <c r="BZ306" s="50"/>
      <c r="CA306" s="50"/>
      <c r="CB306" s="50"/>
      <c r="CC306" s="50"/>
      <c r="CD306" s="50"/>
      <c r="CE306" s="50"/>
      <c r="CF306" s="50"/>
    </row>
    <row r="307" customFormat="false" ht="12.75" hidden="false" customHeight="false" outlineLevel="0" collapsed="false">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0"/>
      <c r="BN307" s="50"/>
      <c r="BO307" s="50"/>
      <c r="BP307" s="50"/>
      <c r="BQ307" s="50"/>
      <c r="BR307" s="50"/>
      <c r="BS307" s="50"/>
      <c r="BT307" s="50"/>
      <c r="BU307" s="50"/>
      <c r="BV307" s="50"/>
      <c r="BW307" s="50"/>
      <c r="BX307" s="50"/>
      <c r="BY307" s="50"/>
      <c r="BZ307" s="50"/>
      <c r="CA307" s="50"/>
      <c r="CB307" s="50"/>
      <c r="CC307" s="50"/>
      <c r="CD307" s="50"/>
      <c r="CE307" s="50"/>
      <c r="CF307" s="50"/>
    </row>
    <row r="308" customFormat="false" ht="12.75" hidden="false" customHeight="false" outlineLevel="0" collapsed="false">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0"/>
      <c r="BN308" s="50"/>
      <c r="BO308" s="50"/>
      <c r="BP308" s="50"/>
      <c r="BQ308" s="50"/>
      <c r="BR308" s="50"/>
      <c r="BS308" s="50"/>
      <c r="BT308" s="50"/>
      <c r="BU308" s="50"/>
      <c r="BV308" s="50"/>
      <c r="BW308" s="50"/>
      <c r="BX308" s="50"/>
      <c r="BY308" s="50"/>
      <c r="BZ308" s="50"/>
      <c r="CA308" s="50"/>
      <c r="CB308" s="50"/>
      <c r="CC308" s="50"/>
      <c r="CD308" s="50"/>
      <c r="CE308" s="50"/>
      <c r="CF308" s="50"/>
    </row>
    <row r="309" customFormat="false" ht="12.75" hidden="false" customHeight="false" outlineLevel="0" collapsed="false">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50"/>
      <c r="AZ309" s="50"/>
      <c r="BA309" s="50"/>
      <c r="BB309" s="50"/>
      <c r="BC309" s="50"/>
      <c r="BD309" s="50"/>
      <c r="BE309" s="50"/>
      <c r="BF309" s="50"/>
      <c r="BG309" s="50"/>
      <c r="BH309" s="50"/>
      <c r="BI309" s="50"/>
      <c r="BJ309" s="50"/>
      <c r="BK309" s="50"/>
      <c r="BL309" s="50"/>
      <c r="BM309" s="50"/>
      <c r="BN309" s="50"/>
      <c r="BO309" s="50"/>
      <c r="BP309" s="50"/>
      <c r="BQ309" s="50"/>
      <c r="BR309" s="50"/>
      <c r="BS309" s="50"/>
      <c r="BT309" s="50"/>
      <c r="BU309" s="50"/>
      <c r="BV309" s="50"/>
      <c r="BW309" s="50"/>
      <c r="BX309" s="50"/>
      <c r="BY309" s="50"/>
      <c r="BZ309" s="50"/>
      <c r="CA309" s="50"/>
      <c r="CB309" s="50"/>
      <c r="CC309" s="50"/>
      <c r="CD309" s="50"/>
      <c r="CE309" s="50"/>
      <c r="CF309" s="50"/>
    </row>
    <row r="310" customFormat="false" ht="12.75" hidden="false" customHeight="false" outlineLevel="0" collapsed="false">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0"/>
      <c r="BN310" s="50"/>
      <c r="BO310" s="50"/>
      <c r="BP310" s="50"/>
      <c r="BQ310" s="50"/>
      <c r="BR310" s="50"/>
      <c r="BS310" s="50"/>
      <c r="BT310" s="50"/>
      <c r="BU310" s="50"/>
      <c r="BV310" s="50"/>
      <c r="BW310" s="50"/>
      <c r="BX310" s="50"/>
      <c r="BY310" s="50"/>
      <c r="BZ310" s="50"/>
      <c r="CA310" s="50"/>
      <c r="CB310" s="50"/>
      <c r="CC310" s="50"/>
      <c r="CD310" s="50"/>
      <c r="CE310" s="50"/>
      <c r="CF310" s="50"/>
    </row>
    <row r="311" customFormat="false" ht="12.75" hidden="false" customHeight="false" outlineLevel="0" collapsed="false">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50"/>
      <c r="AZ311" s="50"/>
      <c r="BA311" s="50"/>
      <c r="BB311" s="50"/>
      <c r="BC311" s="50"/>
      <c r="BD311" s="50"/>
      <c r="BE311" s="50"/>
      <c r="BF311" s="50"/>
      <c r="BG311" s="50"/>
      <c r="BH311" s="50"/>
      <c r="BI311" s="50"/>
      <c r="BJ311" s="50"/>
      <c r="BK311" s="50"/>
      <c r="BL311" s="50"/>
      <c r="BM311" s="50"/>
      <c r="BN311" s="50"/>
      <c r="BO311" s="50"/>
      <c r="BP311" s="50"/>
      <c r="BQ311" s="50"/>
      <c r="BR311" s="50"/>
      <c r="BS311" s="50"/>
      <c r="BT311" s="50"/>
      <c r="BU311" s="50"/>
      <c r="BV311" s="50"/>
      <c r="BW311" s="50"/>
      <c r="BX311" s="50"/>
      <c r="BY311" s="50"/>
      <c r="BZ311" s="50"/>
      <c r="CA311" s="50"/>
      <c r="CB311" s="50"/>
      <c r="CC311" s="50"/>
      <c r="CD311" s="50"/>
      <c r="CE311" s="50"/>
      <c r="CF311" s="50"/>
    </row>
    <row r="312" customFormat="false" ht="12.75" hidden="false" customHeight="false" outlineLevel="0" collapsed="false">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0"/>
      <c r="BN312" s="50"/>
      <c r="BO312" s="50"/>
      <c r="BP312" s="50"/>
      <c r="BQ312" s="50"/>
      <c r="BR312" s="50"/>
      <c r="BS312" s="50"/>
      <c r="BT312" s="50"/>
      <c r="BU312" s="50"/>
      <c r="BV312" s="50"/>
      <c r="BW312" s="50"/>
      <c r="BX312" s="50"/>
      <c r="BY312" s="50"/>
      <c r="BZ312" s="50"/>
      <c r="CA312" s="50"/>
      <c r="CB312" s="50"/>
      <c r="CC312" s="50"/>
      <c r="CD312" s="50"/>
      <c r="CE312" s="50"/>
      <c r="CF312" s="50"/>
    </row>
    <row r="313" customFormat="false" ht="12.75" hidden="false" customHeight="false" outlineLevel="0" collapsed="false">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50"/>
      <c r="AZ313" s="50"/>
      <c r="BA313" s="50"/>
      <c r="BB313" s="50"/>
      <c r="BC313" s="50"/>
      <c r="BD313" s="50"/>
      <c r="BE313" s="50"/>
      <c r="BF313" s="50"/>
      <c r="BG313" s="50"/>
      <c r="BH313" s="50"/>
      <c r="BI313" s="50"/>
      <c r="BJ313" s="50"/>
      <c r="BK313" s="50"/>
      <c r="BL313" s="50"/>
      <c r="BM313" s="50"/>
      <c r="BN313" s="50"/>
      <c r="BO313" s="50"/>
      <c r="BP313" s="50"/>
      <c r="BQ313" s="50"/>
      <c r="BR313" s="50"/>
      <c r="BS313" s="50"/>
      <c r="BT313" s="50"/>
      <c r="BU313" s="50"/>
      <c r="BV313" s="50"/>
      <c r="BW313" s="50"/>
      <c r="BX313" s="50"/>
      <c r="BY313" s="50"/>
      <c r="BZ313" s="50"/>
      <c r="CA313" s="50"/>
      <c r="CB313" s="50"/>
      <c r="CC313" s="50"/>
      <c r="CD313" s="50"/>
      <c r="CE313" s="50"/>
      <c r="CF313" s="50"/>
    </row>
    <row r="314" customFormat="false" ht="12.75" hidden="false" customHeight="false" outlineLevel="0" collapsed="false">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50"/>
      <c r="AZ314" s="50"/>
      <c r="BA314" s="50"/>
      <c r="BB314" s="50"/>
      <c r="BC314" s="50"/>
      <c r="BD314" s="50"/>
      <c r="BE314" s="50"/>
      <c r="BF314" s="50"/>
      <c r="BG314" s="50"/>
      <c r="BH314" s="50"/>
      <c r="BI314" s="50"/>
      <c r="BJ314" s="50"/>
      <c r="BK314" s="50"/>
      <c r="BL314" s="50"/>
      <c r="BM314" s="50"/>
      <c r="BN314" s="50"/>
      <c r="BO314" s="50"/>
      <c r="BP314" s="50"/>
      <c r="BQ314" s="50"/>
      <c r="BR314" s="50"/>
      <c r="BS314" s="50"/>
      <c r="BT314" s="50"/>
      <c r="BU314" s="50"/>
      <c r="BV314" s="50"/>
      <c r="BW314" s="50"/>
      <c r="BX314" s="50"/>
      <c r="BY314" s="50"/>
      <c r="BZ314" s="50"/>
      <c r="CA314" s="50"/>
      <c r="CB314" s="50"/>
      <c r="CC314" s="50"/>
      <c r="CD314" s="50"/>
      <c r="CE314" s="50"/>
      <c r="CF314" s="50"/>
    </row>
    <row r="315" customFormat="false" ht="12.75" hidden="false" customHeight="false" outlineLevel="0" collapsed="false">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50"/>
      <c r="AZ315" s="50"/>
      <c r="BA315" s="50"/>
      <c r="BB315" s="50"/>
      <c r="BC315" s="50"/>
      <c r="BD315" s="50"/>
      <c r="BE315" s="50"/>
      <c r="BF315" s="50"/>
      <c r="BG315" s="50"/>
      <c r="BH315" s="50"/>
      <c r="BI315" s="50"/>
      <c r="BJ315" s="50"/>
      <c r="BK315" s="50"/>
      <c r="BL315" s="50"/>
      <c r="BM315" s="50"/>
      <c r="BN315" s="50"/>
      <c r="BO315" s="50"/>
      <c r="BP315" s="50"/>
      <c r="BQ315" s="50"/>
      <c r="BR315" s="50"/>
      <c r="BS315" s="50"/>
      <c r="BT315" s="50"/>
      <c r="BU315" s="50"/>
      <c r="BV315" s="50"/>
      <c r="BW315" s="50"/>
      <c r="BX315" s="50"/>
      <c r="BY315" s="50"/>
      <c r="BZ315" s="50"/>
      <c r="CA315" s="50"/>
      <c r="CB315" s="50"/>
      <c r="CC315" s="50"/>
      <c r="CD315" s="50"/>
      <c r="CE315" s="50"/>
      <c r="CF315" s="50"/>
    </row>
    <row r="316" customFormat="false" ht="12.75" hidden="false" customHeight="false" outlineLevel="0" collapsed="false">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50"/>
      <c r="AZ316" s="50"/>
      <c r="BA316" s="50"/>
      <c r="BB316" s="50"/>
      <c r="BC316" s="50"/>
      <c r="BD316" s="50"/>
      <c r="BE316" s="50"/>
      <c r="BF316" s="50"/>
      <c r="BG316" s="50"/>
      <c r="BH316" s="50"/>
      <c r="BI316" s="50"/>
      <c r="BJ316" s="50"/>
      <c r="BK316" s="50"/>
      <c r="BL316" s="50"/>
      <c r="BM316" s="50"/>
      <c r="BN316" s="50"/>
      <c r="BO316" s="50"/>
      <c r="BP316" s="50"/>
      <c r="BQ316" s="50"/>
      <c r="BR316" s="50"/>
      <c r="BS316" s="50"/>
      <c r="BT316" s="50"/>
      <c r="BU316" s="50"/>
      <c r="BV316" s="50"/>
      <c r="BW316" s="50"/>
      <c r="BX316" s="50"/>
      <c r="BY316" s="50"/>
      <c r="BZ316" s="50"/>
      <c r="CA316" s="50"/>
      <c r="CB316" s="50"/>
      <c r="CC316" s="50"/>
      <c r="CD316" s="50"/>
      <c r="CE316" s="50"/>
      <c r="CF316" s="50"/>
    </row>
    <row r="317" customFormat="false" ht="12.75" hidden="false" customHeight="false" outlineLevel="0" collapsed="false">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50"/>
      <c r="AZ317" s="50"/>
      <c r="BA317" s="50"/>
      <c r="BB317" s="50"/>
      <c r="BC317" s="50"/>
      <c r="BD317" s="50"/>
      <c r="BE317" s="50"/>
      <c r="BF317" s="50"/>
      <c r="BG317" s="50"/>
      <c r="BH317" s="50"/>
      <c r="BI317" s="50"/>
      <c r="BJ317" s="50"/>
      <c r="BK317" s="50"/>
      <c r="BL317" s="50"/>
      <c r="BM317" s="50"/>
      <c r="BN317" s="50"/>
      <c r="BO317" s="50"/>
      <c r="BP317" s="50"/>
      <c r="BQ317" s="50"/>
      <c r="BR317" s="50"/>
      <c r="BS317" s="50"/>
      <c r="BT317" s="50"/>
      <c r="BU317" s="50"/>
      <c r="BV317" s="50"/>
      <c r="BW317" s="50"/>
      <c r="BX317" s="50"/>
      <c r="BY317" s="50"/>
      <c r="BZ317" s="50"/>
      <c r="CA317" s="50"/>
      <c r="CB317" s="50"/>
      <c r="CC317" s="50"/>
      <c r="CD317" s="50"/>
      <c r="CE317" s="50"/>
      <c r="CF317" s="50"/>
    </row>
    <row r="318" customFormat="false" ht="12.75" hidden="false" customHeight="false" outlineLevel="0" collapsed="false">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50"/>
      <c r="AZ318" s="50"/>
      <c r="BA318" s="50"/>
      <c r="BB318" s="50"/>
      <c r="BC318" s="50"/>
      <c r="BD318" s="50"/>
      <c r="BE318" s="50"/>
      <c r="BF318" s="50"/>
      <c r="BG318" s="50"/>
      <c r="BH318" s="50"/>
      <c r="BI318" s="50"/>
      <c r="BJ318" s="50"/>
      <c r="BK318" s="50"/>
      <c r="BL318" s="50"/>
      <c r="BM318" s="50"/>
      <c r="BN318" s="50"/>
      <c r="BO318" s="50"/>
      <c r="BP318" s="50"/>
      <c r="BQ318" s="50"/>
      <c r="BR318" s="50"/>
      <c r="BS318" s="50"/>
      <c r="BT318" s="50"/>
      <c r="BU318" s="50"/>
      <c r="BV318" s="50"/>
      <c r="BW318" s="50"/>
      <c r="BX318" s="50"/>
      <c r="BY318" s="50"/>
      <c r="BZ318" s="50"/>
      <c r="CA318" s="50"/>
      <c r="CB318" s="50"/>
      <c r="CC318" s="50"/>
      <c r="CD318" s="50"/>
      <c r="CE318" s="50"/>
      <c r="CF318" s="50"/>
    </row>
    <row r="319" customFormat="false" ht="12.75" hidden="false" customHeight="false" outlineLevel="0" collapsed="false">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50"/>
      <c r="AZ319" s="50"/>
      <c r="BA319" s="50"/>
      <c r="BB319" s="50"/>
      <c r="BC319" s="50"/>
      <c r="BD319" s="50"/>
      <c r="BE319" s="50"/>
      <c r="BF319" s="50"/>
      <c r="BG319" s="50"/>
      <c r="BH319" s="50"/>
      <c r="BI319" s="50"/>
      <c r="BJ319" s="50"/>
      <c r="BK319" s="50"/>
      <c r="BL319" s="50"/>
      <c r="BM319" s="50"/>
      <c r="BN319" s="50"/>
      <c r="BO319" s="50"/>
      <c r="BP319" s="50"/>
      <c r="BQ319" s="50"/>
      <c r="BR319" s="50"/>
      <c r="BS319" s="50"/>
      <c r="BT319" s="50"/>
      <c r="BU319" s="50"/>
      <c r="BV319" s="50"/>
      <c r="BW319" s="50"/>
      <c r="BX319" s="50"/>
      <c r="BY319" s="50"/>
      <c r="BZ319" s="50"/>
      <c r="CA319" s="50"/>
      <c r="CB319" s="50"/>
      <c r="CC319" s="50"/>
      <c r="CD319" s="50"/>
      <c r="CE319" s="50"/>
      <c r="CF319" s="50"/>
    </row>
    <row r="320" customFormat="false" ht="12.75" hidden="false" customHeight="false" outlineLevel="0" collapsed="false">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50"/>
      <c r="AZ320" s="50"/>
      <c r="BA320" s="50"/>
      <c r="BB320" s="50"/>
      <c r="BC320" s="50"/>
      <c r="BD320" s="50"/>
      <c r="BE320" s="50"/>
      <c r="BF320" s="50"/>
      <c r="BG320" s="50"/>
      <c r="BH320" s="50"/>
      <c r="BI320" s="50"/>
      <c r="BJ320" s="50"/>
      <c r="BK320" s="50"/>
      <c r="BL320" s="50"/>
      <c r="BM320" s="50"/>
      <c r="BN320" s="50"/>
      <c r="BO320" s="50"/>
      <c r="BP320" s="50"/>
      <c r="BQ320" s="50"/>
      <c r="BR320" s="50"/>
      <c r="BS320" s="50"/>
      <c r="BT320" s="50"/>
      <c r="BU320" s="50"/>
      <c r="BV320" s="50"/>
      <c r="BW320" s="50"/>
      <c r="BX320" s="50"/>
      <c r="BY320" s="50"/>
      <c r="BZ320" s="50"/>
      <c r="CA320" s="50"/>
      <c r="CB320" s="50"/>
      <c r="CC320" s="50"/>
      <c r="CD320" s="50"/>
      <c r="CE320" s="50"/>
      <c r="CF320" s="50"/>
    </row>
    <row r="321" customFormat="false" ht="12.75" hidden="false" customHeight="false" outlineLevel="0" collapsed="false">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50"/>
      <c r="AZ321" s="50"/>
      <c r="BA321" s="50"/>
      <c r="BB321" s="50"/>
      <c r="BC321" s="50"/>
      <c r="BD321" s="50"/>
      <c r="BE321" s="50"/>
      <c r="BF321" s="50"/>
      <c r="BG321" s="50"/>
      <c r="BH321" s="50"/>
      <c r="BI321" s="50"/>
      <c r="BJ321" s="50"/>
      <c r="BK321" s="50"/>
      <c r="BL321" s="50"/>
      <c r="BM321" s="50"/>
      <c r="BN321" s="50"/>
      <c r="BO321" s="50"/>
      <c r="BP321" s="50"/>
      <c r="BQ321" s="50"/>
      <c r="BR321" s="50"/>
      <c r="BS321" s="50"/>
      <c r="BT321" s="50"/>
      <c r="BU321" s="50"/>
      <c r="BV321" s="50"/>
      <c r="BW321" s="50"/>
      <c r="BX321" s="50"/>
      <c r="BY321" s="50"/>
      <c r="BZ321" s="50"/>
      <c r="CA321" s="50"/>
      <c r="CB321" s="50"/>
      <c r="CC321" s="50"/>
      <c r="CD321" s="50"/>
      <c r="CE321" s="50"/>
      <c r="CF321" s="50"/>
    </row>
    <row r="322" customFormat="false" ht="12.75" hidden="false" customHeight="false" outlineLevel="0" collapsed="false">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50"/>
      <c r="AZ322" s="50"/>
      <c r="BA322" s="50"/>
      <c r="BB322" s="50"/>
      <c r="BC322" s="50"/>
      <c r="BD322" s="50"/>
      <c r="BE322" s="50"/>
      <c r="BF322" s="50"/>
      <c r="BG322" s="50"/>
      <c r="BH322" s="50"/>
      <c r="BI322" s="50"/>
      <c r="BJ322" s="50"/>
      <c r="BK322" s="50"/>
      <c r="BL322" s="50"/>
      <c r="BM322" s="50"/>
      <c r="BN322" s="50"/>
      <c r="BO322" s="50"/>
      <c r="BP322" s="50"/>
      <c r="BQ322" s="50"/>
      <c r="BR322" s="50"/>
      <c r="BS322" s="50"/>
      <c r="BT322" s="50"/>
      <c r="BU322" s="50"/>
      <c r="BV322" s="50"/>
      <c r="BW322" s="50"/>
      <c r="BX322" s="50"/>
      <c r="BY322" s="50"/>
      <c r="BZ322" s="50"/>
      <c r="CA322" s="50"/>
      <c r="CB322" s="50"/>
      <c r="CC322" s="50"/>
      <c r="CD322" s="50"/>
      <c r="CE322" s="50"/>
      <c r="CF322" s="50"/>
    </row>
    <row r="323" customFormat="false" ht="12.75" hidden="false" customHeight="false" outlineLevel="0" collapsed="false">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c r="AP323" s="50"/>
      <c r="AQ323" s="50"/>
      <c r="AR323" s="50"/>
      <c r="AS323" s="50"/>
      <c r="AT323" s="50"/>
      <c r="AU323" s="50"/>
      <c r="AV323" s="50"/>
      <c r="AW323" s="50"/>
      <c r="AX323" s="50"/>
      <c r="AY323" s="50"/>
      <c r="AZ323" s="50"/>
      <c r="BA323" s="50"/>
      <c r="BB323" s="50"/>
      <c r="BC323" s="50"/>
      <c r="BD323" s="50"/>
      <c r="BE323" s="50"/>
      <c r="BF323" s="50"/>
      <c r="BG323" s="50"/>
      <c r="BH323" s="50"/>
      <c r="BI323" s="50"/>
      <c r="BJ323" s="50"/>
      <c r="BK323" s="50"/>
      <c r="BL323" s="50"/>
      <c r="BM323" s="50"/>
      <c r="BN323" s="50"/>
      <c r="BO323" s="50"/>
      <c r="BP323" s="50"/>
      <c r="BQ323" s="50"/>
      <c r="BR323" s="50"/>
      <c r="BS323" s="50"/>
      <c r="BT323" s="50"/>
      <c r="BU323" s="50"/>
      <c r="BV323" s="50"/>
      <c r="BW323" s="50"/>
      <c r="BX323" s="50"/>
      <c r="BY323" s="50"/>
      <c r="BZ323" s="50"/>
      <c r="CA323" s="50"/>
      <c r="CB323" s="50"/>
      <c r="CC323" s="50"/>
      <c r="CD323" s="50"/>
      <c r="CE323" s="50"/>
      <c r="CF323" s="50"/>
    </row>
    <row r="324" customFormat="false" ht="12.75" hidden="false" customHeight="false" outlineLevel="0" collapsed="false">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50"/>
      <c r="AZ324" s="50"/>
      <c r="BA324" s="50"/>
      <c r="BB324" s="50"/>
      <c r="BC324" s="50"/>
      <c r="BD324" s="50"/>
      <c r="BE324" s="50"/>
      <c r="BF324" s="50"/>
      <c r="BG324" s="50"/>
      <c r="BH324" s="50"/>
      <c r="BI324" s="50"/>
      <c r="BJ324" s="50"/>
      <c r="BK324" s="50"/>
      <c r="BL324" s="50"/>
      <c r="BM324" s="50"/>
      <c r="BN324" s="50"/>
      <c r="BO324" s="50"/>
      <c r="BP324" s="50"/>
      <c r="BQ324" s="50"/>
      <c r="BR324" s="50"/>
      <c r="BS324" s="50"/>
      <c r="BT324" s="50"/>
      <c r="BU324" s="50"/>
      <c r="BV324" s="50"/>
      <c r="BW324" s="50"/>
      <c r="BX324" s="50"/>
      <c r="BY324" s="50"/>
      <c r="BZ324" s="50"/>
      <c r="CA324" s="50"/>
      <c r="CB324" s="50"/>
      <c r="CC324" s="50"/>
      <c r="CD324" s="50"/>
      <c r="CE324" s="50"/>
      <c r="CF324" s="50"/>
    </row>
    <row r="325" customFormat="false" ht="12.75" hidden="false" customHeight="false" outlineLevel="0" collapsed="false">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50"/>
      <c r="AZ325" s="50"/>
      <c r="BA325" s="50"/>
      <c r="BB325" s="50"/>
      <c r="BC325" s="50"/>
      <c r="BD325" s="50"/>
      <c r="BE325" s="50"/>
      <c r="BF325" s="50"/>
      <c r="BG325" s="50"/>
      <c r="BH325" s="50"/>
      <c r="BI325" s="50"/>
      <c r="BJ325" s="50"/>
      <c r="BK325" s="50"/>
      <c r="BL325" s="50"/>
      <c r="BM325" s="50"/>
      <c r="BN325" s="50"/>
      <c r="BO325" s="50"/>
      <c r="BP325" s="50"/>
      <c r="BQ325" s="50"/>
      <c r="BR325" s="50"/>
      <c r="BS325" s="50"/>
      <c r="BT325" s="50"/>
      <c r="BU325" s="50"/>
      <c r="BV325" s="50"/>
      <c r="BW325" s="50"/>
      <c r="BX325" s="50"/>
      <c r="BY325" s="50"/>
      <c r="BZ325" s="50"/>
      <c r="CA325" s="50"/>
      <c r="CB325" s="50"/>
      <c r="CC325" s="50"/>
      <c r="CD325" s="50"/>
      <c r="CE325" s="50"/>
      <c r="CF325" s="50"/>
    </row>
    <row r="326" customFormat="false" ht="12.75" hidden="false" customHeight="false" outlineLevel="0" collapsed="false">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50"/>
      <c r="AZ326" s="50"/>
      <c r="BA326" s="50"/>
      <c r="BB326" s="50"/>
      <c r="BC326" s="50"/>
      <c r="BD326" s="50"/>
      <c r="BE326" s="50"/>
      <c r="BF326" s="50"/>
      <c r="BG326" s="50"/>
      <c r="BH326" s="50"/>
      <c r="BI326" s="50"/>
      <c r="BJ326" s="50"/>
      <c r="BK326" s="50"/>
      <c r="BL326" s="50"/>
      <c r="BM326" s="50"/>
      <c r="BN326" s="50"/>
      <c r="BO326" s="50"/>
      <c r="BP326" s="50"/>
      <c r="BQ326" s="50"/>
      <c r="BR326" s="50"/>
      <c r="BS326" s="50"/>
      <c r="BT326" s="50"/>
      <c r="BU326" s="50"/>
      <c r="BV326" s="50"/>
      <c r="BW326" s="50"/>
      <c r="BX326" s="50"/>
      <c r="BY326" s="50"/>
      <c r="BZ326" s="50"/>
      <c r="CA326" s="50"/>
      <c r="CB326" s="50"/>
      <c r="CC326" s="50"/>
      <c r="CD326" s="50"/>
      <c r="CE326" s="50"/>
      <c r="CF326" s="50"/>
    </row>
    <row r="327" customFormat="false" ht="12.75" hidden="false" customHeight="false" outlineLevel="0" collapsed="false">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50"/>
      <c r="AZ327" s="50"/>
      <c r="BA327" s="50"/>
      <c r="BB327" s="50"/>
      <c r="BC327" s="50"/>
      <c r="BD327" s="50"/>
      <c r="BE327" s="50"/>
      <c r="BF327" s="50"/>
      <c r="BG327" s="50"/>
      <c r="BH327" s="50"/>
      <c r="BI327" s="50"/>
      <c r="BJ327" s="50"/>
      <c r="BK327" s="50"/>
      <c r="BL327" s="50"/>
      <c r="BM327" s="50"/>
      <c r="BN327" s="50"/>
      <c r="BO327" s="50"/>
      <c r="BP327" s="50"/>
      <c r="BQ327" s="50"/>
      <c r="BR327" s="50"/>
      <c r="BS327" s="50"/>
      <c r="BT327" s="50"/>
      <c r="BU327" s="50"/>
      <c r="BV327" s="50"/>
      <c r="BW327" s="50"/>
      <c r="BX327" s="50"/>
      <c r="BY327" s="50"/>
      <c r="BZ327" s="50"/>
      <c r="CA327" s="50"/>
      <c r="CB327" s="50"/>
      <c r="CC327" s="50"/>
      <c r="CD327" s="50"/>
      <c r="CE327" s="50"/>
      <c r="CF327" s="50"/>
    </row>
    <row r="328" customFormat="false" ht="12.75" hidden="false" customHeight="false" outlineLevel="0" collapsed="false">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c r="AI328" s="50"/>
      <c r="AJ328" s="50"/>
      <c r="AK328" s="50"/>
      <c r="AL328" s="50"/>
      <c r="AM328" s="50"/>
      <c r="AN328" s="50"/>
      <c r="AO328" s="50"/>
      <c r="AP328" s="50"/>
      <c r="AQ328" s="50"/>
      <c r="AR328" s="50"/>
      <c r="AS328" s="50"/>
      <c r="AT328" s="50"/>
      <c r="AU328" s="50"/>
      <c r="AV328" s="50"/>
      <c r="AW328" s="50"/>
      <c r="AX328" s="50"/>
      <c r="AY328" s="50"/>
      <c r="AZ328" s="50"/>
      <c r="BA328" s="50"/>
      <c r="BB328" s="50"/>
      <c r="BC328" s="50"/>
      <c r="BD328" s="50"/>
      <c r="BE328" s="50"/>
      <c r="BF328" s="50"/>
      <c r="BG328" s="50"/>
      <c r="BH328" s="50"/>
      <c r="BI328" s="50"/>
      <c r="BJ328" s="50"/>
      <c r="BK328" s="50"/>
      <c r="BL328" s="50"/>
      <c r="BM328" s="50"/>
      <c r="BN328" s="50"/>
      <c r="BO328" s="50"/>
      <c r="BP328" s="50"/>
      <c r="BQ328" s="50"/>
      <c r="BR328" s="50"/>
      <c r="BS328" s="50"/>
      <c r="BT328" s="50"/>
      <c r="BU328" s="50"/>
      <c r="BV328" s="50"/>
      <c r="BW328" s="50"/>
      <c r="BX328" s="50"/>
      <c r="BY328" s="50"/>
      <c r="BZ328" s="50"/>
      <c r="CA328" s="50"/>
      <c r="CB328" s="50"/>
      <c r="CC328" s="50"/>
      <c r="CD328" s="50"/>
      <c r="CE328" s="50"/>
      <c r="CF328" s="50"/>
    </row>
    <row r="329" customFormat="false" ht="12.75" hidden="false" customHeight="false" outlineLevel="0" collapsed="false">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c r="AI329" s="50"/>
      <c r="AJ329" s="50"/>
      <c r="AK329" s="50"/>
      <c r="AL329" s="50"/>
      <c r="AM329" s="50"/>
      <c r="AN329" s="50"/>
      <c r="AO329" s="50"/>
      <c r="AP329" s="50"/>
      <c r="AQ329" s="50"/>
      <c r="AR329" s="50"/>
      <c r="AS329" s="50"/>
      <c r="AT329" s="50"/>
      <c r="AU329" s="50"/>
      <c r="AV329" s="50"/>
      <c r="AW329" s="50"/>
      <c r="AX329" s="50"/>
      <c r="AY329" s="50"/>
      <c r="AZ329" s="50"/>
      <c r="BA329" s="50"/>
      <c r="BB329" s="50"/>
      <c r="BC329" s="50"/>
      <c r="BD329" s="50"/>
      <c r="BE329" s="50"/>
      <c r="BF329" s="50"/>
      <c r="BG329" s="50"/>
      <c r="BH329" s="50"/>
      <c r="BI329" s="50"/>
      <c r="BJ329" s="50"/>
      <c r="BK329" s="50"/>
      <c r="BL329" s="50"/>
      <c r="BM329" s="50"/>
      <c r="BN329" s="50"/>
      <c r="BO329" s="50"/>
      <c r="BP329" s="50"/>
      <c r="BQ329" s="50"/>
      <c r="BR329" s="50"/>
      <c r="BS329" s="50"/>
      <c r="BT329" s="50"/>
      <c r="BU329" s="50"/>
      <c r="BV329" s="50"/>
      <c r="BW329" s="50"/>
      <c r="BX329" s="50"/>
      <c r="BY329" s="50"/>
      <c r="BZ329" s="50"/>
      <c r="CA329" s="50"/>
      <c r="CB329" s="50"/>
      <c r="CC329" s="50"/>
      <c r="CD329" s="50"/>
      <c r="CE329" s="50"/>
      <c r="CF329" s="50"/>
    </row>
    <row r="330" customFormat="false" ht="12.75" hidden="false" customHeight="false" outlineLevel="0" collapsed="false">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c r="AI330" s="50"/>
      <c r="AJ330" s="50"/>
      <c r="AK330" s="50"/>
      <c r="AL330" s="50"/>
      <c r="AM330" s="50"/>
      <c r="AN330" s="50"/>
      <c r="AO330" s="50"/>
      <c r="AP330" s="50"/>
      <c r="AQ330" s="50"/>
      <c r="AR330" s="50"/>
      <c r="AS330" s="50"/>
      <c r="AT330" s="50"/>
      <c r="AU330" s="50"/>
      <c r="AV330" s="50"/>
      <c r="AW330" s="50"/>
      <c r="AX330" s="50"/>
      <c r="AY330" s="50"/>
      <c r="AZ330" s="50"/>
      <c r="BA330" s="50"/>
      <c r="BB330" s="50"/>
      <c r="BC330" s="50"/>
      <c r="BD330" s="50"/>
      <c r="BE330" s="50"/>
      <c r="BF330" s="50"/>
      <c r="BG330" s="50"/>
      <c r="BH330" s="50"/>
      <c r="BI330" s="50"/>
      <c r="BJ330" s="50"/>
      <c r="BK330" s="50"/>
      <c r="BL330" s="50"/>
      <c r="BM330" s="50"/>
      <c r="BN330" s="50"/>
      <c r="BO330" s="50"/>
      <c r="BP330" s="50"/>
      <c r="BQ330" s="50"/>
      <c r="BR330" s="50"/>
      <c r="BS330" s="50"/>
      <c r="BT330" s="50"/>
      <c r="BU330" s="50"/>
      <c r="BV330" s="50"/>
      <c r="BW330" s="50"/>
      <c r="BX330" s="50"/>
      <c r="BY330" s="50"/>
      <c r="BZ330" s="50"/>
      <c r="CA330" s="50"/>
      <c r="CB330" s="50"/>
      <c r="CC330" s="50"/>
      <c r="CD330" s="50"/>
      <c r="CE330" s="50"/>
      <c r="CF330" s="50"/>
    </row>
    <row r="331" customFormat="false" ht="12.75" hidden="false" customHeight="false" outlineLevel="0" collapsed="false">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c r="AI331" s="50"/>
      <c r="AJ331" s="50"/>
      <c r="AK331" s="50"/>
      <c r="AL331" s="50"/>
      <c r="AM331" s="50"/>
      <c r="AN331" s="50"/>
      <c r="AO331" s="50"/>
      <c r="AP331" s="50"/>
      <c r="AQ331" s="50"/>
      <c r="AR331" s="50"/>
      <c r="AS331" s="50"/>
      <c r="AT331" s="50"/>
      <c r="AU331" s="50"/>
      <c r="AV331" s="50"/>
      <c r="AW331" s="50"/>
      <c r="AX331" s="50"/>
      <c r="AY331" s="50"/>
      <c r="AZ331" s="50"/>
      <c r="BA331" s="50"/>
      <c r="BB331" s="50"/>
      <c r="BC331" s="50"/>
      <c r="BD331" s="50"/>
      <c r="BE331" s="50"/>
      <c r="BF331" s="50"/>
      <c r="BG331" s="50"/>
      <c r="BH331" s="50"/>
      <c r="BI331" s="50"/>
      <c r="BJ331" s="50"/>
      <c r="BK331" s="50"/>
      <c r="BL331" s="50"/>
      <c r="BM331" s="50"/>
      <c r="BN331" s="50"/>
      <c r="BO331" s="50"/>
      <c r="BP331" s="50"/>
      <c r="BQ331" s="50"/>
      <c r="BR331" s="50"/>
      <c r="BS331" s="50"/>
      <c r="BT331" s="50"/>
      <c r="BU331" s="50"/>
      <c r="BV331" s="50"/>
      <c r="BW331" s="50"/>
      <c r="BX331" s="50"/>
      <c r="BY331" s="50"/>
      <c r="BZ331" s="50"/>
      <c r="CA331" s="50"/>
      <c r="CB331" s="50"/>
      <c r="CC331" s="50"/>
      <c r="CD331" s="50"/>
      <c r="CE331" s="50"/>
      <c r="CF331" s="50"/>
    </row>
    <row r="332" customFormat="false" ht="12.75" hidden="false" customHeight="false" outlineLevel="0" collapsed="false">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c r="AI332" s="50"/>
      <c r="AJ332" s="50"/>
      <c r="AK332" s="50"/>
      <c r="AL332" s="50"/>
      <c r="AM332" s="50"/>
      <c r="AN332" s="50"/>
      <c r="AO332" s="50"/>
      <c r="AP332" s="50"/>
      <c r="AQ332" s="50"/>
      <c r="AR332" s="50"/>
      <c r="AS332" s="50"/>
      <c r="AT332" s="50"/>
      <c r="AU332" s="50"/>
      <c r="AV332" s="50"/>
      <c r="AW332" s="50"/>
      <c r="AX332" s="50"/>
      <c r="AY332" s="50"/>
      <c r="AZ332" s="50"/>
      <c r="BA332" s="50"/>
      <c r="BB332" s="50"/>
      <c r="BC332" s="50"/>
      <c r="BD332" s="50"/>
      <c r="BE332" s="50"/>
      <c r="BF332" s="50"/>
      <c r="BG332" s="50"/>
      <c r="BH332" s="50"/>
      <c r="BI332" s="50"/>
      <c r="BJ332" s="50"/>
      <c r="BK332" s="50"/>
      <c r="BL332" s="50"/>
      <c r="BM332" s="50"/>
      <c r="BN332" s="50"/>
      <c r="BO332" s="50"/>
      <c r="BP332" s="50"/>
      <c r="BQ332" s="50"/>
      <c r="BR332" s="50"/>
      <c r="BS332" s="50"/>
      <c r="BT332" s="50"/>
      <c r="BU332" s="50"/>
      <c r="BV332" s="50"/>
      <c r="BW332" s="50"/>
      <c r="BX332" s="50"/>
      <c r="BY332" s="50"/>
      <c r="BZ332" s="50"/>
      <c r="CA332" s="50"/>
      <c r="CB332" s="50"/>
      <c r="CC332" s="50"/>
      <c r="CD332" s="50"/>
      <c r="CE332" s="50"/>
      <c r="CF332" s="50"/>
    </row>
    <row r="333" customFormat="false" ht="12.75" hidden="false" customHeight="false" outlineLevel="0" collapsed="false">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c r="AP333" s="50"/>
      <c r="AQ333" s="50"/>
      <c r="AR333" s="50"/>
      <c r="AS333" s="50"/>
      <c r="AT333" s="50"/>
      <c r="AU333" s="50"/>
      <c r="AV333" s="50"/>
      <c r="AW333" s="50"/>
      <c r="AX333" s="50"/>
      <c r="AY333" s="50"/>
      <c r="AZ333" s="50"/>
      <c r="BA333" s="50"/>
      <c r="BB333" s="50"/>
      <c r="BC333" s="50"/>
      <c r="BD333" s="50"/>
      <c r="BE333" s="50"/>
      <c r="BF333" s="50"/>
      <c r="BG333" s="50"/>
      <c r="BH333" s="50"/>
      <c r="BI333" s="50"/>
      <c r="BJ333" s="50"/>
      <c r="BK333" s="50"/>
      <c r="BL333" s="50"/>
      <c r="BM333" s="50"/>
      <c r="BN333" s="50"/>
      <c r="BO333" s="50"/>
      <c r="BP333" s="50"/>
      <c r="BQ333" s="50"/>
      <c r="BR333" s="50"/>
      <c r="BS333" s="50"/>
      <c r="BT333" s="50"/>
      <c r="BU333" s="50"/>
      <c r="BV333" s="50"/>
      <c r="BW333" s="50"/>
      <c r="BX333" s="50"/>
      <c r="BY333" s="50"/>
      <c r="BZ333" s="50"/>
      <c r="CA333" s="50"/>
      <c r="CB333" s="50"/>
      <c r="CC333" s="50"/>
      <c r="CD333" s="50"/>
      <c r="CE333" s="50"/>
      <c r="CF333" s="50"/>
    </row>
    <row r="334" customFormat="false" ht="12.75" hidden="false" customHeight="false" outlineLevel="0" collapsed="false">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c r="AP334" s="50"/>
      <c r="AQ334" s="50"/>
      <c r="AR334" s="50"/>
      <c r="AS334" s="50"/>
      <c r="AT334" s="50"/>
      <c r="AU334" s="50"/>
      <c r="AV334" s="50"/>
      <c r="AW334" s="50"/>
      <c r="AX334" s="50"/>
      <c r="AY334" s="50"/>
      <c r="AZ334" s="50"/>
      <c r="BA334" s="50"/>
      <c r="BB334" s="50"/>
      <c r="BC334" s="50"/>
      <c r="BD334" s="50"/>
      <c r="BE334" s="50"/>
      <c r="BF334" s="50"/>
      <c r="BG334" s="50"/>
      <c r="BH334" s="50"/>
      <c r="BI334" s="50"/>
      <c r="BJ334" s="50"/>
      <c r="BK334" s="50"/>
      <c r="BL334" s="50"/>
      <c r="BM334" s="50"/>
      <c r="BN334" s="50"/>
      <c r="BO334" s="50"/>
      <c r="BP334" s="50"/>
      <c r="BQ334" s="50"/>
      <c r="BR334" s="50"/>
      <c r="BS334" s="50"/>
      <c r="BT334" s="50"/>
      <c r="BU334" s="50"/>
      <c r="BV334" s="50"/>
      <c r="BW334" s="50"/>
      <c r="BX334" s="50"/>
      <c r="BY334" s="50"/>
      <c r="BZ334" s="50"/>
      <c r="CA334" s="50"/>
      <c r="CB334" s="50"/>
      <c r="CC334" s="50"/>
      <c r="CD334" s="50"/>
      <c r="CE334" s="50"/>
      <c r="CF334" s="50"/>
    </row>
    <row r="335" customFormat="false" ht="12.75" hidden="false" customHeight="false" outlineLevel="0" collapsed="false">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c r="AI335" s="50"/>
      <c r="AJ335" s="50"/>
      <c r="AK335" s="50"/>
      <c r="AL335" s="50"/>
      <c r="AM335" s="50"/>
      <c r="AN335" s="50"/>
      <c r="AO335" s="50"/>
      <c r="AP335" s="50"/>
      <c r="AQ335" s="50"/>
      <c r="AR335" s="50"/>
      <c r="AS335" s="50"/>
      <c r="AT335" s="50"/>
      <c r="AU335" s="50"/>
      <c r="AV335" s="50"/>
      <c r="AW335" s="50"/>
      <c r="AX335" s="50"/>
      <c r="AY335" s="50"/>
      <c r="AZ335" s="50"/>
      <c r="BA335" s="50"/>
      <c r="BB335" s="50"/>
      <c r="BC335" s="50"/>
      <c r="BD335" s="50"/>
      <c r="BE335" s="50"/>
      <c r="BF335" s="50"/>
      <c r="BG335" s="50"/>
      <c r="BH335" s="50"/>
      <c r="BI335" s="50"/>
      <c r="BJ335" s="50"/>
      <c r="BK335" s="50"/>
      <c r="BL335" s="50"/>
      <c r="BM335" s="50"/>
      <c r="BN335" s="50"/>
      <c r="BO335" s="50"/>
      <c r="BP335" s="50"/>
      <c r="BQ335" s="50"/>
      <c r="BR335" s="50"/>
      <c r="BS335" s="50"/>
      <c r="BT335" s="50"/>
      <c r="BU335" s="50"/>
      <c r="BV335" s="50"/>
      <c r="BW335" s="50"/>
      <c r="BX335" s="50"/>
      <c r="BY335" s="50"/>
      <c r="BZ335" s="50"/>
      <c r="CA335" s="50"/>
      <c r="CB335" s="50"/>
      <c r="CC335" s="50"/>
      <c r="CD335" s="50"/>
      <c r="CE335" s="50"/>
      <c r="CF335" s="50"/>
    </row>
    <row r="336" customFormat="false" ht="12.75" hidden="false" customHeight="false" outlineLevel="0" collapsed="false">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c r="AI336" s="50"/>
      <c r="AJ336" s="50"/>
      <c r="AK336" s="50"/>
      <c r="AL336" s="50"/>
      <c r="AM336" s="50"/>
      <c r="AN336" s="50"/>
      <c r="AO336" s="50"/>
      <c r="AP336" s="50"/>
      <c r="AQ336" s="50"/>
      <c r="AR336" s="50"/>
      <c r="AS336" s="50"/>
      <c r="AT336" s="50"/>
      <c r="AU336" s="50"/>
      <c r="AV336" s="50"/>
      <c r="AW336" s="50"/>
      <c r="AX336" s="50"/>
      <c r="AY336" s="50"/>
      <c r="AZ336" s="50"/>
      <c r="BA336" s="50"/>
      <c r="BB336" s="50"/>
      <c r="BC336" s="50"/>
      <c r="BD336" s="50"/>
      <c r="BE336" s="50"/>
      <c r="BF336" s="50"/>
      <c r="BG336" s="50"/>
      <c r="BH336" s="50"/>
      <c r="BI336" s="50"/>
      <c r="BJ336" s="50"/>
      <c r="BK336" s="50"/>
      <c r="BL336" s="50"/>
      <c r="BM336" s="50"/>
      <c r="BN336" s="50"/>
      <c r="BO336" s="50"/>
      <c r="BP336" s="50"/>
      <c r="BQ336" s="50"/>
      <c r="BR336" s="50"/>
      <c r="BS336" s="50"/>
      <c r="BT336" s="50"/>
      <c r="BU336" s="50"/>
      <c r="BV336" s="50"/>
      <c r="BW336" s="50"/>
      <c r="BX336" s="50"/>
      <c r="BY336" s="50"/>
      <c r="BZ336" s="50"/>
      <c r="CA336" s="50"/>
      <c r="CB336" s="50"/>
      <c r="CC336" s="50"/>
      <c r="CD336" s="50"/>
      <c r="CE336" s="50"/>
      <c r="CF336" s="50"/>
    </row>
    <row r="337" customFormat="false" ht="12.75" hidden="false" customHeight="false" outlineLevel="0" collapsed="false">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c r="AH337" s="50"/>
      <c r="AI337" s="50"/>
      <c r="AJ337" s="50"/>
      <c r="AK337" s="50"/>
      <c r="AL337" s="50"/>
      <c r="AM337" s="50"/>
      <c r="AN337" s="50"/>
      <c r="AO337" s="50"/>
      <c r="AP337" s="50"/>
      <c r="AQ337" s="50"/>
      <c r="AR337" s="50"/>
      <c r="AS337" s="50"/>
      <c r="AT337" s="50"/>
      <c r="AU337" s="50"/>
      <c r="AV337" s="50"/>
      <c r="AW337" s="50"/>
      <c r="AX337" s="50"/>
      <c r="AY337" s="50"/>
      <c r="AZ337" s="50"/>
      <c r="BA337" s="50"/>
      <c r="BB337" s="50"/>
      <c r="BC337" s="50"/>
      <c r="BD337" s="50"/>
      <c r="BE337" s="50"/>
      <c r="BF337" s="50"/>
      <c r="BG337" s="50"/>
      <c r="BH337" s="50"/>
      <c r="BI337" s="50"/>
      <c r="BJ337" s="50"/>
      <c r="BK337" s="50"/>
      <c r="BL337" s="50"/>
      <c r="BM337" s="50"/>
      <c r="BN337" s="50"/>
      <c r="BO337" s="50"/>
      <c r="BP337" s="50"/>
      <c r="BQ337" s="50"/>
      <c r="BR337" s="50"/>
      <c r="BS337" s="50"/>
      <c r="BT337" s="50"/>
      <c r="BU337" s="50"/>
      <c r="BV337" s="50"/>
      <c r="BW337" s="50"/>
      <c r="BX337" s="50"/>
      <c r="BY337" s="50"/>
      <c r="BZ337" s="50"/>
      <c r="CA337" s="50"/>
      <c r="CB337" s="50"/>
      <c r="CC337" s="50"/>
      <c r="CD337" s="50"/>
      <c r="CE337" s="50"/>
      <c r="CF337" s="50"/>
    </row>
    <row r="338" customFormat="false" ht="12.75" hidden="false" customHeight="false" outlineLevel="0" collapsed="false">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c r="AH338" s="50"/>
      <c r="AI338" s="50"/>
      <c r="AJ338" s="50"/>
      <c r="AK338" s="50"/>
      <c r="AL338" s="50"/>
      <c r="AM338" s="50"/>
      <c r="AN338" s="50"/>
      <c r="AO338" s="50"/>
      <c r="AP338" s="50"/>
      <c r="AQ338" s="50"/>
      <c r="AR338" s="50"/>
      <c r="AS338" s="50"/>
      <c r="AT338" s="50"/>
      <c r="AU338" s="50"/>
      <c r="AV338" s="50"/>
      <c r="AW338" s="50"/>
      <c r="AX338" s="50"/>
      <c r="AY338" s="50"/>
      <c r="AZ338" s="50"/>
      <c r="BA338" s="50"/>
      <c r="BB338" s="50"/>
      <c r="BC338" s="50"/>
      <c r="BD338" s="50"/>
      <c r="BE338" s="50"/>
      <c r="BF338" s="50"/>
      <c r="BG338" s="50"/>
      <c r="BH338" s="50"/>
      <c r="BI338" s="50"/>
      <c r="BJ338" s="50"/>
      <c r="BK338" s="50"/>
      <c r="BL338" s="50"/>
      <c r="BM338" s="50"/>
      <c r="BN338" s="50"/>
      <c r="BO338" s="50"/>
      <c r="BP338" s="50"/>
      <c r="BQ338" s="50"/>
      <c r="BR338" s="50"/>
      <c r="BS338" s="50"/>
      <c r="BT338" s="50"/>
      <c r="BU338" s="50"/>
      <c r="BV338" s="50"/>
      <c r="BW338" s="50"/>
      <c r="BX338" s="50"/>
      <c r="BY338" s="50"/>
      <c r="BZ338" s="50"/>
      <c r="CA338" s="50"/>
      <c r="CB338" s="50"/>
      <c r="CC338" s="50"/>
      <c r="CD338" s="50"/>
      <c r="CE338" s="50"/>
      <c r="CF338" s="50"/>
    </row>
    <row r="339" customFormat="false" ht="12.75" hidden="false" customHeight="false" outlineLevel="0" collapsed="false">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c r="AH339" s="50"/>
      <c r="AI339" s="50"/>
      <c r="AJ339" s="50"/>
      <c r="AK339" s="50"/>
      <c r="AL339" s="50"/>
      <c r="AM339" s="50"/>
      <c r="AN339" s="50"/>
      <c r="AO339" s="50"/>
      <c r="AP339" s="50"/>
      <c r="AQ339" s="50"/>
      <c r="AR339" s="50"/>
      <c r="AS339" s="50"/>
      <c r="AT339" s="50"/>
      <c r="AU339" s="50"/>
      <c r="AV339" s="50"/>
      <c r="AW339" s="50"/>
      <c r="AX339" s="50"/>
      <c r="AY339" s="50"/>
      <c r="AZ339" s="50"/>
      <c r="BA339" s="50"/>
      <c r="BB339" s="50"/>
      <c r="BC339" s="50"/>
      <c r="BD339" s="50"/>
      <c r="BE339" s="50"/>
      <c r="BF339" s="50"/>
      <c r="BG339" s="50"/>
      <c r="BH339" s="50"/>
      <c r="BI339" s="50"/>
      <c r="BJ339" s="50"/>
      <c r="BK339" s="50"/>
      <c r="BL339" s="50"/>
      <c r="BM339" s="50"/>
      <c r="BN339" s="50"/>
      <c r="BO339" s="50"/>
      <c r="BP339" s="50"/>
      <c r="BQ339" s="50"/>
      <c r="BR339" s="50"/>
      <c r="BS339" s="50"/>
      <c r="BT339" s="50"/>
      <c r="BU339" s="50"/>
      <c r="BV339" s="50"/>
      <c r="BW339" s="50"/>
      <c r="BX339" s="50"/>
      <c r="BY339" s="50"/>
      <c r="BZ339" s="50"/>
      <c r="CA339" s="50"/>
      <c r="CB339" s="50"/>
      <c r="CC339" s="50"/>
      <c r="CD339" s="50"/>
      <c r="CE339" s="50"/>
      <c r="CF339" s="50"/>
    </row>
    <row r="340" customFormat="false" ht="12.75" hidden="false" customHeight="false" outlineLevel="0" collapsed="false">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c r="AH340" s="50"/>
      <c r="AI340" s="50"/>
      <c r="AJ340" s="50"/>
      <c r="AK340" s="50"/>
      <c r="AL340" s="50"/>
      <c r="AM340" s="50"/>
      <c r="AN340" s="50"/>
      <c r="AO340" s="50"/>
      <c r="AP340" s="50"/>
      <c r="AQ340" s="50"/>
      <c r="AR340" s="50"/>
      <c r="AS340" s="50"/>
      <c r="AT340" s="50"/>
      <c r="AU340" s="50"/>
      <c r="AV340" s="50"/>
      <c r="AW340" s="50"/>
      <c r="AX340" s="50"/>
      <c r="AY340" s="50"/>
      <c r="AZ340" s="50"/>
      <c r="BA340" s="50"/>
      <c r="BB340" s="50"/>
      <c r="BC340" s="50"/>
      <c r="BD340" s="50"/>
      <c r="BE340" s="50"/>
      <c r="BF340" s="50"/>
      <c r="BG340" s="50"/>
      <c r="BH340" s="50"/>
      <c r="BI340" s="50"/>
      <c r="BJ340" s="50"/>
      <c r="BK340" s="50"/>
      <c r="BL340" s="50"/>
      <c r="BM340" s="50"/>
      <c r="BN340" s="50"/>
      <c r="BO340" s="50"/>
      <c r="BP340" s="50"/>
      <c r="BQ340" s="50"/>
      <c r="BR340" s="50"/>
      <c r="BS340" s="50"/>
      <c r="BT340" s="50"/>
      <c r="BU340" s="50"/>
      <c r="BV340" s="50"/>
      <c r="BW340" s="50"/>
      <c r="BX340" s="50"/>
      <c r="BY340" s="50"/>
      <c r="BZ340" s="50"/>
      <c r="CA340" s="50"/>
      <c r="CB340" s="50"/>
      <c r="CC340" s="50"/>
      <c r="CD340" s="50"/>
      <c r="CE340" s="50"/>
      <c r="CF340" s="50"/>
    </row>
    <row r="341" customFormat="false" ht="12.75" hidden="false" customHeight="false" outlineLevel="0" collapsed="false">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c r="AH341" s="50"/>
      <c r="AI341" s="50"/>
      <c r="AJ341" s="50"/>
      <c r="AK341" s="50"/>
      <c r="AL341" s="50"/>
      <c r="AM341" s="50"/>
      <c r="AN341" s="50"/>
      <c r="AO341" s="50"/>
      <c r="AP341" s="50"/>
      <c r="AQ341" s="50"/>
      <c r="AR341" s="50"/>
      <c r="AS341" s="50"/>
      <c r="AT341" s="50"/>
      <c r="AU341" s="50"/>
      <c r="AV341" s="50"/>
      <c r="AW341" s="50"/>
      <c r="AX341" s="50"/>
      <c r="AY341" s="50"/>
      <c r="AZ341" s="50"/>
      <c r="BA341" s="50"/>
      <c r="BB341" s="50"/>
      <c r="BC341" s="50"/>
      <c r="BD341" s="50"/>
      <c r="BE341" s="50"/>
      <c r="BF341" s="50"/>
      <c r="BG341" s="50"/>
      <c r="BH341" s="50"/>
      <c r="BI341" s="50"/>
      <c r="BJ341" s="50"/>
      <c r="BK341" s="50"/>
      <c r="BL341" s="50"/>
      <c r="BM341" s="50"/>
      <c r="BN341" s="50"/>
      <c r="BO341" s="50"/>
      <c r="BP341" s="50"/>
      <c r="BQ341" s="50"/>
      <c r="BR341" s="50"/>
      <c r="BS341" s="50"/>
      <c r="BT341" s="50"/>
      <c r="BU341" s="50"/>
      <c r="BV341" s="50"/>
      <c r="BW341" s="50"/>
      <c r="BX341" s="50"/>
      <c r="BY341" s="50"/>
      <c r="BZ341" s="50"/>
      <c r="CA341" s="50"/>
      <c r="CB341" s="50"/>
      <c r="CC341" s="50"/>
      <c r="CD341" s="50"/>
      <c r="CE341" s="50"/>
      <c r="CF341" s="50"/>
    </row>
    <row r="342" customFormat="false" ht="12.75" hidden="false" customHeight="false" outlineLevel="0" collapsed="false">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c r="AI342" s="50"/>
      <c r="AJ342" s="50"/>
      <c r="AK342" s="50"/>
      <c r="AL342" s="50"/>
      <c r="AM342" s="50"/>
      <c r="AN342" s="50"/>
      <c r="AO342" s="50"/>
      <c r="AP342" s="50"/>
      <c r="AQ342" s="50"/>
      <c r="AR342" s="50"/>
      <c r="AS342" s="50"/>
      <c r="AT342" s="50"/>
      <c r="AU342" s="50"/>
      <c r="AV342" s="50"/>
      <c r="AW342" s="50"/>
      <c r="AX342" s="50"/>
      <c r="AY342" s="50"/>
      <c r="AZ342" s="50"/>
      <c r="BA342" s="50"/>
      <c r="BB342" s="50"/>
      <c r="BC342" s="50"/>
      <c r="BD342" s="50"/>
      <c r="BE342" s="50"/>
      <c r="BF342" s="50"/>
      <c r="BG342" s="50"/>
      <c r="BH342" s="50"/>
      <c r="BI342" s="50"/>
      <c r="BJ342" s="50"/>
      <c r="BK342" s="50"/>
      <c r="BL342" s="50"/>
      <c r="BM342" s="50"/>
      <c r="BN342" s="50"/>
      <c r="BO342" s="50"/>
      <c r="BP342" s="50"/>
      <c r="BQ342" s="50"/>
      <c r="BR342" s="50"/>
      <c r="BS342" s="50"/>
      <c r="BT342" s="50"/>
      <c r="BU342" s="50"/>
      <c r="BV342" s="50"/>
      <c r="BW342" s="50"/>
      <c r="BX342" s="50"/>
      <c r="BY342" s="50"/>
      <c r="BZ342" s="50"/>
      <c r="CA342" s="50"/>
      <c r="CB342" s="50"/>
      <c r="CC342" s="50"/>
      <c r="CD342" s="50"/>
      <c r="CE342" s="50"/>
      <c r="CF342" s="50"/>
    </row>
    <row r="343" customFormat="false" ht="12.75" hidden="false" customHeight="false" outlineLevel="0" collapsed="false">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c r="AI343" s="50"/>
      <c r="AJ343" s="50"/>
      <c r="AK343" s="50"/>
      <c r="AL343" s="50"/>
      <c r="AM343" s="50"/>
      <c r="AN343" s="50"/>
      <c r="AO343" s="50"/>
      <c r="AP343" s="50"/>
      <c r="AQ343" s="50"/>
      <c r="AR343" s="50"/>
      <c r="AS343" s="50"/>
      <c r="AT343" s="50"/>
      <c r="AU343" s="50"/>
      <c r="AV343" s="50"/>
      <c r="AW343" s="50"/>
      <c r="AX343" s="50"/>
      <c r="AY343" s="50"/>
      <c r="AZ343" s="50"/>
      <c r="BA343" s="50"/>
      <c r="BB343" s="50"/>
      <c r="BC343" s="50"/>
      <c r="BD343" s="50"/>
      <c r="BE343" s="50"/>
      <c r="BF343" s="50"/>
      <c r="BG343" s="50"/>
      <c r="BH343" s="50"/>
      <c r="BI343" s="50"/>
      <c r="BJ343" s="50"/>
      <c r="BK343" s="50"/>
      <c r="BL343" s="50"/>
      <c r="BM343" s="50"/>
      <c r="BN343" s="50"/>
      <c r="BO343" s="50"/>
      <c r="BP343" s="50"/>
      <c r="BQ343" s="50"/>
      <c r="BR343" s="50"/>
      <c r="BS343" s="50"/>
      <c r="BT343" s="50"/>
      <c r="BU343" s="50"/>
      <c r="BV343" s="50"/>
      <c r="BW343" s="50"/>
      <c r="BX343" s="50"/>
      <c r="BY343" s="50"/>
      <c r="BZ343" s="50"/>
      <c r="CA343" s="50"/>
      <c r="CB343" s="50"/>
      <c r="CC343" s="50"/>
      <c r="CD343" s="50"/>
      <c r="CE343" s="50"/>
      <c r="CF343" s="50"/>
    </row>
    <row r="344" customFormat="false" ht="12.75" hidden="false" customHeight="false" outlineLevel="0" collapsed="false">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c r="AI344" s="50"/>
      <c r="AJ344" s="50"/>
      <c r="AK344" s="50"/>
      <c r="AL344" s="50"/>
      <c r="AM344" s="50"/>
      <c r="AN344" s="50"/>
      <c r="AO344" s="50"/>
      <c r="AP344" s="50"/>
      <c r="AQ344" s="50"/>
      <c r="AR344" s="50"/>
      <c r="AS344" s="50"/>
      <c r="AT344" s="50"/>
      <c r="AU344" s="50"/>
      <c r="AV344" s="50"/>
      <c r="AW344" s="50"/>
      <c r="AX344" s="50"/>
      <c r="AY344" s="50"/>
      <c r="AZ344" s="50"/>
      <c r="BA344" s="50"/>
      <c r="BB344" s="50"/>
      <c r="BC344" s="50"/>
      <c r="BD344" s="50"/>
      <c r="BE344" s="50"/>
      <c r="BF344" s="50"/>
      <c r="BG344" s="50"/>
      <c r="BH344" s="50"/>
      <c r="BI344" s="50"/>
      <c r="BJ344" s="50"/>
      <c r="BK344" s="50"/>
      <c r="BL344" s="50"/>
      <c r="BM344" s="50"/>
      <c r="BN344" s="50"/>
      <c r="BO344" s="50"/>
      <c r="BP344" s="50"/>
      <c r="BQ344" s="50"/>
      <c r="BR344" s="50"/>
      <c r="BS344" s="50"/>
      <c r="BT344" s="50"/>
      <c r="BU344" s="50"/>
      <c r="BV344" s="50"/>
      <c r="BW344" s="50"/>
      <c r="BX344" s="50"/>
      <c r="BY344" s="50"/>
      <c r="BZ344" s="50"/>
      <c r="CA344" s="50"/>
      <c r="CB344" s="50"/>
      <c r="CC344" s="50"/>
      <c r="CD344" s="50"/>
      <c r="CE344" s="50"/>
      <c r="CF344" s="50"/>
    </row>
    <row r="345" customFormat="false" ht="12.75" hidden="false" customHeight="false" outlineLevel="0" collapsed="false">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c r="AI345" s="50"/>
      <c r="AJ345" s="50"/>
      <c r="AK345" s="50"/>
      <c r="AL345" s="50"/>
      <c r="AM345" s="50"/>
      <c r="AN345" s="50"/>
      <c r="AO345" s="50"/>
      <c r="AP345" s="50"/>
      <c r="AQ345" s="50"/>
      <c r="AR345" s="50"/>
      <c r="AS345" s="50"/>
      <c r="AT345" s="50"/>
      <c r="AU345" s="50"/>
      <c r="AV345" s="50"/>
      <c r="AW345" s="50"/>
      <c r="AX345" s="50"/>
      <c r="AY345" s="50"/>
      <c r="AZ345" s="50"/>
      <c r="BA345" s="50"/>
      <c r="BB345" s="50"/>
      <c r="BC345" s="50"/>
      <c r="BD345" s="50"/>
      <c r="BE345" s="50"/>
      <c r="BF345" s="50"/>
      <c r="BG345" s="50"/>
      <c r="BH345" s="50"/>
      <c r="BI345" s="50"/>
      <c r="BJ345" s="50"/>
      <c r="BK345" s="50"/>
      <c r="BL345" s="50"/>
      <c r="BM345" s="50"/>
      <c r="BN345" s="50"/>
      <c r="BO345" s="50"/>
      <c r="BP345" s="50"/>
      <c r="BQ345" s="50"/>
      <c r="BR345" s="50"/>
      <c r="BS345" s="50"/>
      <c r="BT345" s="50"/>
      <c r="BU345" s="50"/>
      <c r="BV345" s="50"/>
      <c r="BW345" s="50"/>
      <c r="BX345" s="50"/>
      <c r="BY345" s="50"/>
      <c r="BZ345" s="50"/>
      <c r="CA345" s="50"/>
      <c r="CB345" s="50"/>
      <c r="CC345" s="50"/>
      <c r="CD345" s="50"/>
      <c r="CE345" s="50"/>
      <c r="CF345" s="50"/>
    </row>
    <row r="346" customFormat="false" ht="12.75" hidden="false" customHeight="false" outlineLevel="0" collapsed="false">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c r="AI346" s="50"/>
      <c r="AJ346" s="50"/>
      <c r="AK346" s="50"/>
      <c r="AL346" s="50"/>
      <c r="AM346" s="50"/>
      <c r="AN346" s="50"/>
      <c r="AO346" s="50"/>
      <c r="AP346" s="50"/>
      <c r="AQ346" s="50"/>
      <c r="AR346" s="50"/>
      <c r="AS346" s="50"/>
      <c r="AT346" s="50"/>
      <c r="AU346" s="50"/>
      <c r="AV346" s="50"/>
      <c r="AW346" s="50"/>
      <c r="AX346" s="50"/>
      <c r="AY346" s="50"/>
      <c r="AZ346" s="50"/>
      <c r="BA346" s="50"/>
      <c r="BB346" s="50"/>
      <c r="BC346" s="50"/>
      <c r="BD346" s="50"/>
      <c r="BE346" s="50"/>
      <c r="BF346" s="50"/>
      <c r="BG346" s="50"/>
      <c r="BH346" s="50"/>
      <c r="BI346" s="50"/>
      <c r="BJ346" s="50"/>
      <c r="BK346" s="50"/>
      <c r="BL346" s="50"/>
      <c r="BM346" s="50"/>
      <c r="BN346" s="50"/>
      <c r="BO346" s="50"/>
      <c r="BP346" s="50"/>
      <c r="BQ346" s="50"/>
      <c r="BR346" s="50"/>
      <c r="BS346" s="50"/>
      <c r="BT346" s="50"/>
      <c r="BU346" s="50"/>
      <c r="BV346" s="50"/>
      <c r="BW346" s="50"/>
      <c r="BX346" s="50"/>
      <c r="BY346" s="50"/>
      <c r="BZ346" s="50"/>
      <c r="CA346" s="50"/>
      <c r="CB346" s="50"/>
      <c r="CC346" s="50"/>
      <c r="CD346" s="50"/>
      <c r="CE346" s="50"/>
      <c r="CF346" s="50"/>
    </row>
    <row r="347" customFormat="false" ht="12.75" hidden="false" customHeight="false" outlineLevel="0" collapsed="false">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c r="AI347" s="50"/>
      <c r="AJ347" s="50"/>
      <c r="AK347" s="50"/>
      <c r="AL347" s="50"/>
      <c r="AM347" s="50"/>
      <c r="AN347" s="50"/>
      <c r="AO347" s="50"/>
      <c r="AP347" s="50"/>
      <c r="AQ347" s="50"/>
      <c r="AR347" s="50"/>
      <c r="AS347" s="50"/>
      <c r="AT347" s="50"/>
      <c r="AU347" s="50"/>
      <c r="AV347" s="50"/>
      <c r="AW347" s="50"/>
      <c r="AX347" s="50"/>
      <c r="AY347" s="50"/>
      <c r="AZ347" s="50"/>
      <c r="BA347" s="50"/>
      <c r="BB347" s="50"/>
      <c r="BC347" s="50"/>
      <c r="BD347" s="50"/>
      <c r="BE347" s="50"/>
      <c r="BF347" s="50"/>
      <c r="BG347" s="50"/>
      <c r="BH347" s="50"/>
      <c r="BI347" s="50"/>
      <c r="BJ347" s="50"/>
      <c r="BK347" s="50"/>
      <c r="BL347" s="50"/>
      <c r="BM347" s="50"/>
      <c r="BN347" s="50"/>
      <c r="BO347" s="50"/>
      <c r="BP347" s="50"/>
      <c r="BQ347" s="50"/>
      <c r="BR347" s="50"/>
      <c r="BS347" s="50"/>
      <c r="BT347" s="50"/>
      <c r="BU347" s="50"/>
      <c r="BV347" s="50"/>
      <c r="BW347" s="50"/>
      <c r="BX347" s="50"/>
      <c r="BY347" s="50"/>
      <c r="BZ347" s="50"/>
      <c r="CA347" s="50"/>
      <c r="CB347" s="50"/>
      <c r="CC347" s="50"/>
      <c r="CD347" s="50"/>
      <c r="CE347" s="50"/>
      <c r="CF347" s="50"/>
    </row>
    <row r="348" customFormat="false" ht="12.75" hidden="false" customHeight="false" outlineLevel="0" collapsed="false">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c r="AH348" s="50"/>
      <c r="AI348" s="50"/>
      <c r="AJ348" s="50"/>
      <c r="AK348" s="50"/>
      <c r="AL348" s="50"/>
      <c r="AM348" s="50"/>
      <c r="AN348" s="50"/>
      <c r="AO348" s="50"/>
      <c r="AP348" s="50"/>
      <c r="AQ348" s="50"/>
      <c r="AR348" s="50"/>
      <c r="AS348" s="50"/>
      <c r="AT348" s="50"/>
      <c r="AU348" s="50"/>
      <c r="AV348" s="50"/>
      <c r="AW348" s="50"/>
      <c r="AX348" s="50"/>
      <c r="AY348" s="50"/>
      <c r="AZ348" s="50"/>
      <c r="BA348" s="50"/>
      <c r="BB348" s="50"/>
      <c r="BC348" s="50"/>
      <c r="BD348" s="50"/>
      <c r="BE348" s="50"/>
      <c r="BF348" s="50"/>
      <c r="BG348" s="50"/>
      <c r="BH348" s="50"/>
      <c r="BI348" s="50"/>
      <c r="BJ348" s="50"/>
      <c r="BK348" s="50"/>
      <c r="BL348" s="50"/>
      <c r="BM348" s="50"/>
      <c r="BN348" s="50"/>
      <c r="BO348" s="50"/>
      <c r="BP348" s="50"/>
      <c r="BQ348" s="50"/>
      <c r="BR348" s="50"/>
      <c r="BS348" s="50"/>
      <c r="BT348" s="50"/>
      <c r="BU348" s="50"/>
      <c r="BV348" s="50"/>
      <c r="BW348" s="50"/>
      <c r="BX348" s="50"/>
      <c r="BY348" s="50"/>
      <c r="BZ348" s="50"/>
      <c r="CA348" s="50"/>
      <c r="CB348" s="50"/>
      <c r="CC348" s="50"/>
      <c r="CD348" s="50"/>
      <c r="CE348" s="50"/>
      <c r="CF348" s="50"/>
    </row>
    <row r="349" customFormat="false" ht="12.75" hidden="false" customHeight="false" outlineLevel="0" collapsed="false">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c r="AH349" s="50"/>
      <c r="AI349" s="50"/>
      <c r="AJ349" s="50"/>
      <c r="AK349" s="50"/>
      <c r="AL349" s="50"/>
      <c r="AM349" s="50"/>
      <c r="AN349" s="50"/>
      <c r="AO349" s="50"/>
      <c r="AP349" s="50"/>
      <c r="AQ349" s="50"/>
      <c r="AR349" s="50"/>
      <c r="AS349" s="50"/>
      <c r="AT349" s="50"/>
      <c r="AU349" s="50"/>
      <c r="AV349" s="50"/>
      <c r="AW349" s="50"/>
      <c r="AX349" s="50"/>
      <c r="AY349" s="50"/>
      <c r="AZ349" s="50"/>
      <c r="BA349" s="50"/>
      <c r="BB349" s="50"/>
      <c r="BC349" s="50"/>
      <c r="BD349" s="50"/>
      <c r="BE349" s="50"/>
      <c r="BF349" s="50"/>
      <c r="BG349" s="50"/>
      <c r="BH349" s="50"/>
      <c r="BI349" s="50"/>
      <c r="BJ349" s="50"/>
      <c r="BK349" s="50"/>
      <c r="BL349" s="50"/>
      <c r="BM349" s="50"/>
      <c r="BN349" s="50"/>
      <c r="BO349" s="50"/>
      <c r="BP349" s="50"/>
      <c r="BQ349" s="50"/>
      <c r="BR349" s="50"/>
      <c r="BS349" s="50"/>
      <c r="BT349" s="50"/>
      <c r="BU349" s="50"/>
      <c r="BV349" s="50"/>
      <c r="BW349" s="50"/>
      <c r="BX349" s="50"/>
      <c r="BY349" s="50"/>
      <c r="BZ349" s="50"/>
      <c r="CA349" s="50"/>
      <c r="CB349" s="50"/>
      <c r="CC349" s="50"/>
      <c r="CD349" s="50"/>
      <c r="CE349" s="50"/>
      <c r="CF349" s="50"/>
    </row>
    <row r="350" customFormat="false" ht="12.75" hidden="false" customHeight="false" outlineLevel="0" collapsed="false">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c r="AI350" s="50"/>
      <c r="AJ350" s="50"/>
      <c r="AK350" s="50"/>
      <c r="AL350" s="50"/>
      <c r="AM350" s="50"/>
      <c r="AN350" s="50"/>
      <c r="AO350" s="50"/>
      <c r="AP350" s="50"/>
      <c r="AQ350" s="50"/>
      <c r="AR350" s="50"/>
      <c r="AS350" s="50"/>
      <c r="AT350" s="50"/>
      <c r="AU350" s="50"/>
      <c r="AV350" s="50"/>
      <c r="AW350" s="50"/>
      <c r="AX350" s="50"/>
      <c r="AY350" s="50"/>
      <c r="AZ350" s="50"/>
      <c r="BA350" s="50"/>
      <c r="BB350" s="50"/>
      <c r="BC350" s="50"/>
      <c r="BD350" s="50"/>
      <c r="BE350" s="50"/>
      <c r="BF350" s="50"/>
      <c r="BG350" s="50"/>
      <c r="BH350" s="50"/>
      <c r="BI350" s="50"/>
      <c r="BJ350" s="50"/>
      <c r="BK350" s="50"/>
      <c r="BL350" s="50"/>
      <c r="BM350" s="50"/>
      <c r="BN350" s="50"/>
      <c r="BO350" s="50"/>
      <c r="BP350" s="50"/>
      <c r="BQ350" s="50"/>
      <c r="BR350" s="50"/>
      <c r="BS350" s="50"/>
      <c r="BT350" s="50"/>
      <c r="BU350" s="50"/>
      <c r="BV350" s="50"/>
      <c r="BW350" s="50"/>
      <c r="BX350" s="50"/>
      <c r="BY350" s="50"/>
      <c r="BZ350" s="50"/>
      <c r="CA350" s="50"/>
      <c r="CB350" s="50"/>
      <c r="CC350" s="50"/>
      <c r="CD350" s="50"/>
      <c r="CE350" s="50"/>
      <c r="CF350" s="50"/>
    </row>
    <row r="351" customFormat="false" ht="12.75" hidden="false" customHeight="false" outlineLevel="0" collapsed="false">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c r="AI351" s="50"/>
      <c r="AJ351" s="50"/>
      <c r="AK351" s="50"/>
      <c r="AL351" s="50"/>
      <c r="AM351" s="50"/>
      <c r="AN351" s="50"/>
      <c r="AO351" s="50"/>
      <c r="AP351" s="50"/>
      <c r="AQ351" s="50"/>
      <c r="AR351" s="50"/>
      <c r="AS351" s="50"/>
      <c r="AT351" s="50"/>
      <c r="AU351" s="50"/>
      <c r="AV351" s="50"/>
      <c r="AW351" s="50"/>
      <c r="AX351" s="50"/>
      <c r="AY351" s="50"/>
      <c r="AZ351" s="50"/>
      <c r="BA351" s="50"/>
      <c r="BB351" s="50"/>
      <c r="BC351" s="50"/>
      <c r="BD351" s="50"/>
      <c r="BE351" s="50"/>
      <c r="BF351" s="50"/>
      <c r="BG351" s="50"/>
      <c r="BH351" s="50"/>
      <c r="BI351" s="50"/>
      <c r="BJ351" s="50"/>
      <c r="BK351" s="50"/>
      <c r="BL351" s="50"/>
      <c r="BM351" s="50"/>
      <c r="BN351" s="50"/>
      <c r="BO351" s="50"/>
      <c r="BP351" s="50"/>
      <c r="BQ351" s="50"/>
      <c r="BR351" s="50"/>
      <c r="BS351" s="50"/>
      <c r="BT351" s="50"/>
      <c r="BU351" s="50"/>
      <c r="BV351" s="50"/>
      <c r="BW351" s="50"/>
      <c r="BX351" s="50"/>
      <c r="BY351" s="50"/>
      <c r="BZ351" s="50"/>
      <c r="CA351" s="50"/>
      <c r="CB351" s="50"/>
      <c r="CC351" s="50"/>
      <c r="CD351" s="50"/>
      <c r="CE351" s="50"/>
      <c r="CF351" s="50"/>
    </row>
    <row r="352" customFormat="false" ht="12.75" hidden="false" customHeight="false" outlineLevel="0" collapsed="false">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c r="AI352" s="50"/>
      <c r="AJ352" s="50"/>
      <c r="AK352" s="50"/>
      <c r="AL352" s="50"/>
      <c r="AM352" s="50"/>
      <c r="AN352" s="50"/>
      <c r="AO352" s="50"/>
      <c r="AP352" s="50"/>
      <c r="AQ352" s="50"/>
      <c r="AR352" s="50"/>
      <c r="AS352" s="50"/>
      <c r="AT352" s="50"/>
      <c r="AU352" s="50"/>
      <c r="AV352" s="50"/>
      <c r="AW352" s="50"/>
      <c r="AX352" s="50"/>
      <c r="AY352" s="50"/>
      <c r="AZ352" s="50"/>
      <c r="BA352" s="50"/>
      <c r="BB352" s="50"/>
      <c r="BC352" s="50"/>
      <c r="BD352" s="50"/>
      <c r="BE352" s="50"/>
      <c r="BF352" s="50"/>
      <c r="BG352" s="50"/>
      <c r="BH352" s="50"/>
      <c r="BI352" s="50"/>
      <c r="BJ352" s="50"/>
      <c r="BK352" s="50"/>
      <c r="BL352" s="50"/>
      <c r="BM352" s="50"/>
      <c r="BN352" s="50"/>
      <c r="BO352" s="50"/>
      <c r="BP352" s="50"/>
      <c r="BQ352" s="50"/>
      <c r="BR352" s="50"/>
      <c r="BS352" s="50"/>
      <c r="BT352" s="50"/>
      <c r="BU352" s="50"/>
      <c r="BV352" s="50"/>
      <c r="BW352" s="50"/>
      <c r="BX352" s="50"/>
      <c r="BY352" s="50"/>
      <c r="BZ352" s="50"/>
      <c r="CA352" s="50"/>
      <c r="CB352" s="50"/>
      <c r="CC352" s="50"/>
      <c r="CD352" s="50"/>
      <c r="CE352" s="50"/>
      <c r="CF352" s="50"/>
    </row>
    <row r="353" customFormat="false" ht="12.75" hidden="false" customHeight="false" outlineLevel="0" collapsed="false">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c r="AI353" s="50"/>
      <c r="AJ353" s="50"/>
      <c r="AK353" s="50"/>
      <c r="AL353" s="50"/>
      <c r="AM353" s="50"/>
      <c r="AN353" s="50"/>
      <c r="AO353" s="50"/>
      <c r="AP353" s="50"/>
      <c r="AQ353" s="50"/>
      <c r="AR353" s="50"/>
      <c r="AS353" s="50"/>
      <c r="AT353" s="50"/>
      <c r="AU353" s="50"/>
      <c r="AV353" s="50"/>
      <c r="AW353" s="50"/>
      <c r="AX353" s="50"/>
      <c r="AY353" s="50"/>
      <c r="AZ353" s="50"/>
      <c r="BA353" s="50"/>
      <c r="BB353" s="50"/>
      <c r="BC353" s="50"/>
      <c r="BD353" s="50"/>
      <c r="BE353" s="50"/>
      <c r="BF353" s="50"/>
      <c r="BG353" s="50"/>
      <c r="BH353" s="50"/>
      <c r="BI353" s="50"/>
      <c r="BJ353" s="50"/>
      <c r="BK353" s="50"/>
      <c r="BL353" s="50"/>
      <c r="BM353" s="50"/>
      <c r="BN353" s="50"/>
      <c r="BO353" s="50"/>
      <c r="BP353" s="50"/>
      <c r="BQ353" s="50"/>
      <c r="BR353" s="50"/>
      <c r="BS353" s="50"/>
      <c r="BT353" s="50"/>
      <c r="BU353" s="50"/>
      <c r="BV353" s="50"/>
      <c r="BW353" s="50"/>
      <c r="BX353" s="50"/>
      <c r="BY353" s="50"/>
      <c r="BZ353" s="50"/>
      <c r="CA353" s="50"/>
      <c r="CB353" s="50"/>
      <c r="CC353" s="50"/>
      <c r="CD353" s="50"/>
      <c r="CE353" s="50"/>
      <c r="CF353" s="50"/>
    </row>
    <row r="354" customFormat="false" ht="12.75" hidden="false" customHeight="false" outlineLevel="0" collapsed="false">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c r="AI354" s="50"/>
      <c r="AJ354" s="50"/>
      <c r="AK354" s="50"/>
      <c r="AL354" s="50"/>
      <c r="AM354" s="50"/>
      <c r="AN354" s="50"/>
      <c r="AO354" s="50"/>
      <c r="AP354" s="50"/>
      <c r="AQ354" s="50"/>
      <c r="AR354" s="50"/>
      <c r="AS354" s="50"/>
      <c r="AT354" s="50"/>
      <c r="AU354" s="50"/>
      <c r="AV354" s="50"/>
      <c r="AW354" s="50"/>
      <c r="AX354" s="50"/>
      <c r="AY354" s="50"/>
      <c r="AZ354" s="50"/>
      <c r="BA354" s="50"/>
      <c r="BB354" s="50"/>
      <c r="BC354" s="50"/>
      <c r="BD354" s="50"/>
      <c r="BE354" s="50"/>
      <c r="BF354" s="50"/>
      <c r="BG354" s="50"/>
      <c r="BH354" s="50"/>
      <c r="BI354" s="50"/>
      <c r="BJ354" s="50"/>
      <c r="BK354" s="50"/>
      <c r="BL354" s="50"/>
      <c r="BM354" s="50"/>
      <c r="BN354" s="50"/>
      <c r="BO354" s="50"/>
      <c r="BP354" s="50"/>
      <c r="BQ354" s="50"/>
      <c r="BR354" s="50"/>
      <c r="BS354" s="50"/>
      <c r="BT354" s="50"/>
      <c r="BU354" s="50"/>
      <c r="BV354" s="50"/>
      <c r="BW354" s="50"/>
      <c r="BX354" s="50"/>
      <c r="BY354" s="50"/>
      <c r="BZ354" s="50"/>
      <c r="CA354" s="50"/>
      <c r="CB354" s="50"/>
      <c r="CC354" s="50"/>
      <c r="CD354" s="50"/>
      <c r="CE354" s="50"/>
      <c r="CF354" s="50"/>
    </row>
    <row r="355" customFormat="false" ht="12.75" hidden="false" customHeight="false" outlineLevel="0" collapsed="false">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c r="AI355" s="50"/>
      <c r="AJ355" s="50"/>
      <c r="AK355" s="50"/>
      <c r="AL355" s="50"/>
      <c r="AM355" s="50"/>
      <c r="AN355" s="50"/>
      <c r="AO355" s="50"/>
      <c r="AP355" s="50"/>
      <c r="AQ355" s="50"/>
      <c r="AR355" s="50"/>
      <c r="AS355" s="50"/>
      <c r="AT355" s="50"/>
      <c r="AU355" s="50"/>
      <c r="AV355" s="50"/>
      <c r="AW355" s="50"/>
      <c r="AX355" s="50"/>
      <c r="AY355" s="50"/>
      <c r="AZ355" s="50"/>
      <c r="BA355" s="50"/>
      <c r="BB355" s="50"/>
      <c r="BC355" s="50"/>
      <c r="BD355" s="50"/>
      <c r="BE355" s="50"/>
      <c r="BF355" s="50"/>
      <c r="BG355" s="50"/>
      <c r="BH355" s="50"/>
      <c r="BI355" s="50"/>
      <c r="BJ355" s="50"/>
      <c r="BK355" s="50"/>
      <c r="BL355" s="50"/>
      <c r="BM355" s="50"/>
      <c r="BN355" s="50"/>
      <c r="BO355" s="50"/>
      <c r="BP355" s="50"/>
      <c r="BQ355" s="50"/>
      <c r="BR355" s="50"/>
      <c r="BS355" s="50"/>
      <c r="BT355" s="50"/>
      <c r="BU355" s="50"/>
      <c r="BV355" s="50"/>
      <c r="BW355" s="50"/>
      <c r="BX355" s="50"/>
      <c r="BY355" s="50"/>
      <c r="BZ355" s="50"/>
      <c r="CA355" s="50"/>
      <c r="CB355" s="50"/>
      <c r="CC355" s="50"/>
      <c r="CD355" s="50"/>
      <c r="CE355" s="50"/>
      <c r="CF355" s="50"/>
    </row>
    <row r="356" customFormat="false" ht="12.75" hidden="false" customHeight="false" outlineLevel="0" collapsed="false">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c r="AI356" s="50"/>
      <c r="AJ356" s="50"/>
      <c r="AK356" s="50"/>
      <c r="AL356" s="50"/>
      <c r="AM356" s="50"/>
      <c r="AN356" s="50"/>
      <c r="AO356" s="50"/>
      <c r="AP356" s="50"/>
      <c r="AQ356" s="50"/>
      <c r="AR356" s="50"/>
      <c r="AS356" s="50"/>
      <c r="AT356" s="50"/>
      <c r="AU356" s="50"/>
      <c r="AV356" s="50"/>
      <c r="AW356" s="50"/>
      <c r="AX356" s="50"/>
      <c r="AY356" s="50"/>
      <c r="AZ356" s="50"/>
      <c r="BA356" s="50"/>
      <c r="BB356" s="50"/>
      <c r="BC356" s="50"/>
      <c r="BD356" s="50"/>
      <c r="BE356" s="50"/>
      <c r="BF356" s="50"/>
      <c r="BG356" s="50"/>
      <c r="BH356" s="50"/>
      <c r="BI356" s="50"/>
      <c r="BJ356" s="50"/>
      <c r="BK356" s="50"/>
      <c r="BL356" s="50"/>
      <c r="BM356" s="50"/>
      <c r="BN356" s="50"/>
      <c r="BO356" s="50"/>
      <c r="BP356" s="50"/>
      <c r="BQ356" s="50"/>
      <c r="BR356" s="50"/>
      <c r="BS356" s="50"/>
      <c r="BT356" s="50"/>
      <c r="BU356" s="50"/>
      <c r="BV356" s="50"/>
      <c r="BW356" s="50"/>
      <c r="BX356" s="50"/>
      <c r="BY356" s="50"/>
      <c r="BZ356" s="50"/>
      <c r="CA356" s="50"/>
      <c r="CB356" s="50"/>
      <c r="CC356" s="50"/>
      <c r="CD356" s="50"/>
      <c r="CE356" s="50"/>
      <c r="CF356" s="50"/>
    </row>
    <row r="357" customFormat="false" ht="12.75" hidden="false" customHeight="false" outlineLevel="0" collapsed="false">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c r="AI357" s="50"/>
      <c r="AJ357" s="50"/>
      <c r="AK357" s="50"/>
      <c r="AL357" s="50"/>
      <c r="AM357" s="50"/>
      <c r="AN357" s="50"/>
      <c r="AO357" s="50"/>
      <c r="AP357" s="50"/>
      <c r="AQ357" s="50"/>
      <c r="AR357" s="50"/>
      <c r="AS357" s="50"/>
      <c r="AT357" s="50"/>
      <c r="AU357" s="50"/>
      <c r="AV357" s="50"/>
      <c r="AW357" s="50"/>
      <c r="AX357" s="50"/>
      <c r="AY357" s="50"/>
      <c r="AZ357" s="50"/>
      <c r="BA357" s="50"/>
      <c r="BB357" s="50"/>
      <c r="BC357" s="50"/>
      <c r="BD357" s="50"/>
      <c r="BE357" s="50"/>
      <c r="BF357" s="50"/>
      <c r="BG357" s="50"/>
      <c r="BH357" s="50"/>
      <c r="BI357" s="50"/>
      <c r="BJ357" s="50"/>
      <c r="BK357" s="50"/>
      <c r="BL357" s="50"/>
      <c r="BM357" s="50"/>
      <c r="BN357" s="50"/>
      <c r="BO357" s="50"/>
      <c r="BP357" s="50"/>
      <c r="BQ357" s="50"/>
      <c r="BR357" s="50"/>
      <c r="BS357" s="50"/>
      <c r="BT357" s="50"/>
      <c r="BU357" s="50"/>
      <c r="BV357" s="50"/>
      <c r="BW357" s="50"/>
      <c r="BX357" s="50"/>
      <c r="BY357" s="50"/>
      <c r="BZ357" s="50"/>
      <c r="CA357" s="50"/>
      <c r="CB357" s="50"/>
      <c r="CC357" s="50"/>
      <c r="CD357" s="50"/>
      <c r="CE357" s="50"/>
      <c r="CF357" s="50"/>
    </row>
    <row r="358" customFormat="false" ht="12.75" hidden="false" customHeight="false" outlineLevel="0" collapsed="false">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c r="AI358" s="50"/>
      <c r="AJ358" s="50"/>
      <c r="AK358" s="50"/>
      <c r="AL358" s="50"/>
      <c r="AM358" s="50"/>
      <c r="AN358" s="50"/>
      <c r="AO358" s="50"/>
      <c r="AP358" s="50"/>
      <c r="AQ358" s="50"/>
      <c r="AR358" s="50"/>
      <c r="AS358" s="50"/>
      <c r="AT358" s="50"/>
      <c r="AU358" s="50"/>
      <c r="AV358" s="50"/>
      <c r="AW358" s="50"/>
      <c r="AX358" s="50"/>
      <c r="AY358" s="50"/>
      <c r="AZ358" s="50"/>
      <c r="BA358" s="50"/>
      <c r="BB358" s="50"/>
      <c r="BC358" s="50"/>
      <c r="BD358" s="50"/>
      <c r="BE358" s="50"/>
      <c r="BF358" s="50"/>
      <c r="BG358" s="50"/>
      <c r="BH358" s="50"/>
      <c r="BI358" s="50"/>
      <c r="BJ358" s="50"/>
      <c r="BK358" s="50"/>
      <c r="BL358" s="50"/>
      <c r="BM358" s="50"/>
      <c r="BN358" s="50"/>
      <c r="BO358" s="50"/>
      <c r="BP358" s="50"/>
      <c r="BQ358" s="50"/>
      <c r="BR358" s="50"/>
      <c r="BS358" s="50"/>
      <c r="BT358" s="50"/>
      <c r="BU358" s="50"/>
      <c r="BV358" s="50"/>
      <c r="BW358" s="50"/>
      <c r="BX358" s="50"/>
      <c r="BY358" s="50"/>
      <c r="BZ358" s="50"/>
      <c r="CA358" s="50"/>
      <c r="CB358" s="50"/>
      <c r="CC358" s="50"/>
      <c r="CD358" s="50"/>
      <c r="CE358" s="50"/>
      <c r="CF358" s="50"/>
    </row>
    <row r="359" customFormat="false" ht="12.75" hidden="false" customHeight="false" outlineLevel="0" collapsed="false">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c r="AI359" s="50"/>
      <c r="AJ359" s="50"/>
      <c r="AK359" s="50"/>
      <c r="AL359" s="50"/>
      <c r="AM359" s="50"/>
      <c r="AN359" s="50"/>
      <c r="AO359" s="50"/>
      <c r="AP359" s="50"/>
      <c r="AQ359" s="50"/>
      <c r="AR359" s="50"/>
      <c r="AS359" s="50"/>
      <c r="AT359" s="50"/>
      <c r="AU359" s="50"/>
      <c r="AV359" s="50"/>
      <c r="AW359" s="50"/>
      <c r="AX359" s="50"/>
      <c r="AY359" s="50"/>
      <c r="AZ359" s="50"/>
      <c r="BA359" s="50"/>
      <c r="BB359" s="50"/>
      <c r="BC359" s="50"/>
      <c r="BD359" s="50"/>
      <c r="BE359" s="50"/>
      <c r="BF359" s="50"/>
      <c r="BG359" s="50"/>
      <c r="BH359" s="50"/>
      <c r="BI359" s="50"/>
      <c r="BJ359" s="50"/>
      <c r="BK359" s="50"/>
      <c r="BL359" s="50"/>
      <c r="BM359" s="50"/>
      <c r="BN359" s="50"/>
      <c r="BO359" s="50"/>
      <c r="BP359" s="50"/>
      <c r="BQ359" s="50"/>
      <c r="BR359" s="50"/>
      <c r="BS359" s="50"/>
      <c r="BT359" s="50"/>
      <c r="BU359" s="50"/>
      <c r="BV359" s="50"/>
      <c r="BW359" s="50"/>
      <c r="BX359" s="50"/>
      <c r="BY359" s="50"/>
      <c r="BZ359" s="50"/>
      <c r="CA359" s="50"/>
      <c r="CB359" s="50"/>
      <c r="CC359" s="50"/>
      <c r="CD359" s="50"/>
      <c r="CE359" s="50"/>
      <c r="CF359" s="50"/>
    </row>
    <row r="360" customFormat="false" ht="12.75" hidden="false" customHeight="false" outlineLevel="0" collapsed="false">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c r="AI360" s="50"/>
      <c r="AJ360" s="50"/>
      <c r="AK360" s="50"/>
      <c r="AL360" s="50"/>
      <c r="AM360" s="50"/>
      <c r="AN360" s="50"/>
      <c r="AO360" s="50"/>
      <c r="AP360" s="50"/>
      <c r="AQ360" s="50"/>
      <c r="AR360" s="50"/>
      <c r="AS360" s="50"/>
      <c r="AT360" s="50"/>
      <c r="AU360" s="50"/>
      <c r="AV360" s="50"/>
      <c r="AW360" s="50"/>
      <c r="AX360" s="50"/>
      <c r="AY360" s="50"/>
      <c r="AZ360" s="50"/>
      <c r="BA360" s="50"/>
      <c r="BB360" s="50"/>
      <c r="BC360" s="50"/>
      <c r="BD360" s="50"/>
      <c r="BE360" s="50"/>
      <c r="BF360" s="50"/>
      <c r="BG360" s="50"/>
      <c r="BH360" s="50"/>
      <c r="BI360" s="50"/>
      <c r="BJ360" s="50"/>
      <c r="BK360" s="50"/>
      <c r="BL360" s="50"/>
      <c r="BM360" s="50"/>
      <c r="BN360" s="50"/>
      <c r="BO360" s="50"/>
      <c r="BP360" s="50"/>
      <c r="BQ360" s="50"/>
      <c r="BR360" s="50"/>
      <c r="BS360" s="50"/>
      <c r="BT360" s="50"/>
      <c r="BU360" s="50"/>
      <c r="BV360" s="50"/>
      <c r="BW360" s="50"/>
      <c r="BX360" s="50"/>
      <c r="BY360" s="50"/>
      <c r="BZ360" s="50"/>
      <c r="CA360" s="50"/>
      <c r="CB360" s="50"/>
      <c r="CC360" s="50"/>
      <c r="CD360" s="50"/>
      <c r="CE360" s="50"/>
      <c r="CF360" s="50"/>
    </row>
    <row r="361" customFormat="false" ht="12.75" hidden="false" customHeight="false" outlineLevel="0" collapsed="false">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c r="BH361" s="50"/>
      <c r="BI361" s="50"/>
      <c r="BJ361" s="50"/>
      <c r="BK361" s="50"/>
      <c r="BL361" s="50"/>
      <c r="BM361" s="50"/>
      <c r="BN361" s="50"/>
      <c r="BO361" s="50"/>
      <c r="BP361" s="50"/>
      <c r="BQ361" s="50"/>
      <c r="BR361" s="50"/>
      <c r="BS361" s="50"/>
      <c r="BT361" s="50"/>
      <c r="BU361" s="50"/>
      <c r="BV361" s="50"/>
      <c r="BW361" s="50"/>
      <c r="BX361" s="50"/>
      <c r="BY361" s="50"/>
      <c r="BZ361" s="50"/>
      <c r="CA361" s="50"/>
      <c r="CB361" s="50"/>
      <c r="CC361" s="50"/>
      <c r="CD361" s="50"/>
      <c r="CE361" s="50"/>
      <c r="CF361" s="50"/>
    </row>
    <row r="362" customFormat="false" ht="12.75" hidden="false" customHeight="false" outlineLevel="0" collapsed="false">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c r="AI362" s="50"/>
      <c r="AJ362" s="50"/>
      <c r="AK362" s="50"/>
      <c r="AL362" s="50"/>
      <c r="AM362" s="50"/>
      <c r="AN362" s="50"/>
      <c r="AO362" s="50"/>
      <c r="AP362" s="50"/>
      <c r="AQ362" s="50"/>
      <c r="AR362" s="50"/>
      <c r="AS362" s="50"/>
      <c r="AT362" s="50"/>
      <c r="AU362" s="50"/>
      <c r="AV362" s="50"/>
      <c r="AW362" s="50"/>
      <c r="AX362" s="50"/>
      <c r="AY362" s="50"/>
      <c r="AZ362" s="50"/>
      <c r="BA362" s="50"/>
      <c r="BB362" s="50"/>
      <c r="BC362" s="50"/>
      <c r="BD362" s="50"/>
      <c r="BE362" s="50"/>
      <c r="BF362" s="50"/>
      <c r="BG362" s="50"/>
      <c r="BH362" s="50"/>
      <c r="BI362" s="50"/>
      <c r="BJ362" s="50"/>
      <c r="BK362" s="50"/>
      <c r="BL362" s="50"/>
      <c r="BM362" s="50"/>
      <c r="BN362" s="50"/>
      <c r="BO362" s="50"/>
      <c r="BP362" s="50"/>
      <c r="BQ362" s="50"/>
      <c r="BR362" s="50"/>
      <c r="BS362" s="50"/>
      <c r="BT362" s="50"/>
      <c r="BU362" s="50"/>
      <c r="BV362" s="50"/>
      <c r="BW362" s="50"/>
      <c r="BX362" s="50"/>
      <c r="BY362" s="50"/>
      <c r="BZ362" s="50"/>
      <c r="CA362" s="50"/>
      <c r="CB362" s="50"/>
      <c r="CC362" s="50"/>
      <c r="CD362" s="50"/>
      <c r="CE362" s="50"/>
      <c r="CF362" s="50"/>
    </row>
    <row r="363" customFormat="false" ht="12.75" hidden="false" customHeight="false" outlineLevel="0" collapsed="false">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c r="AI363" s="50"/>
      <c r="AJ363" s="50"/>
      <c r="AK363" s="50"/>
      <c r="AL363" s="50"/>
      <c r="AM363" s="50"/>
      <c r="AN363" s="50"/>
      <c r="AO363" s="50"/>
      <c r="AP363" s="50"/>
      <c r="AQ363" s="50"/>
      <c r="AR363" s="50"/>
      <c r="AS363" s="50"/>
      <c r="AT363" s="50"/>
      <c r="AU363" s="50"/>
      <c r="AV363" s="50"/>
      <c r="AW363" s="50"/>
      <c r="AX363" s="50"/>
      <c r="AY363" s="50"/>
      <c r="AZ363" s="50"/>
      <c r="BA363" s="50"/>
      <c r="BB363" s="50"/>
      <c r="BC363" s="50"/>
      <c r="BD363" s="50"/>
      <c r="BE363" s="50"/>
      <c r="BF363" s="50"/>
      <c r="BG363" s="50"/>
      <c r="BH363" s="50"/>
      <c r="BI363" s="50"/>
      <c r="BJ363" s="50"/>
      <c r="BK363" s="50"/>
      <c r="BL363" s="50"/>
      <c r="BM363" s="50"/>
      <c r="BN363" s="50"/>
      <c r="BO363" s="50"/>
      <c r="BP363" s="50"/>
      <c r="BQ363" s="50"/>
      <c r="BR363" s="50"/>
      <c r="BS363" s="50"/>
      <c r="BT363" s="50"/>
      <c r="BU363" s="50"/>
      <c r="BV363" s="50"/>
      <c r="BW363" s="50"/>
      <c r="BX363" s="50"/>
      <c r="BY363" s="50"/>
      <c r="BZ363" s="50"/>
      <c r="CA363" s="50"/>
      <c r="CB363" s="50"/>
      <c r="CC363" s="50"/>
      <c r="CD363" s="50"/>
      <c r="CE363" s="50"/>
      <c r="CF363" s="50"/>
    </row>
    <row r="364" customFormat="false" ht="12.75" hidden="false" customHeight="false" outlineLevel="0" collapsed="false">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c r="AI364" s="50"/>
      <c r="AJ364" s="50"/>
      <c r="AK364" s="50"/>
      <c r="AL364" s="50"/>
      <c r="AM364" s="50"/>
      <c r="AN364" s="50"/>
      <c r="AO364" s="50"/>
      <c r="AP364" s="50"/>
      <c r="AQ364" s="50"/>
      <c r="AR364" s="50"/>
      <c r="AS364" s="50"/>
      <c r="AT364" s="50"/>
      <c r="AU364" s="50"/>
      <c r="AV364" s="50"/>
      <c r="AW364" s="50"/>
      <c r="AX364" s="50"/>
      <c r="AY364" s="50"/>
      <c r="AZ364" s="50"/>
      <c r="BA364" s="50"/>
      <c r="BB364" s="50"/>
      <c r="BC364" s="50"/>
      <c r="BD364" s="50"/>
      <c r="BE364" s="50"/>
      <c r="BF364" s="50"/>
      <c r="BG364" s="50"/>
      <c r="BH364" s="50"/>
      <c r="BI364" s="50"/>
      <c r="BJ364" s="50"/>
      <c r="BK364" s="50"/>
      <c r="BL364" s="50"/>
      <c r="BM364" s="50"/>
      <c r="BN364" s="50"/>
      <c r="BO364" s="50"/>
      <c r="BP364" s="50"/>
      <c r="BQ364" s="50"/>
      <c r="BR364" s="50"/>
      <c r="BS364" s="50"/>
      <c r="BT364" s="50"/>
      <c r="BU364" s="50"/>
      <c r="BV364" s="50"/>
      <c r="BW364" s="50"/>
      <c r="BX364" s="50"/>
      <c r="BY364" s="50"/>
      <c r="BZ364" s="50"/>
      <c r="CA364" s="50"/>
      <c r="CB364" s="50"/>
      <c r="CC364" s="50"/>
      <c r="CD364" s="50"/>
      <c r="CE364" s="50"/>
      <c r="CF364" s="50"/>
    </row>
    <row r="365" customFormat="false" ht="12.75" hidden="false" customHeight="false" outlineLevel="0" collapsed="false">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c r="AI365" s="50"/>
      <c r="AJ365" s="50"/>
      <c r="AK365" s="50"/>
      <c r="AL365" s="50"/>
      <c r="AM365" s="50"/>
      <c r="AN365" s="50"/>
      <c r="AO365" s="50"/>
      <c r="AP365" s="50"/>
      <c r="AQ365" s="50"/>
      <c r="AR365" s="50"/>
      <c r="AS365" s="50"/>
      <c r="AT365" s="50"/>
      <c r="AU365" s="50"/>
      <c r="AV365" s="50"/>
      <c r="AW365" s="50"/>
      <c r="AX365" s="50"/>
      <c r="AY365" s="50"/>
      <c r="AZ365" s="50"/>
      <c r="BA365" s="50"/>
      <c r="BB365" s="50"/>
      <c r="BC365" s="50"/>
      <c r="BD365" s="50"/>
      <c r="BE365" s="50"/>
      <c r="BF365" s="50"/>
      <c r="BG365" s="50"/>
      <c r="BH365" s="50"/>
      <c r="BI365" s="50"/>
      <c r="BJ365" s="50"/>
      <c r="BK365" s="50"/>
      <c r="BL365" s="50"/>
      <c r="BM365" s="50"/>
      <c r="BN365" s="50"/>
      <c r="BO365" s="50"/>
      <c r="BP365" s="50"/>
      <c r="BQ365" s="50"/>
      <c r="BR365" s="50"/>
      <c r="BS365" s="50"/>
      <c r="BT365" s="50"/>
      <c r="BU365" s="50"/>
      <c r="BV365" s="50"/>
      <c r="BW365" s="50"/>
      <c r="BX365" s="50"/>
      <c r="BY365" s="50"/>
      <c r="BZ365" s="50"/>
      <c r="CA365" s="50"/>
      <c r="CB365" s="50"/>
      <c r="CC365" s="50"/>
      <c r="CD365" s="50"/>
      <c r="CE365" s="50"/>
      <c r="CF365" s="50"/>
    </row>
    <row r="366" customFormat="false" ht="12.75" hidden="false" customHeight="false" outlineLevel="0" collapsed="false">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c r="AI366" s="50"/>
      <c r="AJ366" s="50"/>
      <c r="AK366" s="50"/>
      <c r="AL366" s="50"/>
      <c r="AM366" s="50"/>
      <c r="AN366" s="50"/>
      <c r="AO366" s="50"/>
      <c r="AP366" s="50"/>
      <c r="AQ366" s="50"/>
      <c r="AR366" s="50"/>
      <c r="AS366" s="50"/>
      <c r="AT366" s="50"/>
      <c r="AU366" s="50"/>
      <c r="AV366" s="50"/>
      <c r="AW366" s="50"/>
      <c r="AX366" s="50"/>
      <c r="AY366" s="50"/>
      <c r="AZ366" s="50"/>
      <c r="BA366" s="50"/>
      <c r="BB366" s="50"/>
      <c r="BC366" s="50"/>
      <c r="BD366" s="50"/>
      <c r="BE366" s="50"/>
      <c r="BF366" s="50"/>
      <c r="BG366" s="50"/>
      <c r="BH366" s="50"/>
      <c r="BI366" s="50"/>
      <c r="BJ366" s="50"/>
      <c r="BK366" s="50"/>
      <c r="BL366" s="50"/>
      <c r="BM366" s="50"/>
      <c r="BN366" s="50"/>
      <c r="BO366" s="50"/>
      <c r="BP366" s="50"/>
      <c r="BQ366" s="50"/>
      <c r="BR366" s="50"/>
      <c r="BS366" s="50"/>
      <c r="BT366" s="50"/>
      <c r="BU366" s="50"/>
      <c r="BV366" s="50"/>
      <c r="BW366" s="50"/>
      <c r="BX366" s="50"/>
      <c r="BY366" s="50"/>
      <c r="BZ366" s="50"/>
      <c r="CA366" s="50"/>
      <c r="CB366" s="50"/>
      <c r="CC366" s="50"/>
      <c r="CD366" s="50"/>
      <c r="CE366" s="50"/>
      <c r="CF366" s="50"/>
    </row>
    <row r="367" customFormat="false" ht="12.75" hidden="false" customHeight="false" outlineLevel="0" collapsed="false">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c r="AI367" s="50"/>
      <c r="AJ367" s="50"/>
      <c r="AK367" s="50"/>
      <c r="AL367" s="50"/>
      <c r="AM367" s="50"/>
      <c r="AN367" s="50"/>
      <c r="AO367" s="50"/>
      <c r="AP367" s="50"/>
      <c r="AQ367" s="50"/>
      <c r="AR367" s="50"/>
      <c r="AS367" s="50"/>
      <c r="AT367" s="50"/>
      <c r="AU367" s="50"/>
      <c r="AV367" s="50"/>
      <c r="AW367" s="50"/>
      <c r="AX367" s="50"/>
      <c r="AY367" s="50"/>
      <c r="AZ367" s="50"/>
      <c r="BA367" s="50"/>
      <c r="BB367" s="50"/>
      <c r="BC367" s="50"/>
      <c r="BD367" s="50"/>
      <c r="BE367" s="50"/>
      <c r="BF367" s="50"/>
      <c r="BG367" s="50"/>
      <c r="BH367" s="50"/>
      <c r="BI367" s="50"/>
      <c r="BJ367" s="50"/>
      <c r="BK367" s="50"/>
      <c r="BL367" s="50"/>
      <c r="BM367" s="50"/>
      <c r="BN367" s="50"/>
      <c r="BO367" s="50"/>
      <c r="BP367" s="50"/>
      <c r="BQ367" s="50"/>
      <c r="BR367" s="50"/>
      <c r="BS367" s="50"/>
      <c r="BT367" s="50"/>
      <c r="BU367" s="50"/>
      <c r="BV367" s="50"/>
      <c r="BW367" s="50"/>
      <c r="BX367" s="50"/>
      <c r="BY367" s="50"/>
      <c r="BZ367" s="50"/>
      <c r="CA367" s="50"/>
      <c r="CB367" s="50"/>
      <c r="CC367" s="50"/>
      <c r="CD367" s="50"/>
      <c r="CE367" s="50"/>
      <c r="CF367" s="50"/>
    </row>
    <row r="368" customFormat="false" ht="12.75" hidden="false" customHeight="false" outlineLevel="0" collapsed="false">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c r="AI368" s="50"/>
      <c r="AJ368" s="50"/>
      <c r="AK368" s="50"/>
      <c r="AL368" s="50"/>
      <c r="AM368" s="50"/>
      <c r="AN368" s="50"/>
      <c r="AO368" s="50"/>
      <c r="AP368" s="50"/>
      <c r="AQ368" s="50"/>
      <c r="AR368" s="50"/>
      <c r="AS368" s="50"/>
      <c r="AT368" s="50"/>
      <c r="AU368" s="50"/>
      <c r="AV368" s="50"/>
      <c r="AW368" s="50"/>
      <c r="AX368" s="50"/>
      <c r="AY368" s="50"/>
      <c r="AZ368" s="50"/>
      <c r="BA368" s="50"/>
      <c r="BB368" s="50"/>
      <c r="BC368" s="50"/>
      <c r="BD368" s="50"/>
      <c r="BE368" s="50"/>
      <c r="BF368" s="50"/>
      <c r="BG368" s="50"/>
      <c r="BH368" s="50"/>
      <c r="BI368" s="50"/>
      <c r="BJ368" s="50"/>
      <c r="BK368" s="50"/>
      <c r="BL368" s="50"/>
      <c r="BM368" s="50"/>
      <c r="BN368" s="50"/>
      <c r="BO368" s="50"/>
      <c r="BP368" s="50"/>
      <c r="BQ368" s="50"/>
      <c r="BR368" s="50"/>
      <c r="BS368" s="50"/>
      <c r="BT368" s="50"/>
      <c r="BU368" s="50"/>
      <c r="BV368" s="50"/>
      <c r="BW368" s="50"/>
      <c r="BX368" s="50"/>
      <c r="BY368" s="50"/>
      <c r="BZ368" s="50"/>
      <c r="CA368" s="50"/>
      <c r="CB368" s="50"/>
      <c r="CC368" s="50"/>
      <c r="CD368" s="50"/>
      <c r="CE368" s="50"/>
      <c r="CF368" s="50"/>
    </row>
    <row r="369" customFormat="false" ht="12.75" hidden="false" customHeight="false" outlineLevel="0" collapsed="false">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c r="AM369" s="50"/>
      <c r="AN369" s="50"/>
      <c r="AO369" s="50"/>
      <c r="AP369" s="50"/>
      <c r="AQ369" s="50"/>
      <c r="AR369" s="50"/>
      <c r="AS369" s="50"/>
      <c r="AT369" s="50"/>
      <c r="AU369" s="50"/>
      <c r="AV369" s="50"/>
      <c r="AW369" s="50"/>
      <c r="AX369" s="50"/>
      <c r="AY369" s="50"/>
      <c r="AZ369" s="50"/>
      <c r="BA369" s="50"/>
      <c r="BB369" s="50"/>
      <c r="BC369" s="50"/>
      <c r="BD369" s="50"/>
      <c r="BE369" s="50"/>
      <c r="BF369" s="50"/>
      <c r="BG369" s="50"/>
      <c r="BH369" s="50"/>
      <c r="BI369" s="50"/>
      <c r="BJ369" s="50"/>
      <c r="BK369" s="50"/>
      <c r="BL369" s="50"/>
      <c r="BM369" s="50"/>
      <c r="BN369" s="50"/>
      <c r="BO369" s="50"/>
      <c r="BP369" s="50"/>
      <c r="BQ369" s="50"/>
      <c r="BR369" s="50"/>
      <c r="BS369" s="50"/>
      <c r="BT369" s="50"/>
      <c r="BU369" s="50"/>
      <c r="BV369" s="50"/>
      <c r="BW369" s="50"/>
      <c r="BX369" s="50"/>
      <c r="BY369" s="50"/>
      <c r="BZ369" s="50"/>
      <c r="CA369" s="50"/>
      <c r="CB369" s="50"/>
      <c r="CC369" s="50"/>
      <c r="CD369" s="50"/>
      <c r="CE369" s="50"/>
      <c r="CF369" s="50"/>
    </row>
    <row r="370" customFormat="false" ht="12.75" hidden="false" customHeight="false" outlineLevel="0" collapsed="false">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c r="AI370" s="50"/>
      <c r="AJ370" s="50"/>
      <c r="AK370" s="50"/>
      <c r="AL370" s="50"/>
      <c r="AM370" s="50"/>
      <c r="AN370" s="50"/>
      <c r="AO370" s="50"/>
      <c r="AP370" s="50"/>
      <c r="AQ370" s="50"/>
      <c r="AR370" s="50"/>
      <c r="AS370" s="50"/>
      <c r="AT370" s="50"/>
      <c r="AU370" s="50"/>
      <c r="AV370" s="50"/>
      <c r="AW370" s="50"/>
      <c r="AX370" s="50"/>
      <c r="AY370" s="50"/>
      <c r="AZ370" s="50"/>
      <c r="BA370" s="50"/>
      <c r="BB370" s="50"/>
      <c r="BC370" s="50"/>
      <c r="BD370" s="50"/>
      <c r="BE370" s="50"/>
      <c r="BF370" s="50"/>
      <c r="BG370" s="50"/>
      <c r="BH370" s="50"/>
      <c r="BI370" s="50"/>
      <c r="BJ370" s="50"/>
      <c r="BK370" s="50"/>
      <c r="BL370" s="50"/>
      <c r="BM370" s="50"/>
      <c r="BN370" s="50"/>
      <c r="BO370" s="50"/>
      <c r="BP370" s="50"/>
      <c r="BQ370" s="50"/>
      <c r="BR370" s="50"/>
      <c r="BS370" s="50"/>
      <c r="BT370" s="50"/>
      <c r="BU370" s="50"/>
      <c r="BV370" s="50"/>
      <c r="BW370" s="50"/>
      <c r="BX370" s="50"/>
      <c r="BY370" s="50"/>
      <c r="BZ370" s="50"/>
      <c r="CA370" s="50"/>
      <c r="CB370" s="50"/>
      <c r="CC370" s="50"/>
      <c r="CD370" s="50"/>
      <c r="CE370" s="50"/>
      <c r="CF370" s="50"/>
    </row>
    <row r="371" customFormat="false" ht="12.75" hidden="false" customHeight="false" outlineLevel="0" collapsed="false">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c r="AI371" s="50"/>
      <c r="AJ371" s="50"/>
      <c r="AK371" s="50"/>
      <c r="AL371" s="50"/>
      <c r="AM371" s="50"/>
      <c r="AN371" s="50"/>
      <c r="AO371" s="50"/>
      <c r="AP371" s="50"/>
      <c r="AQ371" s="50"/>
      <c r="AR371" s="50"/>
      <c r="AS371" s="50"/>
      <c r="AT371" s="50"/>
      <c r="AU371" s="50"/>
      <c r="AV371" s="50"/>
      <c r="AW371" s="50"/>
      <c r="AX371" s="50"/>
      <c r="AY371" s="50"/>
      <c r="AZ371" s="50"/>
      <c r="BA371" s="50"/>
      <c r="BB371" s="50"/>
      <c r="BC371" s="50"/>
      <c r="BD371" s="50"/>
      <c r="BE371" s="50"/>
      <c r="BF371" s="50"/>
      <c r="BG371" s="50"/>
      <c r="BH371" s="50"/>
      <c r="BI371" s="50"/>
      <c r="BJ371" s="50"/>
      <c r="BK371" s="50"/>
      <c r="BL371" s="50"/>
      <c r="BM371" s="50"/>
      <c r="BN371" s="50"/>
      <c r="BO371" s="50"/>
      <c r="BP371" s="50"/>
      <c r="BQ371" s="50"/>
      <c r="BR371" s="50"/>
      <c r="BS371" s="50"/>
      <c r="BT371" s="50"/>
      <c r="BU371" s="50"/>
      <c r="BV371" s="50"/>
      <c r="BW371" s="50"/>
      <c r="BX371" s="50"/>
      <c r="BY371" s="50"/>
      <c r="BZ371" s="50"/>
      <c r="CA371" s="50"/>
      <c r="CB371" s="50"/>
      <c r="CC371" s="50"/>
      <c r="CD371" s="50"/>
      <c r="CE371" s="50"/>
      <c r="CF371" s="50"/>
    </row>
    <row r="372" customFormat="false" ht="12.75" hidden="false" customHeight="false" outlineLevel="0" collapsed="false">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c r="AI372" s="50"/>
      <c r="AJ372" s="50"/>
      <c r="AK372" s="50"/>
      <c r="AL372" s="50"/>
      <c r="AM372" s="50"/>
      <c r="AN372" s="50"/>
      <c r="AO372" s="50"/>
      <c r="AP372" s="50"/>
      <c r="AQ372" s="50"/>
      <c r="AR372" s="50"/>
      <c r="AS372" s="50"/>
      <c r="AT372" s="50"/>
      <c r="AU372" s="50"/>
      <c r="AV372" s="50"/>
      <c r="AW372" s="50"/>
      <c r="AX372" s="50"/>
      <c r="AY372" s="50"/>
      <c r="AZ372" s="50"/>
      <c r="BA372" s="50"/>
      <c r="BB372" s="50"/>
      <c r="BC372" s="50"/>
      <c r="BD372" s="50"/>
      <c r="BE372" s="50"/>
      <c r="BF372" s="50"/>
      <c r="BG372" s="50"/>
      <c r="BH372" s="50"/>
      <c r="BI372" s="50"/>
      <c r="BJ372" s="50"/>
      <c r="BK372" s="50"/>
      <c r="BL372" s="50"/>
      <c r="BM372" s="50"/>
      <c r="BN372" s="50"/>
      <c r="BO372" s="50"/>
      <c r="BP372" s="50"/>
      <c r="BQ372" s="50"/>
      <c r="BR372" s="50"/>
      <c r="BS372" s="50"/>
      <c r="BT372" s="50"/>
      <c r="BU372" s="50"/>
      <c r="BV372" s="50"/>
      <c r="BW372" s="50"/>
      <c r="BX372" s="50"/>
      <c r="BY372" s="50"/>
      <c r="BZ372" s="50"/>
      <c r="CA372" s="50"/>
      <c r="CB372" s="50"/>
      <c r="CC372" s="50"/>
      <c r="CD372" s="50"/>
      <c r="CE372" s="50"/>
      <c r="CF372" s="50"/>
    </row>
    <row r="373" customFormat="false" ht="12.75" hidden="false" customHeight="false" outlineLevel="0" collapsed="false">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c r="AI373" s="50"/>
      <c r="AJ373" s="50"/>
      <c r="AK373" s="50"/>
      <c r="AL373" s="50"/>
      <c r="AM373" s="50"/>
      <c r="AN373" s="50"/>
      <c r="AO373" s="50"/>
      <c r="AP373" s="50"/>
      <c r="AQ373" s="50"/>
      <c r="AR373" s="50"/>
      <c r="AS373" s="50"/>
      <c r="AT373" s="50"/>
      <c r="AU373" s="50"/>
      <c r="AV373" s="50"/>
      <c r="AW373" s="50"/>
      <c r="AX373" s="50"/>
      <c r="AY373" s="50"/>
      <c r="AZ373" s="50"/>
      <c r="BA373" s="50"/>
      <c r="BB373" s="50"/>
      <c r="BC373" s="50"/>
      <c r="BD373" s="50"/>
      <c r="BE373" s="50"/>
      <c r="BF373" s="50"/>
      <c r="BG373" s="50"/>
      <c r="BH373" s="50"/>
      <c r="BI373" s="50"/>
      <c r="BJ373" s="50"/>
      <c r="BK373" s="50"/>
      <c r="BL373" s="50"/>
      <c r="BM373" s="50"/>
      <c r="BN373" s="50"/>
      <c r="BO373" s="50"/>
      <c r="BP373" s="50"/>
      <c r="BQ373" s="50"/>
      <c r="BR373" s="50"/>
      <c r="BS373" s="50"/>
      <c r="BT373" s="50"/>
      <c r="BU373" s="50"/>
      <c r="BV373" s="50"/>
      <c r="BW373" s="50"/>
      <c r="BX373" s="50"/>
      <c r="BY373" s="50"/>
      <c r="BZ373" s="50"/>
      <c r="CA373" s="50"/>
      <c r="CB373" s="50"/>
      <c r="CC373" s="50"/>
      <c r="CD373" s="50"/>
      <c r="CE373" s="50"/>
      <c r="CF373" s="50"/>
    </row>
    <row r="374" customFormat="false" ht="12.75" hidden="false" customHeight="false" outlineLevel="0" collapsed="false">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c r="AI374" s="50"/>
      <c r="AJ374" s="50"/>
      <c r="AK374" s="50"/>
      <c r="AL374" s="50"/>
      <c r="AM374" s="50"/>
      <c r="AN374" s="50"/>
      <c r="AO374" s="50"/>
      <c r="AP374" s="50"/>
      <c r="AQ374" s="50"/>
      <c r="AR374" s="50"/>
      <c r="AS374" s="50"/>
      <c r="AT374" s="50"/>
      <c r="AU374" s="50"/>
      <c r="AV374" s="50"/>
      <c r="AW374" s="50"/>
      <c r="AX374" s="50"/>
      <c r="AY374" s="50"/>
      <c r="AZ374" s="50"/>
      <c r="BA374" s="50"/>
      <c r="BB374" s="50"/>
      <c r="BC374" s="50"/>
      <c r="BD374" s="50"/>
      <c r="BE374" s="50"/>
      <c r="BF374" s="50"/>
      <c r="BG374" s="50"/>
      <c r="BH374" s="50"/>
      <c r="BI374" s="50"/>
      <c r="BJ374" s="50"/>
      <c r="BK374" s="50"/>
      <c r="BL374" s="50"/>
      <c r="BM374" s="50"/>
      <c r="BN374" s="50"/>
      <c r="BO374" s="50"/>
      <c r="BP374" s="50"/>
      <c r="BQ374" s="50"/>
      <c r="BR374" s="50"/>
      <c r="BS374" s="50"/>
      <c r="BT374" s="50"/>
      <c r="BU374" s="50"/>
      <c r="BV374" s="50"/>
      <c r="BW374" s="50"/>
      <c r="BX374" s="50"/>
      <c r="BY374" s="50"/>
      <c r="BZ374" s="50"/>
      <c r="CA374" s="50"/>
      <c r="CB374" s="50"/>
      <c r="CC374" s="50"/>
      <c r="CD374" s="50"/>
      <c r="CE374" s="50"/>
      <c r="CF374" s="50"/>
    </row>
    <row r="375" customFormat="false" ht="12.75" hidden="false" customHeight="false" outlineLevel="0" collapsed="false">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c r="AQ375" s="50"/>
      <c r="AR375" s="50"/>
      <c r="AS375" s="50"/>
      <c r="AT375" s="50"/>
      <c r="AU375" s="50"/>
      <c r="AV375" s="50"/>
      <c r="AW375" s="50"/>
      <c r="AX375" s="50"/>
      <c r="AY375" s="50"/>
      <c r="AZ375" s="50"/>
      <c r="BA375" s="50"/>
      <c r="BB375" s="50"/>
      <c r="BC375" s="50"/>
      <c r="BD375" s="50"/>
      <c r="BE375" s="50"/>
      <c r="BF375" s="50"/>
      <c r="BG375" s="50"/>
      <c r="BH375" s="50"/>
      <c r="BI375" s="50"/>
      <c r="BJ375" s="50"/>
      <c r="BK375" s="50"/>
      <c r="BL375" s="50"/>
      <c r="BM375" s="50"/>
      <c r="BN375" s="50"/>
      <c r="BO375" s="50"/>
      <c r="BP375" s="50"/>
      <c r="BQ375" s="50"/>
      <c r="BR375" s="50"/>
      <c r="BS375" s="50"/>
      <c r="BT375" s="50"/>
      <c r="BU375" s="50"/>
      <c r="BV375" s="50"/>
      <c r="BW375" s="50"/>
      <c r="BX375" s="50"/>
      <c r="BY375" s="50"/>
      <c r="BZ375" s="50"/>
      <c r="CA375" s="50"/>
      <c r="CB375" s="50"/>
      <c r="CC375" s="50"/>
      <c r="CD375" s="50"/>
      <c r="CE375" s="50"/>
      <c r="CF375" s="50"/>
    </row>
    <row r="376" customFormat="false" ht="12.75" hidden="false" customHeight="false" outlineLevel="0" collapsed="false">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c r="AQ376" s="50"/>
      <c r="AR376" s="50"/>
      <c r="AS376" s="50"/>
      <c r="AT376" s="50"/>
      <c r="AU376" s="50"/>
      <c r="AV376" s="50"/>
      <c r="AW376" s="50"/>
      <c r="AX376" s="50"/>
      <c r="AY376" s="50"/>
      <c r="AZ376" s="50"/>
      <c r="BA376" s="50"/>
      <c r="BB376" s="50"/>
      <c r="BC376" s="50"/>
      <c r="BD376" s="50"/>
      <c r="BE376" s="50"/>
      <c r="BF376" s="50"/>
      <c r="BG376" s="50"/>
      <c r="BH376" s="50"/>
      <c r="BI376" s="50"/>
      <c r="BJ376" s="50"/>
      <c r="BK376" s="50"/>
      <c r="BL376" s="50"/>
      <c r="BM376" s="50"/>
      <c r="BN376" s="50"/>
      <c r="BO376" s="50"/>
      <c r="BP376" s="50"/>
      <c r="BQ376" s="50"/>
      <c r="BR376" s="50"/>
      <c r="BS376" s="50"/>
      <c r="BT376" s="50"/>
      <c r="BU376" s="50"/>
      <c r="BV376" s="50"/>
      <c r="BW376" s="50"/>
      <c r="BX376" s="50"/>
      <c r="BY376" s="50"/>
      <c r="BZ376" s="50"/>
      <c r="CA376" s="50"/>
      <c r="CB376" s="50"/>
      <c r="CC376" s="50"/>
      <c r="CD376" s="50"/>
      <c r="CE376" s="50"/>
      <c r="CF376" s="50"/>
    </row>
    <row r="377" customFormat="false" ht="12.75" hidden="false" customHeight="false" outlineLevel="0" collapsed="false">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c r="AQ377" s="50"/>
      <c r="AR377" s="50"/>
      <c r="AS377" s="50"/>
      <c r="AT377" s="50"/>
      <c r="AU377" s="50"/>
      <c r="AV377" s="50"/>
      <c r="AW377" s="50"/>
      <c r="AX377" s="50"/>
      <c r="AY377" s="50"/>
      <c r="AZ377" s="50"/>
      <c r="BA377" s="50"/>
      <c r="BB377" s="50"/>
      <c r="BC377" s="50"/>
      <c r="BD377" s="50"/>
      <c r="BE377" s="50"/>
      <c r="BF377" s="50"/>
      <c r="BG377" s="50"/>
      <c r="BH377" s="50"/>
      <c r="BI377" s="50"/>
      <c r="BJ377" s="50"/>
      <c r="BK377" s="50"/>
      <c r="BL377" s="50"/>
      <c r="BM377" s="50"/>
      <c r="BN377" s="50"/>
      <c r="BO377" s="50"/>
      <c r="BP377" s="50"/>
      <c r="BQ377" s="50"/>
      <c r="BR377" s="50"/>
      <c r="BS377" s="50"/>
      <c r="BT377" s="50"/>
      <c r="BU377" s="50"/>
      <c r="BV377" s="50"/>
      <c r="BW377" s="50"/>
      <c r="BX377" s="50"/>
      <c r="BY377" s="50"/>
      <c r="BZ377" s="50"/>
      <c r="CA377" s="50"/>
      <c r="CB377" s="50"/>
      <c r="CC377" s="50"/>
      <c r="CD377" s="50"/>
      <c r="CE377" s="50"/>
      <c r="CF377" s="50"/>
    </row>
    <row r="378" customFormat="false" ht="12.75" hidden="false" customHeight="false" outlineLevel="0" collapsed="false">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c r="AQ378" s="50"/>
      <c r="AR378" s="50"/>
      <c r="AS378" s="50"/>
      <c r="AT378" s="50"/>
      <c r="AU378" s="50"/>
      <c r="AV378" s="50"/>
      <c r="AW378" s="50"/>
      <c r="AX378" s="50"/>
      <c r="AY378" s="50"/>
      <c r="AZ378" s="50"/>
      <c r="BA378" s="50"/>
      <c r="BB378" s="50"/>
      <c r="BC378" s="50"/>
      <c r="BD378" s="50"/>
      <c r="BE378" s="50"/>
      <c r="BF378" s="50"/>
      <c r="BG378" s="50"/>
      <c r="BH378" s="50"/>
      <c r="BI378" s="50"/>
      <c r="BJ378" s="50"/>
      <c r="BK378" s="50"/>
      <c r="BL378" s="50"/>
      <c r="BM378" s="50"/>
      <c r="BN378" s="50"/>
      <c r="BO378" s="50"/>
      <c r="BP378" s="50"/>
      <c r="BQ378" s="50"/>
      <c r="BR378" s="50"/>
      <c r="BS378" s="50"/>
      <c r="BT378" s="50"/>
      <c r="BU378" s="50"/>
      <c r="BV378" s="50"/>
      <c r="BW378" s="50"/>
      <c r="BX378" s="50"/>
      <c r="BY378" s="50"/>
      <c r="BZ378" s="50"/>
      <c r="CA378" s="50"/>
      <c r="CB378" s="50"/>
      <c r="CC378" s="50"/>
      <c r="CD378" s="50"/>
      <c r="CE378" s="50"/>
      <c r="CF378" s="50"/>
    </row>
    <row r="379" customFormat="false" ht="12.75" hidden="false" customHeight="false" outlineLevel="0" collapsed="false">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c r="AQ379" s="50"/>
      <c r="AR379" s="50"/>
      <c r="AS379" s="50"/>
      <c r="AT379" s="50"/>
      <c r="AU379" s="50"/>
      <c r="AV379" s="50"/>
      <c r="AW379" s="50"/>
      <c r="AX379" s="50"/>
      <c r="AY379" s="50"/>
      <c r="AZ379" s="50"/>
      <c r="BA379" s="50"/>
      <c r="BB379" s="50"/>
      <c r="BC379" s="50"/>
      <c r="BD379" s="50"/>
      <c r="BE379" s="50"/>
      <c r="BF379" s="50"/>
      <c r="BG379" s="50"/>
      <c r="BH379" s="50"/>
      <c r="BI379" s="50"/>
      <c r="BJ379" s="50"/>
      <c r="BK379" s="50"/>
      <c r="BL379" s="50"/>
      <c r="BM379" s="50"/>
      <c r="BN379" s="50"/>
      <c r="BO379" s="50"/>
      <c r="BP379" s="50"/>
      <c r="BQ379" s="50"/>
      <c r="BR379" s="50"/>
      <c r="BS379" s="50"/>
      <c r="BT379" s="50"/>
      <c r="BU379" s="50"/>
      <c r="BV379" s="50"/>
      <c r="BW379" s="50"/>
      <c r="BX379" s="50"/>
      <c r="BY379" s="50"/>
      <c r="BZ379" s="50"/>
      <c r="CA379" s="50"/>
      <c r="CB379" s="50"/>
      <c r="CC379" s="50"/>
      <c r="CD379" s="50"/>
      <c r="CE379" s="50"/>
      <c r="CF379" s="50"/>
    </row>
    <row r="380" customFormat="false" ht="12.75" hidden="false" customHeight="false" outlineLevel="0" collapsed="false">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c r="AQ380" s="50"/>
      <c r="AR380" s="50"/>
      <c r="AS380" s="50"/>
      <c r="AT380" s="50"/>
      <c r="AU380" s="50"/>
      <c r="AV380" s="50"/>
      <c r="AW380" s="50"/>
      <c r="AX380" s="50"/>
      <c r="AY380" s="50"/>
      <c r="AZ380" s="50"/>
      <c r="BA380" s="50"/>
      <c r="BB380" s="50"/>
      <c r="BC380" s="50"/>
      <c r="BD380" s="50"/>
      <c r="BE380" s="50"/>
      <c r="BF380" s="50"/>
      <c r="BG380" s="50"/>
      <c r="BH380" s="50"/>
      <c r="BI380" s="50"/>
      <c r="BJ380" s="50"/>
      <c r="BK380" s="50"/>
      <c r="BL380" s="50"/>
      <c r="BM380" s="50"/>
      <c r="BN380" s="50"/>
      <c r="BO380" s="50"/>
      <c r="BP380" s="50"/>
      <c r="BQ380" s="50"/>
      <c r="BR380" s="50"/>
      <c r="BS380" s="50"/>
      <c r="BT380" s="50"/>
      <c r="BU380" s="50"/>
      <c r="BV380" s="50"/>
      <c r="BW380" s="50"/>
      <c r="BX380" s="50"/>
      <c r="BY380" s="50"/>
      <c r="BZ380" s="50"/>
      <c r="CA380" s="50"/>
      <c r="CB380" s="50"/>
      <c r="CC380" s="50"/>
      <c r="CD380" s="50"/>
      <c r="CE380" s="50"/>
      <c r="CF380" s="50"/>
    </row>
    <row r="381" customFormat="false" ht="12.75" hidden="false" customHeight="false" outlineLevel="0" collapsed="false">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c r="AQ381" s="50"/>
      <c r="AR381" s="50"/>
      <c r="AS381" s="50"/>
      <c r="AT381" s="50"/>
      <c r="AU381" s="50"/>
      <c r="AV381" s="50"/>
      <c r="AW381" s="50"/>
      <c r="AX381" s="50"/>
      <c r="AY381" s="50"/>
      <c r="AZ381" s="50"/>
      <c r="BA381" s="50"/>
      <c r="BB381" s="50"/>
      <c r="BC381" s="50"/>
      <c r="BD381" s="50"/>
      <c r="BE381" s="50"/>
      <c r="BF381" s="50"/>
      <c r="BG381" s="50"/>
      <c r="BH381" s="50"/>
      <c r="BI381" s="50"/>
      <c r="BJ381" s="50"/>
      <c r="BK381" s="50"/>
      <c r="BL381" s="50"/>
      <c r="BM381" s="50"/>
      <c r="BN381" s="50"/>
      <c r="BO381" s="50"/>
      <c r="BP381" s="50"/>
      <c r="BQ381" s="50"/>
      <c r="BR381" s="50"/>
      <c r="BS381" s="50"/>
      <c r="BT381" s="50"/>
      <c r="BU381" s="50"/>
      <c r="BV381" s="50"/>
      <c r="BW381" s="50"/>
      <c r="BX381" s="50"/>
      <c r="BY381" s="50"/>
      <c r="BZ381" s="50"/>
      <c r="CA381" s="50"/>
      <c r="CB381" s="50"/>
      <c r="CC381" s="50"/>
      <c r="CD381" s="50"/>
      <c r="CE381" s="50"/>
      <c r="CF381" s="50"/>
    </row>
    <row r="382" customFormat="false" ht="12.75" hidden="false" customHeight="false" outlineLevel="0" collapsed="false">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c r="AQ382" s="50"/>
      <c r="AR382" s="50"/>
      <c r="AS382" s="50"/>
      <c r="AT382" s="50"/>
      <c r="AU382" s="50"/>
      <c r="AV382" s="50"/>
      <c r="AW382" s="50"/>
      <c r="AX382" s="50"/>
      <c r="AY382" s="50"/>
      <c r="AZ382" s="50"/>
      <c r="BA382" s="50"/>
      <c r="BB382" s="50"/>
      <c r="BC382" s="50"/>
      <c r="BD382" s="50"/>
      <c r="BE382" s="50"/>
      <c r="BF382" s="50"/>
      <c r="BG382" s="50"/>
      <c r="BH382" s="50"/>
      <c r="BI382" s="50"/>
      <c r="BJ382" s="50"/>
      <c r="BK382" s="50"/>
      <c r="BL382" s="50"/>
      <c r="BM382" s="50"/>
      <c r="BN382" s="50"/>
      <c r="BO382" s="50"/>
      <c r="BP382" s="50"/>
      <c r="BQ382" s="50"/>
      <c r="BR382" s="50"/>
      <c r="BS382" s="50"/>
      <c r="BT382" s="50"/>
      <c r="BU382" s="50"/>
      <c r="BV382" s="50"/>
      <c r="BW382" s="50"/>
      <c r="BX382" s="50"/>
      <c r="BY382" s="50"/>
      <c r="BZ382" s="50"/>
      <c r="CA382" s="50"/>
      <c r="CB382" s="50"/>
      <c r="CC382" s="50"/>
      <c r="CD382" s="50"/>
      <c r="CE382" s="50"/>
      <c r="CF382" s="50"/>
    </row>
    <row r="383" customFormat="false" ht="12.75" hidden="false" customHeight="false" outlineLevel="0" collapsed="false">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c r="AQ383" s="50"/>
      <c r="AR383" s="50"/>
      <c r="AS383" s="50"/>
      <c r="AT383" s="50"/>
      <c r="AU383" s="50"/>
      <c r="AV383" s="50"/>
      <c r="AW383" s="50"/>
      <c r="AX383" s="50"/>
      <c r="AY383" s="50"/>
      <c r="AZ383" s="50"/>
      <c r="BA383" s="50"/>
      <c r="BB383" s="50"/>
      <c r="BC383" s="50"/>
      <c r="BD383" s="50"/>
      <c r="BE383" s="50"/>
      <c r="BF383" s="50"/>
      <c r="BG383" s="50"/>
      <c r="BH383" s="50"/>
      <c r="BI383" s="50"/>
      <c r="BJ383" s="50"/>
      <c r="BK383" s="50"/>
      <c r="BL383" s="50"/>
      <c r="BM383" s="50"/>
      <c r="BN383" s="50"/>
      <c r="BO383" s="50"/>
      <c r="BP383" s="50"/>
      <c r="BQ383" s="50"/>
      <c r="BR383" s="50"/>
      <c r="BS383" s="50"/>
      <c r="BT383" s="50"/>
      <c r="BU383" s="50"/>
      <c r="BV383" s="50"/>
      <c r="BW383" s="50"/>
      <c r="BX383" s="50"/>
      <c r="BY383" s="50"/>
      <c r="BZ383" s="50"/>
      <c r="CA383" s="50"/>
      <c r="CB383" s="50"/>
      <c r="CC383" s="50"/>
      <c r="CD383" s="50"/>
      <c r="CE383" s="50"/>
      <c r="CF383" s="50"/>
    </row>
    <row r="384" customFormat="false" ht="12.75" hidden="false" customHeight="false" outlineLevel="0" collapsed="false">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c r="AQ384" s="50"/>
      <c r="AR384" s="50"/>
      <c r="AS384" s="50"/>
      <c r="AT384" s="50"/>
      <c r="AU384" s="50"/>
      <c r="AV384" s="50"/>
      <c r="AW384" s="50"/>
      <c r="AX384" s="50"/>
      <c r="AY384" s="50"/>
      <c r="AZ384" s="50"/>
      <c r="BA384" s="50"/>
      <c r="BB384" s="50"/>
      <c r="BC384" s="50"/>
      <c r="BD384" s="50"/>
      <c r="BE384" s="50"/>
      <c r="BF384" s="50"/>
      <c r="BG384" s="50"/>
      <c r="BH384" s="50"/>
      <c r="BI384" s="50"/>
      <c r="BJ384" s="50"/>
      <c r="BK384" s="50"/>
      <c r="BL384" s="50"/>
      <c r="BM384" s="50"/>
      <c r="BN384" s="50"/>
      <c r="BO384" s="50"/>
      <c r="BP384" s="50"/>
      <c r="BQ384" s="50"/>
      <c r="BR384" s="50"/>
      <c r="BS384" s="50"/>
      <c r="BT384" s="50"/>
      <c r="BU384" s="50"/>
      <c r="BV384" s="50"/>
      <c r="BW384" s="50"/>
      <c r="BX384" s="50"/>
      <c r="BY384" s="50"/>
      <c r="BZ384" s="50"/>
      <c r="CA384" s="50"/>
      <c r="CB384" s="50"/>
      <c r="CC384" s="50"/>
      <c r="CD384" s="50"/>
      <c r="CE384" s="50"/>
      <c r="CF384" s="50"/>
    </row>
    <row r="385" customFormat="false" ht="12.75" hidden="false" customHeight="false" outlineLevel="0" collapsed="false">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c r="AQ385" s="50"/>
      <c r="AR385" s="50"/>
      <c r="AS385" s="50"/>
      <c r="AT385" s="50"/>
      <c r="AU385" s="50"/>
      <c r="AV385" s="50"/>
      <c r="AW385" s="50"/>
      <c r="AX385" s="50"/>
      <c r="AY385" s="50"/>
      <c r="AZ385" s="50"/>
      <c r="BA385" s="50"/>
      <c r="BB385" s="50"/>
      <c r="BC385" s="50"/>
      <c r="BD385" s="50"/>
      <c r="BE385" s="50"/>
      <c r="BF385" s="50"/>
      <c r="BG385" s="50"/>
      <c r="BH385" s="50"/>
      <c r="BI385" s="50"/>
      <c r="BJ385" s="50"/>
      <c r="BK385" s="50"/>
      <c r="BL385" s="50"/>
      <c r="BM385" s="50"/>
      <c r="BN385" s="50"/>
      <c r="BO385" s="50"/>
      <c r="BP385" s="50"/>
      <c r="BQ385" s="50"/>
      <c r="BR385" s="50"/>
      <c r="BS385" s="50"/>
      <c r="BT385" s="50"/>
      <c r="BU385" s="50"/>
      <c r="BV385" s="50"/>
      <c r="BW385" s="50"/>
      <c r="BX385" s="50"/>
      <c r="BY385" s="50"/>
      <c r="BZ385" s="50"/>
      <c r="CA385" s="50"/>
      <c r="CB385" s="50"/>
      <c r="CC385" s="50"/>
      <c r="CD385" s="50"/>
      <c r="CE385" s="50"/>
      <c r="CF385" s="50"/>
    </row>
    <row r="386" customFormat="false" ht="12.75" hidden="false" customHeight="false" outlineLevel="0" collapsed="false">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c r="AQ386" s="50"/>
      <c r="AR386" s="50"/>
      <c r="AS386" s="50"/>
      <c r="AT386" s="50"/>
      <c r="AU386" s="50"/>
      <c r="AV386" s="50"/>
      <c r="AW386" s="50"/>
      <c r="AX386" s="50"/>
      <c r="AY386" s="50"/>
      <c r="AZ386" s="50"/>
      <c r="BA386" s="50"/>
      <c r="BB386" s="50"/>
      <c r="BC386" s="50"/>
      <c r="BD386" s="50"/>
      <c r="BE386" s="50"/>
      <c r="BF386" s="50"/>
      <c r="BG386" s="50"/>
      <c r="BH386" s="50"/>
      <c r="BI386" s="50"/>
      <c r="BJ386" s="50"/>
      <c r="BK386" s="50"/>
      <c r="BL386" s="50"/>
      <c r="BM386" s="50"/>
      <c r="BN386" s="50"/>
      <c r="BO386" s="50"/>
      <c r="BP386" s="50"/>
      <c r="BQ386" s="50"/>
      <c r="BR386" s="50"/>
      <c r="BS386" s="50"/>
      <c r="BT386" s="50"/>
      <c r="BU386" s="50"/>
      <c r="BV386" s="50"/>
      <c r="BW386" s="50"/>
      <c r="BX386" s="50"/>
      <c r="BY386" s="50"/>
      <c r="BZ386" s="50"/>
      <c r="CA386" s="50"/>
      <c r="CB386" s="50"/>
      <c r="CC386" s="50"/>
      <c r="CD386" s="50"/>
      <c r="CE386" s="50"/>
      <c r="CF386" s="50"/>
    </row>
    <row r="387" customFormat="false" ht="12.75" hidden="false" customHeight="false" outlineLevel="0" collapsed="false">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c r="AQ387" s="50"/>
      <c r="AR387" s="50"/>
      <c r="AS387" s="50"/>
      <c r="AT387" s="50"/>
      <c r="AU387" s="50"/>
      <c r="AV387" s="50"/>
      <c r="AW387" s="50"/>
      <c r="AX387" s="50"/>
      <c r="AY387" s="50"/>
      <c r="AZ387" s="50"/>
      <c r="BA387" s="50"/>
      <c r="BB387" s="50"/>
      <c r="BC387" s="50"/>
      <c r="BD387" s="50"/>
      <c r="BE387" s="50"/>
      <c r="BF387" s="50"/>
      <c r="BG387" s="50"/>
      <c r="BH387" s="50"/>
      <c r="BI387" s="50"/>
      <c r="BJ387" s="50"/>
      <c r="BK387" s="50"/>
      <c r="BL387" s="50"/>
      <c r="BM387" s="50"/>
      <c r="BN387" s="50"/>
      <c r="BO387" s="50"/>
      <c r="BP387" s="50"/>
      <c r="BQ387" s="50"/>
      <c r="BR387" s="50"/>
      <c r="BS387" s="50"/>
      <c r="BT387" s="50"/>
      <c r="BU387" s="50"/>
      <c r="BV387" s="50"/>
      <c r="BW387" s="50"/>
      <c r="BX387" s="50"/>
      <c r="BY387" s="50"/>
      <c r="BZ387" s="50"/>
      <c r="CA387" s="50"/>
      <c r="CB387" s="50"/>
      <c r="CC387" s="50"/>
      <c r="CD387" s="50"/>
      <c r="CE387" s="50"/>
      <c r="CF387" s="50"/>
    </row>
    <row r="388" customFormat="false" ht="12.75" hidden="false" customHeight="false" outlineLevel="0" collapsed="false">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c r="AQ388" s="50"/>
      <c r="AR388" s="50"/>
      <c r="AS388" s="50"/>
      <c r="AT388" s="50"/>
      <c r="AU388" s="50"/>
      <c r="AV388" s="50"/>
      <c r="AW388" s="50"/>
      <c r="AX388" s="50"/>
      <c r="AY388" s="50"/>
      <c r="AZ388" s="50"/>
      <c r="BA388" s="50"/>
      <c r="BB388" s="50"/>
      <c r="BC388" s="50"/>
      <c r="BD388" s="50"/>
      <c r="BE388" s="50"/>
      <c r="BF388" s="50"/>
      <c r="BG388" s="50"/>
      <c r="BH388" s="50"/>
      <c r="BI388" s="50"/>
      <c r="BJ388" s="50"/>
      <c r="BK388" s="50"/>
      <c r="BL388" s="50"/>
      <c r="BM388" s="50"/>
      <c r="BN388" s="50"/>
      <c r="BO388" s="50"/>
      <c r="BP388" s="50"/>
      <c r="BQ388" s="50"/>
      <c r="BR388" s="50"/>
      <c r="BS388" s="50"/>
      <c r="BT388" s="50"/>
      <c r="BU388" s="50"/>
      <c r="BV388" s="50"/>
      <c r="BW388" s="50"/>
      <c r="BX388" s="50"/>
      <c r="BY388" s="50"/>
      <c r="BZ388" s="50"/>
      <c r="CA388" s="50"/>
      <c r="CB388" s="50"/>
      <c r="CC388" s="50"/>
      <c r="CD388" s="50"/>
      <c r="CE388" s="50"/>
      <c r="CF388" s="50"/>
    </row>
    <row r="389" customFormat="false" ht="12.75" hidden="false" customHeight="false" outlineLevel="0" collapsed="false">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c r="AQ389" s="50"/>
      <c r="AR389" s="50"/>
      <c r="AS389" s="50"/>
      <c r="AT389" s="50"/>
      <c r="AU389" s="50"/>
      <c r="AV389" s="50"/>
      <c r="AW389" s="50"/>
      <c r="AX389" s="50"/>
      <c r="AY389" s="50"/>
      <c r="AZ389" s="50"/>
      <c r="BA389" s="50"/>
      <c r="BB389" s="50"/>
      <c r="BC389" s="50"/>
      <c r="BD389" s="50"/>
      <c r="BE389" s="50"/>
      <c r="BF389" s="50"/>
      <c r="BG389" s="50"/>
      <c r="BH389" s="50"/>
      <c r="BI389" s="50"/>
      <c r="BJ389" s="50"/>
      <c r="BK389" s="50"/>
      <c r="BL389" s="50"/>
      <c r="BM389" s="50"/>
      <c r="BN389" s="50"/>
      <c r="BO389" s="50"/>
      <c r="BP389" s="50"/>
      <c r="BQ389" s="50"/>
      <c r="BR389" s="50"/>
      <c r="BS389" s="50"/>
      <c r="BT389" s="50"/>
      <c r="BU389" s="50"/>
      <c r="BV389" s="50"/>
      <c r="BW389" s="50"/>
      <c r="BX389" s="50"/>
      <c r="BY389" s="50"/>
      <c r="BZ389" s="50"/>
      <c r="CA389" s="50"/>
      <c r="CB389" s="50"/>
      <c r="CC389" s="50"/>
      <c r="CD389" s="50"/>
      <c r="CE389" s="50"/>
      <c r="CF389" s="50"/>
    </row>
    <row r="390" customFormat="false" ht="12.75" hidden="false" customHeight="false" outlineLevel="0" collapsed="false">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c r="AQ390" s="50"/>
      <c r="AR390" s="50"/>
      <c r="AS390" s="50"/>
      <c r="AT390" s="50"/>
      <c r="AU390" s="50"/>
      <c r="AV390" s="50"/>
      <c r="AW390" s="50"/>
      <c r="AX390" s="50"/>
      <c r="AY390" s="50"/>
      <c r="AZ390" s="50"/>
      <c r="BA390" s="50"/>
      <c r="BB390" s="50"/>
      <c r="BC390" s="50"/>
      <c r="BD390" s="50"/>
      <c r="BE390" s="50"/>
      <c r="BF390" s="50"/>
      <c r="BG390" s="50"/>
      <c r="BH390" s="50"/>
      <c r="BI390" s="50"/>
      <c r="BJ390" s="50"/>
      <c r="BK390" s="50"/>
      <c r="BL390" s="50"/>
      <c r="BM390" s="50"/>
      <c r="BN390" s="50"/>
      <c r="BO390" s="50"/>
      <c r="BP390" s="50"/>
      <c r="BQ390" s="50"/>
      <c r="BR390" s="50"/>
      <c r="BS390" s="50"/>
      <c r="BT390" s="50"/>
      <c r="BU390" s="50"/>
      <c r="BV390" s="50"/>
      <c r="BW390" s="50"/>
      <c r="BX390" s="50"/>
      <c r="BY390" s="50"/>
      <c r="BZ390" s="50"/>
      <c r="CA390" s="50"/>
      <c r="CB390" s="50"/>
      <c r="CC390" s="50"/>
      <c r="CD390" s="50"/>
      <c r="CE390" s="50"/>
      <c r="CF390" s="50"/>
    </row>
    <row r="391" customFormat="false" ht="12.75" hidden="false" customHeight="false" outlineLevel="0" collapsed="false">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c r="AQ391" s="50"/>
      <c r="AR391" s="50"/>
      <c r="AS391" s="50"/>
      <c r="AT391" s="50"/>
      <c r="AU391" s="50"/>
      <c r="AV391" s="50"/>
      <c r="AW391" s="50"/>
      <c r="AX391" s="50"/>
      <c r="AY391" s="50"/>
      <c r="AZ391" s="50"/>
      <c r="BA391" s="50"/>
      <c r="BB391" s="50"/>
      <c r="BC391" s="50"/>
      <c r="BD391" s="50"/>
      <c r="BE391" s="50"/>
      <c r="BF391" s="50"/>
      <c r="BG391" s="50"/>
      <c r="BH391" s="50"/>
      <c r="BI391" s="50"/>
      <c r="BJ391" s="50"/>
      <c r="BK391" s="50"/>
      <c r="BL391" s="50"/>
      <c r="BM391" s="50"/>
      <c r="BN391" s="50"/>
      <c r="BO391" s="50"/>
      <c r="BP391" s="50"/>
      <c r="BQ391" s="50"/>
      <c r="BR391" s="50"/>
      <c r="BS391" s="50"/>
      <c r="BT391" s="50"/>
      <c r="BU391" s="50"/>
      <c r="BV391" s="50"/>
      <c r="BW391" s="50"/>
      <c r="BX391" s="50"/>
      <c r="BY391" s="50"/>
      <c r="BZ391" s="50"/>
      <c r="CA391" s="50"/>
      <c r="CB391" s="50"/>
      <c r="CC391" s="50"/>
      <c r="CD391" s="50"/>
      <c r="CE391" s="50"/>
      <c r="CF391" s="50"/>
    </row>
    <row r="392" customFormat="false" ht="12.75" hidden="false" customHeight="false" outlineLevel="0" collapsed="false">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c r="AQ392" s="50"/>
      <c r="AR392" s="50"/>
      <c r="AS392" s="50"/>
      <c r="AT392" s="50"/>
      <c r="AU392" s="50"/>
      <c r="AV392" s="50"/>
      <c r="AW392" s="50"/>
      <c r="AX392" s="50"/>
      <c r="AY392" s="50"/>
      <c r="AZ392" s="50"/>
      <c r="BA392" s="50"/>
      <c r="BB392" s="50"/>
      <c r="BC392" s="50"/>
      <c r="BD392" s="50"/>
      <c r="BE392" s="50"/>
      <c r="BF392" s="50"/>
      <c r="BG392" s="50"/>
      <c r="BH392" s="50"/>
      <c r="BI392" s="50"/>
      <c r="BJ392" s="50"/>
      <c r="BK392" s="50"/>
      <c r="BL392" s="50"/>
      <c r="BM392" s="50"/>
      <c r="BN392" s="50"/>
      <c r="BO392" s="50"/>
      <c r="BP392" s="50"/>
      <c r="BQ392" s="50"/>
      <c r="BR392" s="50"/>
      <c r="BS392" s="50"/>
      <c r="BT392" s="50"/>
      <c r="BU392" s="50"/>
      <c r="BV392" s="50"/>
      <c r="BW392" s="50"/>
      <c r="BX392" s="50"/>
      <c r="BY392" s="50"/>
      <c r="BZ392" s="50"/>
      <c r="CA392" s="50"/>
      <c r="CB392" s="50"/>
      <c r="CC392" s="50"/>
      <c r="CD392" s="50"/>
      <c r="CE392" s="50"/>
      <c r="CF392" s="50"/>
    </row>
    <row r="393" customFormat="false" ht="12.75" hidden="false" customHeight="false" outlineLevel="0" collapsed="false">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c r="AQ393" s="50"/>
      <c r="AR393" s="50"/>
      <c r="AS393" s="50"/>
      <c r="AT393" s="50"/>
      <c r="AU393" s="50"/>
      <c r="AV393" s="50"/>
      <c r="AW393" s="50"/>
      <c r="AX393" s="50"/>
      <c r="AY393" s="50"/>
      <c r="AZ393" s="50"/>
      <c r="BA393" s="50"/>
      <c r="BB393" s="50"/>
      <c r="BC393" s="50"/>
      <c r="BD393" s="50"/>
      <c r="BE393" s="50"/>
      <c r="BF393" s="50"/>
      <c r="BG393" s="50"/>
      <c r="BH393" s="50"/>
      <c r="BI393" s="50"/>
      <c r="BJ393" s="50"/>
      <c r="BK393" s="50"/>
      <c r="BL393" s="50"/>
      <c r="BM393" s="50"/>
      <c r="BN393" s="50"/>
      <c r="BO393" s="50"/>
      <c r="BP393" s="50"/>
      <c r="BQ393" s="50"/>
      <c r="BR393" s="50"/>
      <c r="BS393" s="50"/>
      <c r="BT393" s="50"/>
      <c r="BU393" s="50"/>
      <c r="BV393" s="50"/>
      <c r="BW393" s="50"/>
      <c r="BX393" s="50"/>
      <c r="BY393" s="50"/>
      <c r="BZ393" s="50"/>
      <c r="CA393" s="50"/>
      <c r="CB393" s="50"/>
      <c r="CC393" s="50"/>
      <c r="CD393" s="50"/>
      <c r="CE393" s="50"/>
      <c r="CF393" s="50"/>
    </row>
    <row r="394" customFormat="false" ht="12.75" hidden="false" customHeight="false" outlineLevel="0" collapsed="false">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c r="AQ394" s="50"/>
      <c r="AR394" s="50"/>
      <c r="AS394" s="50"/>
      <c r="AT394" s="50"/>
      <c r="AU394" s="50"/>
      <c r="AV394" s="50"/>
      <c r="AW394" s="50"/>
      <c r="AX394" s="50"/>
      <c r="AY394" s="50"/>
      <c r="AZ394" s="50"/>
      <c r="BA394" s="50"/>
      <c r="BB394" s="50"/>
      <c r="BC394" s="50"/>
      <c r="BD394" s="50"/>
      <c r="BE394" s="50"/>
      <c r="BF394" s="50"/>
      <c r="BG394" s="50"/>
      <c r="BH394" s="50"/>
      <c r="BI394" s="50"/>
      <c r="BJ394" s="50"/>
      <c r="BK394" s="50"/>
      <c r="BL394" s="50"/>
      <c r="BM394" s="50"/>
      <c r="BN394" s="50"/>
      <c r="BO394" s="50"/>
      <c r="BP394" s="50"/>
      <c r="BQ394" s="50"/>
      <c r="BR394" s="50"/>
      <c r="BS394" s="50"/>
      <c r="BT394" s="50"/>
      <c r="BU394" s="50"/>
      <c r="BV394" s="50"/>
      <c r="BW394" s="50"/>
      <c r="BX394" s="50"/>
      <c r="BY394" s="50"/>
      <c r="BZ394" s="50"/>
      <c r="CA394" s="50"/>
      <c r="CB394" s="50"/>
      <c r="CC394" s="50"/>
      <c r="CD394" s="50"/>
      <c r="CE394" s="50"/>
      <c r="CF394" s="50"/>
    </row>
    <row r="395" customFormat="false" ht="12.75" hidden="false" customHeight="false" outlineLevel="0" collapsed="false">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c r="AQ395" s="50"/>
      <c r="AR395" s="50"/>
      <c r="AS395" s="50"/>
      <c r="AT395" s="50"/>
      <c r="AU395" s="50"/>
      <c r="AV395" s="50"/>
      <c r="AW395" s="50"/>
      <c r="AX395" s="50"/>
      <c r="AY395" s="50"/>
      <c r="AZ395" s="50"/>
      <c r="BA395" s="50"/>
      <c r="BB395" s="50"/>
      <c r="BC395" s="50"/>
      <c r="BD395" s="50"/>
      <c r="BE395" s="50"/>
      <c r="BF395" s="50"/>
      <c r="BG395" s="50"/>
      <c r="BH395" s="50"/>
      <c r="BI395" s="50"/>
      <c r="BJ395" s="50"/>
      <c r="BK395" s="50"/>
      <c r="BL395" s="50"/>
      <c r="BM395" s="50"/>
      <c r="BN395" s="50"/>
      <c r="BO395" s="50"/>
      <c r="BP395" s="50"/>
      <c r="BQ395" s="50"/>
      <c r="BR395" s="50"/>
      <c r="BS395" s="50"/>
      <c r="BT395" s="50"/>
      <c r="BU395" s="50"/>
      <c r="BV395" s="50"/>
      <c r="BW395" s="50"/>
      <c r="BX395" s="50"/>
      <c r="BY395" s="50"/>
      <c r="BZ395" s="50"/>
      <c r="CA395" s="50"/>
      <c r="CB395" s="50"/>
      <c r="CC395" s="50"/>
      <c r="CD395" s="50"/>
      <c r="CE395" s="50"/>
      <c r="CF395" s="50"/>
    </row>
    <row r="396" customFormat="false" ht="12.75" hidden="false" customHeight="false" outlineLevel="0" collapsed="false">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50"/>
      <c r="AR396" s="50"/>
      <c r="AS396" s="50"/>
      <c r="AT396" s="50"/>
      <c r="AU396" s="50"/>
      <c r="AV396" s="50"/>
      <c r="AW396" s="50"/>
      <c r="AX396" s="50"/>
      <c r="AY396" s="50"/>
      <c r="AZ396" s="50"/>
      <c r="BA396" s="50"/>
      <c r="BB396" s="50"/>
      <c r="BC396" s="50"/>
      <c r="BD396" s="50"/>
      <c r="BE396" s="50"/>
      <c r="BF396" s="50"/>
      <c r="BG396" s="50"/>
      <c r="BH396" s="50"/>
      <c r="BI396" s="50"/>
      <c r="BJ396" s="50"/>
      <c r="BK396" s="50"/>
      <c r="BL396" s="50"/>
      <c r="BM396" s="50"/>
      <c r="BN396" s="50"/>
      <c r="BO396" s="50"/>
      <c r="BP396" s="50"/>
      <c r="BQ396" s="50"/>
      <c r="BR396" s="50"/>
      <c r="BS396" s="50"/>
      <c r="BT396" s="50"/>
      <c r="BU396" s="50"/>
      <c r="BV396" s="50"/>
      <c r="BW396" s="50"/>
      <c r="BX396" s="50"/>
      <c r="BY396" s="50"/>
      <c r="BZ396" s="50"/>
      <c r="CA396" s="50"/>
      <c r="CB396" s="50"/>
      <c r="CC396" s="50"/>
      <c r="CD396" s="50"/>
      <c r="CE396" s="50"/>
      <c r="CF396" s="50"/>
    </row>
    <row r="397" customFormat="false" ht="12.75" hidden="false" customHeight="false" outlineLevel="0" collapsed="false">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c r="AQ397" s="50"/>
      <c r="AR397" s="50"/>
      <c r="AS397" s="50"/>
      <c r="AT397" s="50"/>
      <c r="AU397" s="50"/>
      <c r="AV397" s="50"/>
      <c r="AW397" s="50"/>
      <c r="AX397" s="50"/>
      <c r="AY397" s="50"/>
      <c r="AZ397" s="50"/>
      <c r="BA397" s="50"/>
      <c r="BB397" s="50"/>
      <c r="BC397" s="50"/>
      <c r="BD397" s="50"/>
      <c r="BE397" s="50"/>
      <c r="BF397" s="50"/>
      <c r="BG397" s="50"/>
      <c r="BH397" s="50"/>
      <c r="BI397" s="50"/>
      <c r="BJ397" s="50"/>
      <c r="BK397" s="50"/>
      <c r="BL397" s="50"/>
      <c r="BM397" s="50"/>
      <c r="BN397" s="50"/>
      <c r="BO397" s="50"/>
      <c r="BP397" s="50"/>
      <c r="BQ397" s="50"/>
      <c r="BR397" s="50"/>
      <c r="BS397" s="50"/>
      <c r="BT397" s="50"/>
      <c r="BU397" s="50"/>
      <c r="BV397" s="50"/>
      <c r="BW397" s="50"/>
      <c r="BX397" s="50"/>
      <c r="BY397" s="50"/>
      <c r="BZ397" s="50"/>
      <c r="CA397" s="50"/>
      <c r="CB397" s="50"/>
      <c r="CC397" s="50"/>
      <c r="CD397" s="50"/>
      <c r="CE397" s="50"/>
      <c r="CF397" s="50"/>
    </row>
    <row r="398" customFormat="false" ht="12.75" hidden="false" customHeight="false" outlineLevel="0" collapsed="false">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c r="AQ398" s="50"/>
      <c r="AR398" s="50"/>
      <c r="AS398" s="50"/>
      <c r="AT398" s="50"/>
      <c r="AU398" s="50"/>
      <c r="AV398" s="50"/>
      <c r="AW398" s="50"/>
      <c r="AX398" s="50"/>
      <c r="AY398" s="50"/>
      <c r="AZ398" s="50"/>
      <c r="BA398" s="50"/>
      <c r="BB398" s="50"/>
      <c r="BC398" s="50"/>
      <c r="BD398" s="50"/>
      <c r="BE398" s="50"/>
      <c r="BF398" s="50"/>
      <c r="BG398" s="50"/>
      <c r="BH398" s="50"/>
      <c r="BI398" s="50"/>
      <c r="BJ398" s="50"/>
      <c r="BK398" s="50"/>
      <c r="BL398" s="50"/>
      <c r="BM398" s="50"/>
      <c r="BN398" s="50"/>
      <c r="BO398" s="50"/>
      <c r="BP398" s="50"/>
      <c r="BQ398" s="50"/>
      <c r="BR398" s="50"/>
      <c r="BS398" s="50"/>
      <c r="BT398" s="50"/>
      <c r="BU398" s="50"/>
      <c r="BV398" s="50"/>
      <c r="BW398" s="50"/>
      <c r="BX398" s="50"/>
      <c r="BY398" s="50"/>
      <c r="BZ398" s="50"/>
      <c r="CA398" s="50"/>
      <c r="CB398" s="50"/>
      <c r="CC398" s="50"/>
      <c r="CD398" s="50"/>
      <c r="CE398" s="50"/>
      <c r="CF398" s="50"/>
    </row>
    <row r="399" customFormat="false" ht="12.75" hidden="false" customHeight="false" outlineLevel="0" collapsed="false">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c r="AQ399" s="50"/>
      <c r="AR399" s="50"/>
      <c r="AS399" s="50"/>
      <c r="AT399" s="50"/>
      <c r="AU399" s="50"/>
      <c r="AV399" s="50"/>
      <c r="AW399" s="50"/>
      <c r="AX399" s="50"/>
      <c r="AY399" s="50"/>
      <c r="AZ399" s="50"/>
      <c r="BA399" s="50"/>
      <c r="BB399" s="50"/>
      <c r="BC399" s="50"/>
      <c r="BD399" s="50"/>
      <c r="BE399" s="50"/>
      <c r="BF399" s="50"/>
      <c r="BG399" s="50"/>
      <c r="BH399" s="50"/>
      <c r="BI399" s="50"/>
      <c r="BJ399" s="50"/>
      <c r="BK399" s="50"/>
      <c r="BL399" s="50"/>
      <c r="BM399" s="50"/>
      <c r="BN399" s="50"/>
      <c r="BO399" s="50"/>
      <c r="BP399" s="50"/>
      <c r="BQ399" s="50"/>
      <c r="BR399" s="50"/>
      <c r="BS399" s="50"/>
      <c r="BT399" s="50"/>
      <c r="BU399" s="50"/>
      <c r="BV399" s="50"/>
      <c r="BW399" s="50"/>
      <c r="BX399" s="50"/>
      <c r="BY399" s="50"/>
      <c r="BZ399" s="50"/>
      <c r="CA399" s="50"/>
      <c r="CB399" s="50"/>
      <c r="CC399" s="50"/>
      <c r="CD399" s="50"/>
      <c r="CE399" s="50"/>
      <c r="CF399" s="50"/>
    </row>
    <row r="400" customFormat="false" ht="12.75" hidden="false" customHeight="false" outlineLevel="0" collapsed="false">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c r="AQ400" s="50"/>
      <c r="AR400" s="50"/>
      <c r="AS400" s="50"/>
      <c r="AT400" s="50"/>
      <c r="AU400" s="50"/>
      <c r="AV400" s="50"/>
      <c r="AW400" s="50"/>
      <c r="AX400" s="50"/>
      <c r="AY400" s="50"/>
      <c r="AZ400" s="50"/>
      <c r="BA400" s="50"/>
      <c r="BB400" s="50"/>
      <c r="BC400" s="50"/>
      <c r="BD400" s="50"/>
      <c r="BE400" s="50"/>
      <c r="BF400" s="50"/>
      <c r="BG400" s="50"/>
      <c r="BH400" s="50"/>
      <c r="BI400" s="50"/>
      <c r="BJ400" s="50"/>
      <c r="BK400" s="50"/>
      <c r="BL400" s="50"/>
      <c r="BM400" s="50"/>
      <c r="BN400" s="50"/>
      <c r="BO400" s="50"/>
      <c r="BP400" s="50"/>
      <c r="BQ400" s="50"/>
      <c r="BR400" s="50"/>
      <c r="BS400" s="50"/>
      <c r="BT400" s="50"/>
      <c r="BU400" s="50"/>
      <c r="BV400" s="50"/>
      <c r="BW400" s="50"/>
      <c r="BX400" s="50"/>
      <c r="BY400" s="50"/>
      <c r="BZ400" s="50"/>
      <c r="CA400" s="50"/>
      <c r="CB400" s="50"/>
      <c r="CC400" s="50"/>
      <c r="CD400" s="50"/>
      <c r="CE400" s="50"/>
      <c r="CF400" s="50"/>
    </row>
    <row r="401" customFormat="false" ht="12.75" hidden="false" customHeight="false" outlineLevel="0" collapsed="false">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c r="AQ401" s="50"/>
      <c r="AR401" s="50"/>
      <c r="AS401" s="50"/>
      <c r="AT401" s="50"/>
      <c r="AU401" s="50"/>
      <c r="AV401" s="50"/>
      <c r="AW401" s="50"/>
      <c r="AX401" s="50"/>
      <c r="AY401" s="50"/>
      <c r="AZ401" s="50"/>
      <c r="BA401" s="50"/>
      <c r="BB401" s="50"/>
      <c r="BC401" s="50"/>
      <c r="BD401" s="50"/>
      <c r="BE401" s="50"/>
      <c r="BF401" s="50"/>
      <c r="BG401" s="50"/>
      <c r="BH401" s="50"/>
      <c r="BI401" s="50"/>
      <c r="BJ401" s="50"/>
      <c r="BK401" s="50"/>
      <c r="BL401" s="50"/>
      <c r="BM401" s="50"/>
      <c r="BN401" s="50"/>
      <c r="BO401" s="50"/>
      <c r="BP401" s="50"/>
      <c r="BQ401" s="50"/>
      <c r="BR401" s="50"/>
      <c r="BS401" s="50"/>
      <c r="BT401" s="50"/>
      <c r="BU401" s="50"/>
      <c r="BV401" s="50"/>
      <c r="BW401" s="50"/>
      <c r="BX401" s="50"/>
      <c r="BY401" s="50"/>
      <c r="BZ401" s="50"/>
      <c r="CA401" s="50"/>
      <c r="CB401" s="50"/>
      <c r="CC401" s="50"/>
      <c r="CD401" s="50"/>
      <c r="CE401" s="50"/>
      <c r="CF401" s="50"/>
    </row>
    <row r="402" customFormat="false" ht="12.75" hidden="false" customHeight="false" outlineLevel="0" collapsed="false">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c r="AQ402" s="50"/>
      <c r="AR402" s="50"/>
      <c r="AS402" s="50"/>
      <c r="AT402" s="50"/>
      <c r="AU402" s="50"/>
      <c r="AV402" s="50"/>
      <c r="AW402" s="50"/>
      <c r="AX402" s="50"/>
      <c r="AY402" s="50"/>
      <c r="AZ402" s="50"/>
      <c r="BA402" s="50"/>
      <c r="BB402" s="50"/>
      <c r="BC402" s="50"/>
      <c r="BD402" s="50"/>
      <c r="BE402" s="50"/>
      <c r="BF402" s="50"/>
      <c r="BG402" s="50"/>
      <c r="BH402" s="50"/>
      <c r="BI402" s="50"/>
      <c r="BJ402" s="50"/>
      <c r="BK402" s="50"/>
      <c r="BL402" s="50"/>
      <c r="BM402" s="50"/>
      <c r="BN402" s="50"/>
      <c r="BO402" s="50"/>
      <c r="BP402" s="50"/>
      <c r="BQ402" s="50"/>
      <c r="BR402" s="50"/>
      <c r="BS402" s="50"/>
      <c r="BT402" s="50"/>
      <c r="BU402" s="50"/>
      <c r="BV402" s="50"/>
      <c r="BW402" s="50"/>
      <c r="BX402" s="50"/>
      <c r="BY402" s="50"/>
      <c r="BZ402" s="50"/>
      <c r="CA402" s="50"/>
      <c r="CB402" s="50"/>
      <c r="CC402" s="50"/>
      <c r="CD402" s="50"/>
      <c r="CE402" s="50"/>
      <c r="CF402" s="50"/>
    </row>
    <row r="403" customFormat="false" ht="12.75" hidden="false" customHeight="false" outlineLevel="0" collapsed="false">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c r="AQ403" s="50"/>
      <c r="AR403" s="50"/>
      <c r="AS403" s="50"/>
      <c r="AT403" s="50"/>
      <c r="AU403" s="50"/>
      <c r="AV403" s="50"/>
      <c r="AW403" s="50"/>
      <c r="AX403" s="50"/>
      <c r="AY403" s="50"/>
      <c r="AZ403" s="50"/>
      <c r="BA403" s="50"/>
      <c r="BB403" s="50"/>
      <c r="BC403" s="50"/>
      <c r="BD403" s="50"/>
      <c r="BE403" s="50"/>
      <c r="BF403" s="50"/>
      <c r="BG403" s="50"/>
      <c r="BH403" s="50"/>
      <c r="BI403" s="50"/>
      <c r="BJ403" s="50"/>
      <c r="BK403" s="50"/>
      <c r="BL403" s="50"/>
      <c r="BM403" s="50"/>
      <c r="BN403" s="50"/>
      <c r="BO403" s="50"/>
      <c r="BP403" s="50"/>
      <c r="BQ403" s="50"/>
      <c r="BR403" s="50"/>
      <c r="BS403" s="50"/>
      <c r="BT403" s="50"/>
      <c r="BU403" s="50"/>
      <c r="BV403" s="50"/>
      <c r="BW403" s="50"/>
      <c r="BX403" s="50"/>
      <c r="BY403" s="50"/>
      <c r="BZ403" s="50"/>
      <c r="CA403" s="50"/>
      <c r="CB403" s="50"/>
      <c r="CC403" s="50"/>
      <c r="CD403" s="50"/>
      <c r="CE403" s="50"/>
      <c r="CF403" s="50"/>
    </row>
    <row r="404" customFormat="false" ht="12.75" hidden="false" customHeight="false" outlineLevel="0" collapsed="false">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c r="AQ404" s="50"/>
      <c r="AR404" s="50"/>
      <c r="AS404" s="50"/>
      <c r="AT404" s="50"/>
      <c r="AU404" s="50"/>
      <c r="AV404" s="50"/>
      <c r="AW404" s="50"/>
      <c r="AX404" s="50"/>
      <c r="AY404" s="50"/>
      <c r="AZ404" s="50"/>
      <c r="BA404" s="50"/>
      <c r="BB404" s="50"/>
      <c r="BC404" s="50"/>
      <c r="BD404" s="50"/>
      <c r="BE404" s="50"/>
      <c r="BF404" s="50"/>
      <c r="BG404" s="50"/>
      <c r="BH404" s="50"/>
      <c r="BI404" s="50"/>
      <c r="BJ404" s="50"/>
      <c r="BK404" s="50"/>
      <c r="BL404" s="50"/>
      <c r="BM404" s="50"/>
      <c r="BN404" s="50"/>
      <c r="BO404" s="50"/>
      <c r="BP404" s="50"/>
      <c r="BQ404" s="50"/>
      <c r="BR404" s="50"/>
      <c r="BS404" s="50"/>
      <c r="BT404" s="50"/>
      <c r="BU404" s="50"/>
      <c r="BV404" s="50"/>
      <c r="BW404" s="50"/>
      <c r="BX404" s="50"/>
      <c r="BY404" s="50"/>
      <c r="BZ404" s="50"/>
      <c r="CA404" s="50"/>
      <c r="CB404" s="50"/>
      <c r="CC404" s="50"/>
      <c r="CD404" s="50"/>
      <c r="CE404" s="50"/>
      <c r="CF404" s="50"/>
    </row>
    <row r="405" customFormat="false" ht="12.75" hidden="false" customHeight="false" outlineLevel="0" collapsed="false">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c r="AH405" s="50"/>
      <c r="AI405" s="50"/>
      <c r="AJ405" s="50"/>
      <c r="AK405" s="50"/>
      <c r="AL405" s="50"/>
      <c r="AM405" s="50"/>
      <c r="AN405" s="50"/>
      <c r="AO405" s="50"/>
      <c r="AP405" s="50"/>
      <c r="AQ405" s="50"/>
      <c r="AR405" s="50"/>
      <c r="AS405" s="50"/>
      <c r="AT405" s="50"/>
      <c r="AU405" s="50"/>
      <c r="AV405" s="50"/>
      <c r="AW405" s="50"/>
      <c r="AX405" s="50"/>
      <c r="AY405" s="50"/>
      <c r="AZ405" s="50"/>
      <c r="BA405" s="50"/>
      <c r="BB405" s="50"/>
      <c r="BC405" s="50"/>
      <c r="BD405" s="50"/>
      <c r="BE405" s="50"/>
      <c r="BF405" s="50"/>
      <c r="BG405" s="50"/>
      <c r="BH405" s="50"/>
      <c r="BI405" s="50"/>
      <c r="BJ405" s="50"/>
      <c r="BK405" s="50"/>
      <c r="BL405" s="50"/>
      <c r="BM405" s="50"/>
      <c r="BN405" s="50"/>
      <c r="BO405" s="50"/>
      <c r="BP405" s="50"/>
      <c r="BQ405" s="50"/>
      <c r="BR405" s="50"/>
      <c r="BS405" s="50"/>
      <c r="BT405" s="50"/>
      <c r="BU405" s="50"/>
      <c r="BV405" s="50"/>
      <c r="BW405" s="50"/>
      <c r="BX405" s="50"/>
      <c r="BY405" s="50"/>
      <c r="BZ405" s="50"/>
      <c r="CA405" s="50"/>
      <c r="CB405" s="50"/>
      <c r="CC405" s="50"/>
      <c r="CD405" s="50"/>
      <c r="CE405" s="50"/>
      <c r="CF405" s="50"/>
    </row>
    <row r="406" customFormat="false" ht="12.75" hidden="false" customHeight="false" outlineLevel="0" collapsed="false">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50"/>
      <c r="AJ406" s="50"/>
      <c r="AK406" s="50"/>
      <c r="AL406" s="50"/>
      <c r="AM406" s="50"/>
      <c r="AN406" s="50"/>
      <c r="AO406" s="50"/>
      <c r="AP406" s="50"/>
      <c r="AQ406" s="50"/>
      <c r="AR406" s="50"/>
      <c r="AS406" s="50"/>
      <c r="AT406" s="50"/>
      <c r="AU406" s="50"/>
      <c r="AV406" s="50"/>
      <c r="AW406" s="50"/>
      <c r="AX406" s="50"/>
      <c r="AY406" s="50"/>
      <c r="AZ406" s="50"/>
      <c r="BA406" s="50"/>
      <c r="BB406" s="50"/>
      <c r="BC406" s="50"/>
      <c r="BD406" s="50"/>
      <c r="BE406" s="50"/>
      <c r="BF406" s="50"/>
      <c r="BG406" s="50"/>
      <c r="BH406" s="50"/>
      <c r="BI406" s="50"/>
      <c r="BJ406" s="50"/>
      <c r="BK406" s="50"/>
      <c r="BL406" s="50"/>
      <c r="BM406" s="50"/>
      <c r="BN406" s="50"/>
      <c r="BO406" s="50"/>
      <c r="BP406" s="50"/>
      <c r="BQ406" s="50"/>
      <c r="BR406" s="50"/>
      <c r="BS406" s="50"/>
      <c r="BT406" s="50"/>
      <c r="BU406" s="50"/>
      <c r="BV406" s="50"/>
      <c r="BW406" s="50"/>
      <c r="BX406" s="50"/>
      <c r="BY406" s="50"/>
      <c r="BZ406" s="50"/>
      <c r="CA406" s="50"/>
      <c r="CB406" s="50"/>
      <c r="CC406" s="50"/>
      <c r="CD406" s="50"/>
      <c r="CE406" s="50"/>
      <c r="CF406" s="50"/>
    </row>
    <row r="407" customFormat="false" ht="12.75" hidden="false" customHeight="false" outlineLevel="0" collapsed="false">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c r="AH407" s="50"/>
      <c r="AI407" s="50"/>
      <c r="AJ407" s="50"/>
      <c r="AK407" s="50"/>
      <c r="AL407" s="50"/>
      <c r="AM407" s="50"/>
      <c r="AN407" s="50"/>
      <c r="AO407" s="50"/>
      <c r="AP407" s="50"/>
      <c r="AQ407" s="50"/>
      <c r="AR407" s="50"/>
      <c r="AS407" s="50"/>
      <c r="AT407" s="50"/>
      <c r="AU407" s="50"/>
      <c r="AV407" s="50"/>
      <c r="AW407" s="50"/>
      <c r="AX407" s="50"/>
      <c r="AY407" s="50"/>
      <c r="AZ407" s="50"/>
      <c r="BA407" s="50"/>
      <c r="BB407" s="50"/>
      <c r="BC407" s="50"/>
      <c r="BD407" s="50"/>
      <c r="BE407" s="50"/>
      <c r="BF407" s="50"/>
      <c r="BG407" s="50"/>
      <c r="BH407" s="50"/>
      <c r="BI407" s="50"/>
      <c r="BJ407" s="50"/>
      <c r="BK407" s="50"/>
      <c r="BL407" s="50"/>
      <c r="BM407" s="50"/>
      <c r="BN407" s="50"/>
      <c r="BO407" s="50"/>
      <c r="BP407" s="50"/>
      <c r="BQ407" s="50"/>
      <c r="BR407" s="50"/>
      <c r="BS407" s="50"/>
      <c r="BT407" s="50"/>
      <c r="BU407" s="50"/>
      <c r="BV407" s="50"/>
      <c r="BW407" s="50"/>
      <c r="BX407" s="50"/>
      <c r="BY407" s="50"/>
      <c r="BZ407" s="50"/>
      <c r="CA407" s="50"/>
      <c r="CB407" s="50"/>
      <c r="CC407" s="50"/>
      <c r="CD407" s="50"/>
      <c r="CE407" s="50"/>
      <c r="CF407" s="50"/>
    </row>
    <row r="408" customFormat="false" ht="12.75" hidden="false" customHeight="false" outlineLevel="0" collapsed="false">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50"/>
      <c r="AO408" s="50"/>
      <c r="AP408" s="50"/>
      <c r="AQ408" s="50"/>
      <c r="AR408" s="50"/>
      <c r="AS408" s="50"/>
      <c r="AT408" s="50"/>
      <c r="AU408" s="50"/>
      <c r="AV408" s="50"/>
      <c r="AW408" s="50"/>
      <c r="AX408" s="50"/>
      <c r="AY408" s="50"/>
      <c r="AZ408" s="50"/>
      <c r="BA408" s="50"/>
      <c r="BB408" s="50"/>
      <c r="BC408" s="50"/>
      <c r="BD408" s="50"/>
      <c r="BE408" s="50"/>
      <c r="BF408" s="50"/>
      <c r="BG408" s="50"/>
      <c r="BH408" s="50"/>
      <c r="BI408" s="50"/>
      <c r="BJ408" s="50"/>
      <c r="BK408" s="50"/>
      <c r="BL408" s="50"/>
      <c r="BM408" s="50"/>
      <c r="BN408" s="50"/>
      <c r="BO408" s="50"/>
      <c r="BP408" s="50"/>
      <c r="BQ408" s="50"/>
      <c r="BR408" s="50"/>
      <c r="BS408" s="50"/>
      <c r="BT408" s="50"/>
      <c r="BU408" s="50"/>
      <c r="BV408" s="50"/>
      <c r="BW408" s="50"/>
      <c r="BX408" s="50"/>
      <c r="BY408" s="50"/>
      <c r="BZ408" s="50"/>
      <c r="CA408" s="50"/>
      <c r="CB408" s="50"/>
      <c r="CC408" s="50"/>
      <c r="CD408" s="50"/>
      <c r="CE408" s="50"/>
      <c r="CF408" s="50"/>
    </row>
    <row r="409" customFormat="false" ht="12.75" hidden="false" customHeight="false" outlineLevel="0" collapsed="false">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c r="AI409" s="50"/>
      <c r="AJ409" s="50"/>
      <c r="AK409" s="50"/>
      <c r="AL409" s="50"/>
      <c r="AM409" s="50"/>
      <c r="AN409" s="50"/>
      <c r="AO409" s="50"/>
      <c r="AP409" s="50"/>
      <c r="AQ409" s="50"/>
      <c r="AR409" s="50"/>
      <c r="AS409" s="50"/>
      <c r="AT409" s="50"/>
      <c r="AU409" s="50"/>
      <c r="AV409" s="50"/>
      <c r="AW409" s="50"/>
      <c r="AX409" s="50"/>
      <c r="AY409" s="50"/>
      <c r="AZ409" s="50"/>
      <c r="BA409" s="50"/>
      <c r="BB409" s="50"/>
      <c r="BC409" s="50"/>
      <c r="BD409" s="50"/>
      <c r="BE409" s="50"/>
      <c r="BF409" s="50"/>
      <c r="BG409" s="50"/>
      <c r="BH409" s="50"/>
      <c r="BI409" s="50"/>
      <c r="BJ409" s="50"/>
      <c r="BK409" s="50"/>
      <c r="BL409" s="50"/>
      <c r="BM409" s="50"/>
      <c r="BN409" s="50"/>
      <c r="BO409" s="50"/>
      <c r="BP409" s="50"/>
      <c r="BQ409" s="50"/>
      <c r="BR409" s="50"/>
      <c r="BS409" s="50"/>
      <c r="BT409" s="50"/>
      <c r="BU409" s="50"/>
      <c r="BV409" s="50"/>
      <c r="BW409" s="50"/>
      <c r="BX409" s="50"/>
      <c r="BY409" s="50"/>
      <c r="BZ409" s="50"/>
      <c r="CA409" s="50"/>
      <c r="CB409" s="50"/>
      <c r="CC409" s="50"/>
      <c r="CD409" s="50"/>
      <c r="CE409" s="50"/>
      <c r="CF409" s="50"/>
    </row>
    <row r="410" customFormat="false" ht="12.75" hidden="false" customHeight="false" outlineLevel="0" collapsed="false">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c r="AI410" s="50"/>
      <c r="AJ410" s="50"/>
      <c r="AK410" s="50"/>
      <c r="AL410" s="50"/>
      <c r="AM410" s="50"/>
      <c r="AN410" s="50"/>
      <c r="AO410" s="50"/>
      <c r="AP410" s="50"/>
      <c r="AQ410" s="50"/>
      <c r="AR410" s="50"/>
      <c r="AS410" s="50"/>
      <c r="AT410" s="50"/>
      <c r="AU410" s="50"/>
      <c r="AV410" s="50"/>
      <c r="AW410" s="50"/>
      <c r="AX410" s="50"/>
      <c r="AY410" s="50"/>
      <c r="AZ410" s="50"/>
      <c r="BA410" s="50"/>
      <c r="BB410" s="50"/>
      <c r="BC410" s="50"/>
      <c r="BD410" s="50"/>
      <c r="BE410" s="50"/>
      <c r="BF410" s="50"/>
      <c r="BG410" s="50"/>
      <c r="BH410" s="50"/>
      <c r="BI410" s="50"/>
      <c r="BJ410" s="50"/>
      <c r="BK410" s="50"/>
      <c r="BL410" s="50"/>
      <c r="BM410" s="50"/>
      <c r="BN410" s="50"/>
      <c r="BO410" s="50"/>
      <c r="BP410" s="50"/>
      <c r="BQ410" s="50"/>
      <c r="BR410" s="50"/>
      <c r="BS410" s="50"/>
      <c r="BT410" s="50"/>
      <c r="BU410" s="50"/>
      <c r="BV410" s="50"/>
      <c r="BW410" s="50"/>
      <c r="BX410" s="50"/>
      <c r="BY410" s="50"/>
      <c r="BZ410" s="50"/>
      <c r="CA410" s="50"/>
      <c r="CB410" s="50"/>
      <c r="CC410" s="50"/>
      <c r="CD410" s="50"/>
      <c r="CE410" s="50"/>
      <c r="CF410" s="50"/>
    </row>
    <row r="411" customFormat="false" ht="12.75" hidden="false" customHeight="false" outlineLevel="0" collapsed="false">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c r="AI411" s="50"/>
      <c r="AJ411" s="50"/>
      <c r="AK411" s="50"/>
      <c r="AL411" s="50"/>
      <c r="AM411" s="50"/>
      <c r="AN411" s="50"/>
      <c r="AO411" s="50"/>
      <c r="AP411" s="50"/>
      <c r="AQ411" s="50"/>
      <c r="AR411" s="50"/>
      <c r="AS411" s="50"/>
      <c r="AT411" s="50"/>
      <c r="AU411" s="50"/>
      <c r="AV411" s="50"/>
      <c r="AW411" s="50"/>
      <c r="AX411" s="50"/>
      <c r="AY411" s="50"/>
      <c r="AZ411" s="50"/>
      <c r="BA411" s="50"/>
      <c r="BB411" s="50"/>
      <c r="BC411" s="50"/>
      <c r="BD411" s="50"/>
      <c r="BE411" s="50"/>
      <c r="BF411" s="50"/>
      <c r="BG411" s="50"/>
      <c r="BH411" s="50"/>
      <c r="BI411" s="50"/>
      <c r="BJ411" s="50"/>
      <c r="BK411" s="50"/>
      <c r="BL411" s="50"/>
      <c r="BM411" s="50"/>
      <c r="BN411" s="50"/>
      <c r="BO411" s="50"/>
      <c r="BP411" s="50"/>
      <c r="BQ411" s="50"/>
      <c r="BR411" s="50"/>
      <c r="BS411" s="50"/>
      <c r="BT411" s="50"/>
      <c r="BU411" s="50"/>
      <c r="BV411" s="50"/>
      <c r="BW411" s="50"/>
      <c r="BX411" s="50"/>
      <c r="BY411" s="50"/>
      <c r="BZ411" s="50"/>
      <c r="CA411" s="50"/>
      <c r="CB411" s="50"/>
      <c r="CC411" s="50"/>
      <c r="CD411" s="50"/>
      <c r="CE411" s="50"/>
      <c r="CF411" s="50"/>
    </row>
    <row r="412" customFormat="false" ht="12.75" hidden="false" customHeight="false" outlineLevel="0" collapsed="false">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c r="AI412" s="50"/>
      <c r="AJ412" s="50"/>
      <c r="AK412" s="50"/>
      <c r="AL412" s="50"/>
      <c r="AM412" s="50"/>
      <c r="AN412" s="50"/>
      <c r="AO412" s="50"/>
      <c r="AP412" s="50"/>
      <c r="AQ412" s="50"/>
      <c r="AR412" s="50"/>
      <c r="AS412" s="50"/>
      <c r="AT412" s="50"/>
      <c r="AU412" s="50"/>
      <c r="AV412" s="50"/>
      <c r="AW412" s="50"/>
      <c r="AX412" s="50"/>
      <c r="AY412" s="50"/>
      <c r="AZ412" s="50"/>
      <c r="BA412" s="50"/>
      <c r="BB412" s="50"/>
      <c r="BC412" s="50"/>
      <c r="BD412" s="50"/>
      <c r="BE412" s="50"/>
      <c r="BF412" s="50"/>
      <c r="BG412" s="50"/>
      <c r="BH412" s="50"/>
      <c r="BI412" s="50"/>
      <c r="BJ412" s="50"/>
      <c r="BK412" s="50"/>
      <c r="BL412" s="50"/>
      <c r="BM412" s="50"/>
      <c r="BN412" s="50"/>
      <c r="BO412" s="50"/>
      <c r="BP412" s="50"/>
      <c r="BQ412" s="50"/>
      <c r="BR412" s="50"/>
      <c r="BS412" s="50"/>
      <c r="BT412" s="50"/>
      <c r="BU412" s="50"/>
      <c r="BV412" s="50"/>
      <c r="BW412" s="50"/>
      <c r="BX412" s="50"/>
      <c r="BY412" s="50"/>
      <c r="BZ412" s="50"/>
      <c r="CA412" s="50"/>
      <c r="CB412" s="50"/>
      <c r="CC412" s="50"/>
      <c r="CD412" s="50"/>
      <c r="CE412" s="50"/>
      <c r="CF412" s="50"/>
    </row>
    <row r="413" customFormat="false" ht="12.75" hidden="false" customHeight="false" outlineLevel="0" collapsed="false">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c r="AI413" s="50"/>
      <c r="AJ413" s="50"/>
      <c r="AK413" s="50"/>
      <c r="AL413" s="50"/>
      <c r="AM413" s="50"/>
      <c r="AN413" s="50"/>
      <c r="AO413" s="50"/>
      <c r="AP413" s="50"/>
      <c r="AQ413" s="50"/>
      <c r="AR413" s="50"/>
      <c r="AS413" s="50"/>
      <c r="AT413" s="50"/>
      <c r="AU413" s="50"/>
      <c r="AV413" s="50"/>
      <c r="AW413" s="50"/>
      <c r="AX413" s="50"/>
      <c r="AY413" s="50"/>
      <c r="AZ413" s="50"/>
      <c r="BA413" s="50"/>
      <c r="BB413" s="50"/>
      <c r="BC413" s="50"/>
      <c r="BD413" s="50"/>
      <c r="BE413" s="50"/>
      <c r="BF413" s="50"/>
      <c r="BG413" s="50"/>
      <c r="BH413" s="50"/>
      <c r="BI413" s="50"/>
      <c r="BJ413" s="50"/>
      <c r="BK413" s="50"/>
      <c r="BL413" s="50"/>
      <c r="BM413" s="50"/>
      <c r="BN413" s="50"/>
      <c r="BO413" s="50"/>
      <c r="BP413" s="50"/>
      <c r="BQ413" s="50"/>
      <c r="BR413" s="50"/>
      <c r="BS413" s="50"/>
      <c r="BT413" s="50"/>
      <c r="BU413" s="50"/>
      <c r="BV413" s="50"/>
      <c r="BW413" s="50"/>
      <c r="BX413" s="50"/>
      <c r="BY413" s="50"/>
      <c r="BZ413" s="50"/>
      <c r="CA413" s="50"/>
      <c r="CB413" s="50"/>
      <c r="CC413" s="50"/>
      <c r="CD413" s="50"/>
      <c r="CE413" s="50"/>
      <c r="CF413" s="50"/>
    </row>
    <row r="414" customFormat="false" ht="12.75" hidden="false" customHeight="false" outlineLevel="0" collapsed="false">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c r="AP414" s="50"/>
      <c r="AQ414" s="50"/>
      <c r="AR414" s="50"/>
      <c r="AS414" s="50"/>
      <c r="AT414" s="50"/>
      <c r="AU414" s="50"/>
      <c r="AV414" s="50"/>
      <c r="AW414" s="50"/>
      <c r="AX414" s="50"/>
      <c r="AY414" s="50"/>
      <c r="AZ414" s="50"/>
      <c r="BA414" s="50"/>
      <c r="BB414" s="50"/>
      <c r="BC414" s="50"/>
      <c r="BD414" s="50"/>
      <c r="BE414" s="50"/>
      <c r="BF414" s="50"/>
      <c r="BG414" s="50"/>
      <c r="BH414" s="50"/>
      <c r="BI414" s="50"/>
      <c r="BJ414" s="50"/>
      <c r="BK414" s="50"/>
      <c r="BL414" s="50"/>
      <c r="BM414" s="50"/>
      <c r="BN414" s="50"/>
      <c r="BO414" s="50"/>
      <c r="BP414" s="50"/>
      <c r="BQ414" s="50"/>
      <c r="BR414" s="50"/>
      <c r="BS414" s="50"/>
      <c r="BT414" s="50"/>
      <c r="BU414" s="50"/>
      <c r="BV414" s="50"/>
      <c r="BW414" s="50"/>
      <c r="BX414" s="50"/>
      <c r="BY414" s="50"/>
      <c r="BZ414" s="50"/>
      <c r="CA414" s="50"/>
      <c r="CB414" s="50"/>
      <c r="CC414" s="50"/>
      <c r="CD414" s="50"/>
      <c r="CE414" s="50"/>
      <c r="CF414" s="50"/>
    </row>
    <row r="415" customFormat="false" ht="12.75" hidden="false" customHeight="false" outlineLevel="0" collapsed="false">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c r="AI415" s="50"/>
      <c r="AJ415" s="50"/>
      <c r="AK415" s="50"/>
      <c r="AL415" s="50"/>
      <c r="AM415" s="50"/>
      <c r="AN415" s="50"/>
      <c r="AO415" s="50"/>
      <c r="AP415" s="50"/>
      <c r="AQ415" s="50"/>
      <c r="AR415" s="50"/>
      <c r="AS415" s="50"/>
      <c r="AT415" s="50"/>
      <c r="AU415" s="50"/>
      <c r="AV415" s="50"/>
      <c r="AW415" s="50"/>
      <c r="AX415" s="50"/>
      <c r="AY415" s="50"/>
      <c r="AZ415" s="50"/>
      <c r="BA415" s="50"/>
      <c r="BB415" s="50"/>
      <c r="BC415" s="50"/>
      <c r="BD415" s="50"/>
      <c r="BE415" s="50"/>
      <c r="BF415" s="50"/>
      <c r="BG415" s="50"/>
      <c r="BH415" s="50"/>
      <c r="BI415" s="50"/>
      <c r="BJ415" s="50"/>
      <c r="BK415" s="50"/>
      <c r="BL415" s="50"/>
      <c r="BM415" s="50"/>
      <c r="BN415" s="50"/>
      <c r="BO415" s="50"/>
      <c r="BP415" s="50"/>
      <c r="BQ415" s="50"/>
      <c r="BR415" s="50"/>
      <c r="BS415" s="50"/>
      <c r="BT415" s="50"/>
      <c r="BU415" s="50"/>
      <c r="BV415" s="50"/>
      <c r="BW415" s="50"/>
      <c r="BX415" s="50"/>
      <c r="BY415" s="50"/>
      <c r="BZ415" s="50"/>
      <c r="CA415" s="50"/>
      <c r="CB415" s="50"/>
      <c r="CC415" s="50"/>
      <c r="CD415" s="50"/>
      <c r="CE415" s="50"/>
      <c r="CF415" s="50"/>
    </row>
    <row r="416" customFormat="false" ht="12.75" hidden="false" customHeight="false" outlineLevel="0" collapsed="false">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c r="AI416" s="50"/>
      <c r="AJ416" s="50"/>
      <c r="AK416" s="50"/>
      <c r="AL416" s="50"/>
      <c r="AM416" s="50"/>
      <c r="AN416" s="50"/>
      <c r="AO416" s="50"/>
      <c r="AP416" s="50"/>
      <c r="AQ416" s="50"/>
      <c r="AR416" s="50"/>
      <c r="AS416" s="50"/>
      <c r="AT416" s="50"/>
      <c r="AU416" s="50"/>
      <c r="AV416" s="50"/>
      <c r="AW416" s="50"/>
      <c r="AX416" s="50"/>
      <c r="AY416" s="50"/>
      <c r="AZ416" s="50"/>
      <c r="BA416" s="50"/>
      <c r="BB416" s="50"/>
      <c r="BC416" s="50"/>
      <c r="BD416" s="50"/>
      <c r="BE416" s="50"/>
      <c r="BF416" s="50"/>
      <c r="BG416" s="50"/>
      <c r="BH416" s="50"/>
      <c r="BI416" s="50"/>
      <c r="BJ416" s="50"/>
      <c r="BK416" s="50"/>
      <c r="BL416" s="50"/>
      <c r="BM416" s="50"/>
      <c r="BN416" s="50"/>
      <c r="BO416" s="50"/>
      <c r="BP416" s="50"/>
      <c r="BQ416" s="50"/>
      <c r="BR416" s="50"/>
      <c r="BS416" s="50"/>
      <c r="BT416" s="50"/>
      <c r="BU416" s="50"/>
      <c r="BV416" s="50"/>
      <c r="BW416" s="50"/>
      <c r="BX416" s="50"/>
      <c r="BY416" s="50"/>
      <c r="BZ416" s="50"/>
      <c r="CA416" s="50"/>
      <c r="CB416" s="50"/>
      <c r="CC416" s="50"/>
      <c r="CD416" s="50"/>
      <c r="CE416" s="50"/>
      <c r="CF416" s="50"/>
    </row>
    <row r="417" customFormat="false" ht="12.75" hidden="false" customHeight="false" outlineLevel="0" collapsed="false">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c r="AI417" s="50"/>
      <c r="AJ417" s="50"/>
      <c r="AK417" s="50"/>
      <c r="AL417" s="50"/>
      <c r="AM417" s="50"/>
      <c r="AN417" s="50"/>
      <c r="AO417" s="50"/>
      <c r="AP417" s="50"/>
      <c r="AQ417" s="50"/>
      <c r="AR417" s="50"/>
      <c r="AS417" s="50"/>
      <c r="AT417" s="50"/>
      <c r="AU417" s="50"/>
      <c r="AV417" s="50"/>
      <c r="AW417" s="50"/>
      <c r="AX417" s="50"/>
      <c r="AY417" s="50"/>
      <c r="AZ417" s="50"/>
      <c r="BA417" s="50"/>
      <c r="BB417" s="50"/>
      <c r="BC417" s="50"/>
      <c r="BD417" s="50"/>
      <c r="BE417" s="50"/>
      <c r="BF417" s="50"/>
      <c r="BG417" s="50"/>
      <c r="BH417" s="50"/>
      <c r="BI417" s="50"/>
      <c r="BJ417" s="50"/>
      <c r="BK417" s="50"/>
      <c r="BL417" s="50"/>
      <c r="BM417" s="50"/>
      <c r="BN417" s="50"/>
      <c r="BO417" s="50"/>
      <c r="BP417" s="50"/>
      <c r="BQ417" s="50"/>
      <c r="BR417" s="50"/>
      <c r="BS417" s="50"/>
      <c r="BT417" s="50"/>
      <c r="BU417" s="50"/>
      <c r="BV417" s="50"/>
      <c r="BW417" s="50"/>
      <c r="BX417" s="50"/>
      <c r="BY417" s="50"/>
      <c r="BZ417" s="50"/>
      <c r="CA417" s="50"/>
      <c r="CB417" s="50"/>
      <c r="CC417" s="50"/>
      <c r="CD417" s="50"/>
      <c r="CE417" s="50"/>
      <c r="CF417" s="50"/>
    </row>
    <row r="418" customFormat="false" ht="12.75" hidden="false" customHeight="false" outlineLevel="0" collapsed="false">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c r="AI418" s="50"/>
      <c r="AJ418" s="50"/>
      <c r="AK418" s="50"/>
      <c r="AL418" s="50"/>
      <c r="AM418" s="50"/>
      <c r="AN418" s="50"/>
      <c r="AO418" s="50"/>
      <c r="AP418" s="50"/>
      <c r="AQ418" s="50"/>
      <c r="AR418" s="50"/>
      <c r="AS418" s="50"/>
      <c r="AT418" s="50"/>
      <c r="AU418" s="50"/>
      <c r="AV418" s="50"/>
      <c r="AW418" s="50"/>
      <c r="AX418" s="50"/>
      <c r="AY418" s="50"/>
      <c r="AZ418" s="50"/>
      <c r="BA418" s="50"/>
      <c r="BB418" s="50"/>
      <c r="BC418" s="50"/>
      <c r="BD418" s="50"/>
      <c r="BE418" s="50"/>
      <c r="BF418" s="50"/>
      <c r="BG418" s="50"/>
      <c r="BH418" s="50"/>
      <c r="BI418" s="50"/>
      <c r="BJ418" s="50"/>
      <c r="BK418" s="50"/>
      <c r="BL418" s="50"/>
      <c r="BM418" s="50"/>
      <c r="BN418" s="50"/>
      <c r="BO418" s="50"/>
      <c r="BP418" s="50"/>
      <c r="BQ418" s="50"/>
      <c r="BR418" s="50"/>
      <c r="BS418" s="50"/>
      <c r="BT418" s="50"/>
      <c r="BU418" s="50"/>
      <c r="BV418" s="50"/>
      <c r="BW418" s="50"/>
      <c r="BX418" s="50"/>
      <c r="BY418" s="50"/>
      <c r="BZ418" s="50"/>
      <c r="CA418" s="50"/>
      <c r="CB418" s="50"/>
      <c r="CC418" s="50"/>
      <c r="CD418" s="50"/>
      <c r="CE418" s="50"/>
      <c r="CF418" s="50"/>
    </row>
    <row r="419" customFormat="false" ht="12.75" hidden="false" customHeight="false" outlineLevel="0" collapsed="false">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c r="AI419" s="50"/>
      <c r="AJ419" s="50"/>
      <c r="AK419" s="50"/>
      <c r="AL419" s="50"/>
      <c r="AM419" s="50"/>
      <c r="AN419" s="50"/>
      <c r="AO419" s="50"/>
      <c r="AP419" s="50"/>
      <c r="AQ419" s="50"/>
      <c r="AR419" s="50"/>
      <c r="AS419" s="50"/>
      <c r="AT419" s="50"/>
      <c r="AU419" s="50"/>
      <c r="AV419" s="50"/>
      <c r="AW419" s="50"/>
      <c r="AX419" s="50"/>
      <c r="AY419" s="50"/>
      <c r="AZ419" s="50"/>
      <c r="BA419" s="50"/>
      <c r="BB419" s="50"/>
      <c r="BC419" s="50"/>
      <c r="BD419" s="50"/>
      <c r="BE419" s="50"/>
      <c r="BF419" s="50"/>
      <c r="BG419" s="50"/>
      <c r="BH419" s="50"/>
      <c r="BI419" s="50"/>
      <c r="BJ419" s="50"/>
      <c r="BK419" s="50"/>
      <c r="BL419" s="50"/>
      <c r="BM419" s="50"/>
      <c r="BN419" s="50"/>
      <c r="BO419" s="50"/>
      <c r="BP419" s="50"/>
      <c r="BQ419" s="50"/>
      <c r="BR419" s="50"/>
      <c r="BS419" s="50"/>
      <c r="BT419" s="50"/>
      <c r="BU419" s="50"/>
      <c r="BV419" s="50"/>
      <c r="BW419" s="50"/>
      <c r="BX419" s="50"/>
      <c r="BY419" s="50"/>
      <c r="BZ419" s="50"/>
      <c r="CA419" s="50"/>
      <c r="CB419" s="50"/>
      <c r="CC419" s="50"/>
      <c r="CD419" s="50"/>
      <c r="CE419" s="50"/>
      <c r="CF419" s="50"/>
    </row>
    <row r="420" customFormat="false" ht="12.75" hidden="false" customHeight="false" outlineLevel="0" collapsed="false">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c r="AH420" s="50"/>
      <c r="AI420" s="50"/>
      <c r="AJ420" s="50"/>
      <c r="AK420" s="50"/>
      <c r="AL420" s="50"/>
      <c r="AM420" s="50"/>
      <c r="AN420" s="50"/>
      <c r="AO420" s="50"/>
      <c r="AP420" s="50"/>
      <c r="AQ420" s="50"/>
      <c r="AR420" s="50"/>
      <c r="AS420" s="50"/>
      <c r="AT420" s="50"/>
      <c r="AU420" s="50"/>
      <c r="AV420" s="50"/>
      <c r="AW420" s="50"/>
      <c r="AX420" s="50"/>
      <c r="AY420" s="50"/>
      <c r="AZ420" s="50"/>
      <c r="BA420" s="50"/>
      <c r="BB420" s="50"/>
      <c r="BC420" s="50"/>
      <c r="BD420" s="50"/>
      <c r="BE420" s="50"/>
      <c r="BF420" s="50"/>
      <c r="BG420" s="50"/>
      <c r="BH420" s="50"/>
      <c r="BI420" s="50"/>
      <c r="BJ420" s="50"/>
      <c r="BK420" s="50"/>
      <c r="BL420" s="50"/>
      <c r="BM420" s="50"/>
      <c r="BN420" s="50"/>
      <c r="BO420" s="50"/>
      <c r="BP420" s="50"/>
      <c r="BQ420" s="50"/>
      <c r="BR420" s="50"/>
      <c r="BS420" s="50"/>
      <c r="BT420" s="50"/>
      <c r="BU420" s="50"/>
      <c r="BV420" s="50"/>
      <c r="BW420" s="50"/>
      <c r="BX420" s="50"/>
      <c r="BY420" s="50"/>
      <c r="BZ420" s="50"/>
      <c r="CA420" s="50"/>
      <c r="CB420" s="50"/>
      <c r="CC420" s="50"/>
      <c r="CD420" s="50"/>
      <c r="CE420" s="50"/>
      <c r="CF420" s="50"/>
    </row>
    <row r="421" customFormat="false" ht="12.75" hidden="false" customHeight="false" outlineLevel="0" collapsed="false">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c r="AH421" s="50"/>
      <c r="AI421" s="50"/>
      <c r="AJ421" s="50"/>
      <c r="AK421" s="50"/>
      <c r="AL421" s="50"/>
      <c r="AM421" s="50"/>
      <c r="AN421" s="50"/>
      <c r="AO421" s="50"/>
      <c r="AP421" s="50"/>
      <c r="AQ421" s="50"/>
      <c r="AR421" s="50"/>
      <c r="AS421" s="50"/>
      <c r="AT421" s="50"/>
      <c r="AU421" s="50"/>
      <c r="AV421" s="50"/>
      <c r="AW421" s="50"/>
      <c r="AX421" s="50"/>
      <c r="AY421" s="50"/>
      <c r="AZ421" s="50"/>
      <c r="BA421" s="50"/>
      <c r="BB421" s="50"/>
      <c r="BC421" s="50"/>
      <c r="BD421" s="50"/>
      <c r="BE421" s="50"/>
      <c r="BF421" s="50"/>
      <c r="BG421" s="50"/>
      <c r="BH421" s="50"/>
      <c r="BI421" s="50"/>
      <c r="BJ421" s="50"/>
      <c r="BK421" s="50"/>
      <c r="BL421" s="50"/>
      <c r="BM421" s="50"/>
      <c r="BN421" s="50"/>
      <c r="BO421" s="50"/>
      <c r="BP421" s="50"/>
      <c r="BQ421" s="50"/>
      <c r="BR421" s="50"/>
      <c r="BS421" s="50"/>
      <c r="BT421" s="50"/>
      <c r="BU421" s="50"/>
      <c r="BV421" s="50"/>
      <c r="BW421" s="50"/>
      <c r="BX421" s="50"/>
      <c r="BY421" s="50"/>
      <c r="BZ421" s="50"/>
      <c r="CA421" s="50"/>
      <c r="CB421" s="50"/>
      <c r="CC421" s="50"/>
      <c r="CD421" s="50"/>
      <c r="CE421" s="50"/>
      <c r="CF421" s="50"/>
    </row>
    <row r="422" customFormat="false" ht="12.75" hidden="false" customHeight="false" outlineLevel="0" collapsed="false">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0"/>
      <c r="AM422" s="50"/>
      <c r="AN422" s="50"/>
      <c r="AO422" s="50"/>
      <c r="AP422" s="50"/>
      <c r="AQ422" s="50"/>
      <c r="AR422" s="50"/>
      <c r="AS422" s="50"/>
      <c r="AT422" s="50"/>
      <c r="AU422" s="50"/>
      <c r="AV422" s="50"/>
      <c r="AW422" s="50"/>
      <c r="AX422" s="50"/>
      <c r="AY422" s="50"/>
      <c r="AZ422" s="50"/>
      <c r="BA422" s="50"/>
      <c r="BB422" s="50"/>
      <c r="BC422" s="50"/>
      <c r="BD422" s="50"/>
      <c r="BE422" s="50"/>
      <c r="BF422" s="50"/>
      <c r="BG422" s="50"/>
      <c r="BH422" s="50"/>
      <c r="BI422" s="50"/>
      <c r="BJ422" s="50"/>
      <c r="BK422" s="50"/>
      <c r="BL422" s="50"/>
      <c r="BM422" s="50"/>
      <c r="BN422" s="50"/>
      <c r="BO422" s="50"/>
      <c r="BP422" s="50"/>
      <c r="BQ422" s="50"/>
      <c r="BR422" s="50"/>
      <c r="BS422" s="50"/>
      <c r="BT422" s="50"/>
      <c r="BU422" s="50"/>
      <c r="BV422" s="50"/>
      <c r="BW422" s="50"/>
      <c r="BX422" s="50"/>
      <c r="BY422" s="50"/>
      <c r="BZ422" s="50"/>
      <c r="CA422" s="50"/>
      <c r="CB422" s="50"/>
      <c r="CC422" s="50"/>
      <c r="CD422" s="50"/>
      <c r="CE422" s="50"/>
      <c r="CF422" s="50"/>
    </row>
    <row r="423" customFormat="false" ht="12.75" hidden="false" customHeight="false" outlineLevel="0" collapsed="false">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c r="AH423" s="50"/>
      <c r="AI423" s="50"/>
      <c r="AJ423" s="50"/>
      <c r="AK423" s="50"/>
      <c r="AL423" s="50"/>
      <c r="AM423" s="50"/>
      <c r="AN423" s="50"/>
      <c r="AO423" s="50"/>
      <c r="AP423" s="50"/>
      <c r="AQ423" s="50"/>
      <c r="AR423" s="50"/>
      <c r="AS423" s="50"/>
      <c r="AT423" s="50"/>
      <c r="AU423" s="50"/>
      <c r="AV423" s="50"/>
      <c r="AW423" s="50"/>
      <c r="AX423" s="50"/>
      <c r="AY423" s="50"/>
      <c r="AZ423" s="50"/>
      <c r="BA423" s="50"/>
      <c r="BB423" s="50"/>
      <c r="BC423" s="50"/>
      <c r="BD423" s="50"/>
      <c r="BE423" s="50"/>
      <c r="BF423" s="50"/>
      <c r="BG423" s="50"/>
      <c r="BH423" s="50"/>
      <c r="BI423" s="50"/>
      <c r="BJ423" s="50"/>
      <c r="BK423" s="50"/>
      <c r="BL423" s="50"/>
      <c r="BM423" s="50"/>
      <c r="BN423" s="50"/>
      <c r="BO423" s="50"/>
      <c r="BP423" s="50"/>
      <c r="BQ423" s="50"/>
      <c r="BR423" s="50"/>
      <c r="BS423" s="50"/>
      <c r="BT423" s="50"/>
      <c r="BU423" s="50"/>
      <c r="BV423" s="50"/>
      <c r="BW423" s="50"/>
      <c r="BX423" s="50"/>
      <c r="BY423" s="50"/>
      <c r="BZ423" s="50"/>
      <c r="CA423" s="50"/>
      <c r="CB423" s="50"/>
      <c r="CC423" s="50"/>
      <c r="CD423" s="50"/>
      <c r="CE423" s="50"/>
      <c r="CF423" s="50"/>
    </row>
    <row r="424" customFormat="false" ht="12.75" hidden="false" customHeight="false" outlineLevel="0" collapsed="false">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0"/>
      <c r="AM424" s="50"/>
      <c r="AN424" s="50"/>
      <c r="AO424" s="50"/>
      <c r="AP424" s="50"/>
      <c r="AQ424" s="50"/>
      <c r="AR424" s="50"/>
      <c r="AS424" s="50"/>
      <c r="AT424" s="50"/>
      <c r="AU424" s="50"/>
      <c r="AV424" s="50"/>
      <c r="AW424" s="50"/>
      <c r="AX424" s="50"/>
      <c r="AY424" s="50"/>
      <c r="AZ424" s="50"/>
      <c r="BA424" s="50"/>
      <c r="BB424" s="50"/>
      <c r="BC424" s="50"/>
      <c r="BD424" s="50"/>
      <c r="BE424" s="50"/>
      <c r="BF424" s="50"/>
      <c r="BG424" s="50"/>
      <c r="BH424" s="50"/>
      <c r="BI424" s="50"/>
      <c r="BJ424" s="50"/>
      <c r="BK424" s="50"/>
      <c r="BL424" s="50"/>
      <c r="BM424" s="50"/>
      <c r="BN424" s="50"/>
      <c r="BO424" s="50"/>
      <c r="BP424" s="50"/>
      <c r="BQ424" s="50"/>
      <c r="BR424" s="50"/>
      <c r="BS424" s="50"/>
      <c r="BT424" s="50"/>
      <c r="BU424" s="50"/>
      <c r="BV424" s="50"/>
      <c r="BW424" s="50"/>
      <c r="BX424" s="50"/>
      <c r="BY424" s="50"/>
      <c r="BZ424" s="50"/>
      <c r="CA424" s="50"/>
      <c r="CB424" s="50"/>
      <c r="CC424" s="50"/>
      <c r="CD424" s="50"/>
      <c r="CE424" s="50"/>
      <c r="CF424" s="50"/>
    </row>
    <row r="425" customFormat="false" ht="12.75" hidden="false" customHeight="false" outlineLevel="0" collapsed="false">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0"/>
      <c r="AM425" s="50"/>
      <c r="AN425" s="50"/>
      <c r="AO425" s="50"/>
      <c r="AP425" s="50"/>
      <c r="AQ425" s="50"/>
      <c r="AR425" s="50"/>
      <c r="AS425" s="50"/>
      <c r="AT425" s="50"/>
      <c r="AU425" s="50"/>
      <c r="AV425" s="50"/>
      <c r="AW425" s="50"/>
      <c r="AX425" s="50"/>
      <c r="AY425" s="50"/>
      <c r="AZ425" s="50"/>
      <c r="BA425" s="50"/>
      <c r="BB425" s="50"/>
      <c r="BC425" s="50"/>
      <c r="BD425" s="50"/>
      <c r="BE425" s="50"/>
      <c r="BF425" s="50"/>
      <c r="BG425" s="50"/>
      <c r="BH425" s="50"/>
      <c r="BI425" s="50"/>
      <c r="BJ425" s="50"/>
      <c r="BK425" s="50"/>
      <c r="BL425" s="50"/>
      <c r="BM425" s="50"/>
      <c r="BN425" s="50"/>
      <c r="BO425" s="50"/>
      <c r="BP425" s="50"/>
      <c r="BQ425" s="50"/>
      <c r="BR425" s="50"/>
      <c r="BS425" s="50"/>
      <c r="BT425" s="50"/>
      <c r="BU425" s="50"/>
      <c r="BV425" s="50"/>
      <c r="BW425" s="50"/>
      <c r="BX425" s="50"/>
      <c r="BY425" s="50"/>
      <c r="BZ425" s="50"/>
      <c r="CA425" s="50"/>
      <c r="CB425" s="50"/>
      <c r="CC425" s="50"/>
      <c r="CD425" s="50"/>
      <c r="CE425" s="50"/>
      <c r="CF425" s="50"/>
    </row>
    <row r="426" customFormat="false" ht="12.75" hidden="false" customHeight="false" outlineLevel="0" collapsed="false">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c r="AH426" s="50"/>
      <c r="AI426" s="50"/>
      <c r="AJ426" s="50"/>
      <c r="AK426" s="50"/>
      <c r="AL426" s="50"/>
      <c r="AM426" s="50"/>
      <c r="AN426" s="50"/>
      <c r="AO426" s="50"/>
      <c r="AP426" s="50"/>
      <c r="AQ426" s="50"/>
      <c r="AR426" s="50"/>
      <c r="AS426" s="50"/>
      <c r="AT426" s="50"/>
      <c r="AU426" s="50"/>
      <c r="AV426" s="50"/>
      <c r="AW426" s="50"/>
      <c r="AX426" s="50"/>
      <c r="AY426" s="50"/>
      <c r="AZ426" s="50"/>
      <c r="BA426" s="50"/>
      <c r="BB426" s="50"/>
      <c r="BC426" s="50"/>
      <c r="BD426" s="50"/>
      <c r="BE426" s="50"/>
      <c r="BF426" s="50"/>
      <c r="BG426" s="50"/>
      <c r="BH426" s="50"/>
      <c r="BI426" s="50"/>
      <c r="BJ426" s="50"/>
      <c r="BK426" s="50"/>
      <c r="BL426" s="50"/>
      <c r="BM426" s="50"/>
      <c r="BN426" s="50"/>
      <c r="BO426" s="50"/>
      <c r="BP426" s="50"/>
      <c r="BQ426" s="50"/>
      <c r="BR426" s="50"/>
      <c r="BS426" s="50"/>
      <c r="BT426" s="50"/>
      <c r="BU426" s="50"/>
      <c r="BV426" s="50"/>
      <c r="BW426" s="50"/>
      <c r="BX426" s="50"/>
      <c r="BY426" s="50"/>
      <c r="BZ426" s="50"/>
      <c r="CA426" s="50"/>
      <c r="CB426" s="50"/>
      <c r="CC426" s="50"/>
      <c r="CD426" s="50"/>
      <c r="CE426" s="50"/>
      <c r="CF426" s="50"/>
    </row>
    <row r="427" customFormat="false" ht="12.75" hidden="false" customHeight="false" outlineLevel="0" collapsed="false">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0"/>
      <c r="AM427" s="50"/>
      <c r="AN427" s="50"/>
      <c r="AO427" s="50"/>
      <c r="AP427" s="50"/>
      <c r="AQ427" s="50"/>
      <c r="AR427" s="50"/>
      <c r="AS427" s="50"/>
      <c r="AT427" s="50"/>
      <c r="AU427" s="50"/>
      <c r="AV427" s="50"/>
      <c r="AW427" s="50"/>
      <c r="AX427" s="50"/>
      <c r="AY427" s="50"/>
      <c r="AZ427" s="50"/>
      <c r="BA427" s="50"/>
      <c r="BB427" s="50"/>
      <c r="BC427" s="50"/>
      <c r="BD427" s="50"/>
      <c r="BE427" s="50"/>
      <c r="BF427" s="50"/>
      <c r="BG427" s="50"/>
      <c r="BH427" s="50"/>
      <c r="BI427" s="50"/>
      <c r="BJ427" s="50"/>
      <c r="BK427" s="50"/>
      <c r="BL427" s="50"/>
      <c r="BM427" s="50"/>
      <c r="BN427" s="50"/>
      <c r="BO427" s="50"/>
      <c r="BP427" s="50"/>
      <c r="BQ427" s="50"/>
      <c r="BR427" s="50"/>
      <c r="BS427" s="50"/>
      <c r="BT427" s="50"/>
      <c r="BU427" s="50"/>
      <c r="BV427" s="50"/>
      <c r="BW427" s="50"/>
      <c r="BX427" s="50"/>
      <c r="BY427" s="50"/>
      <c r="BZ427" s="50"/>
      <c r="CA427" s="50"/>
      <c r="CB427" s="50"/>
      <c r="CC427" s="50"/>
      <c r="CD427" s="50"/>
      <c r="CE427" s="50"/>
      <c r="CF427" s="50"/>
    </row>
    <row r="428" customFormat="false" ht="12.75" hidden="false" customHeight="false" outlineLevel="0" collapsed="false">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0"/>
      <c r="AM428" s="50"/>
      <c r="AN428" s="50"/>
      <c r="AO428" s="50"/>
      <c r="AP428" s="50"/>
      <c r="AQ428" s="50"/>
      <c r="AR428" s="50"/>
      <c r="AS428" s="50"/>
      <c r="AT428" s="50"/>
      <c r="AU428" s="50"/>
      <c r="AV428" s="50"/>
      <c r="AW428" s="50"/>
      <c r="AX428" s="50"/>
      <c r="AY428" s="50"/>
      <c r="AZ428" s="50"/>
      <c r="BA428" s="50"/>
      <c r="BB428" s="50"/>
      <c r="BC428" s="50"/>
      <c r="BD428" s="50"/>
      <c r="BE428" s="50"/>
      <c r="BF428" s="50"/>
      <c r="BG428" s="50"/>
      <c r="BH428" s="50"/>
      <c r="BI428" s="50"/>
      <c r="BJ428" s="50"/>
      <c r="BK428" s="50"/>
      <c r="BL428" s="50"/>
      <c r="BM428" s="50"/>
      <c r="BN428" s="50"/>
      <c r="BO428" s="50"/>
      <c r="BP428" s="50"/>
      <c r="BQ428" s="50"/>
      <c r="BR428" s="50"/>
      <c r="BS428" s="50"/>
      <c r="BT428" s="50"/>
      <c r="BU428" s="50"/>
      <c r="BV428" s="50"/>
      <c r="BW428" s="50"/>
      <c r="BX428" s="50"/>
      <c r="BY428" s="50"/>
      <c r="BZ428" s="50"/>
      <c r="CA428" s="50"/>
      <c r="CB428" s="50"/>
      <c r="CC428" s="50"/>
      <c r="CD428" s="50"/>
      <c r="CE428" s="50"/>
      <c r="CF428" s="50"/>
    </row>
    <row r="429" customFormat="false" ht="12.75" hidden="false" customHeight="false" outlineLevel="0" collapsed="false">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0"/>
      <c r="AM429" s="50"/>
      <c r="AN429" s="50"/>
      <c r="AO429" s="50"/>
      <c r="AP429" s="50"/>
      <c r="AQ429" s="50"/>
      <c r="AR429" s="50"/>
      <c r="AS429" s="50"/>
      <c r="AT429" s="50"/>
      <c r="AU429" s="50"/>
      <c r="AV429" s="50"/>
      <c r="AW429" s="50"/>
      <c r="AX429" s="50"/>
      <c r="AY429" s="50"/>
      <c r="AZ429" s="50"/>
      <c r="BA429" s="50"/>
      <c r="BB429" s="50"/>
      <c r="BC429" s="50"/>
      <c r="BD429" s="50"/>
      <c r="BE429" s="50"/>
      <c r="BF429" s="50"/>
      <c r="BG429" s="50"/>
      <c r="BH429" s="50"/>
      <c r="BI429" s="50"/>
      <c r="BJ429" s="50"/>
      <c r="BK429" s="50"/>
      <c r="BL429" s="50"/>
      <c r="BM429" s="50"/>
      <c r="BN429" s="50"/>
      <c r="BO429" s="50"/>
      <c r="BP429" s="50"/>
      <c r="BQ429" s="50"/>
      <c r="BR429" s="50"/>
      <c r="BS429" s="50"/>
      <c r="BT429" s="50"/>
      <c r="BU429" s="50"/>
      <c r="BV429" s="50"/>
      <c r="BW429" s="50"/>
      <c r="BX429" s="50"/>
      <c r="BY429" s="50"/>
      <c r="BZ429" s="50"/>
      <c r="CA429" s="50"/>
      <c r="CB429" s="50"/>
      <c r="CC429" s="50"/>
      <c r="CD429" s="50"/>
      <c r="CE429" s="50"/>
      <c r="CF429" s="50"/>
    </row>
    <row r="430" customFormat="false" ht="12.75" hidden="false" customHeight="false" outlineLevel="0" collapsed="false">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0"/>
      <c r="AM430" s="50"/>
      <c r="AN430" s="50"/>
      <c r="AO430" s="50"/>
      <c r="AP430" s="50"/>
      <c r="AQ430" s="50"/>
      <c r="AR430" s="50"/>
      <c r="AS430" s="50"/>
      <c r="AT430" s="50"/>
      <c r="AU430" s="50"/>
      <c r="AV430" s="50"/>
      <c r="AW430" s="50"/>
      <c r="AX430" s="50"/>
      <c r="AY430" s="50"/>
      <c r="AZ430" s="50"/>
      <c r="BA430" s="50"/>
      <c r="BB430" s="50"/>
      <c r="BC430" s="50"/>
      <c r="BD430" s="50"/>
      <c r="BE430" s="50"/>
      <c r="BF430" s="50"/>
      <c r="BG430" s="50"/>
      <c r="BH430" s="50"/>
      <c r="BI430" s="50"/>
      <c r="BJ430" s="50"/>
      <c r="BK430" s="50"/>
      <c r="BL430" s="50"/>
      <c r="BM430" s="50"/>
      <c r="BN430" s="50"/>
      <c r="BO430" s="50"/>
      <c r="BP430" s="50"/>
      <c r="BQ430" s="50"/>
      <c r="BR430" s="50"/>
      <c r="BS430" s="50"/>
      <c r="BT430" s="50"/>
      <c r="BU430" s="50"/>
      <c r="BV430" s="50"/>
      <c r="BW430" s="50"/>
      <c r="BX430" s="50"/>
      <c r="BY430" s="50"/>
      <c r="BZ430" s="50"/>
      <c r="CA430" s="50"/>
      <c r="CB430" s="50"/>
      <c r="CC430" s="50"/>
      <c r="CD430" s="50"/>
      <c r="CE430" s="50"/>
      <c r="CF430" s="50"/>
    </row>
    <row r="431" customFormat="false" ht="12.75" hidden="false" customHeight="false" outlineLevel="0" collapsed="false">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0"/>
      <c r="AM431" s="50"/>
      <c r="AN431" s="50"/>
      <c r="AO431" s="50"/>
      <c r="AP431" s="50"/>
      <c r="AQ431" s="50"/>
      <c r="AR431" s="50"/>
      <c r="AS431" s="50"/>
      <c r="AT431" s="50"/>
      <c r="AU431" s="50"/>
      <c r="AV431" s="50"/>
      <c r="AW431" s="50"/>
      <c r="AX431" s="50"/>
      <c r="AY431" s="50"/>
      <c r="AZ431" s="50"/>
      <c r="BA431" s="50"/>
      <c r="BB431" s="50"/>
      <c r="BC431" s="50"/>
      <c r="BD431" s="50"/>
      <c r="BE431" s="50"/>
      <c r="BF431" s="50"/>
      <c r="BG431" s="50"/>
      <c r="BH431" s="50"/>
      <c r="BI431" s="50"/>
      <c r="BJ431" s="50"/>
      <c r="BK431" s="50"/>
      <c r="BL431" s="50"/>
      <c r="BM431" s="50"/>
      <c r="BN431" s="50"/>
      <c r="BO431" s="50"/>
      <c r="BP431" s="50"/>
      <c r="BQ431" s="50"/>
      <c r="BR431" s="50"/>
      <c r="BS431" s="50"/>
      <c r="BT431" s="50"/>
      <c r="BU431" s="50"/>
      <c r="BV431" s="50"/>
      <c r="BW431" s="50"/>
      <c r="BX431" s="50"/>
      <c r="BY431" s="50"/>
      <c r="BZ431" s="50"/>
      <c r="CA431" s="50"/>
      <c r="CB431" s="50"/>
      <c r="CC431" s="50"/>
      <c r="CD431" s="50"/>
      <c r="CE431" s="50"/>
      <c r="CF431" s="50"/>
    </row>
    <row r="432" customFormat="false" ht="12.75" hidden="false" customHeight="false" outlineLevel="0" collapsed="false">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50"/>
      <c r="AJ432" s="50"/>
      <c r="AK432" s="50"/>
      <c r="AL432" s="50"/>
      <c r="AM432" s="50"/>
      <c r="AN432" s="50"/>
      <c r="AO432" s="50"/>
      <c r="AP432" s="50"/>
      <c r="AQ432" s="50"/>
      <c r="AR432" s="50"/>
      <c r="AS432" s="50"/>
      <c r="AT432" s="50"/>
      <c r="AU432" s="50"/>
      <c r="AV432" s="50"/>
      <c r="AW432" s="50"/>
      <c r="AX432" s="50"/>
      <c r="AY432" s="50"/>
      <c r="AZ432" s="50"/>
      <c r="BA432" s="50"/>
      <c r="BB432" s="50"/>
      <c r="BC432" s="50"/>
      <c r="BD432" s="50"/>
      <c r="BE432" s="50"/>
      <c r="BF432" s="50"/>
      <c r="BG432" s="50"/>
      <c r="BH432" s="50"/>
      <c r="BI432" s="50"/>
      <c r="BJ432" s="50"/>
      <c r="BK432" s="50"/>
      <c r="BL432" s="50"/>
      <c r="BM432" s="50"/>
      <c r="BN432" s="50"/>
      <c r="BO432" s="50"/>
      <c r="BP432" s="50"/>
      <c r="BQ432" s="50"/>
      <c r="BR432" s="50"/>
      <c r="BS432" s="50"/>
      <c r="BT432" s="50"/>
      <c r="BU432" s="50"/>
      <c r="BV432" s="50"/>
      <c r="BW432" s="50"/>
      <c r="BX432" s="50"/>
      <c r="BY432" s="50"/>
      <c r="BZ432" s="50"/>
      <c r="CA432" s="50"/>
      <c r="CB432" s="50"/>
      <c r="CC432" s="50"/>
      <c r="CD432" s="50"/>
      <c r="CE432" s="50"/>
      <c r="CF432" s="50"/>
    </row>
    <row r="433" customFormat="false" ht="12.75" hidden="false" customHeight="false" outlineLevel="0" collapsed="false">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0"/>
      <c r="AM433" s="50"/>
      <c r="AN433" s="50"/>
      <c r="AO433" s="50"/>
      <c r="AP433" s="50"/>
      <c r="AQ433" s="50"/>
      <c r="AR433" s="50"/>
      <c r="AS433" s="50"/>
      <c r="AT433" s="50"/>
      <c r="AU433" s="50"/>
      <c r="AV433" s="50"/>
      <c r="AW433" s="50"/>
      <c r="AX433" s="50"/>
      <c r="AY433" s="50"/>
      <c r="AZ433" s="50"/>
      <c r="BA433" s="50"/>
      <c r="BB433" s="50"/>
      <c r="BC433" s="50"/>
      <c r="BD433" s="50"/>
      <c r="BE433" s="50"/>
      <c r="BF433" s="50"/>
      <c r="BG433" s="50"/>
      <c r="BH433" s="50"/>
      <c r="BI433" s="50"/>
      <c r="BJ433" s="50"/>
      <c r="BK433" s="50"/>
      <c r="BL433" s="50"/>
      <c r="BM433" s="50"/>
      <c r="BN433" s="50"/>
      <c r="BO433" s="50"/>
      <c r="BP433" s="50"/>
      <c r="BQ433" s="50"/>
      <c r="BR433" s="50"/>
      <c r="BS433" s="50"/>
      <c r="BT433" s="50"/>
      <c r="BU433" s="50"/>
      <c r="BV433" s="50"/>
      <c r="BW433" s="50"/>
      <c r="BX433" s="50"/>
      <c r="BY433" s="50"/>
      <c r="BZ433" s="50"/>
      <c r="CA433" s="50"/>
      <c r="CB433" s="50"/>
      <c r="CC433" s="50"/>
      <c r="CD433" s="50"/>
      <c r="CE433" s="50"/>
      <c r="CF433" s="50"/>
    </row>
    <row r="434" customFormat="false" ht="12.75" hidden="false" customHeight="false" outlineLevel="0" collapsed="false">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0"/>
      <c r="AM434" s="50"/>
      <c r="AN434" s="50"/>
      <c r="AO434" s="50"/>
      <c r="AP434" s="50"/>
      <c r="AQ434" s="50"/>
      <c r="AR434" s="50"/>
      <c r="AS434" s="50"/>
      <c r="AT434" s="50"/>
      <c r="AU434" s="50"/>
      <c r="AV434" s="50"/>
      <c r="AW434" s="50"/>
      <c r="AX434" s="50"/>
      <c r="AY434" s="50"/>
      <c r="AZ434" s="50"/>
      <c r="BA434" s="50"/>
      <c r="BB434" s="50"/>
      <c r="BC434" s="50"/>
      <c r="BD434" s="50"/>
      <c r="BE434" s="50"/>
      <c r="BF434" s="50"/>
      <c r="BG434" s="50"/>
      <c r="BH434" s="50"/>
      <c r="BI434" s="50"/>
      <c r="BJ434" s="50"/>
      <c r="BK434" s="50"/>
      <c r="BL434" s="50"/>
      <c r="BM434" s="50"/>
      <c r="BN434" s="50"/>
      <c r="BO434" s="50"/>
      <c r="BP434" s="50"/>
      <c r="BQ434" s="50"/>
      <c r="BR434" s="50"/>
      <c r="BS434" s="50"/>
      <c r="BT434" s="50"/>
      <c r="BU434" s="50"/>
      <c r="BV434" s="50"/>
      <c r="BW434" s="50"/>
      <c r="BX434" s="50"/>
      <c r="BY434" s="50"/>
      <c r="BZ434" s="50"/>
      <c r="CA434" s="50"/>
      <c r="CB434" s="50"/>
      <c r="CC434" s="50"/>
      <c r="CD434" s="50"/>
      <c r="CE434" s="50"/>
      <c r="CF434" s="50"/>
    </row>
    <row r="435" customFormat="false" ht="12.75" hidden="false" customHeight="false" outlineLevel="0" collapsed="false">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0"/>
      <c r="AM435" s="50"/>
      <c r="AN435" s="50"/>
      <c r="AO435" s="50"/>
      <c r="AP435" s="50"/>
      <c r="AQ435" s="50"/>
      <c r="AR435" s="50"/>
      <c r="AS435" s="50"/>
      <c r="AT435" s="50"/>
      <c r="AU435" s="50"/>
      <c r="AV435" s="50"/>
      <c r="AW435" s="50"/>
      <c r="AX435" s="50"/>
      <c r="AY435" s="50"/>
      <c r="AZ435" s="50"/>
      <c r="BA435" s="50"/>
      <c r="BB435" s="50"/>
      <c r="BC435" s="50"/>
      <c r="BD435" s="50"/>
      <c r="BE435" s="50"/>
      <c r="BF435" s="50"/>
      <c r="BG435" s="50"/>
      <c r="BH435" s="50"/>
      <c r="BI435" s="50"/>
      <c r="BJ435" s="50"/>
      <c r="BK435" s="50"/>
      <c r="BL435" s="50"/>
      <c r="BM435" s="50"/>
      <c r="BN435" s="50"/>
      <c r="BO435" s="50"/>
      <c r="BP435" s="50"/>
      <c r="BQ435" s="50"/>
      <c r="BR435" s="50"/>
      <c r="BS435" s="50"/>
      <c r="BT435" s="50"/>
      <c r="BU435" s="50"/>
      <c r="BV435" s="50"/>
      <c r="BW435" s="50"/>
      <c r="BX435" s="50"/>
      <c r="BY435" s="50"/>
      <c r="BZ435" s="50"/>
      <c r="CA435" s="50"/>
      <c r="CB435" s="50"/>
      <c r="CC435" s="50"/>
      <c r="CD435" s="50"/>
      <c r="CE435" s="50"/>
      <c r="CF435" s="50"/>
    </row>
    <row r="436" customFormat="false" ht="12.75" hidden="false" customHeight="false" outlineLevel="0" collapsed="false">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0"/>
      <c r="AM436" s="50"/>
      <c r="AN436" s="50"/>
      <c r="AO436" s="50"/>
      <c r="AP436" s="50"/>
      <c r="AQ436" s="50"/>
      <c r="AR436" s="50"/>
      <c r="AS436" s="50"/>
      <c r="AT436" s="50"/>
      <c r="AU436" s="50"/>
      <c r="AV436" s="50"/>
      <c r="AW436" s="50"/>
      <c r="AX436" s="50"/>
      <c r="AY436" s="50"/>
      <c r="AZ436" s="50"/>
      <c r="BA436" s="50"/>
      <c r="BB436" s="50"/>
      <c r="BC436" s="50"/>
      <c r="BD436" s="50"/>
      <c r="BE436" s="50"/>
      <c r="BF436" s="50"/>
      <c r="BG436" s="50"/>
      <c r="BH436" s="50"/>
      <c r="BI436" s="50"/>
      <c r="BJ436" s="50"/>
      <c r="BK436" s="50"/>
      <c r="BL436" s="50"/>
      <c r="BM436" s="50"/>
      <c r="BN436" s="50"/>
      <c r="BO436" s="50"/>
      <c r="BP436" s="50"/>
      <c r="BQ436" s="50"/>
      <c r="BR436" s="50"/>
      <c r="BS436" s="50"/>
      <c r="BT436" s="50"/>
      <c r="BU436" s="50"/>
      <c r="BV436" s="50"/>
      <c r="BW436" s="50"/>
      <c r="BX436" s="50"/>
      <c r="BY436" s="50"/>
      <c r="BZ436" s="50"/>
      <c r="CA436" s="50"/>
      <c r="CB436" s="50"/>
      <c r="CC436" s="50"/>
      <c r="CD436" s="50"/>
      <c r="CE436" s="50"/>
      <c r="CF436" s="50"/>
    </row>
    <row r="437" customFormat="false" ht="12.75" hidden="false" customHeight="false" outlineLevel="0" collapsed="false">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c r="AP437" s="50"/>
      <c r="AQ437" s="50"/>
      <c r="AR437" s="50"/>
      <c r="AS437" s="50"/>
      <c r="AT437" s="50"/>
      <c r="AU437" s="50"/>
      <c r="AV437" s="50"/>
      <c r="AW437" s="50"/>
      <c r="AX437" s="50"/>
      <c r="AY437" s="50"/>
      <c r="AZ437" s="50"/>
      <c r="BA437" s="50"/>
      <c r="BB437" s="50"/>
      <c r="BC437" s="50"/>
      <c r="BD437" s="50"/>
      <c r="BE437" s="50"/>
      <c r="BF437" s="50"/>
      <c r="BG437" s="50"/>
      <c r="BH437" s="50"/>
      <c r="BI437" s="50"/>
      <c r="BJ437" s="50"/>
      <c r="BK437" s="50"/>
      <c r="BL437" s="50"/>
      <c r="BM437" s="50"/>
      <c r="BN437" s="50"/>
      <c r="BO437" s="50"/>
      <c r="BP437" s="50"/>
      <c r="BQ437" s="50"/>
      <c r="BR437" s="50"/>
      <c r="BS437" s="50"/>
      <c r="BT437" s="50"/>
      <c r="BU437" s="50"/>
      <c r="BV437" s="50"/>
      <c r="BW437" s="50"/>
      <c r="BX437" s="50"/>
      <c r="BY437" s="50"/>
      <c r="BZ437" s="50"/>
      <c r="CA437" s="50"/>
      <c r="CB437" s="50"/>
      <c r="CC437" s="50"/>
      <c r="CD437" s="50"/>
      <c r="CE437" s="50"/>
      <c r="CF437" s="50"/>
    </row>
    <row r="438" customFormat="false" ht="12.75" hidden="false" customHeight="false" outlineLevel="0" collapsed="false">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c r="AP438" s="50"/>
      <c r="AQ438" s="50"/>
      <c r="AR438" s="50"/>
      <c r="AS438" s="50"/>
      <c r="AT438" s="50"/>
      <c r="AU438" s="50"/>
      <c r="AV438" s="50"/>
      <c r="AW438" s="50"/>
      <c r="AX438" s="50"/>
      <c r="AY438" s="50"/>
      <c r="AZ438" s="50"/>
      <c r="BA438" s="50"/>
      <c r="BB438" s="50"/>
      <c r="BC438" s="50"/>
      <c r="BD438" s="50"/>
      <c r="BE438" s="50"/>
      <c r="BF438" s="50"/>
      <c r="BG438" s="50"/>
      <c r="BH438" s="50"/>
      <c r="BI438" s="50"/>
      <c r="BJ438" s="50"/>
      <c r="BK438" s="50"/>
      <c r="BL438" s="50"/>
      <c r="BM438" s="50"/>
      <c r="BN438" s="50"/>
      <c r="BO438" s="50"/>
      <c r="BP438" s="50"/>
      <c r="BQ438" s="50"/>
      <c r="BR438" s="50"/>
      <c r="BS438" s="50"/>
      <c r="BT438" s="50"/>
      <c r="BU438" s="50"/>
      <c r="BV438" s="50"/>
      <c r="BW438" s="50"/>
      <c r="BX438" s="50"/>
      <c r="BY438" s="50"/>
      <c r="BZ438" s="50"/>
      <c r="CA438" s="50"/>
      <c r="CB438" s="50"/>
      <c r="CC438" s="50"/>
      <c r="CD438" s="50"/>
      <c r="CE438" s="50"/>
      <c r="CF438" s="50"/>
    </row>
    <row r="439" customFormat="false" ht="12.75" hidden="false" customHeight="false" outlineLevel="0" collapsed="false">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0"/>
      <c r="AM439" s="50"/>
      <c r="AN439" s="50"/>
      <c r="AO439" s="50"/>
      <c r="AP439" s="50"/>
      <c r="AQ439" s="50"/>
      <c r="AR439" s="50"/>
      <c r="AS439" s="50"/>
      <c r="AT439" s="50"/>
      <c r="AU439" s="50"/>
      <c r="AV439" s="50"/>
      <c r="AW439" s="50"/>
      <c r="AX439" s="50"/>
      <c r="AY439" s="50"/>
      <c r="AZ439" s="50"/>
      <c r="BA439" s="50"/>
      <c r="BB439" s="50"/>
      <c r="BC439" s="50"/>
      <c r="BD439" s="50"/>
      <c r="BE439" s="50"/>
      <c r="BF439" s="50"/>
      <c r="BG439" s="50"/>
      <c r="BH439" s="50"/>
      <c r="BI439" s="50"/>
      <c r="BJ439" s="50"/>
      <c r="BK439" s="50"/>
      <c r="BL439" s="50"/>
      <c r="BM439" s="50"/>
      <c r="BN439" s="50"/>
      <c r="BO439" s="50"/>
      <c r="BP439" s="50"/>
      <c r="BQ439" s="50"/>
      <c r="BR439" s="50"/>
      <c r="BS439" s="50"/>
      <c r="BT439" s="50"/>
      <c r="BU439" s="50"/>
      <c r="BV439" s="50"/>
      <c r="BW439" s="50"/>
      <c r="BX439" s="50"/>
      <c r="BY439" s="50"/>
      <c r="BZ439" s="50"/>
      <c r="CA439" s="50"/>
      <c r="CB439" s="50"/>
      <c r="CC439" s="50"/>
      <c r="CD439" s="50"/>
      <c r="CE439" s="50"/>
      <c r="CF439" s="50"/>
    </row>
    <row r="440" customFormat="false" ht="12.75" hidden="false" customHeight="false" outlineLevel="0" collapsed="false">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0"/>
      <c r="AM440" s="50"/>
      <c r="AN440" s="50"/>
      <c r="AO440" s="50"/>
      <c r="AP440" s="50"/>
      <c r="AQ440" s="50"/>
      <c r="AR440" s="50"/>
      <c r="AS440" s="50"/>
      <c r="AT440" s="50"/>
      <c r="AU440" s="50"/>
      <c r="AV440" s="50"/>
      <c r="AW440" s="50"/>
      <c r="AX440" s="50"/>
      <c r="AY440" s="50"/>
      <c r="AZ440" s="50"/>
      <c r="BA440" s="50"/>
      <c r="BB440" s="50"/>
      <c r="BC440" s="50"/>
      <c r="BD440" s="50"/>
      <c r="BE440" s="50"/>
      <c r="BF440" s="50"/>
      <c r="BG440" s="50"/>
      <c r="BH440" s="50"/>
      <c r="BI440" s="50"/>
      <c r="BJ440" s="50"/>
      <c r="BK440" s="50"/>
      <c r="BL440" s="50"/>
      <c r="BM440" s="50"/>
      <c r="BN440" s="50"/>
      <c r="BO440" s="50"/>
      <c r="BP440" s="50"/>
      <c r="BQ440" s="50"/>
      <c r="BR440" s="50"/>
      <c r="BS440" s="50"/>
      <c r="BT440" s="50"/>
      <c r="BU440" s="50"/>
      <c r="BV440" s="50"/>
      <c r="BW440" s="50"/>
      <c r="BX440" s="50"/>
      <c r="BY440" s="50"/>
      <c r="BZ440" s="50"/>
      <c r="CA440" s="50"/>
      <c r="CB440" s="50"/>
      <c r="CC440" s="50"/>
      <c r="CD440" s="50"/>
      <c r="CE440" s="50"/>
      <c r="CF440" s="50"/>
    </row>
    <row r="441" customFormat="false" ht="12.75" hidden="false" customHeight="false" outlineLevel="0" collapsed="false">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0"/>
      <c r="AM441" s="50"/>
      <c r="AN441" s="50"/>
      <c r="AO441" s="50"/>
      <c r="AP441" s="50"/>
      <c r="AQ441" s="50"/>
      <c r="AR441" s="50"/>
      <c r="AS441" s="50"/>
      <c r="AT441" s="50"/>
      <c r="AU441" s="50"/>
      <c r="AV441" s="50"/>
      <c r="AW441" s="50"/>
      <c r="AX441" s="50"/>
      <c r="AY441" s="50"/>
      <c r="AZ441" s="50"/>
      <c r="BA441" s="50"/>
      <c r="BB441" s="50"/>
      <c r="BC441" s="50"/>
      <c r="BD441" s="50"/>
      <c r="BE441" s="50"/>
      <c r="BF441" s="50"/>
      <c r="BG441" s="50"/>
      <c r="BH441" s="50"/>
      <c r="BI441" s="50"/>
      <c r="BJ441" s="50"/>
      <c r="BK441" s="50"/>
      <c r="BL441" s="50"/>
      <c r="BM441" s="50"/>
      <c r="BN441" s="50"/>
      <c r="BO441" s="50"/>
      <c r="BP441" s="50"/>
      <c r="BQ441" s="50"/>
      <c r="BR441" s="50"/>
      <c r="BS441" s="50"/>
      <c r="BT441" s="50"/>
      <c r="BU441" s="50"/>
      <c r="BV441" s="50"/>
      <c r="BW441" s="50"/>
      <c r="BX441" s="50"/>
      <c r="BY441" s="50"/>
      <c r="BZ441" s="50"/>
      <c r="CA441" s="50"/>
      <c r="CB441" s="50"/>
      <c r="CC441" s="50"/>
      <c r="CD441" s="50"/>
      <c r="CE441" s="50"/>
      <c r="CF441" s="50"/>
    </row>
    <row r="442" customFormat="false" ht="12.75" hidden="false" customHeight="false" outlineLevel="0" collapsed="false">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0"/>
      <c r="AM442" s="50"/>
      <c r="AN442" s="50"/>
      <c r="AO442" s="50"/>
      <c r="AP442" s="50"/>
      <c r="AQ442" s="50"/>
      <c r="AR442" s="50"/>
      <c r="AS442" s="50"/>
      <c r="AT442" s="50"/>
      <c r="AU442" s="50"/>
      <c r="AV442" s="50"/>
      <c r="AW442" s="50"/>
      <c r="AX442" s="50"/>
      <c r="AY442" s="50"/>
      <c r="AZ442" s="50"/>
      <c r="BA442" s="50"/>
      <c r="BB442" s="50"/>
      <c r="BC442" s="50"/>
      <c r="BD442" s="50"/>
      <c r="BE442" s="50"/>
      <c r="BF442" s="50"/>
      <c r="BG442" s="50"/>
      <c r="BH442" s="50"/>
      <c r="BI442" s="50"/>
      <c r="BJ442" s="50"/>
      <c r="BK442" s="50"/>
      <c r="BL442" s="50"/>
      <c r="BM442" s="50"/>
      <c r="BN442" s="50"/>
      <c r="BO442" s="50"/>
      <c r="BP442" s="50"/>
      <c r="BQ442" s="50"/>
      <c r="BR442" s="50"/>
      <c r="BS442" s="50"/>
      <c r="BT442" s="50"/>
      <c r="BU442" s="50"/>
      <c r="BV442" s="50"/>
      <c r="BW442" s="50"/>
      <c r="BX442" s="50"/>
      <c r="BY442" s="50"/>
      <c r="BZ442" s="50"/>
      <c r="CA442" s="50"/>
      <c r="CB442" s="50"/>
      <c r="CC442" s="50"/>
      <c r="CD442" s="50"/>
      <c r="CE442" s="50"/>
      <c r="CF442" s="50"/>
    </row>
    <row r="443" customFormat="false" ht="12.75" hidden="false" customHeight="false" outlineLevel="0" collapsed="false">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0"/>
      <c r="AM443" s="50"/>
      <c r="AN443" s="50"/>
      <c r="AO443" s="50"/>
      <c r="AP443" s="50"/>
      <c r="AQ443" s="50"/>
      <c r="AR443" s="50"/>
      <c r="AS443" s="50"/>
      <c r="AT443" s="50"/>
      <c r="AU443" s="50"/>
      <c r="AV443" s="50"/>
      <c r="AW443" s="50"/>
      <c r="AX443" s="50"/>
      <c r="AY443" s="50"/>
      <c r="AZ443" s="50"/>
      <c r="BA443" s="50"/>
      <c r="BB443" s="50"/>
      <c r="BC443" s="50"/>
      <c r="BD443" s="50"/>
      <c r="BE443" s="50"/>
      <c r="BF443" s="50"/>
      <c r="BG443" s="50"/>
      <c r="BH443" s="50"/>
      <c r="BI443" s="50"/>
      <c r="BJ443" s="50"/>
      <c r="BK443" s="50"/>
      <c r="BL443" s="50"/>
      <c r="BM443" s="50"/>
      <c r="BN443" s="50"/>
      <c r="BO443" s="50"/>
      <c r="BP443" s="50"/>
      <c r="BQ443" s="50"/>
      <c r="BR443" s="50"/>
      <c r="BS443" s="50"/>
      <c r="BT443" s="50"/>
      <c r="BU443" s="50"/>
      <c r="BV443" s="50"/>
      <c r="BW443" s="50"/>
      <c r="BX443" s="50"/>
      <c r="BY443" s="50"/>
      <c r="BZ443" s="50"/>
      <c r="CA443" s="50"/>
      <c r="CB443" s="50"/>
      <c r="CC443" s="50"/>
      <c r="CD443" s="50"/>
      <c r="CE443" s="50"/>
      <c r="CF443" s="50"/>
    </row>
    <row r="444" customFormat="false" ht="12.75" hidden="false" customHeight="false" outlineLevel="0" collapsed="false">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0"/>
      <c r="AM444" s="50"/>
      <c r="AN444" s="50"/>
      <c r="AO444" s="50"/>
      <c r="AP444" s="50"/>
      <c r="AQ444" s="50"/>
      <c r="AR444" s="50"/>
      <c r="AS444" s="50"/>
      <c r="AT444" s="50"/>
      <c r="AU444" s="50"/>
      <c r="AV444" s="50"/>
      <c r="AW444" s="50"/>
      <c r="AX444" s="50"/>
      <c r="AY444" s="50"/>
      <c r="AZ444" s="50"/>
      <c r="BA444" s="50"/>
      <c r="BB444" s="50"/>
      <c r="BC444" s="50"/>
      <c r="BD444" s="50"/>
      <c r="BE444" s="50"/>
      <c r="BF444" s="50"/>
      <c r="BG444" s="50"/>
      <c r="BH444" s="50"/>
      <c r="BI444" s="50"/>
      <c r="BJ444" s="50"/>
      <c r="BK444" s="50"/>
      <c r="BL444" s="50"/>
      <c r="BM444" s="50"/>
      <c r="BN444" s="50"/>
      <c r="BO444" s="50"/>
      <c r="BP444" s="50"/>
      <c r="BQ444" s="50"/>
      <c r="BR444" s="50"/>
      <c r="BS444" s="50"/>
      <c r="BT444" s="50"/>
      <c r="BU444" s="50"/>
      <c r="BV444" s="50"/>
      <c r="BW444" s="50"/>
      <c r="BX444" s="50"/>
      <c r="BY444" s="50"/>
      <c r="BZ444" s="50"/>
      <c r="CA444" s="50"/>
      <c r="CB444" s="50"/>
      <c r="CC444" s="50"/>
      <c r="CD444" s="50"/>
      <c r="CE444" s="50"/>
      <c r="CF444" s="50"/>
    </row>
    <row r="445" customFormat="false" ht="12.75" hidden="false" customHeight="false" outlineLevel="0" collapsed="false">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0"/>
      <c r="AM445" s="50"/>
      <c r="AN445" s="50"/>
      <c r="AO445" s="50"/>
      <c r="AP445" s="50"/>
      <c r="AQ445" s="50"/>
      <c r="AR445" s="50"/>
      <c r="AS445" s="50"/>
      <c r="AT445" s="50"/>
      <c r="AU445" s="50"/>
      <c r="AV445" s="50"/>
      <c r="AW445" s="50"/>
      <c r="AX445" s="50"/>
      <c r="AY445" s="50"/>
      <c r="AZ445" s="50"/>
      <c r="BA445" s="50"/>
      <c r="BB445" s="50"/>
      <c r="BC445" s="50"/>
      <c r="BD445" s="50"/>
      <c r="BE445" s="50"/>
      <c r="BF445" s="50"/>
      <c r="BG445" s="50"/>
      <c r="BH445" s="50"/>
      <c r="BI445" s="50"/>
      <c r="BJ445" s="50"/>
      <c r="BK445" s="50"/>
      <c r="BL445" s="50"/>
      <c r="BM445" s="50"/>
      <c r="BN445" s="50"/>
      <c r="BO445" s="50"/>
      <c r="BP445" s="50"/>
      <c r="BQ445" s="50"/>
      <c r="BR445" s="50"/>
      <c r="BS445" s="50"/>
      <c r="BT445" s="50"/>
      <c r="BU445" s="50"/>
      <c r="BV445" s="50"/>
      <c r="BW445" s="50"/>
      <c r="BX445" s="50"/>
      <c r="BY445" s="50"/>
      <c r="BZ445" s="50"/>
      <c r="CA445" s="50"/>
      <c r="CB445" s="50"/>
      <c r="CC445" s="50"/>
      <c r="CD445" s="50"/>
      <c r="CE445" s="50"/>
      <c r="CF445" s="50"/>
    </row>
    <row r="446" customFormat="false" ht="12.75" hidden="false" customHeight="false" outlineLevel="0" collapsed="false">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0"/>
      <c r="AM446" s="50"/>
      <c r="AN446" s="50"/>
      <c r="AO446" s="50"/>
      <c r="AP446" s="50"/>
      <c r="AQ446" s="50"/>
      <c r="AR446" s="50"/>
      <c r="AS446" s="50"/>
      <c r="AT446" s="50"/>
      <c r="AU446" s="50"/>
      <c r="AV446" s="50"/>
      <c r="AW446" s="50"/>
      <c r="AX446" s="50"/>
      <c r="AY446" s="50"/>
      <c r="AZ446" s="50"/>
      <c r="BA446" s="50"/>
      <c r="BB446" s="50"/>
      <c r="BC446" s="50"/>
      <c r="BD446" s="50"/>
      <c r="BE446" s="50"/>
      <c r="BF446" s="50"/>
      <c r="BG446" s="50"/>
      <c r="BH446" s="50"/>
      <c r="BI446" s="50"/>
      <c r="BJ446" s="50"/>
      <c r="BK446" s="50"/>
      <c r="BL446" s="50"/>
      <c r="BM446" s="50"/>
      <c r="BN446" s="50"/>
      <c r="BO446" s="50"/>
      <c r="BP446" s="50"/>
      <c r="BQ446" s="50"/>
      <c r="BR446" s="50"/>
      <c r="BS446" s="50"/>
      <c r="BT446" s="50"/>
      <c r="BU446" s="50"/>
      <c r="BV446" s="50"/>
      <c r="BW446" s="50"/>
      <c r="BX446" s="50"/>
      <c r="BY446" s="50"/>
      <c r="BZ446" s="50"/>
      <c r="CA446" s="50"/>
      <c r="CB446" s="50"/>
      <c r="CC446" s="50"/>
      <c r="CD446" s="50"/>
      <c r="CE446" s="50"/>
      <c r="CF446" s="50"/>
    </row>
    <row r="447" customFormat="false" ht="12.75" hidden="false" customHeight="false" outlineLevel="0" collapsed="false">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0"/>
      <c r="AM447" s="50"/>
      <c r="AN447" s="50"/>
      <c r="AO447" s="50"/>
      <c r="AP447" s="50"/>
      <c r="AQ447" s="50"/>
      <c r="AR447" s="50"/>
      <c r="AS447" s="50"/>
      <c r="AT447" s="50"/>
      <c r="AU447" s="50"/>
      <c r="AV447" s="50"/>
      <c r="AW447" s="50"/>
      <c r="AX447" s="50"/>
      <c r="AY447" s="50"/>
      <c r="AZ447" s="50"/>
      <c r="BA447" s="50"/>
      <c r="BB447" s="50"/>
      <c r="BC447" s="50"/>
      <c r="BD447" s="50"/>
      <c r="BE447" s="50"/>
      <c r="BF447" s="50"/>
      <c r="BG447" s="50"/>
      <c r="BH447" s="50"/>
      <c r="BI447" s="50"/>
      <c r="BJ447" s="50"/>
      <c r="BK447" s="50"/>
      <c r="BL447" s="50"/>
      <c r="BM447" s="50"/>
      <c r="BN447" s="50"/>
      <c r="BO447" s="50"/>
      <c r="BP447" s="50"/>
      <c r="BQ447" s="50"/>
      <c r="BR447" s="50"/>
      <c r="BS447" s="50"/>
      <c r="BT447" s="50"/>
      <c r="BU447" s="50"/>
      <c r="BV447" s="50"/>
      <c r="BW447" s="50"/>
      <c r="BX447" s="50"/>
      <c r="BY447" s="50"/>
      <c r="BZ447" s="50"/>
      <c r="CA447" s="50"/>
      <c r="CB447" s="50"/>
      <c r="CC447" s="50"/>
      <c r="CD447" s="50"/>
      <c r="CE447" s="50"/>
      <c r="CF447" s="50"/>
    </row>
    <row r="448" customFormat="false" ht="12.75" hidden="false" customHeight="false" outlineLevel="0" collapsed="false">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0"/>
      <c r="AM448" s="50"/>
      <c r="AN448" s="50"/>
      <c r="AO448" s="50"/>
      <c r="AP448" s="50"/>
      <c r="AQ448" s="50"/>
      <c r="AR448" s="50"/>
      <c r="AS448" s="50"/>
      <c r="AT448" s="50"/>
      <c r="AU448" s="50"/>
      <c r="AV448" s="50"/>
      <c r="AW448" s="50"/>
      <c r="AX448" s="50"/>
      <c r="AY448" s="50"/>
      <c r="AZ448" s="50"/>
      <c r="BA448" s="50"/>
      <c r="BB448" s="50"/>
      <c r="BC448" s="50"/>
      <c r="BD448" s="50"/>
      <c r="BE448" s="50"/>
      <c r="BF448" s="50"/>
      <c r="BG448" s="50"/>
      <c r="BH448" s="50"/>
      <c r="BI448" s="50"/>
      <c r="BJ448" s="50"/>
      <c r="BK448" s="50"/>
      <c r="BL448" s="50"/>
      <c r="BM448" s="50"/>
      <c r="BN448" s="50"/>
      <c r="BO448" s="50"/>
      <c r="BP448" s="50"/>
      <c r="BQ448" s="50"/>
      <c r="BR448" s="50"/>
      <c r="BS448" s="50"/>
      <c r="BT448" s="50"/>
      <c r="BU448" s="50"/>
      <c r="BV448" s="50"/>
      <c r="BW448" s="50"/>
      <c r="BX448" s="50"/>
      <c r="BY448" s="50"/>
      <c r="BZ448" s="50"/>
      <c r="CA448" s="50"/>
      <c r="CB448" s="50"/>
      <c r="CC448" s="50"/>
      <c r="CD448" s="50"/>
      <c r="CE448" s="50"/>
      <c r="CF448" s="50"/>
    </row>
    <row r="449" customFormat="false" ht="12.75" hidden="false" customHeight="false" outlineLevel="0" collapsed="false">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0"/>
      <c r="AM449" s="50"/>
      <c r="AN449" s="50"/>
      <c r="AO449" s="50"/>
      <c r="AP449" s="50"/>
      <c r="AQ449" s="50"/>
      <c r="AR449" s="50"/>
      <c r="AS449" s="50"/>
      <c r="AT449" s="50"/>
      <c r="AU449" s="50"/>
      <c r="AV449" s="50"/>
      <c r="AW449" s="50"/>
      <c r="AX449" s="50"/>
      <c r="AY449" s="50"/>
      <c r="AZ449" s="50"/>
      <c r="BA449" s="50"/>
      <c r="BB449" s="50"/>
      <c r="BC449" s="50"/>
      <c r="BD449" s="50"/>
      <c r="BE449" s="50"/>
      <c r="BF449" s="50"/>
      <c r="BG449" s="50"/>
      <c r="BH449" s="50"/>
      <c r="BI449" s="50"/>
      <c r="BJ449" s="50"/>
      <c r="BK449" s="50"/>
      <c r="BL449" s="50"/>
      <c r="BM449" s="50"/>
      <c r="BN449" s="50"/>
      <c r="BO449" s="50"/>
      <c r="BP449" s="50"/>
      <c r="BQ449" s="50"/>
      <c r="BR449" s="50"/>
      <c r="BS449" s="50"/>
      <c r="BT449" s="50"/>
      <c r="BU449" s="50"/>
      <c r="BV449" s="50"/>
      <c r="BW449" s="50"/>
      <c r="BX449" s="50"/>
      <c r="BY449" s="50"/>
      <c r="BZ449" s="50"/>
      <c r="CA449" s="50"/>
      <c r="CB449" s="50"/>
      <c r="CC449" s="50"/>
      <c r="CD449" s="50"/>
      <c r="CE449" s="50"/>
      <c r="CF449" s="50"/>
    </row>
    <row r="450" customFormat="false" ht="12.75" hidden="false" customHeight="false" outlineLevel="0" collapsed="false">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0"/>
      <c r="AM450" s="50"/>
      <c r="AN450" s="50"/>
      <c r="AO450" s="50"/>
      <c r="AP450" s="50"/>
      <c r="AQ450" s="50"/>
      <c r="AR450" s="50"/>
      <c r="AS450" s="50"/>
      <c r="AT450" s="50"/>
      <c r="AU450" s="50"/>
      <c r="AV450" s="50"/>
      <c r="AW450" s="50"/>
      <c r="AX450" s="50"/>
      <c r="AY450" s="50"/>
      <c r="AZ450" s="50"/>
      <c r="BA450" s="50"/>
      <c r="BB450" s="50"/>
      <c r="BC450" s="50"/>
      <c r="BD450" s="50"/>
      <c r="BE450" s="50"/>
      <c r="BF450" s="50"/>
      <c r="BG450" s="50"/>
      <c r="BH450" s="50"/>
      <c r="BI450" s="50"/>
      <c r="BJ450" s="50"/>
      <c r="BK450" s="50"/>
      <c r="BL450" s="50"/>
      <c r="BM450" s="50"/>
      <c r="BN450" s="50"/>
      <c r="BO450" s="50"/>
      <c r="BP450" s="50"/>
      <c r="BQ450" s="50"/>
      <c r="BR450" s="50"/>
      <c r="BS450" s="50"/>
      <c r="BT450" s="50"/>
      <c r="BU450" s="50"/>
      <c r="BV450" s="50"/>
      <c r="BW450" s="50"/>
      <c r="BX450" s="50"/>
      <c r="BY450" s="50"/>
      <c r="BZ450" s="50"/>
      <c r="CA450" s="50"/>
      <c r="CB450" s="50"/>
      <c r="CC450" s="50"/>
      <c r="CD450" s="50"/>
      <c r="CE450" s="50"/>
      <c r="CF450" s="50"/>
    </row>
    <row r="451" customFormat="false" ht="12.75" hidden="false" customHeight="false" outlineLevel="0" collapsed="false">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0"/>
      <c r="AM451" s="50"/>
      <c r="AN451" s="50"/>
      <c r="AO451" s="50"/>
      <c r="AP451" s="50"/>
      <c r="AQ451" s="50"/>
      <c r="AR451" s="50"/>
      <c r="AS451" s="50"/>
      <c r="AT451" s="50"/>
      <c r="AU451" s="50"/>
      <c r="AV451" s="50"/>
      <c r="AW451" s="50"/>
      <c r="AX451" s="50"/>
      <c r="AY451" s="50"/>
      <c r="AZ451" s="50"/>
      <c r="BA451" s="50"/>
      <c r="BB451" s="50"/>
      <c r="BC451" s="50"/>
      <c r="BD451" s="50"/>
      <c r="BE451" s="50"/>
      <c r="BF451" s="50"/>
      <c r="BG451" s="50"/>
      <c r="BH451" s="50"/>
      <c r="BI451" s="50"/>
      <c r="BJ451" s="50"/>
      <c r="BK451" s="50"/>
      <c r="BL451" s="50"/>
      <c r="BM451" s="50"/>
      <c r="BN451" s="50"/>
      <c r="BO451" s="50"/>
      <c r="BP451" s="50"/>
      <c r="BQ451" s="50"/>
      <c r="BR451" s="50"/>
      <c r="BS451" s="50"/>
      <c r="BT451" s="50"/>
      <c r="BU451" s="50"/>
      <c r="BV451" s="50"/>
      <c r="BW451" s="50"/>
      <c r="BX451" s="50"/>
      <c r="BY451" s="50"/>
      <c r="BZ451" s="50"/>
      <c r="CA451" s="50"/>
      <c r="CB451" s="50"/>
      <c r="CC451" s="50"/>
      <c r="CD451" s="50"/>
      <c r="CE451" s="50"/>
      <c r="CF451" s="50"/>
    </row>
    <row r="452" customFormat="false" ht="12.75" hidden="false" customHeight="false" outlineLevel="0" collapsed="false">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0"/>
      <c r="AM452" s="50"/>
      <c r="AN452" s="50"/>
      <c r="AO452" s="50"/>
      <c r="AP452" s="50"/>
      <c r="AQ452" s="50"/>
      <c r="AR452" s="50"/>
      <c r="AS452" s="50"/>
      <c r="AT452" s="50"/>
      <c r="AU452" s="50"/>
      <c r="AV452" s="50"/>
      <c r="AW452" s="50"/>
      <c r="AX452" s="50"/>
      <c r="AY452" s="50"/>
      <c r="AZ452" s="50"/>
      <c r="BA452" s="50"/>
      <c r="BB452" s="50"/>
      <c r="BC452" s="50"/>
      <c r="BD452" s="50"/>
      <c r="BE452" s="50"/>
      <c r="BF452" s="50"/>
      <c r="BG452" s="50"/>
      <c r="BH452" s="50"/>
      <c r="BI452" s="50"/>
      <c r="BJ452" s="50"/>
      <c r="BK452" s="50"/>
      <c r="BL452" s="50"/>
      <c r="BM452" s="50"/>
      <c r="BN452" s="50"/>
      <c r="BO452" s="50"/>
      <c r="BP452" s="50"/>
      <c r="BQ452" s="50"/>
      <c r="BR452" s="50"/>
      <c r="BS452" s="50"/>
      <c r="BT452" s="50"/>
      <c r="BU452" s="50"/>
      <c r="BV452" s="50"/>
      <c r="BW452" s="50"/>
      <c r="BX452" s="50"/>
      <c r="BY452" s="50"/>
      <c r="BZ452" s="50"/>
      <c r="CA452" s="50"/>
      <c r="CB452" s="50"/>
      <c r="CC452" s="50"/>
      <c r="CD452" s="50"/>
      <c r="CE452" s="50"/>
      <c r="CF452" s="50"/>
    </row>
    <row r="453" customFormat="false" ht="12.75" hidden="false" customHeight="false" outlineLevel="0" collapsed="false">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c r="AJ453" s="50"/>
      <c r="AK453" s="50"/>
      <c r="AL453" s="50"/>
      <c r="AM453" s="50"/>
      <c r="AN453" s="50"/>
      <c r="AO453" s="50"/>
      <c r="AP453" s="50"/>
      <c r="AQ453" s="50"/>
      <c r="AR453" s="50"/>
      <c r="AS453" s="50"/>
      <c r="AT453" s="50"/>
      <c r="AU453" s="50"/>
      <c r="AV453" s="50"/>
      <c r="AW453" s="50"/>
      <c r="AX453" s="50"/>
      <c r="AY453" s="50"/>
      <c r="AZ453" s="50"/>
      <c r="BA453" s="50"/>
      <c r="BB453" s="50"/>
      <c r="BC453" s="50"/>
      <c r="BD453" s="50"/>
      <c r="BE453" s="50"/>
      <c r="BF453" s="50"/>
      <c r="BG453" s="50"/>
      <c r="BH453" s="50"/>
      <c r="BI453" s="50"/>
      <c r="BJ453" s="50"/>
      <c r="BK453" s="50"/>
      <c r="BL453" s="50"/>
      <c r="BM453" s="50"/>
      <c r="BN453" s="50"/>
      <c r="BO453" s="50"/>
      <c r="BP453" s="50"/>
      <c r="BQ453" s="50"/>
      <c r="BR453" s="50"/>
      <c r="BS453" s="50"/>
      <c r="BT453" s="50"/>
      <c r="BU453" s="50"/>
      <c r="BV453" s="50"/>
      <c r="BW453" s="50"/>
      <c r="BX453" s="50"/>
      <c r="BY453" s="50"/>
      <c r="BZ453" s="50"/>
      <c r="CA453" s="50"/>
      <c r="CB453" s="50"/>
      <c r="CC453" s="50"/>
      <c r="CD453" s="50"/>
      <c r="CE453" s="50"/>
      <c r="CF453" s="50"/>
    </row>
    <row r="454" customFormat="false" ht="12.75" hidden="false" customHeight="false" outlineLevel="0" collapsed="false">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0"/>
      <c r="AM454" s="50"/>
      <c r="AN454" s="50"/>
      <c r="AO454" s="50"/>
      <c r="AP454" s="50"/>
      <c r="AQ454" s="50"/>
      <c r="AR454" s="50"/>
      <c r="AS454" s="50"/>
      <c r="AT454" s="50"/>
      <c r="AU454" s="50"/>
      <c r="AV454" s="50"/>
      <c r="AW454" s="50"/>
      <c r="AX454" s="50"/>
      <c r="AY454" s="50"/>
      <c r="AZ454" s="50"/>
      <c r="BA454" s="50"/>
      <c r="BB454" s="50"/>
      <c r="BC454" s="50"/>
      <c r="BD454" s="50"/>
      <c r="BE454" s="50"/>
      <c r="BF454" s="50"/>
      <c r="BG454" s="50"/>
      <c r="BH454" s="50"/>
      <c r="BI454" s="50"/>
      <c r="BJ454" s="50"/>
      <c r="BK454" s="50"/>
      <c r="BL454" s="50"/>
      <c r="BM454" s="50"/>
      <c r="BN454" s="50"/>
      <c r="BO454" s="50"/>
      <c r="BP454" s="50"/>
      <c r="BQ454" s="50"/>
      <c r="BR454" s="50"/>
      <c r="BS454" s="50"/>
      <c r="BT454" s="50"/>
      <c r="BU454" s="50"/>
      <c r="BV454" s="50"/>
      <c r="BW454" s="50"/>
      <c r="BX454" s="50"/>
      <c r="BY454" s="50"/>
      <c r="BZ454" s="50"/>
      <c r="CA454" s="50"/>
      <c r="CB454" s="50"/>
      <c r="CC454" s="50"/>
      <c r="CD454" s="50"/>
      <c r="CE454" s="50"/>
      <c r="CF454" s="50"/>
    </row>
    <row r="455" customFormat="false" ht="12.75" hidden="false" customHeight="false" outlineLevel="0" collapsed="false">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0"/>
      <c r="AM455" s="50"/>
      <c r="AN455" s="50"/>
      <c r="AO455" s="50"/>
      <c r="AP455" s="50"/>
      <c r="AQ455" s="50"/>
      <c r="AR455" s="50"/>
      <c r="AS455" s="50"/>
      <c r="AT455" s="50"/>
      <c r="AU455" s="50"/>
      <c r="AV455" s="50"/>
      <c r="AW455" s="50"/>
      <c r="AX455" s="50"/>
      <c r="AY455" s="50"/>
      <c r="AZ455" s="50"/>
      <c r="BA455" s="50"/>
      <c r="BB455" s="50"/>
      <c r="BC455" s="50"/>
      <c r="BD455" s="50"/>
      <c r="BE455" s="50"/>
      <c r="BF455" s="50"/>
      <c r="BG455" s="50"/>
      <c r="BH455" s="50"/>
      <c r="BI455" s="50"/>
      <c r="BJ455" s="50"/>
      <c r="BK455" s="50"/>
      <c r="BL455" s="50"/>
      <c r="BM455" s="50"/>
      <c r="BN455" s="50"/>
      <c r="BO455" s="50"/>
      <c r="BP455" s="50"/>
      <c r="BQ455" s="50"/>
      <c r="BR455" s="50"/>
      <c r="BS455" s="50"/>
      <c r="BT455" s="50"/>
      <c r="BU455" s="50"/>
      <c r="BV455" s="50"/>
      <c r="BW455" s="50"/>
      <c r="BX455" s="50"/>
      <c r="BY455" s="50"/>
      <c r="BZ455" s="50"/>
      <c r="CA455" s="50"/>
      <c r="CB455" s="50"/>
      <c r="CC455" s="50"/>
      <c r="CD455" s="50"/>
      <c r="CE455" s="50"/>
      <c r="CF455" s="50"/>
    </row>
    <row r="456" customFormat="false" ht="12.75" hidden="false" customHeight="false" outlineLevel="0" collapsed="false">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0"/>
      <c r="AM456" s="50"/>
      <c r="AN456" s="50"/>
      <c r="AO456" s="50"/>
      <c r="AP456" s="50"/>
      <c r="AQ456" s="50"/>
      <c r="AR456" s="50"/>
      <c r="AS456" s="50"/>
      <c r="AT456" s="50"/>
      <c r="AU456" s="50"/>
      <c r="AV456" s="50"/>
      <c r="AW456" s="50"/>
      <c r="AX456" s="50"/>
      <c r="AY456" s="50"/>
      <c r="AZ456" s="50"/>
      <c r="BA456" s="50"/>
      <c r="BB456" s="50"/>
      <c r="BC456" s="50"/>
      <c r="BD456" s="50"/>
      <c r="BE456" s="50"/>
      <c r="BF456" s="50"/>
      <c r="BG456" s="50"/>
      <c r="BH456" s="50"/>
      <c r="BI456" s="50"/>
      <c r="BJ456" s="50"/>
      <c r="BK456" s="50"/>
      <c r="BL456" s="50"/>
      <c r="BM456" s="50"/>
      <c r="BN456" s="50"/>
      <c r="BO456" s="50"/>
      <c r="BP456" s="50"/>
      <c r="BQ456" s="50"/>
      <c r="BR456" s="50"/>
      <c r="BS456" s="50"/>
      <c r="BT456" s="50"/>
      <c r="BU456" s="50"/>
      <c r="BV456" s="50"/>
      <c r="BW456" s="50"/>
      <c r="BX456" s="50"/>
      <c r="BY456" s="50"/>
      <c r="BZ456" s="50"/>
      <c r="CA456" s="50"/>
      <c r="CB456" s="50"/>
      <c r="CC456" s="50"/>
      <c r="CD456" s="50"/>
      <c r="CE456" s="50"/>
      <c r="CF456" s="50"/>
    </row>
    <row r="457" customFormat="false" ht="12.75" hidden="false" customHeight="false" outlineLevel="0" collapsed="false">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0"/>
      <c r="AM457" s="50"/>
      <c r="AN457" s="50"/>
      <c r="AO457" s="50"/>
      <c r="AP457" s="50"/>
      <c r="AQ457" s="50"/>
      <c r="AR457" s="50"/>
      <c r="AS457" s="50"/>
      <c r="AT457" s="50"/>
      <c r="AU457" s="50"/>
      <c r="AV457" s="50"/>
      <c r="AW457" s="50"/>
      <c r="AX457" s="50"/>
      <c r="AY457" s="50"/>
      <c r="AZ457" s="50"/>
      <c r="BA457" s="50"/>
      <c r="BB457" s="50"/>
      <c r="BC457" s="50"/>
      <c r="BD457" s="50"/>
      <c r="BE457" s="50"/>
      <c r="BF457" s="50"/>
      <c r="BG457" s="50"/>
      <c r="BH457" s="50"/>
      <c r="BI457" s="50"/>
      <c r="BJ457" s="50"/>
      <c r="BK457" s="50"/>
      <c r="BL457" s="50"/>
      <c r="BM457" s="50"/>
      <c r="BN457" s="50"/>
      <c r="BO457" s="50"/>
      <c r="BP457" s="50"/>
      <c r="BQ457" s="50"/>
      <c r="BR457" s="50"/>
      <c r="BS457" s="50"/>
      <c r="BT457" s="50"/>
      <c r="BU457" s="50"/>
      <c r="BV457" s="50"/>
      <c r="BW457" s="50"/>
      <c r="BX457" s="50"/>
      <c r="BY457" s="50"/>
      <c r="BZ457" s="50"/>
      <c r="CA457" s="50"/>
      <c r="CB457" s="50"/>
      <c r="CC457" s="50"/>
      <c r="CD457" s="50"/>
      <c r="CE457" s="50"/>
      <c r="CF457" s="50"/>
    </row>
    <row r="458" customFormat="false" ht="12.75" hidden="false" customHeight="false" outlineLevel="0" collapsed="false">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0"/>
      <c r="AM458" s="50"/>
      <c r="AN458" s="50"/>
      <c r="AO458" s="50"/>
      <c r="AP458" s="50"/>
      <c r="AQ458" s="50"/>
      <c r="AR458" s="50"/>
      <c r="AS458" s="50"/>
      <c r="AT458" s="50"/>
      <c r="AU458" s="50"/>
      <c r="AV458" s="50"/>
      <c r="AW458" s="50"/>
      <c r="AX458" s="50"/>
      <c r="AY458" s="50"/>
      <c r="AZ458" s="50"/>
      <c r="BA458" s="50"/>
      <c r="BB458" s="50"/>
      <c r="BC458" s="50"/>
      <c r="BD458" s="50"/>
      <c r="BE458" s="50"/>
      <c r="BF458" s="50"/>
      <c r="BG458" s="50"/>
      <c r="BH458" s="50"/>
      <c r="BI458" s="50"/>
      <c r="BJ458" s="50"/>
      <c r="BK458" s="50"/>
      <c r="BL458" s="50"/>
      <c r="BM458" s="50"/>
      <c r="BN458" s="50"/>
      <c r="BO458" s="50"/>
      <c r="BP458" s="50"/>
      <c r="BQ458" s="50"/>
      <c r="BR458" s="50"/>
      <c r="BS458" s="50"/>
      <c r="BT458" s="50"/>
      <c r="BU458" s="50"/>
      <c r="BV458" s="50"/>
      <c r="BW458" s="50"/>
      <c r="BX458" s="50"/>
      <c r="BY458" s="50"/>
      <c r="BZ458" s="50"/>
      <c r="CA458" s="50"/>
      <c r="CB458" s="50"/>
      <c r="CC458" s="50"/>
      <c r="CD458" s="50"/>
      <c r="CE458" s="50"/>
      <c r="CF458" s="50"/>
    </row>
    <row r="459" customFormat="false" ht="12.75" hidden="false" customHeight="false" outlineLevel="0" collapsed="false">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0"/>
      <c r="AM459" s="50"/>
      <c r="AN459" s="50"/>
      <c r="AO459" s="50"/>
      <c r="AP459" s="50"/>
      <c r="AQ459" s="50"/>
      <c r="AR459" s="50"/>
      <c r="AS459" s="50"/>
      <c r="AT459" s="50"/>
      <c r="AU459" s="50"/>
      <c r="AV459" s="50"/>
      <c r="AW459" s="50"/>
      <c r="AX459" s="50"/>
      <c r="AY459" s="50"/>
      <c r="AZ459" s="50"/>
      <c r="BA459" s="50"/>
      <c r="BB459" s="50"/>
      <c r="BC459" s="50"/>
      <c r="BD459" s="50"/>
      <c r="BE459" s="50"/>
      <c r="BF459" s="50"/>
      <c r="BG459" s="50"/>
      <c r="BH459" s="50"/>
      <c r="BI459" s="50"/>
      <c r="BJ459" s="50"/>
      <c r="BK459" s="50"/>
      <c r="BL459" s="50"/>
      <c r="BM459" s="50"/>
      <c r="BN459" s="50"/>
      <c r="BO459" s="50"/>
      <c r="BP459" s="50"/>
      <c r="BQ459" s="50"/>
      <c r="BR459" s="50"/>
      <c r="BS459" s="50"/>
      <c r="BT459" s="50"/>
      <c r="BU459" s="50"/>
      <c r="BV459" s="50"/>
      <c r="BW459" s="50"/>
      <c r="BX459" s="50"/>
      <c r="BY459" s="50"/>
      <c r="BZ459" s="50"/>
      <c r="CA459" s="50"/>
      <c r="CB459" s="50"/>
      <c r="CC459" s="50"/>
      <c r="CD459" s="50"/>
      <c r="CE459" s="50"/>
      <c r="CF459" s="50"/>
    </row>
    <row r="460" customFormat="false" ht="12.75" hidden="false" customHeight="false" outlineLevel="0" collapsed="false">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c r="AH460" s="50"/>
      <c r="AI460" s="50"/>
      <c r="AJ460" s="50"/>
      <c r="AK460" s="50"/>
      <c r="AL460" s="50"/>
      <c r="AM460" s="50"/>
      <c r="AN460" s="50"/>
      <c r="AO460" s="50"/>
      <c r="AP460" s="50"/>
      <c r="AQ460" s="50"/>
      <c r="AR460" s="50"/>
      <c r="AS460" s="50"/>
      <c r="AT460" s="50"/>
      <c r="AU460" s="50"/>
      <c r="AV460" s="50"/>
      <c r="AW460" s="50"/>
      <c r="AX460" s="50"/>
      <c r="AY460" s="50"/>
      <c r="AZ460" s="50"/>
      <c r="BA460" s="50"/>
      <c r="BB460" s="50"/>
      <c r="BC460" s="50"/>
      <c r="BD460" s="50"/>
      <c r="BE460" s="50"/>
      <c r="BF460" s="50"/>
      <c r="BG460" s="50"/>
      <c r="BH460" s="50"/>
      <c r="BI460" s="50"/>
      <c r="BJ460" s="50"/>
      <c r="BK460" s="50"/>
      <c r="BL460" s="50"/>
      <c r="BM460" s="50"/>
      <c r="BN460" s="50"/>
      <c r="BO460" s="50"/>
      <c r="BP460" s="50"/>
      <c r="BQ460" s="50"/>
      <c r="BR460" s="50"/>
      <c r="BS460" s="50"/>
      <c r="BT460" s="50"/>
      <c r="BU460" s="50"/>
      <c r="BV460" s="50"/>
      <c r="BW460" s="50"/>
      <c r="BX460" s="50"/>
      <c r="BY460" s="50"/>
      <c r="BZ460" s="50"/>
      <c r="CA460" s="50"/>
      <c r="CB460" s="50"/>
      <c r="CC460" s="50"/>
      <c r="CD460" s="50"/>
      <c r="CE460" s="50"/>
      <c r="CF460" s="50"/>
    </row>
    <row r="461" customFormat="false" ht="12.75" hidden="false" customHeight="false" outlineLevel="0" collapsed="false">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c r="AH461" s="50"/>
      <c r="AI461" s="50"/>
      <c r="AJ461" s="50"/>
      <c r="AK461" s="50"/>
      <c r="AL461" s="50"/>
      <c r="AM461" s="50"/>
      <c r="AN461" s="50"/>
      <c r="AO461" s="50"/>
      <c r="AP461" s="50"/>
      <c r="AQ461" s="50"/>
      <c r="AR461" s="50"/>
      <c r="AS461" s="50"/>
      <c r="AT461" s="50"/>
      <c r="AU461" s="50"/>
      <c r="AV461" s="50"/>
      <c r="AW461" s="50"/>
      <c r="AX461" s="50"/>
      <c r="AY461" s="50"/>
      <c r="AZ461" s="50"/>
      <c r="BA461" s="50"/>
      <c r="BB461" s="50"/>
      <c r="BC461" s="50"/>
      <c r="BD461" s="50"/>
      <c r="BE461" s="50"/>
      <c r="BF461" s="50"/>
      <c r="BG461" s="50"/>
      <c r="BH461" s="50"/>
      <c r="BI461" s="50"/>
      <c r="BJ461" s="50"/>
      <c r="BK461" s="50"/>
      <c r="BL461" s="50"/>
      <c r="BM461" s="50"/>
      <c r="BN461" s="50"/>
      <c r="BO461" s="50"/>
      <c r="BP461" s="50"/>
      <c r="BQ461" s="50"/>
      <c r="BR461" s="50"/>
      <c r="BS461" s="50"/>
      <c r="BT461" s="50"/>
      <c r="BU461" s="50"/>
      <c r="BV461" s="50"/>
      <c r="BW461" s="50"/>
      <c r="BX461" s="50"/>
      <c r="BY461" s="50"/>
      <c r="BZ461" s="50"/>
      <c r="CA461" s="50"/>
      <c r="CB461" s="50"/>
      <c r="CC461" s="50"/>
      <c r="CD461" s="50"/>
      <c r="CE461" s="50"/>
      <c r="CF461" s="50"/>
    </row>
    <row r="462" customFormat="false" ht="12.75" hidden="false" customHeight="false" outlineLevel="0" collapsed="false">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c r="AH462" s="50"/>
      <c r="AI462" s="50"/>
      <c r="AJ462" s="50"/>
      <c r="AK462" s="50"/>
      <c r="AL462" s="50"/>
      <c r="AM462" s="50"/>
      <c r="AN462" s="50"/>
      <c r="AO462" s="50"/>
      <c r="AP462" s="50"/>
      <c r="AQ462" s="50"/>
      <c r="AR462" s="50"/>
      <c r="AS462" s="50"/>
      <c r="AT462" s="50"/>
      <c r="AU462" s="50"/>
      <c r="AV462" s="50"/>
      <c r="AW462" s="50"/>
      <c r="AX462" s="50"/>
      <c r="AY462" s="50"/>
      <c r="AZ462" s="50"/>
      <c r="BA462" s="50"/>
      <c r="BB462" s="50"/>
      <c r="BC462" s="50"/>
      <c r="BD462" s="50"/>
      <c r="BE462" s="50"/>
      <c r="BF462" s="50"/>
      <c r="BG462" s="50"/>
      <c r="BH462" s="50"/>
      <c r="BI462" s="50"/>
      <c r="BJ462" s="50"/>
      <c r="BK462" s="50"/>
      <c r="BL462" s="50"/>
      <c r="BM462" s="50"/>
      <c r="BN462" s="50"/>
      <c r="BO462" s="50"/>
      <c r="BP462" s="50"/>
      <c r="BQ462" s="50"/>
      <c r="BR462" s="50"/>
      <c r="BS462" s="50"/>
      <c r="BT462" s="50"/>
      <c r="BU462" s="50"/>
      <c r="BV462" s="50"/>
      <c r="BW462" s="50"/>
      <c r="BX462" s="50"/>
      <c r="BY462" s="50"/>
      <c r="BZ462" s="50"/>
      <c r="CA462" s="50"/>
      <c r="CB462" s="50"/>
      <c r="CC462" s="50"/>
      <c r="CD462" s="50"/>
      <c r="CE462" s="50"/>
      <c r="CF462" s="50"/>
    </row>
    <row r="463" customFormat="false" ht="12.75" hidden="false" customHeight="false" outlineLevel="0" collapsed="false">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50"/>
      <c r="AJ463" s="50"/>
      <c r="AK463" s="50"/>
      <c r="AL463" s="50"/>
      <c r="AM463" s="50"/>
      <c r="AN463" s="50"/>
      <c r="AO463" s="50"/>
      <c r="AP463" s="50"/>
      <c r="AQ463" s="50"/>
      <c r="AR463" s="50"/>
      <c r="AS463" s="50"/>
      <c r="AT463" s="50"/>
      <c r="AU463" s="50"/>
      <c r="AV463" s="50"/>
      <c r="AW463" s="50"/>
      <c r="AX463" s="50"/>
      <c r="AY463" s="50"/>
      <c r="AZ463" s="50"/>
      <c r="BA463" s="50"/>
      <c r="BB463" s="50"/>
      <c r="BC463" s="50"/>
      <c r="BD463" s="50"/>
      <c r="BE463" s="50"/>
      <c r="BF463" s="50"/>
      <c r="BG463" s="50"/>
      <c r="BH463" s="50"/>
      <c r="BI463" s="50"/>
      <c r="BJ463" s="50"/>
      <c r="BK463" s="50"/>
      <c r="BL463" s="50"/>
      <c r="BM463" s="50"/>
      <c r="BN463" s="50"/>
      <c r="BO463" s="50"/>
      <c r="BP463" s="50"/>
      <c r="BQ463" s="50"/>
      <c r="BR463" s="50"/>
      <c r="BS463" s="50"/>
      <c r="BT463" s="50"/>
      <c r="BU463" s="50"/>
      <c r="BV463" s="50"/>
      <c r="BW463" s="50"/>
      <c r="BX463" s="50"/>
      <c r="BY463" s="50"/>
      <c r="BZ463" s="50"/>
      <c r="CA463" s="50"/>
      <c r="CB463" s="50"/>
      <c r="CC463" s="50"/>
      <c r="CD463" s="50"/>
      <c r="CE463" s="50"/>
      <c r="CF463" s="50"/>
    </row>
    <row r="464" customFormat="false" ht="12.75" hidden="false" customHeight="false" outlineLevel="0" collapsed="false">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c r="AI464" s="50"/>
      <c r="AJ464" s="50"/>
      <c r="AK464" s="50"/>
      <c r="AL464" s="50"/>
      <c r="AM464" s="50"/>
      <c r="AN464" s="50"/>
      <c r="AO464" s="50"/>
      <c r="AP464" s="50"/>
      <c r="AQ464" s="50"/>
      <c r="AR464" s="50"/>
      <c r="AS464" s="50"/>
      <c r="AT464" s="50"/>
      <c r="AU464" s="50"/>
      <c r="AV464" s="50"/>
      <c r="AW464" s="50"/>
      <c r="AX464" s="50"/>
      <c r="AY464" s="50"/>
      <c r="AZ464" s="50"/>
      <c r="BA464" s="50"/>
      <c r="BB464" s="50"/>
      <c r="BC464" s="50"/>
      <c r="BD464" s="50"/>
      <c r="BE464" s="50"/>
      <c r="BF464" s="50"/>
      <c r="BG464" s="50"/>
      <c r="BH464" s="50"/>
      <c r="BI464" s="50"/>
      <c r="BJ464" s="50"/>
      <c r="BK464" s="50"/>
      <c r="BL464" s="50"/>
      <c r="BM464" s="50"/>
      <c r="BN464" s="50"/>
      <c r="BO464" s="50"/>
      <c r="BP464" s="50"/>
      <c r="BQ464" s="50"/>
      <c r="BR464" s="50"/>
      <c r="BS464" s="50"/>
      <c r="BT464" s="50"/>
      <c r="BU464" s="50"/>
      <c r="BV464" s="50"/>
      <c r="BW464" s="50"/>
      <c r="BX464" s="50"/>
      <c r="BY464" s="50"/>
      <c r="BZ464" s="50"/>
      <c r="CA464" s="50"/>
      <c r="CB464" s="50"/>
      <c r="CC464" s="50"/>
      <c r="CD464" s="50"/>
      <c r="CE464" s="50"/>
      <c r="CF464" s="50"/>
    </row>
    <row r="465" customFormat="false" ht="12.75" hidden="false" customHeight="false" outlineLevel="0" collapsed="false">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c r="AI465" s="50"/>
      <c r="AJ465" s="50"/>
      <c r="AK465" s="50"/>
      <c r="AL465" s="50"/>
      <c r="AM465" s="50"/>
      <c r="AN465" s="50"/>
      <c r="AO465" s="50"/>
      <c r="AP465" s="50"/>
      <c r="AQ465" s="50"/>
      <c r="AR465" s="50"/>
      <c r="AS465" s="50"/>
      <c r="AT465" s="50"/>
      <c r="AU465" s="50"/>
      <c r="AV465" s="50"/>
      <c r="AW465" s="50"/>
      <c r="AX465" s="50"/>
      <c r="AY465" s="50"/>
      <c r="AZ465" s="50"/>
      <c r="BA465" s="50"/>
      <c r="BB465" s="50"/>
      <c r="BC465" s="50"/>
      <c r="BD465" s="50"/>
      <c r="BE465" s="50"/>
      <c r="BF465" s="50"/>
      <c r="BG465" s="50"/>
      <c r="BH465" s="50"/>
      <c r="BI465" s="50"/>
      <c r="BJ465" s="50"/>
      <c r="BK465" s="50"/>
      <c r="BL465" s="50"/>
      <c r="BM465" s="50"/>
      <c r="BN465" s="50"/>
      <c r="BO465" s="50"/>
      <c r="BP465" s="50"/>
      <c r="BQ465" s="50"/>
      <c r="BR465" s="50"/>
      <c r="BS465" s="50"/>
      <c r="BT465" s="50"/>
      <c r="BU465" s="50"/>
      <c r="BV465" s="50"/>
      <c r="BW465" s="50"/>
      <c r="BX465" s="50"/>
      <c r="BY465" s="50"/>
      <c r="BZ465" s="50"/>
      <c r="CA465" s="50"/>
      <c r="CB465" s="50"/>
      <c r="CC465" s="50"/>
      <c r="CD465" s="50"/>
      <c r="CE465" s="50"/>
      <c r="CF465" s="50"/>
    </row>
    <row r="466" customFormat="false" ht="12.75" hidden="false" customHeight="false" outlineLevel="0" collapsed="false">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50"/>
      <c r="AJ466" s="50"/>
      <c r="AK466" s="50"/>
      <c r="AL466" s="50"/>
      <c r="AM466" s="50"/>
      <c r="AN466" s="50"/>
      <c r="AO466" s="50"/>
      <c r="AP466" s="50"/>
      <c r="AQ466" s="50"/>
      <c r="AR466" s="50"/>
      <c r="AS466" s="50"/>
      <c r="AT466" s="50"/>
      <c r="AU466" s="50"/>
      <c r="AV466" s="50"/>
      <c r="AW466" s="50"/>
      <c r="AX466" s="50"/>
      <c r="AY466" s="50"/>
      <c r="AZ466" s="50"/>
      <c r="BA466" s="50"/>
      <c r="BB466" s="50"/>
      <c r="BC466" s="50"/>
      <c r="BD466" s="50"/>
      <c r="BE466" s="50"/>
      <c r="BF466" s="50"/>
      <c r="BG466" s="50"/>
      <c r="BH466" s="50"/>
      <c r="BI466" s="50"/>
      <c r="BJ466" s="50"/>
      <c r="BK466" s="50"/>
      <c r="BL466" s="50"/>
      <c r="BM466" s="50"/>
      <c r="BN466" s="50"/>
      <c r="BO466" s="50"/>
      <c r="BP466" s="50"/>
      <c r="BQ466" s="50"/>
      <c r="BR466" s="50"/>
      <c r="BS466" s="50"/>
      <c r="BT466" s="50"/>
      <c r="BU466" s="50"/>
      <c r="BV466" s="50"/>
      <c r="BW466" s="50"/>
      <c r="BX466" s="50"/>
      <c r="BY466" s="50"/>
      <c r="BZ466" s="50"/>
      <c r="CA466" s="50"/>
      <c r="CB466" s="50"/>
      <c r="CC466" s="50"/>
      <c r="CD466" s="50"/>
      <c r="CE466" s="50"/>
      <c r="CF466" s="50"/>
    </row>
    <row r="467" customFormat="false" ht="12.75" hidden="false" customHeight="false" outlineLevel="0" collapsed="false">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c r="AI467" s="50"/>
      <c r="AJ467" s="50"/>
      <c r="AK467" s="50"/>
      <c r="AL467" s="50"/>
      <c r="AM467" s="50"/>
      <c r="AN467" s="50"/>
      <c r="AO467" s="50"/>
      <c r="AP467" s="50"/>
      <c r="AQ467" s="50"/>
      <c r="AR467" s="50"/>
      <c r="AS467" s="50"/>
      <c r="AT467" s="50"/>
      <c r="AU467" s="50"/>
      <c r="AV467" s="50"/>
      <c r="AW467" s="50"/>
      <c r="AX467" s="50"/>
      <c r="AY467" s="50"/>
      <c r="AZ467" s="50"/>
      <c r="BA467" s="50"/>
      <c r="BB467" s="50"/>
      <c r="BC467" s="50"/>
      <c r="BD467" s="50"/>
      <c r="BE467" s="50"/>
      <c r="BF467" s="50"/>
      <c r="BG467" s="50"/>
      <c r="BH467" s="50"/>
      <c r="BI467" s="50"/>
      <c r="BJ467" s="50"/>
      <c r="BK467" s="50"/>
      <c r="BL467" s="50"/>
      <c r="BM467" s="50"/>
      <c r="BN467" s="50"/>
      <c r="BO467" s="50"/>
      <c r="BP467" s="50"/>
      <c r="BQ467" s="50"/>
      <c r="BR467" s="50"/>
      <c r="BS467" s="50"/>
      <c r="BT467" s="50"/>
      <c r="BU467" s="50"/>
      <c r="BV467" s="50"/>
      <c r="BW467" s="50"/>
      <c r="BX467" s="50"/>
      <c r="BY467" s="50"/>
      <c r="BZ467" s="50"/>
      <c r="CA467" s="50"/>
      <c r="CB467" s="50"/>
      <c r="CC467" s="50"/>
      <c r="CD467" s="50"/>
      <c r="CE467" s="50"/>
      <c r="CF467" s="50"/>
    </row>
    <row r="468" customFormat="false" ht="12.75" hidden="false" customHeight="false" outlineLevel="0" collapsed="false">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c r="AM468" s="50"/>
      <c r="AN468" s="50"/>
      <c r="AO468" s="50"/>
      <c r="AP468" s="50"/>
      <c r="AQ468" s="50"/>
      <c r="AR468" s="50"/>
      <c r="AS468" s="50"/>
      <c r="AT468" s="50"/>
      <c r="AU468" s="50"/>
      <c r="AV468" s="50"/>
      <c r="AW468" s="50"/>
      <c r="AX468" s="50"/>
      <c r="AY468" s="50"/>
      <c r="AZ468" s="50"/>
      <c r="BA468" s="50"/>
      <c r="BB468" s="50"/>
      <c r="BC468" s="50"/>
      <c r="BD468" s="50"/>
      <c r="BE468" s="50"/>
      <c r="BF468" s="50"/>
      <c r="BG468" s="50"/>
      <c r="BH468" s="50"/>
      <c r="BI468" s="50"/>
      <c r="BJ468" s="50"/>
      <c r="BK468" s="50"/>
      <c r="BL468" s="50"/>
      <c r="BM468" s="50"/>
      <c r="BN468" s="50"/>
      <c r="BO468" s="50"/>
      <c r="BP468" s="50"/>
      <c r="BQ468" s="50"/>
      <c r="BR468" s="50"/>
      <c r="BS468" s="50"/>
      <c r="BT468" s="50"/>
      <c r="BU468" s="50"/>
      <c r="BV468" s="50"/>
      <c r="BW468" s="50"/>
      <c r="BX468" s="50"/>
      <c r="BY468" s="50"/>
      <c r="BZ468" s="50"/>
      <c r="CA468" s="50"/>
      <c r="CB468" s="50"/>
      <c r="CC468" s="50"/>
      <c r="CD468" s="50"/>
      <c r="CE468" s="50"/>
      <c r="CF468" s="50"/>
    </row>
    <row r="469" customFormat="false" ht="12.75" hidden="false" customHeight="false" outlineLevel="0" collapsed="false">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c r="AM469" s="50"/>
      <c r="AN469" s="50"/>
      <c r="AO469" s="50"/>
      <c r="AP469" s="50"/>
      <c r="AQ469" s="50"/>
      <c r="AR469" s="50"/>
      <c r="AS469" s="50"/>
      <c r="AT469" s="50"/>
      <c r="AU469" s="50"/>
      <c r="AV469" s="50"/>
      <c r="AW469" s="50"/>
      <c r="AX469" s="50"/>
      <c r="AY469" s="50"/>
      <c r="AZ469" s="50"/>
      <c r="BA469" s="50"/>
      <c r="BB469" s="50"/>
      <c r="BC469" s="50"/>
      <c r="BD469" s="50"/>
      <c r="BE469" s="50"/>
      <c r="BF469" s="50"/>
      <c r="BG469" s="50"/>
      <c r="BH469" s="50"/>
      <c r="BI469" s="50"/>
      <c r="BJ469" s="50"/>
      <c r="BK469" s="50"/>
      <c r="BL469" s="50"/>
      <c r="BM469" s="50"/>
      <c r="BN469" s="50"/>
      <c r="BO469" s="50"/>
      <c r="BP469" s="50"/>
      <c r="BQ469" s="50"/>
      <c r="BR469" s="50"/>
      <c r="BS469" s="50"/>
      <c r="BT469" s="50"/>
      <c r="BU469" s="50"/>
      <c r="BV469" s="50"/>
      <c r="BW469" s="50"/>
      <c r="BX469" s="50"/>
      <c r="BY469" s="50"/>
      <c r="BZ469" s="50"/>
      <c r="CA469" s="50"/>
      <c r="CB469" s="50"/>
      <c r="CC469" s="50"/>
      <c r="CD469" s="50"/>
      <c r="CE469" s="50"/>
      <c r="CF469" s="50"/>
    </row>
    <row r="470" customFormat="false" ht="12.75" hidden="false" customHeight="false" outlineLevel="0" collapsed="false">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c r="AM470" s="50"/>
      <c r="AN470" s="50"/>
      <c r="AO470" s="50"/>
      <c r="AP470" s="50"/>
      <c r="AQ470" s="50"/>
      <c r="AR470" s="50"/>
      <c r="AS470" s="50"/>
      <c r="AT470" s="50"/>
      <c r="AU470" s="50"/>
      <c r="AV470" s="50"/>
      <c r="AW470" s="50"/>
      <c r="AX470" s="50"/>
      <c r="AY470" s="50"/>
      <c r="AZ470" s="50"/>
      <c r="BA470" s="50"/>
      <c r="BB470" s="50"/>
      <c r="BC470" s="50"/>
      <c r="BD470" s="50"/>
      <c r="BE470" s="50"/>
      <c r="BF470" s="50"/>
      <c r="BG470" s="50"/>
      <c r="BH470" s="50"/>
      <c r="BI470" s="50"/>
      <c r="BJ470" s="50"/>
      <c r="BK470" s="50"/>
      <c r="BL470" s="50"/>
      <c r="BM470" s="50"/>
      <c r="BN470" s="50"/>
      <c r="BO470" s="50"/>
      <c r="BP470" s="50"/>
      <c r="BQ470" s="50"/>
      <c r="BR470" s="50"/>
      <c r="BS470" s="50"/>
      <c r="BT470" s="50"/>
      <c r="BU470" s="50"/>
      <c r="BV470" s="50"/>
      <c r="BW470" s="50"/>
      <c r="BX470" s="50"/>
      <c r="BY470" s="50"/>
      <c r="BZ470" s="50"/>
      <c r="CA470" s="50"/>
      <c r="CB470" s="50"/>
      <c r="CC470" s="50"/>
      <c r="CD470" s="50"/>
      <c r="CE470" s="50"/>
      <c r="CF470" s="50"/>
    </row>
    <row r="471" customFormat="false" ht="12.75" hidden="false" customHeight="false" outlineLevel="0" collapsed="false">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c r="AM471" s="50"/>
      <c r="AN471" s="50"/>
      <c r="AO471" s="50"/>
      <c r="AP471" s="50"/>
      <c r="AQ471" s="50"/>
      <c r="AR471" s="50"/>
      <c r="AS471" s="50"/>
      <c r="AT471" s="50"/>
      <c r="AU471" s="50"/>
      <c r="AV471" s="50"/>
      <c r="AW471" s="50"/>
      <c r="AX471" s="50"/>
      <c r="AY471" s="50"/>
      <c r="AZ471" s="50"/>
      <c r="BA471" s="50"/>
      <c r="BB471" s="50"/>
      <c r="BC471" s="50"/>
      <c r="BD471" s="50"/>
      <c r="BE471" s="50"/>
      <c r="BF471" s="50"/>
      <c r="BG471" s="50"/>
      <c r="BH471" s="50"/>
      <c r="BI471" s="50"/>
      <c r="BJ471" s="50"/>
      <c r="BK471" s="50"/>
      <c r="BL471" s="50"/>
      <c r="BM471" s="50"/>
      <c r="BN471" s="50"/>
      <c r="BO471" s="50"/>
      <c r="BP471" s="50"/>
      <c r="BQ471" s="50"/>
      <c r="BR471" s="50"/>
      <c r="BS471" s="50"/>
      <c r="BT471" s="50"/>
      <c r="BU471" s="50"/>
      <c r="BV471" s="50"/>
      <c r="BW471" s="50"/>
      <c r="BX471" s="50"/>
      <c r="BY471" s="50"/>
      <c r="BZ471" s="50"/>
      <c r="CA471" s="50"/>
      <c r="CB471" s="50"/>
      <c r="CC471" s="50"/>
      <c r="CD471" s="50"/>
      <c r="CE471" s="50"/>
      <c r="CF471" s="50"/>
    </row>
    <row r="472" customFormat="false" ht="12.75" hidden="false" customHeight="false" outlineLevel="0" collapsed="false">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c r="AM472" s="50"/>
      <c r="AN472" s="50"/>
      <c r="AO472" s="50"/>
      <c r="AP472" s="50"/>
      <c r="AQ472" s="50"/>
      <c r="AR472" s="50"/>
      <c r="AS472" s="50"/>
      <c r="AT472" s="50"/>
      <c r="AU472" s="50"/>
      <c r="AV472" s="50"/>
      <c r="AW472" s="50"/>
      <c r="AX472" s="50"/>
      <c r="AY472" s="50"/>
      <c r="AZ472" s="50"/>
      <c r="BA472" s="50"/>
      <c r="BB472" s="50"/>
      <c r="BC472" s="50"/>
      <c r="BD472" s="50"/>
      <c r="BE472" s="50"/>
      <c r="BF472" s="50"/>
      <c r="BG472" s="50"/>
      <c r="BH472" s="50"/>
      <c r="BI472" s="50"/>
      <c r="BJ472" s="50"/>
      <c r="BK472" s="50"/>
      <c r="BL472" s="50"/>
      <c r="BM472" s="50"/>
      <c r="BN472" s="50"/>
      <c r="BO472" s="50"/>
      <c r="BP472" s="50"/>
      <c r="BQ472" s="50"/>
      <c r="BR472" s="50"/>
      <c r="BS472" s="50"/>
      <c r="BT472" s="50"/>
      <c r="BU472" s="50"/>
      <c r="BV472" s="50"/>
      <c r="BW472" s="50"/>
      <c r="BX472" s="50"/>
      <c r="BY472" s="50"/>
      <c r="BZ472" s="50"/>
      <c r="CA472" s="50"/>
      <c r="CB472" s="50"/>
      <c r="CC472" s="50"/>
      <c r="CD472" s="50"/>
      <c r="CE472" s="50"/>
      <c r="CF472" s="50"/>
    </row>
    <row r="473" customFormat="false" ht="12.75" hidden="false" customHeight="false" outlineLevel="0" collapsed="false">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c r="AI473" s="50"/>
      <c r="AJ473" s="50"/>
      <c r="AK473" s="50"/>
      <c r="AL473" s="50"/>
      <c r="AM473" s="50"/>
      <c r="AN473" s="50"/>
      <c r="AO473" s="50"/>
      <c r="AP473" s="50"/>
      <c r="AQ473" s="50"/>
      <c r="AR473" s="50"/>
      <c r="AS473" s="50"/>
      <c r="AT473" s="50"/>
      <c r="AU473" s="50"/>
      <c r="AV473" s="50"/>
      <c r="AW473" s="50"/>
      <c r="AX473" s="50"/>
      <c r="AY473" s="50"/>
      <c r="AZ473" s="50"/>
      <c r="BA473" s="50"/>
      <c r="BB473" s="50"/>
      <c r="BC473" s="50"/>
      <c r="BD473" s="50"/>
      <c r="BE473" s="50"/>
      <c r="BF473" s="50"/>
      <c r="BG473" s="50"/>
      <c r="BH473" s="50"/>
      <c r="BI473" s="50"/>
      <c r="BJ473" s="50"/>
      <c r="BK473" s="50"/>
      <c r="BL473" s="50"/>
      <c r="BM473" s="50"/>
      <c r="BN473" s="50"/>
      <c r="BO473" s="50"/>
      <c r="BP473" s="50"/>
      <c r="BQ473" s="50"/>
      <c r="BR473" s="50"/>
      <c r="BS473" s="50"/>
      <c r="BT473" s="50"/>
      <c r="BU473" s="50"/>
      <c r="BV473" s="50"/>
      <c r="BW473" s="50"/>
      <c r="BX473" s="50"/>
      <c r="BY473" s="50"/>
      <c r="BZ473" s="50"/>
      <c r="CA473" s="50"/>
      <c r="CB473" s="50"/>
      <c r="CC473" s="50"/>
      <c r="CD473" s="50"/>
      <c r="CE473" s="50"/>
      <c r="CF473" s="50"/>
    </row>
    <row r="474" customFormat="false" ht="12.75" hidden="false" customHeight="false" outlineLevel="0" collapsed="false">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c r="AI474" s="50"/>
      <c r="AJ474" s="50"/>
      <c r="AK474" s="50"/>
      <c r="AL474" s="50"/>
      <c r="AM474" s="50"/>
      <c r="AN474" s="50"/>
      <c r="AO474" s="50"/>
      <c r="AP474" s="50"/>
      <c r="AQ474" s="50"/>
      <c r="AR474" s="50"/>
      <c r="AS474" s="50"/>
      <c r="AT474" s="50"/>
      <c r="AU474" s="50"/>
      <c r="AV474" s="50"/>
      <c r="AW474" s="50"/>
      <c r="AX474" s="50"/>
      <c r="AY474" s="50"/>
      <c r="AZ474" s="50"/>
      <c r="BA474" s="50"/>
      <c r="BB474" s="50"/>
      <c r="BC474" s="50"/>
      <c r="BD474" s="50"/>
      <c r="BE474" s="50"/>
      <c r="BF474" s="50"/>
      <c r="BG474" s="50"/>
      <c r="BH474" s="50"/>
      <c r="BI474" s="50"/>
      <c r="BJ474" s="50"/>
      <c r="BK474" s="50"/>
      <c r="BL474" s="50"/>
      <c r="BM474" s="50"/>
      <c r="BN474" s="50"/>
      <c r="BO474" s="50"/>
      <c r="BP474" s="50"/>
      <c r="BQ474" s="50"/>
      <c r="BR474" s="50"/>
      <c r="BS474" s="50"/>
      <c r="BT474" s="50"/>
      <c r="BU474" s="50"/>
      <c r="BV474" s="50"/>
      <c r="BW474" s="50"/>
      <c r="BX474" s="50"/>
      <c r="BY474" s="50"/>
      <c r="BZ474" s="50"/>
      <c r="CA474" s="50"/>
      <c r="CB474" s="50"/>
      <c r="CC474" s="50"/>
      <c r="CD474" s="50"/>
      <c r="CE474" s="50"/>
      <c r="CF474" s="50"/>
    </row>
    <row r="475" customFormat="false" ht="12.75" hidden="false" customHeight="false" outlineLevel="0" collapsed="false">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c r="AP475" s="50"/>
      <c r="AQ475" s="50"/>
      <c r="AR475" s="50"/>
      <c r="AS475" s="50"/>
      <c r="AT475" s="50"/>
      <c r="AU475" s="50"/>
      <c r="AV475" s="50"/>
      <c r="AW475" s="50"/>
      <c r="AX475" s="50"/>
      <c r="AY475" s="50"/>
      <c r="AZ475" s="50"/>
      <c r="BA475" s="50"/>
      <c r="BB475" s="50"/>
      <c r="BC475" s="50"/>
      <c r="BD475" s="50"/>
      <c r="BE475" s="50"/>
      <c r="BF475" s="50"/>
      <c r="BG475" s="50"/>
      <c r="BH475" s="50"/>
      <c r="BI475" s="50"/>
      <c r="BJ475" s="50"/>
      <c r="BK475" s="50"/>
      <c r="BL475" s="50"/>
      <c r="BM475" s="50"/>
      <c r="BN475" s="50"/>
      <c r="BO475" s="50"/>
      <c r="BP475" s="50"/>
      <c r="BQ475" s="50"/>
      <c r="BR475" s="50"/>
      <c r="BS475" s="50"/>
      <c r="BT475" s="50"/>
      <c r="BU475" s="50"/>
      <c r="BV475" s="50"/>
      <c r="BW475" s="50"/>
      <c r="BX475" s="50"/>
      <c r="BY475" s="50"/>
      <c r="BZ475" s="50"/>
      <c r="CA475" s="50"/>
      <c r="CB475" s="50"/>
      <c r="CC475" s="50"/>
      <c r="CD475" s="50"/>
      <c r="CE475" s="50"/>
      <c r="CF475" s="50"/>
    </row>
    <row r="476" customFormat="false" ht="12.75" hidden="false" customHeight="false" outlineLevel="0" collapsed="false">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c r="AP476" s="50"/>
      <c r="AQ476" s="50"/>
      <c r="AR476" s="50"/>
      <c r="AS476" s="50"/>
      <c r="AT476" s="50"/>
      <c r="AU476" s="50"/>
      <c r="AV476" s="50"/>
      <c r="AW476" s="50"/>
      <c r="AX476" s="50"/>
      <c r="AY476" s="50"/>
      <c r="AZ476" s="50"/>
      <c r="BA476" s="50"/>
      <c r="BB476" s="50"/>
      <c r="BC476" s="50"/>
      <c r="BD476" s="50"/>
      <c r="BE476" s="50"/>
      <c r="BF476" s="50"/>
      <c r="BG476" s="50"/>
      <c r="BH476" s="50"/>
      <c r="BI476" s="50"/>
      <c r="BJ476" s="50"/>
      <c r="BK476" s="50"/>
      <c r="BL476" s="50"/>
      <c r="BM476" s="50"/>
      <c r="BN476" s="50"/>
      <c r="BO476" s="50"/>
      <c r="BP476" s="50"/>
      <c r="BQ476" s="50"/>
      <c r="BR476" s="50"/>
      <c r="BS476" s="50"/>
      <c r="BT476" s="50"/>
      <c r="BU476" s="50"/>
      <c r="BV476" s="50"/>
      <c r="BW476" s="50"/>
      <c r="BX476" s="50"/>
      <c r="BY476" s="50"/>
      <c r="BZ476" s="50"/>
      <c r="CA476" s="50"/>
      <c r="CB476" s="50"/>
      <c r="CC476" s="50"/>
      <c r="CD476" s="50"/>
      <c r="CE476" s="50"/>
      <c r="CF476" s="50"/>
    </row>
    <row r="477" customFormat="false" ht="12.75" hidden="false" customHeight="false" outlineLevel="0" collapsed="false">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c r="AP477" s="50"/>
      <c r="AQ477" s="50"/>
      <c r="AR477" s="50"/>
      <c r="AS477" s="50"/>
      <c r="AT477" s="50"/>
      <c r="AU477" s="50"/>
      <c r="AV477" s="50"/>
      <c r="AW477" s="50"/>
      <c r="AX477" s="50"/>
      <c r="AY477" s="50"/>
      <c r="AZ477" s="50"/>
      <c r="BA477" s="50"/>
      <c r="BB477" s="50"/>
      <c r="BC477" s="50"/>
      <c r="BD477" s="50"/>
      <c r="BE477" s="50"/>
      <c r="BF477" s="50"/>
      <c r="BG477" s="50"/>
      <c r="BH477" s="50"/>
      <c r="BI477" s="50"/>
      <c r="BJ477" s="50"/>
      <c r="BK477" s="50"/>
      <c r="BL477" s="50"/>
      <c r="BM477" s="50"/>
      <c r="BN477" s="50"/>
      <c r="BO477" s="50"/>
      <c r="BP477" s="50"/>
      <c r="BQ477" s="50"/>
      <c r="BR477" s="50"/>
      <c r="BS477" s="50"/>
      <c r="BT477" s="50"/>
      <c r="BU477" s="50"/>
      <c r="BV477" s="50"/>
      <c r="BW477" s="50"/>
      <c r="BX477" s="50"/>
      <c r="BY477" s="50"/>
      <c r="BZ477" s="50"/>
      <c r="CA477" s="50"/>
      <c r="CB477" s="50"/>
      <c r="CC477" s="50"/>
      <c r="CD477" s="50"/>
      <c r="CE477" s="50"/>
      <c r="CF477" s="50"/>
    </row>
    <row r="478" customFormat="false" ht="12.75" hidden="false" customHeight="false" outlineLevel="0" collapsed="false">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c r="AP478" s="50"/>
      <c r="AQ478" s="50"/>
      <c r="AR478" s="50"/>
      <c r="AS478" s="50"/>
      <c r="AT478" s="50"/>
      <c r="AU478" s="50"/>
      <c r="AV478" s="50"/>
      <c r="AW478" s="50"/>
      <c r="AX478" s="50"/>
      <c r="AY478" s="50"/>
      <c r="AZ478" s="50"/>
      <c r="BA478" s="50"/>
      <c r="BB478" s="50"/>
      <c r="BC478" s="50"/>
      <c r="BD478" s="50"/>
      <c r="BE478" s="50"/>
      <c r="BF478" s="50"/>
      <c r="BG478" s="50"/>
      <c r="BH478" s="50"/>
      <c r="BI478" s="50"/>
      <c r="BJ478" s="50"/>
      <c r="BK478" s="50"/>
      <c r="BL478" s="50"/>
      <c r="BM478" s="50"/>
      <c r="BN478" s="50"/>
      <c r="BO478" s="50"/>
      <c r="BP478" s="50"/>
      <c r="BQ478" s="50"/>
      <c r="BR478" s="50"/>
      <c r="BS478" s="50"/>
      <c r="BT478" s="50"/>
      <c r="BU478" s="50"/>
      <c r="BV478" s="50"/>
      <c r="BW478" s="50"/>
      <c r="BX478" s="50"/>
      <c r="BY478" s="50"/>
      <c r="BZ478" s="50"/>
      <c r="CA478" s="50"/>
      <c r="CB478" s="50"/>
      <c r="CC478" s="50"/>
      <c r="CD478" s="50"/>
      <c r="CE478" s="50"/>
      <c r="CF478" s="50"/>
    </row>
    <row r="479" customFormat="false" ht="12.75" hidden="false" customHeight="false" outlineLevel="0" collapsed="false">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c r="AP479" s="50"/>
      <c r="AQ479" s="50"/>
      <c r="AR479" s="50"/>
      <c r="AS479" s="50"/>
      <c r="AT479" s="50"/>
      <c r="AU479" s="50"/>
      <c r="AV479" s="50"/>
      <c r="AW479" s="50"/>
      <c r="AX479" s="50"/>
      <c r="AY479" s="50"/>
      <c r="AZ479" s="50"/>
      <c r="BA479" s="50"/>
      <c r="BB479" s="50"/>
      <c r="BC479" s="50"/>
      <c r="BD479" s="50"/>
      <c r="BE479" s="50"/>
      <c r="BF479" s="50"/>
      <c r="BG479" s="50"/>
      <c r="BH479" s="50"/>
      <c r="BI479" s="50"/>
      <c r="BJ479" s="50"/>
      <c r="BK479" s="50"/>
      <c r="BL479" s="50"/>
      <c r="BM479" s="50"/>
      <c r="BN479" s="50"/>
      <c r="BO479" s="50"/>
      <c r="BP479" s="50"/>
      <c r="BQ479" s="50"/>
      <c r="BR479" s="50"/>
      <c r="BS479" s="50"/>
      <c r="BT479" s="50"/>
      <c r="BU479" s="50"/>
      <c r="BV479" s="50"/>
      <c r="BW479" s="50"/>
      <c r="BX479" s="50"/>
      <c r="BY479" s="50"/>
      <c r="BZ479" s="50"/>
      <c r="CA479" s="50"/>
      <c r="CB479" s="50"/>
      <c r="CC479" s="50"/>
      <c r="CD479" s="50"/>
      <c r="CE479" s="50"/>
      <c r="CF479" s="50"/>
    </row>
    <row r="480" customFormat="false" ht="12.75" hidden="false" customHeight="false" outlineLevel="0" collapsed="false">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c r="AP480" s="50"/>
      <c r="AQ480" s="50"/>
      <c r="AR480" s="50"/>
      <c r="AS480" s="50"/>
      <c r="AT480" s="50"/>
      <c r="AU480" s="50"/>
      <c r="AV480" s="50"/>
      <c r="AW480" s="50"/>
      <c r="AX480" s="50"/>
      <c r="AY480" s="50"/>
      <c r="AZ480" s="50"/>
      <c r="BA480" s="50"/>
      <c r="BB480" s="50"/>
      <c r="BC480" s="50"/>
      <c r="BD480" s="50"/>
      <c r="BE480" s="50"/>
      <c r="BF480" s="50"/>
      <c r="BG480" s="50"/>
      <c r="BH480" s="50"/>
      <c r="BI480" s="50"/>
      <c r="BJ480" s="50"/>
      <c r="BK480" s="50"/>
      <c r="BL480" s="50"/>
      <c r="BM480" s="50"/>
      <c r="BN480" s="50"/>
      <c r="BO480" s="50"/>
      <c r="BP480" s="50"/>
      <c r="BQ480" s="50"/>
      <c r="BR480" s="50"/>
      <c r="BS480" s="50"/>
      <c r="BT480" s="50"/>
      <c r="BU480" s="50"/>
      <c r="BV480" s="50"/>
      <c r="BW480" s="50"/>
      <c r="BX480" s="50"/>
      <c r="BY480" s="50"/>
      <c r="BZ480" s="50"/>
      <c r="CA480" s="50"/>
      <c r="CB480" s="50"/>
      <c r="CC480" s="50"/>
      <c r="CD480" s="50"/>
      <c r="CE480" s="50"/>
      <c r="CF480" s="50"/>
    </row>
    <row r="481" customFormat="false" ht="12.75" hidden="false" customHeight="false" outlineLevel="0" collapsed="false">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c r="AP481" s="50"/>
      <c r="AQ481" s="50"/>
      <c r="AR481" s="50"/>
      <c r="AS481" s="50"/>
      <c r="AT481" s="50"/>
      <c r="AU481" s="50"/>
      <c r="AV481" s="50"/>
      <c r="AW481" s="50"/>
      <c r="AX481" s="50"/>
      <c r="AY481" s="50"/>
      <c r="AZ481" s="50"/>
      <c r="BA481" s="50"/>
      <c r="BB481" s="50"/>
      <c r="BC481" s="50"/>
      <c r="BD481" s="50"/>
      <c r="BE481" s="50"/>
      <c r="BF481" s="50"/>
      <c r="BG481" s="50"/>
      <c r="BH481" s="50"/>
      <c r="BI481" s="50"/>
      <c r="BJ481" s="50"/>
      <c r="BK481" s="50"/>
      <c r="BL481" s="50"/>
      <c r="BM481" s="50"/>
      <c r="BN481" s="50"/>
      <c r="BO481" s="50"/>
      <c r="BP481" s="50"/>
      <c r="BQ481" s="50"/>
      <c r="BR481" s="50"/>
      <c r="BS481" s="50"/>
      <c r="BT481" s="50"/>
      <c r="BU481" s="50"/>
      <c r="BV481" s="50"/>
      <c r="BW481" s="50"/>
      <c r="BX481" s="50"/>
      <c r="BY481" s="50"/>
      <c r="BZ481" s="50"/>
      <c r="CA481" s="50"/>
      <c r="CB481" s="50"/>
      <c r="CC481" s="50"/>
      <c r="CD481" s="50"/>
      <c r="CE481" s="50"/>
      <c r="CF481" s="50"/>
    </row>
    <row r="482" customFormat="false" ht="12.75" hidden="false" customHeight="false" outlineLevel="0" collapsed="false">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c r="AP482" s="50"/>
      <c r="AQ482" s="50"/>
      <c r="AR482" s="50"/>
      <c r="AS482" s="50"/>
      <c r="AT482" s="50"/>
      <c r="AU482" s="50"/>
      <c r="AV482" s="50"/>
      <c r="AW482" s="50"/>
      <c r="AX482" s="50"/>
      <c r="AY482" s="50"/>
      <c r="AZ482" s="50"/>
      <c r="BA482" s="50"/>
      <c r="BB482" s="50"/>
      <c r="BC482" s="50"/>
      <c r="BD482" s="50"/>
      <c r="BE482" s="50"/>
      <c r="BF482" s="50"/>
      <c r="BG482" s="50"/>
      <c r="BH482" s="50"/>
      <c r="BI482" s="50"/>
      <c r="BJ482" s="50"/>
      <c r="BK482" s="50"/>
      <c r="BL482" s="50"/>
      <c r="BM482" s="50"/>
      <c r="BN482" s="50"/>
      <c r="BO482" s="50"/>
      <c r="BP482" s="50"/>
      <c r="BQ482" s="50"/>
      <c r="BR482" s="50"/>
      <c r="BS482" s="50"/>
      <c r="BT482" s="50"/>
      <c r="BU482" s="50"/>
      <c r="BV482" s="50"/>
      <c r="BW482" s="50"/>
      <c r="BX482" s="50"/>
      <c r="BY482" s="50"/>
      <c r="BZ482" s="50"/>
      <c r="CA482" s="50"/>
      <c r="CB482" s="50"/>
      <c r="CC482" s="50"/>
      <c r="CD482" s="50"/>
      <c r="CE482" s="50"/>
      <c r="CF482" s="50"/>
    </row>
    <row r="483" customFormat="false" ht="12.75" hidden="false" customHeight="false" outlineLevel="0" collapsed="false">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c r="AP483" s="50"/>
      <c r="AQ483" s="50"/>
      <c r="AR483" s="50"/>
      <c r="AS483" s="50"/>
      <c r="AT483" s="50"/>
      <c r="AU483" s="50"/>
      <c r="AV483" s="50"/>
      <c r="AW483" s="50"/>
      <c r="AX483" s="50"/>
      <c r="AY483" s="50"/>
      <c r="AZ483" s="50"/>
      <c r="BA483" s="50"/>
      <c r="BB483" s="50"/>
      <c r="BC483" s="50"/>
      <c r="BD483" s="50"/>
      <c r="BE483" s="50"/>
      <c r="BF483" s="50"/>
      <c r="BG483" s="50"/>
      <c r="BH483" s="50"/>
      <c r="BI483" s="50"/>
      <c r="BJ483" s="50"/>
      <c r="BK483" s="50"/>
      <c r="BL483" s="50"/>
      <c r="BM483" s="50"/>
      <c r="BN483" s="50"/>
      <c r="BO483" s="50"/>
      <c r="BP483" s="50"/>
      <c r="BQ483" s="50"/>
      <c r="BR483" s="50"/>
      <c r="BS483" s="50"/>
      <c r="BT483" s="50"/>
      <c r="BU483" s="50"/>
      <c r="BV483" s="50"/>
      <c r="BW483" s="50"/>
      <c r="BX483" s="50"/>
      <c r="BY483" s="50"/>
      <c r="BZ483" s="50"/>
      <c r="CA483" s="50"/>
      <c r="CB483" s="50"/>
      <c r="CC483" s="50"/>
      <c r="CD483" s="50"/>
      <c r="CE483" s="50"/>
      <c r="CF483" s="50"/>
    </row>
    <row r="484" customFormat="false" ht="12.75" hidden="false" customHeight="false" outlineLevel="0" collapsed="false">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c r="AP484" s="50"/>
      <c r="AQ484" s="50"/>
      <c r="AR484" s="50"/>
      <c r="AS484" s="50"/>
      <c r="AT484" s="50"/>
      <c r="AU484" s="50"/>
      <c r="AV484" s="50"/>
      <c r="AW484" s="50"/>
      <c r="AX484" s="50"/>
      <c r="AY484" s="50"/>
      <c r="AZ484" s="50"/>
      <c r="BA484" s="50"/>
      <c r="BB484" s="50"/>
      <c r="BC484" s="50"/>
      <c r="BD484" s="50"/>
      <c r="BE484" s="50"/>
      <c r="BF484" s="50"/>
      <c r="BG484" s="50"/>
      <c r="BH484" s="50"/>
      <c r="BI484" s="50"/>
      <c r="BJ484" s="50"/>
      <c r="BK484" s="50"/>
      <c r="BL484" s="50"/>
      <c r="BM484" s="50"/>
      <c r="BN484" s="50"/>
      <c r="BO484" s="50"/>
      <c r="BP484" s="50"/>
      <c r="BQ484" s="50"/>
      <c r="BR484" s="50"/>
      <c r="BS484" s="50"/>
      <c r="BT484" s="50"/>
      <c r="BU484" s="50"/>
      <c r="BV484" s="50"/>
      <c r="BW484" s="50"/>
      <c r="BX484" s="50"/>
      <c r="BY484" s="50"/>
      <c r="BZ484" s="50"/>
      <c r="CA484" s="50"/>
      <c r="CB484" s="50"/>
      <c r="CC484" s="50"/>
      <c r="CD484" s="50"/>
      <c r="CE484" s="50"/>
      <c r="CF484" s="50"/>
    </row>
    <row r="485" customFormat="false" ht="12.75" hidden="false" customHeight="false" outlineLevel="0" collapsed="false">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c r="AP485" s="50"/>
      <c r="AQ485" s="50"/>
      <c r="AR485" s="50"/>
      <c r="AS485" s="50"/>
      <c r="AT485" s="50"/>
      <c r="AU485" s="50"/>
      <c r="AV485" s="50"/>
      <c r="AW485" s="50"/>
      <c r="AX485" s="50"/>
      <c r="AY485" s="50"/>
      <c r="AZ485" s="50"/>
      <c r="BA485" s="50"/>
      <c r="BB485" s="50"/>
      <c r="BC485" s="50"/>
      <c r="BD485" s="50"/>
      <c r="BE485" s="50"/>
      <c r="BF485" s="50"/>
      <c r="BG485" s="50"/>
      <c r="BH485" s="50"/>
      <c r="BI485" s="50"/>
      <c r="BJ485" s="50"/>
      <c r="BK485" s="50"/>
      <c r="BL485" s="50"/>
      <c r="BM485" s="50"/>
      <c r="BN485" s="50"/>
      <c r="BO485" s="50"/>
      <c r="BP485" s="50"/>
      <c r="BQ485" s="50"/>
      <c r="BR485" s="50"/>
      <c r="BS485" s="50"/>
      <c r="BT485" s="50"/>
      <c r="BU485" s="50"/>
      <c r="BV485" s="50"/>
      <c r="BW485" s="50"/>
      <c r="BX485" s="50"/>
      <c r="BY485" s="50"/>
      <c r="BZ485" s="50"/>
      <c r="CA485" s="50"/>
      <c r="CB485" s="50"/>
      <c r="CC485" s="50"/>
      <c r="CD485" s="50"/>
      <c r="CE485" s="50"/>
      <c r="CF485" s="50"/>
    </row>
    <row r="486" customFormat="false" ht="12.75" hidden="false" customHeight="false" outlineLevel="0" collapsed="false">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c r="AP486" s="50"/>
      <c r="AQ486" s="50"/>
      <c r="AR486" s="50"/>
      <c r="AS486" s="50"/>
      <c r="AT486" s="50"/>
      <c r="AU486" s="50"/>
      <c r="AV486" s="50"/>
      <c r="AW486" s="50"/>
      <c r="AX486" s="50"/>
      <c r="AY486" s="50"/>
      <c r="AZ486" s="50"/>
      <c r="BA486" s="50"/>
      <c r="BB486" s="50"/>
      <c r="BC486" s="50"/>
      <c r="BD486" s="50"/>
      <c r="BE486" s="50"/>
      <c r="BF486" s="50"/>
      <c r="BG486" s="50"/>
      <c r="BH486" s="50"/>
      <c r="BI486" s="50"/>
      <c r="BJ486" s="50"/>
      <c r="BK486" s="50"/>
      <c r="BL486" s="50"/>
      <c r="BM486" s="50"/>
      <c r="BN486" s="50"/>
      <c r="BO486" s="50"/>
      <c r="BP486" s="50"/>
      <c r="BQ486" s="50"/>
      <c r="BR486" s="50"/>
      <c r="BS486" s="50"/>
      <c r="BT486" s="50"/>
      <c r="BU486" s="50"/>
      <c r="BV486" s="50"/>
      <c r="BW486" s="50"/>
      <c r="BX486" s="50"/>
      <c r="BY486" s="50"/>
      <c r="BZ486" s="50"/>
      <c r="CA486" s="50"/>
      <c r="CB486" s="50"/>
      <c r="CC486" s="50"/>
      <c r="CD486" s="50"/>
      <c r="CE486" s="50"/>
      <c r="CF486" s="50"/>
    </row>
    <row r="487" customFormat="false" ht="12.75" hidden="false" customHeight="false" outlineLevel="0" collapsed="false">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c r="BP487" s="50"/>
      <c r="BQ487" s="50"/>
      <c r="BR487" s="50"/>
      <c r="BS487" s="50"/>
      <c r="BT487" s="50"/>
      <c r="BU487" s="50"/>
      <c r="BV487" s="50"/>
      <c r="BW487" s="50"/>
      <c r="BX487" s="50"/>
      <c r="BY487" s="50"/>
      <c r="BZ487" s="50"/>
      <c r="CA487" s="50"/>
      <c r="CB487" s="50"/>
      <c r="CC487" s="50"/>
      <c r="CD487" s="50"/>
      <c r="CE487" s="50"/>
      <c r="CF487" s="50"/>
    </row>
    <row r="488" customFormat="false" ht="12.75" hidden="false" customHeight="false" outlineLevel="0" collapsed="false">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c r="AP488" s="50"/>
      <c r="AQ488" s="50"/>
      <c r="AR488" s="50"/>
      <c r="AS488" s="50"/>
      <c r="AT488" s="50"/>
      <c r="AU488" s="50"/>
      <c r="AV488" s="50"/>
      <c r="AW488" s="50"/>
      <c r="AX488" s="50"/>
      <c r="AY488" s="50"/>
      <c r="AZ488" s="50"/>
      <c r="BA488" s="50"/>
      <c r="BB488" s="50"/>
      <c r="BC488" s="50"/>
      <c r="BD488" s="50"/>
      <c r="BE488" s="50"/>
      <c r="BF488" s="50"/>
      <c r="BG488" s="50"/>
      <c r="BH488" s="50"/>
      <c r="BI488" s="50"/>
      <c r="BJ488" s="50"/>
      <c r="BK488" s="50"/>
      <c r="BL488" s="50"/>
      <c r="BM488" s="50"/>
      <c r="BN488" s="50"/>
      <c r="BO488" s="50"/>
      <c r="BP488" s="50"/>
      <c r="BQ488" s="50"/>
      <c r="BR488" s="50"/>
      <c r="BS488" s="50"/>
      <c r="BT488" s="50"/>
      <c r="BU488" s="50"/>
      <c r="BV488" s="50"/>
      <c r="BW488" s="50"/>
      <c r="BX488" s="50"/>
      <c r="BY488" s="50"/>
      <c r="BZ488" s="50"/>
      <c r="CA488" s="50"/>
      <c r="CB488" s="50"/>
      <c r="CC488" s="50"/>
      <c r="CD488" s="50"/>
      <c r="CE488" s="50"/>
      <c r="CF488" s="50"/>
    </row>
    <row r="489" customFormat="false" ht="12.75" hidden="false" customHeight="false" outlineLevel="0" collapsed="false">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c r="AP489" s="50"/>
      <c r="AQ489" s="50"/>
      <c r="AR489" s="50"/>
      <c r="AS489" s="50"/>
      <c r="AT489" s="50"/>
      <c r="AU489" s="50"/>
      <c r="AV489" s="50"/>
      <c r="AW489" s="50"/>
      <c r="AX489" s="50"/>
      <c r="AY489" s="50"/>
      <c r="AZ489" s="50"/>
      <c r="BA489" s="50"/>
      <c r="BB489" s="50"/>
      <c r="BC489" s="50"/>
      <c r="BD489" s="50"/>
      <c r="BE489" s="50"/>
      <c r="BF489" s="50"/>
      <c r="BG489" s="50"/>
      <c r="BH489" s="50"/>
      <c r="BI489" s="50"/>
      <c r="BJ489" s="50"/>
      <c r="BK489" s="50"/>
      <c r="BL489" s="50"/>
      <c r="BM489" s="50"/>
      <c r="BN489" s="50"/>
      <c r="BO489" s="50"/>
      <c r="BP489" s="50"/>
      <c r="BQ489" s="50"/>
      <c r="BR489" s="50"/>
      <c r="BS489" s="50"/>
      <c r="BT489" s="50"/>
      <c r="BU489" s="50"/>
      <c r="BV489" s="50"/>
      <c r="BW489" s="50"/>
      <c r="BX489" s="50"/>
      <c r="BY489" s="50"/>
      <c r="BZ489" s="50"/>
      <c r="CA489" s="50"/>
      <c r="CB489" s="50"/>
      <c r="CC489" s="50"/>
      <c r="CD489" s="50"/>
      <c r="CE489" s="50"/>
      <c r="CF489" s="50"/>
    </row>
    <row r="490" customFormat="false" ht="12.75" hidden="false" customHeight="false" outlineLevel="0" collapsed="false">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c r="AP490" s="50"/>
      <c r="AQ490" s="50"/>
      <c r="AR490" s="50"/>
      <c r="AS490" s="50"/>
      <c r="AT490" s="50"/>
      <c r="AU490" s="50"/>
      <c r="AV490" s="50"/>
      <c r="AW490" s="50"/>
      <c r="AX490" s="50"/>
      <c r="AY490" s="50"/>
      <c r="AZ490" s="50"/>
      <c r="BA490" s="50"/>
      <c r="BB490" s="50"/>
      <c r="BC490" s="50"/>
      <c r="BD490" s="50"/>
      <c r="BE490" s="50"/>
      <c r="BF490" s="50"/>
      <c r="BG490" s="50"/>
      <c r="BH490" s="50"/>
      <c r="BI490" s="50"/>
      <c r="BJ490" s="50"/>
      <c r="BK490" s="50"/>
      <c r="BL490" s="50"/>
      <c r="BM490" s="50"/>
      <c r="BN490" s="50"/>
      <c r="BO490" s="50"/>
      <c r="BP490" s="50"/>
      <c r="BQ490" s="50"/>
      <c r="BR490" s="50"/>
      <c r="BS490" s="50"/>
      <c r="BT490" s="50"/>
      <c r="BU490" s="50"/>
      <c r="BV490" s="50"/>
      <c r="BW490" s="50"/>
      <c r="BX490" s="50"/>
      <c r="BY490" s="50"/>
      <c r="BZ490" s="50"/>
      <c r="CA490" s="50"/>
      <c r="CB490" s="50"/>
      <c r="CC490" s="50"/>
      <c r="CD490" s="50"/>
      <c r="CE490" s="50"/>
      <c r="CF490" s="50"/>
    </row>
    <row r="491" customFormat="false" ht="12.75" hidden="false" customHeight="false" outlineLevel="0" collapsed="false">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c r="BP491" s="50"/>
      <c r="BQ491" s="50"/>
      <c r="BR491" s="50"/>
      <c r="BS491" s="50"/>
      <c r="BT491" s="50"/>
      <c r="BU491" s="50"/>
      <c r="BV491" s="50"/>
      <c r="BW491" s="50"/>
      <c r="BX491" s="50"/>
      <c r="BY491" s="50"/>
      <c r="BZ491" s="50"/>
      <c r="CA491" s="50"/>
      <c r="CB491" s="50"/>
      <c r="CC491" s="50"/>
      <c r="CD491" s="50"/>
      <c r="CE491" s="50"/>
      <c r="CF491" s="50"/>
    </row>
    <row r="492" customFormat="false" ht="12.75" hidden="false" customHeight="false" outlineLevel="0" collapsed="false">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c r="AP492" s="50"/>
      <c r="AQ492" s="50"/>
      <c r="AR492" s="50"/>
      <c r="AS492" s="50"/>
      <c r="AT492" s="50"/>
      <c r="AU492" s="50"/>
      <c r="AV492" s="50"/>
      <c r="AW492" s="50"/>
      <c r="AX492" s="50"/>
      <c r="AY492" s="50"/>
      <c r="AZ492" s="50"/>
      <c r="BA492" s="50"/>
      <c r="BB492" s="50"/>
      <c r="BC492" s="50"/>
      <c r="BD492" s="50"/>
      <c r="BE492" s="50"/>
      <c r="BF492" s="50"/>
      <c r="BG492" s="50"/>
      <c r="BH492" s="50"/>
      <c r="BI492" s="50"/>
      <c r="BJ492" s="50"/>
      <c r="BK492" s="50"/>
      <c r="BL492" s="50"/>
      <c r="BM492" s="50"/>
      <c r="BN492" s="50"/>
      <c r="BO492" s="50"/>
      <c r="BP492" s="50"/>
      <c r="BQ492" s="50"/>
      <c r="BR492" s="50"/>
      <c r="BS492" s="50"/>
      <c r="BT492" s="50"/>
      <c r="BU492" s="50"/>
      <c r="BV492" s="50"/>
      <c r="BW492" s="50"/>
      <c r="BX492" s="50"/>
      <c r="BY492" s="50"/>
      <c r="BZ492" s="50"/>
      <c r="CA492" s="50"/>
      <c r="CB492" s="50"/>
      <c r="CC492" s="50"/>
      <c r="CD492" s="50"/>
      <c r="CE492" s="50"/>
      <c r="CF492" s="50"/>
    </row>
    <row r="493" customFormat="false" ht="12.75" hidden="false" customHeight="false" outlineLevel="0" collapsed="false">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c r="AP493" s="50"/>
      <c r="AQ493" s="50"/>
      <c r="AR493" s="50"/>
      <c r="AS493" s="50"/>
      <c r="AT493" s="50"/>
      <c r="AU493" s="50"/>
      <c r="AV493" s="50"/>
      <c r="AW493" s="50"/>
      <c r="AX493" s="50"/>
      <c r="AY493" s="50"/>
      <c r="AZ493" s="50"/>
      <c r="BA493" s="50"/>
      <c r="BB493" s="50"/>
      <c r="BC493" s="50"/>
      <c r="BD493" s="50"/>
      <c r="BE493" s="50"/>
      <c r="BF493" s="50"/>
      <c r="BG493" s="50"/>
      <c r="BH493" s="50"/>
      <c r="BI493" s="50"/>
      <c r="BJ493" s="50"/>
      <c r="BK493" s="50"/>
      <c r="BL493" s="50"/>
      <c r="BM493" s="50"/>
      <c r="BN493" s="50"/>
      <c r="BO493" s="50"/>
      <c r="BP493" s="50"/>
      <c r="BQ493" s="50"/>
      <c r="BR493" s="50"/>
      <c r="BS493" s="50"/>
      <c r="BT493" s="50"/>
      <c r="BU493" s="50"/>
      <c r="BV493" s="50"/>
      <c r="BW493" s="50"/>
      <c r="BX493" s="50"/>
      <c r="BY493" s="50"/>
      <c r="BZ493" s="50"/>
      <c r="CA493" s="50"/>
      <c r="CB493" s="50"/>
      <c r="CC493" s="50"/>
      <c r="CD493" s="50"/>
      <c r="CE493" s="50"/>
      <c r="CF493" s="50"/>
    </row>
    <row r="494" customFormat="false" ht="12.75" hidden="false" customHeight="false" outlineLevel="0" collapsed="false">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c r="AP494" s="50"/>
      <c r="AQ494" s="50"/>
      <c r="AR494" s="50"/>
      <c r="AS494" s="50"/>
      <c r="AT494" s="50"/>
      <c r="AU494" s="50"/>
      <c r="AV494" s="50"/>
      <c r="AW494" s="50"/>
      <c r="AX494" s="50"/>
      <c r="AY494" s="50"/>
      <c r="AZ494" s="50"/>
      <c r="BA494" s="50"/>
      <c r="BB494" s="50"/>
      <c r="BC494" s="50"/>
      <c r="BD494" s="50"/>
      <c r="BE494" s="50"/>
      <c r="BF494" s="50"/>
      <c r="BG494" s="50"/>
      <c r="BH494" s="50"/>
      <c r="BI494" s="50"/>
      <c r="BJ494" s="50"/>
      <c r="BK494" s="50"/>
      <c r="BL494" s="50"/>
      <c r="BM494" s="50"/>
      <c r="BN494" s="50"/>
      <c r="BO494" s="50"/>
      <c r="BP494" s="50"/>
      <c r="BQ494" s="50"/>
      <c r="BR494" s="50"/>
      <c r="BS494" s="50"/>
      <c r="BT494" s="50"/>
      <c r="BU494" s="50"/>
      <c r="BV494" s="50"/>
      <c r="BW494" s="50"/>
      <c r="BX494" s="50"/>
      <c r="BY494" s="50"/>
      <c r="BZ494" s="50"/>
      <c r="CA494" s="50"/>
      <c r="CB494" s="50"/>
      <c r="CC494" s="50"/>
      <c r="CD494" s="50"/>
      <c r="CE494" s="50"/>
      <c r="CF494" s="50"/>
    </row>
    <row r="495" customFormat="false" ht="12.75" hidden="false" customHeight="false" outlineLevel="0" collapsed="false">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c r="AP495" s="50"/>
      <c r="AQ495" s="50"/>
      <c r="AR495" s="50"/>
      <c r="AS495" s="50"/>
      <c r="AT495" s="50"/>
      <c r="AU495" s="50"/>
      <c r="AV495" s="50"/>
      <c r="AW495" s="50"/>
      <c r="AX495" s="50"/>
      <c r="AY495" s="50"/>
      <c r="AZ495" s="50"/>
      <c r="BA495" s="50"/>
      <c r="BB495" s="50"/>
      <c r="BC495" s="50"/>
      <c r="BD495" s="50"/>
      <c r="BE495" s="50"/>
      <c r="BF495" s="50"/>
      <c r="BG495" s="50"/>
      <c r="BH495" s="50"/>
      <c r="BI495" s="50"/>
      <c r="BJ495" s="50"/>
      <c r="BK495" s="50"/>
      <c r="BL495" s="50"/>
      <c r="BM495" s="50"/>
      <c r="BN495" s="50"/>
      <c r="BO495" s="50"/>
      <c r="BP495" s="50"/>
      <c r="BQ495" s="50"/>
      <c r="BR495" s="50"/>
      <c r="BS495" s="50"/>
      <c r="BT495" s="50"/>
      <c r="BU495" s="50"/>
      <c r="BV495" s="50"/>
      <c r="BW495" s="50"/>
      <c r="BX495" s="50"/>
      <c r="BY495" s="50"/>
      <c r="BZ495" s="50"/>
      <c r="CA495" s="50"/>
      <c r="CB495" s="50"/>
      <c r="CC495" s="50"/>
      <c r="CD495" s="50"/>
      <c r="CE495" s="50"/>
      <c r="CF495" s="50"/>
    </row>
    <row r="496" customFormat="false" ht="12.75" hidden="false" customHeight="false" outlineLevel="0" collapsed="false">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c r="AP496" s="50"/>
      <c r="AQ496" s="50"/>
      <c r="AR496" s="50"/>
      <c r="AS496" s="50"/>
      <c r="AT496" s="50"/>
      <c r="AU496" s="50"/>
      <c r="AV496" s="50"/>
      <c r="AW496" s="50"/>
      <c r="AX496" s="50"/>
      <c r="AY496" s="50"/>
      <c r="AZ496" s="50"/>
      <c r="BA496" s="50"/>
      <c r="BB496" s="50"/>
      <c r="BC496" s="50"/>
      <c r="BD496" s="50"/>
      <c r="BE496" s="50"/>
      <c r="BF496" s="50"/>
      <c r="BG496" s="50"/>
      <c r="BH496" s="50"/>
      <c r="BI496" s="50"/>
      <c r="BJ496" s="50"/>
      <c r="BK496" s="50"/>
      <c r="BL496" s="50"/>
      <c r="BM496" s="50"/>
      <c r="BN496" s="50"/>
      <c r="BO496" s="50"/>
      <c r="BP496" s="50"/>
      <c r="BQ496" s="50"/>
      <c r="BR496" s="50"/>
      <c r="BS496" s="50"/>
      <c r="BT496" s="50"/>
      <c r="BU496" s="50"/>
      <c r="BV496" s="50"/>
      <c r="BW496" s="50"/>
      <c r="BX496" s="50"/>
      <c r="BY496" s="50"/>
      <c r="BZ496" s="50"/>
      <c r="CA496" s="50"/>
      <c r="CB496" s="50"/>
      <c r="CC496" s="50"/>
      <c r="CD496" s="50"/>
      <c r="CE496" s="50"/>
      <c r="CF496" s="50"/>
    </row>
    <row r="497" customFormat="false" ht="12.75" hidden="false" customHeight="false" outlineLevel="0" collapsed="false">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c r="AH497" s="50"/>
      <c r="AI497" s="50"/>
      <c r="AJ497" s="50"/>
      <c r="AK497" s="50"/>
      <c r="AL497" s="50"/>
      <c r="AM497" s="50"/>
      <c r="AN497" s="50"/>
      <c r="AO497" s="50"/>
      <c r="AP497" s="50"/>
      <c r="AQ497" s="50"/>
      <c r="AR497" s="50"/>
      <c r="AS497" s="50"/>
      <c r="AT497" s="50"/>
      <c r="AU497" s="50"/>
      <c r="AV497" s="50"/>
      <c r="AW497" s="50"/>
      <c r="AX497" s="50"/>
      <c r="AY497" s="50"/>
      <c r="AZ497" s="50"/>
      <c r="BA497" s="50"/>
      <c r="BB497" s="50"/>
      <c r="BC497" s="50"/>
      <c r="BD497" s="50"/>
      <c r="BE497" s="50"/>
      <c r="BF497" s="50"/>
      <c r="BG497" s="50"/>
      <c r="BH497" s="50"/>
      <c r="BI497" s="50"/>
      <c r="BJ497" s="50"/>
      <c r="BK497" s="50"/>
      <c r="BL497" s="50"/>
      <c r="BM497" s="50"/>
      <c r="BN497" s="50"/>
      <c r="BO497" s="50"/>
      <c r="BP497" s="50"/>
      <c r="BQ497" s="50"/>
      <c r="BR497" s="50"/>
      <c r="BS497" s="50"/>
      <c r="BT497" s="50"/>
      <c r="BU497" s="50"/>
      <c r="BV497" s="50"/>
      <c r="BW497" s="50"/>
      <c r="BX497" s="50"/>
      <c r="BY497" s="50"/>
      <c r="BZ497" s="50"/>
      <c r="CA497" s="50"/>
      <c r="CB497" s="50"/>
      <c r="CC497" s="50"/>
      <c r="CD497" s="50"/>
      <c r="CE497" s="50"/>
      <c r="CF497" s="50"/>
    </row>
    <row r="498" customFormat="false" ht="12.75" hidden="false" customHeight="false" outlineLevel="0" collapsed="false">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c r="AH498" s="50"/>
      <c r="AI498" s="50"/>
      <c r="AJ498" s="50"/>
      <c r="AK498" s="50"/>
      <c r="AL498" s="50"/>
      <c r="AM498" s="50"/>
      <c r="AN498" s="50"/>
      <c r="AO498" s="50"/>
      <c r="AP498" s="50"/>
      <c r="AQ498" s="50"/>
      <c r="AR498" s="50"/>
      <c r="AS498" s="50"/>
      <c r="AT498" s="50"/>
      <c r="AU498" s="50"/>
      <c r="AV498" s="50"/>
      <c r="AW498" s="50"/>
      <c r="AX498" s="50"/>
      <c r="AY498" s="50"/>
      <c r="AZ498" s="50"/>
      <c r="BA498" s="50"/>
      <c r="BB498" s="50"/>
      <c r="BC498" s="50"/>
      <c r="BD498" s="50"/>
      <c r="BE498" s="50"/>
      <c r="BF498" s="50"/>
      <c r="BG498" s="50"/>
      <c r="BH498" s="50"/>
      <c r="BI498" s="50"/>
      <c r="BJ498" s="50"/>
      <c r="BK498" s="50"/>
      <c r="BL498" s="50"/>
      <c r="BM498" s="50"/>
      <c r="BN498" s="50"/>
      <c r="BO498" s="50"/>
      <c r="BP498" s="50"/>
      <c r="BQ498" s="50"/>
      <c r="BR498" s="50"/>
      <c r="BS498" s="50"/>
      <c r="BT498" s="50"/>
      <c r="BU498" s="50"/>
      <c r="BV498" s="50"/>
      <c r="BW498" s="50"/>
      <c r="BX498" s="50"/>
      <c r="BY498" s="50"/>
      <c r="BZ498" s="50"/>
      <c r="CA498" s="50"/>
      <c r="CB498" s="50"/>
      <c r="CC498" s="50"/>
      <c r="CD498" s="50"/>
      <c r="CE498" s="50"/>
      <c r="CF498" s="50"/>
    </row>
    <row r="499" customFormat="false" ht="12.75" hidden="false" customHeight="false" outlineLevel="0" collapsed="false">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c r="AH499" s="50"/>
      <c r="AI499" s="50"/>
      <c r="AJ499" s="50"/>
      <c r="AK499" s="50"/>
      <c r="AL499" s="50"/>
      <c r="AM499" s="50"/>
      <c r="AN499" s="50"/>
      <c r="AO499" s="50"/>
      <c r="AP499" s="50"/>
      <c r="AQ499" s="50"/>
      <c r="AR499" s="50"/>
      <c r="AS499" s="50"/>
      <c r="AT499" s="50"/>
      <c r="AU499" s="50"/>
      <c r="AV499" s="50"/>
      <c r="AW499" s="50"/>
      <c r="AX499" s="50"/>
      <c r="AY499" s="50"/>
      <c r="AZ499" s="50"/>
      <c r="BA499" s="50"/>
      <c r="BB499" s="50"/>
      <c r="BC499" s="50"/>
      <c r="BD499" s="50"/>
      <c r="BE499" s="50"/>
      <c r="BF499" s="50"/>
      <c r="BG499" s="50"/>
      <c r="BH499" s="50"/>
      <c r="BI499" s="50"/>
      <c r="BJ499" s="50"/>
      <c r="BK499" s="50"/>
      <c r="BL499" s="50"/>
      <c r="BM499" s="50"/>
      <c r="BN499" s="50"/>
      <c r="BO499" s="50"/>
      <c r="BP499" s="50"/>
      <c r="BQ499" s="50"/>
      <c r="BR499" s="50"/>
      <c r="BS499" s="50"/>
      <c r="BT499" s="50"/>
      <c r="BU499" s="50"/>
      <c r="BV499" s="50"/>
      <c r="BW499" s="50"/>
      <c r="BX499" s="50"/>
      <c r="BY499" s="50"/>
      <c r="BZ499" s="50"/>
      <c r="CA499" s="50"/>
      <c r="CB499" s="50"/>
      <c r="CC499" s="50"/>
      <c r="CD499" s="50"/>
      <c r="CE499" s="50"/>
      <c r="CF499" s="50"/>
    </row>
    <row r="500" customFormat="false" ht="12.75" hidden="false" customHeight="false" outlineLevel="0" collapsed="false">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c r="AH500" s="50"/>
      <c r="AI500" s="50"/>
      <c r="AJ500" s="50"/>
      <c r="AK500" s="50"/>
      <c r="AL500" s="50"/>
      <c r="AM500" s="50"/>
      <c r="AN500" s="50"/>
      <c r="AO500" s="50"/>
      <c r="AP500" s="50"/>
      <c r="AQ500" s="50"/>
      <c r="AR500" s="50"/>
      <c r="AS500" s="50"/>
      <c r="AT500" s="50"/>
      <c r="AU500" s="50"/>
      <c r="AV500" s="50"/>
      <c r="AW500" s="50"/>
      <c r="AX500" s="50"/>
      <c r="AY500" s="50"/>
      <c r="AZ500" s="50"/>
      <c r="BA500" s="50"/>
      <c r="BB500" s="50"/>
      <c r="BC500" s="50"/>
      <c r="BD500" s="50"/>
      <c r="BE500" s="50"/>
      <c r="BF500" s="50"/>
      <c r="BG500" s="50"/>
      <c r="BH500" s="50"/>
      <c r="BI500" s="50"/>
      <c r="BJ500" s="50"/>
      <c r="BK500" s="50"/>
      <c r="BL500" s="50"/>
      <c r="BM500" s="50"/>
      <c r="BN500" s="50"/>
      <c r="BO500" s="50"/>
      <c r="BP500" s="50"/>
      <c r="BQ500" s="50"/>
      <c r="BR500" s="50"/>
      <c r="BS500" s="50"/>
      <c r="BT500" s="50"/>
      <c r="BU500" s="50"/>
      <c r="BV500" s="50"/>
      <c r="BW500" s="50"/>
      <c r="BX500" s="50"/>
      <c r="BY500" s="50"/>
      <c r="BZ500" s="50"/>
      <c r="CA500" s="50"/>
      <c r="CB500" s="50"/>
      <c r="CC500" s="50"/>
      <c r="CD500" s="50"/>
      <c r="CE500" s="50"/>
      <c r="CF500" s="50"/>
    </row>
    <row r="501" customFormat="false" ht="12.75" hidden="false" customHeight="false" outlineLevel="0" collapsed="false">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c r="AH501" s="50"/>
      <c r="AI501" s="50"/>
      <c r="AJ501" s="50"/>
      <c r="AK501" s="50"/>
      <c r="AL501" s="50"/>
      <c r="AM501" s="50"/>
      <c r="AN501" s="50"/>
      <c r="AO501" s="50"/>
      <c r="AP501" s="50"/>
      <c r="AQ501" s="50"/>
      <c r="AR501" s="50"/>
      <c r="AS501" s="50"/>
      <c r="AT501" s="50"/>
      <c r="AU501" s="50"/>
      <c r="AV501" s="50"/>
      <c r="AW501" s="50"/>
      <c r="AX501" s="50"/>
      <c r="AY501" s="50"/>
      <c r="AZ501" s="50"/>
      <c r="BA501" s="50"/>
      <c r="BB501" s="50"/>
      <c r="BC501" s="50"/>
      <c r="BD501" s="50"/>
      <c r="BE501" s="50"/>
      <c r="BF501" s="50"/>
      <c r="BG501" s="50"/>
      <c r="BH501" s="50"/>
      <c r="BI501" s="50"/>
      <c r="BJ501" s="50"/>
      <c r="BK501" s="50"/>
      <c r="BL501" s="50"/>
      <c r="BM501" s="50"/>
      <c r="BN501" s="50"/>
      <c r="BO501" s="50"/>
      <c r="BP501" s="50"/>
      <c r="BQ501" s="50"/>
      <c r="BR501" s="50"/>
      <c r="BS501" s="50"/>
      <c r="BT501" s="50"/>
      <c r="BU501" s="50"/>
      <c r="BV501" s="50"/>
      <c r="BW501" s="50"/>
      <c r="BX501" s="50"/>
      <c r="BY501" s="50"/>
      <c r="BZ501" s="50"/>
      <c r="CA501" s="50"/>
      <c r="CB501" s="50"/>
      <c r="CC501" s="50"/>
      <c r="CD501" s="50"/>
      <c r="CE501" s="50"/>
      <c r="CF501" s="50"/>
    </row>
    <row r="502" customFormat="false" ht="12.75" hidden="false" customHeight="false" outlineLevel="0" collapsed="false">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c r="AH502" s="50"/>
      <c r="AI502" s="50"/>
      <c r="AJ502" s="50"/>
      <c r="AK502" s="50"/>
      <c r="AL502" s="50"/>
      <c r="AM502" s="50"/>
      <c r="AN502" s="50"/>
      <c r="AO502" s="50"/>
      <c r="AP502" s="50"/>
      <c r="AQ502" s="50"/>
      <c r="AR502" s="50"/>
      <c r="AS502" s="50"/>
      <c r="AT502" s="50"/>
      <c r="AU502" s="50"/>
      <c r="AV502" s="50"/>
      <c r="AW502" s="50"/>
      <c r="AX502" s="50"/>
      <c r="AY502" s="50"/>
      <c r="AZ502" s="50"/>
      <c r="BA502" s="50"/>
      <c r="BB502" s="50"/>
      <c r="BC502" s="50"/>
      <c r="BD502" s="50"/>
      <c r="BE502" s="50"/>
      <c r="BF502" s="50"/>
      <c r="BG502" s="50"/>
      <c r="BH502" s="50"/>
      <c r="BI502" s="50"/>
      <c r="BJ502" s="50"/>
      <c r="BK502" s="50"/>
      <c r="BL502" s="50"/>
      <c r="BM502" s="50"/>
      <c r="BN502" s="50"/>
      <c r="BO502" s="50"/>
      <c r="BP502" s="50"/>
      <c r="BQ502" s="50"/>
      <c r="BR502" s="50"/>
      <c r="BS502" s="50"/>
      <c r="BT502" s="50"/>
      <c r="BU502" s="50"/>
      <c r="BV502" s="50"/>
      <c r="BW502" s="50"/>
      <c r="BX502" s="50"/>
      <c r="BY502" s="50"/>
      <c r="BZ502" s="50"/>
      <c r="CA502" s="50"/>
      <c r="CB502" s="50"/>
      <c r="CC502" s="50"/>
      <c r="CD502" s="50"/>
      <c r="CE502" s="50"/>
      <c r="CF502" s="50"/>
    </row>
    <row r="503" customFormat="false" ht="12.75" hidden="false" customHeight="false" outlineLevel="0" collapsed="false">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c r="AH503" s="50"/>
      <c r="AI503" s="50"/>
      <c r="AJ503" s="50"/>
      <c r="AK503" s="50"/>
      <c r="AL503" s="50"/>
      <c r="AM503" s="50"/>
      <c r="AN503" s="50"/>
      <c r="AO503" s="50"/>
      <c r="AP503" s="50"/>
      <c r="AQ503" s="50"/>
      <c r="AR503" s="50"/>
      <c r="AS503" s="50"/>
      <c r="AT503" s="50"/>
      <c r="AU503" s="50"/>
      <c r="AV503" s="50"/>
      <c r="AW503" s="50"/>
      <c r="AX503" s="50"/>
      <c r="AY503" s="50"/>
      <c r="AZ503" s="50"/>
      <c r="BA503" s="50"/>
      <c r="BB503" s="50"/>
      <c r="BC503" s="50"/>
      <c r="BD503" s="50"/>
      <c r="BE503" s="50"/>
      <c r="BF503" s="50"/>
      <c r="BG503" s="50"/>
      <c r="BH503" s="50"/>
      <c r="BI503" s="50"/>
      <c r="BJ503" s="50"/>
      <c r="BK503" s="50"/>
      <c r="BL503" s="50"/>
      <c r="BM503" s="50"/>
      <c r="BN503" s="50"/>
      <c r="BO503" s="50"/>
      <c r="BP503" s="50"/>
      <c r="BQ503" s="50"/>
      <c r="BR503" s="50"/>
      <c r="BS503" s="50"/>
      <c r="BT503" s="50"/>
      <c r="BU503" s="50"/>
      <c r="BV503" s="50"/>
      <c r="BW503" s="50"/>
      <c r="BX503" s="50"/>
      <c r="BY503" s="50"/>
      <c r="BZ503" s="50"/>
      <c r="CA503" s="50"/>
      <c r="CB503" s="50"/>
      <c r="CC503" s="50"/>
      <c r="CD503" s="50"/>
      <c r="CE503" s="50"/>
      <c r="CF503" s="50"/>
    </row>
    <row r="504" customFormat="false" ht="12.75" hidden="false" customHeight="false" outlineLevel="0" collapsed="false">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c r="AH504" s="50"/>
      <c r="AI504" s="50"/>
      <c r="AJ504" s="50"/>
      <c r="AK504" s="50"/>
      <c r="AL504" s="50"/>
      <c r="AM504" s="50"/>
      <c r="AN504" s="50"/>
      <c r="AO504" s="50"/>
      <c r="AP504" s="50"/>
      <c r="AQ504" s="50"/>
      <c r="AR504" s="50"/>
      <c r="AS504" s="50"/>
      <c r="AT504" s="50"/>
      <c r="AU504" s="50"/>
      <c r="AV504" s="50"/>
      <c r="AW504" s="50"/>
      <c r="AX504" s="50"/>
      <c r="AY504" s="50"/>
      <c r="AZ504" s="50"/>
      <c r="BA504" s="50"/>
      <c r="BB504" s="50"/>
      <c r="BC504" s="50"/>
      <c r="BD504" s="50"/>
      <c r="BE504" s="50"/>
      <c r="BF504" s="50"/>
      <c r="BG504" s="50"/>
      <c r="BH504" s="50"/>
      <c r="BI504" s="50"/>
      <c r="BJ504" s="50"/>
      <c r="BK504" s="50"/>
      <c r="BL504" s="50"/>
      <c r="BM504" s="50"/>
      <c r="BN504" s="50"/>
      <c r="BO504" s="50"/>
      <c r="BP504" s="50"/>
      <c r="BQ504" s="50"/>
      <c r="BR504" s="50"/>
      <c r="BS504" s="50"/>
      <c r="BT504" s="50"/>
      <c r="BU504" s="50"/>
      <c r="BV504" s="50"/>
      <c r="BW504" s="50"/>
      <c r="BX504" s="50"/>
      <c r="BY504" s="50"/>
      <c r="BZ504" s="50"/>
      <c r="CA504" s="50"/>
      <c r="CB504" s="50"/>
      <c r="CC504" s="50"/>
      <c r="CD504" s="50"/>
      <c r="CE504" s="50"/>
      <c r="CF504" s="50"/>
    </row>
    <row r="505" customFormat="false" ht="12.75" hidden="false" customHeight="false" outlineLevel="0" collapsed="false">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c r="AH505" s="50"/>
      <c r="AI505" s="50"/>
      <c r="AJ505" s="50"/>
      <c r="AK505" s="50"/>
      <c r="AL505" s="50"/>
      <c r="AM505" s="50"/>
      <c r="AN505" s="50"/>
      <c r="AO505" s="50"/>
      <c r="AP505" s="50"/>
      <c r="AQ505" s="50"/>
      <c r="AR505" s="50"/>
      <c r="AS505" s="50"/>
      <c r="AT505" s="50"/>
      <c r="AU505" s="50"/>
      <c r="AV505" s="50"/>
      <c r="AW505" s="50"/>
      <c r="AX505" s="50"/>
      <c r="AY505" s="50"/>
      <c r="AZ505" s="50"/>
      <c r="BA505" s="50"/>
      <c r="BB505" s="50"/>
      <c r="BC505" s="50"/>
      <c r="BD505" s="50"/>
      <c r="BE505" s="50"/>
      <c r="BF505" s="50"/>
      <c r="BG505" s="50"/>
      <c r="BH505" s="50"/>
      <c r="BI505" s="50"/>
      <c r="BJ505" s="50"/>
      <c r="BK505" s="50"/>
      <c r="BL505" s="50"/>
      <c r="BM505" s="50"/>
      <c r="BN505" s="50"/>
      <c r="BO505" s="50"/>
      <c r="BP505" s="50"/>
      <c r="BQ505" s="50"/>
      <c r="BR505" s="50"/>
      <c r="BS505" s="50"/>
      <c r="BT505" s="50"/>
      <c r="BU505" s="50"/>
      <c r="BV505" s="50"/>
      <c r="BW505" s="50"/>
      <c r="BX505" s="50"/>
      <c r="BY505" s="50"/>
      <c r="BZ505" s="50"/>
      <c r="CA505" s="50"/>
      <c r="CB505" s="50"/>
      <c r="CC505" s="50"/>
      <c r="CD505" s="50"/>
      <c r="CE505" s="50"/>
      <c r="CF505" s="50"/>
    </row>
    <row r="506" customFormat="false" ht="12.75" hidden="false" customHeight="false" outlineLevel="0" collapsed="false">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c r="AH506" s="50"/>
      <c r="AI506" s="50"/>
      <c r="AJ506" s="50"/>
      <c r="AK506" s="50"/>
      <c r="AL506" s="50"/>
      <c r="AM506" s="50"/>
      <c r="AN506" s="50"/>
      <c r="AO506" s="50"/>
      <c r="AP506" s="50"/>
      <c r="AQ506" s="50"/>
      <c r="AR506" s="50"/>
      <c r="AS506" s="50"/>
      <c r="AT506" s="50"/>
      <c r="AU506" s="50"/>
      <c r="AV506" s="50"/>
      <c r="AW506" s="50"/>
      <c r="AX506" s="50"/>
      <c r="AY506" s="50"/>
      <c r="AZ506" s="50"/>
      <c r="BA506" s="50"/>
      <c r="BB506" s="50"/>
      <c r="BC506" s="50"/>
      <c r="BD506" s="50"/>
      <c r="BE506" s="50"/>
      <c r="BF506" s="50"/>
      <c r="BG506" s="50"/>
      <c r="BH506" s="50"/>
      <c r="BI506" s="50"/>
      <c r="BJ506" s="50"/>
      <c r="BK506" s="50"/>
      <c r="BL506" s="50"/>
      <c r="BM506" s="50"/>
      <c r="BN506" s="50"/>
      <c r="BO506" s="50"/>
      <c r="BP506" s="50"/>
      <c r="BQ506" s="50"/>
      <c r="BR506" s="50"/>
      <c r="BS506" s="50"/>
      <c r="BT506" s="50"/>
      <c r="BU506" s="50"/>
      <c r="BV506" s="50"/>
      <c r="BW506" s="50"/>
      <c r="BX506" s="50"/>
      <c r="BY506" s="50"/>
      <c r="BZ506" s="50"/>
      <c r="CA506" s="50"/>
      <c r="CB506" s="50"/>
      <c r="CC506" s="50"/>
      <c r="CD506" s="50"/>
      <c r="CE506" s="50"/>
      <c r="CF506" s="50"/>
    </row>
    <row r="507" customFormat="false" ht="12.75" hidden="false" customHeight="false" outlineLevel="0" collapsed="false">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c r="BM507" s="50"/>
      <c r="BN507" s="50"/>
      <c r="BO507" s="50"/>
      <c r="BP507" s="50"/>
      <c r="BQ507" s="50"/>
      <c r="BR507" s="50"/>
      <c r="BS507" s="50"/>
      <c r="BT507" s="50"/>
      <c r="BU507" s="50"/>
      <c r="BV507" s="50"/>
      <c r="BW507" s="50"/>
      <c r="BX507" s="50"/>
      <c r="BY507" s="50"/>
      <c r="BZ507" s="50"/>
      <c r="CA507" s="50"/>
      <c r="CB507" s="50"/>
      <c r="CC507" s="50"/>
      <c r="CD507" s="50"/>
      <c r="CE507" s="50"/>
      <c r="CF507" s="50"/>
    </row>
    <row r="508" customFormat="false" ht="12.75" hidden="false" customHeight="false" outlineLevel="0" collapsed="false">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c r="BM508" s="50"/>
      <c r="BN508" s="50"/>
      <c r="BO508" s="50"/>
      <c r="BP508" s="50"/>
      <c r="BQ508" s="50"/>
      <c r="BR508" s="50"/>
      <c r="BS508" s="50"/>
      <c r="BT508" s="50"/>
      <c r="BU508" s="50"/>
      <c r="BV508" s="50"/>
      <c r="BW508" s="50"/>
      <c r="BX508" s="50"/>
      <c r="BY508" s="50"/>
      <c r="BZ508" s="50"/>
      <c r="CA508" s="50"/>
      <c r="CB508" s="50"/>
      <c r="CC508" s="50"/>
      <c r="CD508" s="50"/>
      <c r="CE508" s="50"/>
      <c r="CF508" s="50"/>
    </row>
    <row r="509" customFormat="false" ht="12.75" hidden="false" customHeight="false" outlineLevel="0" collapsed="false">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c r="BM509" s="50"/>
      <c r="BN509" s="50"/>
      <c r="BO509" s="50"/>
      <c r="BP509" s="50"/>
      <c r="BQ509" s="50"/>
      <c r="BR509" s="50"/>
      <c r="BS509" s="50"/>
      <c r="BT509" s="50"/>
      <c r="BU509" s="50"/>
      <c r="BV509" s="50"/>
      <c r="BW509" s="50"/>
      <c r="BX509" s="50"/>
      <c r="BY509" s="50"/>
      <c r="BZ509" s="50"/>
      <c r="CA509" s="50"/>
      <c r="CB509" s="50"/>
      <c r="CC509" s="50"/>
      <c r="CD509" s="50"/>
      <c r="CE509" s="50"/>
      <c r="CF509" s="50"/>
    </row>
    <row r="510" customFormat="false" ht="12.75" hidden="false" customHeight="false" outlineLevel="0" collapsed="false">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c r="BM510" s="50"/>
      <c r="BN510" s="50"/>
      <c r="BO510" s="50"/>
      <c r="BP510" s="50"/>
      <c r="BQ510" s="50"/>
      <c r="BR510" s="50"/>
      <c r="BS510" s="50"/>
      <c r="BT510" s="50"/>
      <c r="BU510" s="50"/>
      <c r="BV510" s="50"/>
      <c r="BW510" s="50"/>
      <c r="BX510" s="50"/>
      <c r="BY510" s="50"/>
      <c r="BZ510" s="50"/>
      <c r="CA510" s="50"/>
      <c r="CB510" s="50"/>
      <c r="CC510" s="50"/>
      <c r="CD510" s="50"/>
      <c r="CE510" s="50"/>
      <c r="CF510" s="50"/>
    </row>
    <row r="511" customFormat="false" ht="12.75" hidden="false" customHeight="false" outlineLevel="0" collapsed="false">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c r="BM511" s="50"/>
      <c r="BN511" s="50"/>
      <c r="BO511" s="50"/>
      <c r="BP511" s="50"/>
      <c r="BQ511" s="50"/>
      <c r="BR511" s="50"/>
      <c r="BS511" s="50"/>
      <c r="BT511" s="50"/>
      <c r="BU511" s="50"/>
      <c r="BV511" s="50"/>
      <c r="BW511" s="50"/>
      <c r="BX511" s="50"/>
      <c r="BY511" s="50"/>
      <c r="BZ511" s="50"/>
      <c r="CA511" s="50"/>
      <c r="CB511" s="50"/>
      <c r="CC511" s="50"/>
      <c r="CD511" s="50"/>
      <c r="CE511" s="50"/>
      <c r="CF511" s="50"/>
    </row>
    <row r="512" customFormat="false" ht="12.75" hidden="false" customHeight="false" outlineLevel="0" collapsed="false">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c r="BM512" s="50"/>
      <c r="BN512" s="50"/>
      <c r="BO512" s="50"/>
      <c r="BP512" s="50"/>
      <c r="BQ512" s="50"/>
      <c r="BR512" s="50"/>
      <c r="BS512" s="50"/>
      <c r="BT512" s="50"/>
      <c r="BU512" s="50"/>
      <c r="BV512" s="50"/>
      <c r="BW512" s="50"/>
      <c r="BX512" s="50"/>
      <c r="BY512" s="50"/>
      <c r="BZ512" s="50"/>
      <c r="CA512" s="50"/>
      <c r="CB512" s="50"/>
      <c r="CC512" s="50"/>
      <c r="CD512" s="50"/>
      <c r="CE512" s="50"/>
      <c r="CF512" s="50"/>
    </row>
    <row r="513" customFormat="false" ht="12.75" hidden="false" customHeight="false" outlineLevel="0" collapsed="false">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c r="AH513" s="50"/>
      <c r="AI513" s="50"/>
      <c r="AJ513" s="50"/>
      <c r="AK513" s="50"/>
      <c r="AL513" s="50"/>
      <c r="AM513" s="50"/>
      <c r="AN513" s="50"/>
      <c r="AO513" s="50"/>
      <c r="AP513" s="50"/>
      <c r="AQ513" s="50"/>
      <c r="AR513" s="50"/>
      <c r="AS513" s="50"/>
      <c r="AT513" s="50"/>
      <c r="AU513" s="50"/>
      <c r="AV513" s="50"/>
      <c r="AW513" s="50"/>
      <c r="AX513" s="50"/>
      <c r="AY513" s="50"/>
      <c r="AZ513" s="50"/>
      <c r="BA513" s="50"/>
      <c r="BB513" s="50"/>
      <c r="BC513" s="50"/>
      <c r="BD513" s="50"/>
      <c r="BE513" s="50"/>
      <c r="BF513" s="50"/>
      <c r="BG513" s="50"/>
      <c r="BH513" s="50"/>
      <c r="BI513" s="50"/>
      <c r="BJ513" s="50"/>
      <c r="BK513" s="50"/>
      <c r="BL513" s="50"/>
      <c r="BM513" s="50"/>
      <c r="BN513" s="50"/>
      <c r="BO513" s="50"/>
      <c r="BP513" s="50"/>
      <c r="BQ513" s="50"/>
      <c r="BR513" s="50"/>
      <c r="BS513" s="50"/>
      <c r="BT513" s="50"/>
      <c r="BU513" s="50"/>
      <c r="BV513" s="50"/>
      <c r="BW513" s="50"/>
      <c r="BX513" s="50"/>
      <c r="BY513" s="50"/>
      <c r="BZ513" s="50"/>
      <c r="CA513" s="50"/>
      <c r="CB513" s="50"/>
      <c r="CC513" s="50"/>
      <c r="CD513" s="50"/>
      <c r="CE513" s="50"/>
      <c r="CF513" s="50"/>
    </row>
    <row r="514" customFormat="false" ht="12.75" hidden="false" customHeight="false" outlineLevel="0" collapsed="false">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c r="AH514" s="50"/>
      <c r="AI514" s="50"/>
      <c r="AJ514" s="50"/>
      <c r="AK514" s="50"/>
      <c r="AL514" s="50"/>
      <c r="AM514" s="50"/>
      <c r="AN514" s="50"/>
      <c r="AO514" s="50"/>
      <c r="AP514" s="50"/>
      <c r="AQ514" s="50"/>
      <c r="AR514" s="50"/>
      <c r="AS514" s="50"/>
      <c r="AT514" s="50"/>
      <c r="AU514" s="50"/>
      <c r="AV514" s="50"/>
      <c r="AW514" s="50"/>
      <c r="AX514" s="50"/>
      <c r="AY514" s="50"/>
      <c r="AZ514" s="50"/>
      <c r="BA514" s="50"/>
      <c r="BB514" s="50"/>
      <c r="BC514" s="50"/>
      <c r="BD514" s="50"/>
      <c r="BE514" s="50"/>
      <c r="BF514" s="50"/>
      <c r="BG514" s="50"/>
      <c r="BH514" s="50"/>
      <c r="BI514" s="50"/>
      <c r="BJ514" s="50"/>
      <c r="BK514" s="50"/>
      <c r="BL514" s="50"/>
      <c r="BM514" s="50"/>
      <c r="BN514" s="50"/>
      <c r="BO514" s="50"/>
      <c r="BP514" s="50"/>
      <c r="BQ514" s="50"/>
      <c r="BR514" s="50"/>
      <c r="BS514" s="50"/>
      <c r="BT514" s="50"/>
      <c r="BU514" s="50"/>
      <c r="BV514" s="50"/>
      <c r="BW514" s="50"/>
      <c r="BX514" s="50"/>
      <c r="BY514" s="50"/>
      <c r="BZ514" s="50"/>
      <c r="CA514" s="50"/>
      <c r="CB514" s="50"/>
      <c r="CC514" s="50"/>
      <c r="CD514" s="50"/>
      <c r="CE514" s="50"/>
      <c r="CF514" s="50"/>
    </row>
    <row r="515" customFormat="false" ht="12.75" hidden="false" customHeight="false" outlineLevel="0" collapsed="false">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c r="AH515" s="50"/>
      <c r="AI515" s="50"/>
      <c r="AJ515" s="50"/>
      <c r="AK515" s="50"/>
      <c r="AL515" s="50"/>
      <c r="AM515" s="50"/>
      <c r="AN515" s="50"/>
      <c r="AO515" s="50"/>
      <c r="AP515" s="50"/>
      <c r="AQ515" s="50"/>
      <c r="AR515" s="50"/>
      <c r="AS515" s="50"/>
      <c r="AT515" s="50"/>
      <c r="AU515" s="50"/>
      <c r="AV515" s="50"/>
      <c r="AW515" s="50"/>
      <c r="AX515" s="50"/>
      <c r="AY515" s="50"/>
      <c r="AZ515" s="50"/>
      <c r="BA515" s="50"/>
      <c r="BB515" s="50"/>
      <c r="BC515" s="50"/>
      <c r="BD515" s="50"/>
      <c r="BE515" s="50"/>
      <c r="BF515" s="50"/>
      <c r="BG515" s="50"/>
      <c r="BH515" s="50"/>
      <c r="BI515" s="50"/>
      <c r="BJ515" s="50"/>
      <c r="BK515" s="50"/>
      <c r="BL515" s="50"/>
      <c r="BM515" s="50"/>
      <c r="BN515" s="50"/>
      <c r="BO515" s="50"/>
      <c r="BP515" s="50"/>
      <c r="BQ515" s="50"/>
      <c r="BR515" s="50"/>
      <c r="BS515" s="50"/>
      <c r="BT515" s="50"/>
      <c r="BU515" s="50"/>
      <c r="BV515" s="50"/>
      <c r="BW515" s="50"/>
      <c r="BX515" s="50"/>
      <c r="BY515" s="50"/>
      <c r="BZ515" s="50"/>
      <c r="CA515" s="50"/>
      <c r="CB515" s="50"/>
      <c r="CC515" s="50"/>
      <c r="CD515" s="50"/>
      <c r="CE515" s="50"/>
      <c r="CF515" s="50"/>
    </row>
    <row r="516" customFormat="false" ht="12.75" hidden="false" customHeight="false" outlineLevel="0" collapsed="false">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c r="AH516" s="50"/>
      <c r="AI516" s="50"/>
      <c r="AJ516" s="50"/>
      <c r="AK516" s="50"/>
      <c r="AL516" s="50"/>
      <c r="AM516" s="50"/>
      <c r="AN516" s="50"/>
      <c r="AO516" s="50"/>
      <c r="AP516" s="50"/>
      <c r="AQ516" s="50"/>
      <c r="AR516" s="50"/>
      <c r="AS516" s="50"/>
      <c r="AT516" s="50"/>
      <c r="AU516" s="50"/>
      <c r="AV516" s="50"/>
      <c r="AW516" s="50"/>
      <c r="AX516" s="50"/>
      <c r="AY516" s="50"/>
      <c r="AZ516" s="50"/>
      <c r="BA516" s="50"/>
      <c r="BB516" s="50"/>
      <c r="BC516" s="50"/>
      <c r="BD516" s="50"/>
      <c r="BE516" s="50"/>
      <c r="BF516" s="50"/>
      <c r="BG516" s="50"/>
      <c r="BH516" s="50"/>
      <c r="BI516" s="50"/>
      <c r="BJ516" s="50"/>
      <c r="BK516" s="50"/>
      <c r="BL516" s="50"/>
      <c r="BM516" s="50"/>
      <c r="BN516" s="50"/>
      <c r="BO516" s="50"/>
      <c r="BP516" s="50"/>
      <c r="BQ516" s="50"/>
      <c r="BR516" s="50"/>
      <c r="BS516" s="50"/>
      <c r="BT516" s="50"/>
      <c r="BU516" s="50"/>
      <c r="BV516" s="50"/>
      <c r="BW516" s="50"/>
      <c r="BX516" s="50"/>
      <c r="BY516" s="50"/>
      <c r="BZ516" s="50"/>
      <c r="CA516" s="50"/>
      <c r="CB516" s="50"/>
      <c r="CC516" s="50"/>
      <c r="CD516" s="50"/>
      <c r="CE516" s="50"/>
      <c r="CF516" s="50"/>
    </row>
    <row r="517" customFormat="false" ht="12.75" hidden="false" customHeight="false" outlineLevel="0" collapsed="false">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c r="AH517" s="50"/>
      <c r="AI517" s="50"/>
      <c r="AJ517" s="50"/>
      <c r="AK517" s="50"/>
      <c r="AL517" s="50"/>
      <c r="AM517" s="50"/>
      <c r="AN517" s="50"/>
      <c r="AO517" s="50"/>
      <c r="AP517" s="50"/>
      <c r="AQ517" s="50"/>
      <c r="AR517" s="50"/>
      <c r="AS517" s="50"/>
      <c r="AT517" s="50"/>
      <c r="AU517" s="50"/>
      <c r="AV517" s="50"/>
      <c r="AW517" s="50"/>
      <c r="AX517" s="50"/>
      <c r="AY517" s="50"/>
      <c r="AZ517" s="50"/>
      <c r="BA517" s="50"/>
      <c r="BB517" s="50"/>
      <c r="BC517" s="50"/>
      <c r="BD517" s="50"/>
      <c r="BE517" s="50"/>
      <c r="BF517" s="50"/>
      <c r="BG517" s="50"/>
      <c r="BH517" s="50"/>
      <c r="BI517" s="50"/>
      <c r="BJ517" s="50"/>
      <c r="BK517" s="50"/>
      <c r="BL517" s="50"/>
      <c r="BM517" s="50"/>
      <c r="BN517" s="50"/>
      <c r="BO517" s="50"/>
      <c r="BP517" s="50"/>
      <c r="BQ517" s="50"/>
      <c r="BR517" s="50"/>
      <c r="BS517" s="50"/>
      <c r="BT517" s="50"/>
      <c r="BU517" s="50"/>
      <c r="BV517" s="50"/>
      <c r="BW517" s="50"/>
      <c r="BX517" s="50"/>
      <c r="BY517" s="50"/>
      <c r="BZ517" s="50"/>
      <c r="CA517" s="50"/>
      <c r="CB517" s="50"/>
      <c r="CC517" s="50"/>
      <c r="CD517" s="50"/>
      <c r="CE517" s="50"/>
      <c r="CF517" s="50"/>
    </row>
    <row r="518" customFormat="false" ht="12.75" hidden="false" customHeight="false" outlineLevel="0" collapsed="false">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c r="AH518" s="50"/>
      <c r="AI518" s="50"/>
      <c r="AJ518" s="50"/>
      <c r="AK518" s="50"/>
      <c r="AL518" s="50"/>
      <c r="AM518" s="50"/>
      <c r="AN518" s="50"/>
      <c r="AO518" s="50"/>
      <c r="AP518" s="50"/>
      <c r="AQ518" s="50"/>
      <c r="AR518" s="50"/>
      <c r="AS518" s="50"/>
      <c r="AT518" s="50"/>
      <c r="AU518" s="50"/>
      <c r="AV518" s="50"/>
      <c r="AW518" s="50"/>
      <c r="AX518" s="50"/>
      <c r="AY518" s="50"/>
      <c r="AZ518" s="50"/>
      <c r="BA518" s="50"/>
      <c r="BB518" s="50"/>
      <c r="BC518" s="50"/>
      <c r="BD518" s="50"/>
      <c r="BE518" s="50"/>
      <c r="BF518" s="50"/>
      <c r="BG518" s="50"/>
      <c r="BH518" s="50"/>
      <c r="BI518" s="50"/>
      <c r="BJ518" s="50"/>
      <c r="BK518" s="50"/>
      <c r="BL518" s="50"/>
      <c r="BM518" s="50"/>
      <c r="BN518" s="50"/>
      <c r="BO518" s="50"/>
      <c r="BP518" s="50"/>
      <c r="BQ518" s="50"/>
      <c r="BR518" s="50"/>
      <c r="BS518" s="50"/>
      <c r="BT518" s="50"/>
      <c r="BU518" s="50"/>
      <c r="BV518" s="50"/>
      <c r="BW518" s="50"/>
      <c r="BX518" s="50"/>
      <c r="BY518" s="50"/>
      <c r="BZ518" s="50"/>
      <c r="CA518" s="50"/>
      <c r="CB518" s="50"/>
      <c r="CC518" s="50"/>
      <c r="CD518" s="50"/>
      <c r="CE518" s="50"/>
      <c r="CF518" s="50"/>
    </row>
    <row r="519" customFormat="false" ht="12.75" hidden="false" customHeight="false" outlineLevel="0" collapsed="false">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c r="AH519" s="50"/>
      <c r="AI519" s="50"/>
      <c r="AJ519" s="50"/>
      <c r="AK519" s="50"/>
      <c r="AL519" s="50"/>
      <c r="AM519" s="50"/>
      <c r="AN519" s="50"/>
      <c r="AO519" s="50"/>
      <c r="AP519" s="50"/>
      <c r="AQ519" s="50"/>
      <c r="AR519" s="50"/>
      <c r="AS519" s="50"/>
      <c r="AT519" s="50"/>
      <c r="AU519" s="50"/>
      <c r="AV519" s="50"/>
      <c r="AW519" s="50"/>
      <c r="AX519" s="50"/>
      <c r="AY519" s="50"/>
      <c r="AZ519" s="50"/>
      <c r="BA519" s="50"/>
      <c r="BB519" s="50"/>
      <c r="BC519" s="50"/>
      <c r="BD519" s="50"/>
      <c r="BE519" s="50"/>
      <c r="BF519" s="50"/>
      <c r="BG519" s="50"/>
      <c r="BH519" s="50"/>
      <c r="BI519" s="50"/>
      <c r="BJ519" s="50"/>
      <c r="BK519" s="50"/>
      <c r="BL519" s="50"/>
      <c r="BM519" s="50"/>
      <c r="BN519" s="50"/>
      <c r="BO519" s="50"/>
      <c r="BP519" s="50"/>
      <c r="BQ519" s="50"/>
      <c r="BR519" s="50"/>
      <c r="BS519" s="50"/>
      <c r="BT519" s="50"/>
      <c r="BU519" s="50"/>
      <c r="BV519" s="50"/>
      <c r="BW519" s="50"/>
      <c r="BX519" s="50"/>
      <c r="BY519" s="50"/>
      <c r="BZ519" s="50"/>
      <c r="CA519" s="50"/>
      <c r="CB519" s="50"/>
      <c r="CC519" s="50"/>
      <c r="CD519" s="50"/>
      <c r="CE519" s="50"/>
      <c r="CF519" s="50"/>
    </row>
    <row r="520" customFormat="false" ht="12.75" hidden="false" customHeight="false" outlineLevel="0" collapsed="false">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c r="AH520" s="50"/>
      <c r="AI520" s="50"/>
      <c r="AJ520" s="50"/>
      <c r="AK520" s="50"/>
      <c r="AL520" s="50"/>
      <c r="AM520" s="50"/>
      <c r="AN520" s="50"/>
      <c r="AO520" s="50"/>
      <c r="AP520" s="50"/>
      <c r="AQ520" s="50"/>
      <c r="AR520" s="50"/>
      <c r="AS520" s="50"/>
      <c r="AT520" s="50"/>
      <c r="AU520" s="50"/>
      <c r="AV520" s="50"/>
      <c r="AW520" s="50"/>
      <c r="AX520" s="50"/>
      <c r="AY520" s="50"/>
      <c r="AZ520" s="50"/>
      <c r="BA520" s="50"/>
      <c r="BB520" s="50"/>
      <c r="BC520" s="50"/>
      <c r="BD520" s="50"/>
      <c r="BE520" s="50"/>
      <c r="BF520" s="50"/>
      <c r="BG520" s="50"/>
      <c r="BH520" s="50"/>
      <c r="BI520" s="50"/>
      <c r="BJ520" s="50"/>
      <c r="BK520" s="50"/>
      <c r="BL520" s="50"/>
      <c r="BM520" s="50"/>
      <c r="BN520" s="50"/>
      <c r="BO520" s="50"/>
      <c r="BP520" s="50"/>
      <c r="BQ520" s="50"/>
      <c r="BR520" s="50"/>
      <c r="BS520" s="50"/>
      <c r="BT520" s="50"/>
      <c r="BU520" s="50"/>
      <c r="BV520" s="50"/>
      <c r="BW520" s="50"/>
      <c r="BX520" s="50"/>
      <c r="BY520" s="50"/>
      <c r="BZ520" s="50"/>
      <c r="CA520" s="50"/>
      <c r="CB520" s="50"/>
      <c r="CC520" s="50"/>
      <c r="CD520" s="50"/>
      <c r="CE520" s="50"/>
      <c r="CF520" s="50"/>
    </row>
    <row r="521" customFormat="false" ht="12.75" hidden="false" customHeight="false" outlineLevel="0" collapsed="false">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c r="AH521" s="50"/>
      <c r="AI521" s="50"/>
      <c r="AJ521" s="50"/>
      <c r="AK521" s="50"/>
      <c r="AL521" s="50"/>
      <c r="AM521" s="50"/>
      <c r="AN521" s="50"/>
      <c r="AO521" s="50"/>
      <c r="AP521" s="50"/>
      <c r="AQ521" s="50"/>
      <c r="AR521" s="50"/>
      <c r="AS521" s="50"/>
      <c r="AT521" s="50"/>
      <c r="AU521" s="50"/>
      <c r="AV521" s="50"/>
      <c r="AW521" s="50"/>
      <c r="AX521" s="50"/>
      <c r="AY521" s="50"/>
      <c r="AZ521" s="50"/>
      <c r="BA521" s="50"/>
      <c r="BB521" s="50"/>
      <c r="BC521" s="50"/>
      <c r="BD521" s="50"/>
      <c r="BE521" s="50"/>
      <c r="BF521" s="50"/>
      <c r="BG521" s="50"/>
      <c r="BH521" s="50"/>
      <c r="BI521" s="50"/>
      <c r="BJ521" s="50"/>
      <c r="BK521" s="50"/>
      <c r="BL521" s="50"/>
      <c r="BM521" s="50"/>
      <c r="BN521" s="50"/>
      <c r="BO521" s="50"/>
      <c r="BP521" s="50"/>
      <c r="BQ521" s="50"/>
      <c r="BR521" s="50"/>
      <c r="BS521" s="50"/>
      <c r="BT521" s="50"/>
      <c r="BU521" s="50"/>
      <c r="BV521" s="50"/>
      <c r="BW521" s="50"/>
      <c r="BX521" s="50"/>
      <c r="BY521" s="50"/>
      <c r="BZ521" s="50"/>
      <c r="CA521" s="50"/>
      <c r="CB521" s="50"/>
      <c r="CC521" s="50"/>
      <c r="CD521" s="50"/>
      <c r="CE521" s="50"/>
      <c r="CF521" s="50"/>
    </row>
    <row r="522" customFormat="false" ht="12.75" hidden="false" customHeight="false" outlineLevel="0" collapsed="false">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c r="AH522" s="50"/>
      <c r="AI522" s="50"/>
      <c r="AJ522" s="50"/>
      <c r="AK522" s="50"/>
      <c r="AL522" s="50"/>
      <c r="AM522" s="50"/>
      <c r="AN522" s="50"/>
      <c r="AO522" s="50"/>
      <c r="AP522" s="50"/>
      <c r="AQ522" s="50"/>
      <c r="AR522" s="50"/>
      <c r="AS522" s="50"/>
      <c r="AT522" s="50"/>
      <c r="AU522" s="50"/>
      <c r="AV522" s="50"/>
      <c r="AW522" s="50"/>
      <c r="AX522" s="50"/>
      <c r="AY522" s="50"/>
      <c r="AZ522" s="50"/>
      <c r="BA522" s="50"/>
      <c r="BB522" s="50"/>
      <c r="BC522" s="50"/>
      <c r="BD522" s="50"/>
      <c r="BE522" s="50"/>
      <c r="BF522" s="50"/>
      <c r="BG522" s="50"/>
      <c r="BH522" s="50"/>
      <c r="BI522" s="50"/>
      <c r="BJ522" s="50"/>
      <c r="BK522" s="50"/>
      <c r="BL522" s="50"/>
      <c r="BM522" s="50"/>
      <c r="BN522" s="50"/>
      <c r="BO522" s="50"/>
      <c r="BP522" s="50"/>
      <c r="BQ522" s="50"/>
      <c r="BR522" s="50"/>
      <c r="BS522" s="50"/>
      <c r="BT522" s="50"/>
      <c r="BU522" s="50"/>
      <c r="BV522" s="50"/>
      <c r="BW522" s="50"/>
      <c r="BX522" s="50"/>
      <c r="BY522" s="50"/>
      <c r="BZ522" s="50"/>
      <c r="CA522" s="50"/>
      <c r="CB522" s="50"/>
      <c r="CC522" s="50"/>
      <c r="CD522" s="50"/>
      <c r="CE522" s="50"/>
      <c r="CF522" s="50"/>
    </row>
    <row r="523" customFormat="false" ht="12.75" hidden="false" customHeight="false" outlineLevel="0" collapsed="false">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0"/>
      <c r="BF523" s="50"/>
      <c r="BG523" s="50"/>
      <c r="BH523" s="50"/>
      <c r="BI523" s="50"/>
      <c r="BJ523" s="50"/>
      <c r="BK523" s="50"/>
      <c r="BL523" s="50"/>
      <c r="BM523" s="50"/>
      <c r="BN523" s="50"/>
      <c r="BO523" s="50"/>
      <c r="BP523" s="50"/>
      <c r="BQ523" s="50"/>
      <c r="BR523" s="50"/>
      <c r="BS523" s="50"/>
      <c r="BT523" s="50"/>
      <c r="BU523" s="50"/>
      <c r="BV523" s="50"/>
      <c r="BW523" s="50"/>
      <c r="BX523" s="50"/>
      <c r="BY523" s="50"/>
      <c r="BZ523" s="50"/>
      <c r="CA523" s="50"/>
      <c r="CB523" s="50"/>
      <c r="CC523" s="50"/>
      <c r="CD523" s="50"/>
      <c r="CE523" s="50"/>
      <c r="CF523" s="50"/>
    </row>
    <row r="524" customFormat="false" ht="12.75" hidden="false" customHeight="false" outlineLevel="0" collapsed="false">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c r="AH524" s="50"/>
      <c r="AI524" s="50"/>
      <c r="AJ524" s="50"/>
      <c r="AK524" s="50"/>
      <c r="AL524" s="50"/>
      <c r="AM524" s="50"/>
      <c r="AN524" s="50"/>
      <c r="AO524" s="50"/>
      <c r="AP524" s="50"/>
      <c r="AQ524" s="50"/>
      <c r="AR524" s="50"/>
      <c r="AS524" s="50"/>
      <c r="AT524" s="50"/>
      <c r="AU524" s="50"/>
      <c r="AV524" s="50"/>
      <c r="AW524" s="50"/>
      <c r="AX524" s="50"/>
      <c r="AY524" s="50"/>
      <c r="AZ524" s="50"/>
      <c r="BA524" s="50"/>
      <c r="BB524" s="50"/>
      <c r="BC524" s="50"/>
      <c r="BD524" s="50"/>
      <c r="BE524" s="50"/>
      <c r="BF524" s="50"/>
      <c r="BG524" s="50"/>
      <c r="BH524" s="50"/>
      <c r="BI524" s="50"/>
      <c r="BJ524" s="50"/>
      <c r="BK524" s="50"/>
      <c r="BL524" s="50"/>
      <c r="BM524" s="50"/>
      <c r="BN524" s="50"/>
      <c r="BO524" s="50"/>
      <c r="BP524" s="50"/>
      <c r="BQ524" s="50"/>
      <c r="BR524" s="50"/>
      <c r="BS524" s="50"/>
      <c r="BT524" s="50"/>
      <c r="BU524" s="50"/>
      <c r="BV524" s="50"/>
      <c r="BW524" s="50"/>
      <c r="BX524" s="50"/>
      <c r="BY524" s="50"/>
      <c r="BZ524" s="50"/>
      <c r="CA524" s="50"/>
      <c r="CB524" s="50"/>
      <c r="CC524" s="50"/>
      <c r="CD524" s="50"/>
      <c r="CE524" s="50"/>
      <c r="CF524" s="50"/>
    </row>
    <row r="525" customFormat="false" ht="12.75" hidden="false" customHeight="false" outlineLevel="0" collapsed="false">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c r="AH525" s="50"/>
      <c r="AI525" s="50"/>
      <c r="AJ525" s="50"/>
      <c r="AK525" s="50"/>
      <c r="AL525" s="50"/>
      <c r="AM525" s="50"/>
      <c r="AN525" s="50"/>
      <c r="AO525" s="50"/>
      <c r="AP525" s="50"/>
      <c r="AQ525" s="50"/>
      <c r="AR525" s="50"/>
      <c r="AS525" s="50"/>
      <c r="AT525" s="50"/>
      <c r="AU525" s="50"/>
      <c r="AV525" s="50"/>
      <c r="AW525" s="50"/>
      <c r="AX525" s="50"/>
      <c r="AY525" s="50"/>
      <c r="AZ525" s="50"/>
      <c r="BA525" s="50"/>
      <c r="BB525" s="50"/>
      <c r="BC525" s="50"/>
      <c r="BD525" s="50"/>
      <c r="BE525" s="50"/>
      <c r="BF525" s="50"/>
      <c r="BG525" s="50"/>
      <c r="BH525" s="50"/>
      <c r="BI525" s="50"/>
      <c r="BJ525" s="50"/>
      <c r="BK525" s="50"/>
      <c r="BL525" s="50"/>
      <c r="BM525" s="50"/>
      <c r="BN525" s="50"/>
      <c r="BO525" s="50"/>
      <c r="BP525" s="50"/>
      <c r="BQ525" s="50"/>
      <c r="BR525" s="50"/>
      <c r="BS525" s="50"/>
      <c r="BT525" s="50"/>
      <c r="BU525" s="50"/>
      <c r="BV525" s="50"/>
      <c r="BW525" s="50"/>
      <c r="BX525" s="50"/>
      <c r="BY525" s="50"/>
      <c r="BZ525" s="50"/>
      <c r="CA525" s="50"/>
      <c r="CB525" s="50"/>
      <c r="CC525" s="50"/>
      <c r="CD525" s="50"/>
      <c r="CE525" s="50"/>
      <c r="CF525" s="50"/>
    </row>
    <row r="526" customFormat="false" ht="12.75" hidden="false" customHeight="false" outlineLevel="0" collapsed="false">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c r="AH526" s="50"/>
      <c r="AI526" s="50"/>
      <c r="AJ526" s="50"/>
      <c r="AK526" s="50"/>
      <c r="AL526" s="50"/>
      <c r="AM526" s="50"/>
      <c r="AN526" s="50"/>
      <c r="AO526" s="50"/>
      <c r="AP526" s="50"/>
      <c r="AQ526" s="50"/>
      <c r="AR526" s="50"/>
      <c r="AS526" s="50"/>
      <c r="AT526" s="50"/>
      <c r="AU526" s="50"/>
      <c r="AV526" s="50"/>
      <c r="AW526" s="50"/>
      <c r="AX526" s="50"/>
      <c r="AY526" s="50"/>
      <c r="AZ526" s="50"/>
      <c r="BA526" s="50"/>
      <c r="BB526" s="50"/>
      <c r="BC526" s="50"/>
      <c r="BD526" s="50"/>
      <c r="BE526" s="50"/>
      <c r="BF526" s="50"/>
      <c r="BG526" s="50"/>
      <c r="BH526" s="50"/>
      <c r="BI526" s="50"/>
      <c r="BJ526" s="50"/>
      <c r="BK526" s="50"/>
      <c r="BL526" s="50"/>
      <c r="BM526" s="50"/>
      <c r="BN526" s="50"/>
      <c r="BO526" s="50"/>
      <c r="BP526" s="50"/>
      <c r="BQ526" s="50"/>
      <c r="BR526" s="50"/>
      <c r="BS526" s="50"/>
      <c r="BT526" s="50"/>
      <c r="BU526" s="50"/>
      <c r="BV526" s="50"/>
      <c r="BW526" s="50"/>
      <c r="BX526" s="50"/>
      <c r="BY526" s="50"/>
      <c r="BZ526" s="50"/>
      <c r="CA526" s="50"/>
      <c r="CB526" s="50"/>
      <c r="CC526" s="50"/>
      <c r="CD526" s="50"/>
      <c r="CE526" s="50"/>
      <c r="CF526" s="50"/>
    </row>
    <row r="527" customFormat="false" ht="12.75" hidden="false" customHeight="false" outlineLevel="0" collapsed="false">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c r="AH527" s="50"/>
      <c r="AI527" s="50"/>
      <c r="AJ527" s="50"/>
      <c r="AK527" s="50"/>
      <c r="AL527" s="50"/>
      <c r="AM527" s="50"/>
      <c r="AN527" s="50"/>
      <c r="AO527" s="50"/>
      <c r="AP527" s="50"/>
      <c r="AQ527" s="50"/>
      <c r="AR527" s="50"/>
      <c r="AS527" s="50"/>
      <c r="AT527" s="50"/>
      <c r="AU527" s="50"/>
      <c r="AV527" s="50"/>
      <c r="AW527" s="50"/>
      <c r="AX527" s="50"/>
      <c r="AY527" s="50"/>
      <c r="AZ527" s="50"/>
      <c r="BA527" s="50"/>
      <c r="BB527" s="50"/>
      <c r="BC527" s="50"/>
      <c r="BD527" s="50"/>
      <c r="BE527" s="50"/>
      <c r="BF527" s="50"/>
      <c r="BG527" s="50"/>
      <c r="BH527" s="50"/>
      <c r="BI527" s="50"/>
      <c r="BJ527" s="50"/>
      <c r="BK527" s="50"/>
      <c r="BL527" s="50"/>
      <c r="BM527" s="50"/>
      <c r="BN527" s="50"/>
      <c r="BO527" s="50"/>
      <c r="BP527" s="50"/>
      <c r="BQ527" s="50"/>
      <c r="BR527" s="50"/>
      <c r="BS527" s="50"/>
      <c r="BT527" s="50"/>
      <c r="BU527" s="50"/>
      <c r="BV527" s="50"/>
      <c r="BW527" s="50"/>
      <c r="BX527" s="50"/>
      <c r="BY527" s="50"/>
      <c r="BZ527" s="50"/>
      <c r="CA527" s="50"/>
      <c r="CB527" s="50"/>
      <c r="CC527" s="50"/>
      <c r="CD527" s="50"/>
      <c r="CE527" s="50"/>
      <c r="CF527" s="50"/>
    </row>
    <row r="528" customFormat="false" ht="12.75" hidden="false" customHeight="false" outlineLevel="0" collapsed="false">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c r="AX528" s="50"/>
      <c r="AY528" s="50"/>
      <c r="AZ528" s="50"/>
      <c r="BA528" s="50"/>
      <c r="BB528" s="50"/>
      <c r="BC528" s="50"/>
      <c r="BD528" s="50"/>
      <c r="BE528" s="50"/>
      <c r="BF528" s="50"/>
      <c r="BG528" s="50"/>
      <c r="BH528" s="50"/>
      <c r="BI528" s="50"/>
      <c r="BJ528" s="50"/>
      <c r="BK528" s="50"/>
      <c r="BL528" s="50"/>
      <c r="BM528" s="50"/>
      <c r="BN528" s="50"/>
      <c r="BO528" s="50"/>
      <c r="BP528" s="50"/>
      <c r="BQ528" s="50"/>
      <c r="BR528" s="50"/>
      <c r="BS528" s="50"/>
      <c r="BT528" s="50"/>
      <c r="BU528" s="50"/>
      <c r="BV528" s="50"/>
      <c r="BW528" s="50"/>
      <c r="BX528" s="50"/>
      <c r="BY528" s="50"/>
      <c r="BZ528" s="50"/>
      <c r="CA528" s="50"/>
      <c r="CB528" s="50"/>
      <c r="CC528" s="50"/>
      <c r="CD528" s="50"/>
      <c r="CE528" s="50"/>
      <c r="CF528" s="50"/>
    </row>
    <row r="529" customFormat="false" ht="12.75" hidden="false" customHeight="false" outlineLevel="0" collapsed="false">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c r="AH529" s="50"/>
      <c r="AI529" s="50"/>
      <c r="AJ529" s="50"/>
      <c r="AK529" s="50"/>
      <c r="AL529" s="50"/>
      <c r="AM529" s="50"/>
      <c r="AN529" s="50"/>
      <c r="AO529" s="50"/>
      <c r="AP529" s="50"/>
      <c r="AQ529" s="50"/>
      <c r="AR529" s="50"/>
      <c r="AS529" s="50"/>
      <c r="AT529" s="50"/>
      <c r="AU529" s="50"/>
      <c r="AV529" s="50"/>
      <c r="AW529" s="50"/>
      <c r="AX529" s="50"/>
      <c r="AY529" s="50"/>
      <c r="AZ529" s="50"/>
      <c r="BA529" s="50"/>
      <c r="BB529" s="50"/>
      <c r="BC529" s="50"/>
      <c r="BD529" s="50"/>
      <c r="BE529" s="50"/>
      <c r="BF529" s="50"/>
      <c r="BG529" s="50"/>
      <c r="BH529" s="50"/>
      <c r="BI529" s="50"/>
      <c r="BJ529" s="50"/>
      <c r="BK529" s="50"/>
      <c r="BL529" s="50"/>
      <c r="BM529" s="50"/>
      <c r="BN529" s="50"/>
      <c r="BO529" s="50"/>
      <c r="BP529" s="50"/>
      <c r="BQ529" s="50"/>
      <c r="BR529" s="50"/>
      <c r="BS529" s="50"/>
      <c r="BT529" s="50"/>
      <c r="BU529" s="50"/>
      <c r="BV529" s="50"/>
      <c r="BW529" s="50"/>
      <c r="BX529" s="50"/>
      <c r="BY529" s="50"/>
      <c r="BZ529" s="50"/>
      <c r="CA529" s="50"/>
      <c r="CB529" s="50"/>
      <c r="CC529" s="50"/>
      <c r="CD529" s="50"/>
      <c r="CE529" s="50"/>
      <c r="CF529" s="50"/>
    </row>
    <row r="530" customFormat="false" ht="12.75" hidden="false" customHeight="false" outlineLevel="0" collapsed="false">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c r="AH530" s="50"/>
      <c r="AI530" s="50"/>
      <c r="AJ530" s="50"/>
      <c r="AK530" s="50"/>
      <c r="AL530" s="50"/>
      <c r="AM530" s="50"/>
      <c r="AN530" s="50"/>
      <c r="AO530" s="50"/>
      <c r="AP530" s="50"/>
      <c r="AQ530" s="50"/>
      <c r="AR530" s="50"/>
      <c r="AS530" s="50"/>
      <c r="AT530" s="50"/>
      <c r="AU530" s="50"/>
      <c r="AV530" s="50"/>
      <c r="AW530" s="50"/>
      <c r="AX530" s="50"/>
      <c r="AY530" s="50"/>
      <c r="AZ530" s="50"/>
      <c r="BA530" s="50"/>
      <c r="BB530" s="50"/>
      <c r="BC530" s="50"/>
      <c r="BD530" s="50"/>
      <c r="BE530" s="50"/>
      <c r="BF530" s="50"/>
      <c r="BG530" s="50"/>
      <c r="BH530" s="50"/>
      <c r="BI530" s="50"/>
      <c r="BJ530" s="50"/>
      <c r="BK530" s="50"/>
      <c r="BL530" s="50"/>
      <c r="BM530" s="50"/>
      <c r="BN530" s="50"/>
      <c r="BO530" s="50"/>
      <c r="BP530" s="50"/>
      <c r="BQ530" s="50"/>
      <c r="BR530" s="50"/>
      <c r="BS530" s="50"/>
      <c r="BT530" s="50"/>
      <c r="BU530" s="50"/>
      <c r="BV530" s="50"/>
      <c r="BW530" s="50"/>
      <c r="BX530" s="50"/>
      <c r="BY530" s="50"/>
      <c r="BZ530" s="50"/>
      <c r="CA530" s="50"/>
      <c r="CB530" s="50"/>
      <c r="CC530" s="50"/>
      <c r="CD530" s="50"/>
      <c r="CE530" s="50"/>
      <c r="CF530" s="50"/>
    </row>
    <row r="531" customFormat="false" ht="12.75" hidden="false" customHeight="false" outlineLevel="0" collapsed="false">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c r="AH531" s="50"/>
      <c r="AI531" s="50"/>
      <c r="AJ531" s="50"/>
      <c r="AK531" s="50"/>
      <c r="AL531" s="50"/>
      <c r="AM531" s="50"/>
      <c r="AN531" s="50"/>
      <c r="AO531" s="50"/>
      <c r="AP531" s="50"/>
      <c r="AQ531" s="50"/>
      <c r="AR531" s="50"/>
      <c r="AS531" s="50"/>
      <c r="AT531" s="50"/>
      <c r="AU531" s="50"/>
      <c r="AV531" s="50"/>
      <c r="AW531" s="50"/>
      <c r="AX531" s="50"/>
      <c r="AY531" s="50"/>
      <c r="AZ531" s="50"/>
      <c r="BA531" s="50"/>
      <c r="BB531" s="50"/>
      <c r="BC531" s="50"/>
      <c r="BD531" s="50"/>
      <c r="BE531" s="50"/>
      <c r="BF531" s="50"/>
      <c r="BG531" s="50"/>
      <c r="BH531" s="50"/>
      <c r="BI531" s="50"/>
      <c r="BJ531" s="50"/>
      <c r="BK531" s="50"/>
      <c r="BL531" s="50"/>
      <c r="BM531" s="50"/>
      <c r="BN531" s="50"/>
      <c r="BO531" s="50"/>
      <c r="BP531" s="50"/>
      <c r="BQ531" s="50"/>
      <c r="BR531" s="50"/>
      <c r="BS531" s="50"/>
      <c r="BT531" s="50"/>
      <c r="BU531" s="50"/>
      <c r="BV531" s="50"/>
      <c r="BW531" s="50"/>
      <c r="BX531" s="50"/>
      <c r="BY531" s="50"/>
      <c r="BZ531" s="50"/>
      <c r="CA531" s="50"/>
      <c r="CB531" s="50"/>
      <c r="CC531" s="50"/>
      <c r="CD531" s="50"/>
      <c r="CE531" s="50"/>
      <c r="CF531" s="50"/>
    </row>
    <row r="532" customFormat="false" ht="12.75" hidden="false" customHeight="false" outlineLevel="0" collapsed="false">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c r="AH532" s="50"/>
      <c r="AI532" s="50"/>
      <c r="AJ532" s="50"/>
      <c r="AK532" s="50"/>
      <c r="AL532" s="50"/>
      <c r="AM532" s="50"/>
      <c r="AN532" s="50"/>
      <c r="AO532" s="50"/>
      <c r="AP532" s="50"/>
      <c r="AQ532" s="50"/>
      <c r="AR532" s="50"/>
      <c r="AS532" s="50"/>
      <c r="AT532" s="50"/>
      <c r="AU532" s="50"/>
      <c r="AV532" s="50"/>
      <c r="AW532" s="50"/>
      <c r="AX532" s="50"/>
      <c r="AY532" s="50"/>
      <c r="AZ532" s="50"/>
      <c r="BA532" s="50"/>
      <c r="BB532" s="50"/>
      <c r="BC532" s="50"/>
      <c r="BD532" s="50"/>
      <c r="BE532" s="50"/>
      <c r="BF532" s="50"/>
      <c r="BG532" s="50"/>
      <c r="BH532" s="50"/>
      <c r="BI532" s="50"/>
      <c r="BJ532" s="50"/>
      <c r="BK532" s="50"/>
      <c r="BL532" s="50"/>
      <c r="BM532" s="50"/>
      <c r="BN532" s="50"/>
      <c r="BO532" s="50"/>
      <c r="BP532" s="50"/>
      <c r="BQ532" s="50"/>
      <c r="BR532" s="50"/>
      <c r="BS532" s="50"/>
      <c r="BT532" s="50"/>
      <c r="BU532" s="50"/>
      <c r="BV532" s="50"/>
      <c r="BW532" s="50"/>
      <c r="BX532" s="50"/>
      <c r="BY532" s="50"/>
      <c r="BZ532" s="50"/>
      <c r="CA532" s="50"/>
      <c r="CB532" s="50"/>
      <c r="CC532" s="50"/>
      <c r="CD532" s="50"/>
      <c r="CE532" s="50"/>
      <c r="CF532" s="50"/>
    </row>
    <row r="533" customFormat="false" ht="12.75" hidden="false" customHeight="false" outlineLevel="0" collapsed="false">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c r="AH533" s="50"/>
      <c r="AI533" s="50"/>
      <c r="AJ533" s="50"/>
      <c r="AK533" s="50"/>
      <c r="AL533" s="50"/>
      <c r="AM533" s="50"/>
      <c r="AN533" s="50"/>
      <c r="AO533" s="50"/>
      <c r="AP533" s="50"/>
      <c r="AQ533" s="50"/>
      <c r="AR533" s="50"/>
      <c r="AS533" s="50"/>
      <c r="AT533" s="50"/>
      <c r="AU533" s="50"/>
      <c r="AV533" s="50"/>
      <c r="AW533" s="50"/>
      <c r="AX533" s="50"/>
      <c r="AY533" s="50"/>
      <c r="AZ533" s="50"/>
      <c r="BA533" s="50"/>
      <c r="BB533" s="50"/>
      <c r="BC533" s="50"/>
      <c r="BD533" s="50"/>
      <c r="BE533" s="50"/>
      <c r="BF533" s="50"/>
      <c r="BG533" s="50"/>
      <c r="BH533" s="50"/>
      <c r="BI533" s="50"/>
      <c r="BJ533" s="50"/>
      <c r="BK533" s="50"/>
      <c r="BL533" s="50"/>
      <c r="BM533" s="50"/>
      <c r="BN533" s="50"/>
      <c r="BO533" s="50"/>
      <c r="BP533" s="50"/>
      <c r="BQ533" s="50"/>
      <c r="BR533" s="50"/>
      <c r="BS533" s="50"/>
      <c r="BT533" s="50"/>
      <c r="BU533" s="50"/>
      <c r="BV533" s="50"/>
      <c r="BW533" s="50"/>
      <c r="BX533" s="50"/>
      <c r="BY533" s="50"/>
      <c r="BZ533" s="50"/>
      <c r="CA533" s="50"/>
      <c r="CB533" s="50"/>
      <c r="CC533" s="50"/>
      <c r="CD533" s="50"/>
      <c r="CE533" s="50"/>
      <c r="CF533" s="50"/>
    </row>
    <row r="534" customFormat="false" ht="12.75" hidden="false" customHeight="false" outlineLevel="0" collapsed="false">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c r="AH534" s="50"/>
      <c r="AI534" s="50"/>
      <c r="AJ534" s="50"/>
      <c r="AK534" s="50"/>
      <c r="AL534" s="50"/>
      <c r="AM534" s="50"/>
      <c r="AN534" s="50"/>
      <c r="AO534" s="50"/>
      <c r="AP534" s="50"/>
      <c r="AQ534" s="50"/>
      <c r="AR534" s="50"/>
      <c r="AS534" s="50"/>
      <c r="AT534" s="50"/>
      <c r="AU534" s="50"/>
      <c r="AV534" s="50"/>
      <c r="AW534" s="50"/>
      <c r="AX534" s="50"/>
      <c r="AY534" s="50"/>
      <c r="AZ534" s="50"/>
      <c r="BA534" s="50"/>
      <c r="BB534" s="50"/>
      <c r="BC534" s="50"/>
      <c r="BD534" s="50"/>
      <c r="BE534" s="50"/>
      <c r="BF534" s="50"/>
      <c r="BG534" s="50"/>
      <c r="BH534" s="50"/>
      <c r="BI534" s="50"/>
      <c r="BJ534" s="50"/>
      <c r="BK534" s="50"/>
      <c r="BL534" s="50"/>
      <c r="BM534" s="50"/>
      <c r="BN534" s="50"/>
      <c r="BO534" s="50"/>
      <c r="BP534" s="50"/>
      <c r="BQ534" s="50"/>
      <c r="BR534" s="50"/>
      <c r="BS534" s="50"/>
      <c r="BT534" s="50"/>
      <c r="BU534" s="50"/>
      <c r="BV534" s="50"/>
      <c r="BW534" s="50"/>
      <c r="BX534" s="50"/>
      <c r="BY534" s="50"/>
      <c r="BZ534" s="50"/>
      <c r="CA534" s="50"/>
      <c r="CB534" s="50"/>
      <c r="CC534" s="50"/>
      <c r="CD534" s="50"/>
      <c r="CE534" s="50"/>
      <c r="CF534" s="50"/>
    </row>
    <row r="535" customFormat="false" ht="12.75" hidden="false" customHeight="false" outlineLevel="0" collapsed="false">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c r="AH535" s="50"/>
      <c r="AI535" s="50"/>
      <c r="AJ535" s="50"/>
      <c r="AK535" s="50"/>
      <c r="AL535" s="50"/>
      <c r="AM535" s="50"/>
      <c r="AN535" s="50"/>
      <c r="AO535" s="50"/>
      <c r="AP535" s="50"/>
      <c r="AQ535" s="50"/>
      <c r="AR535" s="50"/>
      <c r="AS535" s="50"/>
      <c r="AT535" s="50"/>
      <c r="AU535" s="50"/>
      <c r="AV535" s="50"/>
      <c r="AW535" s="50"/>
      <c r="AX535" s="50"/>
      <c r="AY535" s="50"/>
      <c r="AZ535" s="50"/>
      <c r="BA535" s="50"/>
      <c r="BB535" s="50"/>
      <c r="BC535" s="50"/>
      <c r="BD535" s="50"/>
      <c r="BE535" s="50"/>
      <c r="BF535" s="50"/>
      <c r="BG535" s="50"/>
      <c r="BH535" s="50"/>
      <c r="BI535" s="50"/>
      <c r="BJ535" s="50"/>
      <c r="BK535" s="50"/>
      <c r="BL535" s="50"/>
      <c r="BM535" s="50"/>
      <c r="BN535" s="50"/>
      <c r="BO535" s="50"/>
      <c r="BP535" s="50"/>
      <c r="BQ535" s="50"/>
      <c r="BR535" s="50"/>
      <c r="BS535" s="50"/>
      <c r="BT535" s="50"/>
      <c r="BU535" s="50"/>
      <c r="BV535" s="50"/>
      <c r="BW535" s="50"/>
      <c r="BX535" s="50"/>
      <c r="BY535" s="50"/>
      <c r="BZ535" s="50"/>
      <c r="CA535" s="50"/>
      <c r="CB535" s="50"/>
      <c r="CC535" s="50"/>
      <c r="CD535" s="50"/>
      <c r="CE535" s="50"/>
      <c r="CF535" s="50"/>
    </row>
    <row r="536" customFormat="false" ht="12.75" hidden="false" customHeight="false" outlineLevel="0" collapsed="false">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c r="AH536" s="50"/>
      <c r="AI536" s="50"/>
      <c r="AJ536" s="50"/>
      <c r="AK536" s="50"/>
      <c r="AL536" s="50"/>
      <c r="AM536" s="50"/>
      <c r="AN536" s="50"/>
      <c r="AO536" s="50"/>
      <c r="AP536" s="50"/>
      <c r="AQ536" s="50"/>
      <c r="AR536" s="50"/>
      <c r="AS536" s="50"/>
      <c r="AT536" s="50"/>
      <c r="AU536" s="50"/>
      <c r="AV536" s="50"/>
      <c r="AW536" s="50"/>
      <c r="AX536" s="50"/>
      <c r="AY536" s="50"/>
      <c r="AZ536" s="50"/>
      <c r="BA536" s="50"/>
      <c r="BB536" s="50"/>
      <c r="BC536" s="50"/>
      <c r="BD536" s="50"/>
      <c r="BE536" s="50"/>
      <c r="BF536" s="50"/>
      <c r="BG536" s="50"/>
      <c r="BH536" s="50"/>
      <c r="BI536" s="50"/>
      <c r="BJ536" s="50"/>
      <c r="BK536" s="50"/>
      <c r="BL536" s="50"/>
      <c r="BM536" s="50"/>
      <c r="BN536" s="50"/>
      <c r="BO536" s="50"/>
      <c r="BP536" s="50"/>
      <c r="BQ536" s="50"/>
      <c r="BR536" s="50"/>
      <c r="BS536" s="50"/>
      <c r="BT536" s="50"/>
      <c r="BU536" s="50"/>
      <c r="BV536" s="50"/>
      <c r="BW536" s="50"/>
      <c r="BX536" s="50"/>
      <c r="BY536" s="50"/>
      <c r="BZ536" s="50"/>
      <c r="CA536" s="50"/>
      <c r="CB536" s="50"/>
      <c r="CC536" s="50"/>
      <c r="CD536" s="50"/>
      <c r="CE536" s="50"/>
      <c r="CF536" s="50"/>
    </row>
    <row r="537" customFormat="false" ht="12.75" hidden="false" customHeight="false" outlineLevel="0" collapsed="false">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c r="AH537" s="50"/>
      <c r="AI537" s="50"/>
      <c r="AJ537" s="50"/>
      <c r="AK537" s="50"/>
      <c r="AL537" s="50"/>
      <c r="AM537" s="50"/>
      <c r="AN537" s="50"/>
      <c r="AO537" s="50"/>
      <c r="AP537" s="50"/>
      <c r="AQ537" s="50"/>
      <c r="AR537" s="50"/>
      <c r="AS537" s="50"/>
      <c r="AT537" s="50"/>
      <c r="AU537" s="50"/>
      <c r="AV537" s="50"/>
      <c r="AW537" s="50"/>
      <c r="AX537" s="50"/>
      <c r="AY537" s="50"/>
      <c r="AZ537" s="50"/>
      <c r="BA537" s="50"/>
      <c r="BB537" s="50"/>
      <c r="BC537" s="50"/>
      <c r="BD537" s="50"/>
      <c r="BE537" s="50"/>
      <c r="BF537" s="50"/>
      <c r="BG537" s="50"/>
      <c r="BH537" s="50"/>
      <c r="BI537" s="50"/>
      <c r="BJ537" s="50"/>
      <c r="BK537" s="50"/>
      <c r="BL537" s="50"/>
      <c r="BM537" s="50"/>
      <c r="BN537" s="50"/>
      <c r="BO537" s="50"/>
      <c r="BP537" s="50"/>
      <c r="BQ537" s="50"/>
      <c r="BR537" s="50"/>
      <c r="BS537" s="50"/>
      <c r="BT537" s="50"/>
      <c r="BU537" s="50"/>
      <c r="BV537" s="50"/>
      <c r="BW537" s="50"/>
      <c r="BX537" s="50"/>
      <c r="BY537" s="50"/>
      <c r="BZ537" s="50"/>
      <c r="CA537" s="50"/>
      <c r="CB537" s="50"/>
      <c r="CC537" s="50"/>
      <c r="CD537" s="50"/>
      <c r="CE537" s="50"/>
      <c r="CF537" s="50"/>
    </row>
    <row r="538" customFormat="false" ht="12.75" hidden="false" customHeight="false" outlineLevel="0" collapsed="false">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c r="AH538" s="50"/>
      <c r="AI538" s="50"/>
      <c r="AJ538" s="50"/>
      <c r="AK538" s="50"/>
      <c r="AL538" s="50"/>
      <c r="AM538" s="50"/>
      <c r="AN538" s="50"/>
      <c r="AO538" s="50"/>
      <c r="AP538" s="50"/>
      <c r="AQ538" s="50"/>
      <c r="AR538" s="50"/>
      <c r="AS538" s="50"/>
      <c r="AT538" s="50"/>
      <c r="AU538" s="50"/>
      <c r="AV538" s="50"/>
      <c r="AW538" s="50"/>
      <c r="AX538" s="50"/>
      <c r="AY538" s="50"/>
      <c r="AZ538" s="50"/>
      <c r="BA538" s="50"/>
      <c r="BB538" s="50"/>
      <c r="BC538" s="50"/>
      <c r="BD538" s="50"/>
      <c r="BE538" s="50"/>
      <c r="BF538" s="50"/>
      <c r="BG538" s="50"/>
      <c r="BH538" s="50"/>
      <c r="BI538" s="50"/>
      <c r="BJ538" s="50"/>
      <c r="BK538" s="50"/>
      <c r="BL538" s="50"/>
      <c r="BM538" s="50"/>
      <c r="BN538" s="50"/>
      <c r="BO538" s="50"/>
      <c r="BP538" s="50"/>
      <c r="BQ538" s="50"/>
      <c r="BR538" s="50"/>
      <c r="BS538" s="50"/>
      <c r="BT538" s="50"/>
      <c r="BU538" s="50"/>
      <c r="BV538" s="50"/>
      <c r="BW538" s="50"/>
      <c r="BX538" s="50"/>
      <c r="BY538" s="50"/>
      <c r="BZ538" s="50"/>
      <c r="CA538" s="50"/>
      <c r="CB538" s="50"/>
      <c r="CC538" s="50"/>
      <c r="CD538" s="50"/>
      <c r="CE538" s="50"/>
      <c r="CF538" s="50"/>
    </row>
    <row r="539" customFormat="false" ht="12.75" hidden="false" customHeight="false" outlineLevel="0" collapsed="false">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c r="AH539" s="50"/>
      <c r="AI539" s="50"/>
      <c r="AJ539" s="50"/>
      <c r="AK539" s="50"/>
      <c r="AL539" s="50"/>
      <c r="AM539" s="50"/>
      <c r="AN539" s="50"/>
      <c r="AO539" s="50"/>
      <c r="AP539" s="50"/>
      <c r="AQ539" s="50"/>
      <c r="AR539" s="50"/>
      <c r="AS539" s="50"/>
      <c r="AT539" s="50"/>
      <c r="AU539" s="50"/>
      <c r="AV539" s="50"/>
      <c r="AW539" s="50"/>
      <c r="AX539" s="50"/>
      <c r="AY539" s="50"/>
      <c r="AZ539" s="50"/>
      <c r="BA539" s="50"/>
      <c r="BB539" s="50"/>
      <c r="BC539" s="50"/>
      <c r="BD539" s="50"/>
      <c r="BE539" s="50"/>
      <c r="BF539" s="50"/>
      <c r="BG539" s="50"/>
      <c r="BH539" s="50"/>
      <c r="BI539" s="50"/>
      <c r="BJ539" s="50"/>
      <c r="BK539" s="50"/>
      <c r="BL539" s="50"/>
      <c r="BM539" s="50"/>
      <c r="BN539" s="50"/>
      <c r="BO539" s="50"/>
      <c r="BP539" s="50"/>
      <c r="BQ539" s="50"/>
      <c r="BR539" s="50"/>
      <c r="BS539" s="50"/>
      <c r="BT539" s="50"/>
      <c r="BU539" s="50"/>
      <c r="BV539" s="50"/>
      <c r="BW539" s="50"/>
      <c r="BX539" s="50"/>
      <c r="BY539" s="50"/>
      <c r="BZ539" s="50"/>
      <c r="CA539" s="50"/>
      <c r="CB539" s="50"/>
      <c r="CC539" s="50"/>
      <c r="CD539" s="50"/>
      <c r="CE539" s="50"/>
      <c r="CF539" s="50"/>
    </row>
    <row r="540" customFormat="false" ht="12.75" hidden="false" customHeight="false" outlineLevel="0" collapsed="false">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c r="AH540" s="50"/>
      <c r="AI540" s="50"/>
      <c r="AJ540" s="50"/>
      <c r="AK540" s="50"/>
      <c r="AL540" s="50"/>
      <c r="AM540" s="50"/>
      <c r="AN540" s="50"/>
      <c r="AO540" s="50"/>
      <c r="AP540" s="50"/>
      <c r="AQ540" s="50"/>
      <c r="AR540" s="50"/>
      <c r="AS540" s="50"/>
      <c r="AT540" s="50"/>
      <c r="AU540" s="50"/>
      <c r="AV540" s="50"/>
      <c r="AW540" s="50"/>
      <c r="AX540" s="50"/>
      <c r="AY540" s="50"/>
      <c r="AZ540" s="50"/>
      <c r="BA540" s="50"/>
      <c r="BB540" s="50"/>
      <c r="BC540" s="50"/>
      <c r="BD540" s="50"/>
      <c r="BE540" s="50"/>
      <c r="BF540" s="50"/>
      <c r="BG540" s="50"/>
      <c r="BH540" s="50"/>
      <c r="BI540" s="50"/>
      <c r="BJ540" s="50"/>
      <c r="BK540" s="50"/>
      <c r="BL540" s="50"/>
      <c r="BM540" s="50"/>
      <c r="BN540" s="50"/>
      <c r="BO540" s="50"/>
      <c r="BP540" s="50"/>
      <c r="BQ540" s="50"/>
      <c r="BR540" s="50"/>
      <c r="BS540" s="50"/>
      <c r="BT540" s="50"/>
      <c r="BU540" s="50"/>
      <c r="BV540" s="50"/>
      <c r="BW540" s="50"/>
      <c r="BX540" s="50"/>
      <c r="BY540" s="50"/>
      <c r="BZ540" s="50"/>
      <c r="CA540" s="50"/>
      <c r="CB540" s="50"/>
      <c r="CC540" s="50"/>
      <c r="CD540" s="50"/>
      <c r="CE540" s="50"/>
      <c r="CF540" s="50"/>
    </row>
    <row r="541" customFormat="false" ht="12.75" hidden="false" customHeight="false" outlineLevel="0" collapsed="false">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c r="AH541" s="50"/>
      <c r="AI541" s="50"/>
      <c r="AJ541" s="50"/>
      <c r="AK541" s="50"/>
      <c r="AL541" s="50"/>
      <c r="AM541" s="50"/>
      <c r="AN541" s="50"/>
      <c r="AO541" s="50"/>
      <c r="AP541" s="50"/>
      <c r="AQ541" s="50"/>
      <c r="AR541" s="50"/>
      <c r="AS541" s="50"/>
      <c r="AT541" s="50"/>
      <c r="AU541" s="50"/>
      <c r="AV541" s="50"/>
      <c r="AW541" s="50"/>
      <c r="AX541" s="50"/>
      <c r="AY541" s="50"/>
      <c r="AZ541" s="50"/>
      <c r="BA541" s="50"/>
      <c r="BB541" s="50"/>
      <c r="BC541" s="50"/>
      <c r="BD541" s="50"/>
      <c r="BE541" s="50"/>
      <c r="BF541" s="50"/>
      <c r="BG541" s="50"/>
      <c r="BH541" s="50"/>
      <c r="BI541" s="50"/>
      <c r="BJ541" s="50"/>
      <c r="BK541" s="50"/>
      <c r="BL541" s="50"/>
      <c r="BM541" s="50"/>
      <c r="BN541" s="50"/>
      <c r="BO541" s="50"/>
      <c r="BP541" s="50"/>
      <c r="BQ541" s="50"/>
      <c r="BR541" s="50"/>
      <c r="BS541" s="50"/>
      <c r="BT541" s="50"/>
      <c r="BU541" s="50"/>
      <c r="BV541" s="50"/>
      <c r="BW541" s="50"/>
      <c r="BX541" s="50"/>
      <c r="BY541" s="50"/>
      <c r="BZ541" s="50"/>
      <c r="CA541" s="50"/>
      <c r="CB541" s="50"/>
      <c r="CC541" s="50"/>
      <c r="CD541" s="50"/>
      <c r="CE541" s="50"/>
      <c r="CF541" s="50"/>
    </row>
    <row r="542" customFormat="false" ht="12.75" hidden="false" customHeight="false" outlineLevel="0" collapsed="false">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c r="AH542" s="50"/>
      <c r="AI542" s="50"/>
      <c r="AJ542" s="50"/>
      <c r="AK542" s="50"/>
      <c r="AL542" s="50"/>
      <c r="AM542" s="50"/>
      <c r="AN542" s="50"/>
      <c r="AO542" s="50"/>
      <c r="AP542" s="50"/>
      <c r="AQ542" s="50"/>
      <c r="AR542" s="50"/>
      <c r="AS542" s="50"/>
      <c r="AT542" s="50"/>
      <c r="AU542" s="50"/>
      <c r="AV542" s="50"/>
      <c r="AW542" s="50"/>
      <c r="AX542" s="50"/>
      <c r="AY542" s="50"/>
      <c r="AZ542" s="50"/>
      <c r="BA542" s="50"/>
      <c r="BB542" s="50"/>
      <c r="BC542" s="50"/>
      <c r="BD542" s="50"/>
      <c r="BE542" s="50"/>
      <c r="BF542" s="50"/>
      <c r="BG542" s="50"/>
      <c r="BH542" s="50"/>
      <c r="BI542" s="50"/>
      <c r="BJ542" s="50"/>
      <c r="BK542" s="50"/>
      <c r="BL542" s="50"/>
      <c r="BM542" s="50"/>
      <c r="BN542" s="50"/>
      <c r="BO542" s="50"/>
      <c r="BP542" s="50"/>
      <c r="BQ542" s="50"/>
      <c r="BR542" s="50"/>
      <c r="BS542" s="50"/>
      <c r="BT542" s="50"/>
      <c r="BU542" s="50"/>
      <c r="BV542" s="50"/>
      <c r="BW542" s="50"/>
      <c r="BX542" s="50"/>
      <c r="BY542" s="50"/>
      <c r="BZ542" s="50"/>
      <c r="CA542" s="50"/>
      <c r="CB542" s="50"/>
      <c r="CC542" s="50"/>
      <c r="CD542" s="50"/>
      <c r="CE542" s="50"/>
      <c r="CF542" s="50"/>
    </row>
    <row r="543" customFormat="false" ht="12.75" hidden="false" customHeight="false" outlineLevel="0" collapsed="false">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c r="AH543" s="50"/>
      <c r="AI543" s="50"/>
      <c r="AJ543" s="50"/>
      <c r="AK543" s="50"/>
      <c r="AL543" s="50"/>
      <c r="AM543" s="50"/>
      <c r="AN543" s="50"/>
      <c r="AO543" s="50"/>
      <c r="AP543" s="50"/>
      <c r="AQ543" s="50"/>
      <c r="AR543" s="50"/>
      <c r="AS543" s="50"/>
      <c r="AT543" s="50"/>
      <c r="AU543" s="50"/>
      <c r="AV543" s="50"/>
      <c r="AW543" s="50"/>
      <c r="AX543" s="50"/>
      <c r="AY543" s="50"/>
      <c r="AZ543" s="50"/>
      <c r="BA543" s="50"/>
      <c r="BB543" s="50"/>
      <c r="BC543" s="50"/>
      <c r="BD543" s="50"/>
      <c r="BE543" s="50"/>
      <c r="BF543" s="50"/>
      <c r="BG543" s="50"/>
      <c r="BH543" s="50"/>
      <c r="BI543" s="50"/>
      <c r="BJ543" s="50"/>
      <c r="BK543" s="50"/>
      <c r="BL543" s="50"/>
      <c r="BM543" s="50"/>
      <c r="BN543" s="50"/>
      <c r="BO543" s="50"/>
      <c r="BP543" s="50"/>
      <c r="BQ543" s="50"/>
      <c r="BR543" s="50"/>
      <c r="BS543" s="50"/>
      <c r="BT543" s="50"/>
      <c r="BU543" s="50"/>
      <c r="BV543" s="50"/>
      <c r="BW543" s="50"/>
      <c r="BX543" s="50"/>
      <c r="BY543" s="50"/>
      <c r="BZ543" s="50"/>
      <c r="CA543" s="50"/>
      <c r="CB543" s="50"/>
      <c r="CC543" s="50"/>
      <c r="CD543" s="50"/>
      <c r="CE543" s="50"/>
      <c r="CF543" s="50"/>
    </row>
    <row r="544" customFormat="false" ht="12.75" hidden="false" customHeight="false" outlineLevel="0" collapsed="false">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c r="AH544" s="50"/>
      <c r="AI544" s="50"/>
      <c r="AJ544" s="50"/>
      <c r="AK544" s="50"/>
      <c r="AL544" s="50"/>
      <c r="AM544" s="50"/>
      <c r="AN544" s="50"/>
      <c r="AO544" s="50"/>
      <c r="AP544" s="50"/>
      <c r="AQ544" s="50"/>
      <c r="AR544" s="50"/>
      <c r="AS544" s="50"/>
      <c r="AT544" s="50"/>
      <c r="AU544" s="50"/>
      <c r="AV544" s="50"/>
      <c r="AW544" s="50"/>
      <c r="AX544" s="50"/>
      <c r="AY544" s="50"/>
      <c r="AZ544" s="50"/>
      <c r="BA544" s="50"/>
      <c r="BB544" s="50"/>
      <c r="BC544" s="50"/>
      <c r="BD544" s="50"/>
      <c r="BE544" s="50"/>
      <c r="BF544" s="50"/>
      <c r="BG544" s="50"/>
      <c r="BH544" s="50"/>
      <c r="BI544" s="50"/>
      <c r="BJ544" s="50"/>
      <c r="BK544" s="50"/>
      <c r="BL544" s="50"/>
      <c r="BM544" s="50"/>
      <c r="BN544" s="50"/>
      <c r="BO544" s="50"/>
      <c r="BP544" s="50"/>
      <c r="BQ544" s="50"/>
      <c r="BR544" s="50"/>
      <c r="BS544" s="50"/>
      <c r="BT544" s="50"/>
      <c r="BU544" s="50"/>
      <c r="BV544" s="50"/>
      <c r="BW544" s="50"/>
      <c r="BX544" s="50"/>
      <c r="BY544" s="50"/>
      <c r="BZ544" s="50"/>
      <c r="CA544" s="50"/>
      <c r="CB544" s="50"/>
      <c r="CC544" s="50"/>
      <c r="CD544" s="50"/>
      <c r="CE544" s="50"/>
      <c r="CF544" s="50"/>
    </row>
    <row r="545" customFormat="false" ht="12.75" hidden="false" customHeight="false" outlineLevel="0" collapsed="false">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c r="AH545" s="50"/>
      <c r="AI545" s="50"/>
      <c r="AJ545" s="50"/>
      <c r="AK545" s="50"/>
      <c r="AL545" s="50"/>
      <c r="AM545" s="50"/>
      <c r="AN545" s="50"/>
      <c r="AO545" s="50"/>
      <c r="AP545" s="50"/>
      <c r="AQ545" s="50"/>
      <c r="AR545" s="50"/>
      <c r="AS545" s="50"/>
      <c r="AT545" s="50"/>
      <c r="AU545" s="50"/>
      <c r="AV545" s="50"/>
      <c r="AW545" s="50"/>
      <c r="AX545" s="50"/>
      <c r="AY545" s="50"/>
      <c r="AZ545" s="50"/>
      <c r="BA545" s="50"/>
      <c r="BB545" s="50"/>
      <c r="BC545" s="50"/>
      <c r="BD545" s="50"/>
      <c r="BE545" s="50"/>
      <c r="BF545" s="50"/>
      <c r="BG545" s="50"/>
      <c r="BH545" s="50"/>
      <c r="BI545" s="50"/>
      <c r="BJ545" s="50"/>
      <c r="BK545" s="50"/>
      <c r="BL545" s="50"/>
      <c r="BM545" s="50"/>
      <c r="BN545" s="50"/>
      <c r="BO545" s="50"/>
      <c r="BP545" s="50"/>
      <c r="BQ545" s="50"/>
      <c r="BR545" s="50"/>
      <c r="BS545" s="50"/>
      <c r="BT545" s="50"/>
      <c r="BU545" s="50"/>
      <c r="BV545" s="50"/>
      <c r="BW545" s="50"/>
      <c r="BX545" s="50"/>
      <c r="BY545" s="50"/>
      <c r="BZ545" s="50"/>
      <c r="CA545" s="50"/>
      <c r="CB545" s="50"/>
      <c r="CC545" s="50"/>
      <c r="CD545" s="50"/>
      <c r="CE545" s="50"/>
      <c r="CF545" s="50"/>
    </row>
    <row r="546" customFormat="false" ht="12.75" hidden="false" customHeight="false" outlineLevel="0" collapsed="false">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50"/>
      <c r="AZ546" s="50"/>
      <c r="BA546" s="50"/>
      <c r="BB546" s="50"/>
      <c r="BC546" s="50"/>
      <c r="BD546" s="50"/>
      <c r="BE546" s="50"/>
      <c r="BF546" s="50"/>
      <c r="BG546" s="50"/>
      <c r="BH546" s="50"/>
      <c r="BI546" s="50"/>
      <c r="BJ546" s="50"/>
      <c r="BK546" s="50"/>
      <c r="BL546" s="50"/>
      <c r="BM546" s="50"/>
      <c r="BN546" s="50"/>
      <c r="BO546" s="50"/>
      <c r="BP546" s="50"/>
      <c r="BQ546" s="50"/>
      <c r="BR546" s="50"/>
      <c r="BS546" s="50"/>
      <c r="BT546" s="50"/>
      <c r="BU546" s="50"/>
      <c r="BV546" s="50"/>
      <c r="BW546" s="50"/>
      <c r="BX546" s="50"/>
      <c r="BY546" s="50"/>
      <c r="BZ546" s="50"/>
      <c r="CA546" s="50"/>
      <c r="CB546" s="50"/>
      <c r="CC546" s="50"/>
      <c r="CD546" s="50"/>
      <c r="CE546" s="50"/>
      <c r="CF546" s="50"/>
    </row>
    <row r="547" customFormat="false" ht="12.75" hidden="false" customHeight="false" outlineLevel="0" collapsed="false">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c r="AH547" s="50"/>
      <c r="AI547" s="50"/>
      <c r="AJ547" s="50"/>
      <c r="AK547" s="50"/>
      <c r="AL547" s="50"/>
      <c r="AM547" s="50"/>
      <c r="AN547" s="50"/>
      <c r="AO547" s="50"/>
      <c r="AP547" s="50"/>
      <c r="AQ547" s="50"/>
      <c r="AR547" s="50"/>
      <c r="AS547" s="50"/>
      <c r="AT547" s="50"/>
      <c r="AU547" s="50"/>
      <c r="AV547" s="50"/>
      <c r="AW547" s="50"/>
      <c r="AX547" s="50"/>
      <c r="AY547" s="50"/>
      <c r="AZ547" s="50"/>
      <c r="BA547" s="50"/>
      <c r="BB547" s="50"/>
      <c r="BC547" s="50"/>
      <c r="BD547" s="50"/>
      <c r="BE547" s="50"/>
      <c r="BF547" s="50"/>
      <c r="BG547" s="50"/>
      <c r="BH547" s="50"/>
      <c r="BI547" s="50"/>
      <c r="BJ547" s="50"/>
      <c r="BK547" s="50"/>
      <c r="BL547" s="50"/>
      <c r="BM547" s="50"/>
      <c r="BN547" s="50"/>
      <c r="BO547" s="50"/>
      <c r="BP547" s="50"/>
      <c r="BQ547" s="50"/>
      <c r="BR547" s="50"/>
      <c r="BS547" s="50"/>
      <c r="BT547" s="50"/>
      <c r="BU547" s="50"/>
      <c r="BV547" s="50"/>
      <c r="BW547" s="50"/>
      <c r="BX547" s="50"/>
      <c r="BY547" s="50"/>
      <c r="BZ547" s="50"/>
      <c r="CA547" s="50"/>
      <c r="CB547" s="50"/>
      <c r="CC547" s="50"/>
      <c r="CD547" s="50"/>
      <c r="CE547" s="50"/>
      <c r="CF547" s="50"/>
    </row>
    <row r="548" customFormat="false" ht="12.75" hidden="false" customHeight="false" outlineLevel="0" collapsed="false">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c r="AH548" s="50"/>
      <c r="AI548" s="50"/>
      <c r="AJ548" s="50"/>
      <c r="AK548" s="50"/>
      <c r="AL548" s="50"/>
      <c r="AM548" s="50"/>
      <c r="AN548" s="50"/>
      <c r="AO548" s="50"/>
      <c r="AP548" s="50"/>
      <c r="AQ548" s="50"/>
      <c r="AR548" s="50"/>
      <c r="AS548" s="50"/>
      <c r="AT548" s="50"/>
      <c r="AU548" s="50"/>
      <c r="AV548" s="50"/>
      <c r="AW548" s="50"/>
      <c r="AX548" s="50"/>
      <c r="AY548" s="50"/>
      <c r="AZ548" s="50"/>
      <c r="BA548" s="50"/>
      <c r="BB548" s="50"/>
      <c r="BC548" s="50"/>
      <c r="BD548" s="50"/>
      <c r="BE548" s="50"/>
      <c r="BF548" s="50"/>
      <c r="BG548" s="50"/>
      <c r="BH548" s="50"/>
      <c r="BI548" s="50"/>
      <c r="BJ548" s="50"/>
      <c r="BK548" s="50"/>
      <c r="BL548" s="50"/>
      <c r="BM548" s="50"/>
      <c r="BN548" s="50"/>
      <c r="BO548" s="50"/>
      <c r="BP548" s="50"/>
      <c r="BQ548" s="50"/>
      <c r="BR548" s="50"/>
      <c r="BS548" s="50"/>
      <c r="BT548" s="50"/>
      <c r="BU548" s="50"/>
      <c r="BV548" s="50"/>
      <c r="BW548" s="50"/>
      <c r="BX548" s="50"/>
      <c r="BY548" s="50"/>
      <c r="BZ548" s="50"/>
      <c r="CA548" s="50"/>
      <c r="CB548" s="50"/>
      <c r="CC548" s="50"/>
      <c r="CD548" s="50"/>
      <c r="CE548" s="50"/>
      <c r="CF548" s="50"/>
    </row>
    <row r="549" customFormat="false" ht="12.75" hidden="false" customHeight="false" outlineLevel="0" collapsed="false">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c r="AH549" s="50"/>
      <c r="AI549" s="50"/>
      <c r="AJ549" s="50"/>
      <c r="AK549" s="50"/>
      <c r="AL549" s="50"/>
      <c r="AM549" s="50"/>
      <c r="AN549" s="50"/>
      <c r="AO549" s="50"/>
      <c r="AP549" s="50"/>
      <c r="AQ549" s="50"/>
      <c r="AR549" s="50"/>
      <c r="AS549" s="50"/>
      <c r="AT549" s="50"/>
      <c r="AU549" s="50"/>
      <c r="AV549" s="50"/>
      <c r="AW549" s="50"/>
      <c r="AX549" s="50"/>
      <c r="AY549" s="50"/>
      <c r="AZ549" s="50"/>
      <c r="BA549" s="50"/>
      <c r="BB549" s="50"/>
      <c r="BC549" s="50"/>
      <c r="BD549" s="50"/>
      <c r="BE549" s="50"/>
      <c r="BF549" s="50"/>
      <c r="BG549" s="50"/>
      <c r="BH549" s="50"/>
      <c r="BI549" s="50"/>
      <c r="BJ549" s="50"/>
      <c r="BK549" s="50"/>
      <c r="BL549" s="50"/>
      <c r="BM549" s="50"/>
      <c r="BN549" s="50"/>
      <c r="BO549" s="50"/>
      <c r="BP549" s="50"/>
      <c r="BQ549" s="50"/>
      <c r="BR549" s="50"/>
      <c r="BS549" s="50"/>
      <c r="BT549" s="50"/>
      <c r="BU549" s="50"/>
      <c r="BV549" s="50"/>
      <c r="BW549" s="50"/>
      <c r="BX549" s="50"/>
      <c r="BY549" s="50"/>
      <c r="BZ549" s="50"/>
      <c r="CA549" s="50"/>
      <c r="CB549" s="50"/>
      <c r="CC549" s="50"/>
      <c r="CD549" s="50"/>
      <c r="CE549" s="50"/>
      <c r="CF549" s="50"/>
    </row>
    <row r="550" customFormat="false" ht="12.75" hidden="false" customHeight="false" outlineLevel="0" collapsed="false">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c r="AH550" s="50"/>
      <c r="AI550" s="50"/>
      <c r="AJ550" s="50"/>
      <c r="AK550" s="50"/>
      <c r="AL550" s="50"/>
      <c r="AM550" s="50"/>
      <c r="AN550" s="50"/>
      <c r="AO550" s="50"/>
      <c r="AP550" s="50"/>
      <c r="AQ550" s="50"/>
      <c r="AR550" s="50"/>
      <c r="AS550" s="50"/>
      <c r="AT550" s="50"/>
      <c r="AU550" s="50"/>
      <c r="AV550" s="50"/>
      <c r="AW550" s="50"/>
      <c r="AX550" s="50"/>
      <c r="AY550" s="50"/>
      <c r="AZ550" s="50"/>
      <c r="BA550" s="50"/>
      <c r="BB550" s="50"/>
      <c r="BC550" s="50"/>
      <c r="BD550" s="50"/>
      <c r="BE550" s="50"/>
      <c r="BF550" s="50"/>
      <c r="BG550" s="50"/>
      <c r="BH550" s="50"/>
      <c r="BI550" s="50"/>
      <c r="BJ550" s="50"/>
      <c r="BK550" s="50"/>
      <c r="BL550" s="50"/>
      <c r="BM550" s="50"/>
      <c r="BN550" s="50"/>
      <c r="BO550" s="50"/>
      <c r="BP550" s="50"/>
      <c r="BQ550" s="50"/>
      <c r="BR550" s="50"/>
      <c r="BS550" s="50"/>
      <c r="BT550" s="50"/>
      <c r="BU550" s="50"/>
      <c r="BV550" s="50"/>
      <c r="BW550" s="50"/>
      <c r="BX550" s="50"/>
      <c r="BY550" s="50"/>
      <c r="BZ550" s="50"/>
      <c r="CA550" s="50"/>
      <c r="CB550" s="50"/>
      <c r="CC550" s="50"/>
      <c r="CD550" s="50"/>
      <c r="CE550" s="50"/>
      <c r="CF550" s="50"/>
    </row>
    <row r="551" customFormat="false" ht="12.75" hidden="false" customHeight="false" outlineLevel="0" collapsed="false">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c r="AH551" s="50"/>
      <c r="AI551" s="50"/>
      <c r="AJ551" s="50"/>
      <c r="AK551" s="50"/>
      <c r="AL551" s="50"/>
      <c r="AM551" s="50"/>
      <c r="AN551" s="50"/>
      <c r="AO551" s="50"/>
      <c r="AP551" s="50"/>
      <c r="AQ551" s="50"/>
      <c r="AR551" s="50"/>
      <c r="AS551" s="50"/>
      <c r="AT551" s="50"/>
      <c r="AU551" s="50"/>
      <c r="AV551" s="50"/>
      <c r="AW551" s="50"/>
      <c r="AX551" s="50"/>
      <c r="AY551" s="50"/>
      <c r="AZ551" s="50"/>
      <c r="BA551" s="50"/>
      <c r="BB551" s="50"/>
      <c r="BC551" s="50"/>
      <c r="BD551" s="50"/>
      <c r="BE551" s="50"/>
      <c r="BF551" s="50"/>
      <c r="BG551" s="50"/>
      <c r="BH551" s="50"/>
      <c r="BI551" s="50"/>
      <c r="BJ551" s="50"/>
      <c r="BK551" s="50"/>
      <c r="BL551" s="50"/>
      <c r="BM551" s="50"/>
      <c r="BN551" s="50"/>
      <c r="BO551" s="50"/>
      <c r="BP551" s="50"/>
      <c r="BQ551" s="50"/>
      <c r="BR551" s="50"/>
      <c r="BS551" s="50"/>
      <c r="BT551" s="50"/>
      <c r="BU551" s="50"/>
      <c r="BV551" s="50"/>
      <c r="BW551" s="50"/>
      <c r="BX551" s="50"/>
      <c r="BY551" s="50"/>
      <c r="BZ551" s="50"/>
      <c r="CA551" s="50"/>
      <c r="CB551" s="50"/>
      <c r="CC551" s="50"/>
      <c r="CD551" s="50"/>
      <c r="CE551" s="50"/>
      <c r="CF551" s="50"/>
    </row>
    <row r="552" customFormat="false" ht="12.75" hidden="false" customHeight="false" outlineLevel="0" collapsed="false">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c r="AH552" s="50"/>
      <c r="AI552" s="50"/>
      <c r="AJ552" s="50"/>
      <c r="AK552" s="50"/>
      <c r="AL552" s="50"/>
      <c r="AM552" s="50"/>
      <c r="AN552" s="50"/>
      <c r="AO552" s="50"/>
      <c r="AP552" s="50"/>
      <c r="AQ552" s="50"/>
      <c r="AR552" s="50"/>
      <c r="AS552" s="50"/>
      <c r="AT552" s="50"/>
      <c r="AU552" s="50"/>
      <c r="AV552" s="50"/>
      <c r="AW552" s="50"/>
      <c r="AX552" s="50"/>
      <c r="AY552" s="50"/>
      <c r="AZ552" s="50"/>
      <c r="BA552" s="50"/>
      <c r="BB552" s="50"/>
      <c r="BC552" s="50"/>
      <c r="BD552" s="50"/>
      <c r="BE552" s="50"/>
      <c r="BF552" s="50"/>
      <c r="BG552" s="50"/>
      <c r="BH552" s="50"/>
      <c r="BI552" s="50"/>
      <c r="BJ552" s="50"/>
      <c r="BK552" s="50"/>
      <c r="BL552" s="50"/>
      <c r="BM552" s="50"/>
      <c r="BN552" s="50"/>
      <c r="BO552" s="50"/>
      <c r="BP552" s="50"/>
      <c r="BQ552" s="50"/>
      <c r="BR552" s="50"/>
      <c r="BS552" s="50"/>
      <c r="BT552" s="50"/>
      <c r="BU552" s="50"/>
      <c r="BV552" s="50"/>
      <c r="BW552" s="50"/>
      <c r="BX552" s="50"/>
      <c r="BY552" s="50"/>
      <c r="BZ552" s="50"/>
      <c r="CA552" s="50"/>
      <c r="CB552" s="50"/>
      <c r="CC552" s="50"/>
      <c r="CD552" s="50"/>
      <c r="CE552" s="50"/>
      <c r="CF552" s="50"/>
    </row>
    <row r="553" customFormat="false" ht="12.75" hidden="false" customHeight="false" outlineLevel="0" collapsed="false">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c r="AH553" s="50"/>
      <c r="AI553" s="50"/>
      <c r="AJ553" s="50"/>
      <c r="AK553" s="50"/>
      <c r="AL553" s="50"/>
      <c r="AM553" s="50"/>
      <c r="AN553" s="50"/>
      <c r="AO553" s="50"/>
      <c r="AP553" s="50"/>
      <c r="AQ553" s="50"/>
      <c r="AR553" s="50"/>
      <c r="AS553" s="50"/>
      <c r="AT553" s="50"/>
      <c r="AU553" s="50"/>
      <c r="AV553" s="50"/>
      <c r="AW553" s="50"/>
      <c r="AX553" s="50"/>
      <c r="AY553" s="50"/>
      <c r="AZ553" s="50"/>
      <c r="BA553" s="50"/>
      <c r="BB553" s="50"/>
      <c r="BC553" s="50"/>
      <c r="BD553" s="50"/>
      <c r="BE553" s="50"/>
      <c r="BF553" s="50"/>
      <c r="BG553" s="50"/>
      <c r="BH553" s="50"/>
      <c r="BI553" s="50"/>
      <c r="BJ553" s="50"/>
      <c r="BK553" s="50"/>
      <c r="BL553" s="50"/>
      <c r="BM553" s="50"/>
      <c r="BN553" s="50"/>
      <c r="BO553" s="50"/>
      <c r="BP553" s="50"/>
      <c r="BQ553" s="50"/>
      <c r="BR553" s="50"/>
      <c r="BS553" s="50"/>
      <c r="BT553" s="50"/>
      <c r="BU553" s="50"/>
      <c r="BV553" s="50"/>
      <c r="BW553" s="50"/>
      <c r="BX553" s="50"/>
      <c r="BY553" s="50"/>
      <c r="BZ553" s="50"/>
      <c r="CA553" s="50"/>
      <c r="CB553" s="50"/>
      <c r="CC553" s="50"/>
      <c r="CD553" s="50"/>
      <c r="CE553" s="50"/>
      <c r="CF553" s="50"/>
    </row>
    <row r="554" customFormat="false" ht="12.75" hidden="false" customHeight="false" outlineLevel="0" collapsed="false">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c r="AH554" s="50"/>
      <c r="AI554" s="50"/>
      <c r="AJ554" s="50"/>
      <c r="AK554" s="50"/>
      <c r="AL554" s="50"/>
      <c r="AM554" s="50"/>
      <c r="AN554" s="50"/>
      <c r="AO554" s="50"/>
      <c r="AP554" s="50"/>
      <c r="AQ554" s="50"/>
      <c r="AR554" s="50"/>
      <c r="AS554" s="50"/>
      <c r="AT554" s="50"/>
      <c r="AU554" s="50"/>
      <c r="AV554" s="50"/>
      <c r="AW554" s="50"/>
      <c r="AX554" s="50"/>
      <c r="AY554" s="50"/>
      <c r="AZ554" s="50"/>
      <c r="BA554" s="50"/>
      <c r="BB554" s="50"/>
      <c r="BC554" s="50"/>
      <c r="BD554" s="50"/>
      <c r="BE554" s="50"/>
      <c r="BF554" s="50"/>
      <c r="BG554" s="50"/>
      <c r="BH554" s="50"/>
      <c r="BI554" s="50"/>
      <c r="BJ554" s="50"/>
      <c r="BK554" s="50"/>
      <c r="BL554" s="50"/>
      <c r="BM554" s="50"/>
      <c r="BN554" s="50"/>
      <c r="BO554" s="50"/>
      <c r="BP554" s="50"/>
      <c r="BQ554" s="50"/>
      <c r="BR554" s="50"/>
      <c r="BS554" s="50"/>
      <c r="BT554" s="50"/>
      <c r="BU554" s="50"/>
      <c r="BV554" s="50"/>
      <c r="BW554" s="50"/>
      <c r="BX554" s="50"/>
      <c r="BY554" s="50"/>
      <c r="BZ554" s="50"/>
      <c r="CA554" s="50"/>
      <c r="CB554" s="50"/>
      <c r="CC554" s="50"/>
      <c r="CD554" s="50"/>
      <c r="CE554" s="50"/>
      <c r="CF554" s="50"/>
    </row>
    <row r="555" customFormat="false" ht="12.75" hidden="false" customHeight="false" outlineLevel="0" collapsed="false">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c r="AH555" s="50"/>
      <c r="AI555" s="50"/>
      <c r="AJ555" s="50"/>
      <c r="AK555" s="50"/>
      <c r="AL555" s="50"/>
      <c r="AM555" s="50"/>
      <c r="AN555" s="50"/>
      <c r="AO555" s="50"/>
      <c r="AP555" s="50"/>
      <c r="AQ555" s="50"/>
      <c r="AR555" s="50"/>
      <c r="AS555" s="50"/>
      <c r="AT555" s="50"/>
      <c r="AU555" s="50"/>
      <c r="AV555" s="50"/>
      <c r="AW555" s="50"/>
      <c r="AX555" s="50"/>
      <c r="AY555" s="50"/>
      <c r="AZ555" s="50"/>
      <c r="BA555" s="50"/>
      <c r="BB555" s="50"/>
      <c r="BC555" s="50"/>
      <c r="BD555" s="50"/>
      <c r="BE555" s="50"/>
      <c r="BF555" s="50"/>
      <c r="BG555" s="50"/>
      <c r="BH555" s="50"/>
      <c r="BI555" s="50"/>
      <c r="BJ555" s="50"/>
      <c r="BK555" s="50"/>
      <c r="BL555" s="50"/>
      <c r="BM555" s="50"/>
      <c r="BN555" s="50"/>
      <c r="BO555" s="50"/>
      <c r="BP555" s="50"/>
      <c r="BQ555" s="50"/>
      <c r="BR555" s="50"/>
      <c r="BS555" s="50"/>
      <c r="BT555" s="50"/>
      <c r="BU555" s="50"/>
      <c r="BV555" s="50"/>
      <c r="BW555" s="50"/>
      <c r="BX555" s="50"/>
      <c r="BY555" s="50"/>
      <c r="BZ555" s="50"/>
      <c r="CA555" s="50"/>
      <c r="CB555" s="50"/>
      <c r="CC555" s="50"/>
      <c r="CD555" s="50"/>
      <c r="CE555" s="50"/>
      <c r="CF555" s="50"/>
    </row>
    <row r="556" customFormat="false" ht="12.75" hidden="false" customHeight="false" outlineLevel="0" collapsed="false">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c r="AH556" s="50"/>
      <c r="AI556" s="50"/>
      <c r="AJ556" s="50"/>
      <c r="AK556" s="50"/>
      <c r="AL556" s="50"/>
      <c r="AM556" s="50"/>
      <c r="AN556" s="50"/>
      <c r="AO556" s="50"/>
      <c r="AP556" s="50"/>
      <c r="AQ556" s="50"/>
      <c r="AR556" s="50"/>
      <c r="AS556" s="50"/>
      <c r="AT556" s="50"/>
      <c r="AU556" s="50"/>
      <c r="AV556" s="50"/>
      <c r="AW556" s="50"/>
      <c r="AX556" s="50"/>
      <c r="AY556" s="50"/>
      <c r="AZ556" s="50"/>
      <c r="BA556" s="50"/>
      <c r="BB556" s="50"/>
      <c r="BC556" s="50"/>
      <c r="BD556" s="50"/>
      <c r="BE556" s="50"/>
      <c r="BF556" s="50"/>
      <c r="BG556" s="50"/>
      <c r="BH556" s="50"/>
      <c r="BI556" s="50"/>
      <c r="BJ556" s="50"/>
      <c r="BK556" s="50"/>
      <c r="BL556" s="50"/>
      <c r="BM556" s="50"/>
      <c r="BN556" s="50"/>
      <c r="BO556" s="50"/>
      <c r="BP556" s="50"/>
      <c r="BQ556" s="50"/>
      <c r="BR556" s="50"/>
      <c r="BS556" s="50"/>
      <c r="BT556" s="50"/>
      <c r="BU556" s="50"/>
      <c r="BV556" s="50"/>
      <c r="BW556" s="50"/>
      <c r="BX556" s="50"/>
      <c r="BY556" s="50"/>
      <c r="BZ556" s="50"/>
      <c r="CA556" s="50"/>
      <c r="CB556" s="50"/>
      <c r="CC556" s="50"/>
      <c r="CD556" s="50"/>
      <c r="CE556" s="50"/>
      <c r="CF556" s="50"/>
    </row>
    <row r="557" customFormat="false" ht="12.75" hidden="false" customHeight="false" outlineLevel="0" collapsed="false">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c r="AH557" s="50"/>
      <c r="AI557" s="50"/>
      <c r="AJ557" s="50"/>
      <c r="AK557" s="50"/>
      <c r="AL557" s="50"/>
      <c r="AM557" s="50"/>
      <c r="AN557" s="50"/>
      <c r="AO557" s="50"/>
      <c r="AP557" s="50"/>
      <c r="AQ557" s="50"/>
      <c r="AR557" s="50"/>
      <c r="AS557" s="50"/>
      <c r="AT557" s="50"/>
      <c r="AU557" s="50"/>
      <c r="AV557" s="50"/>
      <c r="AW557" s="50"/>
      <c r="AX557" s="50"/>
      <c r="AY557" s="50"/>
      <c r="AZ557" s="50"/>
      <c r="BA557" s="50"/>
      <c r="BB557" s="50"/>
      <c r="BC557" s="50"/>
      <c r="BD557" s="50"/>
      <c r="BE557" s="50"/>
      <c r="BF557" s="50"/>
      <c r="BG557" s="50"/>
      <c r="BH557" s="50"/>
      <c r="BI557" s="50"/>
      <c r="BJ557" s="50"/>
      <c r="BK557" s="50"/>
      <c r="BL557" s="50"/>
      <c r="BM557" s="50"/>
      <c r="BN557" s="50"/>
      <c r="BO557" s="50"/>
      <c r="BP557" s="50"/>
      <c r="BQ557" s="50"/>
      <c r="BR557" s="50"/>
      <c r="BS557" s="50"/>
      <c r="BT557" s="50"/>
      <c r="BU557" s="50"/>
      <c r="BV557" s="50"/>
      <c r="BW557" s="50"/>
      <c r="BX557" s="50"/>
      <c r="BY557" s="50"/>
      <c r="BZ557" s="50"/>
      <c r="CA557" s="50"/>
      <c r="CB557" s="50"/>
      <c r="CC557" s="50"/>
      <c r="CD557" s="50"/>
      <c r="CE557" s="50"/>
      <c r="CF557" s="50"/>
    </row>
    <row r="558" customFormat="false" ht="12.75" hidden="false" customHeight="false" outlineLevel="0" collapsed="false">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c r="AH558" s="50"/>
      <c r="AI558" s="50"/>
      <c r="AJ558" s="50"/>
      <c r="AK558" s="50"/>
      <c r="AL558" s="50"/>
      <c r="AM558" s="50"/>
      <c r="AN558" s="50"/>
      <c r="AO558" s="50"/>
      <c r="AP558" s="50"/>
      <c r="AQ558" s="50"/>
      <c r="AR558" s="50"/>
      <c r="AS558" s="50"/>
      <c r="AT558" s="50"/>
      <c r="AU558" s="50"/>
      <c r="AV558" s="50"/>
      <c r="AW558" s="50"/>
      <c r="AX558" s="50"/>
      <c r="AY558" s="50"/>
      <c r="AZ558" s="50"/>
      <c r="BA558" s="50"/>
      <c r="BB558" s="50"/>
      <c r="BC558" s="50"/>
      <c r="BD558" s="50"/>
      <c r="BE558" s="50"/>
      <c r="BF558" s="50"/>
      <c r="BG558" s="50"/>
      <c r="BH558" s="50"/>
      <c r="BI558" s="50"/>
      <c r="BJ558" s="50"/>
      <c r="BK558" s="50"/>
      <c r="BL558" s="50"/>
      <c r="BM558" s="50"/>
      <c r="BN558" s="50"/>
      <c r="BO558" s="50"/>
      <c r="BP558" s="50"/>
      <c r="BQ558" s="50"/>
      <c r="BR558" s="50"/>
      <c r="BS558" s="50"/>
      <c r="BT558" s="50"/>
      <c r="BU558" s="50"/>
      <c r="BV558" s="50"/>
      <c r="BW558" s="50"/>
      <c r="BX558" s="50"/>
      <c r="BY558" s="50"/>
      <c r="BZ558" s="50"/>
      <c r="CA558" s="50"/>
      <c r="CB558" s="50"/>
      <c r="CC558" s="50"/>
      <c r="CD558" s="50"/>
      <c r="CE558" s="50"/>
      <c r="CF558" s="50"/>
    </row>
    <row r="559" customFormat="false" ht="12.75" hidden="false" customHeight="false" outlineLevel="0" collapsed="false">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c r="AH559" s="50"/>
      <c r="AI559" s="50"/>
      <c r="AJ559" s="50"/>
      <c r="AK559" s="50"/>
      <c r="AL559" s="50"/>
      <c r="AM559" s="50"/>
      <c r="AN559" s="50"/>
      <c r="AO559" s="50"/>
      <c r="AP559" s="50"/>
      <c r="AQ559" s="50"/>
      <c r="AR559" s="50"/>
      <c r="AS559" s="50"/>
      <c r="AT559" s="50"/>
      <c r="AU559" s="50"/>
      <c r="AV559" s="50"/>
      <c r="AW559" s="50"/>
      <c r="AX559" s="50"/>
      <c r="AY559" s="50"/>
      <c r="AZ559" s="50"/>
      <c r="BA559" s="50"/>
      <c r="BB559" s="50"/>
      <c r="BC559" s="50"/>
      <c r="BD559" s="50"/>
      <c r="BE559" s="50"/>
      <c r="BF559" s="50"/>
      <c r="BG559" s="50"/>
      <c r="BH559" s="50"/>
      <c r="BI559" s="50"/>
      <c r="BJ559" s="50"/>
      <c r="BK559" s="50"/>
      <c r="BL559" s="50"/>
      <c r="BM559" s="50"/>
      <c r="BN559" s="50"/>
      <c r="BO559" s="50"/>
      <c r="BP559" s="50"/>
      <c r="BQ559" s="50"/>
      <c r="BR559" s="50"/>
      <c r="BS559" s="50"/>
      <c r="BT559" s="50"/>
      <c r="BU559" s="50"/>
      <c r="BV559" s="50"/>
      <c r="BW559" s="50"/>
      <c r="BX559" s="50"/>
      <c r="BY559" s="50"/>
      <c r="BZ559" s="50"/>
      <c r="CA559" s="50"/>
      <c r="CB559" s="50"/>
      <c r="CC559" s="50"/>
      <c r="CD559" s="50"/>
      <c r="CE559" s="50"/>
      <c r="CF559" s="50"/>
    </row>
    <row r="560" customFormat="false" ht="12.75" hidden="false" customHeight="false" outlineLevel="0" collapsed="false">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c r="AH560" s="50"/>
      <c r="AI560" s="50"/>
      <c r="AJ560" s="50"/>
      <c r="AK560" s="50"/>
      <c r="AL560" s="50"/>
      <c r="AM560" s="50"/>
      <c r="AN560" s="50"/>
      <c r="AO560" s="50"/>
      <c r="AP560" s="50"/>
      <c r="AQ560" s="50"/>
      <c r="AR560" s="50"/>
      <c r="AS560" s="50"/>
      <c r="AT560" s="50"/>
      <c r="AU560" s="50"/>
      <c r="AV560" s="50"/>
      <c r="AW560" s="50"/>
      <c r="AX560" s="50"/>
      <c r="AY560" s="50"/>
      <c r="AZ560" s="50"/>
      <c r="BA560" s="50"/>
      <c r="BB560" s="50"/>
      <c r="BC560" s="50"/>
      <c r="BD560" s="50"/>
      <c r="BE560" s="50"/>
      <c r="BF560" s="50"/>
      <c r="BG560" s="50"/>
      <c r="BH560" s="50"/>
      <c r="BI560" s="50"/>
      <c r="BJ560" s="50"/>
      <c r="BK560" s="50"/>
      <c r="BL560" s="50"/>
      <c r="BM560" s="50"/>
      <c r="BN560" s="50"/>
      <c r="BO560" s="50"/>
      <c r="BP560" s="50"/>
      <c r="BQ560" s="50"/>
      <c r="BR560" s="50"/>
      <c r="BS560" s="50"/>
      <c r="BT560" s="50"/>
      <c r="BU560" s="50"/>
      <c r="BV560" s="50"/>
      <c r="BW560" s="50"/>
      <c r="BX560" s="50"/>
      <c r="BY560" s="50"/>
      <c r="BZ560" s="50"/>
      <c r="CA560" s="50"/>
      <c r="CB560" s="50"/>
      <c r="CC560" s="50"/>
      <c r="CD560" s="50"/>
      <c r="CE560" s="50"/>
      <c r="CF560" s="50"/>
    </row>
    <row r="561" customFormat="false" ht="12.75" hidden="false" customHeight="false" outlineLevel="0" collapsed="false">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c r="AH561" s="50"/>
      <c r="AI561" s="50"/>
      <c r="AJ561" s="50"/>
      <c r="AK561" s="50"/>
      <c r="AL561" s="50"/>
      <c r="AM561" s="50"/>
      <c r="AN561" s="50"/>
      <c r="AO561" s="50"/>
      <c r="AP561" s="50"/>
      <c r="AQ561" s="50"/>
      <c r="AR561" s="50"/>
      <c r="AS561" s="50"/>
      <c r="AT561" s="50"/>
      <c r="AU561" s="50"/>
      <c r="AV561" s="50"/>
      <c r="AW561" s="50"/>
      <c r="AX561" s="50"/>
      <c r="AY561" s="50"/>
      <c r="AZ561" s="50"/>
      <c r="BA561" s="50"/>
      <c r="BB561" s="50"/>
      <c r="BC561" s="50"/>
      <c r="BD561" s="50"/>
      <c r="BE561" s="50"/>
      <c r="BF561" s="50"/>
      <c r="BG561" s="50"/>
      <c r="BH561" s="50"/>
      <c r="BI561" s="50"/>
      <c r="BJ561" s="50"/>
      <c r="BK561" s="50"/>
      <c r="BL561" s="50"/>
      <c r="BM561" s="50"/>
      <c r="BN561" s="50"/>
      <c r="BO561" s="50"/>
      <c r="BP561" s="50"/>
      <c r="BQ561" s="50"/>
      <c r="BR561" s="50"/>
      <c r="BS561" s="50"/>
      <c r="BT561" s="50"/>
      <c r="BU561" s="50"/>
      <c r="BV561" s="50"/>
      <c r="BW561" s="50"/>
      <c r="BX561" s="50"/>
      <c r="BY561" s="50"/>
      <c r="BZ561" s="50"/>
      <c r="CA561" s="50"/>
      <c r="CB561" s="50"/>
      <c r="CC561" s="50"/>
      <c r="CD561" s="50"/>
      <c r="CE561" s="50"/>
      <c r="CF561" s="50"/>
    </row>
    <row r="562" customFormat="false" ht="12.75" hidden="false" customHeight="false" outlineLevel="0" collapsed="false">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c r="AH562" s="50"/>
      <c r="AI562" s="50"/>
      <c r="AJ562" s="50"/>
      <c r="AK562" s="50"/>
      <c r="AL562" s="50"/>
      <c r="AM562" s="50"/>
      <c r="AN562" s="50"/>
      <c r="AO562" s="50"/>
      <c r="AP562" s="50"/>
      <c r="AQ562" s="50"/>
      <c r="AR562" s="50"/>
      <c r="AS562" s="50"/>
      <c r="AT562" s="50"/>
      <c r="AU562" s="50"/>
      <c r="AV562" s="50"/>
      <c r="AW562" s="50"/>
      <c r="AX562" s="50"/>
      <c r="AY562" s="50"/>
      <c r="AZ562" s="50"/>
      <c r="BA562" s="50"/>
      <c r="BB562" s="50"/>
      <c r="BC562" s="50"/>
      <c r="BD562" s="50"/>
      <c r="BE562" s="50"/>
      <c r="BF562" s="50"/>
      <c r="BG562" s="50"/>
      <c r="BH562" s="50"/>
      <c r="BI562" s="50"/>
      <c r="BJ562" s="50"/>
      <c r="BK562" s="50"/>
      <c r="BL562" s="50"/>
      <c r="BM562" s="50"/>
      <c r="BN562" s="50"/>
      <c r="BO562" s="50"/>
      <c r="BP562" s="50"/>
      <c r="BQ562" s="50"/>
      <c r="BR562" s="50"/>
      <c r="BS562" s="50"/>
      <c r="BT562" s="50"/>
      <c r="BU562" s="50"/>
      <c r="BV562" s="50"/>
      <c r="BW562" s="50"/>
      <c r="BX562" s="50"/>
      <c r="BY562" s="50"/>
      <c r="BZ562" s="50"/>
      <c r="CA562" s="50"/>
      <c r="CB562" s="50"/>
      <c r="CC562" s="50"/>
      <c r="CD562" s="50"/>
      <c r="CE562" s="50"/>
      <c r="CF562" s="50"/>
    </row>
    <row r="563" customFormat="false" ht="12.75" hidden="false" customHeight="false" outlineLevel="0" collapsed="false">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c r="AH563" s="50"/>
      <c r="AI563" s="50"/>
      <c r="AJ563" s="50"/>
      <c r="AK563" s="50"/>
      <c r="AL563" s="50"/>
      <c r="AM563" s="50"/>
      <c r="AN563" s="50"/>
      <c r="AO563" s="50"/>
      <c r="AP563" s="50"/>
      <c r="AQ563" s="50"/>
      <c r="AR563" s="50"/>
      <c r="AS563" s="50"/>
      <c r="AT563" s="50"/>
      <c r="AU563" s="50"/>
      <c r="AV563" s="50"/>
      <c r="AW563" s="50"/>
      <c r="AX563" s="50"/>
      <c r="AY563" s="50"/>
      <c r="AZ563" s="50"/>
      <c r="BA563" s="50"/>
      <c r="BB563" s="50"/>
      <c r="BC563" s="50"/>
      <c r="BD563" s="50"/>
      <c r="BE563" s="50"/>
      <c r="BF563" s="50"/>
      <c r="BG563" s="50"/>
      <c r="BH563" s="50"/>
      <c r="BI563" s="50"/>
      <c r="BJ563" s="50"/>
      <c r="BK563" s="50"/>
      <c r="BL563" s="50"/>
      <c r="BM563" s="50"/>
      <c r="BN563" s="50"/>
      <c r="BO563" s="50"/>
      <c r="BP563" s="50"/>
      <c r="BQ563" s="50"/>
      <c r="BR563" s="50"/>
      <c r="BS563" s="50"/>
      <c r="BT563" s="50"/>
      <c r="BU563" s="50"/>
      <c r="BV563" s="50"/>
      <c r="BW563" s="50"/>
      <c r="BX563" s="50"/>
      <c r="BY563" s="50"/>
      <c r="BZ563" s="50"/>
      <c r="CA563" s="50"/>
      <c r="CB563" s="50"/>
      <c r="CC563" s="50"/>
      <c r="CD563" s="50"/>
      <c r="CE563" s="50"/>
      <c r="CF563" s="50"/>
    </row>
    <row r="564" customFormat="false" ht="12.75" hidden="false" customHeight="false" outlineLevel="0" collapsed="false">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c r="AJ564" s="50"/>
      <c r="AK564" s="50"/>
      <c r="AL564" s="50"/>
      <c r="AM564" s="50"/>
      <c r="AN564" s="50"/>
      <c r="AO564" s="50"/>
      <c r="AP564" s="50"/>
      <c r="AQ564" s="50"/>
      <c r="AR564" s="50"/>
      <c r="AS564" s="50"/>
      <c r="AT564" s="50"/>
      <c r="AU564" s="50"/>
      <c r="AV564" s="50"/>
      <c r="AW564" s="50"/>
      <c r="AX564" s="50"/>
      <c r="AY564" s="50"/>
      <c r="AZ564" s="50"/>
      <c r="BA564" s="50"/>
      <c r="BB564" s="50"/>
      <c r="BC564" s="50"/>
      <c r="BD564" s="50"/>
      <c r="BE564" s="50"/>
      <c r="BF564" s="50"/>
      <c r="BG564" s="50"/>
      <c r="BH564" s="50"/>
      <c r="BI564" s="50"/>
      <c r="BJ564" s="50"/>
      <c r="BK564" s="50"/>
      <c r="BL564" s="50"/>
      <c r="BM564" s="50"/>
      <c r="BN564" s="50"/>
      <c r="BO564" s="50"/>
      <c r="BP564" s="50"/>
      <c r="BQ564" s="50"/>
      <c r="BR564" s="50"/>
      <c r="BS564" s="50"/>
      <c r="BT564" s="50"/>
      <c r="BU564" s="50"/>
      <c r="BV564" s="50"/>
      <c r="BW564" s="50"/>
      <c r="BX564" s="50"/>
      <c r="BY564" s="50"/>
      <c r="BZ564" s="50"/>
      <c r="CA564" s="50"/>
      <c r="CB564" s="50"/>
      <c r="CC564" s="50"/>
      <c r="CD564" s="50"/>
      <c r="CE564" s="50"/>
      <c r="CF564" s="50"/>
    </row>
    <row r="565" customFormat="false" ht="12.75" hidden="false" customHeight="false" outlineLevel="0" collapsed="false">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c r="AH565" s="50"/>
      <c r="AI565" s="50"/>
      <c r="AJ565" s="50"/>
      <c r="AK565" s="50"/>
      <c r="AL565" s="50"/>
      <c r="AM565" s="50"/>
      <c r="AN565" s="50"/>
      <c r="AO565" s="50"/>
      <c r="AP565" s="50"/>
      <c r="AQ565" s="50"/>
      <c r="AR565" s="50"/>
      <c r="AS565" s="50"/>
      <c r="AT565" s="50"/>
      <c r="AU565" s="50"/>
      <c r="AV565" s="50"/>
      <c r="AW565" s="50"/>
      <c r="AX565" s="50"/>
      <c r="AY565" s="50"/>
      <c r="AZ565" s="50"/>
      <c r="BA565" s="50"/>
      <c r="BB565" s="50"/>
      <c r="BC565" s="50"/>
      <c r="BD565" s="50"/>
      <c r="BE565" s="50"/>
      <c r="BF565" s="50"/>
      <c r="BG565" s="50"/>
      <c r="BH565" s="50"/>
      <c r="BI565" s="50"/>
      <c r="BJ565" s="50"/>
      <c r="BK565" s="50"/>
      <c r="BL565" s="50"/>
      <c r="BM565" s="50"/>
      <c r="BN565" s="50"/>
      <c r="BO565" s="50"/>
      <c r="BP565" s="50"/>
      <c r="BQ565" s="50"/>
      <c r="BR565" s="50"/>
      <c r="BS565" s="50"/>
      <c r="BT565" s="50"/>
      <c r="BU565" s="50"/>
      <c r="BV565" s="50"/>
      <c r="BW565" s="50"/>
      <c r="BX565" s="50"/>
      <c r="BY565" s="50"/>
      <c r="BZ565" s="50"/>
      <c r="CA565" s="50"/>
      <c r="CB565" s="50"/>
      <c r="CC565" s="50"/>
      <c r="CD565" s="50"/>
      <c r="CE565" s="50"/>
      <c r="CF565" s="50"/>
    </row>
    <row r="566" customFormat="false" ht="12.75" hidden="false" customHeight="false" outlineLevel="0" collapsed="false">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c r="AI566" s="50"/>
      <c r="AJ566" s="50"/>
      <c r="AK566" s="50"/>
      <c r="AL566" s="50"/>
      <c r="AM566" s="50"/>
      <c r="AN566" s="50"/>
      <c r="AO566" s="50"/>
      <c r="AP566" s="50"/>
      <c r="AQ566" s="50"/>
      <c r="AR566" s="50"/>
      <c r="AS566" s="50"/>
      <c r="AT566" s="50"/>
      <c r="AU566" s="50"/>
      <c r="AV566" s="50"/>
      <c r="AW566" s="50"/>
      <c r="AX566" s="50"/>
      <c r="AY566" s="50"/>
      <c r="AZ566" s="50"/>
      <c r="BA566" s="50"/>
      <c r="BB566" s="50"/>
      <c r="BC566" s="50"/>
      <c r="BD566" s="50"/>
      <c r="BE566" s="50"/>
      <c r="BF566" s="50"/>
      <c r="BG566" s="50"/>
      <c r="BH566" s="50"/>
      <c r="BI566" s="50"/>
      <c r="BJ566" s="50"/>
      <c r="BK566" s="50"/>
      <c r="BL566" s="50"/>
      <c r="BM566" s="50"/>
      <c r="BN566" s="50"/>
      <c r="BO566" s="50"/>
      <c r="BP566" s="50"/>
      <c r="BQ566" s="50"/>
      <c r="BR566" s="50"/>
      <c r="BS566" s="50"/>
      <c r="BT566" s="50"/>
      <c r="BU566" s="50"/>
      <c r="BV566" s="50"/>
      <c r="BW566" s="50"/>
      <c r="BX566" s="50"/>
      <c r="BY566" s="50"/>
      <c r="BZ566" s="50"/>
      <c r="CA566" s="50"/>
      <c r="CB566" s="50"/>
      <c r="CC566" s="50"/>
      <c r="CD566" s="50"/>
      <c r="CE566" s="50"/>
      <c r="CF566" s="50"/>
    </row>
    <row r="567" customFormat="false" ht="12.75" hidden="false" customHeight="false" outlineLevel="0" collapsed="false">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c r="BP567" s="50"/>
      <c r="BQ567" s="50"/>
      <c r="BR567" s="50"/>
      <c r="BS567" s="50"/>
      <c r="BT567" s="50"/>
      <c r="BU567" s="50"/>
      <c r="BV567" s="50"/>
      <c r="BW567" s="50"/>
      <c r="BX567" s="50"/>
      <c r="BY567" s="50"/>
      <c r="BZ567" s="50"/>
      <c r="CA567" s="50"/>
      <c r="CB567" s="50"/>
      <c r="CC567" s="50"/>
      <c r="CD567" s="50"/>
      <c r="CE567" s="50"/>
      <c r="CF567" s="50"/>
    </row>
    <row r="568" customFormat="false" ht="12.75" hidden="false" customHeight="false" outlineLevel="0" collapsed="false">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c r="BP568" s="50"/>
      <c r="BQ568" s="50"/>
      <c r="BR568" s="50"/>
      <c r="BS568" s="50"/>
      <c r="BT568" s="50"/>
      <c r="BU568" s="50"/>
      <c r="BV568" s="50"/>
      <c r="BW568" s="50"/>
      <c r="BX568" s="50"/>
      <c r="BY568" s="50"/>
      <c r="BZ568" s="50"/>
      <c r="CA568" s="50"/>
      <c r="CB568" s="50"/>
      <c r="CC568" s="50"/>
      <c r="CD568" s="50"/>
      <c r="CE568" s="50"/>
      <c r="CF568" s="50"/>
    </row>
    <row r="569" customFormat="false" ht="12.75" hidden="false" customHeight="false" outlineLevel="0" collapsed="false">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c r="BP569" s="50"/>
      <c r="BQ569" s="50"/>
      <c r="BR569" s="50"/>
      <c r="BS569" s="50"/>
      <c r="BT569" s="50"/>
      <c r="BU569" s="50"/>
      <c r="BV569" s="50"/>
      <c r="BW569" s="50"/>
      <c r="BX569" s="50"/>
      <c r="BY569" s="50"/>
      <c r="BZ569" s="50"/>
      <c r="CA569" s="50"/>
      <c r="CB569" s="50"/>
      <c r="CC569" s="50"/>
      <c r="CD569" s="50"/>
      <c r="CE569" s="50"/>
      <c r="CF569" s="50"/>
    </row>
    <row r="570" customFormat="false" ht="12.75" hidden="false" customHeight="false" outlineLevel="0" collapsed="false">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c r="BP570" s="50"/>
      <c r="BQ570" s="50"/>
      <c r="BR570" s="50"/>
      <c r="BS570" s="50"/>
      <c r="BT570" s="50"/>
      <c r="BU570" s="50"/>
      <c r="BV570" s="50"/>
      <c r="BW570" s="50"/>
      <c r="BX570" s="50"/>
      <c r="BY570" s="50"/>
      <c r="BZ570" s="50"/>
      <c r="CA570" s="50"/>
      <c r="CB570" s="50"/>
      <c r="CC570" s="50"/>
      <c r="CD570" s="50"/>
      <c r="CE570" s="50"/>
      <c r="CF570" s="50"/>
    </row>
    <row r="571" customFormat="false" ht="12.75" hidden="false" customHeight="false" outlineLevel="0" collapsed="false">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c r="AH571" s="50"/>
      <c r="AI571" s="50"/>
      <c r="AJ571" s="50"/>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c r="BQ571" s="50"/>
      <c r="BR571" s="50"/>
      <c r="BS571" s="50"/>
      <c r="BT571" s="50"/>
      <c r="BU571" s="50"/>
      <c r="BV571" s="50"/>
      <c r="BW571" s="50"/>
      <c r="BX571" s="50"/>
      <c r="BY571" s="50"/>
      <c r="BZ571" s="50"/>
      <c r="CA571" s="50"/>
      <c r="CB571" s="50"/>
      <c r="CC571" s="50"/>
      <c r="CD571" s="50"/>
      <c r="CE571" s="50"/>
      <c r="CF571" s="50"/>
    </row>
    <row r="572" customFormat="false" ht="12.75" hidden="false" customHeight="false" outlineLevel="0" collapsed="false">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c r="AH572" s="50"/>
      <c r="AI572" s="50"/>
      <c r="AJ572" s="50"/>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c r="BQ572" s="50"/>
      <c r="BR572" s="50"/>
      <c r="BS572" s="50"/>
      <c r="BT572" s="50"/>
      <c r="BU572" s="50"/>
      <c r="BV572" s="50"/>
      <c r="BW572" s="50"/>
      <c r="BX572" s="50"/>
      <c r="BY572" s="50"/>
      <c r="BZ572" s="50"/>
      <c r="CA572" s="50"/>
      <c r="CB572" s="50"/>
      <c r="CC572" s="50"/>
      <c r="CD572" s="50"/>
      <c r="CE572" s="50"/>
      <c r="CF572" s="50"/>
    </row>
    <row r="573" customFormat="false" ht="12.75" hidden="false" customHeight="false" outlineLevel="0" collapsed="false">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c r="AH573" s="50"/>
      <c r="AI573" s="50"/>
      <c r="AJ573" s="50"/>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c r="BQ573" s="50"/>
      <c r="BR573" s="50"/>
      <c r="BS573" s="50"/>
      <c r="BT573" s="50"/>
      <c r="BU573" s="50"/>
      <c r="BV573" s="50"/>
      <c r="BW573" s="50"/>
      <c r="BX573" s="50"/>
      <c r="BY573" s="50"/>
      <c r="BZ573" s="50"/>
      <c r="CA573" s="50"/>
      <c r="CB573" s="50"/>
      <c r="CC573" s="50"/>
      <c r="CD573" s="50"/>
      <c r="CE573" s="50"/>
      <c r="CF573" s="50"/>
    </row>
    <row r="574" customFormat="false" ht="12.75" hidden="false" customHeight="false" outlineLevel="0" collapsed="false">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c r="AH574" s="50"/>
      <c r="AI574" s="50"/>
      <c r="AJ574" s="50"/>
      <c r="AK574" s="50"/>
      <c r="AL574" s="50"/>
      <c r="AM574" s="50"/>
      <c r="AN574" s="50"/>
      <c r="AO574" s="50"/>
      <c r="AP574" s="50"/>
      <c r="AQ574" s="50"/>
      <c r="AR574" s="50"/>
      <c r="AS574" s="50"/>
      <c r="AT574" s="50"/>
      <c r="AU574" s="50"/>
      <c r="AV574" s="50"/>
      <c r="AW574" s="50"/>
      <c r="AX574" s="50"/>
      <c r="AY574" s="50"/>
      <c r="AZ574" s="50"/>
      <c r="BA574" s="50"/>
      <c r="BB574" s="50"/>
      <c r="BC574" s="50"/>
      <c r="BD574" s="50"/>
      <c r="BE574" s="50"/>
      <c r="BF574" s="50"/>
      <c r="BG574" s="50"/>
      <c r="BH574" s="50"/>
      <c r="BI574" s="50"/>
      <c r="BJ574" s="50"/>
      <c r="BK574" s="50"/>
      <c r="BL574" s="50"/>
      <c r="BM574" s="50"/>
      <c r="BN574" s="50"/>
      <c r="BO574" s="50"/>
      <c r="BP574" s="50"/>
      <c r="BQ574" s="50"/>
      <c r="BR574" s="50"/>
      <c r="BS574" s="50"/>
      <c r="BT574" s="50"/>
      <c r="BU574" s="50"/>
      <c r="BV574" s="50"/>
      <c r="BW574" s="50"/>
      <c r="BX574" s="50"/>
      <c r="BY574" s="50"/>
      <c r="BZ574" s="50"/>
      <c r="CA574" s="50"/>
      <c r="CB574" s="50"/>
      <c r="CC574" s="50"/>
      <c r="CD574" s="50"/>
      <c r="CE574" s="50"/>
      <c r="CF574" s="50"/>
    </row>
    <row r="575" customFormat="false" ht="12.75" hidden="false" customHeight="false" outlineLevel="0" collapsed="false">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c r="AH575" s="50"/>
      <c r="AI575" s="50"/>
      <c r="AJ575" s="50"/>
      <c r="AK575" s="50"/>
      <c r="AL575" s="50"/>
      <c r="AM575" s="50"/>
      <c r="AN575" s="50"/>
      <c r="AO575" s="50"/>
      <c r="AP575" s="50"/>
      <c r="AQ575" s="50"/>
      <c r="AR575" s="50"/>
      <c r="AS575" s="50"/>
      <c r="AT575" s="50"/>
      <c r="AU575" s="50"/>
      <c r="AV575" s="50"/>
      <c r="AW575" s="50"/>
      <c r="AX575" s="50"/>
      <c r="AY575" s="50"/>
      <c r="AZ575" s="50"/>
      <c r="BA575" s="50"/>
      <c r="BB575" s="50"/>
      <c r="BC575" s="50"/>
      <c r="BD575" s="50"/>
      <c r="BE575" s="50"/>
      <c r="BF575" s="50"/>
      <c r="BG575" s="50"/>
      <c r="BH575" s="50"/>
      <c r="BI575" s="50"/>
      <c r="BJ575" s="50"/>
      <c r="BK575" s="50"/>
      <c r="BL575" s="50"/>
      <c r="BM575" s="50"/>
      <c r="BN575" s="50"/>
      <c r="BO575" s="50"/>
      <c r="BP575" s="50"/>
      <c r="BQ575" s="50"/>
      <c r="BR575" s="50"/>
      <c r="BS575" s="50"/>
      <c r="BT575" s="50"/>
      <c r="BU575" s="50"/>
      <c r="BV575" s="50"/>
      <c r="BW575" s="50"/>
      <c r="BX575" s="50"/>
      <c r="BY575" s="50"/>
      <c r="BZ575" s="50"/>
      <c r="CA575" s="50"/>
      <c r="CB575" s="50"/>
      <c r="CC575" s="50"/>
      <c r="CD575" s="50"/>
      <c r="CE575" s="50"/>
      <c r="CF575" s="50"/>
    </row>
    <row r="576" customFormat="false" ht="12.75" hidden="false" customHeight="false" outlineLevel="0" collapsed="false">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c r="AH576" s="50"/>
      <c r="AI576" s="50"/>
      <c r="AJ576" s="50"/>
      <c r="AK576" s="50"/>
      <c r="AL576" s="50"/>
      <c r="AM576" s="50"/>
      <c r="AN576" s="50"/>
      <c r="AO576" s="50"/>
      <c r="AP576" s="50"/>
      <c r="AQ576" s="50"/>
      <c r="AR576" s="50"/>
      <c r="AS576" s="50"/>
      <c r="AT576" s="50"/>
      <c r="AU576" s="50"/>
      <c r="AV576" s="50"/>
      <c r="AW576" s="50"/>
      <c r="AX576" s="50"/>
      <c r="AY576" s="50"/>
      <c r="AZ576" s="50"/>
      <c r="BA576" s="50"/>
      <c r="BB576" s="50"/>
      <c r="BC576" s="50"/>
      <c r="BD576" s="50"/>
      <c r="BE576" s="50"/>
      <c r="BF576" s="50"/>
      <c r="BG576" s="50"/>
      <c r="BH576" s="50"/>
      <c r="BI576" s="50"/>
      <c r="BJ576" s="50"/>
      <c r="BK576" s="50"/>
      <c r="BL576" s="50"/>
      <c r="BM576" s="50"/>
      <c r="BN576" s="50"/>
      <c r="BO576" s="50"/>
      <c r="BP576" s="50"/>
      <c r="BQ576" s="50"/>
      <c r="BR576" s="50"/>
      <c r="BS576" s="50"/>
      <c r="BT576" s="50"/>
      <c r="BU576" s="50"/>
      <c r="BV576" s="50"/>
      <c r="BW576" s="50"/>
      <c r="BX576" s="50"/>
      <c r="BY576" s="50"/>
      <c r="BZ576" s="50"/>
      <c r="CA576" s="50"/>
      <c r="CB576" s="50"/>
      <c r="CC576" s="50"/>
      <c r="CD576" s="50"/>
      <c r="CE576" s="50"/>
      <c r="CF576" s="50"/>
    </row>
    <row r="577" customFormat="false" ht="12.75" hidden="false" customHeight="false" outlineLevel="0" collapsed="false">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c r="AH577" s="50"/>
      <c r="AI577" s="50"/>
      <c r="AJ577" s="50"/>
      <c r="AK577" s="50"/>
      <c r="AL577" s="50"/>
      <c r="AM577" s="50"/>
      <c r="AN577" s="50"/>
      <c r="AO577" s="50"/>
      <c r="AP577" s="50"/>
      <c r="AQ577" s="50"/>
      <c r="AR577" s="50"/>
      <c r="AS577" s="50"/>
      <c r="AT577" s="50"/>
      <c r="AU577" s="50"/>
      <c r="AV577" s="50"/>
      <c r="AW577" s="50"/>
      <c r="AX577" s="50"/>
      <c r="AY577" s="50"/>
      <c r="AZ577" s="50"/>
      <c r="BA577" s="50"/>
      <c r="BB577" s="50"/>
      <c r="BC577" s="50"/>
      <c r="BD577" s="50"/>
      <c r="BE577" s="50"/>
      <c r="BF577" s="50"/>
      <c r="BG577" s="50"/>
      <c r="BH577" s="50"/>
      <c r="BI577" s="50"/>
      <c r="BJ577" s="50"/>
      <c r="BK577" s="50"/>
      <c r="BL577" s="50"/>
      <c r="BM577" s="50"/>
      <c r="BN577" s="50"/>
      <c r="BO577" s="50"/>
      <c r="BP577" s="50"/>
      <c r="BQ577" s="50"/>
      <c r="BR577" s="50"/>
      <c r="BS577" s="50"/>
      <c r="BT577" s="50"/>
      <c r="BU577" s="50"/>
      <c r="BV577" s="50"/>
      <c r="BW577" s="50"/>
      <c r="BX577" s="50"/>
      <c r="BY577" s="50"/>
      <c r="BZ577" s="50"/>
      <c r="CA577" s="50"/>
      <c r="CB577" s="50"/>
      <c r="CC577" s="50"/>
      <c r="CD577" s="50"/>
      <c r="CE577" s="50"/>
      <c r="CF577" s="50"/>
    </row>
    <row r="578" customFormat="false" ht="12.75" hidden="false" customHeight="false" outlineLevel="0" collapsed="false">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c r="AH578" s="50"/>
      <c r="AI578" s="50"/>
      <c r="AJ578" s="50"/>
      <c r="AK578" s="50"/>
      <c r="AL578" s="50"/>
      <c r="AM578" s="50"/>
      <c r="AN578" s="50"/>
      <c r="AO578" s="50"/>
      <c r="AP578" s="50"/>
      <c r="AQ578" s="50"/>
      <c r="AR578" s="50"/>
      <c r="AS578" s="50"/>
      <c r="AT578" s="50"/>
      <c r="AU578" s="50"/>
      <c r="AV578" s="50"/>
      <c r="AW578" s="50"/>
      <c r="AX578" s="50"/>
      <c r="AY578" s="50"/>
      <c r="AZ578" s="50"/>
      <c r="BA578" s="50"/>
      <c r="BB578" s="50"/>
      <c r="BC578" s="50"/>
      <c r="BD578" s="50"/>
      <c r="BE578" s="50"/>
      <c r="BF578" s="50"/>
      <c r="BG578" s="50"/>
      <c r="BH578" s="50"/>
      <c r="BI578" s="50"/>
      <c r="BJ578" s="50"/>
      <c r="BK578" s="50"/>
      <c r="BL578" s="50"/>
      <c r="BM578" s="50"/>
      <c r="BN578" s="50"/>
      <c r="BO578" s="50"/>
      <c r="BP578" s="50"/>
      <c r="BQ578" s="50"/>
      <c r="BR578" s="50"/>
      <c r="BS578" s="50"/>
      <c r="BT578" s="50"/>
      <c r="BU578" s="50"/>
      <c r="BV578" s="50"/>
      <c r="BW578" s="50"/>
      <c r="BX578" s="50"/>
      <c r="BY578" s="50"/>
      <c r="BZ578" s="50"/>
      <c r="CA578" s="50"/>
      <c r="CB578" s="50"/>
      <c r="CC578" s="50"/>
      <c r="CD578" s="50"/>
      <c r="CE578" s="50"/>
      <c r="CF578" s="50"/>
    </row>
    <row r="579" customFormat="false" ht="12.75" hidden="false" customHeight="false" outlineLevel="0" collapsed="false">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c r="AH579" s="50"/>
      <c r="AI579" s="50"/>
      <c r="AJ579" s="50"/>
      <c r="AK579" s="50"/>
      <c r="AL579" s="50"/>
      <c r="AM579" s="50"/>
      <c r="AN579" s="50"/>
      <c r="AO579" s="50"/>
      <c r="AP579" s="50"/>
      <c r="AQ579" s="50"/>
      <c r="AR579" s="50"/>
      <c r="AS579" s="50"/>
      <c r="AT579" s="50"/>
      <c r="AU579" s="50"/>
      <c r="AV579" s="50"/>
      <c r="AW579" s="50"/>
      <c r="AX579" s="50"/>
      <c r="AY579" s="50"/>
      <c r="AZ579" s="50"/>
      <c r="BA579" s="50"/>
      <c r="BB579" s="50"/>
      <c r="BC579" s="50"/>
      <c r="BD579" s="50"/>
      <c r="BE579" s="50"/>
      <c r="BF579" s="50"/>
      <c r="BG579" s="50"/>
      <c r="BH579" s="50"/>
      <c r="BI579" s="50"/>
      <c r="BJ579" s="50"/>
      <c r="BK579" s="50"/>
      <c r="BL579" s="50"/>
      <c r="BM579" s="50"/>
      <c r="BN579" s="50"/>
      <c r="BO579" s="50"/>
      <c r="BP579" s="50"/>
      <c r="BQ579" s="50"/>
      <c r="BR579" s="50"/>
      <c r="BS579" s="50"/>
      <c r="BT579" s="50"/>
      <c r="BU579" s="50"/>
      <c r="BV579" s="50"/>
      <c r="BW579" s="50"/>
      <c r="BX579" s="50"/>
      <c r="BY579" s="50"/>
      <c r="BZ579" s="50"/>
      <c r="CA579" s="50"/>
      <c r="CB579" s="50"/>
      <c r="CC579" s="50"/>
      <c r="CD579" s="50"/>
      <c r="CE579" s="50"/>
      <c r="CF579" s="50"/>
    </row>
    <row r="580" customFormat="false" ht="12.75" hidden="false" customHeight="false" outlineLevel="0" collapsed="false">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c r="AP580" s="50"/>
      <c r="AQ580" s="50"/>
      <c r="AR580" s="50"/>
      <c r="AS580" s="50"/>
      <c r="AT580" s="50"/>
      <c r="AU580" s="50"/>
      <c r="AV580" s="50"/>
      <c r="AW580" s="50"/>
      <c r="AX580" s="50"/>
      <c r="AY580" s="50"/>
      <c r="AZ580" s="50"/>
      <c r="BA580" s="50"/>
      <c r="BB580" s="50"/>
      <c r="BC580" s="50"/>
      <c r="BD580" s="50"/>
      <c r="BE580" s="50"/>
      <c r="BF580" s="50"/>
      <c r="BG580" s="50"/>
      <c r="BH580" s="50"/>
      <c r="BI580" s="50"/>
      <c r="BJ580" s="50"/>
      <c r="BK580" s="50"/>
      <c r="BL580" s="50"/>
      <c r="BM580" s="50"/>
      <c r="BN580" s="50"/>
      <c r="BO580" s="50"/>
      <c r="BP580" s="50"/>
      <c r="BQ580" s="50"/>
      <c r="BR580" s="50"/>
      <c r="BS580" s="50"/>
      <c r="BT580" s="50"/>
      <c r="BU580" s="50"/>
      <c r="BV580" s="50"/>
      <c r="BW580" s="50"/>
      <c r="BX580" s="50"/>
      <c r="BY580" s="50"/>
      <c r="BZ580" s="50"/>
      <c r="CA580" s="50"/>
      <c r="CB580" s="50"/>
      <c r="CC580" s="50"/>
      <c r="CD580" s="50"/>
      <c r="CE580" s="50"/>
      <c r="CF580" s="50"/>
    </row>
    <row r="581" customFormat="false" ht="12.75" hidden="false" customHeight="false" outlineLevel="0" collapsed="false">
      <c r="J581" s="50"/>
      <c r="K581" s="50"/>
      <c r="L581" s="50"/>
      <c r="M581" s="50"/>
      <c r="N581" s="50"/>
      <c r="O581" s="50"/>
      <c r="P581" s="50"/>
      <c r="Q581" s="50"/>
      <c r="R581" s="50"/>
      <c r="S581" s="50"/>
      <c r="T581" s="50"/>
      <c r="U581" s="50"/>
      <c r="V581" s="50"/>
      <c r="W581" s="50"/>
      <c r="X581" s="50"/>
      <c r="Y581" s="50"/>
    </row>
    <row r="582" customFormat="false" ht="12.75" hidden="false" customHeight="false" outlineLevel="0" collapsed="false">
      <c r="J582" s="50"/>
      <c r="K582" s="50"/>
      <c r="L582" s="50"/>
      <c r="M582" s="50"/>
      <c r="N582" s="50"/>
      <c r="O582" s="50"/>
      <c r="P582" s="50"/>
      <c r="Q582" s="50"/>
      <c r="R582" s="50"/>
      <c r="S582" s="50"/>
      <c r="T582" s="50"/>
      <c r="U582" s="50"/>
      <c r="V582" s="50"/>
      <c r="W582" s="50"/>
      <c r="X582" s="50"/>
      <c r="Y582" s="50"/>
    </row>
    <row r="583" customFormat="false" ht="12.75" hidden="false" customHeight="false" outlineLevel="0" collapsed="false">
      <c r="J583" s="50"/>
      <c r="K583" s="50"/>
      <c r="L583" s="50"/>
      <c r="M583" s="50"/>
      <c r="N583" s="50"/>
      <c r="O583" s="50"/>
      <c r="P583" s="50"/>
      <c r="Q583" s="50"/>
      <c r="R583" s="50"/>
      <c r="S583" s="50"/>
      <c r="T583" s="50"/>
      <c r="U583" s="50"/>
      <c r="V583" s="50"/>
      <c r="W583" s="50"/>
      <c r="X583" s="50"/>
      <c r="Y583" s="50"/>
    </row>
    <row r="584" customFormat="false" ht="12.75" hidden="false" customHeight="false" outlineLevel="0" collapsed="false">
      <c r="J584" s="50"/>
      <c r="K584" s="50"/>
      <c r="L584" s="50"/>
      <c r="M584" s="50"/>
      <c r="N584" s="50"/>
      <c r="O584" s="50"/>
      <c r="P584" s="50"/>
      <c r="Q584" s="50"/>
      <c r="R584" s="50"/>
      <c r="S584" s="50"/>
      <c r="T584" s="50"/>
      <c r="U584" s="50"/>
      <c r="V584" s="50"/>
      <c r="W584" s="50"/>
      <c r="X584" s="50"/>
      <c r="Y584" s="50"/>
    </row>
    <row r="585" customFormat="false" ht="12.75" hidden="false" customHeight="false" outlineLevel="0" collapsed="false">
      <c r="J585" s="50"/>
      <c r="K585" s="50"/>
      <c r="L585" s="50"/>
      <c r="M585" s="50"/>
      <c r="N585" s="50"/>
      <c r="O585" s="50"/>
      <c r="P585" s="50"/>
      <c r="Q585" s="50"/>
      <c r="R585" s="50"/>
      <c r="S585" s="50"/>
      <c r="T585" s="50"/>
      <c r="U585" s="50"/>
      <c r="V585" s="50"/>
      <c r="W585" s="50"/>
      <c r="X585" s="50"/>
      <c r="Y585" s="50"/>
    </row>
    <row r="586" customFormat="false" ht="12.75" hidden="false" customHeight="false" outlineLevel="0" collapsed="false">
      <c r="J586" s="50"/>
      <c r="K586" s="50"/>
      <c r="L586" s="50"/>
      <c r="M586" s="50"/>
      <c r="N586" s="50"/>
      <c r="O586" s="50"/>
      <c r="P586" s="50"/>
      <c r="Q586" s="50"/>
      <c r="R586" s="50"/>
      <c r="S586" s="50"/>
      <c r="T586" s="50"/>
      <c r="U586" s="50"/>
      <c r="V586" s="50"/>
      <c r="W586" s="50"/>
      <c r="X586" s="50"/>
      <c r="Y586" s="50"/>
    </row>
    <row r="587" customFormat="false" ht="12.75" hidden="false" customHeight="false" outlineLevel="0" collapsed="false">
      <c r="J587" s="50"/>
      <c r="K587" s="50"/>
      <c r="L587" s="50"/>
      <c r="M587" s="50"/>
      <c r="N587" s="50"/>
      <c r="O587" s="50"/>
      <c r="P587" s="50"/>
      <c r="Q587" s="50"/>
      <c r="R587" s="50"/>
      <c r="S587" s="50"/>
      <c r="T587" s="50"/>
      <c r="U587" s="50"/>
      <c r="V587" s="50"/>
      <c r="W587" s="50"/>
      <c r="X587" s="50"/>
      <c r="Y587" s="50"/>
    </row>
    <row r="588" customFormat="false" ht="12.75" hidden="false" customHeight="false" outlineLevel="0" collapsed="false">
      <c r="J588" s="50"/>
      <c r="K588" s="50"/>
      <c r="L588" s="50"/>
      <c r="M588" s="50"/>
      <c r="N588" s="50"/>
      <c r="O588" s="50"/>
      <c r="P588" s="50"/>
      <c r="Q588" s="50"/>
      <c r="R588" s="50"/>
      <c r="S588" s="50"/>
      <c r="T588" s="50"/>
      <c r="U588" s="50"/>
      <c r="V588" s="50"/>
      <c r="W588" s="50"/>
      <c r="X588" s="50"/>
      <c r="Y588" s="50"/>
    </row>
    <row r="589" customFormat="false" ht="12.75" hidden="false" customHeight="false" outlineLevel="0" collapsed="false">
      <c r="J589" s="50"/>
      <c r="K589" s="50"/>
      <c r="L589" s="50"/>
      <c r="M589" s="50"/>
      <c r="N589" s="50"/>
      <c r="O589" s="50"/>
      <c r="P589" s="50"/>
      <c r="Q589" s="50"/>
      <c r="R589" s="50"/>
      <c r="S589" s="50"/>
      <c r="T589" s="50"/>
      <c r="U589" s="50"/>
      <c r="V589" s="50"/>
      <c r="W589" s="50"/>
      <c r="X589" s="50"/>
      <c r="Y589" s="50"/>
    </row>
    <row r="590" customFormat="false" ht="12.75" hidden="false" customHeight="false" outlineLevel="0" collapsed="false">
      <c r="J590" s="50"/>
      <c r="K590" s="50"/>
      <c r="L590" s="50"/>
      <c r="M590" s="50"/>
      <c r="N590" s="50"/>
      <c r="O590" s="50"/>
      <c r="P590" s="50"/>
      <c r="Q590" s="50"/>
      <c r="R590" s="50"/>
      <c r="S590" s="50"/>
      <c r="T590" s="50"/>
      <c r="U590" s="50"/>
      <c r="V590" s="50"/>
      <c r="W590" s="50"/>
      <c r="X590" s="50"/>
      <c r="Y590" s="50"/>
    </row>
    <row r="591" customFormat="false" ht="12.75" hidden="false" customHeight="false" outlineLevel="0" collapsed="false">
      <c r="J591" s="50"/>
      <c r="K591" s="50"/>
      <c r="L591" s="50"/>
      <c r="M591" s="50"/>
      <c r="N591" s="50"/>
      <c r="O591" s="50"/>
      <c r="P591" s="50"/>
      <c r="Q591" s="50"/>
      <c r="R591" s="50"/>
      <c r="S591" s="50"/>
      <c r="T591" s="50"/>
      <c r="U591" s="50"/>
      <c r="V591" s="50"/>
      <c r="W591" s="50"/>
      <c r="X591" s="50"/>
      <c r="Y591" s="50"/>
    </row>
    <row r="592" customFormat="false" ht="12.75" hidden="false" customHeight="false" outlineLevel="0" collapsed="false">
      <c r="J592" s="50"/>
      <c r="K592" s="50"/>
      <c r="L592" s="50"/>
      <c r="M592" s="50"/>
      <c r="N592" s="50"/>
      <c r="O592" s="50"/>
      <c r="P592" s="50"/>
      <c r="Q592" s="50"/>
      <c r="R592" s="50"/>
      <c r="S592" s="50"/>
      <c r="T592" s="50"/>
      <c r="U592" s="50"/>
      <c r="V592" s="50"/>
      <c r="W592" s="50"/>
      <c r="X592" s="50"/>
      <c r="Y592" s="50"/>
    </row>
    <row r="593" customFormat="false" ht="12.75" hidden="false" customHeight="false" outlineLevel="0" collapsed="false">
      <c r="J593" s="50"/>
      <c r="K593" s="50"/>
      <c r="L593" s="50"/>
      <c r="M593" s="50"/>
      <c r="N593" s="50"/>
      <c r="O593" s="50"/>
      <c r="P593" s="50"/>
      <c r="Q593" s="50"/>
      <c r="R593" s="50"/>
      <c r="S593" s="50"/>
      <c r="T593" s="50"/>
      <c r="U593" s="50"/>
      <c r="V593" s="50"/>
      <c r="W593" s="50"/>
      <c r="X593" s="50"/>
      <c r="Y593" s="50"/>
    </row>
    <row r="594" customFormat="false" ht="12.75" hidden="false" customHeight="false" outlineLevel="0" collapsed="false">
      <c r="J594" s="50"/>
      <c r="K594" s="50"/>
      <c r="L594" s="50"/>
      <c r="M594" s="50"/>
      <c r="N594" s="50"/>
      <c r="O594" s="50"/>
      <c r="P594" s="50"/>
      <c r="Q594" s="50"/>
      <c r="R594" s="50"/>
      <c r="S594" s="50"/>
      <c r="T594" s="50"/>
      <c r="U594" s="50"/>
      <c r="V594" s="50"/>
      <c r="W594" s="50"/>
      <c r="X594" s="50"/>
      <c r="Y594" s="50"/>
    </row>
    <row r="595" customFormat="false" ht="12.75" hidden="false" customHeight="false" outlineLevel="0" collapsed="false">
      <c r="J595" s="50"/>
      <c r="K595" s="50"/>
      <c r="L595" s="50"/>
      <c r="M595" s="50"/>
      <c r="N595" s="50"/>
      <c r="O595" s="50"/>
      <c r="P595" s="50"/>
      <c r="Q595" s="50"/>
      <c r="R595" s="50"/>
      <c r="S595" s="50"/>
      <c r="T595" s="50"/>
      <c r="U595" s="50"/>
      <c r="V595" s="50"/>
      <c r="W595" s="50"/>
      <c r="X595" s="50"/>
      <c r="Y595" s="50"/>
    </row>
    <row r="596" customFormat="false" ht="12.75" hidden="false" customHeight="false" outlineLevel="0" collapsed="false">
      <c r="J596" s="50"/>
      <c r="K596" s="50"/>
      <c r="L596" s="50"/>
      <c r="M596" s="50"/>
      <c r="N596" s="50"/>
      <c r="O596" s="50"/>
      <c r="P596" s="50"/>
      <c r="Q596" s="50"/>
      <c r="R596" s="50"/>
      <c r="S596" s="50"/>
      <c r="T596" s="50"/>
      <c r="U596" s="50"/>
      <c r="V596" s="50"/>
      <c r="W596" s="50"/>
      <c r="X596" s="50"/>
      <c r="Y596" s="50"/>
    </row>
    <row r="597" customFormat="false" ht="12.75" hidden="false" customHeight="false" outlineLevel="0" collapsed="false">
      <c r="J597" s="50"/>
      <c r="K597" s="50"/>
      <c r="L597" s="50"/>
      <c r="M597" s="50"/>
      <c r="N597" s="50"/>
      <c r="O597" s="50"/>
      <c r="P597" s="50"/>
      <c r="Q597" s="50"/>
      <c r="R597" s="50"/>
      <c r="S597" s="50"/>
      <c r="T597" s="50"/>
      <c r="U597" s="50"/>
      <c r="V597" s="50"/>
      <c r="W597" s="50"/>
      <c r="X597" s="50"/>
      <c r="Y597" s="50"/>
    </row>
    <row r="598" customFormat="false" ht="12.75" hidden="false" customHeight="false" outlineLevel="0" collapsed="false">
      <c r="J598" s="50"/>
      <c r="K598" s="50"/>
      <c r="L598" s="50"/>
      <c r="M598" s="50"/>
      <c r="N598" s="50"/>
      <c r="O598" s="50"/>
      <c r="P598" s="50"/>
      <c r="Q598" s="50"/>
      <c r="R598" s="50"/>
      <c r="S598" s="50"/>
      <c r="T598" s="50"/>
      <c r="U598" s="50"/>
      <c r="V598" s="50"/>
      <c r="W598" s="50"/>
      <c r="X598" s="50"/>
      <c r="Y598" s="50"/>
    </row>
    <row r="599" customFormat="false" ht="12.75" hidden="false" customHeight="false" outlineLevel="0" collapsed="false">
      <c r="J599" s="50"/>
      <c r="K599" s="50"/>
      <c r="L599" s="50"/>
      <c r="M599" s="50"/>
      <c r="N599" s="50"/>
      <c r="O599" s="50"/>
      <c r="P599" s="50"/>
      <c r="Q599" s="50"/>
      <c r="R599" s="50"/>
      <c r="S599" s="50"/>
      <c r="T599" s="50"/>
      <c r="U599" s="50"/>
      <c r="V599" s="50"/>
      <c r="W599" s="50"/>
      <c r="X599" s="50"/>
      <c r="Y599" s="50"/>
    </row>
    <row r="600" customFormat="false" ht="12.75" hidden="false" customHeight="false" outlineLevel="0" collapsed="false">
      <c r="J600" s="50"/>
      <c r="K600" s="50"/>
      <c r="L600" s="50"/>
      <c r="M600" s="50"/>
      <c r="N600" s="50"/>
      <c r="O600" s="50"/>
      <c r="P600" s="50"/>
      <c r="Q600" s="50"/>
      <c r="R600" s="50"/>
      <c r="S600" s="50"/>
      <c r="T600" s="50"/>
      <c r="U600" s="50"/>
      <c r="V600" s="50"/>
      <c r="W600" s="50"/>
      <c r="X600" s="50"/>
      <c r="Y600" s="50"/>
    </row>
    <row r="601" customFormat="false" ht="12.75" hidden="false" customHeight="false" outlineLevel="0" collapsed="false">
      <c r="J601" s="50"/>
      <c r="K601" s="50"/>
      <c r="L601" s="50"/>
      <c r="M601" s="50"/>
      <c r="N601" s="50"/>
      <c r="O601" s="50"/>
      <c r="P601" s="50"/>
      <c r="Q601" s="50"/>
      <c r="R601" s="50"/>
      <c r="S601" s="50"/>
      <c r="T601" s="50"/>
      <c r="U601" s="50"/>
      <c r="V601" s="50"/>
      <c r="W601" s="50"/>
      <c r="X601" s="50"/>
      <c r="Y601" s="50"/>
    </row>
    <row r="602" customFormat="false" ht="12.75" hidden="false" customHeight="false" outlineLevel="0" collapsed="false">
      <c r="J602" s="50"/>
      <c r="K602" s="50"/>
      <c r="L602" s="50"/>
      <c r="M602" s="50"/>
      <c r="N602" s="50"/>
      <c r="O602" s="50"/>
      <c r="P602" s="50"/>
      <c r="Q602" s="50"/>
      <c r="R602" s="50"/>
      <c r="S602" s="50"/>
      <c r="T602" s="50"/>
      <c r="U602" s="50"/>
      <c r="V602" s="50"/>
      <c r="W602" s="50"/>
      <c r="X602" s="50"/>
      <c r="Y602" s="50"/>
    </row>
    <row r="603" customFormat="false" ht="12.75" hidden="false" customHeight="false" outlineLevel="0" collapsed="false">
      <c r="J603" s="50"/>
      <c r="K603" s="50"/>
      <c r="L603" s="50"/>
      <c r="M603" s="50"/>
      <c r="N603" s="50"/>
      <c r="O603" s="50"/>
      <c r="P603" s="50"/>
      <c r="Q603" s="50"/>
      <c r="R603" s="50"/>
      <c r="S603" s="50"/>
      <c r="T603" s="50"/>
      <c r="U603" s="50"/>
      <c r="V603" s="50"/>
      <c r="W603" s="50"/>
      <c r="X603" s="50"/>
      <c r="Y603" s="50"/>
    </row>
    <row r="604" customFormat="false" ht="12.75" hidden="false" customHeight="false" outlineLevel="0" collapsed="false">
      <c r="J604" s="50"/>
      <c r="K604" s="50"/>
      <c r="L604" s="50"/>
      <c r="M604" s="50"/>
      <c r="N604" s="50"/>
      <c r="O604" s="50"/>
      <c r="P604" s="50"/>
      <c r="Q604" s="50"/>
      <c r="R604" s="50"/>
      <c r="S604" s="50"/>
      <c r="T604" s="50"/>
      <c r="U604" s="50"/>
      <c r="V604" s="50"/>
      <c r="W604" s="50"/>
      <c r="X604" s="50"/>
      <c r="Y604" s="50"/>
    </row>
    <row r="605" customFormat="false" ht="12.75" hidden="false" customHeight="false" outlineLevel="0" collapsed="false">
      <c r="J605" s="50"/>
      <c r="K605" s="50"/>
      <c r="L605" s="50"/>
      <c r="M605" s="50"/>
      <c r="N605" s="50"/>
      <c r="O605" s="50"/>
      <c r="P605" s="50"/>
      <c r="Q605" s="50"/>
      <c r="R605" s="50"/>
      <c r="S605" s="50"/>
      <c r="T605" s="50"/>
      <c r="U605" s="50"/>
      <c r="V605" s="50"/>
      <c r="W605" s="50"/>
      <c r="X605" s="50"/>
      <c r="Y605" s="50"/>
    </row>
    <row r="606" customFormat="false" ht="12.75" hidden="false" customHeight="false" outlineLevel="0" collapsed="false">
      <c r="J606" s="50"/>
      <c r="K606" s="50"/>
      <c r="L606" s="50"/>
      <c r="M606" s="50"/>
      <c r="N606" s="50"/>
      <c r="O606" s="50"/>
      <c r="P606" s="50"/>
      <c r="Q606" s="50"/>
      <c r="R606" s="50"/>
      <c r="S606" s="50"/>
      <c r="T606" s="50"/>
      <c r="U606" s="50"/>
      <c r="V606" s="50"/>
      <c r="W606" s="50"/>
      <c r="X606" s="50"/>
      <c r="Y606" s="50"/>
    </row>
    <row r="607" customFormat="false" ht="12.75" hidden="false" customHeight="false" outlineLevel="0" collapsed="false">
      <c r="J607" s="50"/>
      <c r="K607" s="50"/>
      <c r="L607" s="50"/>
      <c r="M607" s="50"/>
      <c r="N607" s="50"/>
      <c r="O607" s="50"/>
      <c r="P607" s="50"/>
      <c r="Q607" s="50"/>
      <c r="R607" s="50"/>
      <c r="S607" s="50"/>
      <c r="T607" s="50"/>
      <c r="U607" s="50"/>
      <c r="V607" s="50"/>
      <c r="W607" s="50"/>
      <c r="X607" s="50"/>
      <c r="Y607" s="50"/>
    </row>
    <row r="608" customFormat="false" ht="12.75" hidden="false" customHeight="false" outlineLevel="0" collapsed="false">
      <c r="J608" s="50"/>
      <c r="K608" s="50"/>
      <c r="L608" s="50"/>
      <c r="M608" s="50"/>
      <c r="N608" s="50"/>
      <c r="O608" s="50"/>
      <c r="P608" s="50"/>
      <c r="Q608" s="50"/>
      <c r="R608" s="50"/>
      <c r="S608" s="50"/>
      <c r="T608" s="50"/>
      <c r="U608" s="50"/>
      <c r="V608" s="50"/>
      <c r="W608" s="50"/>
      <c r="X608" s="50"/>
      <c r="Y608" s="50"/>
    </row>
    <row r="609" customFormat="false" ht="12.75" hidden="false" customHeight="false" outlineLevel="0" collapsed="false">
      <c r="J609" s="50"/>
      <c r="K609" s="50"/>
      <c r="L609" s="50"/>
      <c r="M609" s="50"/>
      <c r="N609" s="50"/>
      <c r="O609" s="50"/>
      <c r="P609" s="50"/>
      <c r="Q609" s="50"/>
      <c r="R609" s="50"/>
      <c r="S609" s="50"/>
      <c r="T609" s="50"/>
      <c r="U609" s="50"/>
      <c r="V609" s="50"/>
      <c r="W609" s="50"/>
      <c r="X609" s="50"/>
      <c r="Y609" s="50"/>
    </row>
    <row r="610" customFormat="false" ht="12.75" hidden="false" customHeight="false" outlineLevel="0" collapsed="false">
      <c r="J610" s="50"/>
      <c r="K610" s="50"/>
      <c r="L610" s="50"/>
      <c r="M610" s="50"/>
      <c r="N610" s="50"/>
      <c r="O610" s="50"/>
      <c r="P610" s="50"/>
      <c r="Q610" s="50"/>
      <c r="R610" s="50"/>
      <c r="S610" s="50"/>
      <c r="T610" s="50"/>
      <c r="U610" s="50"/>
      <c r="V610" s="50"/>
      <c r="W610" s="50"/>
      <c r="X610" s="50"/>
      <c r="Y610" s="50"/>
    </row>
    <row r="611" customFormat="false" ht="12.75" hidden="false" customHeight="false" outlineLevel="0" collapsed="false">
      <c r="J611" s="50"/>
      <c r="K611" s="50"/>
      <c r="L611" s="50"/>
      <c r="M611" s="50"/>
      <c r="N611" s="50"/>
      <c r="O611" s="50"/>
      <c r="P611" s="50"/>
      <c r="Q611" s="50"/>
      <c r="R611" s="50"/>
      <c r="S611" s="50"/>
      <c r="T611" s="50"/>
      <c r="U611" s="50"/>
      <c r="V611" s="50"/>
      <c r="W611" s="50"/>
      <c r="X611" s="50"/>
      <c r="Y611" s="50"/>
    </row>
    <row r="612" customFormat="false" ht="12.75" hidden="false" customHeight="false" outlineLevel="0" collapsed="false">
      <c r="J612" s="50"/>
      <c r="K612" s="50"/>
      <c r="L612" s="50"/>
      <c r="M612" s="50"/>
      <c r="N612" s="50"/>
      <c r="O612" s="50"/>
      <c r="P612" s="50"/>
      <c r="Q612" s="50"/>
      <c r="R612" s="50"/>
      <c r="S612" s="50"/>
      <c r="T612" s="50"/>
      <c r="U612" s="50"/>
      <c r="V612" s="50"/>
      <c r="W612" s="50"/>
      <c r="X612" s="50"/>
      <c r="Y612" s="50"/>
    </row>
    <row r="613" customFormat="false" ht="12.75" hidden="false" customHeight="false" outlineLevel="0" collapsed="false">
      <c r="J613" s="50"/>
      <c r="K613" s="50"/>
      <c r="L613" s="50"/>
      <c r="M613" s="50"/>
      <c r="N613" s="50"/>
      <c r="O613" s="50"/>
      <c r="P613" s="50"/>
      <c r="Q613" s="50"/>
      <c r="R613" s="50"/>
      <c r="S613" s="50"/>
      <c r="T613" s="50"/>
      <c r="U613" s="50"/>
      <c r="V613" s="50"/>
      <c r="W613" s="50"/>
      <c r="X613" s="50"/>
      <c r="Y613" s="50"/>
    </row>
    <row r="614" customFormat="false" ht="12.75" hidden="false" customHeight="false" outlineLevel="0" collapsed="false">
      <c r="J614" s="50"/>
      <c r="K614" s="50"/>
      <c r="L614" s="50"/>
      <c r="M614" s="50"/>
      <c r="N614" s="50"/>
      <c r="O614" s="50"/>
      <c r="P614" s="50"/>
      <c r="Q614" s="50"/>
      <c r="R614" s="50"/>
      <c r="S614" s="50"/>
      <c r="T614" s="50"/>
      <c r="U614" s="50"/>
      <c r="V614" s="50"/>
      <c r="W614" s="50"/>
      <c r="X614" s="50"/>
      <c r="Y614" s="50"/>
    </row>
    <row r="615" customFormat="false" ht="12.75" hidden="false" customHeight="false" outlineLevel="0" collapsed="false">
      <c r="J615" s="50"/>
      <c r="K615" s="50"/>
      <c r="L615" s="50"/>
      <c r="M615" s="50"/>
      <c r="N615" s="50"/>
      <c r="O615" s="50"/>
      <c r="P615" s="50"/>
      <c r="Q615" s="50"/>
      <c r="R615" s="50"/>
      <c r="S615" s="50"/>
      <c r="T615" s="50"/>
      <c r="U615" s="50"/>
      <c r="V615" s="50"/>
      <c r="W615" s="50"/>
      <c r="X615" s="50"/>
      <c r="Y615" s="50"/>
    </row>
    <row r="616" customFormat="false" ht="12.75" hidden="false" customHeight="false" outlineLevel="0" collapsed="false">
      <c r="J616" s="50"/>
      <c r="K616" s="50"/>
      <c r="L616" s="50"/>
      <c r="M616" s="50"/>
      <c r="N616" s="50"/>
      <c r="O616" s="50"/>
      <c r="P616" s="50"/>
      <c r="Q616" s="50"/>
      <c r="R616" s="50"/>
      <c r="S616" s="50"/>
      <c r="T616" s="50"/>
      <c r="U616" s="50"/>
      <c r="V616" s="50"/>
      <c r="W616" s="50"/>
      <c r="X616" s="50"/>
      <c r="Y616" s="50"/>
    </row>
    <row r="617" customFormat="false" ht="12.75" hidden="false" customHeight="false" outlineLevel="0" collapsed="false">
      <c r="J617" s="50"/>
      <c r="K617" s="50"/>
      <c r="L617" s="50"/>
      <c r="M617" s="50"/>
      <c r="N617" s="50"/>
      <c r="O617" s="50"/>
      <c r="P617" s="50"/>
      <c r="Q617" s="50"/>
      <c r="R617" s="50"/>
      <c r="S617" s="50"/>
      <c r="T617" s="50"/>
      <c r="U617" s="50"/>
      <c r="V617" s="50"/>
      <c r="W617" s="50"/>
      <c r="X617" s="50"/>
      <c r="Y617" s="50"/>
    </row>
    <row r="618" customFormat="false" ht="12.75" hidden="false" customHeight="false" outlineLevel="0" collapsed="false">
      <c r="J618" s="50"/>
      <c r="K618" s="50"/>
      <c r="L618" s="50"/>
      <c r="M618" s="50"/>
      <c r="N618" s="50"/>
      <c r="O618" s="50"/>
      <c r="P618" s="50"/>
      <c r="Q618" s="50"/>
      <c r="R618" s="50"/>
      <c r="S618" s="50"/>
      <c r="T618" s="50"/>
      <c r="U618" s="50"/>
      <c r="V618" s="50"/>
      <c r="W618" s="50"/>
      <c r="X618" s="50"/>
      <c r="Y618" s="50"/>
    </row>
    <row r="619" customFormat="false" ht="12.75" hidden="false" customHeight="false" outlineLevel="0" collapsed="false">
      <c r="J619" s="50"/>
      <c r="K619" s="50"/>
      <c r="L619" s="50"/>
      <c r="M619" s="50"/>
      <c r="N619" s="50"/>
      <c r="O619" s="50"/>
      <c r="P619" s="50"/>
      <c r="Q619" s="50"/>
      <c r="R619" s="50"/>
      <c r="S619" s="50"/>
      <c r="T619" s="50"/>
      <c r="U619" s="50"/>
      <c r="V619" s="50"/>
      <c r="W619" s="50"/>
      <c r="X619" s="50"/>
      <c r="Y619" s="50"/>
    </row>
    <row r="620" customFormat="false" ht="12.75" hidden="false" customHeight="false" outlineLevel="0" collapsed="false">
      <c r="J620" s="50"/>
      <c r="K620" s="50"/>
      <c r="L620" s="50"/>
      <c r="M620" s="50"/>
      <c r="N620" s="50"/>
      <c r="O620" s="50"/>
      <c r="P620" s="50"/>
      <c r="Q620" s="50"/>
      <c r="R620" s="50"/>
      <c r="S620" s="50"/>
      <c r="T620" s="50"/>
      <c r="U620" s="50"/>
      <c r="V620" s="50"/>
      <c r="W620" s="50"/>
      <c r="X620" s="50"/>
      <c r="Y620" s="50"/>
    </row>
    <row r="621" customFormat="false" ht="12.75" hidden="false" customHeight="false" outlineLevel="0" collapsed="false">
      <c r="J621" s="50"/>
      <c r="K621" s="50"/>
      <c r="L621" s="50"/>
      <c r="M621" s="50"/>
      <c r="N621" s="50"/>
      <c r="O621" s="50"/>
      <c r="P621" s="50"/>
      <c r="Q621" s="50"/>
      <c r="R621" s="50"/>
      <c r="S621" s="50"/>
      <c r="T621" s="50"/>
      <c r="U621" s="50"/>
      <c r="V621" s="50"/>
      <c r="W621" s="50"/>
      <c r="X621" s="50"/>
      <c r="Y621" s="50"/>
    </row>
    <row r="622" customFormat="false" ht="12.75" hidden="false" customHeight="false" outlineLevel="0" collapsed="false">
      <c r="J622" s="50"/>
      <c r="K622" s="50"/>
      <c r="L622" s="50"/>
      <c r="M622" s="50"/>
      <c r="N622" s="50"/>
      <c r="O622" s="50"/>
      <c r="P622" s="50"/>
      <c r="Q622" s="50"/>
      <c r="R622" s="50"/>
      <c r="S622" s="50"/>
      <c r="T622" s="50"/>
      <c r="U622" s="50"/>
      <c r="V622" s="50"/>
      <c r="W622" s="50"/>
      <c r="X622" s="50"/>
      <c r="Y622" s="50"/>
    </row>
    <row r="623" customFormat="false" ht="12.75" hidden="false" customHeight="false" outlineLevel="0" collapsed="false">
      <c r="J623" s="50"/>
      <c r="K623" s="50"/>
      <c r="L623" s="50"/>
      <c r="M623" s="50"/>
      <c r="N623" s="50"/>
      <c r="O623" s="50"/>
      <c r="P623" s="50"/>
      <c r="Q623" s="50"/>
      <c r="R623" s="50"/>
      <c r="S623" s="50"/>
      <c r="T623" s="50"/>
      <c r="U623" s="50"/>
      <c r="V623" s="50"/>
      <c r="W623" s="50"/>
      <c r="X623" s="50"/>
      <c r="Y623" s="50"/>
    </row>
    <row r="624" customFormat="false" ht="12.75" hidden="false" customHeight="false" outlineLevel="0" collapsed="false">
      <c r="J624" s="50"/>
      <c r="K624" s="50"/>
      <c r="L624" s="50"/>
      <c r="M624" s="50"/>
      <c r="N624" s="50"/>
      <c r="O624" s="50"/>
      <c r="P624" s="50"/>
      <c r="Q624" s="50"/>
      <c r="R624" s="50"/>
      <c r="S624" s="50"/>
      <c r="T624" s="50"/>
      <c r="U624" s="50"/>
      <c r="V624" s="50"/>
      <c r="W624" s="50"/>
      <c r="X624" s="50"/>
      <c r="Y624" s="50"/>
    </row>
    <row r="625" customFormat="false" ht="12.75" hidden="false" customHeight="false" outlineLevel="0" collapsed="false">
      <c r="J625" s="50"/>
      <c r="K625" s="50"/>
      <c r="L625" s="50"/>
      <c r="M625" s="50"/>
      <c r="N625" s="50"/>
      <c r="O625" s="50"/>
      <c r="P625" s="50"/>
      <c r="Q625" s="50"/>
      <c r="R625" s="50"/>
      <c r="S625" s="50"/>
      <c r="T625" s="50"/>
      <c r="U625" s="50"/>
      <c r="V625" s="50"/>
      <c r="W625" s="50"/>
      <c r="X625" s="50"/>
      <c r="Y625" s="50"/>
    </row>
    <row r="626" customFormat="false" ht="12.75" hidden="false" customHeight="false" outlineLevel="0" collapsed="false">
      <c r="J626" s="50"/>
      <c r="K626" s="50"/>
      <c r="L626" s="50"/>
      <c r="M626" s="50"/>
      <c r="N626" s="50"/>
      <c r="O626" s="50"/>
      <c r="P626" s="50"/>
      <c r="Q626" s="50"/>
      <c r="R626" s="50"/>
      <c r="S626" s="50"/>
      <c r="T626" s="50"/>
      <c r="U626" s="50"/>
      <c r="V626" s="50"/>
      <c r="W626" s="50"/>
      <c r="X626" s="50"/>
      <c r="Y626" s="50"/>
    </row>
    <row r="627" customFormat="false" ht="12.75" hidden="false" customHeight="false" outlineLevel="0" collapsed="false">
      <c r="J627" s="50"/>
      <c r="K627" s="50"/>
      <c r="L627" s="50"/>
      <c r="M627" s="50"/>
      <c r="N627" s="50"/>
      <c r="O627" s="50"/>
      <c r="P627" s="50"/>
      <c r="Q627" s="50"/>
      <c r="R627" s="50"/>
      <c r="S627" s="50"/>
      <c r="T627" s="50"/>
      <c r="U627" s="50"/>
      <c r="V627" s="50"/>
      <c r="W627" s="50"/>
      <c r="X627" s="50"/>
      <c r="Y627" s="50"/>
    </row>
    <row r="628" customFormat="false" ht="12.75" hidden="false" customHeight="false" outlineLevel="0" collapsed="false">
      <c r="J628" s="50"/>
      <c r="K628" s="50"/>
      <c r="L628" s="50"/>
      <c r="M628" s="50"/>
      <c r="N628" s="50"/>
      <c r="O628" s="50"/>
      <c r="P628" s="50"/>
      <c r="Q628" s="50"/>
      <c r="R628" s="50"/>
      <c r="S628" s="50"/>
      <c r="T628" s="50"/>
      <c r="U628" s="50"/>
      <c r="V628" s="50"/>
      <c r="W628" s="50"/>
      <c r="X628" s="50"/>
      <c r="Y628" s="50"/>
    </row>
    <row r="629" customFormat="false" ht="12.75" hidden="false" customHeight="false" outlineLevel="0" collapsed="false">
      <c r="J629" s="50"/>
      <c r="K629" s="50"/>
      <c r="L629" s="50"/>
      <c r="M629" s="50"/>
      <c r="N629" s="50"/>
      <c r="O629" s="50"/>
      <c r="P629" s="50"/>
      <c r="Q629" s="50"/>
      <c r="R629" s="50"/>
      <c r="S629" s="50"/>
      <c r="T629" s="50"/>
      <c r="U629" s="50"/>
      <c r="V629" s="50"/>
      <c r="W629" s="50"/>
      <c r="X629" s="50"/>
      <c r="Y629" s="50"/>
    </row>
    <row r="630" customFormat="false" ht="12.75" hidden="false" customHeight="false" outlineLevel="0" collapsed="false">
      <c r="J630" s="50"/>
      <c r="K630" s="50"/>
      <c r="L630" s="50"/>
      <c r="M630" s="50"/>
      <c r="N630" s="50"/>
      <c r="O630" s="50"/>
      <c r="P630" s="50"/>
      <c r="Q630" s="50"/>
      <c r="R630" s="50"/>
      <c r="S630" s="50"/>
      <c r="T630" s="50"/>
      <c r="U630" s="50"/>
      <c r="V630" s="50"/>
      <c r="W630" s="50"/>
      <c r="X630" s="50"/>
      <c r="Y630" s="50"/>
    </row>
    <row r="631" customFormat="false" ht="12.75" hidden="false" customHeight="false" outlineLevel="0" collapsed="false">
      <c r="J631" s="50"/>
      <c r="K631" s="50"/>
      <c r="L631" s="50"/>
      <c r="M631" s="50"/>
      <c r="N631" s="50"/>
      <c r="O631" s="50"/>
      <c r="P631" s="50"/>
      <c r="Q631" s="50"/>
      <c r="R631" s="50"/>
      <c r="S631" s="50"/>
      <c r="T631" s="50"/>
      <c r="U631" s="50"/>
      <c r="V631" s="50"/>
      <c r="W631" s="50"/>
      <c r="X631" s="50"/>
      <c r="Y631" s="50"/>
    </row>
    <row r="632" customFormat="false" ht="12.75" hidden="false" customHeight="false" outlineLevel="0" collapsed="false">
      <c r="J632" s="50"/>
      <c r="K632" s="50"/>
      <c r="L632" s="50"/>
      <c r="M632" s="50"/>
      <c r="N632" s="50"/>
      <c r="O632" s="50"/>
      <c r="P632" s="50"/>
      <c r="Q632" s="50"/>
      <c r="R632" s="50"/>
      <c r="S632" s="50"/>
      <c r="T632" s="50"/>
      <c r="U632" s="50"/>
      <c r="V632" s="50"/>
      <c r="W632" s="50"/>
      <c r="X632" s="50"/>
      <c r="Y632" s="50"/>
    </row>
    <row r="633" customFormat="false" ht="12.75" hidden="false" customHeight="false" outlineLevel="0" collapsed="false">
      <c r="J633" s="50"/>
      <c r="K633" s="50"/>
      <c r="L633" s="50"/>
      <c r="M633" s="50"/>
      <c r="N633" s="50"/>
      <c r="O633" s="50"/>
      <c r="P633" s="50"/>
      <c r="Q633" s="50"/>
      <c r="R633" s="50"/>
      <c r="S633" s="50"/>
      <c r="T633" s="50"/>
      <c r="U633" s="50"/>
      <c r="V633" s="50"/>
      <c r="W633" s="50"/>
      <c r="X633" s="50"/>
      <c r="Y633" s="50"/>
    </row>
    <row r="634" customFormat="false" ht="12.75" hidden="false" customHeight="false" outlineLevel="0" collapsed="false">
      <c r="J634" s="50"/>
      <c r="K634" s="50"/>
      <c r="L634" s="50"/>
      <c r="M634" s="50"/>
      <c r="N634" s="50"/>
      <c r="O634" s="50"/>
      <c r="P634" s="50"/>
      <c r="Q634" s="50"/>
      <c r="R634" s="50"/>
      <c r="S634" s="50"/>
      <c r="T634" s="50"/>
      <c r="U634" s="50"/>
      <c r="V634" s="50"/>
      <c r="W634" s="50"/>
      <c r="X634" s="50"/>
      <c r="Y634" s="50"/>
    </row>
    <row r="635" customFormat="false" ht="12.75" hidden="false" customHeight="false" outlineLevel="0" collapsed="false">
      <c r="J635" s="50"/>
      <c r="K635" s="50"/>
      <c r="L635" s="50"/>
      <c r="M635" s="50"/>
      <c r="N635" s="50"/>
      <c r="O635" s="50"/>
      <c r="P635" s="50"/>
      <c r="Q635" s="50"/>
      <c r="R635" s="50"/>
      <c r="S635" s="50"/>
      <c r="T635" s="50"/>
      <c r="U635" s="50"/>
      <c r="V635" s="50"/>
      <c r="W635" s="50"/>
      <c r="X635" s="50"/>
      <c r="Y635" s="50"/>
    </row>
    <row r="636" customFormat="false" ht="12.75" hidden="false" customHeight="false" outlineLevel="0" collapsed="false">
      <c r="J636" s="50"/>
      <c r="K636" s="50"/>
      <c r="L636" s="50"/>
      <c r="M636" s="50"/>
      <c r="N636" s="50"/>
      <c r="O636" s="50"/>
      <c r="P636" s="50"/>
      <c r="Q636" s="50"/>
      <c r="R636" s="50"/>
      <c r="S636" s="50"/>
      <c r="T636" s="50"/>
      <c r="U636" s="50"/>
      <c r="V636" s="50"/>
      <c r="W636" s="50"/>
      <c r="X636" s="50"/>
      <c r="Y636" s="50"/>
    </row>
    <row r="637" customFormat="false" ht="12.75" hidden="false" customHeight="false" outlineLevel="0" collapsed="false">
      <c r="J637" s="50"/>
      <c r="K637" s="50"/>
      <c r="L637" s="50"/>
      <c r="M637" s="50"/>
      <c r="N637" s="50"/>
      <c r="O637" s="50"/>
      <c r="P637" s="50"/>
      <c r="Q637" s="50"/>
      <c r="R637" s="50"/>
      <c r="S637" s="50"/>
      <c r="T637" s="50"/>
      <c r="U637" s="50"/>
      <c r="V637" s="50"/>
      <c r="W637" s="50"/>
      <c r="X637" s="50"/>
      <c r="Y637" s="50"/>
    </row>
    <row r="638" customFormat="false" ht="12.75" hidden="false" customHeight="false" outlineLevel="0" collapsed="false">
      <c r="J638" s="50"/>
      <c r="K638" s="50"/>
      <c r="L638" s="50"/>
      <c r="M638" s="50"/>
      <c r="N638" s="50"/>
      <c r="O638" s="50"/>
      <c r="P638" s="50"/>
      <c r="Q638" s="50"/>
      <c r="R638" s="50"/>
      <c r="S638" s="50"/>
      <c r="T638" s="50"/>
      <c r="U638" s="50"/>
      <c r="V638" s="50"/>
      <c r="W638" s="50"/>
      <c r="X638" s="50"/>
      <c r="Y638" s="50"/>
    </row>
    <row r="639" customFormat="false" ht="12.75" hidden="false" customHeight="false" outlineLevel="0" collapsed="false">
      <c r="J639" s="50"/>
      <c r="K639" s="50"/>
      <c r="L639" s="50"/>
      <c r="M639" s="50"/>
      <c r="N639" s="50"/>
      <c r="O639" s="50"/>
      <c r="P639" s="50"/>
      <c r="Q639" s="50"/>
      <c r="R639" s="50"/>
      <c r="S639" s="50"/>
      <c r="T639" s="50"/>
      <c r="U639" s="50"/>
      <c r="V639" s="50"/>
      <c r="W639" s="50"/>
      <c r="X639" s="50"/>
      <c r="Y639" s="50"/>
    </row>
    <row r="640" customFormat="false" ht="12.75" hidden="false" customHeight="false" outlineLevel="0" collapsed="false">
      <c r="J640" s="50"/>
      <c r="K640" s="50"/>
      <c r="L640" s="50"/>
      <c r="M640" s="50"/>
      <c r="N640" s="50"/>
      <c r="O640" s="50"/>
      <c r="P640" s="50"/>
      <c r="Q640" s="50"/>
      <c r="R640" s="50"/>
      <c r="S640" s="50"/>
      <c r="T640" s="50"/>
      <c r="U640" s="50"/>
      <c r="V640" s="50"/>
      <c r="W640" s="50"/>
      <c r="X640" s="50"/>
      <c r="Y640" s="50"/>
    </row>
    <row r="641" customFormat="false" ht="12.75" hidden="false" customHeight="false" outlineLevel="0" collapsed="false">
      <c r="J641" s="50"/>
      <c r="K641" s="50"/>
      <c r="L641" s="50"/>
      <c r="M641" s="50"/>
      <c r="N641" s="50"/>
      <c r="O641" s="50"/>
      <c r="P641" s="50"/>
      <c r="Q641" s="50"/>
      <c r="R641" s="50"/>
      <c r="S641" s="50"/>
      <c r="T641" s="50"/>
      <c r="U641" s="50"/>
      <c r="V641" s="50"/>
      <c r="W641" s="50"/>
      <c r="X641" s="50"/>
      <c r="Y641" s="50"/>
    </row>
    <row r="642" customFormat="false" ht="12.75" hidden="false" customHeight="false" outlineLevel="0" collapsed="false">
      <c r="J642" s="50"/>
      <c r="K642" s="50"/>
      <c r="L642" s="50"/>
      <c r="M642" s="50"/>
      <c r="N642" s="50"/>
      <c r="O642" s="50"/>
      <c r="P642" s="50"/>
      <c r="Q642" s="50"/>
      <c r="R642" s="50"/>
      <c r="S642" s="50"/>
      <c r="T642" s="50"/>
      <c r="U642" s="50"/>
      <c r="V642" s="50"/>
      <c r="W642" s="50"/>
      <c r="X642" s="50"/>
      <c r="Y642" s="50"/>
    </row>
    <row r="643" customFormat="false" ht="12.75" hidden="false" customHeight="false" outlineLevel="0" collapsed="false">
      <c r="J643" s="50"/>
      <c r="K643" s="50"/>
      <c r="L643" s="50"/>
      <c r="M643" s="50"/>
      <c r="N643" s="50"/>
      <c r="O643" s="50"/>
      <c r="P643" s="50"/>
      <c r="Q643" s="50"/>
      <c r="R643" s="50"/>
      <c r="S643" s="50"/>
      <c r="T643" s="50"/>
      <c r="U643" s="50"/>
      <c r="V643" s="50"/>
      <c r="W643" s="50"/>
      <c r="X643" s="50"/>
      <c r="Y643" s="50"/>
    </row>
    <row r="644" customFormat="false" ht="12.75" hidden="false" customHeight="false" outlineLevel="0" collapsed="false">
      <c r="J644" s="50"/>
      <c r="K644" s="50"/>
      <c r="L644" s="50"/>
      <c r="M644" s="50"/>
      <c r="N644" s="50"/>
      <c r="O644" s="50"/>
      <c r="P644" s="50"/>
      <c r="Q644" s="50"/>
      <c r="R644" s="50"/>
      <c r="S644" s="50"/>
      <c r="T644" s="50"/>
      <c r="U644" s="50"/>
      <c r="V644" s="50"/>
      <c r="W644" s="50"/>
      <c r="X644" s="50"/>
      <c r="Y644" s="50"/>
    </row>
    <row r="645" customFormat="false" ht="12.75" hidden="false" customHeight="false" outlineLevel="0" collapsed="false">
      <c r="J645" s="50"/>
      <c r="K645" s="50"/>
      <c r="L645" s="50"/>
      <c r="M645" s="50"/>
      <c r="N645" s="50"/>
      <c r="O645" s="50"/>
      <c r="P645" s="50"/>
      <c r="Q645" s="50"/>
      <c r="R645" s="50"/>
      <c r="S645" s="50"/>
      <c r="T645" s="50"/>
      <c r="U645" s="50"/>
      <c r="V645" s="50"/>
      <c r="W645" s="50"/>
      <c r="X645" s="50"/>
      <c r="Y645" s="50"/>
    </row>
    <row r="646" customFormat="false" ht="12.75" hidden="false" customHeight="false" outlineLevel="0" collapsed="false">
      <c r="J646" s="50"/>
      <c r="K646" s="50"/>
      <c r="L646" s="50"/>
      <c r="M646" s="50"/>
      <c r="N646" s="50"/>
      <c r="O646" s="50"/>
      <c r="P646" s="50"/>
      <c r="Q646" s="50"/>
      <c r="R646" s="50"/>
      <c r="S646" s="50"/>
      <c r="T646" s="50"/>
      <c r="U646" s="50"/>
      <c r="V646" s="50"/>
      <c r="W646" s="50"/>
      <c r="X646" s="50"/>
      <c r="Y646" s="50"/>
    </row>
    <row r="647" customFormat="false" ht="12.75" hidden="false" customHeight="false" outlineLevel="0" collapsed="false">
      <c r="J647" s="50"/>
      <c r="K647" s="50"/>
      <c r="L647" s="50"/>
      <c r="M647" s="50"/>
      <c r="N647" s="50"/>
      <c r="O647" s="50"/>
      <c r="P647" s="50"/>
      <c r="Q647" s="50"/>
      <c r="R647" s="50"/>
      <c r="S647" s="50"/>
      <c r="T647" s="50"/>
      <c r="U647" s="50"/>
      <c r="V647" s="50"/>
      <c r="W647" s="50"/>
      <c r="X647" s="50"/>
      <c r="Y647" s="50"/>
    </row>
    <row r="648" customFormat="false" ht="12.75" hidden="false" customHeight="false" outlineLevel="0" collapsed="false">
      <c r="J648" s="50"/>
      <c r="K648" s="50"/>
      <c r="L648" s="50"/>
      <c r="M648" s="50"/>
      <c r="N648" s="50"/>
      <c r="O648" s="50"/>
      <c r="P648" s="50"/>
      <c r="Q648" s="50"/>
      <c r="R648" s="50"/>
      <c r="S648" s="50"/>
      <c r="T648" s="50"/>
      <c r="U648" s="50"/>
      <c r="V648" s="50"/>
      <c r="W648" s="50"/>
      <c r="X648" s="50"/>
      <c r="Y648" s="50"/>
    </row>
    <row r="649" customFormat="false" ht="12.75" hidden="false" customHeight="false" outlineLevel="0" collapsed="false">
      <c r="J649" s="50"/>
      <c r="K649" s="50"/>
      <c r="L649" s="50"/>
      <c r="M649" s="50"/>
      <c r="N649" s="50"/>
      <c r="O649" s="50"/>
      <c r="P649" s="50"/>
      <c r="Q649" s="50"/>
      <c r="R649" s="50"/>
      <c r="S649" s="50"/>
      <c r="T649" s="50"/>
      <c r="U649" s="50"/>
      <c r="V649" s="50"/>
      <c r="W649" s="50"/>
      <c r="X649" s="50"/>
      <c r="Y649" s="50"/>
    </row>
    <row r="650" customFormat="false" ht="12.75" hidden="false" customHeight="false" outlineLevel="0" collapsed="false">
      <c r="J650" s="50"/>
      <c r="K650" s="50"/>
      <c r="L650" s="50"/>
      <c r="M650" s="50"/>
      <c r="N650" s="50"/>
      <c r="O650" s="50"/>
      <c r="P650" s="50"/>
      <c r="Q650" s="50"/>
      <c r="R650" s="50"/>
      <c r="S650" s="50"/>
      <c r="T650" s="50"/>
      <c r="U650" s="50"/>
      <c r="V650" s="50"/>
      <c r="W650" s="50"/>
      <c r="X650" s="50"/>
      <c r="Y650" s="50"/>
    </row>
    <row r="651" customFormat="false" ht="12.75" hidden="false" customHeight="false" outlineLevel="0" collapsed="false">
      <c r="J651" s="50"/>
      <c r="K651" s="50"/>
      <c r="L651" s="50"/>
      <c r="M651" s="50"/>
      <c r="N651" s="50"/>
      <c r="O651" s="50"/>
      <c r="P651" s="50"/>
      <c r="Q651" s="50"/>
      <c r="R651" s="50"/>
      <c r="S651" s="50"/>
      <c r="T651" s="50"/>
      <c r="U651" s="50"/>
      <c r="V651" s="50"/>
      <c r="W651" s="50"/>
      <c r="X651" s="50"/>
      <c r="Y651" s="50"/>
    </row>
    <row r="652" customFormat="false" ht="12.75" hidden="false" customHeight="false" outlineLevel="0" collapsed="false">
      <c r="J652" s="50"/>
      <c r="K652" s="50"/>
      <c r="L652" s="50"/>
      <c r="M652" s="50"/>
      <c r="N652" s="50"/>
      <c r="O652" s="50"/>
      <c r="P652" s="50"/>
      <c r="Q652" s="50"/>
      <c r="R652" s="50"/>
      <c r="S652" s="50"/>
      <c r="T652" s="50"/>
      <c r="U652" s="50"/>
      <c r="V652" s="50"/>
      <c r="W652" s="50"/>
      <c r="X652" s="50"/>
      <c r="Y652" s="50"/>
    </row>
    <row r="653" customFormat="false" ht="12.75" hidden="false" customHeight="false" outlineLevel="0" collapsed="false">
      <c r="J653" s="50"/>
      <c r="K653" s="50"/>
      <c r="L653" s="50"/>
      <c r="M653" s="50"/>
      <c r="N653" s="50"/>
      <c r="O653" s="50"/>
      <c r="P653" s="50"/>
      <c r="Q653" s="50"/>
      <c r="R653" s="50"/>
      <c r="S653" s="50"/>
      <c r="T653" s="50"/>
      <c r="U653" s="50"/>
      <c r="V653" s="50"/>
      <c r="W653" s="50"/>
      <c r="X653" s="50"/>
      <c r="Y653" s="50"/>
    </row>
    <row r="654" customFormat="false" ht="12.75" hidden="false" customHeight="false" outlineLevel="0" collapsed="false">
      <c r="J654" s="50"/>
      <c r="K654" s="50"/>
      <c r="L654" s="50"/>
      <c r="M654" s="50"/>
      <c r="N654" s="50"/>
      <c r="O654" s="50"/>
      <c r="P654" s="50"/>
      <c r="Q654" s="50"/>
      <c r="R654" s="50"/>
      <c r="S654" s="50"/>
      <c r="T654" s="50"/>
      <c r="U654" s="50"/>
      <c r="V654" s="50"/>
      <c r="W654" s="50"/>
      <c r="X654" s="50"/>
      <c r="Y654" s="50"/>
    </row>
    <row r="655" customFormat="false" ht="12.75" hidden="false" customHeight="false" outlineLevel="0" collapsed="false">
      <c r="J655" s="50"/>
      <c r="K655" s="50"/>
      <c r="L655" s="50"/>
      <c r="M655" s="50"/>
      <c r="N655" s="50"/>
      <c r="O655" s="50"/>
      <c r="P655" s="50"/>
      <c r="Q655" s="50"/>
      <c r="R655" s="50"/>
      <c r="S655" s="50"/>
      <c r="T655" s="50"/>
      <c r="U655" s="50"/>
      <c r="V655" s="50"/>
      <c r="W655" s="50"/>
      <c r="X655" s="50"/>
      <c r="Y655" s="50"/>
    </row>
    <row r="656" customFormat="false" ht="12.75" hidden="false" customHeight="false" outlineLevel="0" collapsed="false">
      <c r="J656" s="50"/>
      <c r="K656" s="50"/>
      <c r="L656" s="50"/>
      <c r="M656" s="50"/>
      <c r="N656" s="50"/>
      <c r="O656" s="50"/>
      <c r="P656" s="50"/>
      <c r="Q656" s="50"/>
      <c r="R656" s="50"/>
      <c r="S656" s="50"/>
      <c r="T656" s="50"/>
      <c r="U656" s="50"/>
      <c r="V656" s="50"/>
      <c r="W656" s="50"/>
      <c r="X656" s="50"/>
      <c r="Y656" s="50"/>
    </row>
    <row r="657" customFormat="false" ht="12.75" hidden="false" customHeight="false" outlineLevel="0" collapsed="false">
      <c r="J657" s="50"/>
      <c r="K657" s="50"/>
      <c r="L657" s="50"/>
      <c r="M657" s="50"/>
      <c r="N657" s="50"/>
      <c r="O657" s="50"/>
      <c r="P657" s="50"/>
      <c r="Q657" s="50"/>
      <c r="R657" s="50"/>
      <c r="S657" s="50"/>
      <c r="T657" s="50"/>
      <c r="U657" s="50"/>
      <c r="V657" s="50"/>
      <c r="W657" s="50"/>
      <c r="X657" s="50"/>
      <c r="Y657" s="50"/>
    </row>
    <row r="658" customFormat="false" ht="12.75" hidden="false" customHeight="false" outlineLevel="0" collapsed="false">
      <c r="J658" s="50"/>
      <c r="K658" s="50"/>
      <c r="L658" s="50"/>
      <c r="M658" s="50"/>
      <c r="N658" s="50"/>
      <c r="O658" s="50"/>
      <c r="P658" s="50"/>
      <c r="Q658" s="50"/>
      <c r="R658" s="50"/>
      <c r="S658" s="50"/>
      <c r="T658" s="50"/>
      <c r="U658" s="50"/>
      <c r="V658" s="50"/>
      <c r="W658" s="50"/>
      <c r="X658" s="50"/>
      <c r="Y658" s="50"/>
    </row>
    <row r="659" customFormat="false" ht="12.75" hidden="false" customHeight="false" outlineLevel="0" collapsed="false">
      <c r="J659" s="50"/>
      <c r="K659" s="50"/>
      <c r="L659" s="50"/>
      <c r="M659" s="50"/>
      <c r="N659" s="50"/>
      <c r="O659" s="50"/>
      <c r="P659" s="50"/>
      <c r="Q659" s="50"/>
      <c r="R659" s="50"/>
      <c r="S659" s="50"/>
      <c r="T659" s="50"/>
      <c r="U659" s="50"/>
      <c r="V659" s="50"/>
      <c r="W659" s="50"/>
      <c r="X659" s="50"/>
      <c r="Y659" s="50"/>
    </row>
    <row r="660" customFormat="false" ht="12.75" hidden="false" customHeight="false" outlineLevel="0" collapsed="false">
      <c r="J660" s="50"/>
      <c r="K660" s="50"/>
      <c r="L660" s="50"/>
      <c r="M660" s="50"/>
      <c r="N660" s="50"/>
      <c r="O660" s="50"/>
      <c r="P660" s="50"/>
      <c r="Q660" s="50"/>
      <c r="R660" s="50"/>
      <c r="S660" s="50"/>
      <c r="T660" s="50"/>
      <c r="U660" s="50"/>
      <c r="V660" s="50"/>
      <c r="W660" s="50"/>
      <c r="X660" s="50"/>
      <c r="Y660" s="50"/>
    </row>
    <row r="661" customFormat="false" ht="12.75" hidden="false" customHeight="false" outlineLevel="0" collapsed="false">
      <c r="J661" s="50"/>
      <c r="K661" s="50"/>
      <c r="L661" s="50"/>
      <c r="M661" s="50"/>
      <c r="N661" s="50"/>
      <c r="O661" s="50"/>
      <c r="P661" s="50"/>
      <c r="Q661" s="50"/>
      <c r="R661" s="50"/>
      <c r="S661" s="50"/>
      <c r="T661" s="50"/>
      <c r="U661" s="50"/>
      <c r="V661" s="50"/>
      <c r="W661" s="50"/>
      <c r="X661" s="50"/>
      <c r="Y661" s="50"/>
    </row>
    <row r="662" customFormat="false" ht="12.75" hidden="false" customHeight="false" outlineLevel="0" collapsed="false">
      <c r="J662" s="50"/>
      <c r="K662" s="50"/>
      <c r="L662" s="50"/>
      <c r="M662" s="50"/>
      <c r="N662" s="50"/>
      <c r="O662" s="50"/>
      <c r="P662" s="50"/>
      <c r="Q662" s="50"/>
      <c r="R662" s="50"/>
      <c r="S662" s="50"/>
      <c r="T662" s="50"/>
      <c r="U662" s="50"/>
      <c r="V662" s="50"/>
      <c r="W662" s="50"/>
      <c r="X662" s="50"/>
      <c r="Y662" s="50"/>
    </row>
    <row r="663" customFormat="false" ht="12.75" hidden="false" customHeight="false" outlineLevel="0" collapsed="false">
      <c r="J663" s="50"/>
      <c r="K663" s="50"/>
      <c r="L663" s="50"/>
      <c r="M663" s="50"/>
      <c r="N663" s="50"/>
      <c r="O663" s="50"/>
      <c r="P663" s="50"/>
      <c r="Q663" s="50"/>
      <c r="R663" s="50"/>
      <c r="S663" s="50"/>
      <c r="T663" s="50"/>
      <c r="U663" s="50"/>
      <c r="V663" s="50"/>
      <c r="W663" s="50"/>
      <c r="X663" s="50"/>
      <c r="Y663" s="50"/>
    </row>
    <row r="664" customFormat="false" ht="12.75" hidden="false" customHeight="false" outlineLevel="0" collapsed="false">
      <c r="J664" s="50"/>
      <c r="K664" s="50"/>
      <c r="L664" s="50"/>
      <c r="M664" s="50"/>
      <c r="N664" s="50"/>
      <c r="O664" s="50"/>
      <c r="P664" s="50"/>
      <c r="Q664" s="50"/>
      <c r="R664" s="50"/>
      <c r="S664" s="50"/>
      <c r="T664" s="50"/>
      <c r="U664" s="50"/>
      <c r="V664" s="50"/>
      <c r="W664" s="50"/>
      <c r="X664" s="50"/>
      <c r="Y664" s="50"/>
    </row>
    <row r="665" customFormat="false" ht="12.75" hidden="false" customHeight="false" outlineLevel="0" collapsed="false">
      <c r="J665" s="50"/>
      <c r="K665" s="50"/>
      <c r="L665" s="50"/>
      <c r="M665" s="50"/>
      <c r="N665" s="50"/>
      <c r="O665" s="50"/>
      <c r="P665" s="50"/>
      <c r="Q665" s="50"/>
      <c r="R665" s="50"/>
      <c r="S665" s="50"/>
      <c r="T665" s="50"/>
      <c r="U665" s="50"/>
      <c r="V665" s="50"/>
      <c r="W665" s="50"/>
      <c r="X665" s="50"/>
      <c r="Y665" s="50"/>
    </row>
    <row r="666" customFormat="false" ht="12.75" hidden="false" customHeight="false" outlineLevel="0" collapsed="false">
      <c r="J666" s="50"/>
      <c r="K666" s="50"/>
      <c r="L666" s="50"/>
      <c r="M666" s="50"/>
      <c r="N666" s="50"/>
      <c r="O666" s="50"/>
      <c r="P666" s="50"/>
      <c r="Q666" s="50"/>
      <c r="R666" s="50"/>
      <c r="S666" s="50"/>
      <c r="T666" s="50"/>
      <c r="U666" s="50"/>
      <c r="V666" s="50"/>
      <c r="W666" s="50"/>
      <c r="X666" s="50"/>
      <c r="Y666" s="50"/>
    </row>
    <row r="667" customFormat="false" ht="12.75" hidden="false" customHeight="false" outlineLevel="0" collapsed="false">
      <c r="J667" s="50"/>
      <c r="K667" s="50"/>
      <c r="L667" s="50"/>
      <c r="M667" s="50"/>
      <c r="N667" s="50"/>
      <c r="O667" s="50"/>
      <c r="P667" s="50"/>
      <c r="Q667" s="50"/>
      <c r="R667" s="50"/>
      <c r="S667" s="50"/>
      <c r="T667" s="50"/>
      <c r="U667" s="50"/>
      <c r="V667" s="50"/>
      <c r="W667" s="50"/>
      <c r="X667" s="50"/>
      <c r="Y667" s="50"/>
    </row>
    <row r="668" customFormat="false" ht="12.75" hidden="false" customHeight="false" outlineLevel="0" collapsed="false">
      <c r="J668" s="50"/>
      <c r="K668" s="50"/>
      <c r="L668" s="50"/>
      <c r="M668" s="50"/>
      <c r="N668" s="50"/>
      <c r="O668" s="50"/>
      <c r="P668" s="50"/>
      <c r="Q668" s="50"/>
      <c r="R668" s="50"/>
      <c r="S668" s="50"/>
      <c r="T668" s="50"/>
      <c r="U668" s="50"/>
      <c r="V668" s="50"/>
      <c r="W668" s="50"/>
      <c r="X668" s="50"/>
      <c r="Y668" s="50"/>
    </row>
    <row r="669" customFormat="false" ht="12.75" hidden="false" customHeight="false" outlineLevel="0" collapsed="false">
      <c r="J669" s="50"/>
      <c r="K669" s="50"/>
      <c r="L669" s="50"/>
      <c r="M669" s="50"/>
      <c r="N669" s="50"/>
      <c r="O669" s="50"/>
      <c r="P669" s="50"/>
      <c r="Q669" s="50"/>
      <c r="R669" s="50"/>
      <c r="S669" s="50"/>
      <c r="T669" s="50"/>
      <c r="U669" s="50"/>
      <c r="V669" s="50"/>
      <c r="W669" s="50"/>
      <c r="X669" s="50"/>
      <c r="Y669" s="50"/>
    </row>
    <row r="670" customFormat="false" ht="12.75" hidden="false" customHeight="false" outlineLevel="0" collapsed="false">
      <c r="J670" s="50"/>
      <c r="K670" s="50"/>
      <c r="L670" s="50"/>
      <c r="M670" s="50"/>
      <c r="N670" s="50"/>
      <c r="O670" s="50"/>
      <c r="P670" s="50"/>
      <c r="Q670" s="50"/>
      <c r="R670" s="50"/>
      <c r="S670" s="50"/>
      <c r="T670" s="50"/>
      <c r="U670" s="50"/>
      <c r="V670" s="50"/>
      <c r="W670" s="50"/>
      <c r="X670" s="50"/>
      <c r="Y670" s="50"/>
    </row>
    <row r="671" customFormat="false" ht="12.75" hidden="false" customHeight="false" outlineLevel="0" collapsed="false">
      <c r="J671" s="50"/>
      <c r="K671" s="50"/>
      <c r="L671" s="50"/>
      <c r="M671" s="50"/>
      <c r="N671" s="50"/>
      <c r="O671" s="50"/>
      <c r="P671" s="50"/>
      <c r="Q671" s="50"/>
      <c r="R671" s="50"/>
      <c r="S671" s="50"/>
      <c r="T671" s="50"/>
      <c r="U671" s="50"/>
      <c r="V671" s="50"/>
      <c r="W671" s="50"/>
      <c r="X671" s="50"/>
      <c r="Y671" s="50"/>
    </row>
    <row r="672" customFormat="false" ht="12.75" hidden="false" customHeight="false" outlineLevel="0" collapsed="false">
      <c r="J672" s="50"/>
      <c r="K672" s="50"/>
      <c r="L672" s="50"/>
      <c r="M672" s="50"/>
      <c r="N672" s="50"/>
      <c r="O672" s="50"/>
      <c r="P672" s="50"/>
      <c r="Q672" s="50"/>
      <c r="R672" s="50"/>
      <c r="S672" s="50"/>
      <c r="T672" s="50"/>
      <c r="U672" s="50"/>
      <c r="V672" s="50"/>
      <c r="W672" s="50"/>
      <c r="X672" s="50"/>
      <c r="Y672" s="50"/>
    </row>
    <row r="673" customFormat="false" ht="12.75" hidden="false" customHeight="false" outlineLevel="0" collapsed="false">
      <c r="J673" s="50"/>
      <c r="K673" s="50"/>
      <c r="L673" s="50"/>
      <c r="M673" s="50"/>
      <c r="N673" s="50"/>
      <c r="O673" s="50"/>
      <c r="P673" s="50"/>
      <c r="Q673" s="50"/>
      <c r="R673" s="50"/>
      <c r="S673" s="50"/>
      <c r="T673" s="50"/>
      <c r="U673" s="50"/>
      <c r="V673" s="50"/>
      <c r="W673" s="50"/>
      <c r="X673" s="50"/>
      <c r="Y673" s="50"/>
    </row>
    <row r="674" customFormat="false" ht="12.75" hidden="false" customHeight="false" outlineLevel="0" collapsed="false">
      <c r="J674" s="50"/>
      <c r="K674" s="50"/>
      <c r="L674" s="50"/>
      <c r="M674" s="50"/>
      <c r="N674" s="50"/>
      <c r="O674" s="50"/>
      <c r="P674" s="50"/>
      <c r="Q674" s="50"/>
      <c r="R674" s="50"/>
      <c r="S674" s="50"/>
      <c r="T674" s="50"/>
      <c r="U674" s="50"/>
      <c r="V674" s="50"/>
      <c r="W674" s="50"/>
      <c r="X674" s="50"/>
      <c r="Y674" s="50"/>
    </row>
    <row r="675" customFormat="false" ht="12.75" hidden="false" customHeight="false" outlineLevel="0" collapsed="false">
      <c r="J675" s="50"/>
      <c r="K675" s="50"/>
      <c r="L675" s="50"/>
      <c r="M675" s="50"/>
      <c r="N675" s="50"/>
      <c r="O675" s="50"/>
      <c r="P675" s="50"/>
      <c r="Q675" s="50"/>
      <c r="R675" s="50"/>
      <c r="S675" s="50"/>
      <c r="T675" s="50"/>
      <c r="U675" s="50"/>
      <c r="V675" s="50"/>
      <c r="W675" s="50"/>
      <c r="X675" s="50"/>
      <c r="Y675" s="50"/>
    </row>
    <row r="676" customFormat="false" ht="12.75" hidden="false" customHeight="false" outlineLevel="0" collapsed="false">
      <c r="J676" s="50"/>
      <c r="K676" s="50"/>
      <c r="L676" s="50"/>
      <c r="M676" s="50"/>
      <c r="N676" s="50"/>
      <c r="O676" s="50"/>
      <c r="P676" s="50"/>
      <c r="Q676" s="50"/>
      <c r="R676" s="50"/>
      <c r="S676" s="50"/>
      <c r="T676" s="50"/>
      <c r="U676" s="50"/>
      <c r="V676" s="50"/>
      <c r="W676" s="50"/>
      <c r="X676" s="50"/>
      <c r="Y676" s="50"/>
    </row>
    <row r="677" customFormat="false" ht="12.75" hidden="false" customHeight="false" outlineLevel="0" collapsed="false">
      <c r="J677" s="50"/>
      <c r="K677" s="50"/>
      <c r="L677" s="50"/>
      <c r="M677" s="50"/>
      <c r="N677" s="50"/>
      <c r="O677" s="50"/>
      <c r="P677" s="50"/>
      <c r="Q677" s="50"/>
      <c r="R677" s="50"/>
      <c r="S677" s="50"/>
      <c r="T677" s="50"/>
      <c r="U677" s="50"/>
      <c r="V677" s="50"/>
      <c r="W677" s="50"/>
      <c r="X677" s="50"/>
      <c r="Y677" s="50"/>
    </row>
    <row r="678" customFormat="false" ht="12.75" hidden="false" customHeight="false" outlineLevel="0" collapsed="false">
      <c r="J678" s="50"/>
      <c r="K678" s="50"/>
      <c r="L678" s="50"/>
      <c r="M678" s="50"/>
      <c r="N678" s="50"/>
      <c r="O678" s="50"/>
      <c r="P678" s="50"/>
      <c r="Q678" s="50"/>
      <c r="R678" s="50"/>
      <c r="S678" s="50"/>
      <c r="T678" s="50"/>
      <c r="U678" s="50"/>
      <c r="V678" s="50"/>
      <c r="W678" s="50"/>
      <c r="X678" s="50"/>
      <c r="Y678" s="50"/>
    </row>
    <row r="679" customFormat="false" ht="12.75" hidden="false" customHeight="false" outlineLevel="0" collapsed="false">
      <c r="J679" s="50"/>
      <c r="K679" s="50"/>
      <c r="L679" s="50"/>
      <c r="M679" s="50"/>
      <c r="N679" s="50"/>
      <c r="O679" s="50"/>
      <c r="P679" s="50"/>
      <c r="Q679" s="50"/>
      <c r="R679" s="50"/>
      <c r="S679" s="50"/>
      <c r="T679" s="50"/>
      <c r="U679" s="50"/>
      <c r="V679" s="50"/>
      <c r="W679" s="50"/>
      <c r="X679" s="50"/>
      <c r="Y679" s="50"/>
    </row>
    <row r="680" customFormat="false" ht="12.75" hidden="false" customHeight="false" outlineLevel="0" collapsed="false">
      <c r="J680" s="50"/>
      <c r="K680" s="50"/>
      <c r="L680" s="50"/>
      <c r="M680" s="50"/>
      <c r="N680" s="50"/>
      <c r="O680" s="50"/>
      <c r="P680" s="50"/>
      <c r="Q680" s="50"/>
      <c r="R680" s="50"/>
      <c r="S680" s="50"/>
      <c r="T680" s="50"/>
      <c r="U680" s="50"/>
      <c r="V680" s="50"/>
      <c r="W680" s="50"/>
      <c r="X680" s="50"/>
      <c r="Y680" s="50"/>
    </row>
    <row r="681" customFormat="false" ht="12.75" hidden="false" customHeight="false" outlineLevel="0" collapsed="false">
      <c r="J681" s="50"/>
      <c r="K681" s="50"/>
      <c r="L681" s="50"/>
      <c r="M681" s="50"/>
      <c r="N681" s="50"/>
      <c r="O681" s="50"/>
      <c r="P681" s="50"/>
      <c r="Q681" s="50"/>
      <c r="R681" s="50"/>
      <c r="S681" s="50"/>
      <c r="T681" s="50"/>
      <c r="U681" s="50"/>
      <c r="V681" s="50"/>
      <c r="W681" s="50"/>
      <c r="X681" s="50"/>
      <c r="Y681" s="50"/>
    </row>
    <row r="682" customFormat="false" ht="12.75" hidden="false" customHeight="false" outlineLevel="0" collapsed="false">
      <c r="J682" s="50"/>
      <c r="K682" s="50"/>
      <c r="L682" s="50"/>
      <c r="M682" s="50"/>
      <c r="N682" s="50"/>
      <c r="O682" s="50"/>
      <c r="P682" s="50"/>
      <c r="Q682" s="50"/>
      <c r="R682" s="50"/>
      <c r="S682" s="50"/>
      <c r="T682" s="50"/>
      <c r="U682" s="50"/>
      <c r="V682" s="50"/>
      <c r="W682" s="50"/>
      <c r="X682" s="50"/>
      <c r="Y682" s="50"/>
    </row>
    <row r="683" customFormat="false" ht="12.75" hidden="false" customHeight="false" outlineLevel="0" collapsed="false">
      <c r="J683" s="50"/>
      <c r="K683" s="50"/>
      <c r="L683" s="50"/>
      <c r="M683" s="50"/>
      <c r="N683" s="50"/>
      <c r="O683" s="50"/>
      <c r="P683" s="50"/>
      <c r="Q683" s="50"/>
      <c r="R683" s="50"/>
      <c r="S683" s="50"/>
      <c r="T683" s="50"/>
      <c r="U683" s="50"/>
      <c r="V683" s="50"/>
      <c r="W683" s="50"/>
      <c r="X683" s="50"/>
      <c r="Y683" s="50"/>
    </row>
    <row r="684" customFormat="false" ht="12.75" hidden="false" customHeight="false" outlineLevel="0" collapsed="false">
      <c r="J684" s="50"/>
      <c r="K684" s="50"/>
      <c r="L684" s="50"/>
      <c r="M684" s="50"/>
      <c r="N684" s="50"/>
      <c r="O684" s="50"/>
      <c r="P684" s="50"/>
      <c r="Q684" s="50"/>
      <c r="R684" s="50"/>
      <c r="S684" s="50"/>
      <c r="T684" s="50"/>
      <c r="U684" s="50"/>
      <c r="V684" s="50"/>
      <c r="W684" s="50"/>
      <c r="X684" s="50"/>
      <c r="Y684" s="50"/>
    </row>
    <row r="685" customFormat="false" ht="12.75" hidden="false" customHeight="false" outlineLevel="0" collapsed="false">
      <c r="J685" s="50"/>
      <c r="K685" s="50"/>
      <c r="L685" s="50"/>
      <c r="M685" s="50"/>
      <c r="N685" s="50"/>
      <c r="O685" s="50"/>
      <c r="P685" s="50"/>
      <c r="Q685" s="50"/>
      <c r="R685" s="50"/>
      <c r="S685" s="50"/>
      <c r="T685" s="50"/>
      <c r="U685" s="50"/>
      <c r="V685" s="50"/>
      <c r="W685" s="50"/>
      <c r="X685" s="50"/>
      <c r="Y685" s="50"/>
    </row>
    <row r="686" customFormat="false" ht="12.75" hidden="false" customHeight="false" outlineLevel="0" collapsed="false">
      <c r="J686" s="50"/>
      <c r="K686" s="50"/>
      <c r="L686" s="50"/>
      <c r="M686" s="50"/>
      <c r="N686" s="50"/>
      <c r="O686" s="50"/>
      <c r="P686" s="50"/>
      <c r="Q686" s="50"/>
      <c r="R686" s="50"/>
      <c r="S686" s="50"/>
      <c r="T686" s="50"/>
      <c r="U686" s="50"/>
      <c r="V686" s="50"/>
      <c r="W686" s="50"/>
      <c r="X686" s="50"/>
      <c r="Y686" s="50"/>
    </row>
    <row r="687" customFormat="false" ht="12.75" hidden="false" customHeight="false" outlineLevel="0" collapsed="false">
      <c r="J687" s="50"/>
      <c r="K687" s="50"/>
      <c r="L687" s="50"/>
      <c r="M687" s="50"/>
      <c r="N687" s="50"/>
      <c r="O687" s="50"/>
      <c r="P687" s="50"/>
      <c r="Q687" s="50"/>
      <c r="R687" s="50"/>
      <c r="S687" s="50"/>
      <c r="T687" s="50"/>
      <c r="U687" s="50"/>
      <c r="V687" s="50"/>
      <c r="W687" s="50"/>
      <c r="X687" s="50"/>
      <c r="Y687" s="50"/>
    </row>
    <row r="688" customFormat="false" ht="12.75" hidden="false" customHeight="false" outlineLevel="0" collapsed="false">
      <c r="J688" s="50"/>
      <c r="K688" s="50"/>
      <c r="L688" s="50"/>
      <c r="M688" s="50"/>
      <c r="N688" s="50"/>
      <c r="O688" s="50"/>
      <c r="P688" s="50"/>
      <c r="Q688" s="50"/>
      <c r="R688" s="50"/>
      <c r="S688" s="50"/>
      <c r="T688" s="50"/>
      <c r="U688" s="50"/>
      <c r="V688" s="50"/>
      <c r="W688" s="50"/>
      <c r="X688" s="50"/>
      <c r="Y688" s="50"/>
    </row>
    <row r="689" customFormat="false" ht="12.75" hidden="false" customHeight="false" outlineLevel="0" collapsed="false">
      <c r="J689" s="50"/>
      <c r="K689" s="50"/>
      <c r="L689" s="50"/>
      <c r="M689" s="50"/>
      <c r="N689" s="50"/>
      <c r="O689" s="50"/>
      <c r="P689" s="50"/>
      <c r="Q689" s="50"/>
      <c r="R689" s="50"/>
      <c r="S689" s="50"/>
      <c r="T689" s="50"/>
      <c r="U689" s="50"/>
      <c r="V689" s="50"/>
      <c r="W689" s="50"/>
      <c r="X689" s="50"/>
      <c r="Y689" s="50"/>
    </row>
    <row r="690" customFormat="false" ht="12.75" hidden="false" customHeight="false" outlineLevel="0" collapsed="false">
      <c r="J690" s="50"/>
      <c r="K690" s="50"/>
      <c r="L690" s="50"/>
      <c r="M690" s="50"/>
      <c r="N690" s="50"/>
      <c r="O690" s="50"/>
      <c r="P690" s="50"/>
      <c r="Q690" s="50"/>
      <c r="R690" s="50"/>
      <c r="S690" s="50"/>
      <c r="T690" s="50"/>
      <c r="U690" s="50"/>
      <c r="V690" s="50"/>
      <c r="W690" s="50"/>
      <c r="X690" s="50"/>
      <c r="Y690" s="50"/>
    </row>
    <row r="691" customFormat="false" ht="12.75" hidden="false" customHeight="false" outlineLevel="0" collapsed="false">
      <c r="J691" s="50"/>
      <c r="K691" s="50"/>
      <c r="L691" s="50"/>
      <c r="M691" s="50"/>
      <c r="N691" s="50"/>
      <c r="O691" s="50"/>
      <c r="P691" s="50"/>
      <c r="Q691" s="50"/>
      <c r="R691" s="50"/>
      <c r="S691" s="50"/>
      <c r="T691" s="50"/>
      <c r="U691" s="50"/>
      <c r="V691" s="50"/>
      <c r="W691" s="50"/>
      <c r="X691" s="50"/>
      <c r="Y691" s="50"/>
    </row>
    <row r="692" customFormat="false" ht="12.75" hidden="false" customHeight="false" outlineLevel="0" collapsed="false">
      <c r="J692" s="50"/>
      <c r="K692" s="50"/>
      <c r="L692" s="50"/>
      <c r="M692" s="50"/>
      <c r="N692" s="50"/>
      <c r="O692" s="50"/>
      <c r="P692" s="50"/>
      <c r="Q692" s="50"/>
      <c r="R692" s="50"/>
      <c r="S692" s="50"/>
      <c r="T692" s="50"/>
      <c r="U692" s="50"/>
      <c r="V692" s="50"/>
      <c r="W692" s="50"/>
      <c r="X692" s="50"/>
      <c r="Y692" s="50"/>
    </row>
    <row r="693" customFormat="false" ht="12.75" hidden="false" customHeight="false" outlineLevel="0" collapsed="false">
      <c r="J693" s="50"/>
      <c r="K693" s="50"/>
      <c r="L693" s="50"/>
      <c r="M693" s="50"/>
      <c r="N693" s="50"/>
      <c r="O693" s="50"/>
      <c r="P693" s="50"/>
      <c r="Q693" s="50"/>
      <c r="R693" s="50"/>
      <c r="S693" s="50"/>
      <c r="T693" s="50"/>
      <c r="U693" s="50"/>
      <c r="V693" s="50"/>
      <c r="W693" s="50"/>
      <c r="X693" s="50"/>
      <c r="Y693" s="50"/>
    </row>
    <row r="694" customFormat="false" ht="12.75" hidden="false" customHeight="false" outlineLevel="0" collapsed="false">
      <c r="J694" s="50"/>
      <c r="K694" s="50"/>
      <c r="L694" s="50"/>
      <c r="M694" s="50"/>
      <c r="N694" s="50"/>
      <c r="O694" s="50"/>
      <c r="P694" s="50"/>
      <c r="Q694" s="50"/>
      <c r="R694" s="50"/>
      <c r="S694" s="50"/>
      <c r="T694" s="50"/>
      <c r="U694" s="50"/>
      <c r="V694" s="50"/>
      <c r="W694" s="50"/>
      <c r="X694" s="50"/>
      <c r="Y694" s="50"/>
    </row>
    <row r="695" customFormat="false" ht="12.75" hidden="false" customHeight="false" outlineLevel="0" collapsed="false">
      <c r="J695" s="50"/>
      <c r="K695" s="50"/>
      <c r="L695" s="50"/>
      <c r="M695" s="50"/>
      <c r="N695" s="50"/>
      <c r="O695" s="50"/>
      <c r="P695" s="50"/>
      <c r="Q695" s="50"/>
      <c r="R695" s="50"/>
      <c r="S695" s="50"/>
      <c r="T695" s="50"/>
      <c r="U695" s="50"/>
      <c r="V695" s="50"/>
      <c r="W695" s="50"/>
      <c r="X695" s="50"/>
      <c r="Y695" s="50"/>
    </row>
    <row r="696" customFormat="false" ht="12.75" hidden="false" customHeight="false" outlineLevel="0" collapsed="false">
      <c r="J696" s="50"/>
      <c r="K696" s="50"/>
      <c r="L696" s="50"/>
      <c r="M696" s="50"/>
      <c r="N696" s="50"/>
      <c r="O696" s="50"/>
      <c r="P696" s="50"/>
      <c r="Q696" s="50"/>
      <c r="R696" s="50"/>
      <c r="S696" s="50"/>
      <c r="T696" s="50"/>
      <c r="U696" s="50"/>
      <c r="V696" s="50"/>
      <c r="W696" s="50"/>
      <c r="X696" s="50"/>
      <c r="Y696" s="50"/>
    </row>
    <row r="697" customFormat="false" ht="12.75" hidden="false" customHeight="false" outlineLevel="0" collapsed="false">
      <c r="J697" s="50"/>
      <c r="K697" s="50"/>
      <c r="L697" s="50"/>
      <c r="M697" s="50"/>
      <c r="N697" s="50"/>
      <c r="O697" s="50"/>
      <c r="P697" s="50"/>
      <c r="Q697" s="50"/>
      <c r="R697" s="50"/>
      <c r="S697" s="50"/>
      <c r="T697" s="50"/>
      <c r="U697" s="50"/>
      <c r="V697" s="50"/>
      <c r="W697" s="50"/>
      <c r="X697" s="50"/>
      <c r="Y697" s="50"/>
    </row>
    <row r="698" customFormat="false" ht="12.75" hidden="false" customHeight="false" outlineLevel="0" collapsed="false">
      <c r="J698" s="50"/>
      <c r="K698" s="50"/>
      <c r="L698" s="50"/>
      <c r="M698" s="50"/>
      <c r="N698" s="50"/>
      <c r="O698" s="50"/>
      <c r="P698" s="50"/>
      <c r="Q698" s="50"/>
      <c r="R698" s="50"/>
      <c r="S698" s="50"/>
      <c r="T698" s="50"/>
      <c r="U698" s="50"/>
      <c r="V698" s="50"/>
      <c r="W698" s="50"/>
      <c r="X698" s="50"/>
      <c r="Y698" s="50"/>
    </row>
    <row r="699" customFormat="false" ht="12.75" hidden="false" customHeight="false" outlineLevel="0" collapsed="false">
      <c r="J699" s="50"/>
      <c r="K699" s="50"/>
      <c r="L699" s="50"/>
      <c r="M699" s="50"/>
      <c r="N699" s="50"/>
      <c r="O699" s="50"/>
      <c r="P699" s="50"/>
      <c r="Q699" s="50"/>
      <c r="R699" s="50"/>
      <c r="S699" s="50"/>
      <c r="T699" s="50"/>
      <c r="U699" s="50"/>
      <c r="V699" s="50"/>
      <c r="W699" s="50"/>
      <c r="X699" s="50"/>
      <c r="Y699" s="50"/>
    </row>
    <row r="700" customFormat="false" ht="12.75" hidden="false" customHeight="false" outlineLevel="0" collapsed="false">
      <c r="J700" s="50"/>
      <c r="K700" s="50"/>
      <c r="L700" s="50"/>
      <c r="M700" s="50"/>
      <c r="N700" s="50"/>
      <c r="O700" s="50"/>
      <c r="P700" s="50"/>
      <c r="Q700" s="50"/>
      <c r="R700" s="50"/>
      <c r="S700" s="50"/>
      <c r="T700" s="50"/>
      <c r="U700" s="50"/>
      <c r="V700" s="50"/>
      <c r="W700" s="50"/>
      <c r="X700" s="50"/>
      <c r="Y700" s="50"/>
    </row>
    <row r="701" customFormat="false" ht="12.75" hidden="false" customHeight="false" outlineLevel="0" collapsed="false">
      <c r="J701" s="50"/>
      <c r="K701" s="50"/>
      <c r="L701" s="50"/>
      <c r="M701" s="50"/>
      <c r="N701" s="50"/>
      <c r="O701" s="50"/>
      <c r="P701" s="50"/>
      <c r="Q701" s="50"/>
      <c r="R701" s="50"/>
      <c r="S701" s="50"/>
      <c r="T701" s="50"/>
      <c r="U701" s="50"/>
      <c r="V701" s="50"/>
      <c r="W701" s="50"/>
      <c r="X701" s="50"/>
      <c r="Y701" s="50"/>
    </row>
    <row r="702" customFormat="false" ht="12.75" hidden="false" customHeight="false" outlineLevel="0" collapsed="false">
      <c r="J702" s="50"/>
      <c r="K702" s="50"/>
      <c r="L702" s="50"/>
      <c r="M702" s="50"/>
      <c r="N702" s="50"/>
      <c r="O702" s="50"/>
      <c r="P702" s="50"/>
      <c r="Q702" s="50"/>
      <c r="R702" s="50"/>
      <c r="S702" s="50"/>
      <c r="T702" s="50"/>
      <c r="U702" s="50"/>
      <c r="V702" s="50"/>
      <c r="W702" s="50"/>
      <c r="X702" s="50"/>
      <c r="Y702" s="50"/>
    </row>
    <row r="703" customFormat="false" ht="12.75" hidden="false" customHeight="false" outlineLevel="0" collapsed="false">
      <c r="J703" s="50"/>
      <c r="K703" s="50"/>
      <c r="L703" s="50"/>
      <c r="M703" s="50"/>
      <c r="N703" s="50"/>
      <c r="O703" s="50"/>
      <c r="P703" s="50"/>
      <c r="Q703" s="50"/>
      <c r="R703" s="50"/>
      <c r="S703" s="50"/>
      <c r="T703" s="50"/>
      <c r="U703" s="50"/>
      <c r="V703" s="50"/>
      <c r="W703" s="50"/>
      <c r="X703" s="50"/>
      <c r="Y703" s="50"/>
    </row>
    <row r="704" customFormat="false" ht="12.75" hidden="false" customHeight="false" outlineLevel="0" collapsed="false">
      <c r="J704" s="50"/>
      <c r="K704" s="50"/>
      <c r="L704" s="50"/>
      <c r="M704" s="50"/>
      <c r="N704" s="50"/>
      <c r="O704" s="50"/>
      <c r="P704" s="50"/>
      <c r="Q704" s="50"/>
      <c r="R704" s="50"/>
      <c r="S704" s="50"/>
      <c r="T704" s="50"/>
      <c r="U704" s="50"/>
      <c r="V704" s="50"/>
      <c r="W704" s="50"/>
      <c r="X704" s="50"/>
      <c r="Y704" s="50"/>
    </row>
    <row r="705" customFormat="false" ht="12.75" hidden="false" customHeight="false" outlineLevel="0" collapsed="false">
      <c r="J705" s="50"/>
      <c r="K705" s="50"/>
      <c r="L705" s="50"/>
      <c r="M705" s="50"/>
      <c r="N705" s="50"/>
      <c r="O705" s="50"/>
      <c r="P705" s="50"/>
      <c r="Q705" s="50"/>
      <c r="R705" s="50"/>
      <c r="S705" s="50"/>
      <c r="T705" s="50"/>
      <c r="U705" s="50"/>
      <c r="V705" s="50"/>
      <c r="W705" s="50"/>
      <c r="X705" s="50"/>
      <c r="Y705" s="50"/>
    </row>
    <row r="706" customFormat="false" ht="12.75" hidden="false" customHeight="false" outlineLevel="0" collapsed="false">
      <c r="J706" s="50"/>
      <c r="K706" s="50"/>
      <c r="L706" s="50"/>
      <c r="M706" s="50"/>
      <c r="N706" s="50"/>
      <c r="O706" s="50"/>
      <c r="P706" s="50"/>
      <c r="Q706" s="50"/>
      <c r="R706" s="50"/>
      <c r="S706" s="50"/>
      <c r="T706" s="50"/>
      <c r="U706" s="50"/>
      <c r="V706" s="50"/>
      <c r="W706" s="50"/>
      <c r="X706" s="50"/>
      <c r="Y706" s="50"/>
    </row>
    <row r="707" customFormat="false" ht="12.75" hidden="false" customHeight="false" outlineLevel="0" collapsed="false">
      <c r="J707" s="50"/>
      <c r="K707" s="50"/>
      <c r="L707" s="50"/>
      <c r="M707" s="50"/>
      <c r="N707" s="50"/>
      <c r="O707" s="50"/>
      <c r="P707" s="50"/>
      <c r="Q707" s="50"/>
      <c r="R707" s="50"/>
      <c r="S707" s="50"/>
      <c r="T707" s="50"/>
      <c r="U707" s="50"/>
      <c r="V707" s="50"/>
      <c r="W707" s="50"/>
      <c r="X707" s="50"/>
      <c r="Y707" s="50"/>
    </row>
    <row r="708" customFormat="false" ht="12.75" hidden="false" customHeight="false" outlineLevel="0" collapsed="false">
      <c r="J708" s="50"/>
      <c r="K708" s="50"/>
      <c r="L708" s="50"/>
      <c r="M708" s="50"/>
      <c r="N708" s="50"/>
      <c r="O708" s="50"/>
      <c r="P708" s="50"/>
      <c r="Q708" s="50"/>
      <c r="R708" s="50"/>
      <c r="S708" s="50"/>
      <c r="T708" s="50"/>
      <c r="U708" s="50"/>
      <c r="V708" s="50"/>
      <c r="W708" s="50"/>
      <c r="X708" s="50"/>
      <c r="Y708" s="50"/>
    </row>
    <row r="709" customFormat="false" ht="12.75" hidden="false" customHeight="false" outlineLevel="0" collapsed="false">
      <c r="J709" s="50"/>
      <c r="K709" s="50"/>
      <c r="L709" s="50"/>
      <c r="M709" s="50"/>
      <c r="N709" s="50"/>
      <c r="O709" s="50"/>
      <c r="P709" s="50"/>
      <c r="Q709" s="50"/>
      <c r="R709" s="50"/>
      <c r="S709" s="50"/>
      <c r="T709" s="50"/>
      <c r="U709" s="50"/>
      <c r="V709" s="50"/>
      <c r="W709" s="50"/>
      <c r="X709" s="50"/>
      <c r="Y709" s="50"/>
    </row>
    <row r="710" customFormat="false" ht="12.75" hidden="false" customHeight="false" outlineLevel="0" collapsed="false">
      <c r="J710" s="50"/>
      <c r="K710" s="50"/>
      <c r="L710" s="50"/>
      <c r="M710" s="50"/>
      <c r="N710" s="50"/>
      <c r="O710" s="50"/>
      <c r="P710" s="50"/>
      <c r="Q710" s="50"/>
      <c r="R710" s="50"/>
      <c r="S710" s="50"/>
      <c r="T710" s="50"/>
      <c r="U710" s="50"/>
      <c r="V710" s="50"/>
      <c r="W710" s="50"/>
      <c r="X710" s="50"/>
      <c r="Y710" s="50"/>
    </row>
    <row r="711" customFormat="false" ht="12.75" hidden="false" customHeight="false" outlineLevel="0" collapsed="false">
      <c r="J711" s="50"/>
      <c r="K711" s="50"/>
      <c r="L711" s="50"/>
      <c r="M711" s="50"/>
      <c r="N711" s="50"/>
      <c r="O711" s="50"/>
      <c r="P711" s="50"/>
      <c r="Q711" s="50"/>
      <c r="R711" s="50"/>
      <c r="S711" s="50"/>
      <c r="T711" s="50"/>
      <c r="U711" s="50"/>
      <c r="V711" s="50"/>
      <c r="W711" s="50"/>
      <c r="X711" s="50"/>
      <c r="Y711" s="50"/>
    </row>
    <row r="712" customFormat="false" ht="12.75" hidden="false" customHeight="false" outlineLevel="0" collapsed="false">
      <c r="J712" s="50"/>
      <c r="K712" s="50"/>
      <c r="L712" s="50"/>
      <c r="M712" s="50"/>
      <c r="N712" s="50"/>
      <c r="O712" s="50"/>
      <c r="P712" s="50"/>
      <c r="Q712" s="50"/>
      <c r="R712" s="50"/>
      <c r="S712" s="50"/>
      <c r="T712" s="50"/>
      <c r="U712" s="50"/>
      <c r="V712" s="50"/>
      <c r="W712" s="50"/>
      <c r="X712" s="50"/>
      <c r="Y712" s="50"/>
    </row>
    <row r="713" customFormat="false" ht="12.75" hidden="false" customHeight="false" outlineLevel="0" collapsed="false">
      <c r="J713" s="50"/>
      <c r="K713" s="50"/>
      <c r="L713" s="50"/>
      <c r="M713" s="50"/>
      <c r="N713" s="50"/>
      <c r="O713" s="50"/>
      <c r="P713" s="50"/>
      <c r="Q713" s="50"/>
      <c r="R713" s="50"/>
      <c r="S713" s="50"/>
      <c r="T713" s="50"/>
      <c r="U713" s="50"/>
      <c r="V713" s="50"/>
      <c r="W713" s="50"/>
      <c r="X713" s="50"/>
      <c r="Y713" s="50"/>
    </row>
    <row r="714" customFormat="false" ht="12.75" hidden="false" customHeight="false" outlineLevel="0" collapsed="false">
      <c r="J714" s="50"/>
      <c r="K714" s="50"/>
      <c r="L714" s="50"/>
      <c r="M714" s="50"/>
      <c r="N714" s="50"/>
      <c r="O714" s="50"/>
      <c r="P714" s="50"/>
      <c r="Q714" s="50"/>
      <c r="R714" s="50"/>
      <c r="S714" s="50"/>
      <c r="T714" s="50"/>
      <c r="U714" s="50"/>
      <c r="V714" s="50"/>
      <c r="W714" s="50"/>
      <c r="X714" s="50"/>
      <c r="Y714" s="50"/>
    </row>
    <row r="715" customFormat="false" ht="12.75" hidden="false" customHeight="false" outlineLevel="0" collapsed="false">
      <c r="J715" s="50"/>
      <c r="K715" s="50"/>
      <c r="L715" s="50"/>
      <c r="M715" s="50"/>
      <c r="N715" s="50"/>
      <c r="O715" s="50"/>
      <c r="P715" s="50"/>
      <c r="Q715" s="50"/>
      <c r="R715" s="50"/>
      <c r="S715" s="50"/>
      <c r="T715" s="50"/>
      <c r="U715" s="50"/>
      <c r="V715" s="50"/>
      <c r="W715" s="50"/>
      <c r="X715" s="50"/>
      <c r="Y715" s="50"/>
    </row>
    <row r="716" customFormat="false" ht="12.75" hidden="false" customHeight="false" outlineLevel="0" collapsed="false">
      <c r="J716" s="50"/>
      <c r="K716" s="50"/>
      <c r="L716" s="50"/>
      <c r="M716" s="50"/>
      <c r="N716" s="50"/>
      <c r="O716" s="50"/>
      <c r="P716" s="50"/>
      <c r="Q716" s="50"/>
      <c r="R716" s="50"/>
      <c r="S716" s="50"/>
      <c r="T716" s="50"/>
      <c r="U716" s="50"/>
      <c r="V716" s="50"/>
      <c r="W716" s="50"/>
      <c r="X716" s="50"/>
      <c r="Y716" s="50"/>
    </row>
    <row r="717" customFormat="false" ht="12.75" hidden="false" customHeight="false" outlineLevel="0" collapsed="false">
      <c r="J717" s="50"/>
      <c r="K717" s="50"/>
      <c r="L717" s="50"/>
      <c r="M717" s="50"/>
      <c r="N717" s="50"/>
      <c r="O717" s="50"/>
      <c r="P717" s="50"/>
      <c r="Q717" s="50"/>
      <c r="R717" s="50"/>
      <c r="S717" s="50"/>
      <c r="T717" s="50"/>
      <c r="U717" s="50"/>
      <c r="V717" s="50"/>
      <c r="W717" s="50"/>
      <c r="X717" s="50"/>
      <c r="Y717" s="50"/>
    </row>
    <row r="718" customFormat="false" ht="12.75" hidden="false" customHeight="false" outlineLevel="0" collapsed="false">
      <c r="J718" s="50"/>
      <c r="K718" s="50"/>
      <c r="L718" s="50"/>
      <c r="M718" s="50"/>
      <c r="N718" s="50"/>
      <c r="O718" s="50"/>
      <c r="P718" s="50"/>
      <c r="Q718" s="50"/>
      <c r="R718" s="50"/>
      <c r="S718" s="50"/>
      <c r="T718" s="50"/>
      <c r="U718" s="50"/>
      <c r="V718" s="50"/>
      <c r="W718" s="50"/>
      <c r="X718" s="50"/>
      <c r="Y718" s="50"/>
    </row>
    <row r="719" customFormat="false" ht="12.75" hidden="false" customHeight="false" outlineLevel="0" collapsed="false">
      <c r="J719" s="50"/>
      <c r="K719" s="50"/>
      <c r="L719" s="50"/>
      <c r="M719" s="50"/>
      <c r="N719" s="50"/>
      <c r="O719" s="50"/>
      <c r="P719" s="50"/>
      <c r="Q719" s="50"/>
      <c r="R719" s="50"/>
      <c r="S719" s="50"/>
      <c r="T719" s="50"/>
      <c r="U719" s="50"/>
      <c r="V719" s="50"/>
      <c r="W719" s="50"/>
      <c r="X719" s="50"/>
      <c r="Y719" s="50"/>
    </row>
    <row r="720" customFormat="false" ht="12.75" hidden="false" customHeight="false" outlineLevel="0" collapsed="false">
      <c r="J720" s="50"/>
      <c r="K720" s="50"/>
      <c r="L720" s="50"/>
      <c r="M720" s="50"/>
      <c r="N720" s="50"/>
      <c r="O720" s="50"/>
      <c r="P720" s="50"/>
      <c r="Q720" s="50"/>
      <c r="R720" s="50"/>
      <c r="S720" s="50"/>
      <c r="T720" s="50"/>
      <c r="U720" s="50"/>
      <c r="V720" s="50"/>
      <c r="W720" s="50"/>
      <c r="X720" s="50"/>
      <c r="Y720" s="50"/>
    </row>
    <row r="721" customFormat="false" ht="12.75" hidden="false" customHeight="false" outlineLevel="0" collapsed="false">
      <c r="J721" s="50"/>
      <c r="K721" s="50"/>
      <c r="L721" s="50"/>
      <c r="M721" s="50"/>
      <c r="N721" s="50"/>
      <c r="O721" s="50"/>
      <c r="P721" s="50"/>
      <c r="Q721" s="50"/>
      <c r="R721" s="50"/>
      <c r="S721" s="50"/>
      <c r="T721" s="50"/>
      <c r="U721" s="50"/>
      <c r="V721" s="50"/>
      <c r="W721" s="50"/>
      <c r="X721" s="50"/>
      <c r="Y721" s="50"/>
    </row>
    <row r="722" customFormat="false" ht="12.75" hidden="false" customHeight="false" outlineLevel="0" collapsed="false">
      <c r="J722" s="50"/>
      <c r="K722" s="50"/>
      <c r="L722" s="50"/>
      <c r="M722" s="50"/>
      <c r="N722" s="50"/>
      <c r="O722" s="50"/>
      <c r="P722" s="50"/>
      <c r="Q722" s="50"/>
      <c r="R722" s="50"/>
      <c r="S722" s="50"/>
      <c r="T722" s="50"/>
      <c r="U722" s="50"/>
      <c r="V722" s="50"/>
      <c r="W722" s="50"/>
      <c r="X722" s="50"/>
      <c r="Y722" s="50"/>
    </row>
    <row r="723" customFormat="false" ht="12.75" hidden="false" customHeight="false" outlineLevel="0" collapsed="false">
      <c r="J723" s="50"/>
      <c r="K723" s="50"/>
      <c r="L723" s="50"/>
      <c r="M723" s="50"/>
      <c r="N723" s="50"/>
      <c r="O723" s="50"/>
      <c r="P723" s="50"/>
      <c r="Q723" s="50"/>
      <c r="R723" s="50"/>
      <c r="S723" s="50"/>
      <c r="T723" s="50"/>
      <c r="U723" s="50"/>
      <c r="V723" s="50"/>
      <c r="W723" s="50"/>
      <c r="X723" s="50"/>
      <c r="Y723" s="50"/>
    </row>
    <row r="724" customFormat="false" ht="12.75" hidden="false" customHeight="false" outlineLevel="0" collapsed="false">
      <c r="J724" s="50"/>
      <c r="K724" s="50"/>
      <c r="L724" s="50"/>
      <c r="M724" s="50"/>
      <c r="N724" s="50"/>
      <c r="O724" s="50"/>
      <c r="P724" s="50"/>
      <c r="Q724" s="50"/>
      <c r="R724" s="50"/>
      <c r="S724" s="50"/>
      <c r="T724" s="50"/>
      <c r="U724" s="50"/>
      <c r="V724" s="50"/>
      <c r="W724" s="50"/>
      <c r="X724" s="50"/>
      <c r="Y724" s="50"/>
    </row>
    <row r="725" customFormat="false" ht="12.75" hidden="false" customHeight="false" outlineLevel="0" collapsed="false">
      <c r="J725" s="50"/>
      <c r="K725" s="50"/>
      <c r="L725" s="50"/>
      <c r="M725" s="50"/>
      <c r="N725" s="50"/>
      <c r="O725" s="50"/>
      <c r="P725" s="50"/>
      <c r="Q725" s="50"/>
      <c r="R725" s="50"/>
      <c r="S725" s="50"/>
      <c r="T725" s="50"/>
      <c r="U725" s="50"/>
      <c r="V725" s="50"/>
      <c r="W725" s="50"/>
      <c r="X725" s="50"/>
      <c r="Y725" s="50"/>
    </row>
    <row r="726" customFormat="false" ht="12.75" hidden="false" customHeight="false" outlineLevel="0" collapsed="false">
      <c r="J726" s="50"/>
      <c r="K726" s="50"/>
      <c r="L726" s="50"/>
      <c r="M726" s="50"/>
      <c r="N726" s="50"/>
      <c r="O726" s="50"/>
      <c r="P726" s="50"/>
      <c r="Q726" s="50"/>
      <c r="R726" s="50"/>
      <c r="S726" s="50"/>
      <c r="T726" s="50"/>
      <c r="U726" s="50"/>
      <c r="V726" s="50"/>
      <c r="W726" s="50"/>
      <c r="X726" s="50"/>
      <c r="Y726" s="50"/>
    </row>
    <row r="727" customFormat="false" ht="12.75" hidden="false" customHeight="false" outlineLevel="0" collapsed="false">
      <c r="J727" s="50"/>
      <c r="K727" s="50"/>
      <c r="L727" s="50"/>
      <c r="M727" s="50"/>
      <c r="N727" s="50"/>
      <c r="O727" s="50"/>
      <c r="P727" s="50"/>
      <c r="Q727" s="50"/>
      <c r="R727" s="50"/>
      <c r="S727" s="50"/>
      <c r="T727" s="50"/>
      <c r="U727" s="50"/>
      <c r="V727" s="50"/>
      <c r="W727" s="50"/>
      <c r="X727" s="50"/>
      <c r="Y727" s="50"/>
    </row>
    <row r="728" customFormat="false" ht="12.75" hidden="false" customHeight="false" outlineLevel="0" collapsed="false">
      <c r="J728" s="50"/>
      <c r="K728" s="50"/>
      <c r="L728" s="50"/>
      <c r="M728" s="50"/>
      <c r="N728" s="50"/>
      <c r="O728" s="50"/>
      <c r="P728" s="50"/>
      <c r="Q728" s="50"/>
      <c r="R728" s="50"/>
      <c r="S728" s="50"/>
      <c r="T728" s="50"/>
      <c r="U728" s="50"/>
      <c r="V728" s="50"/>
      <c r="W728" s="50"/>
      <c r="X728" s="50"/>
      <c r="Y728" s="50"/>
    </row>
    <row r="729" customFormat="false" ht="12.75" hidden="false" customHeight="false" outlineLevel="0" collapsed="false">
      <c r="J729" s="50"/>
      <c r="K729" s="50"/>
      <c r="L729" s="50"/>
      <c r="M729" s="50"/>
      <c r="N729" s="50"/>
      <c r="O729" s="50"/>
      <c r="P729" s="50"/>
      <c r="Q729" s="50"/>
      <c r="R729" s="50"/>
      <c r="S729" s="50"/>
      <c r="T729" s="50"/>
      <c r="U729" s="50"/>
      <c r="V729" s="50"/>
      <c r="W729" s="50"/>
      <c r="X729" s="50"/>
      <c r="Y729" s="50"/>
    </row>
    <row r="730" customFormat="false" ht="12.75" hidden="false" customHeight="false" outlineLevel="0" collapsed="false">
      <c r="J730" s="50"/>
      <c r="K730" s="50"/>
      <c r="L730" s="50"/>
      <c r="M730" s="50"/>
      <c r="N730" s="50"/>
      <c r="O730" s="50"/>
      <c r="P730" s="50"/>
      <c r="Q730" s="50"/>
      <c r="R730" s="50"/>
      <c r="S730" s="50"/>
      <c r="T730" s="50"/>
      <c r="U730" s="50"/>
      <c r="V730" s="50"/>
      <c r="W730" s="50"/>
      <c r="X730" s="50"/>
      <c r="Y730" s="50"/>
    </row>
    <row r="731" customFormat="false" ht="12.75" hidden="false" customHeight="false" outlineLevel="0" collapsed="false">
      <c r="J731" s="50"/>
      <c r="K731" s="50"/>
      <c r="L731" s="50"/>
      <c r="M731" s="50"/>
      <c r="N731" s="50"/>
      <c r="O731" s="50"/>
      <c r="P731" s="50"/>
      <c r="Q731" s="50"/>
      <c r="R731" s="50"/>
      <c r="S731" s="50"/>
      <c r="T731" s="50"/>
      <c r="U731" s="50"/>
      <c r="V731" s="50"/>
      <c r="W731" s="50"/>
      <c r="X731" s="50"/>
      <c r="Y731" s="50"/>
    </row>
    <row r="732" customFormat="false" ht="12.75" hidden="false" customHeight="false" outlineLevel="0" collapsed="false">
      <c r="J732" s="50"/>
      <c r="K732" s="50"/>
      <c r="L732" s="50"/>
      <c r="M732" s="50"/>
      <c r="N732" s="50"/>
      <c r="O732" s="50"/>
      <c r="P732" s="50"/>
      <c r="Q732" s="50"/>
      <c r="R732" s="50"/>
      <c r="S732" s="50"/>
      <c r="T732" s="50"/>
      <c r="U732" s="50"/>
      <c r="V732" s="50"/>
      <c r="W732" s="50"/>
      <c r="X732" s="50"/>
      <c r="Y732" s="50"/>
    </row>
    <row r="733" customFormat="false" ht="12.75" hidden="false" customHeight="false" outlineLevel="0" collapsed="false">
      <c r="J733" s="50"/>
      <c r="K733" s="50"/>
      <c r="L733" s="50"/>
      <c r="M733" s="50"/>
      <c r="N733" s="50"/>
      <c r="O733" s="50"/>
      <c r="P733" s="50"/>
      <c r="Q733" s="50"/>
      <c r="R733" s="50"/>
      <c r="S733" s="50"/>
      <c r="T733" s="50"/>
      <c r="U733" s="50"/>
      <c r="V733" s="50"/>
      <c r="W733" s="50"/>
      <c r="X733" s="50"/>
      <c r="Y733" s="50"/>
    </row>
    <row r="734" customFormat="false" ht="12.75" hidden="false" customHeight="false" outlineLevel="0" collapsed="false">
      <c r="J734" s="50"/>
      <c r="K734" s="50"/>
      <c r="L734" s="50"/>
      <c r="M734" s="50"/>
      <c r="N734" s="50"/>
      <c r="O734" s="50"/>
      <c r="P734" s="50"/>
      <c r="Q734" s="50"/>
      <c r="R734" s="50"/>
      <c r="S734" s="50"/>
      <c r="T734" s="50"/>
      <c r="U734" s="50"/>
      <c r="V734" s="50"/>
      <c r="W734" s="50"/>
      <c r="X734" s="50"/>
      <c r="Y734" s="50"/>
    </row>
    <row r="735" customFormat="false" ht="12.75" hidden="false" customHeight="false" outlineLevel="0" collapsed="false">
      <c r="J735" s="50"/>
      <c r="K735" s="50"/>
      <c r="L735" s="50"/>
      <c r="M735" s="50"/>
      <c r="N735" s="50"/>
      <c r="O735" s="50"/>
      <c r="P735" s="50"/>
      <c r="Q735" s="50"/>
      <c r="R735" s="50"/>
      <c r="S735" s="50"/>
      <c r="T735" s="50"/>
      <c r="U735" s="50"/>
      <c r="V735" s="50"/>
      <c r="W735" s="50"/>
      <c r="X735" s="50"/>
      <c r="Y735" s="50"/>
    </row>
    <row r="736" customFormat="false" ht="12.75" hidden="false" customHeight="false" outlineLevel="0" collapsed="false">
      <c r="J736" s="50"/>
      <c r="K736" s="50"/>
      <c r="L736" s="50"/>
      <c r="M736" s="50"/>
      <c r="N736" s="50"/>
      <c r="O736" s="50"/>
      <c r="P736" s="50"/>
      <c r="Q736" s="50"/>
      <c r="R736" s="50"/>
      <c r="S736" s="50"/>
      <c r="T736" s="50"/>
      <c r="U736" s="50"/>
      <c r="V736" s="50"/>
      <c r="W736" s="50"/>
      <c r="X736" s="50"/>
      <c r="Y736" s="50"/>
    </row>
    <row r="737" customFormat="false" ht="12.75" hidden="false" customHeight="false" outlineLevel="0" collapsed="false">
      <c r="J737" s="50"/>
      <c r="K737" s="50"/>
      <c r="L737" s="50"/>
      <c r="M737" s="50"/>
      <c r="N737" s="50"/>
      <c r="O737" s="50"/>
      <c r="P737" s="50"/>
      <c r="Q737" s="50"/>
      <c r="R737" s="50"/>
      <c r="S737" s="50"/>
      <c r="T737" s="50"/>
      <c r="U737" s="50"/>
      <c r="V737" s="50"/>
      <c r="W737" s="50"/>
      <c r="X737" s="50"/>
      <c r="Y737" s="50"/>
    </row>
    <row r="738" customFormat="false" ht="12.75" hidden="false" customHeight="false" outlineLevel="0" collapsed="false">
      <c r="J738" s="50"/>
      <c r="K738" s="50"/>
      <c r="L738" s="50"/>
      <c r="M738" s="50"/>
      <c r="N738" s="50"/>
      <c r="O738" s="50"/>
      <c r="P738" s="50"/>
      <c r="Q738" s="50"/>
      <c r="R738" s="50"/>
      <c r="S738" s="50"/>
      <c r="T738" s="50"/>
      <c r="U738" s="50"/>
      <c r="V738" s="50"/>
      <c r="W738" s="50"/>
      <c r="X738" s="50"/>
      <c r="Y738" s="50"/>
    </row>
    <row r="739" customFormat="false" ht="12.75" hidden="false" customHeight="false" outlineLevel="0" collapsed="false">
      <c r="J739" s="50"/>
      <c r="K739" s="50"/>
      <c r="L739" s="50"/>
      <c r="M739" s="50"/>
      <c r="N739" s="50"/>
      <c r="O739" s="50"/>
      <c r="P739" s="50"/>
      <c r="Q739" s="50"/>
      <c r="R739" s="50"/>
      <c r="S739" s="50"/>
      <c r="T739" s="50"/>
      <c r="U739" s="50"/>
      <c r="V739" s="50"/>
      <c r="W739" s="50"/>
      <c r="X739" s="50"/>
      <c r="Y739" s="50"/>
    </row>
    <row r="740" customFormat="false" ht="12.75" hidden="false" customHeight="false" outlineLevel="0" collapsed="false">
      <c r="J740" s="50"/>
      <c r="K740" s="50"/>
      <c r="L740" s="50"/>
      <c r="M740" s="50"/>
      <c r="N740" s="50"/>
      <c r="O740" s="50"/>
      <c r="P740" s="50"/>
      <c r="Q740" s="50"/>
      <c r="R740" s="50"/>
      <c r="S740" s="50"/>
      <c r="T740" s="50"/>
      <c r="U740" s="50"/>
      <c r="V740" s="50"/>
      <c r="W740" s="50"/>
      <c r="X740" s="50"/>
      <c r="Y740" s="50"/>
    </row>
    <row r="741" customFormat="false" ht="12.75" hidden="false" customHeight="false" outlineLevel="0" collapsed="false">
      <c r="J741" s="50"/>
      <c r="K741" s="50"/>
      <c r="L741" s="50"/>
      <c r="M741" s="50"/>
      <c r="N741" s="50"/>
      <c r="O741" s="50"/>
      <c r="P741" s="50"/>
      <c r="Q741" s="50"/>
      <c r="R741" s="50"/>
      <c r="S741" s="50"/>
      <c r="T741" s="50"/>
      <c r="U741" s="50"/>
      <c r="V741" s="50"/>
      <c r="W741" s="50"/>
      <c r="X741" s="50"/>
      <c r="Y741" s="50"/>
    </row>
    <row r="742" customFormat="false" ht="12.75" hidden="false" customHeight="false" outlineLevel="0" collapsed="false">
      <c r="J742" s="50"/>
      <c r="K742" s="50"/>
      <c r="L742" s="50"/>
      <c r="M742" s="50"/>
      <c r="N742" s="50"/>
      <c r="O742" s="50"/>
      <c r="P742" s="50"/>
      <c r="Q742" s="50"/>
      <c r="R742" s="50"/>
      <c r="S742" s="50"/>
      <c r="T742" s="50"/>
      <c r="U742" s="50"/>
      <c r="V742" s="50"/>
      <c r="W742" s="50"/>
      <c r="X742" s="50"/>
      <c r="Y742" s="50"/>
    </row>
    <row r="743" customFormat="false" ht="12.75" hidden="false" customHeight="false" outlineLevel="0" collapsed="false">
      <c r="J743" s="50"/>
      <c r="K743" s="50"/>
      <c r="L743" s="50"/>
      <c r="M743" s="50"/>
      <c r="N743" s="50"/>
      <c r="O743" s="50"/>
      <c r="P743" s="50"/>
      <c r="Q743" s="50"/>
      <c r="R743" s="50"/>
      <c r="S743" s="50"/>
      <c r="T743" s="50"/>
      <c r="U743" s="50"/>
      <c r="V743" s="50"/>
      <c r="W743" s="50"/>
      <c r="X743" s="50"/>
      <c r="Y743" s="50"/>
    </row>
    <row r="744" customFormat="false" ht="12.75" hidden="false" customHeight="false" outlineLevel="0" collapsed="false">
      <c r="J744" s="50"/>
      <c r="K744" s="50"/>
      <c r="L744" s="50"/>
      <c r="M744" s="50"/>
      <c r="N744" s="50"/>
      <c r="O744" s="50"/>
      <c r="P744" s="50"/>
      <c r="Q744" s="50"/>
      <c r="R744" s="50"/>
      <c r="S744" s="50"/>
      <c r="T744" s="50"/>
      <c r="U744" s="50"/>
      <c r="V744" s="50"/>
      <c r="W744" s="50"/>
      <c r="X744" s="50"/>
      <c r="Y744" s="50"/>
    </row>
    <row r="745" customFormat="false" ht="12.75" hidden="false" customHeight="false" outlineLevel="0" collapsed="false">
      <c r="J745" s="50"/>
      <c r="K745" s="50"/>
      <c r="L745" s="50"/>
      <c r="M745" s="50"/>
      <c r="N745" s="50"/>
      <c r="O745" s="50"/>
      <c r="P745" s="50"/>
      <c r="Q745" s="50"/>
      <c r="R745" s="50"/>
      <c r="S745" s="50"/>
      <c r="T745" s="50"/>
      <c r="U745" s="50"/>
      <c r="V745" s="50"/>
      <c r="W745" s="50"/>
      <c r="X745" s="50"/>
      <c r="Y745" s="50"/>
    </row>
    <row r="746" customFormat="false" ht="12.75" hidden="false" customHeight="false" outlineLevel="0" collapsed="false">
      <c r="J746" s="50"/>
      <c r="K746" s="50"/>
      <c r="L746" s="50"/>
      <c r="M746" s="50"/>
      <c r="N746" s="50"/>
      <c r="O746" s="50"/>
      <c r="P746" s="50"/>
      <c r="Q746" s="50"/>
      <c r="R746" s="50"/>
      <c r="S746" s="50"/>
      <c r="T746" s="50"/>
      <c r="U746" s="50"/>
      <c r="V746" s="50"/>
      <c r="W746" s="50"/>
      <c r="X746" s="50"/>
      <c r="Y746" s="50"/>
    </row>
    <row r="747" customFormat="false" ht="12.75" hidden="false" customHeight="false" outlineLevel="0" collapsed="false">
      <c r="J747" s="50"/>
      <c r="K747" s="50"/>
      <c r="L747" s="50"/>
      <c r="M747" s="50"/>
      <c r="N747" s="50"/>
      <c r="O747" s="50"/>
      <c r="P747" s="50"/>
      <c r="Q747" s="50"/>
      <c r="R747" s="50"/>
      <c r="S747" s="50"/>
      <c r="T747" s="50"/>
      <c r="U747" s="50"/>
      <c r="V747" s="50"/>
      <c r="W747" s="50"/>
      <c r="X747" s="50"/>
      <c r="Y747" s="50"/>
    </row>
    <row r="748" customFormat="false" ht="12.75" hidden="false" customHeight="false" outlineLevel="0" collapsed="false">
      <c r="J748" s="50"/>
      <c r="K748" s="50"/>
      <c r="L748" s="50"/>
      <c r="M748" s="50"/>
      <c r="N748" s="50"/>
      <c r="O748" s="50"/>
      <c r="P748" s="50"/>
      <c r="Q748" s="50"/>
      <c r="R748" s="50"/>
      <c r="S748" s="50"/>
      <c r="T748" s="50"/>
      <c r="U748" s="50"/>
      <c r="V748" s="50"/>
      <c r="W748" s="50"/>
      <c r="X748" s="50"/>
      <c r="Y748" s="50"/>
    </row>
    <row r="749" customFormat="false" ht="12.75" hidden="false" customHeight="false" outlineLevel="0" collapsed="false">
      <c r="J749" s="50"/>
      <c r="K749" s="50"/>
      <c r="L749" s="50"/>
      <c r="M749" s="50"/>
      <c r="N749" s="50"/>
      <c r="O749" s="50"/>
      <c r="P749" s="50"/>
      <c r="Q749" s="50"/>
      <c r="R749" s="50"/>
      <c r="S749" s="50"/>
      <c r="T749" s="50"/>
      <c r="U749" s="50"/>
      <c r="V749" s="50"/>
      <c r="W749" s="50"/>
      <c r="X749" s="50"/>
      <c r="Y749" s="50"/>
    </row>
    <row r="750" customFormat="false" ht="12.75" hidden="false" customHeight="false" outlineLevel="0" collapsed="false">
      <c r="J750" s="50"/>
      <c r="K750" s="50"/>
      <c r="L750" s="50"/>
      <c r="M750" s="50"/>
      <c r="N750" s="50"/>
      <c r="O750" s="50"/>
      <c r="P750" s="50"/>
      <c r="Q750" s="50"/>
      <c r="R750" s="50"/>
      <c r="S750" s="50"/>
      <c r="T750" s="50"/>
      <c r="U750" s="50"/>
      <c r="V750" s="50"/>
      <c r="W750" s="50"/>
      <c r="X750" s="50"/>
      <c r="Y750" s="50"/>
    </row>
    <row r="751" customFormat="false" ht="12.75" hidden="false" customHeight="false" outlineLevel="0" collapsed="false">
      <c r="J751" s="50"/>
      <c r="K751" s="50"/>
      <c r="L751" s="50"/>
      <c r="M751" s="50"/>
      <c r="N751" s="50"/>
      <c r="O751" s="50"/>
      <c r="P751" s="50"/>
      <c r="Q751" s="50"/>
      <c r="R751" s="50"/>
      <c r="S751" s="50"/>
      <c r="T751" s="50"/>
      <c r="U751" s="50"/>
      <c r="V751" s="50"/>
      <c r="W751" s="50"/>
      <c r="X751" s="50"/>
      <c r="Y751" s="50"/>
    </row>
    <row r="752" customFormat="false" ht="12.75" hidden="false" customHeight="false" outlineLevel="0" collapsed="false">
      <c r="J752" s="50"/>
      <c r="K752" s="50"/>
      <c r="L752" s="50"/>
      <c r="M752" s="50"/>
      <c r="N752" s="50"/>
      <c r="O752" s="50"/>
      <c r="P752" s="50"/>
      <c r="Q752" s="50"/>
      <c r="R752" s="50"/>
      <c r="S752" s="50"/>
      <c r="T752" s="50"/>
      <c r="U752" s="50"/>
      <c r="V752" s="50"/>
      <c r="W752" s="50"/>
      <c r="X752" s="50"/>
      <c r="Y752" s="50"/>
    </row>
    <row r="753" customFormat="false" ht="12.75" hidden="false" customHeight="false" outlineLevel="0" collapsed="false">
      <c r="J753" s="50"/>
      <c r="K753" s="50"/>
      <c r="L753" s="50"/>
      <c r="M753" s="50"/>
      <c r="N753" s="50"/>
      <c r="O753" s="50"/>
      <c r="P753" s="50"/>
      <c r="Q753" s="50"/>
      <c r="R753" s="50"/>
      <c r="S753" s="50"/>
      <c r="T753" s="50"/>
      <c r="U753" s="50"/>
      <c r="V753" s="50"/>
      <c r="W753" s="50"/>
      <c r="X753" s="50"/>
      <c r="Y753" s="50"/>
    </row>
    <row r="754" customFormat="false" ht="12.75" hidden="false" customHeight="false" outlineLevel="0" collapsed="false">
      <c r="J754" s="50"/>
      <c r="K754" s="50"/>
      <c r="L754" s="50"/>
      <c r="M754" s="50"/>
      <c r="N754" s="50"/>
      <c r="O754" s="50"/>
      <c r="P754" s="50"/>
      <c r="Q754" s="50"/>
      <c r="R754" s="50"/>
      <c r="S754" s="50"/>
      <c r="T754" s="50"/>
      <c r="U754" s="50"/>
      <c r="V754" s="50"/>
      <c r="W754" s="50"/>
      <c r="X754" s="50"/>
      <c r="Y754" s="50"/>
    </row>
    <row r="755" customFormat="false" ht="12.75" hidden="false" customHeight="false" outlineLevel="0" collapsed="false">
      <c r="J755" s="50"/>
      <c r="K755" s="50"/>
      <c r="L755" s="50"/>
      <c r="M755" s="50"/>
      <c r="N755" s="50"/>
      <c r="O755" s="50"/>
      <c r="P755" s="50"/>
      <c r="Q755" s="50"/>
      <c r="R755" s="50"/>
      <c r="S755" s="50"/>
      <c r="T755" s="50"/>
      <c r="U755" s="50"/>
      <c r="V755" s="50"/>
      <c r="W755" s="50"/>
      <c r="X755" s="50"/>
      <c r="Y755" s="50"/>
    </row>
    <row r="756" customFormat="false" ht="12.75" hidden="false" customHeight="false" outlineLevel="0" collapsed="false">
      <c r="J756" s="50"/>
      <c r="K756" s="50"/>
      <c r="L756" s="50"/>
      <c r="M756" s="50"/>
      <c r="N756" s="50"/>
      <c r="O756" s="50"/>
      <c r="P756" s="50"/>
      <c r="Q756" s="50"/>
      <c r="R756" s="50"/>
      <c r="S756" s="50"/>
      <c r="T756" s="50"/>
      <c r="U756" s="50"/>
      <c r="V756" s="50"/>
      <c r="W756" s="50"/>
      <c r="X756" s="50"/>
      <c r="Y756" s="50"/>
    </row>
    <row r="757" customFormat="false" ht="12.75" hidden="false" customHeight="false" outlineLevel="0" collapsed="false">
      <c r="J757" s="50"/>
      <c r="K757" s="50"/>
      <c r="L757" s="50"/>
      <c r="M757" s="50"/>
      <c r="N757" s="50"/>
      <c r="O757" s="50"/>
      <c r="P757" s="50"/>
      <c r="Q757" s="50"/>
      <c r="R757" s="50"/>
      <c r="S757" s="50"/>
      <c r="T757" s="50"/>
      <c r="U757" s="50"/>
      <c r="V757" s="50"/>
      <c r="W757" s="50"/>
      <c r="X757" s="50"/>
      <c r="Y757" s="50"/>
    </row>
    <row r="758" customFormat="false" ht="12.75" hidden="false" customHeight="false" outlineLevel="0" collapsed="false">
      <c r="J758" s="50"/>
      <c r="K758" s="50"/>
      <c r="L758" s="50"/>
      <c r="M758" s="50"/>
      <c r="N758" s="50"/>
      <c r="O758" s="50"/>
      <c r="P758" s="50"/>
      <c r="Q758" s="50"/>
      <c r="R758" s="50"/>
      <c r="S758" s="50"/>
      <c r="T758" s="50"/>
      <c r="U758" s="50"/>
      <c r="V758" s="50"/>
      <c r="W758" s="50"/>
      <c r="X758" s="50"/>
      <c r="Y758" s="50"/>
    </row>
    <row r="759" customFormat="false" ht="12.75" hidden="false" customHeight="false" outlineLevel="0" collapsed="false">
      <c r="J759" s="50"/>
      <c r="K759" s="50"/>
      <c r="L759" s="50"/>
      <c r="M759" s="50"/>
      <c r="N759" s="50"/>
      <c r="O759" s="50"/>
      <c r="P759" s="50"/>
      <c r="Q759" s="50"/>
      <c r="R759" s="50"/>
      <c r="S759" s="50"/>
      <c r="T759" s="50"/>
      <c r="U759" s="50"/>
      <c r="V759" s="50"/>
      <c r="W759" s="50"/>
      <c r="X759" s="50"/>
      <c r="Y759" s="50"/>
    </row>
    <row r="760" customFormat="false" ht="12.75" hidden="false" customHeight="false" outlineLevel="0" collapsed="false">
      <c r="J760" s="50"/>
      <c r="K760" s="50"/>
      <c r="L760" s="50"/>
      <c r="M760" s="50"/>
      <c r="N760" s="50"/>
      <c r="O760" s="50"/>
      <c r="P760" s="50"/>
      <c r="Q760" s="50"/>
      <c r="R760" s="50"/>
      <c r="S760" s="50"/>
      <c r="T760" s="50"/>
      <c r="U760" s="50"/>
      <c r="V760" s="50"/>
      <c r="W760" s="50"/>
      <c r="X760" s="50"/>
      <c r="Y760" s="50"/>
    </row>
    <row r="761" customFormat="false" ht="12.75" hidden="false" customHeight="false" outlineLevel="0" collapsed="false">
      <c r="J761" s="50"/>
      <c r="K761" s="50"/>
      <c r="L761" s="50"/>
      <c r="M761" s="50"/>
      <c r="N761" s="50"/>
      <c r="O761" s="50"/>
      <c r="P761" s="50"/>
      <c r="Q761" s="50"/>
      <c r="R761" s="50"/>
      <c r="S761" s="50"/>
      <c r="T761" s="50"/>
      <c r="U761" s="50"/>
      <c r="V761" s="50"/>
      <c r="W761" s="50"/>
      <c r="X761" s="50"/>
      <c r="Y761" s="50"/>
    </row>
    <row r="762" customFormat="false" ht="12.75" hidden="false" customHeight="false" outlineLevel="0" collapsed="false">
      <c r="J762" s="50"/>
      <c r="K762" s="50"/>
      <c r="L762" s="50"/>
      <c r="M762" s="50"/>
      <c r="N762" s="50"/>
      <c r="O762" s="50"/>
      <c r="P762" s="50"/>
      <c r="Q762" s="50"/>
      <c r="R762" s="50"/>
      <c r="S762" s="50"/>
      <c r="T762" s="50"/>
      <c r="U762" s="50"/>
      <c r="V762" s="50"/>
      <c r="W762" s="50"/>
      <c r="X762" s="50"/>
      <c r="Y762" s="50"/>
    </row>
    <row r="763" customFormat="false" ht="12.75" hidden="false" customHeight="false" outlineLevel="0" collapsed="false">
      <c r="J763" s="50"/>
      <c r="K763" s="50"/>
      <c r="L763" s="50"/>
      <c r="M763" s="50"/>
      <c r="N763" s="50"/>
      <c r="O763" s="50"/>
      <c r="P763" s="50"/>
      <c r="Q763" s="50"/>
      <c r="R763" s="50"/>
      <c r="S763" s="50"/>
      <c r="T763" s="50"/>
      <c r="U763" s="50"/>
      <c r="V763" s="50"/>
      <c r="W763" s="50"/>
      <c r="X763" s="50"/>
      <c r="Y763" s="50"/>
    </row>
    <row r="764" customFormat="false" ht="12.75" hidden="false" customHeight="false" outlineLevel="0" collapsed="false">
      <c r="J764" s="50"/>
      <c r="K764" s="50"/>
      <c r="L764" s="50"/>
      <c r="M764" s="50"/>
      <c r="N764" s="50"/>
      <c r="O764" s="50"/>
      <c r="P764" s="50"/>
      <c r="Q764" s="50"/>
      <c r="R764" s="50"/>
      <c r="S764" s="50"/>
      <c r="T764" s="50"/>
      <c r="U764" s="50"/>
      <c r="V764" s="50"/>
      <c r="W764" s="50"/>
      <c r="X764" s="50"/>
      <c r="Y764" s="50"/>
    </row>
    <row r="765" customFormat="false" ht="12.75" hidden="false" customHeight="false" outlineLevel="0" collapsed="false">
      <c r="J765" s="50"/>
      <c r="K765" s="50"/>
      <c r="L765" s="50"/>
      <c r="M765" s="50"/>
      <c r="N765" s="50"/>
      <c r="O765" s="50"/>
      <c r="P765" s="50"/>
      <c r="Q765" s="50"/>
      <c r="R765" s="50"/>
      <c r="S765" s="50"/>
      <c r="T765" s="50"/>
      <c r="U765" s="50"/>
      <c r="V765" s="50"/>
      <c r="W765" s="50"/>
      <c r="X765" s="50"/>
      <c r="Y765" s="50"/>
    </row>
    <row r="766" customFormat="false" ht="12.75" hidden="false" customHeight="false" outlineLevel="0" collapsed="false">
      <c r="J766" s="50"/>
      <c r="K766" s="50"/>
      <c r="L766" s="50"/>
      <c r="M766" s="50"/>
      <c r="N766" s="50"/>
      <c r="O766" s="50"/>
      <c r="P766" s="50"/>
      <c r="Q766" s="50"/>
      <c r="R766" s="50"/>
      <c r="S766" s="50"/>
      <c r="T766" s="50"/>
      <c r="U766" s="50"/>
      <c r="V766" s="50"/>
      <c r="W766" s="50"/>
      <c r="X766" s="50"/>
      <c r="Y766" s="50"/>
    </row>
    <row r="767" customFormat="false" ht="12.75" hidden="false" customHeight="false" outlineLevel="0" collapsed="false">
      <c r="J767" s="50"/>
      <c r="K767" s="50"/>
      <c r="L767" s="50"/>
      <c r="M767" s="50"/>
      <c r="N767" s="50"/>
      <c r="O767" s="50"/>
      <c r="P767" s="50"/>
      <c r="Q767" s="50"/>
      <c r="R767" s="50"/>
      <c r="S767" s="50"/>
      <c r="T767" s="50"/>
      <c r="U767" s="50"/>
      <c r="V767" s="50"/>
      <c r="W767" s="50"/>
      <c r="X767" s="50"/>
      <c r="Y767" s="50"/>
    </row>
    <row r="768" customFormat="false" ht="12.75" hidden="false" customHeight="false" outlineLevel="0" collapsed="false">
      <c r="J768" s="50"/>
      <c r="K768" s="50"/>
      <c r="L768" s="50"/>
      <c r="M768" s="50"/>
      <c r="N768" s="50"/>
      <c r="O768" s="50"/>
      <c r="P768" s="50"/>
      <c r="Q768" s="50"/>
      <c r="R768" s="50"/>
      <c r="S768" s="50"/>
      <c r="T768" s="50"/>
      <c r="U768" s="50"/>
      <c r="V768" s="50"/>
      <c r="W768" s="50"/>
      <c r="X768" s="50"/>
      <c r="Y768" s="50"/>
    </row>
    <row r="769" customFormat="false" ht="12.75" hidden="false" customHeight="false" outlineLevel="0" collapsed="false">
      <c r="J769" s="50"/>
      <c r="K769" s="50"/>
      <c r="L769" s="50"/>
      <c r="M769" s="50"/>
      <c r="N769" s="50"/>
      <c r="O769" s="50"/>
      <c r="P769" s="50"/>
      <c r="Q769" s="50"/>
      <c r="R769" s="50"/>
      <c r="S769" s="50"/>
      <c r="T769" s="50"/>
      <c r="U769" s="50"/>
      <c r="V769" s="50"/>
      <c r="W769" s="50"/>
      <c r="X769" s="50"/>
      <c r="Y769" s="50"/>
    </row>
    <row r="770" customFormat="false" ht="12.75" hidden="false" customHeight="false" outlineLevel="0" collapsed="false">
      <c r="J770" s="50"/>
      <c r="K770" s="50"/>
      <c r="L770" s="50"/>
      <c r="M770" s="50"/>
      <c r="N770" s="50"/>
      <c r="O770" s="50"/>
      <c r="P770" s="50"/>
      <c r="Q770" s="50"/>
      <c r="R770" s="50"/>
      <c r="S770" s="50"/>
      <c r="T770" s="50"/>
      <c r="U770" s="50"/>
      <c r="V770" s="50"/>
      <c r="W770" s="50"/>
      <c r="X770" s="50"/>
      <c r="Y770" s="50"/>
    </row>
    <row r="771" customFormat="false" ht="12.75" hidden="false" customHeight="false" outlineLevel="0" collapsed="false">
      <c r="J771" s="50"/>
      <c r="K771" s="50"/>
      <c r="L771" s="50"/>
      <c r="M771" s="50"/>
      <c r="N771" s="50"/>
      <c r="O771" s="50"/>
      <c r="P771" s="50"/>
      <c r="Q771" s="50"/>
      <c r="R771" s="50"/>
      <c r="S771" s="50"/>
      <c r="T771" s="50"/>
      <c r="U771" s="50"/>
      <c r="V771" s="50"/>
      <c r="W771" s="50"/>
      <c r="X771" s="50"/>
      <c r="Y771" s="50"/>
    </row>
    <row r="772" customFormat="false" ht="12.75" hidden="false" customHeight="false" outlineLevel="0" collapsed="false">
      <c r="J772" s="50"/>
      <c r="K772" s="50"/>
      <c r="L772" s="50"/>
      <c r="M772" s="50"/>
      <c r="N772" s="50"/>
      <c r="O772" s="50"/>
      <c r="P772" s="50"/>
      <c r="Q772" s="50"/>
      <c r="R772" s="50"/>
      <c r="S772" s="50"/>
      <c r="T772" s="50"/>
      <c r="U772" s="50"/>
      <c r="V772" s="50"/>
      <c r="W772" s="50"/>
      <c r="X772" s="50"/>
      <c r="Y772" s="50"/>
    </row>
    <row r="773" customFormat="false" ht="12.75" hidden="false" customHeight="false" outlineLevel="0" collapsed="false">
      <c r="J773" s="50"/>
      <c r="K773" s="50"/>
      <c r="L773" s="50"/>
      <c r="M773" s="50"/>
      <c r="N773" s="50"/>
      <c r="O773" s="50"/>
      <c r="P773" s="50"/>
      <c r="Q773" s="50"/>
      <c r="R773" s="50"/>
      <c r="S773" s="50"/>
      <c r="T773" s="50"/>
      <c r="U773" s="50"/>
      <c r="V773" s="50"/>
      <c r="W773" s="50"/>
      <c r="X773" s="50"/>
      <c r="Y773" s="50"/>
    </row>
    <row r="774" customFormat="false" ht="12.75" hidden="false" customHeight="false" outlineLevel="0" collapsed="false">
      <c r="J774" s="50"/>
      <c r="K774" s="50"/>
      <c r="L774" s="50"/>
      <c r="M774" s="50"/>
      <c r="N774" s="50"/>
      <c r="O774" s="50"/>
      <c r="P774" s="50"/>
      <c r="Q774" s="50"/>
      <c r="R774" s="50"/>
      <c r="S774" s="50"/>
      <c r="T774" s="50"/>
      <c r="U774" s="50"/>
      <c r="V774" s="50"/>
      <c r="W774" s="50"/>
      <c r="X774" s="50"/>
      <c r="Y774" s="50"/>
    </row>
    <row r="775" customFormat="false" ht="12.75" hidden="false" customHeight="false" outlineLevel="0" collapsed="false">
      <c r="J775" s="50"/>
      <c r="K775" s="50"/>
      <c r="L775" s="50"/>
      <c r="M775" s="50"/>
      <c r="N775" s="50"/>
      <c r="O775" s="50"/>
      <c r="P775" s="50"/>
      <c r="Q775" s="50"/>
      <c r="R775" s="50"/>
      <c r="S775" s="50"/>
      <c r="T775" s="50"/>
      <c r="U775" s="50"/>
      <c r="V775" s="50"/>
      <c r="W775" s="50"/>
      <c r="X775" s="50"/>
      <c r="Y775" s="50"/>
    </row>
    <row r="776" customFormat="false" ht="12.75" hidden="false" customHeight="false" outlineLevel="0" collapsed="false">
      <c r="J776" s="50"/>
      <c r="K776" s="50"/>
      <c r="L776" s="50"/>
      <c r="M776" s="50"/>
      <c r="N776" s="50"/>
      <c r="O776" s="50"/>
      <c r="P776" s="50"/>
      <c r="Q776" s="50"/>
      <c r="R776" s="50"/>
      <c r="S776" s="50"/>
      <c r="T776" s="50"/>
      <c r="U776" s="50"/>
      <c r="V776" s="50"/>
      <c r="W776" s="50"/>
      <c r="X776" s="50"/>
      <c r="Y776" s="50"/>
    </row>
    <row r="777" customFormat="false" ht="12.75" hidden="false" customHeight="false" outlineLevel="0" collapsed="false">
      <c r="J777" s="50"/>
      <c r="K777" s="50"/>
      <c r="L777" s="50"/>
      <c r="M777" s="50"/>
      <c r="N777" s="50"/>
      <c r="O777" s="50"/>
      <c r="P777" s="50"/>
      <c r="Q777" s="50"/>
      <c r="R777" s="50"/>
      <c r="S777" s="50"/>
      <c r="T777" s="50"/>
      <c r="U777" s="50"/>
      <c r="V777" s="50"/>
      <c r="W777" s="50"/>
      <c r="X777" s="50"/>
      <c r="Y777" s="50"/>
    </row>
    <row r="778" customFormat="false" ht="12.75" hidden="false" customHeight="false" outlineLevel="0" collapsed="false">
      <c r="J778" s="50"/>
      <c r="K778" s="50"/>
      <c r="L778" s="50"/>
      <c r="M778" s="50"/>
      <c r="N778" s="50"/>
      <c r="O778" s="50"/>
      <c r="P778" s="50"/>
      <c r="Q778" s="50"/>
      <c r="R778" s="50"/>
      <c r="S778" s="50"/>
      <c r="T778" s="50"/>
      <c r="U778" s="50"/>
      <c r="V778" s="50"/>
      <c r="W778" s="50"/>
      <c r="X778" s="50"/>
      <c r="Y778" s="50"/>
    </row>
    <row r="779" customFormat="false" ht="12.75" hidden="false" customHeight="false" outlineLevel="0" collapsed="false">
      <c r="J779" s="50"/>
      <c r="K779" s="50"/>
      <c r="L779" s="50"/>
      <c r="M779" s="50"/>
      <c r="N779" s="50"/>
      <c r="O779" s="50"/>
      <c r="P779" s="50"/>
      <c r="Q779" s="50"/>
      <c r="R779" s="50"/>
      <c r="S779" s="50"/>
      <c r="T779" s="50"/>
      <c r="U779" s="50"/>
      <c r="V779" s="50"/>
      <c r="W779" s="50"/>
      <c r="X779" s="50"/>
      <c r="Y779" s="50"/>
    </row>
    <row r="780" customFormat="false" ht="12.75" hidden="false" customHeight="false" outlineLevel="0" collapsed="false">
      <c r="J780" s="50"/>
      <c r="K780" s="50"/>
      <c r="L780" s="50"/>
      <c r="M780" s="50"/>
      <c r="N780" s="50"/>
      <c r="O780" s="50"/>
      <c r="P780" s="50"/>
      <c r="Q780" s="50"/>
      <c r="R780" s="50"/>
      <c r="S780" s="50"/>
      <c r="T780" s="50"/>
      <c r="U780" s="50"/>
      <c r="V780" s="50"/>
      <c r="W780" s="50"/>
      <c r="X780" s="50"/>
      <c r="Y780" s="50"/>
    </row>
    <row r="781" customFormat="false" ht="12.75" hidden="false" customHeight="false" outlineLevel="0" collapsed="false">
      <c r="J781" s="50"/>
      <c r="K781" s="50"/>
      <c r="L781" s="50"/>
      <c r="M781" s="50"/>
      <c r="N781" s="50"/>
      <c r="O781" s="50"/>
      <c r="P781" s="50"/>
      <c r="Q781" s="50"/>
      <c r="R781" s="50"/>
      <c r="S781" s="50"/>
      <c r="T781" s="50"/>
      <c r="U781" s="50"/>
      <c r="V781" s="50"/>
      <c r="W781" s="50"/>
      <c r="X781" s="50"/>
      <c r="Y781" s="50"/>
    </row>
    <row r="782" customFormat="false" ht="12.75" hidden="false" customHeight="false" outlineLevel="0" collapsed="false">
      <c r="J782" s="50"/>
      <c r="K782" s="50"/>
      <c r="L782" s="50"/>
      <c r="M782" s="50"/>
      <c r="N782" s="50"/>
      <c r="O782" s="50"/>
      <c r="P782" s="50"/>
      <c r="Q782" s="50"/>
      <c r="R782" s="50"/>
      <c r="S782" s="50"/>
      <c r="T782" s="50"/>
      <c r="U782" s="50"/>
      <c r="V782" s="50"/>
      <c r="W782" s="50"/>
      <c r="X782" s="50"/>
      <c r="Y782" s="50"/>
    </row>
    <row r="783" customFormat="false" ht="12.75" hidden="false" customHeight="false" outlineLevel="0" collapsed="false">
      <c r="J783" s="50"/>
      <c r="K783" s="50"/>
      <c r="L783" s="50"/>
      <c r="M783" s="50"/>
      <c r="N783" s="50"/>
      <c r="O783" s="50"/>
      <c r="P783" s="50"/>
      <c r="Q783" s="50"/>
      <c r="R783" s="50"/>
      <c r="S783" s="50"/>
      <c r="T783" s="50"/>
      <c r="U783" s="50"/>
      <c r="V783" s="50"/>
      <c r="W783" s="50"/>
      <c r="X783" s="50"/>
      <c r="Y783" s="50"/>
    </row>
    <row r="784" customFormat="false" ht="12.75" hidden="false" customHeight="false" outlineLevel="0" collapsed="false">
      <c r="J784" s="50"/>
      <c r="K784" s="50"/>
      <c r="L784" s="50"/>
      <c r="M784" s="50"/>
      <c r="N784" s="50"/>
      <c r="O784" s="50"/>
      <c r="P784" s="50"/>
      <c r="Q784" s="50"/>
      <c r="R784" s="50"/>
      <c r="S784" s="50"/>
      <c r="T784" s="50"/>
      <c r="U784" s="50"/>
      <c r="V784" s="50"/>
      <c r="W784" s="50"/>
      <c r="X784" s="50"/>
      <c r="Y784" s="50"/>
    </row>
    <row r="785" customFormat="false" ht="12.75" hidden="false" customHeight="false" outlineLevel="0" collapsed="false">
      <c r="J785" s="50"/>
      <c r="K785" s="50"/>
      <c r="L785" s="50"/>
      <c r="M785" s="50"/>
      <c r="N785" s="50"/>
      <c r="O785" s="50"/>
      <c r="P785" s="50"/>
      <c r="Q785" s="50"/>
      <c r="R785" s="50"/>
      <c r="S785" s="50"/>
      <c r="T785" s="50"/>
      <c r="U785" s="50"/>
      <c r="V785" s="50"/>
      <c r="W785" s="50"/>
      <c r="X785" s="50"/>
      <c r="Y785" s="50"/>
    </row>
    <row r="786" customFormat="false" ht="12.75" hidden="false" customHeight="false" outlineLevel="0" collapsed="false">
      <c r="J786" s="50"/>
      <c r="K786" s="50"/>
      <c r="L786" s="50"/>
      <c r="M786" s="50"/>
      <c r="N786" s="50"/>
      <c r="O786" s="50"/>
      <c r="P786" s="50"/>
      <c r="Q786" s="50"/>
      <c r="R786" s="50"/>
      <c r="S786" s="50"/>
      <c r="T786" s="50"/>
      <c r="U786" s="50"/>
      <c r="V786" s="50"/>
      <c r="W786" s="50"/>
      <c r="X786" s="50"/>
      <c r="Y786" s="50"/>
    </row>
    <row r="787" customFormat="false" ht="12.75" hidden="false" customHeight="false" outlineLevel="0" collapsed="false">
      <c r="J787" s="50"/>
      <c r="K787" s="50"/>
      <c r="L787" s="50"/>
      <c r="M787" s="50"/>
      <c r="N787" s="50"/>
      <c r="O787" s="50"/>
      <c r="P787" s="50"/>
      <c r="Q787" s="50"/>
      <c r="R787" s="50"/>
      <c r="S787" s="50"/>
      <c r="T787" s="50"/>
      <c r="U787" s="50"/>
      <c r="V787" s="50"/>
      <c r="W787" s="50"/>
      <c r="X787" s="50"/>
      <c r="Y787" s="50"/>
    </row>
    <row r="788" customFormat="false" ht="12.75" hidden="false" customHeight="false" outlineLevel="0" collapsed="false">
      <c r="J788" s="50"/>
      <c r="K788" s="50"/>
      <c r="L788" s="50"/>
      <c r="M788" s="50"/>
      <c r="N788" s="50"/>
      <c r="O788" s="50"/>
      <c r="P788" s="50"/>
      <c r="Q788" s="50"/>
      <c r="R788" s="50"/>
      <c r="S788" s="50"/>
      <c r="T788" s="50"/>
      <c r="U788" s="50"/>
      <c r="V788" s="50"/>
      <c r="W788" s="50"/>
      <c r="X788" s="50"/>
      <c r="Y788" s="50"/>
    </row>
    <row r="789" customFormat="false" ht="12.75" hidden="false" customHeight="false" outlineLevel="0" collapsed="false">
      <c r="J789" s="50"/>
      <c r="K789" s="50"/>
      <c r="L789" s="50"/>
      <c r="M789" s="50"/>
      <c r="N789" s="50"/>
      <c r="O789" s="50"/>
      <c r="P789" s="50"/>
      <c r="Q789" s="50"/>
      <c r="R789" s="50"/>
      <c r="S789" s="50"/>
      <c r="T789" s="50"/>
      <c r="U789" s="50"/>
      <c r="V789" s="50"/>
      <c r="W789" s="50"/>
      <c r="X789" s="50"/>
      <c r="Y789" s="50"/>
    </row>
    <row r="790" customFormat="false" ht="12.75" hidden="false" customHeight="false" outlineLevel="0" collapsed="false">
      <c r="J790" s="50"/>
      <c r="K790" s="50"/>
      <c r="L790" s="50"/>
      <c r="M790" s="50"/>
      <c r="N790" s="50"/>
      <c r="O790" s="50"/>
      <c r="P790" s="50"/>
      <c r="Q790" s="50"/>
      <c r="R790" s="50"/>
      <c r="S790" s="50"/>
      <c r="T790" s="50"/>
      <c r="U790" s="50"/>
      <c r="V790" s="50"/>
      <c r="W790" s="50"/>
      <c r="X790" s="50"/>
      <c r="Y790" s="50"/>
    </row>
    <row r="791" customFormat="false" ht="12.75" hidden="false" customHeight="false" outlineLevel="0" collapsed="false">
      <c r="J791" s="50"/>
      <c r="K791" s="50"/>
      <c r="L791" s="50"/>
      <c r="M791" s="50"/>
      <c r="N791" s="50"/>
      <c r="O791" s="50"/>
      <c r="P791" s="50"/>
      <c r="Q791" s="50"/>
      <c r="R791" s="50"/>
      <c r="S791" s="50"/>
      <c r="T791" s="50"/>
      <c r="U791" s="50"/>
      <c r="V791" s="50"/>
      <c r="W791" s="50"/>
      <c r="X791" s="50"/>
      <c r="Y791" s="50"/>
    </row>
    <row r="792" customFormat="false" ht="12.75" hidden="false" customHeight="false" outlineLevel="0" collapsed="false">
      <c r="J792" s="50"/>
      <c r="K792" s="50"/>
      <c r="L792" s="50"/>
      <c r="M792" s="50"/>
      <c r="N792" s="50"/>
      <c r="O792" s="50"/>
      <c r="P792" s="50"/>
      <c r="Q792" s="50"/>
      <c r="R792" s="50"/>
      <c r="S792" s="50"/>
      <c r="T792" s="50"/>
      <c r="U792" s="50"/>
      <c r="V792" s="50"/>
      <c r="W792" s="50"/>
      <c r="X792" s="50"/>
      <c r="Y792" s="50"/>
    </row>
    <row r="793" customFormat="false" ht="12.75" hidden="false" customHeight="false" outlineLevel="0" collapsed="false">
      <c r="J793" s="50"/>
      <c r="K793" s="50"/>
      <c r="L793" s="50"/>
      <c r="M793" s="50"/>
      <c r="N793" s="50"/>
      <c r="O793" s="50"/>
      <c r="P793" s="50"/>
      <c r="Q793" s="50"/>
      <c r="R793" s="50"/>
      <c r="S793" s="50"/>
      <c r="T793" s="50"/>
      <c r="U793" s="50"/>
      <c r="V793" s="50"/>
      <c r="W793" s="50"/>
      <c r="X793" s="50"/>
      <c r="Y793" s="50"/>
    </row>
    <row r="794" customFormat="false" ht="12.75" hidden="false" customHeight="false" outlineLevel="0" collapsed="false">
      <c r="J794" s="50"/>
      <c r="K794" s="50"/>
      <c r="L794" s="50"/>
      <c r="M794" s="50"/>
      <c r="N794" s="50"/>
      <c r="O794" s="50"/>
      <c r="P794" s="50"/>
      <c r="Q794" s="50"/>
      <c r="R794" s="50"/>
      <c r="S794" s="50"/>
      <c r="T794" s="50"/>
      <c r="U794" s="50"/>
      <c r="V794" s="50"/>
      <c r="W794" s="50"/>
      <c r="X794" s="50"/>
      <c r="Y794" s="50"/>
    </row>
    <row r="795" customFormat="false" ht="12.75" hidden="false" customHeight="false" outlineLevel="0" collapsed="false">
      <c r="J795" s="50"/>
      <c r="K795" s="50"/>
      <c r="L795" s="50"/>
      <c r="M795" s="50"/>
      <c r="N795" s="50"/>
      <c r="O795" s="50"/>
      <c r="P795" s="50"/>
      <c r="Q795" s="50"/>
      <c r="R795" s="50"/>
      <c r="S795" s="50"/>
      <c r="T795" s="50"/>
      <c r="U795" s="50"/>
      <c r="V795" s="50"/>
      <c r="W795" s="50"/>
      <c r="X795" s="50"/>
      <c r="Y795" s="50"/>
    </row>
    <row r="796" customFormat="false" ht="12.75" hidden="false" customHeight="false" outlineLevel="0" collapsed="false">
      <c r="J796" s="50"/>
      <c r="K796" s="50"/>
      <c r="L796" s="50"/>
      <c r="M796" s="50"/>
      <c r="N796" s="50"/>
      <c r="O796" s="50"/>
      <c r="P796" s="50"/>
      <c r="Q796" s="50"/>
      <c r="R796" s="50"/>
      <c r="S796" s="50"/>
      <c r="T796" s="50"/>
      <c r="U796" s="50"/>
      <c r="V796" s="50"/>
      <c r="W796" s="50"/>
      <c r="X796" s="50"/>
      <c r="Y796" s="50"/>
    </row>
    <row r="797" customFormat="false" ht="12.75" hidden="false" customHeight="false" outlineLevel="0" collapsed="false">
      <c r="J797" s="50"/>
      <c r="K797" s="50"/>
      <c r="L797" s="50"/>
      <c r="M797" s="50"/>
      <c r="N797" s="50"/>
      <c r="O797" s="50"/>
      <c r="P797" s="50"/>
      <c r="Q797" s="50"/>
      <c r="R797" s="50"/>
      <c r="S797" s="50"/>
      <c r="T797" s="50"/>
      <c r="U797" s="50"/>
      <c r="V797" s="50"/>
      <c r="W797" s="50"/>
      <c r="X797" s="50"/>
      <c r="Y797" s="50"/>
    </row>
    <row r="798" customFormat="false" ht="12.75" hidden="false" customHeight="false" outlineLevel="0" collapsed="false">
      <c r="J798" s="50"/>
      <c r="K798" s="50"/>
      <c r="L798" s="50"/>
      <c r="M798" s="50"/>
      <c r="N798" s="50"/>
      <c r="O798" s="50"/>
      <c r="P798" s="50"/>
      <c r="Q798" s="50"/>
      <c r="R798" s="50"/>
      <c r="S798" s="50"/>
      <c r="T798" s="50"/>
      <c r="U798" s="50"/>
      <c r="V798" s="50"/>
      <c r="W798" s="50"/>
      <c r="X798" s="50"/>
      <c r="Y798" s="50"/>
    </row>
    <row r="799" customFormat="false" ht="12.75" hidden="false" customHeight="false" outlineLevel="0" collapsed="false">
      <c r="J799" s="50"/>
      <c r="K799" s="50"/>
      <c r="L799" s="50"/>
      <c r="M799" s="50"/>
      <c r="N799" s="50"/>
      <c r="O799" s="50"/>
      <c r="P799" s="50"/>
      <c r="Q799" s="50"/>
      <c r="R799" s="50"/>
      <c r="S799" s="50"/>
      <c r="T799" s="50"/>
      <c r="U799" s="50"/>
      <c r="V799" s="50"/>
      <c r="W799" s="50"/>
      <c r="X799" s="50"/>
      <c r="Y799" s="50"/>
    </row>
    <row r="800" customFormat="false" ht="12.75" hidden="false" customHeight="false" outlineLevel="0" collapsed="false">
      <c r="J800" s="50"/>
      <c r="K800" s="50"/>
      <c r="L800" s="50"/>
      <c r="M800" s="50"/>
      <c r="N800" s="50"/>
      <c r="O800" s="50"/>
      <c r="P800" s="50"/>
      <c r="Q800" s="50"/>
      <c r="R800" s="50"/>
      <c r="S800" s="50"/>
      <c r="T800" s="50"/>
      <c r="U800" s="50"/>
      <c r="V800" s="50"/>
      <c r="W800" s="50"/>
      <c r="X800" s="50"/>
      <c r="Y800" s="50"/>
    </row>
    <row r="801" customFormat="false" ht="12.75" hidden="false" customHeight="false" outlineLevel="0" collapsed="false">
      <c r="J801" s="50"/>
      <c r="K801" s="50"/>
      <c r="L801" s="50"/>
      <c r="M801" s="50"/>
      <c r="N801" s="50"/>
      <c r="O801" s="50"/>
      <c r="P801" s="50"/>
      <c r="Q801" s="50"/>
      <c r="R801" s="50"/>
      <c r="S801" s="50"/>
      <c r="T801" s="50"/>
      <c r="U801" s="50"/>
      <c r="V801" s="50"/>
      <c r="W801" s="50"/>
      <c r="X801" s="50"/>
      <c r="Y801" s="50"/>
    </row>
    <row r="802" customFormat="false" ht="12.75" hidden="false" customHeight="false" outlineLevel="0" collapsed="false">
      <c r="J802" s="50"/>
      <c r="K802" s="50"/>
      <c r="L802" s="50"/>
      <c r="M802" s="50"/>
      <c r="N802" s="50"/>
      <c r="O802" s="50"/>
      <c r="P802" s="50"/>
      <c r="Q802" s="50"/>
      <c r="R802" s="50"/>
      <c r="S802" s="50"/>
      <c r="T802" s="50"/>
      <c r="U802" s="50"/>
      <c r="V802" s="50"/>
      <c r="W802" s="50"/>
      <c r="X802" s="50"/>
      <c r="Y802" s="50"/>
    </row>
    <row r="803" customFormat="false" ht="12.75" hidden="false" customHeight="false" outlineLevel="0" collapsed="false">
      <c r="J803" s="50"/>
      <c r="K803" s="50"/>
      <c r="L803" s="50"/>
      <c r="M803" s="50"/>
      <c r="N803" s="50"/>
      <c r="O803" s="50"/>
      <c r="P803" s="50"/>
      <c r="Q803" s="50"/>
      <c r="R803" s="50"/>
      <c r="S803" s="50"/>
      <c r="T803" s="50"/>
      <c r="U803" s="50"/>
      <c r="V803" s="50"/>
      <c r="W803" s="50"/>
      <c r="X803" s="50"/>
      <c r="Y803" s="50"/>
    </row>
    <row r="804" customFormat="false" ht="12.75" hidden="false" customHeight="false" outlineLevel="0" collapsed="false">
      <c r="J804" s="50"/>
      <c r="K804" s="50"/>
      <c r="L804" s="50"/>
      <c r="M804" s="50"/>
      <c r="N804" s="50"/>
      <c r="O804" s="50"/>
      <c r="P804" s="50"/>
      <c r="Q804" s="50"/>
      <c r="R804" s="50"/>
      <c r="S804" s="50"/>
      <c r="T804" s="50"/>
      <c r="U804" s="50"/>
      <c r="V804" s="50"/>
      <c r="W804" s="50"/>
      <c r="X804" s="50"/>
      <c r="Y804" s="50"/>
    </row>
    <row r="805" customFormat="false" ht="12.75" hidden="false" customHeight="false" outlineLevel="0" collapsed="false">
      <c r="J805" s="50"/>
      <c r="K805" s="50"/>
      <c r="L805" s="50"/>
      <c r="M805" s="50"/>
      <c r="N805" s="50"/>
      <c r="O805" s="50"/>
      <c r="P805" s="50"/>
      <c r="Q805" s="50"/>
      <c r="R805" s="50"/>
      <c r="S805" s="50"/>
      <c r="T805" s="50"/>
      <c r="U805" s="50"/>
      <c r="V805" s="50"/>
      <c r="W805" s="50"/>
      <c r="X805" s="50"/>
      <c r="Y805" s="50"/>
    </row>
    <row r="806" customFormat="false" ht="12.75" hidden="false" customHeight="false" outlineLevel="0" collapsed="false">
      <c r="J806" s="50"/>
      <c r="K806" s="50"/>
      <c r="L806" s="50"/>
      <c r="M806" s="50"/>
      <c r="N806" s="50"/>
      <c r="O806" s="50"/>
      <c r="P806" s="50"/>
      <c r="Q806" s="50"/>
      <c r="R806" s="50"/>
      <c r="S806" s="50"/>
      <c r="T806" s="50"/>
      <c r="U806" s="50"/>
      <c r="V806" s="50"/>
      <c r="W806" s="50"/>
      <c r="X806" s="50"/>
      <c r="Y806" s="50"/>
    </row>
    <row r="807" customFormat="false" ht="12.75" hidden="false" customHeight="false" outlineLevel="0" collapsed="false">
      <c r="J807" s="50"/>
      <c r="K807" s="50"/>
      <c r="L807" s="50"/>
      <c r="M807" s="50"/>
      <c r="N807" s="50"/>
      <c r="O807" s="50"/>
      <c r="P807" s="50"/>
      <c r="Q807" s="50"/>
      <c r="R807" s="50"/>
      <c r="S807" s="50"/>
      <c r="T807" s="50"/>
      <c r="U807" s="50"/>
      <c r="V807" s="50"/>
      <c r="W807" s="50"/>
      <c r="X807" s="50"/>
      <c r="Y807" s="50"/>
    </row>
    <row r="808" customFormat="false" ht="12.75" hidden="false" customHeight="false" outlineLevel="0" collapsed="false">
      <c r="J808" s="50"/>
      <c r="K808" s="50"/>
      <c r="L808" s="50"/>
      <c r="M808" s="50"/>
      <c r="N808" s="50"/>
      <c r="O808" s="50"/>
      <c r="P808" s="50"/>
      <c r="Q808" s="50"/>
      <c r="R808" s="50"/>
      <c r="S808" s="50"/>
      <c r="T808" s="50"/>
      <c r="U808" s="50"/>
      <c r="V808" s="50"/>
      <c r="W808" s="50"/>
      <c r="X808" s="50"/>
      <c r="Y808" s="50"/>
    </row>
    <row r="809" customFormat="false" ht="12.75" hidden="false" customHeight="false" outlineLevel="0" collapsed="false">
      <c r="J809" s="50"/>
      <c r="K809" s="50"/>
      <c r="L809" s="50"/>
      <c r="M809" s="50"/>
      <c r="N809" s="50"/>
      <c r="O809" s="50"/>
      <c r="P809" s="50"/>
      <c r="Q809" s="50"/>
      <c r="R809" s="50"/>
      <c r="S809" s="50"/>
      <c r="T809" s="50"/>
      <c r="U809" s="50"/>
      <c r="V809" s="50"/>
      <c r="W809" s="50"/>
      <c r="X809" s="50"/>
      <c r="Y809" s="50"/>
    </row>
    <row r="810" customFormat="false" ht="12.75" hidden="false" customHeight="false" outlineLevel="0" collapsed="false">
      <c r="J810" s="50"/>
      <c r="K810" s="50"/>
      <c r="L810" s="50"/>
      <c r="M810" s="50"/>
      <c r="N810" s="50"/>
      <c r="O810" s="50"/>
      <c r="P810" s="50"/>
      <c r="Q810" s="50"/>
      <c r="R810" s="50"/>
      <c r="S810" s="50"/>
      <c r="T810" s="50"/>
      <c r="U810" s="50"/>
      <c r="V810" s="50"/>
      <c r="W810" s="50"/>
      <c r="X810" s="50"/>
      <c r="Y810" s="50"/>
    </row>
    <row r="811" customFormat="false" ht="12.75" hidden="false" customHeight="false" outlineLevel="0" collapsed="false">
      <c r="J811" s="50"/>
      <c r="K811" s="50"/>
      <c r="L811" s="50"/>
      <c r="M811" s="50"/>
      <c r="N811" s="50"/>
      <c r="O811" s="50"/>
      <c r="P811" s="50"/>
      <c r="Q811" s="50"/>
      <c r="R811" s="50"/>
      <c r="S811" s="50"/>
      <c r="T811" s="50"/>
      <c r="U811" s="50"/>
      <c r="V811" s="50"/>
      <c r="W811" s="50"/>
      <c r="X811" s="50"/>
      <c r="Y811" s="50"/>
    </row>
    <row r="812" customFormat="false" ht="12.75" hidden="false" customHeight="false" outlineLevel="0" collapsed="false">
      <c r="J812" s="50"/>
      <c r="K812" s="50"/>
      <c r="L812" s="50"/>
      <c r="M812" s="50"/>
      <c r="N812" s="50"/>
      <c r="O812" s="50"/>
      <c r="P812" s="50"/>
      <c r="Q812" s="50"/>
      <c r="R812" s="50"/>
      <c r="S812" s="50"/>
      <c r="T812" s="50"/>
      <c r="U812" s="50"/>
      <c r="V812" s="50"/>
      <c r="W812" s="50"/>
      <c r="X812" s="50"/>
      <c r="Y812" s="50"/>
    </row>
    <row r="813" customFormat="false" ht="12.75" hidden="false" customHeight="false" outlineLevel="0" collapsed="false">
      <c r="J813" s="50"/>
      <c r="K813" s="50"/>
      <c r="L813" s="50"/>
      <c r="M813" s="50"/>
      <c r="N813" s="50"/>
      <c r="O813" s="50"/>
      <c r="P813" s="50"/>
      <c r="Q813" s="50"/>
      <c r="R813" s="50"/>
      <c r="S813" s="50"/>
      <c r="T813" s="50"/>
      <c r="U813" s="50"/>
      <c r="V813" s="50"/>
      <c r="W813" s="50"/>
      <c r="X813" s="50"/>
      <c r="Y813" s="50"/>
    </row>
    <row r="814" customFormat="false" ht="12.75" hidden="false" customHeight="false" outlineLevel="0" collapsed="false">
      <c r="J814" s="50"/>
      <c r="K814" s="50"/>
      <c r="L814" s="50"/>
      <c r="M814" s="50"/>
      <c r="N814" s="50"/>
      <c r="O814" s="50"/>
      <c r="P814" s="50"/>
      <c r="Q814" s="50"/>
      <c r="R814" s="50"/>
      <c r="S814" s="50"/>
      <c r="T814" s="50"/>
      <c r="U814" s="50"/>
      <c r="V814" s="50"/>
      <c r="W814" s="50"/>
      <c r="X814" s="50"/>
      <c r="Y814" s="50"/>
    </row>
    <row r="815" customFormat="false" ht="12.75" hidden="false" customHeight="false" outlineLevel="0" collapsed="false">
      <c r="J815" s="50"/>
      <c r="K815" s="50"/>
      <c r="L815" s="50"/>
      <c r="M815" s="50"/>
      <c r="N815" s="50"/>
      <c r="O815" s="50"/>
      <c r="P815" s="50"/>
      <c r="Q815" s="50"/>
      <c r="R815" s="50"/>
      <c r="S815" s="50"/>
      <c r="T815" s="50"/>
      <c r="U815" s="50"/>
      <c r="V815" s="50"/>
      <c r="W815" s="50"/>
      <c r="X815" s="50"/>
      <c r="Y815" s="50"/>
    </row>
    <row r="816" customFormat="false" ht="12.75" hidden="false" customHeight="false" outlineLevel="0" collapsed="false">
      <c r="J816" s="50"/>
      <c r="K816" s="50"/>
      <c r="L816" s="50"/>
      <c r="M816" s="50"/>
      <c r="N816" s="50"/>
      <c r="O816" s="50"/>
      <c r="P816" s="50"/>
      <c r="Q816" s="50"/>
      <c r="R816" s="50"/>
      <c r="S816" s="50"/>
      <c r="T816" s="50"/>
      <c r="U816" s="50"/>
      <c r="V816" s="50"/>
      <c r="W816" s="50"/>
      <c r="X816" s="50"/>
      <c r="Y816" s="50"/>
    </row>
    <row r="817" customFormat="false" ht="12.75" hidden="false" customHeight="false" outlineLevel="0" collapsed="false">
      <c r="J817" s="50"/>
      <c r="K817" s="50"/>
      <c r="L817" s="50"/>
      <c r="M817" s="50"/>
      <c r="N817" s="50"/>
      <c r="O817" s="50"/>
      <c r="P817" s="50"/>
      <c r="Q817" s="50"/>
      <c r="R817" s="50"/>
      <c r="S817" s="50"/>
      <c r="T817" s="50"/>
      <c r="U817" s="50"/>
      <c r="V817" s="50"/>
      <c r="W817" s="50"/>
      <c r="X817" s="50"/>
      <c r="Y817" s="50"/>
    </row>
    <row r="818" customFormat="false" ht="12.75" hidden="false" customHeight="false" outlineLevel="0" collapsed="false">
      <c r="J818" s="50"/>
      <c r="K818" s="50"/>
      <c r="L818" s="50"/>
      <c r="M818" s="50"/>
      <c r="N818" s="50"/>
      <c r="O818" s="50"/>
      <c r="P818" s="50"/>
      <c r="Q818" s="50"/>
      <c r="R818" s="50"/>
      <c r="S818" s="50"/>
      <c r="T818" s="50"/>
      <c r="U818" s="50"/>
      <c r="V818" s="50"/>
      <c r="W818" s="50"/>
      <c r="X818" s="50"/>
      <c r="Y818" s="50"/>
    </row>
    <row r="819" customFormat="false" ht="12.75" hidden="false" customHeight="false" outlineLevel="0" collapsed="false">
      <c r="J819" s="50"/>
      <c r="K819" s="50"/>
      <c r="L819" s="50"/>
      <c r="M819" s="50"/>
      <c r="N819" s="50"/>
      <c r="O819" s="50"/>
      <c r="P819" s="50"/>
      <c r="Q819" s="50"/>
      <c r="R819" s="50"/>
      <c r="S819" s="50"/>
      <c r="T819" s="50"/>
      <c r="U819" s="50"/>
      <c r="V819" s="50"/>
      <c r="W819" s="50"/>
      <c r="X819" s="50"/>
      <c r="Y819" s="50"/>
    </row>
    <row r="820" customFormat="false" ht="12.75" hidden="false" customHeight="false" outlineLevel="0" collapsed="false">
      <c r="J820" s="50"/>
      <c r="K820" s="50"/>
      <c r="L820" s="50"/>
      <c r="M820" s="50"/>
      <c r="N820" s="50"/>
      <c r="O820" s="50"/>
      <c r="P820" s="50"/>
      <c r="Q820" s="50"/>
      <c r="R820" s="50"/>
      <c r="S820" s="50"/>
      <c r="T820" s="50"/>
      <c r="U820" s="50"/>
      <c r="V820" s="50"/>
      <c r="W820" s="50"/>
      <c r="X820" s="50"/>
      <c r="Y820" s="50"/>
    </row>
    <row r="821" customFormat="false" ht="12.75" hidden="false" customHeight="false" outlineLevel="0" collapsed="false">
      <c r="J821" s="50"/>
      <c r="K821" s="50"/>
      <c r="L821" s="50"/>
      <c r="M821" s="50"/>
      <c r="N821" s="50"/>
      <c r="O821" s="50"/>
      <c r="P821" s="50"/>
      <c r="Q821" s="50"/>
      <c r="R821" s="50"/>
      <c r="S821" s="50"/>
      <c r="T821" s="50"/>
      <c r="U821" s="50"/>
      <c r="V821" s="50"/>
      <c r="W821" s="50"/>
      <c r="X821" s="50"/>
      <c r="Y821" s="50"/>
    </row>
    <row r="822" customFormat="false" ht="12.75" hidden="false" customHeight="false" outlineLevel="0" collapsed="false">
      <c r="J822" s="50"/>
      <c r="K822" s="50"/>
      <c r="L822" s="50"/>
      <c r="M822" s="50"/>
      <c r="N822" s="50"/>
      <c r="O822" s="50"/>
      <c r="P822" s="50"/>
      <c r="Q822" s="50"/>
      <c r="R822" s="50"/>
      <c r="S822" s="50"/>
      <c r="T822" s="50"/>
      <c r="U822" s="50"/>
      <c r="V822" s="50"/>
      <c r="W822" s="50"/>
      <c r="X822" s="50"/>
      <c r="Y822" s="50"/>
    </row>
    <row r="823" customFormat="false" ht="12.75" hidden="false" customHeight="false" outlineLevel="0" collapsed="false">
      <c r="J823" s="50"/>
      <c r="K823" s="50"/>
      <c r="L823" s="50"/>
      <c r="M823" s="50"/>
      <c r="N823" s="50"/>
      <c r="O823" s="50"/>
      <c r="P823" s="50"/>
      <c r="Q823" s="50"/>
      <c r="R823" s="50"/>
      <c r="S823" s="50"/>
      <c r="T823" s="50"/>
      <c r="U823" s="50"/>
      <c r="V823" s="50"/>
      <c r="W823" s="50"/>
      <c r="X823" s="50"/>
      <c r="Y823" s="50"/>
    </row>
    <row r="824" customFormat="false" ht="12.75" hidden="false" customHeight="false" outlineLevel="0" collapsed="false">
      <c r="J824" s="50"/>
      <c r="K824" s="50"/>
      <c r="L824" s="50"/>
      <c r="M824" s="50"/>
      <c r="N824" s="50"/>
      <c r="O824" s="50"/>
      <c r="P824" s="50"/>
      <c r="Q824" s="50"/>
      <c r="R824" s="50"/>
      <c r="S824" s="50"/>
      <c r="T824" s="50"/>
      <c r="U824" s="50"/>
      <c r="V824" s="50"/>
      <c r="W824" s="50"/>
      <c r="X824" s="50"/>
      <c r="Y824" s="50"/>
    </row>
    <row r="825" customFormat="false" ht="12.75" hidden="false" customHeight="false" outlineLevel="0" collapsed="false">
      <c r="J825" s="50"/>
      <c r="K825" s="50"/>
      <c r="L825" s="50"/>
      <c r="M825" s="50"/>
      <c r="N825" s="50"/>
      <c r="O825" s="50"/>
      <c r="P825" s="50"/>
      <c r="Q825" s="50"/>
      <c r="R825" s="50"/>
      <c r="S825" s="50"/>
      <c r="T825" s="50"/>
      <c r="U825" s="50"/>
      <c r="V825" s="50"/>
      <c r="W825" s="50"/>
      <c r="X825" s="50"/>
      <c r="Y825" s="50"/>
    </row>
    <row r="826" customFormat="false" ht="12.75" hidden="false" customHeight="false" outlineLevel="0" collapsed="false">
      <c r="J826" s="50"/>
      <c r="K826" s="50"/>
      <c r="L826" s="50"/>
      <c r="M826" s="50"/>
      <c r="N826" s="50"/>
      <c r="O826" s="50"/>
      <c r="P826" s="50"/>
      <c r="Q826" s="50"/>
      <c r="R826" s="50"/>
      <c r="S826" s="50"/>
      <c r="T826" s="50"/>
      <c r="U826" s="50"/>
      <c r="V826" s="50"/>
      <c r="W826" s="50"/>
      <c r="X826" s="50"/>
      <c r="Y826" s="50"/>
    </row>
    <row r="827" customFormat="false" ht="12.75" hidden="false" customHeight="false" outlineLevel="0" collapsed="false">
      <c r="J827" s="50"/>
      <c r="K827" s="50"/>
      <c r="L827" s="50"/>
      <c r="M827" s="50"/>
      <c r="N827" s="50"/>
      <c r="O827" s="50"/>
      <c r="P827" s="50"/>
      <c r="Q827" s="50"/>
      <c r="R827" s="50"/>
      <c r="S827" s="50"/>
      <c r="T827" s="50"/>
      <c r="U827" s="50"/>
      <c r="V827" s="50"/>
      <c r="W827" s="50"/>
      <c r="X827" s="50"/>
      <c r="Y827" s="50"/>
    </row>
    <row r="828" customFormat="false" ht="12.75" hidden="false" customHeight="false" outlineLevel="0" collapsed="false">
      <c r="J828" s="50"/>
      <c r="K828" s="50"/>
      <c r="L828" s="50"/>
      <c r="M828" s="50"/>
      <c r="N828" s="50"/>
      <c r="O828" s="50"/>
      <c r="P828" s="50"/>
      <c r="Q828" s="50"/>
      <c r="R828" s="50"/>
      <c r="S828" s="50"/>
      <c r="T828" s="50"/>
      <c r="U828" s="50"/>
      <c r="V828" s="50"/>
      <c r="W828" s="50"/>
      <c r="X828" s="50"/>
      <c r="Y828" s="50"/>
    </row>
    <row r="829" customFormat="false" ht="12.75" hidden="false" customHeight="false" outlineLevel="0" collapsed="false">
      <c r="J829" s="50"/>
      <c r="K829" s="50"/>
      <c r="L829" s="50"/>
      <c r="M829" s="50"/>
      <c r="N829" s="50"/>
      <c r="O829" s="50"/>
      <c r="P829" s="50"/>
      <c r="Q829" s="50"/>
      <c r="R829" s="50"/>
      <c r="S829" s="50"/>
      <c r="T829" s="50"/>
      <c r="U829" s="50"/>
      <c r="V829" s="50"/>
      <c r="W829" s="50"/>
      <c r="X829" s="50"/>
      <c r="Y829" s="50"/>
    </row>
    <row r="830" customFormat="false" ht="12.75" hidden="false" customHeight="false" outlineLevel="0" collapsed="false">
      <c r="J830" s="50"/>
      <c r="K830" s="50"/>
      <c r="L830" s="50"/>
      <c r="M830" s="50"/>
      <c r="N830" s="50"/>
      <c r="O830" s="50"/>
      <c r="P830" s="50"/>
      <c r="Q830" s="50"/>
      <c r="R830" s="50"/>
      <c r="S830" s="50"/>
      <c r="T830" s="50"/>
      <c r="U830" s="50"/>
      <c r="V830" s="50"/>
      <c r="W830" s="50"/>
      <c r="X830" s="50"/>
      <c r="Y830" s="50"/>
    </row>
    <row r="831" customFormat="false" ht="12.75" hidden="false" customHeight="false" outlineLevel="0" collapsed="false">
      <c r="J831" s="50"/>
      <c r="K831" s="50"/>
      <c r="L831" s="50"/>
      <c r="M831" s="50"/>
      <c r="N831" s="50"/>
      <c r="O831" s="50"/>
      <c r="P831" s="50"/>
      <c r="Q831" s="50"/>
      <c r="R831" s="50"/>
      <c r="S831" s="50"/>
      <c r="T831" s="50"/>
      <c r="U831" s="50"/>
      <c r="V831" s="50"/>
      <c r="W831" s="50"/>
      <c r="X831" s="50"/>
      <c r="Y831" s="50"/>
    </row>
    <row r="832" customFormat="false" ht="12.75" hidden="false" customHeight="false" outlineLevel="0" collapsed="false">
      <c r="J832" s="50"/>
      <c r="K832" s="50"/>
      <c r="L832" s="50"/>
      <c r="M832" s="50"/>
      <c r="N832" s="50"/>
      <c r="O832" s="50"/>
      <c r="P832" s="50"/>
      <c r="Q832" s="50"/>
      <c r="R832" s="50"/>
      <c r="S832" s="50"/>
      <c r="T832" s="50"/>
      <c r="U832" s="50"/>
      <c r="V832" s="50"/>
      <c r="W832" s="50"/>
      <c r="X832" s="50"/>
      <c r="Y832" s="50"/>
    </row>
    <row r="833" customFormat="false" ht="12.75" hidden="false" customHeight="false" outlineLevel="0" collapsed="false">
      <c r="J833" s="50"/>
      <c r="K833" s="50"/>
      <c r="L833" s="50"/>
      <c r="M833" s="50"/>
      <c r="N833" s="50"/>
      <c r="O833" s="50"/>
      <c r="P833" s="50"/>
      <c r="Q833" s="50"/>
      <c r="R833" s="50"/>
      <c r="S833" s="50"/>
      <c r="T833" s="50"/>
      <c r="U833" s="50"/>
      <c r="V833" s="50"/>
      <c r="W833" s="50"/>
      <c r="X833" s="50"/>
      <c r="Y833" s="50"/>
    </row>
    <row r="834" customFormat="false" ht="12.75" hidden="false" customHeight="false" outlineLevel="0" collapsed="false">
      <c r="J834" s="50"/>
      <c r="K834" s="50"/>
      <c r="L834" s="50"/>
      <c r="M834" s="50"/>
      <c r="N834" s="50"/>
      <c r="O834" s="50"/>
      <c r="P834" s="50"/>
      <c r="Q834" s="50"/>
      <c r="R834" s="50"/>
      <c r="S834" s="50"/>
      <c r="T834" s="50"/>
      <c r="U834" s="50"/>
      <c r="V834" s="50"/>
      <c r="W834" s="50"/>
      <c r="X834" s="50"/>
      <c r="Y834" s="50"/>
    </row>
    <row r="835" customFormat="false" ht="12.75" hidden="false" customHeight="false" outlineLevel="0" collapsed="false">
      <c r="J835" s="50"/>
      <c r="K835" s="50"/>
      <c r="L835" s="50"/>
      <c r="M835" s="50"/>
      <c r="N835" s="50"/>
      <c r="O835" s="50"/>
      <c r="P835" s="50"/>
      <c r="Q835" s="50"/>
      <c r="R835" s="50"/>
      <c r="S835" s="50"/>
      <c r="T835" s="50"/>
      <c r="U835" s="50"/>
      <c r="V835" s="50"/>
      <c r="W835" s="50"/>
      <c r="X835" s="50"/>
      <c r="Y835" s="50"/>
    </row>
    <row r="836" customFormat="false" ht="12.75" hidden="false" customHeight="false" outlineLevel="0" collapsed="false">
      <c r="J836" s="50"/>
      <c r="K836" s="50"/>
      <c r="L836" s="50"/>
      <c r="M836" s="50"/>
      <c r="N836" s="50"/>
      <c r="O836" s="50"/>
      <c r="P836" s="50"/>
      <c r="Q836" s="50"/>
      <c r="R836" s="50"/>
      <c r="S836" s="50"/>
      <c r="T836" s="50"/>
      <c r="U836" s="50"/>
      <c r="V836" s="50"/>
      <c r="W836" s="50"/>
      <c r="X836" s="50"/>
      <c r="Y836" s="50"/>
    </row>
    <row r="837" customFormat="false" ht="12.75" hidden="false" customHeight="false" outlineLevel="0" collapsed="false">
      <c r="J837" s="50"/>
      <c r="K837" s="50"/>
      <c r="L837" s="50"/>
      <c r="M837" s="50"/>
      <c r="N837" s="50"/>
      <c r="O837" s="50"/>
      <c r="P837" s="50"/>
      <c r="Q837" s="50"/>
      <c r="R837" s="50"/>
      <c r="S837" s="50"/>
      <c r="T837" s="50"/>
      <c r="U837" s="50"/>
      <c r="V837" s="50"/>
      <c r="W837" s="50"/>
      <c r="X837" s="50"/>
      <c r="Y837" s="50"/>
    </row>
    <row r="838" customFormat="false" ht="12.75" hidden="false" customHeight="false" outlineLevel="0" collapsed="false">
      <c r="J838" s="50"/>
      <c r="K838" s="50"/>
      <c r="L838" s="50"/>
      <c r="M838" s="50"/>
      <c r="N838" s="50"/>
      <c r="O838" s="50"/>
      <c r="P838" s="50"/>
      <c r="Q838" s="50"/>
      <c r="R838" s="50"/>
      <c r="S838" s="50"/>
      <c r="T838" s="50"/>
      <c r="U838" s="50"/>
      <c r="V838" s="50"/>
      <c r="W838" s="50"/>
      <c r="X838" s="50"/>
      <c r="Y838" s="50"/>
    </row>
    <row r="839" customFormat="false" ht="12.75" hidden="false" customHeight="false" outlineLevel="0" collapsed="false">
      <c r="J839" s="50"/>
      <c r="K839" s="50"/>
      <c r="L839" s="50"/>
      <c r="M839" s="50"/>
      <c r="N839" s="50"/>
      <c r="O839" s="50"/>
      <c r="P839" s="50"/>
      <c r="Q839" s="50"/>
      <c r="R839" s="50"/>
      <c r="S839" s="50"/>
      <c r="T839" s="50"/>
      <c r="U839" s="50"/>
      <c r="V839" s="50"/>
      <c r="W839" s="50"/>
      <c r="X839" s="50"/>
      <c r="Y839" s="50"/>
    </row>
    <row r="840" customFormat="false" ht="12.75" hidden="false" customHeight="false" outlineLevel="0" collapsed="false">
      <c r="J840" s="50"/>
      <c r="K840" s="50"/>
      <c r="L840" s="50"/>
      <c r="M840" s="50"/>
      <c r="N840" s="50"/>
      <c r="O840" s="50"/>
      <c r="P840" s="50"/>
      <c r="Q840" s="50"/>
      <c r="R840" s="50"/>
      <c r="S840" s="50"/>
      <c r="T840" s="50"/>
      <c r="U840" s="50"/>
      <c r="V840" s="50"/>
      <c r="W840" s="50"/>
      <c r="X840" s="50"/>
      <c r="Y840" s="50"/>
    </row>
    <row r="841" customFormat="false" ht="12.75" hidden="false" customHeight="false" outlineLevel="0" collapsed="false">
      <c r="J841" s="50"/>
      <c r="K841" s="50"/>
      <c r="L841" s="50"/>
      <c r="M841" s="50"/>
      <c r="N841" s="50"/>
      <c r="O841" s="50"/>
      <c r="P841" s="50"/>
      <c r="Q841" s="50"/>
      <c r="R841" s="50"/>
      <c r="S841" s="50"/>
      <c r="T841" s="50"/>
      <c r="U841" s="50"/>
      <c r="V841" s="50"/>
      <c r="W841" s="50"/>
      <c r="X841" s="50"/>
      <c r="Y841" s="50"/>
    </row>
    <row r="842" customFormat="false" ht="12.75" hidden="false" customHeight="false" outlineLevel="0" collapsed="false">
      <c r="J842" s="50"/>
      <c r="K842" s="50"/>
      <c r="L842" s="50"/>
      <c r="M842" s="50"/>
      <c r="N842" s="50"/>
      <c r="O842" s="50"/>
      <c r="P842" s="50"/>
      <c r="Q842" s="50"/>
      <c r="R842" s="50"/>
      <c r="S842" s="50"/>
      <c r="T842" s="50"/>
      <c r="U842" s="50"/>
      <c r="V842" s="50"/>
      <c r="W842" s="50"/>
      <c r="X842" s="50"/>
      <c r="Y842" s="50"/>
    </row>
    <row r="843" customFormat="false" ht="12.75" hidden="false" customHeight="false" outlineLevel="0" collapsed="false">
      <c r="J843" s="50"/>
      <c r="K843" s="50"/>
      <c r="L843" s="50"/>
      <c r="M843" s="50"/>
      <c r="N843" s="50"/>
      <c r="O843" s="50"/>
      <c r="P843" s="50"/>
      <c r="Q843" s="50"/>
      <c r="R843" s="50"/>
      <c r="S843" s="50"/>
      <c r="T843" s="50"/>
      <c r="U843" s="50"/>
      <c r="V843" s="50"/>
      <c r="W843" s="50"/>
      <c r="X843" s="50"/>
      <c r="Y843" s="50"/>
    </row>
    <row r="844" customFormat="false" ht="12.75" hidden="false" customHeight="false" outlineLevel="0" collapsed="false">
      <c r="J844" s="50"/>
      <c r="K844" s="50"/>
      <c r="L844" s="50"/>
      <c r="M844" s="50"/>
      <c r="N844" s="50"/>
      <c r="O844" s="50"/>
      <c r="P844" s="50"/>
      <c r="Q844" s="50"/>
      <c r="R844" s="50"/>
      <c r="S844" s="50"/>
      <c r="T844" s="50"/>
      <c r="U844" s="50"/>
      <c r="V844" s="50"/>
      <c r="W844" s="50"/>
      <c r="X844" s="50"/>
      <c r="Y844" s="50"/>
    </row>
    <row r="845" customFormat="false" ht="12.75" hidden="false" customHeight="false" outlineLevel="0" collapsed="false">
      <c r="J845" s="50"/>
      <c r="K845" s="50"/>
      <c r="L845" s="50"/>
      <c r="M845" s="50"/>
      <c r="N845" s="50"/>
      <c r="O845" s="50"/>
      <c r="P845" s="50"/>
      <c r="Q845" s="50"/>
      <c r="R845" s="50"/>
      <c r="S845" s="50"/>
      <c r="T845" s="50"/>
      <c r="U845" s="50"/>
      <c r="V845" s="50"/>
      <c r="W845" s="50"/>
      <c r="X845" s="50"/>
      <c r="Y845" s="50"/>
    </row>
    <row r="846" customFormat="false" ht="12.75" hidden="false" customHeight="false" outlineLevel="0" collapsed="false">
      <c r="J846" s="50"/>
      <c r="K846" s="50"/>
      <c r="L846" s="50"/>
      <c r="M846" s="50"/>
      <c r="N846" s="50"/>
      <c r="O846" s="50"/>
      <c r="P846" s="50"/>
      <c r="Q846" s="50"/>
      <c r="R846" s="50"/>
      <c r="S846" s="50"/>
      <c r="T846" s="50"/>
      <c r="U846" s="50"/>
      <c r="V846" s="50"/>
      <c r="W846" s="50"/>
      <c r="X846" s="50"/>
      <c r="Y846" s="50"/>
    </row>
    <row r="847" customFormat="false" ht="12.75" hidden="false" customHeight="false" outlineLevel="0" collapsed="false">
      <c r="J847" s="50"/>
      <c r="K847" s="50"/>
      <c r="L847" s="50"/>
      <c r="M847" s="50"/>
      <c r="N847" s="50"/>
      <c r="O847" s="50"/>
      <c r="P847" s="50"/>
      <c r="Q847" s="50"/>
      <c r="R847" s="50"/>
      <c r="S847" s="50"/>
      <c r="T847" s="50"/>
      <c r="U847" s="50"/>
      <c r="V847" s="50"/>
      <c r="W847" s="50"/>
      <c r="X847" s="50"/>
      <c r="Y847" s="50"/>
    </row>
    <row r="848" customFormat="false" ht="12.75" hidden="false" customHeight="false" outlineLevel="0" collapsed="false">
      <c r="J848" s="50"/>
      <c r="K848" s="50"/>
      <c r="L848" s="50"/>
      <c r="M848" s="50"/>
      <c r="N848" s="50"/>
      <c r="O848" s="50"/>
      <c r="P848" s="50"/>
      <c r="Q848" s="50"/>
      <c r="R848" s="50"/>
      <c r="S848" s="50"/>
      <c r="T848" s="50"/>
      <c r="U848" s="50"/>
      <c r="V848" s="50"/>
      <c r="W848" s="50"/>
      <c r="X848" s="50"/>
      <c r="Y848" s="50"/>
    </row>
    <row r="849" customFormat="false" ht="12.75" hidden="false" customHeight="false" outlineLevel="0" collapsed="false">
      <c r="J849" s="50"/>
      <c r="K849" s="50"/>
      <c r="L849" s="50"/>
      <c r="M849" s="50"/>
      <c r="N849" s="50"/>
      <c r="O849" s="50"/>
      <c r="P849" s="50"/>
      <c r="Q849" s="50"/>
      <c r="R849" s="50"/>
      <c r="S849" s="50"/>
      <c r="T849" s="50"/>
      <c r="U849" s="50"/>
      <c r="V849" s="50"/>
      <c r="W849" s="50"/>
      <c r="X849" s="50"/>
      <c r="Y849" s="50"/>
    </row>
    <row r="850" customFormat="false" ht="12.75" hidden="false" customHeight="false" outlineLevel="0" collapsed="false">
      <c r="J850" s="50"/>
      <c r="K850" s="50"/>
      <c r="L850" s="50"/>
      <c r="M850" s="50"/>
      <c r="N850" s="50"/>
      <c r="O850" s="50"/>
      <c r="P850" s="50"/>
      <c r="Q850" s="50"/>
      <c r="R850" s="50"/>
      <c r="S850" s="50"/>
      <c r="T850" s="50"/>
      <c r="U850" s="50"/>
      <c r="V850" s="50"/>
      <c r="W850" s="50"/>
      <c r="X850" s="50"/>
      <c r="Y850" s="50"/>
    </row>
    <row r="851" customFormat="false" ht="12.75" hidden="false" customHeight="false" outlineLevel="0" collapsed="false">
      <c r="J851" s="50"/>
      <c r="K851" s="50"/>
      <c r="L851" s="50"/>
      <c r="M851" s="50"/>
      <c r="N851" s="50"/>
      <c r="O851" s="50"/>
      <c r="P851" s="50"/>
      <c r="Q851" s="50"/>
      <c r="R851" s="50"/>
      <c r="S851" s="50"/>
      <c r="T851" s="50"/>
      <c r="U851" s="50"/>
      <c r="V851" s="50"/>
      <c r="W851" s="50"/>
      <c r="X851" s="50"/>
      <c r="Y851" s="50"/>
    </row>
    <row r="852" customFormat="false" ht="12.75" hidden="false" customHeight="false" outlineLevel="0" collapsed="false">
      <c r="J852" s="50"/>
      <c r="K852" s="50"/>
      <c r="L852" s="50"/>
      <c r="M852" s="50"/>
      <c r="N852" s="50"/>
      <c r="O852" s="50"/>
      <c r="P852" s="50"/>
      <c r="Q852" s="50"/>
      <c r="R852" s="50"/>
      <c r="S852" s="50"/>
      <c r="T852" s="50"/>
      <c r="U852" s="50"/>
      <c r="V852" s="50"/>
      <c r="W852" s="50"/>
      <c r="X852" s="50"/>
      <c r="Y852" s="50"/>
    </row>
    <row r="853" customFormat="false" ht="12.75" hidden="false" customHeight="false" outlineLevel="0" collapsed="false">
      <c r="J853" s="50"/>
      <c r="K853" s="50"/>
      <c r="L853" s="50"/>
      <c r="M853" s="50"/>
      <c r="N853" s="50"/>
      <c r="O853" s="50"/>
      <c r="P853" s="50"/>
      <c r="Q853" s="50"/>
      <c r="R853" s="50"/>
      <c r="S853" s="50"/>
      <c r="T853" s="50"/>
      <c r="U853" s="50"/>
      <c r="V853" s="50"/>
      <c r="W853" s="50"/>
      <c r="X853" s="50"/>
      <c r="Y853" s="50"/>
    </row>
    <row r="854" customFormat="false" ht="12.75" hidden="false" customHeight="false" outlineLevel="0" collapsed="false">
      <c r="J854" s="50"/>
      <c r="K854" s="50"/>
      <c r="L854" s="50"/>
      <c r="M854" s="50"/>
      <c r="N854" s="50"/>
      <c r="O854" s="50"/>
      <c r="P854" s="50"/>
      <c r="Q854" s="50"/>
      <c r="R854" s="50"/>
      <c r="S854" s="50"/>
      <c r="T854" s="50"/>
      <c r="U854" s="50"/>
      <c r="V854" s="50"/>
      <c r="W854" s="50"/>
      <c r="X854" s="50"/>
      <c r="Y854" s="50"/>
    </row>
    <row r="855" customFormat="false" ht="12.75" hidden="false" customHeight="false" outlineLevel="0" collapsed="false">
      <c r="J855" s="50"/>
      <c r="K855" s="50"/>
      <c r="L855" s="50"/>
      <c r="M855" s="50"/>
      <c r="N855" s="50"/>
      <c r="O855" s="50"/>
      <c r="P855" s="50"/>
      <c r="Q855" s="50"/>
      <c r="R855" s="50"/>
      <c r="S855" s="50"/>
      <c r="T855" s="50"/>
      <c r="U855" s="50"/>
      <c r="V855" s="50"/>
      <c r="W855" s="50"/>
      <c r="X855" s="50"/>
      <c r="Y855" s="50"/>
    </row>
    <row r="856" customFormat="false" ht="12.75" hidden="false" customHeight="false" outlineLevel="0" collapsed="false">
      <c r="J856" s="50"/>
      <c r="K856" s="50"/>
      <c r="L856" s="50"/>
      <c r="M856" s="50"/>
      <c r="N856" s="50"/>
      <c r="O856" s="50"/>
      <c r="P856" s="50"/>
      <c r="Q856" s="50"/>
      <c r="R856" s="50"/>
      <c r="S856" s="50"/>
      <c r="T856" s="50"/>
      <c r="U856" s="50"/>
      <c r="V856" s="50"/>
      <c r="W856" s="50"/>
      <c r="X856" s="50"/>
      <c r="Y856" s="50"/>
    </row>
    <row r="857" customFormat="false" ht="12.75" hidden="false" customHeight="false" outlineLevel="0" collapsed="false">
      <c r="J857" s="50"/>
      <c r="K857" s="50"/>
      <c r="L857" s="50"/>
      <c r="M857" s="50"/>
      <c r="N857" s="50"/>
      <c r="O857" s="50"/>
      <c r="P857" s="50"/>
      <c r="Q857" s="50"/>
      <c r="R857" s="50"/>
      <c r="S857" s="50"/>
      <c r="T857" s="50"/>
      <c r="U857" s="50"/>
      <c r="V857" s="50"/>
      <c r="W857" s="50"/>
      <c r="X857" s="50"/>
      <c r="Y857" s="50"/>
    </row>
    <row r="858" customFormat="false" ht="12.75" hidden="false" customHeight="false" outlineLevel="0" collapsed="false">
      <c r="J858" s="50"/>
      <c r="K858" s="50"/>
      <c r="L858" s="50"/>
      <c r="M858" s="50"/>
      <c r="N858" s="50"/>
      <c r="O858" s="50"/>
      <c r="P858" s="50"/>
      <c r="Q858" s="50"/>
      <c r="R858" s="50"/>
      <c r="S858" s="50"/>
      <c r="T858" s="50"/>
      <c r="U858" s="50"/>
      <c r="V858" s="50"/>
      <c r="W858" s="50"/>
      <c r="X858" s="50"/>
      <c r="Y858" s="50"/>
    </row>
    <row r="859" customFormat="false" ht="12.75" hidden="false" customHeight="false" outlineLevel="0" collapsed="false">
      <c r="J859" s="50"/>
      <c r="K859" s="50"/>
      <c r="L859" s="50"/>
      <c r="M859" s="50"/>
      <c r="N859" s="50"/>
      <c r="O859" s="50"/>
      <c r="P859" s="50"/>
      <c r="Q859" s="50"/>
      <c r="R859" s="50"/>
      <c r="S859" s="50"/>
      <c r="T859" s="50"/>
      <c r="U859" s="50"/>
      <c r="V859" s="50"/>
      <c r="W859" s="50"/>
      <c r="X859" s="50"/>
      <c r="Y859" s="50"/>
    </row>
    <row r="860" customFormat="false" ht="12.75" hidden="false" customHeight="false" outlineLevel="0" collapsed="false">
      <c r="J860" s="50"/>
      <c r="K860" s="50"/>
      <c r="L860" s="50"/>
      <c r="M860" s="50"/>
      <c r="N860" s="50"/>
      <c r="O860" s="50"/>
      <c r="P860" s="50"/>
      <c r="Q860" s="50"/>
      <c r="R860" s="50"/>
      <c r="S860" s="50"/>
      <c r="T860" s="50"/>
      <c r="U860" s="50"/>
      <c r="V860" s="50"/>
      <c r="W860" s="50"/>
      <c r="X860" s="50"/>
      <c r="Y860" s="50"/>
    </row>
    <row r="861" customFormat="false" ht="12.75" hidden="false" customHeight="false" outlineLevel="0" collapsed="false">
      <c r="J861" s="50"/>
      <c r="K861" s="50"/>
      <c r="L861" s="50"/>
      <c r="M861" s="50"/>
      <c r="N861" s="50"/>
      <c r="O861" s="50"/>
      <c r="P861" s="50"/>
      <c r="Q861" s="50"/>
      <c r="R861" s="50"/>
      <c r="S861" s="50"/>
      <c r="T861" s="50"/>
      <c r="U861" s="50"/>
      <c r="V861" s="50"/>
      <c r="W861" s="50"/>
      <c r="X861" s="50"/>
      <c r="Y861" s="50"/>
    </row>
    <row r="862" customFormat="false" ht="12.75" hidden="false" customHeight="false" outlineLevel="0" collapsed="false">
      <c r="J862" s="50"/>
      <c r="K862" s="50"/>
      <c r="L862" s="50"/>
      <c r="M862" s="50"/>
      <c r="N862" s="50"/>
      <c r="O862" s="50"/>
      <c r="P862" s="50"/>
      <c r="Q862" s="50"/>
      <c r="R862" s="50"/>
      <c r="S862" s="50"/>
      <c r="T862" s="50"/>
      <c r="U862" s="50"/>
      <c r="V862" s="50"/>
      <c r="W862" s="50"/>
      <c r="X862" s="50"/>
      <c r="Y862" s="50"/>
    </row>
    <row r="863" customFormat="false" ht="12.75" hidden="false" customHeight="false" outlineLevel="0" collapsed="false">
      <c r="J863" s="50"/>
      <c r="K863" s="50"/>
      <c r="L863" s="50"/>
      <c r="M863" s="50"/>
      <c r="N863" s="50"/>
      <c r="O863" s="50"/>
      <c r="P863" s="50"/>
      <c r="Q863" s="50"/>
      <c r="R863" s="50"/>
      <c r="S863" s="50"/>
      <c r="T863" s="50"/>
      <c r="U863" s="50"/>
      <c r="V863" s="50"/>
      <c r="W863" s="50"/>
      <c r="X863" s="50"/>
      <c r="Y863" s="50"/>
    </row>
    <row r="864" customFormat="false" ht="12.75" hidden="false" customHeight="false" outlineLevel="0" collapsed="false">
      <c r="J864" s="50"/>
      <c r="K864" s="50"/>
      <c r="L864" s="50"/>
      <c r="M864" s="50"/>
      <c r="N864" s="50"/>
      <c r="O864" s="50"/>
      <c r="P864" s="50"/>
      <c r="Q864" s="50"/>
      <c r="R864" s="50"/>
      <c r="S864" s="50"/>
      <c r="T864" s="50"/>
      <c r="U864" s="50"/>
      <c r="V864" s="50"/>
      <c r="W864" s="50"/>
      <c r="X864" s="50"/>
      <c r="Y864" s="50"/>
    </row>
    <row r="865" customFormat="false" ht="12.75" hidden="false" customHeight="false" outlineLevel="0" collapsed="false">
      <c r="J865" s="50"/>
      <c r="K865" s="50"/>
      <c r="L865" s="50"/>
      <c r="M865" s="50"/>
      <c r="N865" s="50"/>
      <c r="O865" s="50"/>
      <c r="P865" s="50"/>
      <c r="Q865" s="50"/>
      <c r="R865" s="50"/>
      <c r="S865" s="50"/>
      <c r="T865" s="50"/>
      <c r="U865" s="50"/>
      <c r="V865" s="50"/>
      <c r="W865" s="50"/>
      <c r="X865" s="50"/>
      <c r="Y865" s="50"/>
    </row>
    <row r="866" customFormat="false" ht="12.75" hidden="false" customHeight="false" outlineLevel="0" collapsed="false">
      <c r="J866" s="50"/>
      <c r="K866" s="50"/>
      <c r="L866" s="50"/>
      <c r="M866" s="50"/>
      <c r="N866" s="50"/>
      <c r="O866" s="50"/>
      <c r="P866" s="50"/>
      <c r="Q866" s="50"/>
      <c r="R866" s="50"/>
      <c r="S866" s="50"/>
      <c r="T866" s="50"/>
      <c r="U866" s="50"/>
      <c r="V866" s="50"/>
      <c r="W866" s="50"/>
      <c r="X866" s="50"/>
      <c r="Y866" s="50"/>
    </row>
    <row r="867" customFormat="false" ht="12.75" hidden="false" customHeight="false" outlineLevel="0" collapsed="false">
      <c r="J867" s="50"/>
      <c r="K867" s="50"/>
      <c r="L867" s="50"/>
      <c r="M867" s="50"/>
      <c r="N867" s="50"/>
      <c r="O867" s="50"/>
      <c r="P867" s="50"/>
      <c r="Q867" s="50"/>
      <c r="R867" s="50"/>
      <c r="S867" s="50"/>
      <c r="T867" s="50"/>
      <c r="U867" s="50"/>
      <c r="V867" s="50"/>
      <c r="W867" s="50"/>
      <c r="X867" s="50"/>
      <c r="Y867" s="50"/>
    </row>
    <row r="868" customFormat="false" ht="12.75" hidden="false" customHeight="false" outlineLevel="0" collapsed="false">
      <c r="J868" s="50"/>
      <c r="K868" s="50"/>
      <c r="L868" s="50"/>
      <c r="M868" s="50"/>
      <c r="N868" s="50"/>
      <c r="O868" s="50"/>
      <c r="P868" s="50"/>
      <c r="Q868" s="50"/>
      <c r="R868" s="50"/>
      <c r="S868" s="50"/>
      <c r="T868" s="50"/>
      <c r="U868" s="50"/>
      <c r="V868" s="50"/>
      <c r="W868" s="50"/>
      <c r="X868" s="50"/>
      <c r="Y868" s="50"/>
    </row>
    <row r="869" customFormat="false" ht="12.75" hidden="false" customHeight="false" outlineLevel="0" collapsed="false">
      <c r="J869" s="50"/>
      <c r="K869" s="50"/>
      <c r="L869" s="50"/>
      <c r="M869" s="50"/>
      <c r="N869" s="50"/>
      <c r="O869" s="50"/>
      <c r="P869" s="50"/>
      <c r="Q869" s="50"/>
      <c r="R869" s="50"/>
      <c r="S869" s="50"/>
      <c r="T869" s="50"/>
      <c r="U869" s="50"/>
      <c r="V869" s="50"/>
      <c r="W869" s="50"/>
      <c r="X869" s="50"/>
      <c r="Y869" s="50"/>
    </row>
    <row r="870" customFormat="false" ht="12.75" hidden="false" customHeight="false" outlineLevel="0" collapsed="false">
      <c r="J870" s="50"/>
      <c r="K870" s="50"/>
      <c r="L870" s="50"/>
      <c r="M870" s="50"/>
      <c r="N870" s="50"/>
      <c r="O870" s="50"/>
      <c r="P870" s="50"/>
      <c r="Q870" s="50"/>
      <c r="R870" s="50"/>
      <c r="S870" s="50"/>
      <c r="T870" s="50"/>
      <c r="U870" s="50"/>
      <c r="V870" s="50"/>
      <c r="W870" s="50"/>
      <c r="X870" s="50"/>
      <c r="Y870" s="50"/>
    </row>
    <row r="871" customFormat="false" ht="12.75" hidden="false" customHeight="false" outlineLevel="0" collapsed="false">
      <c r="J871" s="50"/>
      <c r="K871" s="50"/>
      <c r="L871" s="50"/>
      <c r="M871" s="50"/>
      <c r="N871" s="50"/>
      <c r="O871" s="50"/>
      <c r="P871" s="50"/>
      <c r="Q871" s="50"/>
      <c r="R871" s="50"/>
      <c r="S871" s="50"/>
      <c r="T871" s="50"/>
      <c r="U871" s="50"/>
      <c r="V871" s="50"/>
      <c r="W871" s="50"/>
      <c r="X871" s="50"/>
      <c r="Y871" s="50"/>
    </row>
    <row r="872" customFormat="false" ht="12.75" hidden="false" customHeight="false" outlineLevel="0" collapsed="false">
      <c r="J872" s="50"/>
      <c r="K872" s="50"/>
      <c r="L872" s="50"/>
      <c r="M872" s="50"/>
      <c r="N872" s="50"/>
      <c r="O872" s="50"/>
      <c r="P872" s="50"/>
      <c r="Q872" s="50"/>
      <c r="R872" s="50"/>
      <c r="S872" s="50"/>
      <c r="T872" s="50"/>
      <c r="U872" s="50"/>
      <c r="V872" s="50"/>
      <c r="W872" s="50"/>
      <c r="X872" s="50"/>
      <c r="Y872" s="50"/>
    </row>
    <row r="873" customFormat="false" ht="12.75" hidden="false" customHeight="false" outlineLevel="0" collapsed="false">
      <c r="J873" s="50"/>
      <c r="K873" s="50"/>
      <c r="L873" s="50"/>
      <c r="M873" s="50"/>
      <c r="N873" s="50"/>
      <c r="O873" s="50"/>
      <c r="P873" s="50"/>
      <c r="Q873" s="50"/>
      <c r="R873" s="50"/>
      <c r="S873" s="50"/>
      <c r="T873" s="50"/>
      <c r="U873" s="50"/>
      <c r="V873" s="50"/>
      <c r="W873" s="50"/>
      <c r="X873" s="50"/>
      <c r="Y873" s="50"/>
    </row>
    <row r="874" customFormat="false" ht="12.75" hidden="false" customHeight="false" outlineLevel="0" collapsed="false">
      <c r="J874" s="50"/>
      <c r="K874" s="50"/>
      <c r="L874" s="50"/>
      <c r="M874" s="50"/>
      <c r="N874" s="50"/>
      <c r="O874" s="50"/>
      <c r="P874" s="50"/>
      <c r="Q874" s="50"/>
      <c r="R874" s="50"/>
      <c r="S874" s="50"/>
      <c r="T874" s="50"/>
      <c r="U874" s="50"/>
      <c r="V874" s="50"/>
      <c r="W874" s="50"/>
      <c r="X874" s="50"/>
      <c r="Y874" s="50"/>
    </row>
    <row r="875" customFormat="false" ht="12.75" hidden="false" customHeight="false" outlineLevel="0" collapsed="false">
      <c r="J875" s="50"/>
      <c r="K875" s="50"/>
      <c r="L875" s="50"/>
      <c r="M875" s="50"/>
      <c r="N875" s="50"/>
      <c r="O875" s="50"/>
      <c r="P875" s="50"/>
      <c r="Q875" s="50"/>
      <c r="R875" s="50"/>
      <c r="S875" s="50"/>
      <c r="T875" s="50"/>
      <c r="U875" s="50"/>
      <c r="V875" s="50"/>
      <c r="W875" s="50"/>
      <c r="X875" s="50"/>
      <c r="Y875" s="50"/>
    </row>
    <row r="876" customFormat="false" ht="12.75" hidden="false" customHeight="false" outlineLevel="0" collapsed="false">
      <c r="J876" s="50"/>
      <c r="K876" s="50"/>
      <c r="L876" s="50"/>
      <c r="M876" s="50"/>
      <c r="N876" s="50"/>
      <c r="O876" s="50"/>
      <c r="P876" s="50"/>
      <c r="Q876" s="50"/>
      <c r="R876" s="50"/>
      <c r="S876" s="50"/>
      <c r="T876" s="50"/>
      <c r="U876" s="50"/>
      <c r="V876" s="50"/>
      <c r="W876" s="50"/>
      <c r="X876" s="50"/>
      <c r="Y876" s="50"/>
    </row>
    <row r="877" customFormat="false" ht="12.75" hidden="false" customHeight="false" outlineLevel="0" collapsed="false">
      <c r="J877" s="50"/>
      <c r="K877" s="50"/>
      <c r="L877" s="50"/>
      <c r="M877" s="50"/>
      <c r="N877" s="50"/>
      <c r="O877" s="50"/>
      <c r="P877" s="50"/>
      <c r="Q877" s="50"/>
      <c r="R877" s="50"/>
      <c r="S877" s="50"/>
      <c r="T877" s="50"/>
      <c r="U877" s="50"/>
      <c r="V877" s="50"/>
      <c r="W877" s="50"/>
      <c r="X877" s="50"/>
      <c r="Y877" s="50"/>
    </row>
    <row r="878" customFormat="false" ht="12.75" hidden="false" customHeight="false" outlineLevel="0" collapsed="false">
      <c r="J878" s="50"/>
      <c r="K878" s="50"/>
      <c r="L878" s="50"/>
      <c r="M878" s="50"/>
      <c r="N878" s="50"/>
      <c r="O878" s="50"/>
      <c r="P878" s="50"/>
      <c r="Q878" s="50"/>
      <c r="R878" s="50"/>
      <c r="S878" s="50"/>
      <c r="T878" s="50"/>
      <c r="U878" s="50"/>
      <c r="V878" s="50"/>
      <c r="W878" s="50"/>
      <c r="X878" s="50"/>
      <c r="Y878" s="50"/>
    </row>
    <row r="879" customFormat="false" ht="12.75" hidden="false" customHeight="false" outlineLevel="0" collapsed="false">
      <c r="J879" s="50"/>
      <c r="K879" s="50"/>
      <c r="L879" s="50"/>
      <c r="M879" s="50"/>
      <c r="N879" s="50"/>
      <c r="O879" s="50"/>
      <c r="P879" s="50"/>
      <c r="Q879" s="50"/>
      <c r="R879" s="50"/>
      <c r="S879" s="50"/>
      <c r="T879" s="50"/>
      <c r="U879" s="50"/>
      <c r="V879" s="50"/>
      <c r="W879" s="50"/>
      <c r="X879" s="50"/>
      <c r="Y879" s="50"/>
    </row>
    <row r="880" customFormat="false" ht="12.75" hidden="false" customHeight="false" outlineLevel="0" collapsed="false">
      <c r="J880" s="50"/>
      <c r="K880" s="50"/>
      <c r="L880" s="50"/>
      <c r="M880" s="50"/>
      <c r="N880" s="50"/>
      <c r="O880" s="50"/>
      <c r="P880" s="50"/>
      <c r="Q880" s="50"/>
      <c r="R880" s="50"/>
      <c r="S880" s="50"/>
      <c r="T880" s="50"/>
      <c r="U880" s="50"/>
      <c r="V880" s="50"/>
      <c r="W880" s="50"/>
      <c r="X880" s="50"/>
      <c r="Y880" s="50"/>
    </row>
    <row r="881" customFormat="false" ht="12.75" hidden="false" customHeight="false" outlineLevel="0" collapsed="false">
      <c r="J881" s="50"/>
      <c r="K881" s="50"/>
      <c r="L881" s="50"/>
      <c r="M881" s="50"/>
      <c r="N881" s="50"/>
      <c r="O881" s="50"/>
      <c r="P881" s="50"/>
      <c r="Q881" s="50"/>
      <c r="R881" s="50"/>
      <c r="S881" s="50"/>
      <c r="T881" s="50"/>
      <c r="U881" s="50"/>
      <c r="V881" s="50"/>
      <c r="W881" s="50"/>
      <c r="X881" s="50"/>
      <c r="Y881" s="50"/>
    </row>
    <row r="882" customFormat="false" ht="12.75" hidden="false" customHeight="false" outlineLevel="0" collapsed="false">
      <c r="J882" s="50"/>
      <c r="K882" s="50"/>
      <c r="L882" s="50"/>
      <c r="M882" s="50"/>
      <c r="N882" s="50"/>
      <c r="O882" s="50"/>
      <c r="P882" s="50"/>
      <c r="Q882" s="50"/>
      <c r="R882" s="50"/>
      <c r="S882" s="50"/>
      <c r="T882" s="50"/>
      <c r="U882" s="50"/>
      <c r="V882" s="50"/>
      <c r="W882" s="50"/>
      <c r="X882" s="50"/>
      <c r="Y882" s="50"/>
    </row>
    <row r="883" customFormat="false" ht="12.75" hidden="false" customHeight="false" outlineLevel="0" collapsed="false">
      <c r="J883" s="50"/>
      <c r="K883" s="50"/>
      <c r="L883" s="50"/>
      <c r="M883" s="50"/>
      <c r="N883" s="50"/>
      <c r="O883" s="50"/>
      <c r="P883" s="50"/>
      <c r="Q883" s="50"/>
      <c r="R883" s="50"/>
      <c r="S883" s="50"/>
      <c r="T883" s="50"/>
      <c r="U883" s="50"/>
      <c r="V883" s="50"/>
      <c r="W883" s="50"/>
      <c r="X883" s="50"/>
      <c r="Y883" s="50"/>
    </row>
    <row r="884" customFormat="false" ht="12.75" hidden="false" customHeight="false" outlineLevel="0" collapsed="false">
      <c r="J884" s="50"/>
      <c r="K884" s="50"/>
      <c r="L884" s="50"/>
      <c r="M884" s="50"/>
      <c r="N884" s="50"/>
      <c r="O884" s="50"/>
      <c r="P884" s="50"/>
      <c r="Q884" s="50"/>
      <c r="R884" s="50"/>
      <c r="S884" s="50"/>
      <c r="T884" s="50"/>
      <c r="U884" s="50"/>
      <c r="V884" s="50"/>
      <c r="W884" s="50"/>
      <c r="X884" s="50"/>
      <c r="Y884" s="50"/>
    </row>
    <row r="885" customFormat="false" ht="12.75" hidden="false" customHeight="false" outlineLevel="0" collapsed="false">
      <c r="J885" s="50"/>
      <c r="K885" s="50"/>
      <c r="L885" s="50"/>
      <c r="M885" s="50"/>
      <c r="N885" s="50"/>
      <c r="O885" s="50"/>
      <c r="P885" s="50"/>
      <c r="Q885" s="50"/>
      <c r="R885" s="50"/>
      <c r="S885" s="50"/>
      <c r="T885" s="50"/>
      <c r="U885" s="50"/>
      <c r="V885" s="50"/>
      <c r="W885" s="50"/>
      <c r="X885" s="50"/>
      <c r="Y885" s="50"/>
    </row>
    <row r="886" customFormat="false" ht="12.75" hidden="false" customHeight="false" outlineLevel="0" collapsed="false">
      <c r="J886" s="50"/>
      <c r="K886" s="50"/>
      <c r="L886" s="50"/>
      <c r="M886" s="50"/>
      <c r="N886" s="50"/>
      <c r="O886" s="50"/>
      <c r="P886" s="50"/>
      <c r="Q886" s="50"/>
      <c r="R886" s="50"/>
      <c r="S886" s="50"/>
      <c r="T886" s="50"/>
      <c r="U886" s="50"/>
      <c r="V886" s="50"/>
      <c r="W886" s="50"/>
      <c r="X886" s="50"/>
      <c r="Y886" s="50"/>
    </row>
    <row r="887" customFormat="false" ht="12.75" hidden="false" customHeight="false" outlineLevel="0" collapsed="false">
      <c r="J887" s="50"/>
      <c r="K887" s="50"/>
      <c r="L887" s="50"/>
      <c r="M887" s="50"/>
      <c r="N887" s="50"/>
      <c r="O887" s="50"/>
      <c r="P887" s="50"/>
      <c r="Q887" s="50"/>
      <c r="R887" s="50"/>
      <c r="S887" s="50"/>
      <c r="T887" s="50"/>
      <c r="U887" s="50"/>
      <c r="V887" s="50"/>
      <c r="W887" s="50"/>
      <c r="X887" s="50"/>
      <c r="Y887" s="50"/>
    </row>
    <row r="888" customFormat="false" ht="12.75" hidden="false" customHeight="false" outlineLevel="0" collapsed="false">
      <c r="J888" s="50"/>
      <c r="K888" s="50"/>
      <c r="L888" s="50"/>
      <c r="M888" s="50"/>
      <c r="N888" s="50"/>
      <c r="O888" s="50"/>
      <c r="P888" s="50"/>
      <c r="Q888" s="50"/>
      <c r="R888" s="50"/>
      <c r="S888" s="50"/>
      <c r="T888" s="50"/>
      <c r="U888" s="50"/>
      <c r="V888" s="50"/>
      <c r="W888" s="50"/>
      <c r="X888" s="50"/>
      <c r="Y888" s="50"/>
    </row>
    <row r="889" customFormat="false" ht="12.75" hidden="false" customHeight="false" outlineLevel="0" collapsed="false">
      <c r="J889" s="50"/>
      <c r="K889" s="50"/>
      <c r="L889" s="50"/>
      <c r="M889" s="50"/>
      <c r="N889" s="50"/>
      <c r="O889" s="50"/>
      <c r="P889" s="50"/>
      <c r="Q889" s="50"/>
      <c r="R889" s="50"/>
      <c r="S889" s="50"/>
      <c r="T889" s="50"/>
      <c r="U889" s="50"/>
      <c r="V889" s="50"/>
      <c r="W889" s="50"/>
      <c r="X889" s="50"/>
      <c r="Y889" s="50"/>
    </row>
    <row r="890" customFormat="false" ht="12.75" hidden="false" customHeight="false" outlineLevel="0" collapsed="false">
      <c r="J890" s="50"/>
      <c r="K890" s="50"/>
      <c r="L890" s="50"/>
      <c r="M890" s="50"/>
      <c r="N890" s="50"/>
      <c r="O890" s="50"/>
      <c r="P890" s="50"/>
      <c r="Q890" s="50"/>
      <c r="R890" s="50"/>
      <c r="S890" s="50"/>
      <c r="T890" s="50"/>
      <c r="U890" s="50"/>
      <c r="V890" s="50"/>
      <c r="W890" s="50"/>
      <c r="X890" s="50"/>
      <c r="Y890" s="50"/>
    </row>
    <row r="891" customFormat="false" ht="12.75" hidden="false" customHeight="false" outlineLevel="0" collapsed="false">
      <c r="J891" s="50"/>
      <c r="K891" s="50"/>
      <c r="L891" s="50"/>
      <c r="M891" s="50"/>
      <c r="N891" s="50"/>
      <c r="O891" s="50"/>
      <c r="P891" s="50"/>
      <c r="Q891" s="50"/>
      <c r="R891" s="50"/>
      <c r="S891" s="50"/>
      <c r="T891" s="50"/>
      <c r="U891" s="50"/>
      <c r="V891" s="50"/>
      <c r="W891" s="50"/>
      <c r="X891" s="50"/>
      <c r="Y891" s="50"/>
    </row>
    <row r="892" customFormat="false" ht="12.75" hidden="false" customHeight="false" outlineLevel="0" collapsed="false">
      <c r="J892" s="50"/>
      <c r="K892" s="50"/>
      <c r="L892" s="50"/>
      <c r="M892" s="50"/>
      <c r="N892" s="50"/>
      <c r="O892" s="50"/>
      <c r="P892" s="50"/>
      <c r="Q892" s="50"/>
      <c r="R892" s="50"/>
      <c r="S892" s="50"/>
      <c r="T892" s="50"/>
      <c r="U892" s="50"/>
      <c r="V892" s="50"/>
      <c r="W892" s="50"/>
      <c r="X892" s="50"/>
      <c r="Y892" s="50"/>
    </row>
    <row r="893" customFormat="false" ht="12.75" hidden="false" customHeight="false" outlineLevel="0" collapsed="false">
      <c r="J893" s="50"/>
      <c r="K893" s="50"/>
      <c r="L893" s="50"/>
      <c r="M893" s="50"/>
      <c r="N893" s="50"/>
      <c r="O893" s="50"/>
      <c r="P893" s="50"/>
      <c r="Q893" s="50"/>
      <c r="R893" s="50"/>
      <c r="S893" s="50"/>
      <c r="T893" s="50"/>
      <c r="U893" s="50"/>
      <c r="V893" s="50"/>
      <c r="W893" s="50"/>
      <c r="X893" s="50"/>
      <c r="Y893" s="50"/>
    </row>
    <row r="894" customFormat="false" ht="12.75" hidden="false" customHeight="false" outlineLevel="0" collapsed="false">
      <c r="J894" s="50"/>
      <c r="K894" s="50"/>
      <c r="L894" s="50"/>
      <c r="M894" s="50"/>
      <c r="N894" s="50"/>
      <c r="O894" s="50"/>
      <c r="P894" s="50"/>
      <c r="Q894" s="50"/>
      <c r="R894" s="50"/>
      <c r="S894" s="50"/>
      <c r="T894" s="50"/>
      <c r="U894" s="50"/>
      <c r="V894" s="50"/>
      <c r="W894" s="50"/>
      <c r="X894" s="50"/>
      <c r="Y894" s="50"/>
    </row>
    <row r="895" customFormat="false" ht="12.75" hidden="false" customHeight="false" outlineLevel="0" collapsed="false">
      <c r="J895" s="50"/>
      <c r="K895" s="50"/>
      <c r="L895" s="50"/>
      <c r="M895" s="50"/>
      <c r="N895" s="50"/>
      <c r="O895" s="50"/>
      <c r="P895" s="50"/>
      <c r="Q895" s="50"/>
      <c r="R895" s="50"/>
      <c r="S895" s="50"/>
      <c r="T895" s="50"/>
      <c r="U895" s="50"/>
      <c r="V895" s="50"/>
      <c r="W895" s="50"/>
      <c r="X895" s="50"/>
      <c r="Y895" s="50"/>
    </row>
    <row r="896" customFormat="false" ht="12.75" hidden="false" customHeight="false" outlineLevel="0" collapsed="false">
      <c r="J896" s="50"/>
      <c r="K896" s="50"/>
      <c r="L896" s="50"/>
      <c r="M896" s="50"/>
      <c r="N896" s="50"/>
      <c r="O896" s="50"/>
      <c r="P896" s="50"/>
      <c r="Q896" s="50"/>
      <c r="R896" s="50"/>
      <c r="S896" s="50"/>
      <c r="T896" s="50"/>
      <c r="U896" s="50"/>
      <c r="V896" s="50"/>
      <c r="W896" s="50"/>
      <c r="X896" s="50"/>
      <c r="Y896" s="50"/>
    </row>
    <row r="897" customFormat="false" ht="12.75" hidden="false" customHeight="false" outlineLevel="0" collapsed="false">
      <c r="J897" s="50"/>
      <c r="K897" s="50"/>
      <c r="L897" s="50"/>
      <c r="M897" s="50"/>
      <c r="N897" s="50"/>
      <c r="O897" s="50"/>
      <c r="P897" s="50"/>
      <c r="Q897" s="50"/>
      <c r="R897" s="50"/>
      <c r="S897" s="50"/>
      <c r="T897" s="50"/>
      <c r="U897" s="50"/>
      <c r="V897" s="50"/>
      <c r="W897" s="50"/>
      <c r="X897" s="50"/>
      <c r="Y897" s="50"/>
    </row>
    <row r="898" customFormat="false" ht="12.75" hidden="false" customHeight="false" outlineLevel="0" collapsed="false">
      <c r="J898" s="50"/>
      <c r="K898" s="50"/>
      <c r="L898" s="50"/>
      <c r="M898" s="50"/>
      <c r="N898" s="50"/>
      <c r="O898" s="50"/>
      <c r="P898" s="50"/>
      <c r="Q898" s="50"/>
      <c r="R898" s="50"/>
      <c r="S898" s="50"/>
      <c r="T898" s="50"/>
      <c r="U898" s="50"/>
      <c r="V898" s="50"/>
      <c r="W898" s="50"/>
      <c r="X898" s="50"/>
      <c r="Y898" s="50"/>
    </row>
    <row r="899" customFormat="false" ht="12.75" hidden="false" customHeight="false" outlineLevel="0" collapsed="false">
      <c r="J899" s="50"/>
      <c r="K899" s="50"/>
      <c r="L899" s="50"/>
      <c r="M899" s="50"/>
      <c r="N899" s="50"/>
      <c r="O899" s="50"/>
      <c r="P899" s="50"/>
      <c r="Q899" s="50"/>
      <c r="R899" s="50"/>
      <c r="S899" s="50"/>
      <c r="T899" s="50"/>
      <c r="U899" s="50"/>
      <c r="V899" s="50"/>
      <c r="W899" s="50"/>
      <c r="X899" s="50"/>
      <c r="Y899" s="50"/>
    </row>
    <row r="900" customFormat="false" ht="12.75" hidden="false" customHeight="false" outlineLevel="0" collapsed="false">
      <c r="J900" s="50"/>
      <c r="K900" s="50"/>
      <c r="L900" s="50"/>
      <c r="M900" s="50"/>
      <c r="N900" s="50"/>
      <c r="O900" s="50"/>
      <c r="P900" s="50"/>
      <c r="Q900" s="50"/>
      <c r="R900" s="50"/>
      <c r="S900" s="50"/>
      <c r="T900" s="50"/>
      <c r="U900" s="50"/>
      <c r="V900" s="50"/>
      <c r="W900" s="50"/>
      <c r="X900" s="50"/>
      <c r="Y900" s="50"/>
    </row>
    <row r="901" customFormat="false" ht="12.75" hidden="false" customHeight="false" outlineLevel="0" collapsed="false">
      <c r="J901" s="50"/>
      <c r="K901" s="50"/>
      <c r="L901" s="50"/>
      <c r="M901" s="50"/>
      <c r="N901" s="50"/>
      <c r="O901" s="50"/>
      <c r="P901" s="50"/>
      <c r="Q901" s="50"/>
      <c r="R901" s="50"/>
      <c r="S901" s="50"/>
      <c r="T901" s="50"/>
      <c r="U901" s="50"/>
      <c r="V901" s="50"/>
      <c r="W901" s="50"/>
      <c r="X901" s="50"/>
      <c r="Y901" s="50"/>
    </row>
    <row r="902" customFormat="false" ht="12.75" hidden="false" customHeight="false" outlineLevel="0" collapsed="false">
      <c r="J902" s="50"/>
      <c r="K902" s="50"/>
      <c r="L902" s="50"/>
      <c r="M902" s="50"/>
      <c r="N902" s="50"/>
      <c r="O902" s="50"/>
      <c r="P902" s="50"/>
      <c r="Q902" s="50"/>
      <c r="R902" s="50"/>
      <c r="S902" s="50"/>
      <c r="T902" s="50"/>
      <c r="U902" s="50"/>
      <c r="V902" s="50"/>
      <c r="W902" s="50"/>
      <c r="X902" s="50"/>
      <c r="Y902" s="50"/>
    </row>
    <row r="903" customFormat="false" ht="12.75" hidden="false" customHeight="false" outlineLevel="0" collapsed="false">
      <c r="J903" s="50"/>
      <c r="K903" s="50"/>
      <c r="L903" s="50"/>
      <c r="M903" s="50"/>
      <c r="N903" s="50"/>
      <c r="O903" s="50"/>
      <c r="P903" s="50"/>
      <c r="Q903" s="50"/>
      <c r="R903" s="50"/>
      <c r="S903" s="50"/>
      <c r="T903" s="50"/>
      <c r="U903" s="50"/>
      <c r="V903" s="50"/>
      <c r="W903" s="50"/>
      <c r="X903" s="50"/>
      <c r="Y903" s="50"/>
    </row>
    <row r="904" customFormat="false" ht="12.75" hidden="false" customHeight="false" outlineLevel="0" collapsed="false">
      <c r="J904" s="50"/>
      <c r="K904" s="50"/>
      <c r="L904" s="50"/>
      <c r="M904" s="50"/>
      <c r="N904" s="50"/>
      <c r="O904" s="50"/>
      <c r="P904" s="50"/>
      <c r="Q904" s="50"/>
      <c r="R904" s="50"/>
      <c r="S904" s="50"/>
      <c r="T904" s="50"/>
      <c r="U904" s="50"/>
      <c r="V904" s="50"/>
      <c r="W904" s="50"/>
      <c r="X904" s="50"/>
      <c r="Y904" s="50"/>
    </row>
    <row r="905" customFormat="false" ht="12.75" hidden="false" customHeight="false" outlineLevel="0" collapsed="false">
      <c r="J905" s="50"/>
      <c r="K905" s="50"/>
      <c r="L905" s="50"/>
      <c r="M905" s="50"/>
      <c r="N905" s="50"/>
      <c r="O905" s="50"/>
      <c r="P905" s="50"/>
      <c r="Q905" s="50"/>
      <c r="R905" s="50"/>
      <c r="S905" s="50"/>
      <c r="T905" s="50"/>
      <c r="U905" s="50"/>
      <c r="V905" s="50"/>
      <c r="W905" s="50"/>
      <c r="X905" s="50"/>
      <c r="Y905" s="50"/>
    </row>
    <row r="906" customFormat="false" ht="12.75" hidden="false" customHeight="false" outlineLevel="0" collapsed="false">
      <c r="J906" s="50"/>
      <c r="K906" s="50"/>
      <c r="L906" s="50"/>
      <c r="M906" s="50"/>
      <c r="N906" s="50"/>
      <c r="O906" s="50"/>
      <c r="P906" s="50"/>
      <c r="Q906" s="50"/>
      <c r="R906" s="50"/>
      <c r="S906" s="50"/>
      <c r="T906" s="50"/>
      <c r="U906" s="50"/>
      <c r="V906" s="50"/>
      <c r="W906" s="50"/>
      <c r="X906" s="50"/>
      <c r="Y906" s="50"/>
    </row>
    <row r="907" customFormat="false" ht="12.75" hidden="false" customHeight="false" outlineLevel="0" collapsed="false">
      <c r="J907" s="50"/>
      <c r="K907" s="50"/>
      <c r="L907" s="50"/>
      <c r="M907" s="50"/>
      <c r="N907" s="50"/>
      <c r="O907" s="50"/>
      <c r="P907" s="50"/>
      <c r="Q907" s="50"/>
      <c r="R907" s="50"/>
      <c r="S907" s="50"/>
      <c r="T907" s="50"/>
      <c r="U907" s="50"/>
      <c r="V907" s="50"/>
      <c r="W907" s="50"/>
      <c r="X907" s="50"/>
      <c r="Y907" s="50"/>
    </row>
    <row r="908" customFormat="false" ht="12.75" hidden="false" customHeight="false" outlineLevel="0" collapsed="false">
      <c r="J908" s="50"/>
      <c r="K908" s="50"/>
      <c r="L908" s="50"/>
      <c r="M908" s="50"/>
      <c r="N908" s="50"/>
      <c r="O908" s="50"/>
      <c r="P908" s="50"/>
      <c r="Q908" s="50"/>
      <c r="R908" s="50"/>
      <c r="S908" s="50"/>
      <c r="T908" s="50"/>
      <c r="U908" s="50"/>
      <c r="V908" s="50"/>
      <c r="W908" s="50"/>
      <c r="X908" s="50"/>
      <c r="Y908" s="50"/>
    </row>
    <row r="909" customFormat="false" ht="12.75" hidden="false" customHeight="false" outlineLevel="0" collapsed="false">
      <c r="J909" s="50"/>
      <c r="K909" s="50"/>
      <c r="L909" s="50"/>
      <c r="M909" s="50"/>
      <c r="N909" s="50"/>
      <c r="O909" s="50"/>
      <c r="P909" s="50"/>
      <c r="Q909" s="50"/>
      <c r="R909" s="50"/>
      <c r="S909" s="50"/>
      <c r="T909" s="50"/>
      <c r="U909" s="50"/>
      <c r="V909" s="50"/>
      <c r="W909" s="50"/>
      <c r="X909" s="50"/>
      <c r="Y909" s="50"/>
    </row>
    <row r="910" customFormat="false" ht="12.75" hidden="false" customHeight="false" outlineLevel="0" collapsed="false">
      <c r="J910" s="50"/>
      <c r="K910" s="50"/>
      <c r="L910" s="50"/>
      <c r="M910" s="50"/>
      <c r="N910" s="50"/>
      <c r="O910" s="50"/>
      <c r="P910" s="50"/>
      <c r="Q910" s="50"/>
      <c r="R910" s="50"/>
      <c r="S910" s="50"/>
      <c r="T910" s="50"/>
      <c r="U910" s="50"/>
      <c r="V910" s="50"/>
      <c r="W910" s="50"/>
      <c r="X910" s="50"/>
      <c r="Y910" s="50"/>
    </row>
    <row r="911" customFormat="false" ht="12.75" hidden="false" customHeight="false" outlineLevel="0" collapsed="false">
      <c r="J911" s="50"/>
      <c r="K911" s="50"/>
      <c r="L911" s="50"/>
      <c r="M911" s="50"/>
      <c r="N911" s="50"/>
      <c r="O911" s="50"/>
      <c r="P911" s="50"/>
      <c r="Q911" s="50"/>
      <c r="R911" s="50"/>
      <c r="S911" s="50"/>
      <c r="T911" s="50"/>
      <c r="U911" s="50"/>
      <c r="V911" s="50"/>
      <c r="W911" s="50"/>
      <c r="X911" s="50"/>
      <c r="Y911" s="50"/>
    </row>
    <row r="912" customFormat="false" ht="12.75" hidden="false" customHeight="false" outlineLevel="0" collapsed="false">
      <c r="J912" s="50"/>
      <c r="K912" s="50"/>
      <c r="L912" s="50"/>
      <c r="M912" s="50"/>
      <c r="N912" s="50"/>
      <c r="O912" s="50"/>
      <c r="P912" s="50"/>
      <c r="Q912" s="50"/>
      <c r="R912" s="50"/>
      <c r="S912" s="50"/>
      <c r="T912" s="50"/>
      <c r="U912" s="50"/>
      <c r="V912" s="50"/>
      <c r="W912" s="50"/>
      <c r="X912" s="50"/>
      <c r="Y912" s="50"/>
    </row>
    <row r="913" customFormat="false" ht="12.75" hidden="false" customHeight="false" outlineLevel="0" collapsed="false">
      <c r="J913" s="50"/>
      <c r="K913" s="50"/>
      <c r="L913" s="50"/>
      <c r="M913" s="50"/>
      <c r="N913" s="50"/>
      <c r="O913" s="50"/>
      <c r="P913" s="50"/>
      <c r="Q913" s="50"/>
      <c r="R913" s="50"/>
      <c r="S913" s="50"/>
      <c r="T913" s="50"/>
      <c r="U913" s="50"/>
      <c r="V913" s="50"/>
      <c r="W913" s="50"/>
      <c r="X913" s="50"/>
      <c r="Y913" s="50"/>
    </row>
    <row r="914" customFormat="false" ht="12.75" hidden="false" customHeight="false" outlineLevel="0" collapsed="false">
      <c r="J914" s="50"/>
      <c r="K914" s="50"/>
      <c r="L914" s="50"/>
      <c r="M914" s="50"/>
      <c r="N914" s="50"/>
      <c r="O914" s="50"/>
      <c r="P914" s="50"/>
      <c r="Q914" s="50"/>
      <c r="R914" s="50"/>
      <c r="S914" s="50"/>
      <c r="T914" s="50"/>
      <c r="U914" s="50"/>
      <c r="V914" s="50"/>
      <c r="W914" s="50"/>
      <c r="X914" s="50"/>
      <c r="Y914" s="50"/>
    </row>
    <row r="915" customFormat="false" ht="12.75" hidden="false" customHeight="false" outlineLevel="0" collapsed="false">
      <c r="J915" s="50"/>
      <c r="K915" s="50"/>
      <c r="L915" s="50"/>
      <c r="M915" s="50"/>
      <c r="N915" s="50"/>
      <c r="O915" s="50"/>
      <c r="P915" s="50"/>
      <c r="Q915" s="50"/>
      <c r="R915" s="50"/>
      <c r="S915" s="50"/>
      <c r="T915" s="50"/>
      <c r="U915" s="50"/>
      <c r="V915" s="50"/>
      <c r="W915" s="50"/>
      <c r="X915" s="50"/>
      <c r="Y915" s="50"/>
    </row>
    <row r="916" customFormat="false" ht="12.75" hidden="false" customHeight="false" outlineLevel="0" collapsed="false">
      <c r="J916" s="50"/>
      <c r="K916" s="50"/>
      <c r="L916" s="50"/>
      <c r="M916" s="50"/>
      <c r="N916" s="50"/>
      <c r="O916" s="50"/>
      <c r="P916" s="50"/>
      <c r="Q916" s="50"/>
      <c r="R916" s="50"/>
      <c r="S916" s="50"/>
      <c r="T916" s="50"/>
      <c r="U916" s="50"/>
      <c r="V916" s="50"/>
      <c r="W916" s="50"/>
      <c r="X916" s="50"/>
      <c r="Y916" s="50"/>
    </row>
    <row r="917" customFormat="false" ht="12.75" hidden="false" customHeight="false" outlineLevel="0" collapsed="false">
      <c r="J917" s="50"/>
      <c r="K917" s="50"/>
      <c r="L917" s="50"/>
      <c r="M917" s="50"/>
      <c r="N917" s="50"/>
      <c r="O917" s="50"/>
      <c r="P917" s="50"/>
      <c r="Q917" s="50"/>
      <c r="R917" s="50"/>
      <c r="S917" s="50"/>
      <c r="T917" s="50"/>
      <c r="U917" s="50"/>
      <c r="V917" s="50"/>
      <c r="W917" s="50"/>
      <c r="X917" s="50"/>
      <c r="Y917" s="50"/>
    </row>
    <row r="918" customFormat="false" ht="12.75" hidden="false" customHeight="false" outlineLevel="0" collapsed="false">
      <c r="J918" s="50"/>
      <c r="K918" s="50"/>
      <c r="L918" s="50"/>
      <c r="M918" s="50"/>
      <c r="N918" s="50"/>
      <c r="O918" s="50"/>
      <c r="P918" s="50"/>
      <c r="Q918" s="50"/>
      <c r="R918" s="50"/>
      <c r="S918" s="50"/>
      <c r="T918" s="50"/>
      <c r="U918" s="50"/>
      <c r="V918" s="50"/>
      <c r="W918" s="50"/>
      <c r="X918" s="50"/>
      <c r="Y918" s="50"/>
    </row>
    <row r="919" customFormat="false" ht="12.75" hidden="false" customHeight="false" outlineLevel="0" collapsed="false">
      <c r="J919" s="50"/>
      <c r="K919" s="50"/>
      <c r="L919" s="50"/>
      <c r="M919" s="50"/>
      <c r="N919" s="50"/>
      <c r="O919" s="50"/>
      <c r="P919" s="50"/>
      <c r="Q919" s="50"/>
      <c r="R919" s="50"/>
      <c r="S919" s="50"/>
      <c r="T919" s="50"/>
      <c r="U919" s="50"/>
      <c r="V919" s="50"/>
      <c r="W919" s="50"/>
      <c r="X919" s="50"/>
      <c r="Y919" s="50"/>
    </row>
    <row r="920" customFormat="false" ht="12.75" hidden="false" customHeight="false" outlineLevel="0" collapsed="false">
      <c r="J920" s="50"/>
      <c r="K920" s="50"/>
      <c r="L920" s="50"/>
      <c r="M920" s="50"/>
      <c r="N920" s="50"/>
      <c r="O920" s="50"/>
      <c r="P920" s="50"/>
      <c r="Q920" s="50"/>
      <c r="R920" s="50"/>
      <c r="S920" s="50"/>
      <c r="T920" s="50"/>
      <c r="U920" s="50"/>
      <c r="V920" s="50"/>
      <c r="W920" s="50"/>
      <c r="X920" s="50"/>
      <c r="Y920" s="50"/>
    </row>
    <row r="921" customFormat="false" ht="12.75" hidden="false" customHeight="false" outlineLevel="0" collapsed="false">
      <c r="J921" s="50"/>
      <c r="K921" s="50"/>
      <c r="L921" s="50"/>
      <c r="M921" s="50"/>
      <c r="N921" s="50"/>
      <c r="O921" s="50"/>
      <c r="P921" s="50"/>
      <c r="Q921" s="50"/>
      <c r="R921" s="50"/>
      <c r="S921" s="50"/>
      <c r="T921" s="50"/>
      <c r="U921" s="50"/>
      <c r="V921" s="50"/>
      <c r="W921" s="50"/>
      <c r="X921" s="50"/>
      <c r="Y921" s="50"/>
    </row>
    <row r="922" customFormat="false" ht="12.75" hidden="false" customHeight="false" outlineLevel="0" collapsed="false">
      <c r="J922" s="50"/>
      <c r="K922" s="50"/>
      <c r="L922" s="50"/>
      <c r="M922" s="50"/>
      <c r="N922" s="50"/>
      <c r="O922" s="50"/>
      <c r="P922" s="50"/>
      <c r="Q922" s="50"/>
      <c r="R922" s="50"/>
      <c r="S922" s="50"/>
      <c r="T922" s="50"/>
      <c r="U922" s="50"/>
      <c r="V922" s="50"/>
      <c r="W922" s="50"/>
      <c r="X922" s="50"/>
      <c r="Y922" s="50"/>
    </row>
    <row r="923" customFormat="false" ht="12.75" hidden="false" customHeight="false" outlineLevel="0" collapsed="false">
      <c r="J923" s="50"/>
      <c r="K923" s="50"/>
      <c r="L923" s="50"/>
      <c r="M923" s="50"/>
      <c r="N923" s="50"/>
      <c r="O923" s="50"/>
      <c r="P923" s="50"/>
      <c r="Q923" s="50"/>
      <c r="R923" s="50"/>
      <c r="S923" s="50"/>
      <c r="T923" s="50"/>
      <c r="U923" s="50"/>
      <c r="V923" s="50"/>
      <c r="W923" s="50"/>
      <c r="X923" s="50"/>
      <c r="Y923" s="50"/>
    </row>
    <row r="924" customFormat="false" ht="12.75" hidden="false" customHeight="false" outlineLevel="0" collapsed="false">
      <c r="J924" s="50"/>
      <c r="K924" s="50"/>
      <c r="L924" s="50"/>
      <c r="M924" s="50"/>
      <c r="N924" s="50"/>
      <c r="O924" s="50"/>
      <c r="P924" s="50"/>
      <c r="Q924" s="50"/>
      <c r="R924" s="50"/>
      <c r="S924" s="50"/>
      <c r="T924" s="50"/>
      <c r="U924" s="50"/>
      <c r="V924" s="50"/>
      <c r="W924" s="50"/>
      <c r="X924" s="50"/>
      <c r="Y924" s="50"/>
    </row>
    <row r="925" customFormat="false" ht="12.75" hidden="false" customHeight="false" outlineLevel="0" collapsed="false">
      <c r="J925" s="50"/>
      <c r="K925" s="50"/>
      <c r="L925" s="50"/>
      <c r="M925" s="50"/>
      <c r="N925" s="50"/>
      <c r="O925" s="50"/>
      <c r="P925" s="50"/>
      <c r="Q925" s="50"/>
      <c r="R925" s="50"/>
      <c r="S925" s="50"/>
      <c r="T925" s="50"/>
      <c r="U925" s="50"/>
      <c r="V925" s="50"/>
      <c r="W925" s="50"/>
      <c r="X925" s="50"/>
      <c r="Y925" s="50"/>
    </row>
    <row r="926" customFormat="false" ht="12.75" hidden="false" customHeight="false" outlineLevel="0" collapsed="false">
      <c r="J926" s="50"/>
      <c r="K926" s="50"/>
      <c r="L926" s="50"/>
      <c r="M926" s="50"/>
      <c r="N926" s="50"/>
      <c r="O926" s="50"/>
      <c r="P926" s="50"/>
      <c r="Q926" s="50"/>
      <c r="R926" s="50"/>
      <c r="S926" s="50"/>
      <c r="T926" s="50"/>
      <c r="U926" s="50"/>
      <c r="V926" s="50"/>
      <c r="W926" s="50"/>
      <c r="X926" s="50"/>
      <c r="Y926" s="50"/>
    </row>
    <row r="927" customFormat="false" ht="12.75" hidden="false" customHeight="false" outlineLevel="0" collapsed="false">
      <c r="J927" s="50"/>
      <c r="K927" s="50"/>
      <c r="L927" s="50"/>
      <c r="M927" s="50"/>
      <c r="N927" s="50"/>
      <c r="O927" s="50"/>
      <c r="P927" s="50"/>
      <c r="Q927" s="50"/>
      <c r="R927" s="50"/>
      <c r="S927" s="50"/>
      <c r="T927" s="50"/>
      <c r="U927" s="50"/>
      <c r="V927" s="50"/>
      <c r="W927" s="50"/>
      <c r="X927" s="50"/>
      <c r="Y927" s="50"/>
    </row>
    <row r="928" customFormat="false" ht="12.75" hidden="false" customHeight="false" outlineLevel="0" collapsed="false">
      <c r="J928" s="50"/>
      <c r="K928" s="50"/>
      <c r="L928" s="50"/>
      <c r="M928" s="50"/>
      <c r="N928" s="50"/>
      <c r="O928" s="50"/>
      <c r="P928" s="50"/>
      <c r="Q928" s="50"/>
      <c r="R928" s="50"/>
      <c r="S928" s="50"/>
      <c r="T928" s="50"/>
      <c r="U928" s="50"/>
      <c r="V928" s="50"/>
      <c r="W928" s="50"/>
      <c r="X928" s="50"/>
      <c r="Y928" s="50"/>
    </row>
    <row r="929" customFormat="false" ht="12.75" hidden="false" customHeight="false" outlineLevel="0" collapsed="false">
      <c r="J929" s="50"/>
      <c r="K929" s="50"/>
      <c r="L929" s="50"/>
      <c r="M929" s="50"/>
      <c r="N929" s="50"/>
      <c r="O929" s="50"/>
      <c r="P929" s="50"/>
      <c r="Q929" s="50"/>
      <c r="R929" s="50"/>
      <c r="S929" s="50"/>
      <c r="T929" s="50"/>
      <c r="U929" s="50"/>
      <c r="V929" s="50"/>
      <c r="W929" s="50"/>
      <c r="X929" s="50"/>
      <c r="Y929" s="50"/>
    </row>
    <row r="930" customFormat="false" ht="12.75" hidden="false" customHeight="false" outlineLevel="0" collapsed="false">
      <c r="J930" s="50"/>
      <c r="K930" s="50"/>
      <c r="L930" s="50"/>
      <c r="M930" s="50"/>
      <c r="N930" s="50"/>
      <c r="O930" s="50"/>
      <c r="P930" s="50"/>
      <c r="Q930" s="50"/>
      <c r="R930" s="50"/>
      <c r="S930" s="50"/>
      <c r="T930" s="50"/>
      <c r="U930" s="50"/>
      <c r="V930" s="50"/>
      <c r="W930" s="50"/>
      <c r="X930" s="50"/>
      <c r="Y930" s="50"/>
    </row>
    <row r="931" customFormat="false" ht="12.75" hidden="false" customHeight="false" outlineLevel="0" collapsed="false">
      <c r="J931" s="50"/>
      <c r="K931" s="50"/>
      <c r="L931" s="50"/>
      <c r="M931" s="50"/>
      <c r="N931" s="50"/>
      <c r="O931" s="50"/>
      <c r="P931" s="50"/>
      <c r="Q931" s="50"/>
      <c r="R931" s="50"/>
      <c r="S931" s="50"/>
      <c r="T931" s="50"/>
      <c r="U931" s="50"/>
      <c r="V931" s="50"/>
      <c r="W931" s="50"/>
      <c r="X931" s="50"/>
      <c r="Y931" s="50"/>
    </row>
    <row r="932" customFormat="false" ht="12.75" hidden="false" customHeight="false" outlineLevel="0" collapsed="false">
      <c r="J932" s="50"/>
      <c r="K932" s="50"/>
      <c r="L932" s="50"/>
      <c r="M932" s="50"/>
      <c r="N932" s="50"/>
      <c r="O932" s="50"/>
      <c r="P932" s="50"/>
      <c r="Q932" s="50"/>
      <c r="R932" s="50"/>
      <c r="S932" s="50"/>
      <c r="T932" s="50"/>
      <c r="U932" s="50"/>
      <c r="V932" s="50"/>
      <c r="W932" s="50"/>
      <c r="X932" s="50"/>
      <c r="Y932" s="50"/>
    </row>
    <row r="933" customFormat="false" ht="12.75" hidden="false" customHeight="false" outlineLevel="0" collapsed="false">
      <c r="J933" s="50"/>
      <c r="K933" s="50"/>
      <c r="L933" s="50"/>
      <c r="M933" s="50"/>
      <c r="N933" s="50"/>
      <c r="O933" s="50"/>
      <c r="P933" s="50"/>
      <c r="Q933" s="50"/>
      <c r="R933" s="50"/>
      <c r="S933" s="50"/>
      <c r="T933" s="50"/>
      <c r="U933" s="50"/>
      <c r="V933" s="50"/>
      <c r="W933" s="50"/>
      <c r="X933" s="50"/>
      <c r="Y933" s="50"/>
    </row>
    <row r="934" customFormat="false" ht="12.75" hidden="false" customHeight="false" outlineLevel="0" collapsed="false">
      <c r="J934" s="50"/>
      <c r="K934" s="50"/>
      <c r="L934" s="50"/>
      <c r="M934" s="50"/>
      <c r="N934" s="50"/>
      <c r="O934" s="50"/>
      <c r="P934" s="50"/>
      <c r="Q934" s="50"/>
      <c r="R934" s="50"/>
      <c r="S934" s="50"/>
      <c r="T934" s="50"/>
      <c r="U934" s="50"/>
      <c r="V934" s="50"/>
      <c r="W934" s="50"/>
      <c r="X934" s="50"/>
      <c r="Y934" s="50"/>
    </row>
    <row r="935" customFormat="false" ht="12.75" hidden="false" customHeight="false" outlineLevel="0" collapsed="false">
      <c r="J935" s="50"/>
      <c r="K935" s="50"/>
      <c r="L935" s="50"/>
      <c r="M935" s="50"/>
      <c r="N935" s="50"/>
      <c r="O935" s="50"/>
      <c r="P935" s="50"/>
      <c r="Q935" s="50"/>
      <c r="R935" s="50"/>
      <c r="S935" s="50"/>
      <c r="T935" s="50"/>
      <c r="U935" s="50"/>
      <c r="V935" s="50"/>
      <c r="W935" s="50"/>
      <c r="X935" s="50"/>
      <c r="Y935" s="50"/>
    </row>
    <row r="936" customFormat="false" ht="12.75" hidden="false" customHeight="false" outlineLevel="0" collapsed="false">
      <c r="J936" s="50"/>
      <c r="K936" s="50"/>
      <c r="L936" s="50"/>
      <c r="M936" s="50"/>
      <c r="N936" s="50"/>
      <c r="O936" s="50"/>
      <c r="P936" s="50"/>
      <c r="Q936" s="50"/>
      <c r="R936" s="50"/>
      <c r="S936" s="50"/>
      <c r="T936" s="50"/>
      <c r="U936" s="50"/>
      <c r="V936" s="50"/>
      <c r="W936" s="50"/>
      <c r="X936" s="50"/>
      <c r="Y936" s="50"/>
    </row>
    <row r="937" customFormat="false" ht="12.75" hidden="false" customHeight="false" outlineLevel="0" collapsed="false">
      <c r="J937" s="50"/>
      <c r="K937" s="50"/>
      <c r="L937" s="50"/>
      <c r="M937" s="50"/>
      <c r="N937" s="50"/>
      <c r="O937" s="50"/>
      <c r="P937" s="50"/>
      <c r="Q937" s="50"/>
      <c r="R937" s="50"/>
      <c r="S937" s="50"/>
      <c r="T937" s="50"/>
      <c r="U937" s="50"/>
      <c r="V937" s="50"/>
      <c r="W937" s="50"/>
      <c r="X937" s="50"/>
      <c r="Y937" s="50"/>
    </row>
    <row r="938" customFormat="false" ht="12.75" hidden="false" customHeight="false" outlineLevel="0" collapsed="false">
      <c r="J938" s="50"/>
      <c r="K938" s="50"/>
      <c r="L938" s="50"/>
      <c r="M938" s="50"/>
      <c r="N938" s="50"/>
      <c r="O938" s="50"/>
      <c r="P938" s="50"/>
      <c r="Q938" s="50"/>
      <c r="R938" s="50"/>
      <c r="S938" s="50"/>
      <c r="T938" s="50"/>
      <c r="U938" s="50"/>
      <c r="V938" s="50"/>
      <c r="W938" s="50"/>
      <c r="X938" s="50"/>
      <c r="Y938" s="50"/>
    </row>
    <row r="939" customFormat="false" ht="12.75" hidden="false" customHeight="false" outlineLevel="0" collapsed="false">
      <c r="J939" s="50"/>
      <c r="K939" s="50"/>
      <c r="L939" s="50"/>
      <c r="M939" s="50"/>
      <c r="N939" s="50"/>
      <c r="O939" s="50"/>
      <c r="P939" s="50"/>
      <c r="Q939" s="50"/>
      <c r="R939" s="50"/>
      <c r="S939" s="50"/>
      <c r="T939" s="50"/>
      <c r="U939" s="50"/>
      <c r="V939" s="50"/>
      <c r="W939" s="50"/>
      <c r="X939" s="50"/>
      <c r="Y939" s="50"/>
    </row>
    <row r="940" customFormat="false" ht="12.75" hidden="false" customHeight="false" outlineLevel="0" collapsed="false">
      <c r="J940" s="50"/>
      <c r="K940" s="50"/>
      <c r="L940" s="50"/>
      <c r="M940" s="50"/>
      <c r="N940" s="50"/>
      <c r="O940" s="50"/>
      <c r="P940" s="50"/>
      <c r="Q940" s="50"/>
      <c r="R940" s="50"/>
      <c r="S940" s="50"/>
      <c r="T940" s="50"/>
      <c r="U940" s="50"/>
      <c r="V940" s="50"/>
      <c r="W940" s="50"/>
      <c r="X940" s="50"/>
      <c r="Y940" s="50"/>
    </row>
    <row r="941" customFormat="false" ht="12.75" hidden="false" customHeight="false" outlineLevel="0" collapsed="false">
      <c r="J941" s="50"/>
      <c r="K941" s="50"/>
      <c r="L941" s="50"/>
      <c r="M941" s="50"/>
      <c r="N941" s="50"/>
      <c r="O941" s="50"/>
      <c r="P941" s="50"/>
      <c r="Q941" s="50"/>
      <c r="R941" s="50"/>
      <c r="S941" s="50"/>
      <c r="T941" s="50"/>
      <c r="U941" s="50"/>
      <c r="V941" s="50"/>
      <c r="W941" s="50"/>
      <c r="X941" s="50"/>
      <c r="Y941" s="50"/>
    </row>
    <row r="942" customFormat="false" ht="12.75" hidden="false" customHeight="false" outlineLevel="0" collapsed="false">
      <c r="J942" s="50"/>
      <c r="K942" s="50"/>
      <c r="L942" s="50"/>
      <c r="M942" s="50"/>
      <c r="N942" s="50"/>
      <c r="O942" s="50"/>
      <c r="P942" s="50"/>
      <c r="Q942" s="50"/>
      <c r="R942" s="50"/>
      <c r="S942" s="50"/>
      <c r="T942" s="50"/>
      <c r="U942" s="50"/>
      <c r="V942" s="50"/>
      <c r="W942" s="50"/>
      <c r="X942" s="50"/>
      <c r="Y942" s="50"/>
    </row>
    <row r="943" customFormat="false" ht="12.75" hidden="false" customHeight="false" outlineLevel="0" collapsed="false">
      <c r="J943" s="50"/>
      <c r="K943" s="50"/>
      <c r="L943" s="50"/>
      <c r="M943" s="50"/>
      <c r="N943" s="50"/>
      <c r="O943" s="50"/>
      <c r="P943" s="50"/>
      <c r="Q943" s="50"/>
      <c r="R943" s="50"/>
      <c r="S943" s="50"/>
      <c r="T943" s="50"/>
      <c r="U943" s="50"/>
      <c r="V943" s="50"/>
      <c r="W943" s="50"/>
      <c r="X943" s="50"/>
      <c r="Y943" s="50"/>
    </row>
    <row r="944" customFormat="false" ht="12.75" hidden="false" customHeight="false" outlineLevel="0" collapsed="false">
      <c r="J944" s="50"/>
      <c r="K944" s="50"/>
      <c r="L944" s="50"/>
      <c r="M944" s="50"/>
      <c r="N944" s="50"/>
      <c r="O944" s="50"/>
      <c r="P944" s="50"/>
      <c r="Q944" s="50"/>
      <c r="R944" s="50"/>
      <c r="S944" s="50"/>
      <c r="T944" s="50"/>
      <c r="U944" s="50"/>
      <c r="V944" s="50"/>
      <c r="W944" s="50"/>
      <c r="X944" s="50"/>
      <c r="Y944" s="50"/>
    </row>
    <row r="945" customFormat="false" ht="12.75" hidden="false" customHeight="false" outlineLevel="0" collapsed="false">
      <c r="J945" s="50"/>
      <c r="K945" s="50"/>
      <c r="L945" s="50"/>
      <c r="M945" s="50"/>
      <c r="N945" s="50"/>
      <c r="O945" s="50"/>
      <c r="P945" s="50"/>
      <c r="Q945" s="50"/>
      <c r="R945" s="50"/>
      <c r="S945" s="50"/>
      <c r="T945" s="50"/>
      <c r="U945" s="50"/>
      <c r="V945" s="50"/>
      <c r="W945" s="50"/>
      <c r="X945" s="50"/>
      <c r="Y945" s="50"/>
    </row>
    <row r="946" customFormat="false" ht="12.75" hidden="false" customHeight="false" outlineLevel="0" collapsed="false">
      <c r="J946" s="50"/>
      <c r="K946" s="50"/>
      <c r="L946" s="50"/>
      <c r="M946" s="50"/>
      <c r="N946" s="50"/>
      <c r="O946" s="50"/>
      <c r="P946" s="50"/>
      <c r="Q946" s="50"/>
      <c r="R946" s="50"/>
      <c r="S946" s="50"/>
      <c r="T946" s="50"/>
      <c r="U946" s="50"/>
      <c r="V946" s="50"/>
      <c r="W946" s="50"/>
      <c r="X946" s="50"/>
      <c r="Y946" s="50"/>
    </row>
    <row r="947" customFormat="false" ht="12.75" hidden="false" customHeight="false" outlineLevel="0" collapsed="false">
      <c r="J947" s="50"/>
      <c r="K947" s="50"/>
      <c r="L947" s="50"/>
      <c r="M947" s="50"/>
      <c r="N947" s="50"/>
      <c r="O947" s="50"/>
      <c r="P947" s="50"/>
      <c r="Q947" s="50"/>
      <c r="R947" s="50"/>
      <c r="S947" s="50"/>
      <c r="T947" s="50"/>
      <c r="U947" s="50"/>
      <c r="V947" s="50"/>
      <c r="W947" s="50"/>
      <c r="X947" s="50"/>
      <c r="Y947" s="50"/>
    </row>
    <row r="948" customFormat="false" ht="12.75" hidden="false" customHeight="false" outlineLevel="0" collapsed="false">
      <c r="J948" s="50"/>
      <c r="K948" s="50"/>
      <c r="L948" s="50"/>
      <c r="M948" s="50"/>
      <c r="N948" s="50"/>
      <c r="O948" s="50"/>
      <c r="P948" s="50"/>
      <c r="Q948" s="50"/>
      <c r="R948" s="50"/>
      <c r="S948" s="50"/>
      <c r="T948" s="50"/>
      <c r="U948" s="50"/>
      <c r="V948" s="50"/>
      <c r="W948" s="50"/>
      <c r="X948" s="50"/>
      <c r="Y948" s="50"/>
    </row>
    <row r="949" customFormat="false" ht="12.75" hidden="false" customHeight="false" outlineLevel="0" collapsed="false">
      <c r="J949" s="50"/>
      <c r="K949" s="50"/>
      <c r="L949" s="50"/>
      <c r="M949" s="50"/>
      <c r="N949" s="50"/>
      <c r="O949" s="50"/>
      <c r="P949" s="50"/>
      <c r="Q949" s="50"/>
      <c r="R949" s="50"/>
      <c r="S949" s="50"/>
      <c r="T949" s="50"/>
      <c r="U949" s="50"/>
      <c r="V949" s="50"/>
      <c r="W949" s="50"/>
      <c r="X949" s="50"/>
      <c r="Y949" s="50"/>
    </row>
    <row r="950" customFormat="false" ht="12.75" hidden="false" customHeight="false" outlineLevel="0" collapsed="false">
      <c r="J950" s="50"/>
      <c r="K950" s="50"/>
      <c r="L950" s="50"/>
      <c r="M950" s="50"/>
      <c r="N950" s="50"/>
      <c r="O950" s="50"/>
      <c r="P950" s="50"/>
      <c r="Q950" s="50"/>
      <c r="R950" s="50"/>
      <c r="S950" s="50"/>
      <c r="T950" s="50"/>
      <c r="U950" s="50"/>
      <c r="V950" s="50"/>
      <c r="W950" s="50"/>
      <c r="X950" s="50"/>
      <c r="Y950" s="50"/>
    </row>
    <row r="951" customFormat="false" ht="12.75" hidden="false" customHeight="false" outlineLevel="0" collapsed="false">
      <c r="J951" s="50"/>
      <c r="K951" s="50"/>
      <c r="L951" s="50"/>
      <c r="M951" s="50"/>
      <c r="N951" s="50"/>
      <c r="O951" s="50"/>
      <c r="P951" s="50"/>
      <c r="Q951" s="50"/>
      <c r="R951" s="50"/>
      <c r="S951" s="50"/>
      <c r="T951" s="50"/>
      <c r="U951" s="50"/>
      <c r="V951" s="50"/>
      <c r="W951" s="50"/>
      <c r="X951" s="50"/>
      <c r="Y951" s="50"/>
    </row>
    <row r="952" customFormat="false" ht="12.75" hidden="false" customHeight="false" outlineLevel="0" collapsed="false">
      <c r="J952" s="50"/>
      <c r="K952" s="50"/>
      <c r="L952" s="50"/>
      <c r="M952" s="50"/>
      <c r="N952" s="50"/>
      <c r="O952" s="50"/>
      <c r="P952" s="50"/>
      <c r="Q952" s="50"/>
      <c r="R952" s="50"/>
      <c r="S952" s="50"/>
      <c r="T952" s="50"/>
      <c r="U952" s="50"/>
      <c r="V952" s="50"/>
      <c r="W952" s="50"/>
      <c r="X952" s="50"/>
      <c r="Y952" s="50"/>
    </row>
    <row r="953" customFormat="false" ht="12.75" hidden="false" customHeight="false" outlineLevel="0" collapsed="false">
      <c r="J953" s="50"/>
      <c r="K953" s="50"/>
      <c r="L953" s="50"/>
      <c r="M953" s="50"/>
      <c r="N953" s="50"/>
      <c r="O953" s="50"/>
      <c r="P953" s="50"/>
      <c r="Q953" s="50"/>
      <c r="R953" s="50"/>
      <c r="S953" s="50"/>
      <c r="T953" s="50"/>
      <c r="U953" s="50"/>
      <c r="V953" s="50"/>
      <c r="W953" s="50"/>
      <c r="X953" s="50"/>
      <c r="Y953" s="50"/>
    </row>
    <row r="954" customFormat="false" ht="12.75" hidden="false" customHeight="false" outlineLevel="0" collapsed="false">
      <c r="J954" s="50"/>
      <c r="K954" s="50"/>
      <c r="L954" s="50"/>
      <c r="M954" s="50"/>
      <c r="N954" s="50"/>
      <c r="O954" s="50"/>
      <c r="P954" s="50"/>
      <c r="Q954" s="50"/>
      <c r="R954" s="50"/>
      <c r="S954" s="50"/>
      <c r="T954" s="50"/>
      <c r="U954" s="50"/>
      <c r="V954" s="50"/>
      <c r="W954" s="50"/>
      <c r="X954" s="50"/>
      <c r="Y954" s="50"/>
    </row>
    <row r="955" customFormat="false" ht="12.75" hidden="false" customHeight="false" outlineLevel="0" collapsed="false">
      <c r="J955" s="50"/>
      <c r="K955" s="50"/>
      <c r="L955" s="50"/>
      <c r="M955" s="50"/>
      <c r="N955" s="50"/>
      <c r="O955" s="50"/>
      <c r="P955" s="50"/>
      <c r="Q955" s="50"/>
      <c r="R955" s="50"/>
      <c r="S955" s="50"/>
      <c r="T955" s="50"/>
      <c r="U955" s="50"/>
      <c r="V955" s="50"/>
      <c r="W955" s="50"/>
      <c r="X955" s="50"/>
      <c r="Y955" s="50"/>
    </row>
    <row r="956" customFormat="false" ht="12.75" hidden="false" customHeight="false" outlineLevel="0" collapsed="false">
      <c r="J956" s="50"/>
      <c r="K956" s="50"/>
      <c r="L956" s="50"/>
      <c r="M956" s="50"/>
      <c r="N956" s="50"/>
      <c r="O956" s="50"/>
      <c r="P956" s="50"/>
      <c r="Q956" s="50"/>
      <c r="R956" s="50"/>
      <c r="S956" s="50"/>
      <c r="T956" s="50"/>
      <c r="U956" s="50"/>
      <c r="V956" s="50"/>
      <c r="W956" s="50"/>
      <c r="X956" s="50"/>
      <c r="Y956" s="50"/>
    </row>
    <row r="957" customFormat="false" ht="12.75" hidden="false" customHeight="false" outlineLevel="0" collapsed="false">
      <c r="J957" s="50"/>
      <c r="K957" s="50"/>
      <c r="L957" s="50"/>
      <c r="M957" s="50"/>
      <c r="N957" s="50"/>
      <c r="O957" s="50"/>
      <c r="P957" s="50"/>
      <c r="Q957" s="50"/>
      <c r="R957" s="50"/>
      <c r="S957" s="50"/>
      <c r="T957" s="50"/>
      <c r="U957" s="50"/>
      <c r="V957" s="50"/>
      <c r="W957" s="50"/>
      <c r="X957" s="50"/>
      <c r="Y957" s="50"/>
    </row>
    <row r="958" customFormat="false" ht="12.75" hidden="false" customHeight="false" outlineLevel="0" collapsed="false">
      <c r="J958" s="50"/>
      <c r="K958" s="50"/>
      <c r="L958" s="50"/>
      <c r="M958" s="50"/>
      <c r="N958" s="50"/>
      <c r="O958" s="50"/>
      <c r="P958" s="50"/>
      <c r="Q958" s="50"/>
      <c r="R958" s="50"/>
      <c r="S958" s="50"/>
      <c r="T958" s="50"/>
      <c r="U958" s="50"/>
      <c r="V958" s="50"/>
      <c r="W958" s="50"/>
      <c r="X958" s="50"/>
      <c r="Y958" s="50"/>
    </row>
    <row r="959" customFormat="false" ht="12.75" hidden="false" customHeight="false" outlineLevel="0" collapsed="false">
      <c r="J959" s="50"/>
      <c r="K959" s="50"/>
      <c r="L959" s="50"/>
      <c r="M959" s="50"/>
      <c r="N959" s="50"/>
      <c r="O959" s="50"/>
      <c r="P959" s="50"/>
      <c r="Q959" s="50"/>
      <c r="R959" s="50"/>
      <c r="S959" s="50"/>
      <c r="T959" s="50"/>
      <c r="U959" s="50"/>
      <c r="V959" s="50"/>
      <c r="W959" s="50"/>
      <c r="X959" s="50"/>
      <c r="Y959" s="50"/>
    </row>
    <row r="960" customFormat="false" ht="12.75" hidden="false" customHeight="false" outlineLevel="0" collapsed="false">
      <c r="J960" s="50"/>
      <c r="K960" s="50"/>
      <c r="L960" s="50"/>
      <c r="M960" s="50"/>
      <c r="N960" s="50"/>
      <c r="O960" s="50"/>
      <c r="P960" s="50"/>
      <c r="Q960" s="50"/>
      <c r="R960" s="50"/>
      <c r="S960" s="50"/>
      <c r="T960" s="50"/>
      <c r="U960" s="50"/>
      <c r="V960" s="50"/>
      <c r="W960" s="50"/>
      <c r="X960" s="50"/>
      <c r="Y960" s="50"/>
    </row>
    <row r="961" customFormat="false" ht="12.75" hidden="false" customHeight="false" outlineLevel="0" collapsed="false">
      <c r="J961" s="50"/>
      <c r="K961" s="50"/>
      <c r="L961" s="50"/>
      <c r="M961" s="50"/>
      <c r="N961" s="50"/>
      <c r="O961" s="50"/>
      <c r="P961" s="50"/>
      <c r="Q961" s="50"/>
      <c r="R961" s="50"/>
      <c r="S961" s="50"/>
      <c r="T961" s="50"/>
      <c r="U961" s="50"/>
      <c r="V961" s="50"/>
      <c r="W961" s="50"/>
      <c r="X961" s="50"/>
      <c r="Y961" s="50"/>
    </row>
    <row r="962" customFormat="false" ht="12.75" hidden="false" customHeight="false" outlineLevel="0" collapsed="false">
      <c r="J962" s="50"/>
      <c r="K962" s="50"/>
      <c r="L962" s="50"/>
      <c r="M962" s="50"/>
      <c r="N962" s="50"/>
      <c r="O962" s="50"/>
      <c r="P962" s="50"/>
      <c r="Q962" s="50"/>
      <c r="R962" s="50"/>
      <c r="S962" s="50"/>
      <c r="T962" s="50"/>
      <c r="U962" s="50"/>
      <c r="V962" s="50"/>
      <c r="W962" s="50"/>
      <c r="X962" s="50"/>
      <c r="Y962" s="50"/>
    </row>
    <row r="963" customFormat="false" ht="12.75" hidden="false" customHeight="false" outlineLevel="0" collapsed="false">
      <c r="J963" s="50"/>
      <c r="K963" s="50"/>
      <c r="L963" s="50"/>
      <c r="M963" s="50"/>
      <c r="N963" s="50"/>
      <c r="O963" s="50"/>
      <c r="P963" s="50"/>
      <c r="Q963" s="50"/>
      <c r="R963" s="50"/>
      <c r="S963" s="50"/>
      <c r="T963" s="50"/>
      <c r="U963" s="50"/>
      <c r="V963" s="50"/>
      <c r="W963" s="50"/>
      <c r="X963" s="50"/>
      <c r="Y963" s="50"/>
    </row>
    <row r="964" customFormat="false" ht="12.75" hidden="false" customHeight="false" outlineLevel="0" collapsed="false">
      <c r="J964" s="50"/>
      <c r="K964" s="50"/>
      <c r="L964" s="50"/>
      <c r="M964" s="50"/>
      <c r="N964" s="50"/>
      <c r="O964" s="50"/>
      <c r="P964" s="50"/>
      <c r="Q964" s="50"/>
      <c r="R964" s="50"/>
      <c r="S964" s="50"/>
      <c r="T964" s="50"/>
      <c r="U964" s="50"/>
      <c r="V964" s="50"/>
      <c r="W964" s="50"/>
      <c r="X964" s="50"/>
      <c r="Y964" s="50"/>
    </row>
    <row r="965" customFormat="false" ht="12.75" hidden="false" customHeight="false" outlineLevel="0" collapsed="false">
      <c r="J965" s="50"/>
      <c r="K965" s="50"/>
      <c r="L965" s="50"/>
      <c r="M965" s="50"/>
      <c r="N965" s="50"/>
      <c r="O965" s="50"/>
      <c r="P965" s="50"/>
      <c r="Q965" s="50"/>
      <c r="R965" s="50"/>
      <c r="S965" s="50"/>
      <c r="T965" s="50"/>
      <c r="U965" s="50"/>
      <c r="V965" s="50"/>
      <c r="W965" s="50"/>
      <c r="X965" s="50"/>
      <c r="Y965" s="50"/>
    </row>
    <row r="966" customFormat="false" ht="12.75" hidden="false" customHeight="false" outlineLevel="0" collapsed="false">
      <c r="J966" s="50"/>
      <c r="K966" s="50"/>
      <c r="L966" s="50"/>
      <c r="M966" s="50"/>
      <c r="N966" s="50"/>
      <c r="O966" s="50"/>
      <c r="P966" s="50"/>
      <c r="Q966" s="50"/>
      <c r="R966" s="50"/>
      <c r="S966" s="50"/>
      <c r="T966" s="50"/>
      <c r="U966" s="50"/>
      <c r="V966" s="50"/>
      <c r="W966" s="50"/>
      <c r="X966" s="50"/>
      <c r="Y966" s="50"/>
    </row>
    <row r="967" customFormat="false" ht="12.75" hidden="false" customHeight="false" outlineLevel="0" collapsed="false">
      <c r="J967" s="50"/>
      <c r="K967" s="50"/>
      <c r="L967" s="50"/>
      <c r="M967" s="50"/>
      <c r="N967" s="50"/>
      <c r="O967" s="50"/>
      <c r="P967" s="50"/>
      <c r="Q967" s="50"/>
      <c r="R967" s="50"/>
      <c r="S967" s="50"/>
      <c r="T967" s="50"/>
      <c r="U967" s="50"/>
      <c r="V967" s="50"/>
      <c r="W967" s="50"/>
      <c r="X967" s="50"/>
      <c r="Y967" s="50"/>
    </row>
    <row r="968" customFormat="false" ht="12.75" hidden="false" customHeight="false" outlineLevel="0" collapsed="false">
      <c r="J968" s="50"/>
      <c r="K968" s="50"/>
      <c r="L968" s="50"/>
      <c r="M968" s="50"/>
      <c r="N968" s="50"/>
      <c r="O968" s="50"/>
      <c r="P968" s="50"/>
      <c r="Q968" s="50"/>
      <c r="R968" s="50"/>
      <c r="S968" s="50"/>
      <c r="T968" s="50"/>
      <c r="U968" s="50"/>
      <c r="V968" s="50"/>
      <c r="W968" s="50"/>
      <c r="X968" s="50"/>
      <c r="Y968" s="50"/>
    </row>
    <row r="969" customFormat="false" ht="12.75" hidden="false" customHeight="false" outlineLevel="0" collapsed="false">
      <c r="J969" s="50"/>
      <c r="K969" s="50"/>
      <c r="L969" s="50"/>
      <c r="M969" s="50"/>
      <c r="N969" s="50"/>
      <c r="O969" s="50"/>
      <c r="P969" s="50"/>
      <c r="Q969" s="50"/>
      <c r="R969" s="50"/>
      <c r="S969" s="50"/>
      <c r="T969" s="50"/>
      <c r="U969" s="50"/>
      <c r="V969" s="50"/>
      <c r="W969" s="50"/>
      <c r="X969" s="50"/>
      <c r="Y969" s="50"/>
    </row>
    <row r="970" customFormat="false" ht="12.75" hidden="false" customHeight="false" outlineLevel="0" collapsed="false">
      <c r="J970" s="50"/>
      <c r="K970" s="50"/>
      <c r="L970" s="50"/>
      <c r="M970" s="50"/>
      <c r="N970" s="50"/>
      <c r="O970" s="50"/>
      <c r="P970" s="50"/>
      <c r="Q970" s="50"/>
      <c r="R970" s="50"/>
      <c r="S970" s="50"/>
      <c r="T970" s="50"/>
      <c r="U970" s="50"/>
      <c r="V970" s="50"/>
      <c r="W970" s="50"/>
      <c r="X970" s="50"/>
      <c r="Y970" s="50"/>
    </row>
    <row r="971" customFormat="false" ht="12.75" hidden="false" customHeight="false" outlineLevel="0" collapsed="false">
      <c r="J971" s="50"/>
      <c r="K971" s="50"/>
      <c r="L971" s="50"/>
      <c r="M971" s="50"/>
      <c r="N971" s="50"/>
      <c r="O971" s="50"/>
      <c r="P971" s="50"/>
      <c r="Q971" s="50"/>
      <c r="R971" s="50"/>
      <c r="S971" s="50"/>
      <c r="T971" s="50"/>
      <c r="U971" s="50"/>
      <c r="V971" s="50"/>
      <c r="W971" s="50"/>
      <c r="X971" s="50"/>
      <c r="Y971" s="50"/>
    </row>
    <row r="972" customFormat="false" ht="12.75" hidden="false" customHeight="false" outlineLevel="0" collapsed="false">
      <c r="J972" s="50"/>
      <c r="K972" s="50"/>
      <c r="L972" s="50"/>
      <c r="M972" s="50"/>
      <c r="N972" s="50"/>
      <c r="O972" s="50"/>
      <c r="P972" s="50"/>
      <c r="Q972" s="50"/>
      <c r="R972" s="50"/>
      <c r="S972" s="50"/>
      <c r="T972" s="50"/>
      <c r="U972" s="50"/>
      <c r="V972" s="50"/>
      <c r="W972" s="50"/>
      <c r="X972" s="50"/>
      <c r="Y972" s="50"/>
    </row>
    <row r="973" customFormat="false" ht="12.75" hidden="false" customHeight="false" outlineLevel="0" collapsed="false">
      <c r="J973" s="50"/>
      <c r="K973" s="50"/>
      <c r="L973" s="50"/>
      <c r="M973" s="50"/>
      <c r="N973" s="50"/>
      <c r="O973" s="50"/>
      <c r="P973" s="50"/>
      <c r="Q973" s="50"/>
      <c r="R973" s="50"/>
      <c r="S973" s="50"/>
      <c r="T973" s="50"/>
      <c r="U973" s="50"/>
      <c r="V973" s="50"/>
      <c r="W973" s="50"/>
      <c r="X973" s="50"/>
      <c r="Y973" s="50"/>
    </row>
    <row r="974" customFormat="false" ht="12.75" hidden="false" customHeight="false" outlineLevel="0" collapsed="false">
      <c r="J974" s="50"/>
      <c r="K974" s="50"/>
      <c r="L974" s="50"/>
      <c r="M974" s="50"/>
      <c r="N974" s="50"/>
      <c r="O974" s="50"/>
      <c r="P974" s="50"/>
      <c r="Q974" s="50"/>
      <c r="R974" s="50"/>
      <c r="S974" s="50"/>
      <c r="T974" s="50"/>
      <c r="U974" s="50"/>
      <c r="V974" s="50"/>
      <c r="W974" s="50"/>
      <c r="X974" s="50"/>
      <c r="Y974" s="50"/>
    </row>
    <row r="975" customFormat="false" ht="12.75" hidden="false" customHeight="false" outlineLevel="0" collapsed="false">
      <c r="J975" s="50"/>
      <c r="K975" s="50"/>
      <c r="L975" s="50"/>
      <c r="M975" s="50"/>
      <c r="N975" s="50"/>
      <c r="O975" s="50"/>
      <c r="P975" s="50"/>
      <c r="Q975" s="50"/>
      <c r="R975" s="50"/>
      <c r="S975" s="50"/>
      <c r="T975" s="50"/>
      <c r="U975" s="50"/>
      <c r="V975" s="50"/>
      <c r="W975" s="50"/>
      <c r="X975" s="50"/>
      <c r="Y975" s="50"/>
    </row>
    <row r="976" customFormat="false" ht="12.75" hidden="false" customHeight="false" outlineLevel="0" collapsed="false">
      <c r="J976" s="50"/>
      <c r="K976" s="50"/>
      <c r="L976" s="50"/>
      <c r="M976" s="50"/>
      <c r="N976" s="50"/>
      <c r="O976" s="50"/>
      <c r="P976" s="50"/>
      <c r="Q976" s="50"/>
      <c r="R976" s="50"/>
      <c r="S976" s="50"/>
      <c r="T976" s="50"/>
      <c r="U976" s="50"/>
      <c r="V976" s="50"/>
      <c r="W976" s="50"/>
      <c r="X976" s="50"/>
      <c r="Y976" s="50"/>
    </row>
    <row r="977" customFormat="false" ht="12.75" hidden="false" customHeight="false" outlineLevel="0" collapsed="false">
      <c r="J977" s="50"/>
      <c r="K977" s="50"/>
      <c r="L977" s="50"/>
      <c r="M977" s="50"/>
      <c r="N977" s="50"/>
      <c r="O977" s="50"/>
      <c r="P977" s="50"/>
      <c r="Q977" s="50"/>
      <c r="R977" s="50"/>
      <c r="S977" s="50"/>
      <c r="T977" s="50"/>
      <c r="U977" s="50"/>
      <c r="V977" s="50"/>
      <c r="W977" s="50"/>
      <c r="X977" s="50"/>
      <c r="Y977" s="50"/>
    </row>
    <row r="978" customFormat="false" ht="12.75" hidden="false" customHeight="false" outlineLevel="0" collapsed="false">
      <c r="J978" s="50"/>
      <c r="K978" s="50"/>
      <c r="L978" s="50"/>
      <c r="M978" s="50"/>
      <c r="N978" s="50"/>
      <c r="O978" s="50"/>
      <c r="P978" s="50"/>
      <c r="Q978" s="50"/>
      <c r="R978" s="50"/>
      <c r="S978" s="50"/>
      <c r="T978" s="50"/>
      <c r="U978" s="50"/>
      <c r="V978" s="50"/>
      <c r="W978" s="50"/>
      <c r="X978" s="50"/>
      <c r="Y978" s="50"/>
    </row>
    <row r="979" customFormat="false" ht="12.75" hidden="false" customHeight="false" outlineLevel="0" collapsed="false">
      <c r="J979" s="50"/>
      <c r="K979" s="50"/>
      <c r="L979" s="50"/>
      <c r="M979" s="50"/>
      <c r="N979" s="50"/>
      <c r="O979" s="50"/>
      <c r="P979" s="50"/>
      <c r="Q979" s="50"/>
      <c r="R979" s="50"/>
      <c r="S979" s="50"/>
      <c r="T979" s="50"/>
      <c r="U979" s="50"/>
      <c r="V979" s="50"/>
      <c r="W979" s="50"/>
      <c r="X979" s="50"/>
      <c r="Y979" s="50"/>
    </row>
    <row r="980" customFormat="false" ht="12.75" hidden="false" customHeight="false" outlineLevel="0" collapsed="false">
      <c r="J980" s="50"/>
      <c r="K980" s="50"/>
      <c r="L980" s="50"/>
      <c r="M980" s="50"/>
      <c r="N980" s="50"/>
      <c r="O980" s="50"/>
      <c r="P980" s="50"/>
      <c r="Q980" s="50"/>
      <c r="R980" s="50"/>
      <c r="S980" s="50"/>
      <c r="T980" s="50"/>
      <c r="U980" s="50"/>
      <c r="V980" s="50"/>
      <c r="W980" s="50"/>
      <c r="X980" s="50"/>
      <c r="Y980" s="50"/>
    </row>
    <row r="981" customFormat="false" ht="12.75" hidden="false" customHeight="false" outlineLevel="0" collapsed="false">
      <c r="J981" s="50"/>
      <c r="K981" s="50"/>
      <c r="L981" s="50"/>
      <c r="M981" s="50"/>
      <c r="N981" s="50"/>
      <c r="O981" s="50"/>
      <c r="P981" s="50"/>
      <c r="Q981" s="50"/>
      <c r="R981" s="50"/>
      <c r="S981" s="50"/>
      <c r="T981" s="50"/>
      <c r="U981" s="50"/>
      <c r="V981" s="50"/>
      <c r="W981" s="50"/>
      <c r="X981" s="50"/>
      <c r="Y981" s="50"/>
    </row>
    <row r="982" customFormat="false" ht="12.75" hidden="false" customHeight="false" outlineLevel="0" collapsed="false">
      <c r="J982" s="50"/>
      <c r="K982" s="50"/>
      <c r="L982" s="50"/>
      <c r="M982" s="50"/>
      <c r="N982" s="50"/>
      <c r="O982" s="50"/>
      <c r="P982" s="50"/>
      <c r="Q982" s="50"/>
      <c r="R982" s="50"/>
      <c r="S982" s="50"/>
      <c r="T982" s="50"/>
      <c r="U982" s="50"/>
      <c r="V982" s="50"/>
      <c r="W982" s="50"/>
      <c r="X982" s="50"/>
      <c r="Y982" s="50"/>
    </row>
    <row r="983" customFormat="false" ht="12.75" hidden="false" customHeight="false" outlineLevel="0" collapsed="false">
      <c r="J983" s="50"/>
      <c r="K983" s="50"/>
      <c r="L983" s="50"/>
      <c r="M983" s="50"/>
      <c r="N983" s="50"/>
      <c r="O983" s="50"/>
      <c r="P983" s="50"/>
      <c r="Q983" s="50"/>
      <c r="R983" s="50"/>
      <c r="S983" s="50"/>
      <c r="T983" s="50"/>
      <c r="U983" s="50"/>
      <c r="V983" s="50"/>
      <c r="W983" s="50"/>
      <c r="X983" s="50"/>
      <c r="Y983" s="50"/>
    </row>
    <row r="984" customFormat="false" ht="12.75" hidden="false" customHeight="false" outlineLevel="0" collapsed="false">
      <c r="J984" s="50"/>
      <c r="K984" s="50"/>
      <c r="L984" s="50"/>
      <c r="M984" s="50"/>
      <c r="N984" s="50"/>
      <c r="O984" s="50"/>
      <c r="P984" s="50"/>
      <c r="Q984" s="50"/>
      <c r="R984" s="50"/>
      <c r="S984" s="50"/>
      <c r="T984" s="50"/>
      <c r="U984" s="50"/>
      <c r="V984" s="50"/>
      <c r="W984" s="50"/>
      <c r="X984" s="50"/>
      <c r="Y984" s="50"/>
    </row>
    <row r="985" customFormat="false" ht="12.75" hidden="false" customHeight="false" outlineLevel="0" collapsed="false">
      <c r="J985" s="50"/>
      <c r="K985" s="50"/>
      <c r="L985" s="50"/>
      <c r="M985" s="50"/>
      <c r="N985" s="50"/>
      <c r="O985" s="50"/>
      <c r="P985" s="50"/>
      <c r="Q985" s="50"/>
      <c r="R985" s="50"/>
      <c r="S985" s="50"/>
      <c r="T985" s="50"/>
      <c r="U985" s="50"/>
      <c r="V985" s="50"/>
      <c r="W985" s="50"/>
      <c r="X985" s="50"/>
      <c r="Y985" s="50"/>
    </row>
    <row r="986" customFormat="false" ht="12.75" hidden="false" customHeight="false" outlineLevel="0" collapsed="false">
      <c r="J986" s="50"/>
      <c r="K986" s="50"/>
      <c r="L986" s="50"/>
      <c r="M986" s="50"/>
      <c r="N986" s="50"/>
      <c r="O986" s="50"/>
      <c r="P986" s="50"/>
      <c r="Q986" s="50"/>
      <c r="R986" s="50"/>
      <c r="S986" s="50"/>
      <c r="T986" s="50"/>
      <c r="U986" s="50"/>
      <c r="V986" s="50"/>
      <c r="W986" s="50"/>
      <c r="X986" s="50"/>
      <c r="Y986" s="50"/>
    </row>
    <row r="987" customFormat="false" ht="12.75" hidden="false" customHeight="false" outlineLevel="0" collapsed="false">
      <c r="J987" s="50"/>
      <c r="K987" s="50"/>
      <c r="L987" s="50"/>
      <c r="M987" s="50"/>
      <c r="N987" s="50"/>
      <c r="O987" s="50"/>
      <c r="P987" s="50"/>
      <c r="Q987" s="50"/>
      <c r="R987" s="50"/>
      <c r="S987" s="50"/>
      <c r="T987" s="50"/>
      <c r="U987" s="50"/>
      <c r="V987" s="50"/>
      <c r="W987" s="50"/>
      <c r="X987" s="50"/>
      <c r="Y987" s="50"/>
    </row>
    <row r="988" customFormat="false" ht="12.75" hidden="false" customHeight="false" outlineLevel="0" collapsed="false">
      <c r="J988" s="50"/>
      <c r="K988" s="50"/>
      <c r="L988" s="50"/>
      <c r="M988" s="50"/>
      <c r="N988" s="50"/>
      <c r="O988" s="50"/>
      <c r="P988" s="50"/>
      <c r="Q988" s="50"/>
      <c r="R988" s="50"/>
      <c r="S988" s="50"/>
      <c r="T988" s="50"/>
      <c r="U988" s="50"/>
      <c r="V988" s="50"/>
      <c r="W988" s="50"/>
      <c r="X988" s="50"/>
      <c r="Y988" s="50"/>
    </row>
    <row r="989" customFormat="false" ht="12.75" hidden="false" customHeight="false" outlineLevel="0" collapsed="false">
      <c r="J989" s="50"/>
      <c r="K989" s="50"/>
      <c r="L989" s="50"/>
      <c r="M989" s="50"/>
      <c r="N989" s="50"/>
      <c r="O989" s="50"/>
      <c r="P989" s="50"/>
      <c r="Q989" s="50"/>
      <c r="R989" s="50"/>
      <c r="S989" s="50"/>
      <c r="T989" s="50"/>
      <c r="U989" s="50"/>
      <c r="V989" s="50"/>
      <c r="W989" s="50"/>
      <c r="X989" s="50"/>
      <c r="Y989" s="50"/>
    </row>
    <row r="990" customFormat="false" ht="12.75" hidden="false" customHeight="false" outlineLevel="0" collapsed="false">
      <c r="J990" s="50"/>
      <c r="K990" s="50"/>
      <c r="L990" s="50"/>
      <c r="M990" s="50"/>
      <c r="N990" s="50"/>
      <c r="O990" s="50"/>
      <c r="P990" s="50"/>
      <c r="Q990" s="50"/>
      <c r="R990" s="50"/>
      <c r="S990" s="50"/>
      <c r="T990" s="50"/>
      <c r="U990" s="50"/>
      <c r="V990" s="50"/>
      <c r="W990" s="50"/>
      <c r="X990" s="50"/>
      <c r="Y990" s="50"/>
    </row>
    <row r="991" customFormat="false" ht="12.75" hidden="false" customHeight="false" outlineLevel="0" collapsed="false">
      <c r="J991" s="50"/>
      <c r="K991" s="50"/>
      <c r="L991" s="50"/>
      <c r="M991" s="50"/>
      <c r="N991" s="50"/>
      <c r="O991" s="50"/>
      <c r="P991" s="50"/>
      <c r="Q991" s="50"/>
      <c r="R991" s="50"/>
      <c r="S991" s="50"/>
      <c r="T991" s="50"/>
      <c r="U991" s="50"/>
      <c r="V991" s="50"/>
      <c r="W991" s="50"/>
      <c r="X991" s="50"/>
      <c r="Y991" s="50"/>
    </row>
    <row r="992" customFormat="false" ht="12.75" hidden="false" customHeight="false" outlineLevel="0" collapsed="false">
      <c r="J992" s="50"/>
      <c r="K992" s="50"/>
      <c r="L992" s="50"/>
      <c r="M992" s="50"/>
      <c r="N992" s="50"/>
      <c r="O992" s="50"/>
      <c r="P992" s="50"/>
      <c r="Q992" s="50"/>
      <c r="R992" s="50"/>
      <c r="S992" s="50"/>
      <c r="T992" s="50"/>
      <c r="U992" s="50"/>
      <c r="V992" s="50"/>
      <c r="W992" s="50"/>
      <c r="X992" s="50"/>
      <c r="Y992" s="50"/>
    </row>
    <row r="993" customFormat="false" ht="12.75" hidden="false" customHeight="false" outlineLevel="0" collapsed="false">
      <c r="J993" s="50"/>
      <c r="K993" s="50"/>
      <c r="L993" s="50"/>
      <c r="M993" s="50"/>
      <c r="N993" s="50"/>
      <c r="O993" s="50"/>
      <c r="P993" s="50"/>
      <c r="Q993" s="50"/>
      <c r="R993" s="50"/>
      <c r="S993" s="50"/>
      <c r="T993" s="50"/>
      <c r="U993" s="50"/>
      <c r="V993" s="50"/>
      <c r="W993" s="50"/>
      <c r="X993" s="50"/>
      <c r="Y993" s="50"/>
    </row>
    <row r="994" customFormat="false" ht="12.75" hidden="false" customHeight="false" outlineLevel="0" collapsed="false">
      <c r="J994" s="50"/>
      <c r="K994" s="50"/>
      <c r="L994" s="50"/>
      <c r="M994" s="50"/>
      <c r="N994" s="50"/>
      <c r="O994" s="50"/>
      <c r="P994" s="50"/>
      <c r="Q994" s="50"/>
      <c r="R994" s="50"/>
      <c r="S994" s="50"/>
      <c r="T994" s="50"/>
      <c r="U994" s="50"/>
      <c r="V994" s="50"/>
      <c r="W994" s="50"/>
      <c r="X994" s="50"/>
      <c r="Y994" s="50"/>
    </row>
    <row r="995" customFormat="false" ht="12.75" hidden="false" customHeight="false" outlineLevel="0" collapsed="false">
      <c r="J995" s="50"/>
      <c r="K995" s="50"/>
      <c r="L995" s="50"/>
      <c r="M995" s="50"/>
      <c r="N995" s="50"/>
      <c r="O995" s="50"/>
      <c r="P995" s="50"/>
      <c r="Q995" s="50"/>
      <c r="R995" s="50"/>
      <c r="S995" s="50"/>
      <c r="T995" s="50"/>
      <c r="U995" s="50"/>
      <c r="V995" s="50"/>
      <c r="W995" s="50"/>
      <c r="X995" s="50"/>
      <c r="Y995" s="50"/>
    </row>
    <row r="996" customFormat="false" ht="12.75" hidden="false" customHeight="false" outlineLevel="0" collapsed="false">
      <c r="J996" s="50"/>
      <c r="K996" s="50"/>
      <c r="L996" s="50"/>
      <c r="M996" s="50"/>
      <c r="N996" s="50"/>
      <c r="O996" s="50"/>
      <c r="P996" s="50"/>
      <c r="Q996" s="50"/>
      <c r="R996" s="50"/>
      <c r="S996" s="50"/>
      <c r="T996" s="50"/>
      <c r="U996" s="50"/>
      <c r="V996" s="50"/>
      <c r="W996" s="50"/>
      <c r="X996" s="50"/>
      <c r="Y996" s="50"/>
    </row>
    <row r="997" customFormat="false" ht="12.75" hidden="false" customHeight="false" outlineLevel="0" collapsed="false">
      <c r="J997" s="50"/>
      <c r="K997" s="50"/>
      <c r="L997" s="50"/>
      <c r="M997" s="50"/>
      <c r="N997" s="50"/>
      <c r="O997" s="50"/>
      <c r="P997" s="50"/>
      <c r="Q997" s="50"/>
      <c r="R997" s="50"/>
      <c r="S997" s="50"/>
      <c r="T997" s="50"/>
      <c r="U997" s="50"/>
      <c r="V997" s="50"/>
      <c r="W997" s="50"/>
      <c r="X997" s="50"/>
      <c r="Y997" s="50"/>
    </row>
    <row r="998" customFormat="false" ht="12.75" hidden="false" customHeight="false" outlineLevel="0" collapsed="false">
      <c r="J998" s="50"/>
      <c r="K998" s="50"/>
      <c r="L998" s="50"/>
      <c r="M998" s="50"/>
      <c r="N998" s="50"/>
      <c r="O998" s="50"/>
      <c r="P998" s="50"/>
      <c r="Q998" s="50"/>
      <c r="R998" s="50"/>
      <c r="S998" s="50"/>
      <c r="T998" s="50"/>
      <c r="U998" s="50"/>
      <c r="V998" s="50"/>
      <c r="W998" s="50"/>
      <c r="X998" s="50"/>
      <c r="Y998" s="50"/>
    </row>
    <row r="999" customFormat="false" ht="12.75" hidden="false" customHeight="false" outlineLevel="0" collapsed="false">
      <c r="J999" s="50"/>
      <c r="K999" s="50"/>
      <c r="L999" s="50"/>
      <c r="M999" s="50"/>
      <c r="N999" s="50"/>
      <c r="O999" s="50"/>
      <c r="P999" s="50"/>
      <c r="Q999" s="50"/>
      <c r="R999" s="50"/>
      <c r="S999" s="50"/>
      <c r="T999" s="50"/>
      <c r="U999" s="50"/>
      <c r="V999" s="50"/>
      <c r="W999" s="50"/>
      <c r="X999" s="50"/>
      <c r="Y999" s="50"/>
    </row>
    <row r="1000" customFormat="false" ht="12.75" hidden="false" customHeight="false" outlineLevel="0" collapsed="false">
      <c r="J1000" s="50"/>
      <c r="K1000" s="50"/>
      <c r="L1000" s="50"/>
      <c r="M1000" s="50"/>
      <c r="N1000" s="50"/>
      <c r="O1000" s="50"/>
      <c r="P1000" s="50"/>
      <c r="Q1000" s="50"/>
      <c r="R1000" s="50"/>
      <c r="S1000" s="50"/>
      <c r="T1000" s="50"/>
      <c r="U1000" s="50"/>
      <c r="V1000" s="50"/>
      <c r="W1000" s="50"/>
      <c r="X1000" s="50"/>
      <c r="Y1000" s="50"/>
    </row>
    <row r="1001" customFormat="false" ht="12.75" hidden="false" customHeight="false" outlineLevel="0" collapsed="false">
      <c r="J1001" s="50"/>
      <c r="K1001" s="50"/>
      <c r="L1001" s="50"/>
      <c r="M1001" s="50"/>
      <c r="N1001" s="50"/>
      <c r="O1001" s="50"/>
      <c r="P1001" s="50"/>
      <c r="Q1001" s="50"/>
      <c r="R1001" s="50"/>
      <c r="S1001" s="50"/>
      <c r="T1001" s="50"/>
      <c r="U1001" s="50"/>
      <c r="V1001" s="50"/>
      <c r="W1001" s="50"/>
      <c r="X1001" s="50"/>
      <c r="Y1001" s="50"/>
    </row>
    <row r="1002" customFormat="false" ht="12.75" hidden="false" customHeight="false" outlineLevel="0" collapsed="false">
      <c r="J1002" s="50"/>
      <c r="K1002" s="50"/>
      <c r="L1002" s="50"/>
      <c r="M1002" s="50"/>
      <c r="N1002" s="50"/>
      <c r="O1002" s="50"/>
      <c r="P1002" s="50"/>
      <c r="Q1002" s="50"/>
      <c r="R1002" s="50"/>
      <c r="S1002" s="50"/>
      <c r="T1002" s="50"/>
      <c r="U1002" s="50"/>
      <c r="V1002" s="50"/>
      <c r="W1002" s="50"/>
      <c r="X1002" s="50"/>
      <c r="Y1002" s="50"/>
    </row>
    <row r="1003" customFormat="false" ht="12.75" hidden="false" customHeight="false" outlineLevel="0" collapsed="false">
      <c r="J1003" s="50"/>
      <c r="K1003" s="50"/>
      <c r="L1003" s="50"/>
      <c r="M1003" s="50"/>
      <c r="N1003" s="50"/>
      <c r="O1003" s="50"/>
      <c r="P1003" s="50"/>
      <c r="Q1003" s="50"/>
      <c r="R1003" s="50"/>
      <c r="S1003" s="50"/>
      <c r="T1003" s="50"/>
      <c r="U1003" s="50"/>
      <c r="V1003" s="50"/>
      <c r="W1003" s="50"/>
      <c r="X1003" s="50"/>
      <c r="Y1003" s="50"/>
    </row>
    <row r="1004" customFormat="false" ht="12.75" hidden="false" customHeight="false" outlineLevel="0" collapsed="false">
      <c r="J1004" s="50"/>
      <c r="K1004" s="50"/>
      <c r="L1004" s="50"/>
      <c r="M1004" s="50"/>
      <c r="N1004" s="50"/>
      <c r="O1004" s="50"/>
      <c r="P1004" s="50"/>
      <c r="Q1004" s="50"/>
      <c r="R1004" s="50"/>
      <c r="S1004" s="50"/>
      <c r="T1004" s="50"/>
      <c r="U1004" s="50"/>
      <c r="V1004" s="50"/>
      <c r="W1004" s="50"/>
      <c r="X1004" s="50"/>
      <c r="Y1004" s="50"/>
    </row>
    <row r="1005" customFormat="false" ht="12.75" hidden="false" customHeight="false" outlineLevel="0" collapsed="false">
      <c r="J1005" s="50"/>
      <c r="K1005" s="50"/>
      <c r="L1005" s="50"/>
      <c r="M1005" s="50"/>
      <c r="N1005" s="50"/>
      <c r="O1005" s="50"/>
      <c r="P1005" s="50"/>
      <c r="Q1005" s="50"/>
      <c r="R1005" s="50"/>
      <c r="S1005" s="50"/>
      <c r="T1005" s="50"/>
      <c r="U1005" s="50"/>
      <c r="V1005" s="50"/>
      <c r="W1005" s="50"/>
      <c r="X1005" s="50"/>
      <c r="Y1005" s="50"/>
    </row>
    <row r="1006" customFormat="false" ht="12.75" hidden="false" customHeight="false" outlineLevel="0" collapsed="false">
      <c r="J1006" s="50"/>
      <c r="K1006" s="50"/>
      <c r="L1006" s="50"/>
      <c r="M1006" s="50"/>
      <c r="N1006" s="50"/>
      <c r="O1006" s="50"/>
      <c r="P1006" s="50"/>
      <c r="Q1006" s="50"/>
      <c r="R1006" s="50"/>
      <c r="S1006" s="50"/>
      <c r="T1006" s="50"/>
      <c r="U1006" s="50"/>
      <c r="V1006" s="50"/>
      <c r="W1006" s="50"/>
      <c r="X1006" s="50"/>
      <c r="Y1006" s="50"/>
    </row>
    <row r="1007" customFormat="false" ht="12.75" hidden="false" customHeight="false" outlineLevel="0" collapsed="false">
      <c r="J1007" s="50"/>
      <c r="K1007" s="50"/>
      <c r="L1007" s="50"/>
      <c r="M1007" s="50"/>
      <c r="N1007" s="50"/>
      <c r="O1007" s="50"/>
      <c r="P1007" s="50"/>
      <c r="Q1007" s="50"/>
      <c r="R1007" s="50"/>
      <c r="S1007" s="50"/>
      <c r="T1007" s="50"/>
      <c r="U1007" s="50"/>
      <c r="V1007" s="50"/>
      <c r="W1007" s="50"/>
      <c r="X1007" s="50"/>
      <c r="Y1007" s="50"/>
    </row>
    <row r="1008" customFormat="false" ht="12.75" hidden="false" customHeight="false" outlineLevel="0" collapsed="false">
      <c r="J1008" s="50"/>
      <c r="K1008" s="50"/>
      <c r="L1008" s="50"/>
      <c r="M1008" s="50"/>
      <c r="N1008" s="50"/>
      <c r="O1008" s="50"/>
      <c r="P1008" s="50"/>
      <c r="Q1008" s="50"/>
      <c r="R1008" s="50"/>
      <c r="S1008" s="50"/>
      <c r="T1008" s="50"/>
      <c r="U1008" s="50"/>
      <c r="V1008" s="50"/>
      <c r="W1008" s="50"/>
      <c r="X1008" s="50"/>
      <c r="Y1008" s="50"/>
    </row>
    <row r="1009" customFormat="false" ht="12.75" hidden="false" customHeight="false" outlineLevel="0" collapsed="false">
      <c r="J1009" s="50"/>
      <c r="K1009" s="50"/>
      <c r="L1009" s="50"/>
      <c r="M1009" s="50"/>
      <c r="N1009" s="50"/>
      <c r="O1009" s="50"/>
      <c r="P1009" s="50"/>
      <c r="Q1009" s="50"/>
      <c r="R1009" s="50"/>
      <c r="S1009" s="50"/>
      <c r="T1009" s="50"/>
      <c r="U1009" s="50"/>
      <c r="V1009" s="50"/>
      <c r="W1009" s="50"/>
      <c r="X1009" s="50"/>
      <c r="Y1009" s="50"/>
    </row>
    <row r="1010" customFormat="false" ht="12.75" hidden="false" customHeight="false" outlineLevel="0" collapsed="false">
      <c r="J1010" s="50"/>
      <c r="K1010" s="50"/>
      <c r="L1010" s="50"/>
      <c r="M1010" s="50"/>
      <c r="N1010" s="50"/>
      <c r="O1010" s="50"/>
      <c r="P1010" s="50"/>
      <c r="Q1010" s="50"/>
      <c r="R1010" s="50"/>
      <c r="S1010" s="50"/>
      <c r="T1010" s="50"/>
      <c r="U1010" s="50"/>
      <c r="V1010" s="50"/>
      <c r="W1010" s="50"/>
      <c r="X1010" s="50"/>
      <c r="Y1010" s="50"/>
    </row>
    <row r="1011" customFormat="false" ht="12.75" hidden="false" customHeight="false" outlineLevel="0" collapsed="false">
      <c r="J1011" s="50"/>
      <c r="K1011" s="50"/>
      <c r="L1011" s="50"/>
      <c r="M1011" s="50"/>
      <c r="N1011" s="50"/>
      <c r="O1011" s="50"/>
      <c r="P1011" s="50"/>
      <c r="Q1011" s="50"/>
      <c r="R1011" s="50"/>
      <c r="S1011" s="50"/>
      <c r="T1011" s="50"/>
      <c r="U1011" s="50"/>
      <c r="V1011" s="50"/>
      <c r="W1011" s="50"/>
      <c r="X1011" s="50"/>
      <c r="Y1011" s="50"/>
    </row>
    <row r="1012" customFormat="false" ht="12.75" hidden="false" customHeight="false" outlineLevel="0" collapsed="false">
      <c r="J1012" s="50"/>
      <c r="K1012" s="50"/>
      <c r="L1012" s="50"/>
      <c r="M1012" s="50"/>
      <c r="N1012" s="50"/>
      <c r="O1012" s="50"/>
      <c r="P1012" s="50"/>
      <c r="Q1012" s="50"/>
      <c r="R1012" s="50"/>
      <c r="S1012" s="50"/>
      <c r="T1012" s="50"/>
      <c r="U1012" s="50"/>
      <c r="V1012" s="50"/>
      <c r="W1012" s="50"/>
      <c r="X1012" s="50"/>
      <c r="Y1012" s="50"/>
    </row>
    <row r="1013" customFormat="false" ht="12.75" hidden="false" customHeight="false" outlineLevel="0" collapsed="false">
      <c r="J1013" s="50"/>
      <c r="K1013" s="50"/>
      <c r="L1013" s="50"/>
      <c r="M1013" s="50"/>
      <c r="N1013" s="50"/>
      <c r="O1013" s="50"/>
      <c r="P1013" s="50"/>
      <c r="Q1013" s="50"/>
      <c r="R1013" s="50"/>
      <c r="S1013" s="50"/>
      <c r="T1013" s="50"/>
      <c r="U1013" s="50"/>
      <c r="V1013" s="50"/>
      <c r="W1013" s="50"/>
      <c r="X1013" s="50"/>
      <c r="Y1013" s="50"/>
    </row>
    <row r="1014" customFormat="false" ht="12.75" hidden="false" customHeight="false" outlineLevel="0" collapsed="false">
      <c r="J1014" s="50"/>
      <c r="K1014" s="50"/>
      <c r="L1014" s="50"/>
      <c r="M1014" s="50"/>
      <c r="N1014" s="50"/>
      <c r="O1014" s="50"/>
      <c r="P1014" s="50"/>
      <c r="Q1014" s="50"/>
      <c r="R1014" s="50"/>
      <c r="S1014" s="50"/>
      <c r="T1014" s="50"/>
      <c r="U1014" s="50"/>
      <c r="V1014" s="50"/>
      <c r="W1014" s="50"/>
      <c r="X1014" s="50"/>
      <c r="Y1014" s="50"/>
    </row>
    <row r="1015" customFormat="false" ht="12.75" hidden="false" customHeight="false" outlineLevel="0" collapsed="false">
      <c r="J1015" s="50"/>
      <c r="K1015" s="50"/>
      <c r="L1015" s="50"/>
      <c r="M1015" s="50"/>
      <c r="N1015" s="50"/>
      <c r="O1015" s="50"/>
      <c r="P1015" s="50"/>
      <c r="Q1015" s="50"/>
      <c r="R1015" s="50"/>
      <c r="S1015" s="50"/>
      <c r="T1015" s="50"/>
      <c r="U1015" s="50"/>
      <c r="V1015" s="50"/>
      <c r="W1015" s="50"/>
      <c r="X1015" s="50"/>
      <c r="Y1015" s="50"/>
    </row>
    <row r="1016" customFormat="false" ht="12.75" hidden="false" customHeight="false" outlineLevel="0" collapsed="false">
      <c r="J1016" s="50"/>
      <c r="K1016" s="50"/>
      <c r="L1016" s="50"/>
      <c r="M1016" s="50"/>
      <c r="N1016" s="50"/>
      <c r="O1016" s="50"/>
      <c r="P1016" s="50"/>
      <c r="Q1016" s="50"/>
      <c r="R1016" s="50"/>
      <c r="S1016" s="50"/>
      <c r="T1016" s="50"/>
      <c r="U1016" s="50"/>
      <c r="V1016" s="50"/>
      <c r="W1016" s="50"/>
      <c r="X1016" s="50"/>
      <c r="Y1016" s="50"/>
    </row>
    <row r="1017" customFormat="false" ht="12.75" hidden="false" customHeight="false" outlineLevel="0" collapsed="false">
      <c r="J1017" s="50"/>
      <c r="K1017" s="50"/>
      <c r="L1017" s="50"/>
      <c r="M1017" s="50"/>
      <c r="N1017" s="50"/>
      <c r="O1017" s="50"/>
      <c r="P1017" s="50"/>
      <c r="Q1017" s="50"/>
      <c r="R1017" s="50"/>
      <c r="S1017" s="50"/>
      <c r="T1017" s="50"/>
      <c r="U1017" s="50"/>
      <c r="V1017" s="50"/>
      <c r="W1017" s="50"/>
      <c r="X1017" s="50"/>
      <c r="Y1017" s="50"/>
    </row>
    <row r="1018" customFormat="false" ht="12.75" hidden="false" customHeight="false" outlineLevel="0" collapsed="false">
      <c r="J1018" s="50"/>
      <c r="K1018" s="50"/>
      <c r="L1018" s="50"/>
      <c r="M1018" s="50"/>
      <c r="N1018" s="50"/>
      <c r="O1018" s="50"/>
      <c r="P1018" s="50"/>
      <c r="Q1018" s="50"/>
      <c r="R1018" s="50"/>
      <c r="S1018" s="50"/>
      <c r="T1018" s="50"/>
      <c r="U1018" s="50"/>
      <c r="V1018" s="50"/>
      <c r="W1018" s="50"/>
      <c r="X1018" s="50"/>
      <c r="Y1018" s="50"/>
    </row>
    <row r="1019" customFormat="false" ht="12.75" hidden="false" customHeight="false" outlineLevel="0" collapsed="false">
      <c r="J1019" s="50"/>
      <c r="K1019" s="50"/>
      <c r="L1019" s="50"/>
      <c r="M1019" s="50"/>
      <c r="N1019" s="50"/>
      <c r="O1019" s="50"/>
      <c r="P1019" s="50"/>
      <c r="Q1019" s="50"/>
      <c r="R1019" s="50"/>
      <c r="S1019" s="50"/>
      <c r="T1019" s="50"/>
      <c r="U1019" s="50"/>
      <c r="V1019" s="50"/>
      <c r="W1019" s="50"/>
      <c r="X1019" s="50"/>
      <c r="Y1019" s="50"/>
    </row>
    <row r="1020" customFormat="false" ht="12.75" hidden="false" customHeight="false" outlineLevel="0" collapsed="false">
      <c r="J1020" s="50"/>
      <c r="K1020" s="50"/>
      <c r="L1020" s="50"/>
      <c r="M1020" s="50"/>
      <c r="N1020" s="50"/>
      <c r="O1020" s="50"/>
      <c r="P1020" s="50"/>
      <c r="Q1020" s="50"/>
      <c r="R1020" s="50"/>
      <c r="S1020" s="50"/>
      <c r="T1020" s="50"/>
      <c r="U1020" s="50"/>
      <c r="V1020" s="50"/>
      <c r="W1020" s="50"/>
      <c r="X1020" s="50"/>
      <c r="Y1020" s="50"/>
    </row>
    <row r="1021" customFormat="false" ht="12.75" hidden="false" customHeight="false" outlineLevel="0" collapsed="false">
      <c r="J1021" s="50"/>
      <c r="K1021" s="50"/>
      <c r="L1021" s="50"/>
      <c r="M1021" s="50"/>
      <c r="N1021" s="50"/>
      <c r="O1021" s="50"/>
      <c r="P1021" s="50"/>
      <c r="Q1021" s="50"/>
      <c r="R1021" s="50"/>
      <c r="S1021" s="50"/>
      <c r="T1021" s="50"/>
      <c r="U1021" s="50"/>
      <c r="V1021" s="50"/>
      <c r="W1021" s="50"/>
      <c r="X1021" s="50"/>
      <c r="Y1021" s="50"/>
    </row>
    <row r="1022" customFormat="false" ht="12.75" hidden="false" customHeight="false" outlineLevel="0" collapsed="false">
      <c r="J1022" s="50"/>
      <c r="K1022" s="50"/>
      <c r="L1022" s="50"/>
      <c r="M1022" s="50"/>
      <c r="N1022" s="50"/>
      <c r="O1022" s="50"/>
      <c r="P1022" s="50"/>
      <c r="Q1022" s="50"/>
      <c r="R1022" s="50"/>
      <c r="S1022" s="50"/>
      <c r="T1022" s="50"/>
      <c r="U1022" s="50"/>
      <c r="V1022" s="50"/>
      <c r="W1022" s="50"/>
      <c r="X1022" s="50"/>
      <c r="Y1022" s="50"/>
    </row>
    <row r="1023" customFormat="false" ht="12.75" hidden="false" customHeight="false" outlineLevel="0" collapsed="false">
      <c r="J1023" s="50"/>
      <c r="K1023" s="50"/>
      <c r="L1023" s="50"/>
      <c r="M1023" s="50"/>
      <c r="N1023" s="50"/>
      <c r="O1023" s="50"/>
      <c r="P1023" s="50"/>
      <c r="Q1023" s="50"/>
      <c r="R1023" s="50"/>
      <c r="S1023" s="50"/>
      <c r="T1023" s="50"/>
      <c r="U1023" s="50"/>
      <c r="V1023" s="50"/>
      <c r="W1023" s="50"/>
      <c r="X1023" s="50"/>
      <c r="Y1023" s="50"/>
    </row>
    <row r="1024" customFormat="false" ht="12.75" hidden="false" customHeight="false" outlineLevel="0" collapsed="false">
      <c r="J1024" s="50"/>
      <c r="K1024" s="50"/>
      <c r="L1024" s="50"/>
      <c r="M1024" s="50"/>
      <c r="N1024" s="50"/>
      <c r="O1024" s="50"/>
      <c r="P1024" s="50"/>
      <c r="Q1024" s="50"/>
      <c r="R1024" s="50"/>
      <c r="S1024" s="50"/>
      <c r="T1024" s="50"/>
      <c r="U1024" s="50"/>
      <c r="V1024" s="50"/>
      <c r="W1024" s="50"/>
      <c r="X1024" s="50"/>
      <c r="Y1024" s="50"/>
    </row>
    <row r="1025" customFormat="false" ht="12.75" hidden="false" customHeight="false" outlineLevel="0" collapsed="false">
      <c r="J1025" s="50"/>
      <c r="K1025" s="50"/>
      <c r="L1025" s="50"/>
      <c r="M1025" s="50"/>
      <c r="N1025" s="50"/>
      <c r="O1025" s="50"/>
      <c r="P1025" s="50"/>
      <c r="Q1025" s="50"/>
      <c r="R1025" s="50"/>
      <c r="S1025" s="50"/>
      <c r="T1025" s="50"/>
      <c r="U1025" s="50"/>
      <c r="V1025" s="50"/>
      <c r="W1025" s="50"/>
      <c r="X1025" s="50"/>
      <c r="Y1025" s="50"/>
    </row>
    <row r="1026" customFormat="false" ht="12.75" hidden="false" customHeight="false" outlineLevel="0" collapsed="false">
      <c r="J1026" s="50"/>
      <c r="K1026" s="50"/>
      <c r="L1026" s="50"/>
      <c r="M1026" s="50"/>
      <c r="N1026" s="50"/>
      <c r="O1026" s="50"/>
      <c r="P1026" s="50"/>
      <c r="Q1026" s="50"/>
      <c r="R1026" s="50"/>
      <c r="S1026" s="50"/>
      <c r="T1026" s="50"/>
      <c r="U1026" s="50"/>
      <c r="V1026" s="50"/>
      <c r="W1026" s="50"/>
      <c r="X1026" s="50"/>
      <c r="Y1026" s="50"/>
    </row>
    <row r="1027" customFormat="false" ht="12.75" hidden="false" customHeight="false" outlineLevel="0" collapsed="false">
      <c r="J1027" s="50"/>
      <c r="K1027" s="50"/>
      <c r="L1027" s="50"/>
      <c r="M1027" s="50"/>
      <c r="N1027" s="50"/>
      <c r="O1027" s="50"/>
      <c r="P1027" s="50"/>
      <c r="Q1027" s="50"/>
      <c r="R1027" s="50"/>
      <c r="S1027" s="50"/>
      <c r="T1027" s="50"/>
      <c r="U1027" s="50"/>
      <c r="V1027" s="50"/>
      <c r="W1027" s="50"/>
      <c r="X1027" s="50"/>
      <c r="Y1027" s="50"/>
    </row>
    <row r="1028" customFormat="false" ht="12.75" hidden="false" customHeight="false" outlineLevel="0" collapsed="false">
      <c r="J1028" s="50"/>
      <c r="K1028" s="50"/>
      <c r="L1028" s="50"/>
      <c r="M1028" s="50"/>
      <c r="N1028" s="50"/>
      <c r="O1028" s="50"/>
      <c r="P1028" s="50"/>
      <c r="Q1028" s="50"/>
      <c r="R1028" s="50"/>
      <c r="S1028" s="50"/>
      <c r="T1028" s="50"/>
      <c r="U1028" s="50"/>
      <c r="V1028" s="50"/>
      <c r="W1028" s="50"/>
      <c r="X1028" s="50"/>
      <c r="Y1028" s="50"/>
    </row>
    <row r="1029" customFormat="false" ht="12.75" hidden="false" customHeight="false" outlineLevel="0" collapsed="false">
      <c r="J1029" s="50"/>
      <c r="K1029" s="50"/>
      <c r="L1029" s="50"/>
      <c r="M1029" s="50"/>
      <c r="N1029" s="50"/>
      <c r="O1029" s="50"/>
      <c r="P1029" s="50"/>
      <c r="Q1029" s="50"/>
      <c r="R1029" s="50"/>
      <c r="S1029" s="50"/>
      <c r="T1029" s="50"/>
      <c r="U1029" s="50"/>
      <c r="V1029" s="50"/>
      <c r="W1029" s="50"/>
      <c r="X1029" s="50"/>
      <c r="Y1029" s="50"/>
    </row>
    <row r="1030" customFormat="false" ht="12.75" hidden="false" customHeight="false" outlineLevel="0" collapsed="false">
      <c r="J1030" s="50"/>
      <c r="K1030" s="50"/>
      <c r="L1030" s="50"/>
      <c r="M1030" s="50"/>
      <c r="N1030" s="50"/>
      <c r="O1030" s="50"/>
      <c r="P1030" s="50"/>
      <c r="Q1030" s="50"/>
      <c r="R1030" s="50"/>
      <c r="S1030" s="50"/>
      <c r="T1030" s="50"/>
      <c r="U1030" s="50"/>
      <c r="V1030" s="50"/>
      <c r="W1030" s="50"/>
      <c r="X1030" s="50"/>
      <c r="Y1030" s="50"/>
    </row>
    <row r="1031" customFormat="false" ht="12.75" hidden="false" customHeight="false" outlineLevel="0" collapsed="false">
      <c r="J1031" s="50"/>
      <c r="K1031" s="50"/>
      <c r="L1031" s="50"/>
      <c r="M1031" s="50"/>
      <c r="N1031" s="50"/>
      <c r="O1031" s="50"/>
      <c r="P1031" s="50"/>
      <c r="Q1031" s="50"/>
      <c r="R1031" s="50"/>
      <c r="S1031" s="50"/>
      <c r="T1031" s="50"/>
      <c r="U1031" s="50"/>
      <c r="V1031" s="50"/>
      <c r="W1031" s="50"/>
      <c r="X1031" s="50"/>
      <c r="Y1031" s="50"/>
    </row>
    <row r="1032" customFormat="false" ht="12.75" hidden="false" customHeight="false" outlineLevel="0" collapsed="false">
      <c r="J1032" s="50"/>
      <c r="K1032" s="50"/>
      <c r="L1032" s="50"/>
      <c r="M1032" s="50"/>
      <c r="N1032" s="50"/>
      <c r="O1032" s="50"/>
      <c r="P1032" s="50"/>
      <c r="Q1032" s="50"/>
      <c r="R1032" s="50"/>
      <c r="S1032" s="50"/>
      <c r="T1032" s="50"/>
      <c r="U1032" s="50"/>
      <c r="V1032" s="50"/>
      <c r="W1032" s="50"/>
      <c r="X1032" s="50"/>
      <c r="Y1032" s="50"/>
    </row>
    <row r="1033" customFormat="false" ht="12.75" hidden="false" customHeight="false" outlineLevel="0" collapsed="false">
      <c r="J1033" s="50"/>
      <c r="K1033" s="50"/>
      <c r="L1033" s="50"/>
      <c r="M1033" s="50"/>
      <c r="N1033" s="50"/>
      <c r="O1033" s="50"/>
      <c r="P1033" s="50"/>
      <c r="Q1033" s="50"/>
      <c r="R1033" s="50"/>
      <c r="S1033" s="50"/>
      <c r="T1033" s="50"/>
      <c r="U1033" s="50"/>
      <c r="V1033" s="50"/>
      <c r="W1033" s="50"/>
      <c r="X1033" s="50"/>
      <c r="Y1033" s="50"/>
    </row>
    <row r="1034" customFormat="false" ht="12.75" hidden="false" customHeight="false" outlineLevel="0" collapsed="false">
      <c r="J1034" s="50"/>
      <c r="K1034" s="50"/>
      <c r="L1034" s="50"/>
      <c r="M1034" s="50"/>
      <c r="N1034" s="50"/>
      <c r="O1034" s="50"/>
      <c r="P1034" s="50"/>
      <c r="Q1034" s="50"/>
      <c r="R1034" s="50"/>
      <c r="S1034" s="50"/>
      <c r="T1034" s="50"/>
      <c r="U1034" s="50"/>
      <c r="V1034" s="50"/>
      <c r="W1034" s="50"/>
      <c r="X1034" s="50"/>
      <c r="Y1034" s="50"/>
    </row>
    <row r="1035" customFormat="false" ht="12.75" hidden="false" customHeight="false" outlineLevel="0" collapsed="false">
      <c r="J1035" s="50"/>
      <c r="K1035" s="50"/>
      <c r="L1035" s="50"/>
      <c r="M1035" s="50"/>
      <c r="N1035" s="50"/>
      <c r="O1035" s="50"/>
      <c r="P1035" s="50"/>
      <c r="Q1035" s="50"/>
      <c r="R1035" s="50"/>
      <c r="S1035" s="50"/>
      <c r="T1035" s="50"/>
      <c r="U1035" s="50"/>
      <c r="V1035" s="50"/>
      <c r="W1035" s="50"/>
      <c r="X1035" s="50"/>
      <c r="Y1035" s="50"/>
    </row>
    <row r="1036" customFormat="false" ht="12.75" hidden="false" customHeight="false" outlineLevel="0" collapsed="false">
      <c r="J1036" s="50"/>
      <c r="K1036" s="50"/>
      <c r="L1036" s="50"/>
      <c r="M1036" s="50"/>
      <c r="N1036" s="50"/>
      <c r="O1036" s="50"/>
      <c r="P1036" s="50"/>
      <c r="Q1036" s="50"/>
      <c r="R1036" s="50"/>
      <c r="S1036" s="50"/>
      <c r="T1036" s="50"/>
      <c r="U1036" s="50"/>
      <c r="V1036" s="50"/>
      <c r="W1036" s="50"/>
      <c r="X1036" s="50"/>
      <c r="Y1036" s="50"/>
    </row>
    <row r="1037" customFormat="false" ht="12.75" hidden="false" customHeight="false" outlineLevel="0" collapsed="false">
      <c r="J1037" s="50"/>
      <c r="K1037" s="50"/>
      <c r="L1037" s="50"/>
      <c r="M1037" s="50"/>
      <c r="N1037" s="50"/>
      <c r="O1037" s="50"/>
      <c r="P1037" s="50"/>
      <c r="Q1037" s="50"/>
      <c r="R1037" s="50"/>
      <c r="S1037" s="50"/>
      <c r="T1037" s="50"/>
      <c r="U1037" s="50"/>
      <c r="V1037" s="50"/>
      <c r="W1037" s="50"/>
      <c r="X1037" s="50"/>
      <c r="Y1037" s="50"/>
    </row>
    <row r="1038" customFormat="false" ht="12.75" hidden="false" customHeight="false" outlineLevel="0" collapsed="false">
      <c r="J1038" s="50"/>
      <c r="K1038" s="50"/>
      <c r="L1038" s="50"/>
      <c r="M1038" s="50"/>
      <c r="N1038" s="50"/>
      <c r="O1038" s="50"/>
      <c r="P1038" s="50"/>
      <c r="Q1038" s="50"/>
      <c r="R1038" s="50"/>
      <c r="S1038" s="50"/>
      <c r="T1038" s="50"/>
      <c r="U1038" s="50"/>
      <c r="V1038" s="50"/>
      <c r="W1038" s="50"/>
      <c r="X1038" s="50"/>
      <c r="Y1038" s="50"/>
    </row>
    <row r="1039" customFormat="false" ht="12.75" hidden="false" customHeight="false" outlineLevel="0" collapsed="false">
      <c r="J1039" s="50"/>
      <c r="K1039" s="50"/>
      <c r="L1039" s="50"/>
      <c r="M1039" s="50"/>
      <c r="N1039" s="50"/>
      <c r="O1039" s="50"/>
      <c r="P1039" s="50"/>
      <c r="Q1039" s="50"/>
      <c r="R1039" s="50"/>
      <c r="S1039" s="50"/>
      <c r="T1039" s="50"/>
      <c r="U1039" s="50"/>
      <c r="V1039" s="50"/>
      <c r="W1039" s="50"/>
      <c r="X1039" s="50"/>
      <c r="Y1039" s="50"/>
    </row>
    <row r="1040" customFormat="false" ht="12.75" hidden="false" customHeight="false" outlineLevel="0" collapsed="false">
      <c r="J1040" s="50"/>
      <c r="K1040" s="50"/>
      <c r="L1040" s="50"/>
      <c r="M1040" s="50"/>
      <c r="N1040" s="50"/>
      <c r="O1040" s="50"/>
      <c r="P1040" s="50"/>
      <c r="Q1040" s="50"/>
      <c r="R1040" s="50"/>
      <c r="S1040" s="50"/>
      <c r="T1040" s="50"/>
      <c r="U1040" s="50"/>
      <c r="V1040" s="50"/>
      <c r="W1040" s="50"/>
      <c r="X1040" s="50"/>
      <c r="Y1040" s="50"/>
    </row>
    <row r="1041" customFormat="false" ht="12.75" hidden="false" customHeight="false" outlineLevel="0" collapsed="false">
      <c r="J1041" s="50"/>
      <c r="K1041" s="50"/>
      <c r="L1041" s="50"/>
      <c r="M1041" s="50"/>
      <c r="N1041" s="50"/>
      <c r="O1041" s="50"/>
      <c r="P1041" s="50"/>
      <c r="Q1041" s="50"/>
      <c r="R1041" s="50"/>
      <c r="S1041" s="50"/>
      <c r="T1041" s="50"/>
      <c r="U1041" s="50"/>
      <c r="V1041" s="50"/>
      <c r="W1041" s="50"/>
      <c r="X1041" s="50"/>
      <c r="Y1041" s="50"/>
    </row>
    <row r="1042" customFormat="false" ht="12.75" hidden="false" customHeight="false" outlineLevel="0" collapsed="false">
      <c r="J1042" s="50"/>
      <c r="K1042" s="50"/>
      <c r="L1042" s="50"/>
      <c r="M1042" s="50"/>
      <c r="N1042" s="50"/>
      <c r="O1042" s="50"/>
      <c r="P1042" s="50"/>
      <c r="Q1042" s="50"/>
      <c r="R1042" s="50"/>
      <c r="S1042" s="50"/>
      <c r="T1042" s="50"/>
      <c r="U1042" s="50"/>
      <c r="V1042" s="50"/>
      <c r="W1042" s="50"/>
      <c r="X1042" s="50"/>
      <c r="Y1042" s="50"/>
    </row>
    <row r="1043" customFormat="false" ht="12.75" hidden="false" customHeight="false" outlineLevel="0" collapsed="false">
      <c r="J1043" s="50"/>
      <c r="K1043" s="50"/>
      <c r="L1043" s="50"/>
      <c r="M1043" s="50"/>
      <c r="N1043" s="50"/>
      <c r="O1043" s="50"/>
      <c r="P1043" s="50"/>
      <c r="Q1043" s="50"/>
      <c r="R1043" s="50"/>
      <c r="S1043" s="50"/>
      <c r="T1043" s="50"/>
      <c r="U1043" s="50"/>
      <c r="V1043" s="50"/>
      <c r="W1043" s="50"/>
      <c r="X1043" s="50"/>
      <c r="Y1043" s="50"/>
    </row>
    <row r="1044" customFormat="false" ht="12.75" hidden="false" customHeight="false" outlineLevel="0" collapsed="false">
      <c r="J1044" s="50"/>
      <c r="K1044" s="50"/>
      <c r="L1044" s="50"/>
      <c r="M1044" s="50"/>
      <c r="N1044" s="50"/>
      <c r="O1044" s="50"/>
      <c r="P1044" s="50"/>
      <c r="Q1044" s="50"/>
      <c r="R1044" s="50"/>
      <c r="S1044" s="50"/>
      <c r="T1044" s="50"/>
      <c r="U1044" s="50"/>
      <c r="V1044" s="50"/>
      <c r="W1044" s="50"/>
      <c r="X1044" s="50"/>
      <c r="Y1044" s="50"/>
    </row>
    <row r="1045" customFormat="false" ht="12.75" hidden="false" customHeight="false" outlineLevel="0" collapsed="false">
      <c r="J1045" s="50"/>
      <c r="K1045" s="50"/>
      <c r="L1045" s="50"/>
      <c r="M1045" s="50"/>
      <c r="N1045" s="50"/>
      <c r="O1045" s="50"/>
      <c r="P1045" s="50"/>
      <c r="Q1045" s="50"/>
      <c r="R1045" s="50"/>
      <c r="S1045" s="50"/>
      <c r="T1045" s="50"/>
      <c r="U1045" s="50"/>
      <c r="V1045" s="50"/>
      <c r="W1045" s="50"/>
      <c r="X1045" s="50"/>
      <c r="Y1045" s="50"/>
    </row>
    <row r="1046" customFormat="false" ht="12.75" hidden="false" customHeight="false" outlineLevel="0" collapsed="false">
      <c r="J1046" s="50"/>
      <c r="K1046" s="50"/>
      <c r="L1046" s="50"/>
      <c r="M1046" s="50"/>
      <c r="N1046" s="50"/>
      <c r="O1046" s="50"/>
      <c r="P1046" s="50"/>
      <c r="Q1046" s="50"/>
      <c r="R1046" s="50"/>
      <c r="S1046" s="50"/>
      <c r="T1046" s="50"/>
      <c r="U1046" s="50"/>
      <c r="V1046" s="50"/>
      <c r="W1046" s="50"/>
      <c r="X1046" s="50"/>
      <c r="Y1046" s="50"/>
    </row>
    <row r="1047" customFormat="false" ht="12.75" hidden="false" customHeight="false" outlineLevel="0" collapsed="false">
      <c r="J1047" s="50"/>
      <c r="K1047" s="50"/>
      <c r="L1047" s="50"/>
      <c r="M1047" s="50"/>
      <c r="N1047" s="50"/>
      <c r="O1047" s="50"/>
      <c r="P1047" s="50"/>
      <c r="Q1047" s="50"/>
      <c r="R1047" s="50"/>
      <c r="S1047" s="50"/>
      <c r="T1047" s="50"/>
      <c r="U1047" s="50"/>
      <c r="V1047" s="50"/>
      <c r="W1047" s="50"/>
      <c r="X1047" s="50"/>
      <c r="Y1047" s="50"/>
    </row>
    <row r="1048" customFormat="false" ht="12.75" hidden="false" customHeight="false" outlineLevel="0" collapsed="false">
      <c r="J1048" s="50"/>
      <c r="K1048" s="50"/>
      <c r="L1048" s="50"/>
      <c r="M1048" s="50"/>
      <c r="N1048" s="50"/>
      <c r="O1048" s="50"/>
      <c r="P1048" s="50"/>
      <c r="Q1048" s="50"/>
      <c r="R1048" s="50"/>
      <c r="S1048" s="50"/>
      <c r="T1048" s="50"/>
      <c r="U1048" s="50"/>
      <c r="V1048" s="50"/>
      <c r="W1048" s="50"/>
      <c r="X1048" s="50"/>
      <c r="Y1048" s="50"/>
    </row>
    <row r="1049" customFormat="false" ht="12.75" hidden="false" customHeight="false" outlineLevel="0" collapsed="false">
      <c r="J1049" s="50"/>
      <c r="K1049" s="50"/>
      <c r="L1049" s="50"/>
      <c r="M1049" s="50"/>
      <c r="N1049" s="50"/>
      <c r="O1049" s="50"/>
      <c r="P1049" s="50"/>
      <c r="Q1049" s="50"/>
      <c r="R1049" s="50"/>
      <c r="S1049" s="50"/>
      <c r="T1049" s="50"/>
      <c r="U1049" s="50"/>
      <c r="V1049" s="50"/>
      <c r="W1049" s="50"/>
      <c r="X1049" s="50"/>
      <c r="Y1049" s="50"/>
    </row>
    <row r="1050" customFormat="false" ht="12.75" hidden="false" customHeight="false" outlineLevel="0" collapsed="false">
      <c r="J1050" s="50"/>
      <c r="K1050" s="50"/>
      <c r="L1050" s="50"/>
      <c r="M1050" s="50"/>
      <c r="N1050" s="50"/>
      <c r="O1050" s="50"/>
      <c r="P1050" s="50"/>
      <c r="Q1050" s="50"/>
      <c r="R1050" s="50"/>
      <c r="S1050" s="50"/>
      <c r="T1050" s="50"/>
      <c r="U1050" s="50"/>
      <c r="V1050" s="50"/>
      <c r="W1050" s="50"/>
      <c r="X1050" s="50"/>
      <c r="Y1050" s="50"/>
    </row>
    <row r="1051" customFormat="false" ht="12.75" hidden="false" customHeight="false" outlineLevel="0" collapsed="false">
      <c r="J1051" s="50"/>
      <c r="K1051" s="50"/>
      <c r="L1051" s="50"/>
      <c r="M1051" s="50"/>
      <c r="N1051" s="50"/>
      <c r="O1051" s="50"/>
      <c r="P1051" s="50"/>
      <c r="Q1051" s="50"/>
      <c r="R1051" s="50"/>
      <c r="S1051" s="50"/>
      <c r="T1051" s="50"/>
      <c r="U1051" s="50"/>
      <c r="V1051" s="50"/>
      <c r="W1051" s="50"/>
      <c r="X1051" s="50"/>
      <c r="Y1051" s="50"/>
    </row>
    <row r="1052" customFormat="false" ht="12.75" hidden="false" customHeight="false" outlineLevel="0" collapsed="false">
      <c r="J1052" s="50"/>
      <c r="K1052" s="50"/>
      <c r="L1052" s="50"/>
      <c r="M1052" s="50"/>
      <c r="N1052" s="50"/>
      <c r="O1052" s="50"/>
      <c r="P1052" s="50"/>
      <c r="Q1052" s="50"/>
      <c r="R1052" s="50"/>
      <c r="S1052" s="50"/>
      <c r="T1052" s="50"/>
      <c r="U1052" s="50"/>
      <c r="V1052" s="50"/>
      <c r="W1052" s="50"/>
      <c r="X1052" s="50"/>
      <c r="Y1052" s="50"/>
    </row>
    <row r="1053" customFormat="false" ht="12.75" hidden="false" customHeight="false" outlineLevel="0" collapsed="false">
      <c r="J1053" s="50"/>
      <c r="K1053" s="50"/>
      <c r="L1053" s="50"/>
      <c r="M1053" s="50"/>
      <c r="N1053" s="50"/>
      <c r="O1053" s="50"/>
      <c r="P1053" s="50"/>
      <c r="Q1053" s="50"/>
      <c r="R1053" s="50"/>
      <c r="S1053" s="50"/>
      <c r="T1053" s="50"/>
      <c r="U1053" s="50"/>
      <c r="V1053" s="50"/>
      <c r="W1053" s="50"/>
      <c r="X1053" s="50"/>
      <c r="Y1053" s="50"/>
    </row>
    <row r="1054" customFormat="false" ht="12.75" hidden="false" customHeight="false" outlineLevel="0" collapsed="false">
      <c r="J1054" s="50"/>
      <c r="K1054" s="50"/>
      <c r="L1054" s="50"/>
      <c r="M1054" s="50"/>
      <c r="N1054" s="50"/>
      <c r="O1054" s="50"/>
      <c r="P1054" s="50"/>
      <c r="Q1054" s="50"/>
      <c r="R1054" s="50"/>
      <c r="S1054" s="50"/>
      <c r="T1054" s="50"/>
      <c r="U1054" s="50"/>
      <c r="V1054" s="50"/>
      <c r="W1054" s="50"/>
      <c r="X1054" s="50"/>
      <c r="Y1054" s="50"/>
    </row>
    <row r="1055" customFormat="false" ht="12.75" hidden="false" customHeight="false" outlineLevel="0" collapsed="false">
      <c r="J1055" s="50"/>
      <c r="K1055" s="50"/>
      <c r="L1055" s="50"/>
      <c r="M1055" s="50"/>
      <c r="N1055" s="50"/>
      <c r="O1055" s="50"/>
      <c r="P1055" s="50"/>
      <c r="Q1055" s="50"/>
      <c r="R1055" s="50"/>
      <c r="S1055" s="50"/>
      <c r="T1055" s="50"/>
      <c r="U1055" s="50"/>
      <c r="V1055" s="50"/>
      <c r="W1055" s="50"/>
      <c r="X1055" s="50"/>
      <c r="Y1055" s="50"/>
    </row>
    <row r="1056" customFormat="false" ht="12.75" hidden="false" customHeight="false" outlineLevel="0" collapsed="false">
      <c r="J1056" s="50"/>
      <c r="K1056" s="50"/>
      <c r="L1056" s="50"/>
      <c r="M1056" s="50"/>
      <c r="N1056" s="50"/>
      <c r="O1056" s="50"/>
      <c r="P1056" s="50"/>
      <c r="Q1056" s="50"/>
      <c r="R1056" s="50"/>
      <c r="S1056" s="50"/>
      <c r="T1056" s="50"/>
      <c r="U1056" s="50"/>
      <c r="V1056" s="50"/>
      <c r="W1056" s="50"/>
      <c r="X1056" s="50"/>
      <c r="Y1056" s="50"/>
    </row>
    <row r="1057" customFormat="false" ht="12.75" hidden="false" customHeight="false" outlineLevel="0" collapsed="false">
      <c r="J1057" s="50"/>
      <c r="K1057" s="50"/>
      <c r="L1057" s="50"/>
      <c r="M1057" s="50"/>
      <c r="N1057" s="50"/>
      <c r="O1057" s="50"/>
      <c r="P1057" s="50"/>
      <c r="Q1057" s="50"/>
      <c r="R1057" s="50"/>
      <c r="S1057" s="50"/>
      <c r="T1057" s="50"/>
      <c r="U1057" s="50"/>
      <c r="V1057" s="50"/>
      <c r="W1057" s="50"/>
      <c r="X1057" s="50"/>
      <c r="Y1057" s="50"/>
    </row>
    <row r="1058" customFormat="false" ht="12.75" hidden="false" customHeight="false" outlineLevel="0" collapsed="false">
      <c r="J1058" s="50"/>
      <c r="K1058" s="50"/>
      <c r="L1058" s="50"/>
      <c r="M1058" s="50"/>
      <c r="N1058" s="50"/>
      <c r="O1058" s="50"/>
      <c r="P1058" s="50"/>
      <c r="Q1058" s="50"/>
      <c r="R1058" s="50"/>
      <c r="S1058" s="50"/>
      <c r="T1058" s="50"/>
      <c r="U1058" s="50"/>
      <c r="V1058" s="50"/>
      <c r="W1058" s="50"/>
      <c r="X1058" s="50"/>
      <c r="Y1058" s="50"/>
    </row>
    <row r="1059" customFormat="false" ht="12.75" hidden="false" customHeight="false" outlineLevel="0" collapsed="false">
      <c r="J1059" s="50"/>
      <c r="K1059" s="50"/>
      <c r="L1059" s="50"/>
      <c r="M1059" s="50"/>
      <c r="N1059" s="50"/>
      <c r="O1059" s="50"/>
      <c r="P1059" s="50"/>
      <c r="Q1059" s="50"/>
      <c r="R1059" s="50"/>
      <c r="S1059" s="50"/>
      <c r="T1059" s="50"/>
      <c r="U1059" s="50"/>
      <c r="V1059" s="50"/>
      <c r="W1059" s="50"/>
      <c r="X1059" s="50"/>
      <c r="Y1059" s="50"/>
    </row>
    <row r="1060" customFormat="false" ht="12.75" hidden="false" customHeight="false" outlineLevel="0" collapsed="false">
      <c r="J1060" s="50"/>
      <c r="K1060" s="50"/>
      <c r="L1060" s="50"/>
      <c r="M1060" s="50"/>
      <c r="N1060" s="50"/>
      <c r="O1060" s="50"/>
      <c r="P1060" s="50"/>
      <c r="Q1060" s="50"/>
      <c r="R1060" s="50"/>
      <c r="S1060" s="50"/>
      <c r="T1060" s="50"/>
      <c r="U1060" s="50"/>
      <c r="V1060" s="50"/>
      <c r="W1060" s="50"/>
      <c r="X1060" s="50"/>
      <c r="Y1060" s="50"/>
    </row>
    <row r="1061" customFormat="false" ht="12.75" hidden="false" customHeight="false" outlineLevel="0" collapsed="false">
      <c r="J1061" s="50"/>
      <c r="K1061" s="50"/>
      <c r="L1061" s="50"/>
      <c r="M1061" s="50"/>
      <c r="N1061" s="50"/>
      <c r="O1061" s="50"/>
      <c r="P1061" s="50"/>
      <c r="Q1061" s="50"/>
      <c r="R1061" s="50"/>
      <c r="S1061" s="50"/>
      <c r="T1061" s="50"/>
      <c r="U1061" s="50"/>
      <c r="V1061" s="50"/>
      <c r="W1061" s="50"/>
      <c r="X1061" s="50"/>
      <c r="Y1061" s="50"/>
    </row>
    <row r="1062" customFormat="false" ht="12.75" hidden="false" customHeight="false" outlineLevel="0" collapsed="false">
      <c r="J1062" s="50"/>
      <c r="K1062" s="50"/>
      <c r="L1062" s="50"/>
      <c r="M1062" s="50"/>
      <c r="N1062" s="50"/>
      <c r="O1062" s="50"/>
      <c r="P1062" s="50"/>
      <c r="Q1062" s="50"/>
      <c r="R1062" s="50"/>
      <c r="S1062" s="50"/>
      <c r="T1062" s="50"/>
      <c r="U1062" s="50"/>
      <c r="V1062" s="50"/>
      <c r="W1062" s="50"/>
      <c r="X1062" s="50"/>
      <c r="Y1062" s="50"/>
    </row>
    <row r="1063" customFormat="false" ht="12.75" hidden="false" customHeight="false" outlineLevel="0" collapsed="false">
      <c r="J1063" s="50"/>
      <c r="K1063" s="50"/>
      <c r="L1063" s="50"/>
      <c r="M1063" s="50"/>
      <c r="N1063" s="50"/>
      <c r="O1063" s="50"/>
      <c r="P1063" s="50"/>
      <c r="Q1063" s="50"/>
      <c r="R1063" s="50"/>
      <c r="S1063" s="50"/>
      <c r="T1063" s="50"/>
      <c r="U1063" s="50"/>
      <c r="V1063" s="50"/>
      <c r="W1063" s="50"/>
      <c r="X1063" s="50"/>
      <c r="Y1063" s="50"/>
    </row>
    <row r="1064" customFormat="false" ht="12.75" hidden="false" customHeight="false" outlineLevel="0" collapsed="false">
      <c r="J1064" s="50"/>
      <c r="K1064" s="50"/>
      <c r="L1064" s="50"/>
      <c r="M1064" s="50"/>
      <c r="N1064" s="50"/>
      <c r="O1064" s="50"/>
      <c r="P1064" s="50"/>
      <c r="Q1064" s="50"/>
      <c r="R1064" s="50"/>
      <c r="S1064" s="50"/>
      <c r="T1064" s="50"/>
      <c r="U1064" s="50"/>
      <c r="V1064" s="50"/>
      <c r="W1064" s="50"/>
      <c r="X1064" s="50"/>
      <c r="Y1064" s="50"/>
    </row>
    <row r="1065" customFormat="false" ht="12.75" hidden="false" customHeight="false" outlineLevel="0" collapsed="false">
      <c r="J1065" s="50"/>
      <c r="K1065" s="50"/>
      <c r="L1065" s="50"/>
      <c r="M1065" s="50"/>
      <c r="N1065" s="50"/>
      <c r="O1065" s="50"/>
      <c r="P1065" s="50"/>
      <c r="Q1065" s="50"/>
      <c r="R1065" s="50"/>
      <c r="S1065" s="50"/>
      <c r="T1065" s="50"/>
      <c r="U1065" s="50"/>
      <c r="V1065" s="50"/>
      <c r="W1065" s="50"/>
      <c r="X1065" s="50"/>
      <c r="Y1065" s="50"/>
    </row>
    <row r="1066" customFormat="false" ht="12.75" hidden="false" customHeight="false" outlineLevel="0" collapsed="false">
      <c r="J1066" s="50"/>
      <c r="K1066" s="50"/>
      <c r="L1066" s="50"/>
      <c r="M1066" s="50"/>
      <c r="N1066" s="50"/>
      <c r="O1066" s="50"/>
      <c r="P1066" s="50"/>
      <c r="Q1066" s="50"/>
      <c r="R1066" s="50"/>
      <c r="S1066" s="50"/>
      <c r="T1066" s="50"/>
      <c r="U1066" s="50"/>
      <c r="V1066" s="50"/>
      <c r="W1066" s="50"/>
      <c r="X1066" s="50"/>
      <c r="Y1066" s="50"/>
    </row>
    <row r="1067" customFormat="false" ht="12.75" hidden="false" customHeight="false" outlineLevel="0" collapsed="false">
      <c r="J1067" s="50"/>
      <c r="K1067" s="50"/>
      <c r="L1067" s="50"/>
      <c r="M1067" s="50"/>
      <c r="N1067" s="50"/>
      <c r="O1067" s="50"/>
      <c r="P1067" s="50"/>
      <c r="Q1067" s="50"/>
      <c r="R1067" s="50"/>
      <c r="S1067" s="50"/>
      <c r="T1067" s="50"/>
      <c r="U1067" s="50"/>
      <c r="V1067" s="50"/>
      <c r="W1067" s="50"/>
      <c r="X1067" s="50"/>
      <c r="Y1067" s="50"/>
    </row>
    <row r="1068" customFormat="false" ht="12.75" hidden="false" customHeight="false" outlineLevel="0" collapsed="false">
      <c r="J1068" s="50"/>
      <c r="K1068" s="50"/>
      <c r="L1068" s="50"/>
      <c r="M1068" s="50"/>
      <c r="N1068" s="50"/>
      <c r="O1068" s="50"/>
      <c r="P1068" s="50"/>
      <c r="Q1068" s="50"/>
      <c r="R1068" s="50"/>
      <c r="S1068" s="50"/>
      <c r="T1068" s="50"/>
      <c r="U1068" s="50"/>
      <c r="V1068" s="50"/>
      <c r="W1068" s="50"/>
      <c r="X1068" s="50"/>
      <c r="Y1068" s="50"/>
    </row>
    <row r="1069" customFormat="false" ht="12.75" hidden="false" customHeight="false" outlineLevel="0" collapsed="false">
      <c r="J1069" s="50"/>
      <c r="K1069" s="50"/>
      <c r="L1069" s="50"/>
      <c r="M1069" s="50"/>
      <c r="N1069" s="50"/>
      <c r="O1069" s="50"/>
      <c r="P1069" s="50"/>
      <c r="Q1069" s="50"/>
      <c r="R1069" s="50"/>
      <c r="S1069" s="50"/>
      <c r="T1069" s="50"/>
      <c r="U1069" s="50"/>
      <c r="V1069" s="50"/>
      <c r="W1069" s="50"/>
      <c r="X1069" s="50"/>
      <c r="Y1069" s="50"/>
    </row>
    <row r="1070" customFormat="false" ht="12.75" hidden="false" customHeight="false" outlineLevel="0" collapsed="false">
      <c r="J1070" s="50"/>
      <c r="K1070" s="50"/>
      <c r="L1070" s="50"/>
      <c r="M1070" s="50"/>
      <c r="N1070" s="50"/>
      <c r="O1070" s="50"/>
      <c r="P1070" s="50"/>
      <c r="Q1070" s="50"/>
      <c r="R1070" s="50"/>
      <c r="S1070" s="50"/>
      <c r="T1070" s="50"/>
      <c r="U1070" s="50"/>
      <c r="V1070" s="50"/>
      <c r="W1070" s="50"/>
      <c r="X1070" s="50"/>
      <c r="Y1070" s="50"/>
    </row>
    <row r="1071" customFormat="false" ht="12.75" hidden="false" customHeight="false" outlineLevel="0" collapsed="false">
      <c r="J1071" s="50"/>
      <c r="K1071" s="50"/>
      <c r="L1071" s="50"/>
      <c r="M1071" s="50"/>
      <c r="N1071" s="50"/>
      <c r="O1071" s="50"/>
      <c r="P1071" s="50"/>
      <c r="Q1071" s="50"/>
      <c r="R1071" s="50"/>
      <c r="S1071" s="50"/>
      <c r="T1071" s="50"/>
      <c r="U1071" s="50"/>
      <c r="V1071" s="50"/>
      <c r="W1071" s="50"/>
      <c r="X1071" s="50"/>
      <c r="Y1071" s="50"/>
    </row>
    <row r="1072" customFormat="false" ht="12.75" hidden="false" customHeight="false" outlineLevel="0" collapsed="false">
      <c r="J1072" s="50"/>
      <c r="K1072" s="50"/>
      <c r="L1072" s="50"/>
      <c r="M1072" s="50"/>
      <c r="N1072" s="50"/>
      <c r="O1072" s="50"/>
      <c r="P1072" s="50"/>
      <c r="Q1072" s="50"/>
      <c r="R1072" s="50"/>
      <c r="S1072" s="50"/>
      <c r="T1072" s="50"/>
      <c r="U1072" s="50"/>
      <c r="V1072" s="50"/>
      <c r="W1072" s="50"/>
      <c r="X1072" s="50"/>
      <c r="Y1072" s="50"/>
    </row>
    <row r="1073" customFormat="false" ht="12.75" hidden="false" customHeight="false" outlineLevel="0" collapsed="false">
      <c r="J1073" s="50"/>
      <c r="K1073" s="50"/>
      <c r="L1073" s="50"/>
      <c r="M1073" s="50"/>
      <c r="N1073" s="50"/>
      <c r="O1073" s="50"/>
      <c r="P1073" s="50"/>
      <c r="Q1073" s="50"/>
      <c r="R1073" s="50"/>
      <c r="S1073" s="50"/>
      <c r="T1073" s="50"/>
      <c r="U1073" s="50"/>
      <c r="V1073" s="50"/>
      <c r="W1073" s="50"/>
      <c r="X1073" s="50"/>
      <c r="Y1073" s="50"/>
    </row>
    <row r="1074" customFormat="false" ht="12.75" hidden="false" customHeight="false" outlineLevel="0" collapsed="false">
      <c r="J1074" s="50"/>
      <c r="K1074" s="50"/>
      <c r="L1074" s="50"/>
      <c r="M1074" s="50"/>
      <c r="N1074" s="50"/>
      <c r="O1074" s="50"/>
      <c r="P1074" s="50"/>
      <c r="Q1074" s="50"/>
      <c r="R1074" s="50"/>
      <c r="S1074" s="50"/>
      <c r="T1074" s="50"/>
      <c r="U1074" s="50"/>
      <c r="V1074" s="50"/>
      <c r="W1074" s="50"/>
      <c r="X1074" s="50"/>
      <c r="Y1074" s="50"/>
    </row>
    <row r="1075" customFormat="false" ht="12.75" hidden="false" customHeight="false" outlineLevel="0" collapsed="false">
      <c r="J1075" s="50"/>
      <c r="K1075" s="50"/>
      <c r="L1075" s="50"/>
      <c r="M1075" s="50"/>
      <c r="N1075" s="50"/>
      <c r="O1075" s="50"/>
      <c r="P1075" s="50"/>
      <c r="Q1075" s="50"/>
      <c r="R1075" s="50"/>
      <c r="S1075" s="50"/>
      <c r="T1075" s="50"/>
      <c r="U1075" s="50"/>
      <c r="V1075" s="50"/>
      <c r="W1075" s="50"/>
      <c r="X1075" s="50"/>
      <c r="Y1075" s="50"/>
    </row>
    <row r="1076" customFormat="false" ht="12.75" hidden="false" customHeight="false" outlineLevel="0" collapsed="false">
      <c r="J1076" s="50"/>
      <c r="K1076" s="50"/>
      <c r="L1076" s="50"/>
      <c r="M1076" s="50"/>
      <c r="N1076" s="50"/>
      <c r="O1076" s="50"/>
      <c r="P1076" s="50"/>
      <c r="Q1076" s="50"/>
      <c r="R1076" s="50"/>
      <c r="S1076" s="50"/>
      <c r="T1076" s="50"/>
      <c r="U1076" s="50"/>
      <c r="V1076" s="50"/>
      <c r="W1076" s="50"/>
      <c r="X1076" s="50"/>
      <c r="Y1076" s="50"/>
    </row>
    <row r="1077" customFormat="false" ht="12.75" hidden="false" customHeight="false" outlineLevel="0" collapsed="false">
      <c r="J1077" s="50"/>
      <c r="K1077" s="50"/>
      <c r="L1077" s="50"/>
      <c r="M1077" s="50"/>
      <c r="N1077" s="50"/>
      <c r="O1077" s="50"/>
      <c r="P1077" s="50"/>
      <c r="Q1077" s="50"/>
      <c r="R1077" s="50"/>
      <c r="S1077" s="50"/>
      <c r="T1077" s="50"/>
      <c r="U1077" s="50"/>
      <c r="V1077" s="50"/>
      <c r="W1077" s="50"/>
      <c r="X1077" s="50"/>
      <c r="Y1077" s="50"/>
    </row>
    <row r="1078" customFormat="false" ht="12.75" hidden="false" customHeight="false" outlineLevel="0" collapsed="false">
      <c r="J1078" s="50"/>
      <c r="K1078" s="50"/>
      <c r="L1078" s="50"/>
      <c r="M1078" s="50"/>
      <c r="N1078" s="50"/>
      <c r="O1078" s="50"/>
      <c r="P1078" s="50"/>
      <c r="Q1078" s="50"/>
      <c r="R1078" s="50"/>
      <c r="S1078" s="50"/>
      <c r="T1078" s="50"/>
      <c r="U1078" s="50"/>
      <c r="V1078" s="50"/>
      <c r="W1078" s="50"/>
      <c r="X1078" s="50"/>
      <c r="Y1078" s="50"/>
    </row>
    <row r="1079" customFormat="false" ht="12.75" hidden="false" customHeight="false" outlineLevel="0" collapsed="false">
      <c r="J1079" s="50"/>
      <c r="K1079" s="50"/>
      <c r="L1079" s="50"/>
      <c r="M1079" s="50"/>
      <c r="N1079" s="50"/>
      <c r="O1079" s="50"/>
      <c r="P1079" s="50"/>
      <c r="Q1079" s="50"/>
      <c r="R1079" s="50"/>
      <c r="S1079" s="50"/>
      <c r="T1079" s="50"/>
      <c r="U1079" s="50"/>
      <c r="V1079" s="50"/>
      <c r="W1079" s="50"/>
      <c r="X1079" s="50"/>
      <c r="Y1079" s="50"/>
    </row>
    <row r="1080" customFormat="false" ht="12.75" hidden="false" customHeight="false" outlineLevel="0" collapsed="false">
      <c r="J1080" s="50"/>
      <c r="K1080" s="50"/>
      <c r="L1080" s="50"/>
      <c r="M1080" s="50"/>
      <c r="N1080" s="50"/>
      <c r="O1080" s="50"/>
      <c r="P1080" s="50"/>
      <c r="Q1080" s="50"/>
      <c r="R1080" s="50"/>
      <c r="S1080" s="50"/>
      <c r="T1080" s="50"/>
      <c r="U1080" s="50"/>
      <c r="V1080" s="50"/>
      <c r="W1080" s="50"/>
      <c r="X1080" s="50"/>
      <c r="Y1080" s="50"/>
    </row>
    <row r="1081" customFormat="false" ht="12.75" hidden="false" customHeight="false" outlineLevel="0" collapsed="false">
      <c r="J1081" s="50"/>
      <c r="K1081" s="50"/>
      <c r="L1081" s="50"/>
      <c r="M1081" s="50"/>
      <c r="N1081" s="50"/>
      <c r="O1081" s="50"/>
      <c r="P1081" s="50"/>
      <c r="Q1081" s="50"/>
      <c r="R1081" s="50"/>
      <c r="S1081" s="50"/>
      <c r="T1081" s="50"/>
      <c r="U1081" s="50"/>
      <c r="V1081" s="50"/>
      <c r="W1081" s="50"/>
      <c r="X1081" s="50"/>
      <c r="Y1081" s="50"/>
    </row>
    <row r="1082" customFormat="false" ht="12.75" hidden="false" customHeight="false" outlineLevel="0" collapsed="false">
      <c r="J1082" s="50"/>
      <c r="K1082" s="50"/>
      <c r="L1082" s="50"/>
      <c r="M1082" s="50"/>
      <c r="N1082" s="50"/>
      <c r="O1082" s="50"/>
      <c r="P1082" s="50"/>
      <c r="Q1082" s="50"/>
      <c r="R1082" s="50"/>
      <c r="S1082" s="50"/>
      <c r="T1082" s="50"/>
      <c r="U1082" s="50"/>
      <c r="V1082" s="50"/>
      <c r="W1082" s="50"/>
      <c r="X1082" s="50"/>
      <c r="Y1082" s="50"/>
    </row>
    <row r="1083" customFormat="false" ht="12.75" hidden="false" customHeight="false" outlineLevel="0" collapsed="false">
      <c r="J1083" s="50"/>
      <c r="K1083" s="50"/>
      <c r="L1083" s="50"/>
      <c r="M1083" s="50"/>
      <c r="N1083" s="50"/>
      <c r="O1083" s="50"/>
      <c r="P1083" s="50"/>
      <c r="Q1083" s="50"/>
      <c r="R1083" s="50"/>
      <c r="S1083" s="50"/>
      <c r="T1083" s="50"/>
      <c r="U1083" s="50"/>
      <c r="V1083" s="50"/>
      <c r="W1083" s="50"/>
      <c r="X1083" s="50"/>
      <c r="Y1083" s="50"/>
    </row>
    <row r="1084" customFormat="false" ht="12.75" hidden="false" customHeight="false" outlineLevel="0" collapsed="false">
      <c r="J1084" s="50"/>
      <c r="K1084" s="50"/>
      <c r="L1084" s="50"/>
      <c r="M1084" s="50"/>
      <c r="N1084" s="50"/>
      <c r="O1084" s="50"/>
      <c r="P1084" s="50"/>
      <c r="Q1084" s="50"/>
      <c r="R1084" s="50"/>
      <c r="S1084" s="50"/>
      <c r="T1084" s="50"/>
      <c r="U1084" s="50"/>
      <c r="V1084" s="50"/>
      <c r="W1084" s="50"/>
      <c r="X1084" s="50"/>
      <c r="Y1084" s="50"/>
    </row>
    <row r="1085" customFormat="false" ht="12.75" hidden="false" customHeight="false" outlineLevel="0" collapsed="false">
      <c r="J1085" s="50"/>
      <c r="K1085" s="50"/>
      <c r="L1085" s="50"/>
      <c r="M1085" s="50"/>
      <c r="N1085" s="50"/>
      <c r="O1085" s="50"/>
      <c r="P1085" s="50"/>
      <c r="Q1085" s="50"/>
      <c r="R1085" s="50"/>
      <c r="S1085" s="50"/>
      <c r="T1085" s="50"/>
      <c r="U1085" s="50"/>
      <c r="V1085" s="50"/>
      <c r="W1085" s="50"/>
      <c r="X1085" s="50"/>
      <c r="Y1085" s="50"/>
    </row>
    <row r="1086" customFormat="false" ht="12.75" hidden="false" customHeight="false" outlineLevel="0" collapsed="false">
      <c r="J1086" s="50"/>
      <c r="K1086" s="50"/>
      <c r="L1086" s="50"/>
      <c r="M1086" s="50"/>
      <c r="N1086" s="50"/>
      <c r="O1086" s="50"/>
      <c r="P1086" s="50"/>
      <c r="Q1086" s="50"/>
      <c r="R1086" s="50"/>
      <c r="S1086" s="50"/>
      <c r="T1086" s="50"/>
      <c r="U1086" s="50"/>
      <c r="V1086" s="50"/>
      <c r="W1086" s="50"/>
      <c r="X1086" s="50"/>
      <c r="Y1086" s="50"/>
    </row>
    <row r="1087" customFormat="false" ht="12.75" hidden="false" customHeight="false" outlineLevel="0" collapsed="false">
      <c r="J1087" s="50"/>
      <c r="K1087" s="50"/>
      <c r="L1087" s="50"/>
      <c r="M1087" s="50"/>
      <c r="N1087" s="50"/>
      <c r="O1087" s="50"/>
      <c r="P1087" s="50"/>
      <c r="Q1087" s="50"/>
      <c r="R1087" s="50"/>
      <c r="S1087" s="50"/>
      <c r="T1087" s="50"/>
      <c r="U1087" s="50"/>
      <c r="V1087" s="50"/>
      <c r="W1087" s="50"/>
      <c r="X1087" s="50"/>
      <c r="Y1087" s="50"/>
    </row>
    <row r="1088" customFormat="false" ht="12.75" hidden="false" customHeight="false" outlineLevel="0" collapsed="false">
      <c r="J1088" s="50"/>
      <c r="K1088" s="50"/>
      <c r="L1088" s="50"/>
      <c r="M1088" s="50"/>
      <c r="N1088" s="50"/>
      <c r="O1088" s="50"/>
      <c r="P1088" s="50"/>
      <c r="Q1088" s="50"/>
      <c r="R1088" s="50"/>
      <c r="S1088" s="50"/>
      <c r="T1088" s="50"/>
      <c r="U1088" s="50"/>
      <c r="V1088" s="50"/>
      <c r="W1088" s="50"/>
      <c r="X1088" s="50"/>
      <c r="Y1088" s="50"/>
    </row>
    <row r="1089" customFormat="false" ht="12.75" hidden="false" customHeight="false" outlineLevel="0" collapsed="false">
      <c r="J1089" s="50"/>
      <c r="K1089" s="50"/>
      <c r="L1089" s="50"/>
      <c r="M1089" s="50"/>
      <c r="N1089" s="50"/>
      <c r="O1089" s="50"/>
      <c r="P1089" s="50"/>
      <c r="Q1089" s="50"/>
      <c r="R1089" s="50"/>
      <c r="S1089" s="50"/>
      <c r="T1089" s="50"/>
      <c r="U1089" s="50"/>
      <c r="V1089" s="50"/>
      <c r="W1089" s="50"/>
      <c r="X1089" s="50"/>
      <c r="Y1089" s="50"/>
    </row>
    <row r="1090" customFormat="false" ht="12.75" hidden="false" customHeight="false" outlineLevel="0" collapsed="false">
      <c r="J1090" s="50"/>
      <c r="K1090" s="50"/>
      <c r="L1090" s="50"/>
      <c r="M1090" s="50"/>
      <c r="N1090" s="50"/>
      <c r="O1090" s="50"/>
      <c r="P1090" s="50"/>
      <c r="Q1090" s="50"/>
      <c r="R1090" s="50"/>
      <c r="S1090" s="50"/>
      <c r="T1090" s="50"/>
      <c r="U1090" s="50"/>
      <c r="V1090" s="50"/>
      <c r="W1090" s="50"/>
      <c r="X1090" s="50"/>
      <c r="Y1090" s="50"/>
    </row>
    <row r="1091" customFormat="false" ht="12.75" hidden="false" customHeight="false" outlineLevel="0" collapsed="false">
      <c r="J1091" s="50"/>
      <c r="K1091" s="50"/>
      <c r="L1091" s="50"/>
      <c r="M1091" s="50"/>
      <c r="N1091" s="50"/>
      <c r="O1091" s="50"/>
      <c r="P1091" s="50"/>
      <c r="Q1091" s="50"/>
      <c r="R1091" s="50"/>
      <c r="S1091" s="50"/>
      <c r="T1091" s="50"/>
      <c r="U1091" s="50"/>
      <c r="V1091" s="50"/>
      <c r="W1091" s="50"/>
      <c r="X1091" s="50"/>
      <c r="Y1091" s="50"/>
    </row>
    <row r="1092" customFormat="false" ht="12.75" hidden="false" customHeight="false" outlineLevel="0" collapsed="false">
      <c r="J1092" s="50"/>
      <c r="K1092" s="50"/>
      <c r="L1092" s="50"/>
      <c r="M1092" s="50"/>
      <c r="N1092" s="50"/>
      <c r="O1092" s="50"/>
      <c r="P1092" s="50"/>
      <c r="Q1092" s="50"/>
      <c r="R1092" s="50"/>
      <c r="S1092" s="50"/>
      <c r="T1092" s="50"/>
      <c r="U1092" s="50"/>
      <c r="V1092" s="50"/>
      <c r="W1092" s="50"/>
      <c r="X1092" s="50"/>
      <c r="Y1092" s="50"/>
    </row>
    <row r="1093" customFormat="false" ht="12.75" hidden="false" customHeight="false" outlineLevel="0" collapsed="false">
      <c r="J1093" s="50"/>
      <c r="K1093" s="50"/>
      <c r="L1093" s="50"/>
      <c r="M1093" s="50"/>
      <c r="N1093" s="50"/>
      <c r="O1093" s="50"/>
      <c r="P1093" s="50"/>
      <c r="Q1093" s="50"/>
      <c r="R1093" s="50"/>
      <c r="S1093" s="50"/>
      <c r="T1093" s="50"/>
      <c r="U1093" s="50"/>
      <c r="V1093" s="50"/>
      <c r="W1093" s="50"/>
      <c r="X1093" s="50"/>
      <c r="Y1093" s="50"/>
    </row>
    <row r="1094" customFormat="false" ht="12.75" hidden="false" customHeight="false" outlineLevel="0" collapsed="false">
      <c r="J1094" s="50"/>
      <c r="K1094" s="50"/>
      <c r="L1094" s="50"/>
      <c r="M1094" s="50"/>
      <c r="N1094" s="50"/>
      <c r="O1094" s="50"/>
      <c r="P1094" s="50"/>
      <c r="Q1094" s="50"/>
      <c r="R1094" s="50"/>
      <c r="S1094" s="50"/>
      <c r="T1094" s="50"/>
      <c r="U1094" s="50"/>
      <c r="V1094" s="50"/>
      <c r="W1094" s="50"/>
      <c r="X1094" s="50"/>
      <c r="Y1094" s="50"/>
    </row>
    <row r="1095" customFormat="false" ht="12.75" hidden="false" customHeight="false" outlineLevel="0" collapsed="false">
      <c r="J1095" s="50"/>
      <c r="K1095" s="50"/>
      <c r="L1095" s="50"/>
      <c r="M1095" s="50"/>
      <c r="N1095" s="50"/>
      <c r="O1095" s="50"/>
      <c r="P1095" s="50"/>
      <c r="Q1095" s="50"/>
      <c r="R1095" s="50"/>
      <c r="S1095" s="50"/>
      <c r="T1095" s="50"/>
      <c r="U1095" s="50"/>
      <c r="V1095" s="50"/>
      <c r="W1095" s="50"/>
      <c r="X1095" s="50"/>
      <c r="Y1095" s="50"/>
    </row>
    <row r="1096" customFormat="false" ht="12.75" hidden="false" customHeight="false" outlineLevel="0" collapsed="false">
      <c r="J1096" s="50"/>
      <c r="K1096" s="50"/>
      <c r="L1096" s="50"/>
      <c r="M1096" s="50"/>
      <c r="N1096" s="50"/>
      <c r="O1096" s="50"/>
      <c r="P1096" s="50"/>
      <c r="Q1096" s="50"/>
      <c r="R1096" s="50"/>
      <c r="S1096" s="50"/>
      <c r="T1096" s="50"/>
      <c r="U1096" s="50"/>
      <c r="V1096" s="50"/>
      <c r="W1096" s="50"/>
      <c r="X1096" s="50"/>
      <c r="Y1096" s="50"/>
    </row>
    <row r="1097" customFormat="false" ht="12.75" hidden="false" customHeight="false" outlineLevel="0" collapsed="false">
      <c r="J1097" s="50"/>
      <c r="K1097" s="50"/>
      <c r="L1097" s="50"/>
      <c r="M1097" s="50"/>
      <c r="N1097" s="50"/>
      <c r="O1097" s="50"/>
      <c r="P1097" s="50"/>
      <c r="Q1097" s="50"/>
      <c r="R1097" s="50"/>
      <c r="S1097" s="50"/>
      <c r="T1097" s="50"/>
      <c r="U1097" s="50"/>
      <c r="V1097" s="50"/>
      <c r="W1097" s="50"/>
      <c r="X1097" s="50"/>
      <c r="Y1097" s="50"/>
    </row>
    <row r="1098" customFormat="false" ht="12.75" hidden="false" customHeight="false" outlineLevel="0" collapsed="false">
      <c r="J1098" s="50"/>
      <c r="K1098" s="50"/>
      <c r="L1098" s="50"/>
      <c r="M1098" s="50"/>
      <c r="N1098" s="50"/>
      <c r="O1098" s="50"/>
      <c r="P1098" s="50"/>
      <c r="Q1098" s="50"/>
      <c r="R1098" s="50"/>
      <c r="S1098" s="50"/>
      <c r="T1098" s="50"/>
      <c r="U1098" s="50"/>
      <c r="V1098" s="50"/>
      <c r="W1098" s="50"/>
      <c r="X1098" s="50"/>
      <c r="Y1098" s="50"/>
    </row>
    <row r="1099" customFormat="false" ht="12.75" hidden="false" customHeight="false" outlineLevel="0" collapsed="false">
      <c r="J1099" s="50"/>
      <c r="K1099" s="50"/>
      <c r="L1099" s="50"/>
      <c r="M1099" s="50"/>
      <c r="N1099" s="50"/>
      <c r="O1099" s="50"/>
      <c r="P1099" s="50"/>
      <c r="Q1099" s="50"/>
      <c r="R1099" s="50"/>
      <c r="S1099" s="50"/>
      <c r="T1099" s="50"/>
      <c r="U1099" s="50"/>
      <c r="V1099" s="50"/>
      <c r="W1099" s="50"/>
      <c r="X1099" s="50"/>
      <c r="Y1099" s="50"/>
    </row>
    <row r="1100" customFormat="false" ht="12.75" hidden="false" customHeight="false" outlineLevel="0" collapsed="false"/>
    <row r="1101" customFormat="false" ht="12.75" hidden="false" customHeight="false" outlineLevel="0" collapsed="false"/>
    <row r="1102" customFormat="false" ht="12.75" hidden="false" customHeight="false" outlineLevel="0" collapsed="false"/>
    <row r="1103" customFormat="false" ht="12.75" hidden="false" customHeight="false" outlineLevel="0" collapsed="false"/>
    <row r="1104" customFormat="false" ht="12.75" hidden="false" customHeight="false" outlineLevel="0" collapsed="false"/>
    <row r="1105" customFormat="false" ht="12.75" hidden="false" customHeight="false" outlineLevel="0" collapsed="false"/>
    <row r="1106" customFormat="false" ht="12.75" hidden="false" customHeight="false" outlineLevel="0" collapsed="false"/>
    <row r="1107" customFormat="false" ht="12.75" hidden="false" customHeight="false" outlineLevel="0" collapsed="false"/>
    <row r="1108" customFormat="false" ht="12.75" hidden="false" customHeight="false" outlineLevel="0" collapsed="false"/>
    <row r="1109" customFormat="false" ht="12.75" hidden="false" customHeight="false" outlineLevel="0" collapsed="false"/>
    <row r="1110" customFormat="false" ht="12.75" hidden="false" customHeight="false" outlineLevel="0" collapsed="false"/>
    <row r="1111" customFormat="false" ht="12.75" hidden="false" customHeight="false" outlineLevel="0" collapsed="false"/>
    <row r="1112" customFormat="false" ht="12.75" hidden="false" customHeight="false" outlineLevel="0" collapsed="false"/>
    <row r="1113" customFormat="false" ht="12.75" hidden="false" customHeight="false" outlineLevel="0" collapsed="false"/>
    <row r="1114" customFormat="false" ht="12.75" hidden="false" customHeight="false" outlineLevel="0" collapsed="false"/>
    <row r="1115" customFormat="false" ht="12.75" hidden="false" customHeight="false" outlineLevel="0" collapsed="false"/>
    <row r="1116" customFormat="false" ht="12.75" hidden="false" customHeight="false" outlineLevel="0" collapsed="false"/>
    <row r="1117" customFormat="false" ht="12.75" hidden="false" customHeight="false" outlineLevel="0" collapsed="false"/>
    <row r="1118" customFormat="false" ht="12.75" hidden="false" customHeight="false" outlineLevel="0" collapsed="false"/>
    <row r="1119" customFormat="false" ht="12.75" hidden="false" customHeight="false" outlineLevel="0" collapsed="false"/>
    <row r="1120" customFormat="false" ht="12.75" hidden="false" customHeight="false" outlineLevel="0" collapsed="false"/>
    <row r="1121" customFormat="false" ht="12.75" hidden="false" customHeight="false" outlineLevel="0" collapsed="false"/>
    <row r="1122" customFormat="false" ht="12.75" hidden="false" customHeight="false" outlineLevel="0" collapsed="false"/>
    <row r="1123" customFormat="false" ht="12.75" hidden="false" customHeight="false" outlineLevel="0" collapsed="false"/>
    <row r="1124" customFormat="false" ht="12.75" hidden="false" customHeight="false" outlineLevel="0" collapsed="false"/>
    <row r="1125" customFormat="false" ht="12.75" hidden="false" customHeight="false" outlineLevel="0" collapsed="false"/>
    <row r="1126" customFormat="false" ht="12.75" hidden="false" customHeight="false" outlineLevel="0" collapsed="false"/>
    <row r="1127" customFormat="false" ht="12.75" hidden="false" customHeight="false" outlineLevel="0" collapsed="false"/>
    <row r="1128" customFormat="false" ht="12.75" hidden="false" customHeight="false" outlineLevel="0" collapsed="false"/>
    <row r="1129" customFormat="false" ht="12.75" hidden="false" customHeight="false" outlineLevel="0" collapsed="false"/>
    <row r="1130" customFormat="false" ht="12.75" hidden="false" customHeight="false" outlineLevel="0" collapsed="false"/>
    <row r="1131" customFormat="false" ht="12.75" hidden="false" customHeight="false" outlineLevel="0" collapsed="false"/>
    <row r="1132" customFormat="false" ht="12.75" hidden="false" customHeight="false" outlineLevel="0" collapsed="false"/>
    <row r="1133" customFormat="false" ht="12.75" hidden="false" customHeight="false" outlineLevel="0" collapsed="false"/>
    <row r="1134" customFormat="false" ht="12.75" hidden="false" customHeight="false" outlineLevel="0" collapsed="false"/>
    <row r="1135" customFormat="false" ht="12.75" hidden="false" customHeight="false" outlineLevel="0" collapsed="false"/>
    <row r="1136" customFormat="false" ht="12.75" hidden="false" customHeight="false" outlineLevel="0" collapsed="false"/>
    <row r="1137" customFormat="false" ht="12.75" hidden="false" customHeight="false" outlineLevel="0" collapsed="false"/>
    <row r="1138" customFormat="false" ht="12.75" hidden="false" customHeight="false" outlineLevel="0" collapsed="false"/>
    <row r="1139" customFormat="false" ht="12.75" hidden="false" customHeight="false" outlineLevel="0" collapsed="false"/>
    <row r="1140" customFormat="false" ht="12.75" hidden="false" customHeight="false" outlineLevel="0" collapsed="false"/>
    <row r="1141" customFormat="false" ht="12.75" hidden="false" customHeight="false" outlineLevel="0" collapsed="false"/>
    <row r="1142" customFormat="false" ht="12.75" hidden="false" customHeight="false" outlineLevel="0" collapsed="false"/>
    <row r="1143" customFormat="false" ht="12.75" hidden="false" customHeight="false" outlineLevel="0" collapsed="false"/>
    <row r="1144" customFormat="false" ht="12.75" hidden="false" customHeight="false" outlineLevel="0" collapsed="false"/>
    <row r="1145" customFormat="false" ht="12.75" hidden="false" customHeight="false" outlineLevel="0" collapsed="false"/>
    <row r="1146" customFormat="false" ht="12.75" hidden="false" customHeight="false" outlineLevel="0" collapsed="false"/>
    <row r="1147" customFormat="false" ht="12.75" hidden="false" customHeight="false" outlineLevel="0" collapsed="false"/>
    <row r="1148" customFormat="false" ht="12.75" hidden="false" customHeight="false" outlineLevel="0" collapsed="false"/>
    <row r="1149" customFormat="false" ht="12.75" hidden="false" customHeight="false" outlineLevel="0" collapsed="false"/>
    <row r="1150" customFormat="false" ht="12.75" hidden="false" customHeight="false" outlineLevel="0" collapsed="false"/>
    <row r="1151" customFormat="false" ht="12.75" hidden="false" customHeight="false" outlineLevel="0" collapsed="false"/>
    <row r="1152" customFormat="false" ht="12.75" hidden="false" customHeight="false" outlineLevel="0" collapsed="false"/>
    <row r="1153" customFormat="false" ht="12.75" hidden="false" customHeight="false" outlineLevel="0" collapsed="false"/>
    <row r="1154" customFormat="false" ht="12.75" hidden="false" customHeight="false" outlineLevel="0" collapsed="false"/>
    <row r="1155" customFormat="false" ht="12.75" hidden="false" customHeight="false" outlineLevel="0" collapsed="false"/>
    <row r="1156" customFormat="false" ht="12.75" hidden="false" customHeight="false" outlineLevel="0" collapsed="false"/>
    <row r="1157" customFormat="false" ht="12.75" hidden="false" customHeight="false" outlineLevel="0" collapsed="false"/>
    <row r="1158" customFormat="false" ht="12.75" hidden="false" customHeight="false" outlineLevel="0" collapsed="false"/>
    <row r="1159" customFormat="false" ht="12.75" hidden="false" customHeight="false" outlineLevel="0" collapsed="false"/>
    <row r="1160" customFormat="false" ht="12.75" hidden="false" customHeight="false" outlineLevel="0" collapsed="false"/>
    <row r="1161" customFormat="false" ht="12.75" hidden="false" customHeight="false" outlineLevel="0" collapsed="false"/>
    <row r="1162" customFormat="false" ht="12.75" hidden="false" customHeight="false" outlineLevel="0" collapsed="false"/>
    <row r="1163" customFormat="false" ht="12.75" hidden="false" customHeight="false" outlineLevel="0" collapsed="false"/>
    <row r="1164" customFormat="false" ht="12.75" hidden="false" customHeight="false" outlineLevel="0" collapsed="false"/>
    <row r="1165" customFormat="false" ht="12.75" hidden="false" customHeight="false" outlineLevel="0" collapsed="false"/>
    <row r="1166" customFormat="false" ht="12.75" hidden="false" customHeight="false" outlineLevel="0" collapsed="false"/>
    <row r="1167" customFormat="false" ht="12.75" hidden="false" customHeight="false" outlineLevel="0" collapsed="false"/>
    <row r="1168" customFormat="false" ht="12.75" hidden="false" customHeight="false" outlineLevel="0" collapsed="false"/>
    <row r="1169" customFormat="false" ht="12.75" hidden="false" customHeight="false" outlineLevel="0" collapsed="false"/>
    <row r="1170" customFormat="false" ht="12.75" hidden="false" customHeight="false" outlineLevel="0" collapsed="false"/>
    <row r="1171" customFormat="false" ht="12.75" hidden="false" customHeight="false" outlineLevel="0" collapsed="false"/>
    <row r="1172" customFormat="false" ht="12.75" hidden="false" customHeight="false" outlineLevel="0" collapsed="false"/>
    <row r="1173" customFormat="false" ht="12.75" hidden="false" customHeight="false" outlineLevel="0" collapsed="false"/>
    <row r="1174" customFormat="false" ht="12.75" hidden="false" customHeight="false" outlineLevel="0" collapsed="false"/>
    <row r="1175" customFormat="false" ht="12.75" hidden="false" customHeight="false" outlineLevel="0" collapsed="false"/>
    <row r="1176" customFormat="false" ht="12.75" hidden="false" customHeight="false" outlineLevel="0" collapsed="false"/>
    <row r="1177" customFormat="false" ht="12.75" hidden="false" customHeight="false" outlineLevel="0" collapsed="false"/>
    <row r="1178" customFormat="false" ht="12.75" hidden="false" customHeight="false" outlineLevel="0" collapsed="false"/>
    <row r="1179" customFormat="false" ht="12.75" hidden="false" customHeight="false" outlineLevel="0" collapsed="false"/>
    <row r="1180" customFormat="false" ht="12.75" hidden="false" customHeight="false" outlineLevel="0" collapsed="false"/>
    <row r="1181" customFormat="false" ht="12.75" hidden="false" customHeight="false" outlineLevel="0" collapsed="false"/>
    <row r="1182" customFormat="false" ht="12.75" hidden="false" customHeight="false" outlineLevel="0" collapsed="false"/>
    <row r="1183" customFormat="false" ht="12.75" hidden="false" customHeight="false" outlineLevel="0" collapsed="false"/>
    <row r="1184" customFormat="false" ht="12.75" hidden="false" customHeight="false" outlineLevel="0" collapsed="false"/>
    <row r="1185" customFormat="false" ht="12.75" hidden="false" customHeight="false" outlineLevel="0" collapsed="false"/>
    <row r="1186" customFormat="false" ht="12.75" hidden="false" customHeight="false" outlineLevel="0" collapsed="false"/>
    <row r="1187" customFormat="false" ht="12.75" hidden="false" customHeight="false" outlineLevel="0" collapsed="false"/>
    <row r="1188" customFormat="false" ht="12.75" hidden="false" customHeight="false" outlineLevel="0" collapsed="false"/>
    <row r="1189" customFormat="false" ht="12.75" hidden="false" customHeight="false" outlineLevel="0" collapsed="false"/>
    <row r="1190" customFormat="false" ht="12.75" hidden="false" customHeight="false" outlineLevel="0" collapsed="false"/>
    <row r="1191" customFormat="false" ht="12.75" hidden="false" customHeight="false" outlineLevel="0" collapsed="false"/>
    <row r="1192" customFormat="false" ht="12.75" hidden="false" customHeight="false" outlineLevel="0" collapsed="false"/>
    <row r="1193" customFormat="false" ht="12.75" hidden="false" customHeight="false" outlineLevel="0" collapsed="false"/>
    <row r="1194" customFormat="false" ht="12.75" hidden="false" customHeight="false" outlineLevel="0" collapsed="false"/>
    <row r="1195" customFormat="false" ht="12.75" hidden="false" customHeight="false" outlineLevel="0" collapsed="false"/>
    <row r="1196" customFormat="false" ht="12.75" hidden="false" customHeight="false" outlineLevel="0" collapsed="false"/>
    <row r="1197" customFormat="false" ht="12.75" hidden="false" customHeight="false" outlineLevel="0" collapsed="false"/>
    <row r="1198" customFormat="false" ht="12.75" hidden="false" customHeight="false" outlineLevel="0" collapsed="false"/>
    <row r="1199" customFormat="false" ht="12.75" hidden="false" customHeight="false" outlineLevel="0" collapsed="false"/>
    <row r="1200" customFormat="false" ht="12.75" hidden="false" customHeight="false" outlineLevel="0" collapsed="false"/>
    <row r="1201" customFormat="false" ht="12.75" hidden="false" customHeight="false" outlineLevel="0" collapsed="false"/>
    <row r="1202" customFormat="false" ht="12.75" hidden="false" customHeight="false" outlineLevel="0" collapsed="false"/>
    <row r="1203" customFormat="false" ht="12.75" hidden="false" customHeight="false" outlineLevel="0" collapsed="false"/>
    <row r="1204" customFormat="false" ht="12.75" hidden="false" customHeight="false" outlineLevel="0" collapsed="false"/>
    <row r="1205" customFormat="false" ht="12.75" hidden="false" customHeight="false" outlineLevel="0" collapsed="false"/>
    <row r="1206" customFormat="false" ht="12.75" hidden="false" customHeight="false" outlineLevel="0" collapsed="false"/>
    <row r="1207" customFormat="false" ht="12.75" hidden="false" customHeight="false" outlineLevel="0" collapsed="false"/>
    <row r="1208" customFormat="false" ht="12.75" hidden="false" customHeight="false" outlineLevel="0" collapsed="false"/>
    <row r="1209" customFormat="false" ht="12.75" hidden="false" customHeight="false" outlineLevel="0" collapsed="false"/>
    <row r="1210" customFormat="false" ht="12.75" hidden="false" customHeight="false" outlineLevel="0" collapsed="false"/>
    <row r="1211" customFormat="false" ht="12.75" hidden="false" customHeight="false" outlineLevel="0" collapsed="false"/>
    <row r="1212" customFormat="false" ht="12.75" hidden="false" customHeight="false" outlineLevel="0" collapsed="false"/>
    <row r="1213" customFormat="false" ht="12.75" hidden="false" customHeight="false" outlineLevel="0" collapsed="false"/>
    <row r="1214" customFormat="false" ht="12.75" hidden="false" customHeight="false" outlineLevel="0" collapsed="false"/>
    <row r="1215" customFormat="false" ht="12.75" hidden="false" customHeight="false" outlineLevel="0" collapsed="false"/>
    <row r="1216" customFormat="false" ht="12.75" hidden="false" customHeight="false" outlineLevel="0" collapsed="false"/>
    <row r="1217" customFormat="false" ht="12.75" hidden="false" customHeight="false" outlineLevel="0" collapsed="false"/>
    <row r="1218" customFormat="false" ht="12.75" hidden="false" customHeight="false" outlineLevel="0" collapsed="false"/>
    <row r="1219" customFormat="false" ht="12.75" hidden="false" customHeight="false" outlineLevel="0" collapsed="false"/>
    <row r="1220" customFormat="false" ht="12.75" hidden="false" customHeight="false" outlineLevel="0" collapsed="false"/>
    <row r="1221" customFormat="false" ht="12.75" hidden="false" customHeight="false" outlineLevel="0" collapsed="false"/>
    <row r="1222" customFormat="false" ht="12.75" hidden="false" customHeight="false" outlineLevel="0" collapsed="false"/>
    <row r="1223" customFormat="false" ht="12.75" hidden="false" customHeight="false" outlineLevel="0" collapsed="false"/>
    <row r="1224" customFormat="false" ht="12.75" hidden="false" customHeight="false" outlineLevel="0" collapsed="false"/>
    <row r="1225" customFormat="false" ht="12.75" hidden="false" customHeight="false" outlineLevel="0" collapsed="false"/>
    <row r="1226" customFormat="false" ht="12.75" hidden="false" customHeight="false" outlineLevel="0" collapsed="false"/>
    <row r="1227" customFormat="false" ht="12.75" hidden="false" customHeight="false" outlineLevel="0" collapsed="false"/>
    <row r="1228" customFormat="false" ht="12.75" hidden="false" customHeight="false" outlineLevel="0" collapsed="false"/>
    <row r="1229" customFormat="false" ht="12.75" hidden="false" customHeight="false" outlineLevel="0" collapsed="false"/>
    <row r="1230" customFormat="false" ht="12.75" hidden="false" customHeight="false" outlineLevel="0" collapsed="false"/>
    <row r="1231" customFormat="false" ht="12.75" hidden="false" customHeight="false" outlineLevel="0" collapsed="false"/>
    <row r="1232" customFormat="false" ht="12.75" hidden="false" customHeight="false" outlineLevel="0" collapsed="false"/>
    <row r="1233" customFormat="false" ht="12.75" hidden="false" customHeight="false" outlineLevel="0" collapsed="false"/>
    <row r="1234" customFormat="false" ht="12.75" hidden="false" customHeight="false" outlineLevel="0" collapsed="false"/>
    <row r="1235" customFormat="false" ht="12.75" hidden="false" customHeight="false" outlineLevel="0" collapsed="false"/>
    <row r="1236" customFormat="false" ht="12.75" hidden="false" customHeight="false" outlineLevel="0" collapsed="false"/>
    <row r="1237" customFormat="false" ht="12.75" hidden="false" customHeight="false" outlineLevel="0" collapsed="false"/>
    <row r="1238" customFormat="false" ht="12.75" hidden="false" customHeight="false" outlineLevel="0" collapsed="false"/>
    <row r="1239" customFormat="false" ht="12.75" hidden="false" customHeight="false" outlineLevel="0" collapsed="false"/>
    <row r="1240" customFormat="false" ht="12.75" hidden="false" customHeight="false" outlineLevel="0" collapsed="false"/>
    <row r="1241" customFormat="false" ht="12.75" hidden="false" customHeight="false" outlineLevel="0" collapsed="false"/>
    <row r="1242" customFormat="false" ht="12.75" hidden="false" customHeight="false" outlineLevel="0" collapsed="false"/>
    <row r="1243" customFormat="false" ht="12.75" hidden="false" customHeight="false" outlineLevel="0" collapsed="false"/>
    <row r="1244" customFormat="false" ht="12.75" hidden="false" customHeight="false" outlineLevel="0" collapsed="false"/>
    <row r="1245" customFormat="false" ht="12.75" hidden="false" customHeight="false" outlineLevel="0" collapsed="false"/>
    <row r="1246" customFormat="false" ht="12.75" hidden="false" customHeight="false" outlineLevel="0" collapsed="false"/>
    <row r="1247" customFormat="false" ht="12.75" hidden="false" customHeight="false" outlineLevel="0" collapsed="false"/>
    <row r="1248" customFormat="false" ht="12.75" hidden="false" customHeight="false" outlineLevel="0" collapsed="false"/>
    <row r="1249" customFormat="false" ht="12.75" hidden="false" customHeight="false" outlineLevel="0" collapsed="false"/>
    <row r="1250" customFormat="false" ht="12.75" hidden="false" customHeight="false" outlineLevel="0" collapsed="false"/>
    <row r="1251" customFormat="false" ht="12.75" hidden="false" customHeight="false" outlineLevel="0" collapsed="false"/>
    <row r="1252" customFormat="false" ht="12.75" hidden="false" customHeight="false" outlineLevel="0" collapsed="false"/>
    <row r="1253" customFormat="false" ht="12.75" hidden="false" customHeight="false" outlineLevel="0" collapsed="false"/>
    <row r="1254" customFormat="false" ht="12.75" hidden="false" customHeight="false" outlineLevel="0" collapsed="false"/>
    <row r="1255" customFormat="false" ht="12.75" hidden="false" customHeight="false" outlineLevel="0" collapsed="false"/>
    <row r="1256" customFormat="false" ht="12.75" hidden="false" customHeight="false" outlineLevel="0" collapsed="false"/>
    <row r="1257" customFormat="false" ht="12.75" hidden="false" customHeight="false" outlineLevel="0" collapsed="false"/>
    <row r="1258" customFormat="false" ht="12.75" hidden="false" customHeight="false" outlineLevel="0" collapsed="false"/>
    <row r="1259" customFormat="false" ht="12.75" hidden="false" customHeight="false" outlineLevel="0" collapsed="false"/>
    <row r="1260" customFormat="false" ht="12.75" hidden="false" customHeight="false" outlineLevel="0" collapsed="false"/>
    <row r="1261" customFormat="false" ht="12.75" hidden="false" customHeight="false" outlineLevel="0" collapsed="false"/>
    <row r="1262" customFormat="false" ht="12.75" hidden="false" customHeight="false" outlineLevel="0" collapsed="false"/>
    <row r="1263" customFormat="false" ht="12.75" hidden="false" customHeight="false" outlineLevel="0" collapsed="false"/>
    <row r="1264" customFormat="false" ht="12.75" hidden="false" customHeight="false" outlineLevel="0" collapsed="false"/>
    <row r="1265" customFormat="false" ht="12.75" hidden="false" customHeight="false" outlineLevel="0" collapsed="false"/>
    <row r="1266" customFormat="false" ht="12.75" hidden="false" customHeight="false" outlineLevel="0" collapsed="false"/>
    <row r="1267" customFormat="false" ht="12.75" hidden="false" customHeight="false" outlineLevel="0" collapsed="false"/>
    <row r="1268" customFormat="false" ht="12.75" hidden="false" customHeight="false" outlineLevel="0" collapsed="false"/>
    <row r="1269" customFormat="false" ht="12.75" hidden="false" customHeight="false" outlineLevel="0" collapsed="false"/>
    <row r="1270" customFormat="false" ht="12.75" hidden="false" customHeight="false" outlineLevel="0" collapsed="false"/>
    <row r="1271" customFormat="false" ht="12.75" hidden="false" customHeight="false" outlineLevel="0" collapsed="false"/>
    <row r="1272" customFormat="false" ht="12.75" hidden="false" customHeight="false" outlineLevel="0" collapsed="false"/>
    <row r="1273" customFormat="false" ht="12.75" hidden="false" customHeight="false" outlineLevel="0" collapsed="false"/>
    <row r="1274" customFormat="false" ht="12.75" hidden="false" customHeight="false" outlineLevel="0" collapsed="false"/>
    <row r="1275" customFormat="false" ht="12.75" hidden="false" customHeight="false" outlineLevel="0" collapsed="false"/>
    <row r="1276" customFormat="false" ht="12.75" hidden="false" customHeight="false" outlineLevel="0" collapsed="false"/>
    <row r="1277" customFormat="false" ht="12.75" hidden="false" customHeight="false" outlineLevel="0" collapsed="false"/>
    <row r="1278" customFormat="false" ht="12.75" hidden="false" customHeight="false" outlineLevel="0" collapsed="false"/>
    <row r="1279" customFormat="false" ht="12.75" hidden="false" customHeight="false" outlineLevel="0" collapsed="false"/>
    <row r="1280" customFormat="false" ht="12.75" hidden="false" customHeight="false" outlineLevel="0" collapsed="false"/>
    <row r="1281" customFormat="false" ht="12.75" hidden="false" customHeight="false" outlineLevel="0" collapsed="false"/>
    <row r="1282" customFormat="false" ht="12.75" hidden="false" customHeight="false" outlineLevel="0" collapsed="false"/>
    <row r="1283" customFormat="false" ht="12.75" hidden="false" customHeight="false" outlineLevel="0" collapsed="false"/>
    <row r="1284" customFormat="false" ht="12.75" hidden="false" customHeight="false" outlineLevel="0" collapsed="false"/>
    <row r="1285" customFormat="false" ht="12.75" hidden="false" customHeight="false" outlineLevel="0" collapsed="false"/>
    <row r="1286" customFormat="false" ht="12.75" hidden="false" customHeight="false" outlineLevel="0" collapsed="false"/>
    <row r="1287" customFormat="false" ht="12.75" hidden="false" customHeight="false" outlineLevel="0" collapsed="false"/>
    <row r="1288" customFormat="false" ht="12.75" hidden="false" customHeight="false" outlineLevel="0" collapsed="false"/>
    <row r="1289" customFormat="false" ht="12.75" hidden="false" customHeight="false" outlineLevel="0" collapsed="false"/>
    <row r="1290" customFormat="false" ht="12.75" hidden="false" customHeight="false" outlineLevel="0" collapsed="false"/>
    <row r="1291" customFormat="false" ht="12.75" hidden="false" customHeight="false" outlineLevel="0" collapsed="false"/>
    <row r="1292" customFormat="false" ht="12.75" hidden="false" customHeight="false" outlineLevel="0" collapsed="false"/>
    <row r="1293" customFormat="false" ht="12.75" hidden="false" customHeight="false" outlineLevel="0" collapsed="false"/>
    <row r="1294" customFormat="false" ht="12.75" hidden="false" customHeight="false" outlineLevel="0" collapsed="false"/>
    <row r="1295" customFormat="false" ht="12.75" hidden="false" customHeight="false" outlineLevel="0" collapsed="false"/>
    <row r="1296" customFormat="false" ht="12.75" hidden="false" customHeight="false" outlineLevel="0" collapsed="false"/>
    <row r="1297" customFormat="false" ht="12.75" hidden="false" customHeight="false" outlineLevel="0" collapsed="false"/>
    <row r="1298" customFormat="false" ht="12.75" hidden="false" customHeight="false" outlineLevel="0" collapsed="false"/>
    <row r="1299" customFormat="false" ht="12.75" hidden="false" customHeight="false" outlineLevel="0" collapsed="false"/>
    <row r="1300" customFormat="false" ht="12.75" hidden="false" customHeight="false" outlineLevel="0" collapsed="false"/>
    <row r="1301" customFormat="false" ht="12.75" hidden="false" customHeight="false" outlineLevel="0" collapsed="false"/>
    <row r="1302" customFormat="false" ht="12.75" hidden="false" customHeight="false" outlineLevel="0" collapsed="false"/>
    <row r="1303" customFormat="false" ht="12.75" hidden="false" customHeight="false" outlineLevel="0" collapsed="false"/>
    <row r="1304" customFormat="false" ht="12.75" hidden="false" customHeight="false" outlineLevel="0" collapsed="false"/>
    <row r="1305" customFormat="false" ht="12.75" hidden="false" customHeight="false" outlineLevel="0" collapsed="false"/>
    <row r="1306" customFormat="false" ht="12.75" hidden="false" customHeight="false" outlineLevel="0" collapsed="false"/>
    <row r="1307" customFormat="false" ht="12.75" hidden="false" customHeight="false" outlineLevel="0" collapsed="false"/>
    <row r="1308" customFormat="false" ht="12.75" hidden="false" customHeight="false" outlineLevel="0" collapsed="false"/>
    <row r="1309" customFormat="false" ht="12.75" hidden="false" customHeight="false" outlineLevel="0" collapsed="false"/>
    <row r="1310" customFormat="false" ht="12.75" hidden="false" customHeight="false" outlineLevel="0" collapsed="false"/>
    <row r="1311" customFormat="false" ht="12.75" hidden="false" customHeight="false" outlineLevel="0" collapsed="false"/>
    <row r="1312" customFormat="false" ht="12.75" hidden="false" customHeight="false" outlineLevel="0" collapsed="false"/>
    <row r="1313" customFormat="false" ht="12.75" hidden="false" customHeight="false" outlineLevel="0" collapsed="false"/>
    <row r="1314" customFormat="false" ht="12.75" hidden="false" customHeight="false" outlineLevel="0" collapsed="false"/>
    <row r="1315" customFormat="false" ht="12.75" hidden="false" customHeight="false" outlineLevel="0" collapsed="false"/>
    <row r="1316" customFormat="false" ht="12.75" hidden="false" customHeight="false" outlineLevel="0" collapsed="false"/>
    <row r="1317" customFormat="false" ht="12.75" hidden="false" customHeight="false" outlineLevel="0" collapsed="false"/>
    <row r="1318" customFormat="false" ht="12.75" hidden="false" customHeight="false" outlineLevel="0" collapsed="false"/>
    <row r="1319" customFormat="false" ht="12.75" hidden="false" customHeight="false" outlineLevel="0" collapsed="false"/>
    <row r="1320" customFormat="false" ht="12.75" hidden="false" customHeight="false" outlineLevel="0" collapsed="false"/>
    <row r="1321" customFormat="false" ht="12.75" hidden="false" customHeight="false" outlineLevel="0" collapsed="false"/>
    <row r="1322" customFormat="false" ht="12.75" hidden="false" customHeight="false" outlineLevel="0" collapsed="false"/>
    <row r="1323" customFormat="false" ht="12.75" hidden="false" customHeight="false" outlineLevel="0" collapsed="false"/>
    <row r="1324" customFormat="false" ht="12.75" hidden="false" customHeight="false" outlineLevel="0" collapsed="false"/>
    <row r="1325" customFormat="false" ht="12.75" hidden="false" customHeight="false" outlineLevel="0" collapsed="false"/>
    <row r="1326" customFormat="false" ht="12.75" hidden="false" customHeight="false" outlineLevel="0" collapsed="false"/>
    <row r="1327" customFormat="false" ht="12.75" hidden="false" customHeight="false" outlineLevel="0" collapsed="false"/>
    <row r="1328" customFormat="false" ht="12.75" hidden="false" customHeight="false" outlineLevel="0" collapsed="false"/>
    <row r="1329" customFormat="false" ht="12.75" hidden="false" customHeight="false" outlineLevel="0" collapsed="false"/>
    <row r="1330" customFormat="false" ht="12.75" hidden="false" customHeight="false" outlineLevel="0" collapsed="false"/>
    <row r="1331" customFormat="false" ht="12.75" hidden="false" customHeight="false" outlineLevel="0" collapsed="false"/>
    <row r="1332" customFormat="false" ht="12.75" hidden="false" customHeight="false" outlineLevel="0" collapsed="false"/>
    <row r="1333" customFormat="false" ht="12.75" hidden="false" customHeight="false" outlineLevel="0" collapsed="false"/>
    <row r="1334" customFormat="false" ht="12.75" hidden="false" customHeight="false" outlineLevel="0" collapsed="false"/>
    <row r="1335" customFormat="false" ht="12.75" hidden="false" customHeight="false" outlineLevel="0" collapsed="false"/>
    <row r="1336" customFormat="false" ht="12.75" hidden="false" customHeight="false" outlineLevel="0" collapsed="false"/>
    <row r="1337" customFormat="false" ht="12.75" hidden="false" customHeight="false" outlineLevel="0" collapsed="false"/>
    <row r="1338" customFormat="false" ht="12.75" hidden="false" customHeight="false" outlineLevel="0" collapsed="false"/>
    <row r="1339" customFormat="false" ht="12.75" hidden="false" customHeight="false" outlineLevel="0" collapsed="false"/>
    <row r="1340" customFormat="false" ht="12.75" hidden="false" customHeight="false" outlineLevel="0" collapsed="false"/>
    <row r="1341" customFormat="false" ht="12.75" hidden="false" customHeight="false" outlineLevel="0" collapsed="false"/>
    <row r="1342" customFormat="false" ht="12.75" hidden="false" customHeight="false" outlineLevel="0" collapsed="false"/>
    <row r="1343" customFormat="false" ht="12.75" hidden="false" customHeight="false" outlineLevel="0" collapsed="false"/>
    <row r="1344" customFormat="false" ht="12.75" hidden="false" customHeight="false" outlineLevel="0" collapsed="false"/>
    <row r="1345" customFormat="false" ht="12.75" hidden="false" customHeight="false" outlineLevel="0" collapsed="false"/>
    <row r="1346" customFormat="false" ht="12.75" hidden="false" customHeight="false" outlineLevel="0" collapsed="false"/>
    <row r="1347" customFormat="false" ht="12.75" hidden="false" customHeight="false" outlineLevel="0" collapsed="false"/>
    <row r="1348" customFormat="false" ht="12.75" hidden="false" customHeight="false" outlineLevel="0" collapsed="false"/>
    <row r="1349" customFormat="false" ht="12.75" hidden="false" customHeight="false" outlineLevel="0" collapsed="false"/>
    <row r="1350" customFormat="false" ht="12.75" hidden="false" customHeight="false" outlineLevel="0" collapsed="false"/>
    <row r="1351" customFormat="false" ht="12.75" hidden="false" customHeight="false" outlineLevel="0" collapsed="false"/>
    <row r="1352" customFormat="false" ht="12.75" hidden="false" customHeight="false" outlineLevel="0" collapsed="false"/>
    <row r="1353" customFormat="false" ht="12.75" hidden="false" customHeight="false" outlineLevel="0" collapsed="false"/>
    <row r="1354" customFormat="false" ht="12.75" hidden="false" customHeight="false" outlineLevel="0" collapsed="false"/>
    <row r="1355" customFormat="false" ht="12.75" hidden="false" customHeight="false" outlineLevel="0" collapsed="false"/>
    <row r="1356" customFormat="false" ht="12.75" hidden="false" customHeight="false" outlineLevel="0" collapsed="false"/>
    <row r="1357" customFormat="false" ht="12.75" hidden="false" customHeight="false" outlineLevel="0" collapsed="false"/>
    <row r="1358" customFormat="false" ht="12.75" hidden="false" customHeight="false" outlineLevel="0" collapsed="false"/>
    <row r="1359" customFormat="false" ht="12.75" hidden="false" customHeight="false" outlineLevel="0" collapsed="false"/>
    <row r="1360" customFormat="false" ht="12.75" hidden="false" customHeight="false" outlineLevel="0" collapsed="false"/>
    <row r="1361" customFormat="false" ht="12.75" hidden="false" customHeight="false" outlineLevel="0" collapsed="false"/>
    <row r="1362" customFormat="false" ht="12.75" hidden="false" customHeight="false" outlineLevel="0" collapsed="false"/>
    <row r="1363" customFormat="false" ht="12.75" hidden="false" customHeight="false" outlineLevel="0" collapsed="false"/>
    <row r="1364" customFormat="false" ht="12.75" hidden="false" customHeight="false" outlineLevel="0" collapsed="false"/>
    <row r="1365" customFormat="false" ht="12.75" hidden="false" customHeight="false" outlineLevel="0" collapsed="false"/>
    <row r="1366" customFormat="false" ht="12.75" hidden="false" customHeight="false" outlineLevel="0" collapsed="false"/>
    <row r="1367" customFormat="false" ht="12.75" hidden="false" customHeight="false" outlineLevel="0" collapsed="false"/>
    <row r="1368" customFormat="false" ht="12.75" hidden="false" customHeight="false" outlineLevel="0" collapsed="false"/>
    <row r="1369" customFormat="false" ht="12.75" hidden="false" customHeight="false" outlineLevel="0" collapsed="false"/>
    <row r="1370" customFormat="false" ht="12.75" hidden="false" customHeight="false" outlineLevel="0" collapsed="false"/>
    <row r="1371" customFormat="false" ht="12.75" hidden="false" customHeight="false" outlineLevel="0" collapsed="false"/>
    <row r="1372" customFormat="false" ht="12.75" hidden="false" customHeight="false" outlineLevel="0" collapsed="false"/>
    <row r="1373" customFormat="false" ht="12.75" hidden="false" customHeight="false" outlineLevel="0" collapsed="false"/>
    <row r="1374" customFormat="false" ht="12.75" hidden="false" customHeight="false" outlineLevel="0" collapsed="false"/>
    <row r="1375" customFormat="false" ht="12.75" hidden="false" customHeight="false" outlineLevel="0" collapsed="false"/>
    <row r="1376" customFormat="false" ht="12.75" hidden="false" customHeight="false" outlineLevel="0" collapsed="false"/>
    <row r="1377" customFormat="false" ht="12.75" hidden="false" customHeight="false" outlineLevel="0" collapsed="false"/>
    <row r="1378" customFormat="false" ht="12.75" hidden="false" customHeight="false" outlineLevel="0" collapsed="false"/>
    <row r="1379" customFormat="false" ht="12.75" hidden="false" customHeight="false" outlineLevel="0" collapsed="false"/>
    <row r="1380" customFormat="false" ht="12.75" hidden="false" customHeight="false" outlineLevel="0" collapsed="false"/>
    <row r="1381" customFormat="false" ht="12.75" hidden="false" customHeight="false" outlineLevel="0" collapsed="false"/>
    <row r="1382" customFormat="false" ht="12.75" hidden="false" customHeight="false" outlineLevel="0" collapsed="false"/>
    <row r="1383" customFormat="false" ht="12.75" hidden="false" customHeight="false" outlineLevel="0" collapsed="false"/>
    <row r="1384" customFormat="false" ht="12.75" hidden="false" customHeight="false" outlineLevel="0" collapsed="false"/>
    <row r="1385" customFormat="false" ht="12.75" hidden="false" customHeight="false" outlineLevel="0" collapsed="false"/>
    <row r="1386" customFormat="false" ht="12.75" hidden="false" customHeight="false" outlineLevel="0" collapsed="false"/>
    <row r="1387" customFormat="false" ht="12.75" hidden="false" customHeight="false" outlineLevel="0" collapsed="false"/>
    <row r="1388" customFormat="false" ht="12.75" hidden="false" customHeight="false" outlineLevel="0" collapsed="false"/>
    <row r="1389" customFormat="false" ht="12.75" hidden="false" customHeight="false" outlineLevel="0" collapsed="false"/>
    <row r="1390" customFormat="false" ht="12.75" hidden="false" customHeight="false" outlineLevel="0" collapsed="false"/>
    <row r="1391" customFormat="false" ht="12.75" hidden="false" customHeight="false" outlineLevel="0" collapsed="false"/>
    <row r="1392" customFormat="false" ht="12.75" hidden="false" customHeight="false" outlineLevel="0" collapsed="false"/>
    <row r="1393" customFormat="false" ht="12.75" hidden="false" customHeight="false" outlineLevel="0" collapsed="false"/>
    <row r="1394" customFormat="false" ht="12.75" hidden="false" customHeight="false" outlineLevel="0" collapsed="false"/>
    <row r="1395" customFormat="false" ht="12.75" hidden="false" customHeight="false" outlineLevel="0" collapsed="false"/>
    <row r="1396" customFormat="false" ht="12.75" hidden="false" customHeight="false" outlineLevel="0" collapsed="false"/>
    <row r="1397" customFormat="false" ht="12.75" hidden="false" customHeight="false" outlineLevel="0" collapsed="false"/>
    <row r="1398" customFormat="false" ht="12.75" hidden="false" customHeight="false" outlineLevel="0" collapsed="false"/>
    <row r="1399" customFormat="false" ht="12.75" hidden="false" customHeight="false" outlineLevel="0" collapsed="false"/>
    <row r="1400" customFormat="false" ht="12.75" hidden="false" customHeight="false" outlineLevel="0" collapsed="false"/>
    <row r="1401" customFormat="false" ht="12.75" hidden="false" customHeight="false" outlineLevel="0" collapsed="false"/>
    <row r="1402" customFormat="false" ht="12.75" hidden="false" customHeight="false" outlineLevel="0" collapsed="false"/>
    <row r="1403" customFormat="false" ht="12.75" hidden="false" customHeight="false" outlineLevel="0" collapsed="false"/>
    <row r="1404" customFormat="false" ht="12.75" hidden="false" customHeight="false" outlineLevel="0" collapsed="false"/>
    <row r="1405" customFormat="false" ht="12.75" hidden="false" customHeight="false" outlineLevel="0" collapsed="false"/>
    <row r="1406" customFormat="false" ht="12.75" hidden="false" customHeight="false" outlineLevel="0" collapsed="false"/>
    <row r="1407" customFormat="false" ht="12.75" hidden="false" customHeight="false" outlineLevel="0" collapsed="false"/>
    <row r="1408" customFormat="false" ht="12.75" hidden="false" customHeight="false" outlineLevel="0" collapsed="false"/>
    <row r="1409" customFormat="false" ht="12.75" hidden="false" customHeight="false" outlineLevel="0" collapsed="false"/>
    <row r="1410" customFormat="false" ht="12.75" hidden="false" customHeight="false" outlineLevel="0" collapsed="false"/>
    <row r="1411" customFormat="false" ht="12.75" hidden="false" customHeight="false" outlineLevel="0" collapsed="false"/>
    <row r="1412" customFormat="false" ht="12.75" hidden="false" customHeight="false" outlineLevel="0" collapsed="false"/>
    <row r="1413" customFormat="false" ht="12.75" hidden="false" customHeight="false" outlineLevel="0" collapsed="false"/>
    <row r="1414" customFormat="false" ht="12.75" hidden="false" customHeight="false" outlineLevel="0" collapsed="false"/>
    <row r="1415" customFormat="false" ht="12.75" hidden="false" customHeight="false" outlineLevel="0" collapsed="false"/>
    <row r="1416" customFormat="false" ht="12.75" hidden="false" customHeight="false" outlineLevel="0" collapsed="false"/>
    <row r="1417" customFormat="false" ht="12.75" hidden="false" customHeight="false" outlineLevel="0" collapsed="false"/>
    <row r="1418" customFormat="false" ht="12.75" hidden="false" customHeight="false" outlineLevel="0" collapsed="false"/>
    <row r="1419" customFormat="false" ht="12.75" hidden="false" customHeight="false" outlineLevel="0" collapsed="false"/>
    <row r="1420" customFormat="false" ht="12.75" hidden="false" customHeight="false" outlineLevel="0" collapsed="false"/>
    <row r="1421" customFormat="false" ht="12.75" hidden="false" customHeight="false" outlineLevel="0" collapsed="false"/>
    <row r="1422" customFormat="false" ht="12.75" hidden="false" customHeight="false" outlineLevel="0" collapsed="false"/>
    <row r="1423" customFormat="false" ht="12.75" hidden="false" customHeight="false" outlineLevel="0" collapsed="false"/>
    <row r="1424" customFormat="false" ht="12.75" hidden="false" customHeight="false" outlineLevel="0" collapsed="false"/>
    <row r="1425" customFormat="false" ht="12.75" hidden="false" customHeight="false" outlineLevel="0" collapsed="false"/>
    <row r="1426" customFormat="false" ht="12.75" hidden="false" customHeight="false" outlineLevel="0" collapsed="false"/>
    <row r="1427" customFormat="false" ht="12.75" hidden="false" customHeight="false" outlineLevel="0" collapsed="false"/>
    <row r="1428" customFormat="false" ht="12.75" hidden="false" customHeight="false" outlineLevel="0" collapsed="false"/>
    <row r="1429" customFormat="false" ht="12.75" hidden="false" customHeight="false" outlineLevel="0" collapsed="false"/>
    <row r="1430" customFormat="false" ht="12.75" hidden="false" customHeight="false" outlineLevel="0" collapsed="false"/>
    <row r="1431" customFormat="false" ht="12.75" hidden="false" customHeight="false" outlineLevel="0" collapsed="false"/>
    <row r="1432" customFormat="false" ht="12.75" hidden="false" customHeight="false" outlineLevel="0" collapsed="false"/>
    <row r="1433" customFormat="false" ht="12.75" hidden="false" customHeight="false" outlineLevel="0" collapsed="false"/>
    <row r="1434" customFormat="false" ht="12.75" hidden="false" customHeight="false" outlineLevel="0" collapsed="false"/>
    <row r="1435" customFormat="false" ht="12.75" hidden="false" customHeight="false" outlineLevel="0" collapsed="false"/>
    <row r="1436" customFormat="false" ht="12.75" hidden="false" customHeight="false" outlineLevel="0" collapsed="false"/>
    <row r="1437" customFormat="false" ht="12.75" hidden="false" customHeight="false" outlineLevel="0" collapsed="false"/>
    <row r="1438" customFormat="false" ht="12.75" hidden="false" customHeight="false" outlineLevel="0" collapsed="false"/>
    <row r="1439" customFormat="false" ht="12.75" hidden="false" customHeight="false" outlineLevel="0" collapsed="false"/>
    <row r="1440" customFormat="false" ht="12.75" hidden="false" customHeight="false" outlineLevel="0" collapsed="false"/>
    <row r="1441" customFormat="false" ht="12.75" hidden="false" customHeight="false" outlineLevel="0" collapsed="false"/>
    <row r="1442" customFormat="false" ht="12.75" hidden="false" customHeight="false" outlineLevel="0" collapsed="false"/>
    <row r="1443" customFormat="false" ht="12.75" hidden="false" customHeight="false" outlineLevel="0" collapsed="false"/>
    <row r="1444" customFormat="false" ht="12.75" hidden="false" customHeight="false" outlineLevel="0" collapsed="false"/>
    <row r="1445" customFormat="false" ht="12.75" hidden="false" customHeight="false" outlineLevel="0" collapsed="false"/>
    <row r="1446" customFormat="false" ht="12.75" hidden="false" customHeight="false" outlineLevel="0" collapsed="false"/>
    <row r="1447" customFormat="false" ht="12.75" hidden="false" customHeight="false" outlineLevel="0" collapsed="false"/>
    <row r="1448" customFormat="false" ht="12.75" hidden="false" customHeight="false" outlineLevel="0" collapsed="false"/>
    <row r="1449" customFormat="false" ht="12.75" hidden="false" customHeight="false" outlineLevel="0" collapsed="false"/>
    <row r="1450" customFormat="false" ht="12.75" hidden="false" customHeight="false" outlineLevel="0" collapsed="false"/>
    <row r="1451" customFormat="false" ht="12.75" hidden="false" customHeight="false" outlineLevel="0" collapsed="false"/>
    <row r="1452" customFormat="false" ht="12.75" hidden="false" customHeight="false" outlineLevel="0" collapsed="false"/>
    <row r="1453" customFormat="false" ht="12.75" hidden="false" customHeight="false" outlineLevel="0" collapsed="false"/>
    <row r="1454" customFormat="false" ht="12.75" hidden="false" customHeight="false" outlineLevel="0" collapsed="false"/>
    <row r="1455" customFormat="false" ht="12.75" hidden="false" customHeight="false" outlineLevel="0" collapsed="false"/>
    <row r="1456" customFormat="false" ht="12.75" hidden="false" customHeight="false" outlineLevel="0" collapsed="false"/>
    <row r="1457" customFormat="false" ht="12.75" hidden="false" customHeight="false" outlineLevel="0" collapsed="false"/>
    <row r="1458" customFormat="false" ht="12.75" hidden="false" customHeight="false" outlineLevel="0" collapsed="false"/>
    <row r="1459" customFormat="false" ht="12.75" hidden="false" customHeight="false" outlineLevel="0" collapsed="false"/>
    <row r="1460" customFormat="false" ht="12.75" hidden="false" customHeight="false" outlineLevel="0" collapsed="false"/>
    <row r="1461" customFormat="false" ht="12.75" hidden="false" customHeight="false" outlineLevel="0" collapsed="false"/>
    <row r="1462" customFormat="false" ht="12.75" hidden="false" customHeight="false" outlineLevel="0" collapsed="false"/>
    <row r="1463" customFormat="false" ht="12.75" hidden="false" customHeight="false" outlineLevel="0" collapsed="false"/>
    <row r="1464" customFormat="false" ht="12.75" hidden="false" customHeight="false" outlineLevel="0" collapsed="false"/>
    <row r="1465" customFormat="false" ht="12.75" hidden="false" customHeight="false" outlineLevel="0" collapsed="false"/>
    <row r="1466" customFormat="false" ht="12.75" hidden="false" customHeight="false" outlineLevel="0" collapsed="false"/>
    <row r="1467" customFormat="false" ht="12.75" hidden="false" customHeight="false" outlineLevel="0" collapsed="false"/>
    <row r="1468" customFormat="false" ht="12.75" hidden="false" customHeight="false" outlineLevel="0" collapsed="false"/>
    <row r="1469" customFormat="false" ht="12.75" hidden="false" customHeight="false" outlineLevel="0" collapsed="false"/>
    <row r="1470" customFormat="false" ht="12.75" hidden="false" customHeight="false" outlineLevel="0" collapsed="false"/>
    <row r="1471" customFormat="false" ht="12.75" hidden="false" customHeight="false" outlineLevel="0" collapsed="false"/>
    <row r="1472" customFormat="false" ht="12.75" hidden="false" customHeight="false" outlineLevel="0" collapsed="false"/>
    <row r="1473" customFormat="false" ht="12.75" hidden="false" customHeight="false" outlineLevel="0" collapsed="false"/>
    <row r="1474" customFormat="false" ht="12.75" hidden="false" customHeight="false" outlineLevel="0" collapsed="false"/>
    <row r="1475" customFormat="false" ht="12.75" hidden="false" customHeight="false" outlineLevel="0" collapsed="false"/>
    <row r="1476" customFormat="false" ht="12.75" hidden="false" customHeight="false" outlineLevel="0" collapsed="false"/>
    <row r="1477" customFormat="false" ht="12.75" hidden="false" customHeight="false" outlineLevel="0" collapsed="false"/>
    <row r="1478" customFormat="false" ht="12.75" hidden="false" customHeight="false" outlineLevel="0" collapsed="false"/>
    <row r="1479" customFormat="false" ht="12.75" hidden="false" customHeight="false" outlineLevel="0" collapsed="false"/>
    <row r="1480" customFormat="false" ht="12.75" hidden="false" customHeight="false" outlineLevel="0" collapsed="false"/>
    <row r="1481" customFormat="false" ht="12.75" hidden="false" customHeight="false" outlineLevel="0" collapsed="false"/>
    <row r="1482" customFormat="false" ht="12.75" hidden="false" customHeight="false" outlineLevel="0" collapsed="false"/>
    <row r="1483" customFormat="false" ht="12.75" hidden="false" customHeight="false" outlineLevel="0" collapsed="false"/>
    <row r="1484" customFormat="false" ht="12.75" hidden="false" customHeight="false" outlineLevel="0" collapsed="false"/>
    <row r="1485" customFormat="false" ht="12.75" hidden="false" customHeight="false" outlineLevel="0" collapsed="false"/>
    <row r="1486" customFormat="false" ht="12.75" hidden="false" customHeight="false" outlineLevel="0" collapsed="false"/>
    <row r="1487" customFormat="false" ht="12.75" hidden="false" customHeight="false" outlineLevel="0" collapsed="false"/>
    <row r="1488" customFormat="false" ht="12.75" hidden="false" customHeight="false" outlineLevel="0" collapsed="false"/>
    <row r="1489" customFormat="false" ht="12.75" hidden="false" customHeight="false" outlineLevel="0" collapsed="false"/>
    <row r="1490" customFormat="false" ht="12.75" hidden="false" customHeight="false" outlineLevel="0" collapsed="false"/>
    <row r="1491" customFormat="false" ht="12.75" hidden="false" customHeight="false" outlineLevel="0" collapsed="false"/>
    <row r="1492" customFormat="false" ht="12.75" hidden="false" customHeight="false" outlineLevel="0" collapsed="false"/>
    <row r="1493" customFormat="false" ht="12.75" hidden="false" customHeight="false" outlineLevel="0" collapsed="false"/>
    <row r="1494" customFormat="false" ht="12.75" hidden="false" customHeight="false" outlineLevel="0" collapsed="false"/>
    <row r="1495" customFormat="false" ht="12.75" hidden="false" customHeight="false" outlineLevel="0" collapsed="false"/>
    <row r="1496" customFormat="false" ht="12.75" hidden="false" customHeight="false" outlineLevel="0" collapsed="false"/>
    <row r="1497" customFormat="false" ht="12.75" hidden="false" customHeight="false" outlineLevel="0" collapsed="false"/>
    <row r="1498" customFormat="false" ht="12.75" hidden="false" customHeight="false" outlineLevel="0" collapsed="false"/>
    <row r="1499" customFormat="false" ht="12.75" hidden="false" customHeight="false" outlineLevel="0" collapsed="false"/>
    <row r="1500" customFormat="false" ht="12.75" hidden="false" customHeight="false" outlineLevel="0" collapsed="false"/>
    <row r="1501" customFormat="false" ht="12.75" hidden="false" customHeight="false" outlineLevel="0" collapsed="false"/>
    <row r="1502" customFormat="false" ht="12.75" hidden="false" customHeight="false" outlineLevel="0" collapsed="false"/>
    <row r="1503" customFormat="false" ht="12.75" hidden="false" customHeight="false" outlineLevel="0" collapsed="false"/>
    <row r="1504" customFormat="false" ht="12.75" hidden="false" customHeight="false" outlineLevel="0" collapsed="false"/>
    <row r="1505" customFormat="false" ht="12.75" hidden="false" customHeight="false" outlineLevel="0" collapsed="false"/>
    <row r="1506" customFormat="false" ht="12.75" hidden="false" customHeight="false" outlineLevel="0" collapsed="false"/>
    <row r="1507" customFormat="false" ht="12.75" hidden="false" customHeight="false" outlineLevel="0" collapsed="false"/>
    <row r="1508" customFormat="false" ht="12.75" hidden="false" customHeight="false" outlineLevel="0" collapsed="false"/>
    <row r="1509" customFormat="false" ht="12.75" hidden="false" customHeight="false" outlineLevel="0" collapsed="false"/>
    <row r="1510" customFormat="false" ht="12.75" hidden="false" customHeight="false" outlineLevel="0" collapsed="false"/>
    <row r="1511" customFormat="false" ht="12.75" hidden="false" customHeight="false" outlineLevel="0" collapsed="false"/>
    <row r="1512" customFormat="false" ht="12.75" hidden="false" customHeight="false" outlineLevel="0" collapsed="false"/>
    <row r="1513" customFormat="false" ht="12.75" hidden="false" customHeight="false" outlineLevel="0" collapsed="false"/>
    <row r="1514" customFormat="false" ht="12.75" hidden="false" customHeight="false" outlineLevel="0" collapsed="false"/>
    <row r="1515" customFormat="false" ht="12.75" hidden="false" customHeight="false" outlineLevel="0" collapsed="false"/>
    <row r="1516" customFormat="false" ht="12.75" hidden="false" customHeight="false" outlineLevel="0" collapsed="false"/>
    <row r="1517" customFormat="false" ht="12.75" hidden="false" customHeight="false" outlineLevel="0" collapsed="false"/>
    <row r="1518" customFormat="false" ht="12.75" hidden="false" customHeight="false" outlineLevel="0" collapsed="false"/>
    <row r="1519" customFormat="false" ht="12.75" hidden="false" customHeight="false" outlineLevel="0" collapsed="false"/>
    <row r="1520" customFormat="false" ht="12.75" hidden="false" customHeight="false" outlineLevel="0" collapsed="false"/>
    <row r="1521" customFormat="false" ht="12.75" hidden="false" customHeight="false" outlineLevel="0" collapsed="false"/>
    <row r="1522" customFormat="false" ht="12.75" hidden="false" customHeight="false" outlineLevel="0" collapsed="false"/>
    <row r="1523" customFormat="false" ht="12.75" hidden="false" customHeight="false" outlineLevel="0" collapsed="false"/>
    <row r="1524" customFormat="false" ht="12.75" hidden="false" customHeight="false" outlineLevel="0" collapsed="false"/>
    <row r="1525" customFormat="false" ht="12.75" hidden="false" customHeight="false" outlineLevel="0" collapsed="false"/>
    <row r="1526" customFormat="false" ht="12.75" hidden="false" customHeight="false" outlineLevel="0" collapsed="false"/>
    <row r="1527" customFormat="false" ht="12.75" hidden="false" customHeight="false" outlineLevel="0" collapsed="false"/>
    <row r="1528" customFormat="false" ht="12.75" hidden="false" customHeight="false" outlineLevel="0" collapsed="false"/>
    <row r="1529" customFormat="false" ht="12.75" hidden="false" customHeight="false" outlineLevel="0" collapsed="false"/>
    <row r="1530" customFormat="false" ht="12.75" hidden="false" customHeight="false" outlineLevel="0" collapsed="false"/>
    <row r="1531" customFormat="false" ht="12.75" hidden="false" customHeight="false" outlineLevel="0" collapsed="false"/>
    <row r="1532" customFormat="false" ht="12.75" hidden="false" customHeight="false" outlineLevel="0" collapsed="false"/>
    <row r="1533" customFormat="false" ht="12.75" hidden="false" customHeight="false" outlineLevel="0" collapsed="false"/>
    <row r="1534" customFormat="false" ht="12.75" hidden="false" customHeight="false" outlineLevel="0" collapsed="false"/>
    <row r="1535" customFormat="false" ht="12.75" hidden="false" customHeight="false" outlineLevel="0" collapsed="false"/>
    <row r="1536" customFormat="false" ht="12.75" hidden="false" customHeight="false" outlineLevel="0" collapsed="false"/>
    <row r="1537" customFormat="false" ht="12.75" hidden="false" customHeight="false" outlineLevel="0" collapsed="false"/>
    <row r="1538" customFormat="false" ht="12.75" hidden="false" customHeight="false" outlineLevel="0" collapsed="false"/>
    <row r="1539" customFormat="false" ht="12.75" hidden="false" customHeight="false" outlineLevel="0" collapsed="false"/>
    <row r="1540" customFormat="false" ht="12.75" hidden="false" customHeight="false" outlineLevel="0" collapsed="false"/>
    <row r="1541" customFormat="false" ht="12.75" hidden="false" customHeight="false" outlineLevel="0" collapsed="false"/>
    <row r="1542" customFormat="false" ht="12.75" hidden="false" customHeight="false" outlineLevel="0" collapsed="false"/>
    <row r="1543" customFormat="false" ht="12.75" hidden="false" customHeight="false" outlineLevel="0" collapsed="false"/>
    <row r="1544" customFormat="false" ht="12.75" hidden="false" customHeight="false" outlineLevel="0" collapsed="false"/>
    <row r="1545" customFormat="false" ht="12.75" hidden="false" customHeight="false" outlineLevel="0" collapsed="false"/>
    <row r="1546" customFormat="false" ht="12.75" hidden="false" customHeight="false" outlineLevel="0" collapsed="false"/>
    <row r="1547" customFormat="false" ht="12.75" hidden="false" customHeight="false" outlineLevel="0" collapsed="false"/>
    <row r="1548" customFormat="false" ht="12.75" hidden="false" customHeight="false" outlineLevel="0" collapsed="false"/>
    <row r="1549" customFormat="false" ht="12.75" hidden="false" customHeight="false" outlineLevel="0" collapsed="false"/>
    <row r="1550" customFormat="false" ht="12.75" hidden="false" customHeight="false" outlineLevel="0" collapsed="false"/>
    <row r="1551" customFormat="false" ht="12.75" hidden="false" customHeight="false" outlineLevel="0" collapsed="false"/>
    <row r="1552" customFormat="false" ht="12.75" hidden="false" customHeight="false" outlineLevel="0" collapsed="false"/>
    <row r="1553" customFormat="false" ht="12.75" hidden="false" customHeight="false" outlineLevel="0" collapsed="false"/>
    <row r="1554" customFormat="false" ht="12.75" hidden="false" customHeight="false" outlineLevel="0" collapsed="false"/>
    <row r="1555" customFormat="false" ht="12.75" hidden="false" customHeight="false" outlineLevel="0" collapsed="false"/>
    <row r="1556" customFormat="false" ht="12.75" hidden="false" customHeight="false" outlineLevel="0" collapsed="false"/>
    <row r="1557" customFormat="false" ht="12.75" hidden="false" customHeight="false" outlineLevel="0" collapsed="false"/>
    <row r="1558" customFormat="false" ht="12.75" hidden="false" customHeight="false" outlineLevel="0" collapsed="false"/>
    <row r="1559" customFormat="false" ht="12.75" hidden="false" customHeight="false" outlineLevel="0" collapsed="false"/>
    <row r="1560" customFormat="false" ht="12.75" hidden="false" customHeight="false" outlineLevel="0" collapsed="false"/>
    <row r="1561" customFormat="false" ht="12.75" hidden="false" customHeight="false" outlineLevel="0" collapsed="false"/>
    <row r="1562" customFormat="false" ht="12.75" hidden="false" customHeight="false" outlineLevel="0" collapsed="false"/>
    <row r="1563" customFormat="false" ht="12.75" hidden="false" customHeight="false" outlineLevel="0" collapsed="false"/>
    <row r="1564" customFormat="false" ht="12.75" hidden="false" customHeight="false" outlineLevel="0" collapsed="false"/>
    <row r="1565" customFormat="false" ht="12.75" hidden="false" customHeight="false" outlineLevel="0" collapsed="false"/>
    <row r="1566" customFormat="false" ht="12.75" hidden="false" customHeight="false" outlineLevel="0" collapsed="false"/>
    <row r="1567" customFormat="false" ht="12.75" hidden="false" customHeight="false" outlineLevel="0" collapsed="false"/>
    <row r="1568" customFormat="false" ht="12.75" hidden="false" customHeight="false" outlineLevel="0" collapsed="false"/>
    <row r="1569" customFormat="false" ht="12.75" hidden="false" customHeight="false" outlineLevel="0" collapsed="false"/>
    <row r="1570" customFormat="false" ht="12.75" hidden="false" customHeight="false" outlineLevel="0" collapsed="false"/>
    <row r="1571" customFormat="false" ht="12.75" hidden="false" customHeight="false" outlineLevel="0" collapsed="false"/>
    <row r="1572" customFormat="false" ht="12.75" hidden="false" customHeight="false" outlineLevel="0" collapsed="false"/>
    <row r="1573" customFormat="false" ht="12.75" hidden="false" customHeight="false" outlineLevel="0" collapsed="false"/>
    <row r="1574" customFormat="false" ht="12.75" hidden="false" customHeight="false" outlineLevel="0" collapsed="false"/>
    <row r="1575" customFormat="false" ht="12.75" hidden="false" customHeight="false" outlineLevel="0" collapsed="false"/>
    <row r="1576" customFormat="false" ht="12.75" hidden="false" customHeight="false" outlineLevel="0" collapsed="false"/>
    <row r="1577" customFormat="false" ht="12.75" hidden="false" customHeight="false" outlineLevel="0" collapsed="false"/>
    <row r="1578" customFormat="false" ht="12.75" hidden="false" customHeight="false" outlineLevel="0" collapsed="false"/>
    <row r="1579" customFormat="false" ht="12.75" hidden="false" customHeight="false" outlineLevel="0" collapsed="false"/>
    <row r="1580" customFormat="false" ht="12.75" hidden="false" customHeight="false" outlineLevel="0" collapsed="false"/>
    <row r="1581" customFormat="false" ht="12.75" hidden="false" customHeight="false" outlineLevel="0" collapsed="false"/>
    <row r="1582" customFormat="false" ht="12.75" hidden="false" customHeight="false" outlineLevel="0" collapsed="false"/>
    <row r="1583" customFormat="false" ht="12.75" hidden="false" customHeight="false" outlineLevel="0" collapsed="false"/>
    <row r="1584" customFormat="false" ht="12.75" hidden="false" customHeight="false" outlineLevel="0" collapsed="false"/>
    <row r="1585" customFormat="false" ht="12.75" hidden="false" customHeight="false" outlineLevel="0" collapsed="false"/>
    <row r="1586" customFormat="false" ht="12.75" hidden="false" customHeight="false" outlineLevel="0" collapsed="false"/>
    <row r="1587" customFormat="false" ht="12.75" hidden="false" customHeight="false" outlineLevel="0" collapsed="false"/>
    <row r="1588" customFormat="false" ht="12.75" hidden="false" customHeight="false" outlineLevel="0" collapsed="false"/>
    <row r="1589" customFormat="false" ht="12.75" hidden="false" customHeight="false" outlineLevel="0" collapsed="false"/>
    <row r="1590" customFormat="false" ht="12.75" hidden="false" customHeight="false" outlineLevel="0" collapsed="false"/>
    <row r="1591" customFormat="false" ht="12.75" hidden="false" customHeight="false" outlineLevel="0" collapsed="false"/>
    <row r="1592" customFormat="false" ht="12.75" hidden="false" customHeight="false" outlineLevel="0" collapsed="false"/>
    <row r="1593" customFormat="false" ht="12.75" hidden="false" customHeight="false" outlineLevel="0" collapsed="false"/>
    <row r="1594" customFormat="false" ht="12.75" hidden="false" customHeight="false" outlineLevel="0" collapsed="false"/>
    <row r="1595" customFormat="false" ht="12.75" hidden="false" customHeight="false" outlineLevel="0" collapsed="false"/>
    <row r="1596" customFormat="false" ht="12.75" hidden="false" customHeight="false" outlineLevel="0" collapsed="false"/>
    <row r="1597" customFormat="false" ht="12.75" hidden="false" customHeight="false" outlineLevel="0" collapsed="false"/>
    <row r="1598" customFormat="false" ht="12.75" hidden="false" customHeight="false" outlineLevel="0" collapsed="false"/>
    <row r="1599" customFormat="false" ht="12.75" hidden="false" customHeight="false" outlineLevel="0" collapsed="false"/>
    <row r="1600" customFormat="false" ht="12.75" hidden="false" customHeight="false" outlineLevel="0" collapsed="false"/>
    <row r="1601" customFormat="false" ht="12.75" hidden="false" customHeight="false" outlineLevel="0" collapsed="false"/>
    <row r="1602" customFormat="false" ht="12.75" hidden="false" customHeight="false" outlineLevel="0" collapsed="false"/>
    <row r="1603" customFormat="false" ht="12.75" hidden="false" customHeight="false" outlineLevel="0" collapsed="false"/>
    <row r="1604" customFormat="false" ht="12.75" hidden="false" customHeight="false" outlineLevel="0" collapsed="false"/>
    <row r="1605" customFormat="false" ht="12.75" hidden="false" customHeight="false" outlineLevel="0" collapsed="false"/>
    <row r="1606" customFormat="false" ht="12.75" hidden="false" customHeight="false" outlineLevel="0" collapsed="false"/>
    <row r="1607" customFormat="false" ht="12.75" hidden="false" customHeight="false" outlineLevel="0" collapsed="false"/>
    <row r="1608" customFormat="false" ht="12.75" hidden="false" customHeight="false" outlineLevel="0" collapsed="false"/>
    <row r="1609" customFormat="false" ht="12.75" hidden="false" customHeight="false" outlineLevel="0" collapsed="false"/>
    <row r="1610" customFormat="false" ht="12.75" hidden="false" customHeight="false" outlineLevel="0" collapsed="false"/>
    <row r="1611" customFormat="false" ht="12.75" hidden="false" customHeight="false" outlineLevel="0" collapsed="false"/>
    <row r="1612" customFormat="false" ht="12.75" hidden="false" customHeight="false" outlineLevel="0" collapsed="false"/>
    <row r="1613" customFormat="false" ht="12.75" hidden="false" customHeight="false" outlineLevel="0" collapsed="false"/>
    <row r="1614" customFormat="false" ht="12.75" hidden="false" customHeight="false" outlineLevel="0" collapsed="false"/>
    <row r="1615" customFormat="false" ht="12.75" hidden="false" customHeight="false" outlineLevel="0" collapsed="false"/>
    <row r="1616" customFormat="false" ht="12.75" hidden="false" customHeight="false" outlineLevel="0" collapsed="false"/>
    <row r="1617" customFormat="false" ht="12.75" hidden="false" customHeight="false" outlineLevel="0" collapsed="false"/>
    <row r="1618" customFormat="false" ht="12.75" hidden="false" customHeight="false" outlineLevel="0" collapsed="false"/>
    <row r="1619" customFormat="false" ht="12.75" hidden="false" customHeight="false" outlineLevel="0" collapsed="false"/>
    <row r="1620" customFormat="false" ht="12.75" hidden="false" customHeight="false" outlineLevel="0" collapsed="false"/>
    <row r="1621" customFormat="false" ht="12.75" hidden="false" customHeight="false" outlineLevel="0" collapsed="false"/>
    <row r="1622" customFormat="false" ht="12.75" hidden="false" customHeight="false" outlineLevel="0" collapsed="false"/>
    <row r="1623" customFormat="false" ht="12.75" hidden="false" customHeight="false" outlineLevel="0" collapsed="false"/>
    <row r="1624" customFormat="false" ht="12.75" hidden="false" customHeight="false" outlineLevel="0" collapsed="false"/>
    <row r="1625" customFormat="false" ht="12.75" hidden="false" customHeight="false" outlineLevel="0" collapsed="false"/>
    <row r="1626" customFormat="false" ht="12.75" hidden="false" customHeight="false" outlineLevel="0" collapsed="false"/>
    <row r="1627" customFormat="false" ht="12.75" hidden="false" customHeight="false" outlineLevel="0" collapsed="false"/>
    <row r="1628" customFormat="false" ht="12.75" hidden="false" customHeight="false" outlineLevel="0" collapsed="false"/>
    <row r="1629" customFormat="false" ht="12.75" hidden="false" customHeight="false" outlineLevel="0" collapsed="false"/>
    <row r="1630" customFormat="false" ht="12.75" hidden="false" customHeight="false" outlineLevel="0" collapsed="false"/>
    <row r="1631" customFormat="false" ht="12.75" hidden="false" customHeight="false" outlineLevel="0" collapsed="false"/>
    <row r="1632" customFormat="false" ht="12.75" hidden="false" customHeight="false" outlineLevel="0" collapsed="false"/>
    <row r="1633" customFormat="false" ht="12.75" hidden="false" customHeight="false" outlineLevel="0" collapsed="false"/>
    <row r="1634" customFormat="false" ht="12.75" hidden="false" customHeight="false" outlineLevel="0" collapsed="false"/>
    <row r="1635" customFormat="false" ht="12.75" hidden="false" customHeight="false" outlineLevel="0" collapsed="false"/>
    <row r="1636" customFormat="false" ht="12.75" hidden="false" customHeight="false" outlineLevel="0" collapsed="false"/>
    <row r="1637" customFormat="false" ht="12.75" hidden="false" customHeight="false" outlineLevel="0" collapsed="false"/>
    <row r="1638" customFormat="false" ht="12.75" hidden="false" customHeight="false" outlineLevel="0" collapsed="false"/>
    <row r="1639" customFormat="false" ht="12.75" hidden="false" customHeight="false" outlineLevel="0" collapsed="false"/>
    <row r="1640" customFormat="false" ht="12.75" hidden="false" customHeight="false" outlineLevel="0" collapsed="false"/>
    <row r="1641" customFormat="false" ht="12.75" hidden="false" customHeight="false" outlineLevel="0" collapsed="false"/>
    <row r="1642" customFormat="false" ht="12.75" hidden="false" customHeight="false" outlineLevel="0" collapsed="false"/>
    <row r="1643" customFormat="false" ht="12.75" hidden="false" customHeight="false" outlineLevel="0" collapsed="false"/>
    <row r="1644" customFormat="false" ht="12.75" hidden="false" customHeight="false" outlineLevel="0" collapsed="false"/>
    <row r="1645" customFormat="false" ht="12.75" hidden="false" customHeight="false" outlineLevel="0" collapsed="false"/>
    <row r="1646" customFormat="false" ht="12.75" hidden="false" customHeight="false" outlineLevel="0" collapsed="false"/>
    <row r="1647" customFormat="false" ht="12.75" hidden="false" customHeight="false" outlineLevel="0" collapsed="false"/>
    <row r="1648" customFormat="false" ht="12.75" hidden="false" customHeight="false" outlineLevel="0" collapsed="false"/>
    <row r="1649" customFormat="false" ht="12.75" hidden="false" customHeight="false" outlineLevel="0" collapsed="false"/>
    <row r="1650" customFormat="false" ht="12.75" hidden="false" customHeight="false" outlineLevel="0" collapsed="false"/>
    <row r="1651" customFormat="false" ht="12.75" hidden="false" customHeight="false" outlineLevel="0" collapsed="false"/>
    <row r="1652" customFormat="false" ht="12.75" hidden="false" customHeight="false" outlineLevel="0" collapsed="false"/>
    <row r="1653" customFormat="false" ht="12.75" hidden="false" customHeight="false" outlineLevel="0" collapsed="false"/>
    <row r="1654" customFormat="false" ht="12.75" hidden="false" customHeight="false" outlineLevel="0" collapsed="false"/>
    <row r="1655" customFormat="false" ht="12.75" hidden="false" customHeight="false" outlineLevel="0" collapsed="false"/>
    <row r="1656" customFormat="false" ht="12.75" hidden="false" customHeight="false" outlineLevel="0" collapsed="false"/>
    <row r="1657" customFormat="false" ht="12.75" hidden="false" customHeight="false" outlineLevel="0" collapsed="false"/>
    <row r="1658" customFormat="false" ht="12.75" hidden="false" customHeight="false" outlineLevel="0" collapsed="false"/>
    <row r="1659" customFormat="false" ht="12.75" hidden="false" customHeight="false" outlineLevel="0" collapsed="false"/>
    <row r="1660" customFormat="false" ht="12.75" hidden="false" customHeight="false" outlineLevel="0" collapsed="false"/>
    <row r="1661" customFormat="false" ht="12.75" hidden="false" customHeight="false" outlineLevel="0" collapsed="false"/>
    <row r="1662" customFormat="false" ht="12.75" hidden="false" customHeight="false" outlineLevel="0" collapsed="false"/>
    <row r="1663" customFormat="false" ht="12.75" hidden="false" customHeight="false" outlineLevel="0" collapsed="false"/>
    <row r="1664" customFormat="false" ht="12.75" hidden="false" customHeight="false" outlineLevel="0" collapsed="false"/>
    <row r="1665" customFormat="false" ht="12.75" hidden="false" customHeight="false" outlineLevel="0" collapsed="false"/>
    <row r="1666" customFormat="false" ht="12.75" hidden="false" customHeight="false" outlineLevel="0" collapsed="false"/>
    <row r="1667" customFormat="false" ht="12.75" hidden="false" customHeight="false" outlineLevel="0" collapsed="false"/>
    <row r="1668" customFormat="false" ht="12.75" hidden="false" customHeight="false" outlineLevel="0" collapsed="false"/>
    <row r="1669" customFormat="false" ht="12.75" hidden="false" customHeight="false" outlineLevel="0" collapsed="false"/>
    <row r="1670" customFormat="false" ht="12.75" hidden="false" customHeight="false" outlineLevel="0" collapsed="false"/>
    <row r="1671" customFormat="false" ht="12.75" hidden="false" customHeight="false" outlineLevel="0" collapsed="false"/>
    <row r="1672" customFormat="false" ht="12.75" hidden="false" customHeight="false" outlineLevel="0" collapsed="false"/>
    <row r="1673" customFormat="false" ht="12.75" hidden="false" customHeight="false" outlineLevel="0" collapsed="false"/>
    <row r="1674" customFormat="false" ht="12.75" hidden="false" customHeight="false" outlineLevel="0" collapsed="false"/>
    <row r="1675" customFormat="false" ht="12.75" hidden="false" customHeight="false" outlineLevel="0" collapsed="false"/>
    <row r="1676" customFormat="false" ht="12.75" hidden="false" customHeight="false" outlineLevel="0" collapsed="false"/>
    <row r="1677" customFormat="false" ht="12.75" hidden="false" customHeight="false" outlineLevel="0" collapsed="false"/>
    <row r="1678" customFormat="false" ht="12.75" hidden="false" customHeight="false" outlineLevel="0" collapsed="false"/>
    <row r="1679" customFormat="false" ht="12.75" hidden="false" customHeight="false" outlineLevel="0" collapsed="false"/>
    <row r="1680" customFormat="false" ht="12.75" hidden="false" customHeight="false" outlineLevel="0" collapsed="false"/>
    <row r="1681" customFormat="false" ht="12.75" hidden="false" customHeight="false" outlineLevel="0" collapsed="false"/>
    <row r="1682" customFormat="false" ht="12.75" hidden="false" customHeight="false" outlineLevel="0" collapsed="false"/>
    <row r="1683" customFormat="false" ht="12.75" hidden="false" customHeight="false" outlineLevel="0" collapsed="false"/>
    <row r="1684" customFormat="false" ht="12.75" hidden="false" customHeight="false" outlineLevel="0" collapsed="false"/>
    <row r="1685" customFormat="false" ht="12.75" hidden="false" customHeight="false" outlineLevel="0" collapsed="false"/>
    <row r="1686" customFormat="false" ht="12.75" hidden="false" customHeight="false" outlineLevel="0" collapsed="false"/>
    <row r="1687" customFormat="false" ht="12.75" hidden="false" customHeight="false" outlineLevel="0" collapsed="false"/>
    <row r="1688" customFormat="false" ht="12.75" hidden="false" customHeight="false" outlineLevel="0" collapsed="false"/>
    <row r="1689" customFormat="false" ht="12.75" hidden="false" customHeight="false" outlineLevel="0" collapsed="false"/>
    <row r="1690" customFormat="false" ht="12.75" hidden="false" customHeight="false" outlineLevel="0" collapsed="false"/>
    <row r="1691" customFormat="false" ht="12.75" hidden="false" customHeight="false" outlineLevel="0" collapsed="false"/>
    <row r="1692" customFormat="false" ht="12.75" hidden="false" customHeight="false" outlineLevel="0" collapsed="false"/>
    <row r="1693" customFormat="false" ht="12.75" hidden="false" customHeight="false" outlineLevel="0" collapsed="false"/>
    <row r="1694" customFormat="false" ht="12.75" hidden="false" customHeight="false" outlineLevel="0" collapsed="false"/>
    <row r="1695" customFormat="false" ht="12.75" hidden="false" customHeight="false" outlineLevel="0" collapsed="false"/>
    <row r="1696" customFormat="false" ht="12.75" hidden="false" customHeight="false" outlineLevel="0" collapsed="false"/>
    <row r="1697" customFormat="false" ht="12.75" hidden="false" customHeight="false" outlineLevel="0" collapsed="false"/>
    <row r="1698" customFormat="false" ht="12.75" hidden="false" customHeight="false" outlineLevel="0" collapsed="false"/>
    <row r="1699" customFormat="false" ht="12.75" hidden="false" customHeight="false" outlineLevel="0" collapsed="false"/>
    <row r="1700" customFormat="false" ht="12.75" hidden="false" customHeight="false" outlineLevel="0" collapsed="false"/>
    <row r="1701" customFormat="false" ht="12.75" hidden="false" customHeight="false" outlineLevel="0" collapsed="false"/>
    <row r="1702" customFormat="false" ht="12.75" hidden="false" customHeight="false" outlineLevel="0" collapsed="false"/>
    <row r="1703" customFormat="false" ht="12.75" hidden="false" customHeight="false" outlineLevel="0" collapsed="false"/>
    <row r="1704" customFormat="false" ht="12.75" hidden="false" customHeight="false" outlineLevel="0" collapsed="false"/>
    <row r="1705" customFormat="false" ht="12.75" hidden="false" customHeight="false" outlineLevel="0" collapsed="false"/>
    <row r="1706" customFormat="false" ht="12.75" hidden="false" customHeight="false" outlineLevel="0" collapsed="false"/>
    <row r="1707" customFormat="false" ht="12.75" hidden="false" customHeight="false" outlineLevel="0" collapsed="false"/>
    <row r="1708" customFormat="false" ht="12.75" hidden="false" customHeight="false" outlineLevel="0" collapsed="false"/>
    <row r="1709" customFormat="false" ht="12.75" hidden="false" customHeight="false" outlineLevel="0" collapsed="false"/>
    <row r="1710" customFormat="false" ht="12.75" hidden="false" customHeight="false" outlineLevel="0" collapsed="false"/>
    <row r="1711" customFormat="false" ht="12.75" hidden="false" customHeight="false" outlineLevel="0" collapsed="false"/>
    <row r="1712" customFormat="false" ht="12.75" hidden="false" customHeight="false" outlineLevel="0" collapsed="false"/>
    <row r="1713" customFormat="false" ht="12.75" hidden="false" customHeight="false" outlineLevel="0" collapsed="false"/>
    <row r="1714" customFormat="false" ht="12.75" hidden="false" customHeight="false" outlineLevel="0" collapsed="false"/>
    <row r="1715" customFormat="false" ht="12.75" hidden="false" customHeight="false" outlineLevel="0" collapsed="false"/>
    <row r="1716" customFormat="false" ht="12.75" hidden="false" customHeight="false" outlineLevel="0" collapsed="false"/>
    <row r="1717" customFormat="false" ht="12.75" hidden="false" customHeight="false" outlineLevel="0" collapsed="false"/>
    <row r="1718" customFormat="false" ht="12.75" hidden="false" customHeight="false" outlineLevel="0" collapsed="false"/>
    <row r="1719" customFormat="false" ht="12.75" hidden="false" customHeight="false" outlineLevel="0" collapsed="false"/>
    <row r="1720" customFormat="false" ht="12.75" hidden="false" customHeight="false" outlineLevel="0" collapsed="false"/>
    <row r="1721" customFormat="false" ht="12.75" hidden="false" customHeight="false" outlineLevel="0" collapsed="false"/>
    <row r="1722" customFormat="false" ht="12.75" hidden="false" customHeight="false" outlineLevel="0" collapsed="false"/>
    <row r="1723" customFormat="false" ht="12.75" hidden="false" customHeight="false" outlineLevel="0" collapsed="false"/>
    <row r="1724" customFormat="false" ht="12.75" hidden="false" customHeight="false" outlineLevel="0" collapsed="false"/>
    <row r="1725" customFormat="false" ht="12.75" hidden="false" customHeight="false" outlineLevel="0" collapsed="false"/>
    <row r="1726" customFormat="false" ht="12.75" hidden="false" customHeight="false" outlineLevel="0" collapsed="false"/>
    <row r="1727" customFormat="false" ht="12.75" hidden="false" customHeight="false" outlineLevel="0" collapsed="false"/>
    <row r="1728" customFormat="false" ht="12.75" hidden="false" customHeight="false" outlineLevel="0" collapsed="false"/>
    <row r="1729" customFormat="false" ht="12.75" hidden="false" customHeight="false" outlineLevel="0" collapsed="false"/>
    <row r="1730" customFormat="false" ht="12.75" hidden="false" customHeight="false" outlineLevel="0" collapsed="false"/>
    <row r="1731" customFormat="false" ht="12.75" hidden="false" customHeight="false" outlineLevel="0" collapsed="false"/>
    <row r="1732" customFormat="false" ht="12.75" hidden="false" customHeight="false" outlineLevel="0" collapsed="false"/>
    <row r="1733" customFormat="false" ht="12.75" hidden="false" customHeight="false" outlineLevel="0" collapsed="false"/>
    <row r="1734" customFormat="false" ht="12.75" hidden="false" customHeight="false" outlineLevel="0" collapsed="false"/>
    <row r="1735" customFormat="false" ht="12.75" hidden="false" customHeight="false" outlineLevel="0" collapsed="false"/>
    <row r="1736" customFormat="false" ht="12.75" hidden="false" customHeight="false" outlineLevel="0" collapsed="false"/>
    <row r="1737" customFormat="false" ht="12.75" hidden="false" customHeight="false" outlineLevel="0" collapsed="false"/>
    <row r="1738" customFormat="false" ht="12.75" hidden="false" customHeight="false" outlineLevel="0" collapsed="false"/>
    <row r="1739" customFormat="false" ht="12.75" hidden="false" customHeight="false" outlineLevel="0" collapsed="false"/>
    <row r="1740" customFormat="false" ht="12.75" hidden="false" customHeight="false" outlineLevel="0" collapsed="false"/>
    <row r="1741" customFormat="false" ht="12.75" hidden="false" customHeight="false" outlineLevel="0" collapsed="false"/>
    <row r="1742" customFormat="false" ht="12.75" hidden="false" customHeight="false" outlineLevel="0" collapsed="false"/>
    <row r="1743" customFormat="false" ht="12.75" hidden="false" customHeight="false" outlineLevel="0" collapsed="false"/>
    <row r="1744" customFormat="false" ht="12.75" hidden="false" customHeight="false" outlineLevel="0" collapsed="false"/>
    <row r="1745" customFormat="false" ht="12.75" hidden="false" customHeight="false" outlineLevel="0" collapsed="false"/>
    <row r="1746" customFormat="false" ht="12.75" hidden="false" customHeight="false" outlineLevel="0" collapsed="false"/>
    <row r="1747" customFormat="false" ht="12.75" hidden="false" customHeight="false" outlineLevel="0" collapsed="false"/>
    <row r="1748" customFormat="false" ht="12.75" hidden="false" customHeight="false" outlineLevel="0" collapsed="false"/>
    <row r="1749" customFormat="false" ht="12.75" hidden="false" customHeight="false" outlineLevel="0" collapsed="false"/>
    <row r="1750" customFormat="false" ht="12.75" hidden="false" customHeight="false" outlineLevel="0" collapsed="false"/>
    <row r="1751" customFormat="false" ht="12.75" hidden="false" customHeight="false" outlineLevel="0" collapsed="false"/>
    <row r="1752" customFormat="false" ht="12.75" hidden="false" customHeight="false" outlineLevel="0" collapsed="false"/>
    <row r="1753" customFormat="false" ht="12.75" hidden="false" customHeight="false" outlineLevel="0" collapsed="false"/>
    <row r="1754" customFormat="false" ht="12.75" hidden="false" customHeight="false" outlineLevel="0" collapsed="false"/>
    <row r="1755" customFormat="false" ht="12.75" hidden="false" customHeight="false" outlineLevel="0" collapsed="false"/>
    <row r="1756" customFormat="false" ht="12.75" hidden="false" customHeight="false" outlineLevel="0" collapsed="false"/>
    <row r="1757" customFormat="false" ht="12.75" hidden="false" customHeight="false" outlineLevel="0" collapsed="false"/>
    <row r="1758" customFormat="false" ht="12.75" hidden="false" customHeight="false" outlineLevel="0" collapsed="false"/>
    <row r="1759" customFormat="false" ht="12.75" hidden="false" customHeight="false" outlineLevel="0" collapsed="false"/>
    <row r="1760" customFormat="false" ht="12.75" hidden="false" customHeight="false" outlineLevel="0" collapsed="false"/>
    <row r="1761" customFormat="false" ht="12.75" hidden="false" customHeight="false" outlineLevel="0" collapsed="false"/>
    <row r="1762" customFormat="false" ht="12.75" hidden="false" customHeight="false" outlineLevel="0" collapsed="false"/>
    <row r="1763" customFormat="false" ht="12.75" hidden="false" customHeight="false" outlineLevel="0" collapsed="false"/>
    <row r="1764" customFormat="false" ht="12.75" hidden="false" customHeight="false" outlineLevel="0" collapsed="false"/>
    <row r="1765" customFormat="false" ht="12.75" hidden="false" customHeight="false" outlineLevel="0" collapsed="false"/>
    <row r="1766" customFormat="false" ht="12.75" hidden="false" customHeight="false" outlineLevel="0" collapsed="false"/>
    <row r="1767" customFormat="false" ht="12.75" hidden="false" customHeight="false" outlineLevel="0" collapsed="false"/>
    <row r="1768" customFormat="false" ht="12.75" hidden="false" customHeight="false" outlineLevel="0" collapsed="false"/>
    <row r="1769" customFormat="false" ht="12.75" hidden="false" customHeight="false" outlineLevel="0" collapsed="false"/>
    <row r="1770" customFormat="false" ht="12.75" hidden="false" customHeight="false" outlineLevel="0" collapsed="false"/>
    <row r="1771" customFormat="false" ht="12.75" hidden="false" customHeight="false" outlineLevel="0" collapsed="false"/>
    <row r="1772" customFormat="false" ht="12.75" hidden="false" customHeight="false" outlineLevel="0" collapsed="false"/>
    <row r="1773" customFormat="false" ht="12.75" hidden="false" customHeight="false" outlineLevel="0" collapsed="false"/>
    <row r="1774" customFormat="false" ht="12.75" hidden="false" customHeight="false" outlineLevel="0" collapsed="false"/>
    <row r="1775" customFormat="false" ht="12.75" hidden="false" customHeight="false" outlineLevel="0" collapsed="false"/>
    <row r="1776" customFormat="false" ht="12.75" hidden="false" customHeight="false" outlineLevel="0" collapsed="false"/>
    <row r="1777" customFormat="false" ht="12.75" hidden="false" customHeight="false" outlineLevel="0" collapsed="false"/>
    <row r="1778" customFormat="false" ht="12.75" hidden="false" customHeight="false" outlineLevel="0" collapsed="false"/>
    <row r="1779" customFormat="false" ht="12.75" hidden="false" customHeight="false" outlineLevel="0" collapsed="false"/>
    <row r="1780" customFormat="false" ht="12.75" hidden="false" customHeight="false" outlineLevel="0" collapsed="false"/>
    <row r="1781" customFormat="false" ht="12.75" hidden="false" customHeight="false" outlineLevel="0" collapsed="false"/>
    <row r="1782" customFormat="false" ht="12.75" hidden="false" customHeight="false" outlineLevel="0" collapsed="false"/>
    <row r="1783" customFormat="false" ht="12.75" hidden="false" customHeight="false" outlineLevel="0" collapsed="false"/>
    <row r="1784" customFormat="false" ht="12.75" hidden="false" customHeight="false" outlineLevel="0" collapsed="false"/>
    <row r="1785" customFormat="false" ht="12.75" hidden="false" customHeight="false" outlineLevel="0" collapsed="false"/>
    <row r="1786" customFormat="false" ht="12.75" hidden="false" customHeight="false" outlineLevel="0" collapsed="false"/>
    <row r="1787" customFormat="false" ht="12.75" hidden="false" customHeight="false" outlineLevel="0" collapsed="false"/>
    <row r="1788" customFormat="false" ht="12.75" hidden="false" customHeight="false" outlineLevel="0" collapsed="false"/>
    <row r="1789" customFormat="false" ht="12.75" hidden="false" customHeight="false" outlineLevel="0" collapsed="false"/>
    <row r="1790" customFormat="false" ht="12.75" hidden="false" customHeight="false" outlineLevel="0" collapsed="false"/>
    <row r="1791" customFormat="false" ht="12.75" hidden="false" customHeight="false" outlineLevel="0" collapsed="false"/>
    <row r="1792" customFormat="false" ht="12.75" hidden="false" customHeight="false" outlineLevel="0" collapsed="false"/>
    <row r="1793" customFormat="false" ht="12.75" hidden="false" customHeight="false" outlineLevel="0" collapsed="false"/>
    <row r="1794" customFormat="false" ht="12.75" hidden="false" customHeight="false" outlineLevel="0" collapsed="false"/>
    <row r="1795" customFormat="false" ht="12.75" hidden="false" customHeight="false" outlineLevel="0" collapsed="false"/>
    <row r="1796" customFormat="false" ht="12.75" hidden="false" customHeight="false" outlineLevel="0" collapsed="false"/>
    <row r="1797" customFormat="false" ht="12.75" hidden="false" customHeight="false" outlineLevel="0" collapsed="false"/>
    <row r="1798" customFormat="false" ht="12.75" hidden="false" customHeight="false" outlineLevel="0" collapsed="false"/>
    <row r="1799" customFormat="false" ht="12.75" hidden="false" customHeight="false" outlineLevel="0" collapsed="false"/>
    <row r="1800" customFormat="false" ht="12.75" hidden="false" customHeight="false" outlineLevel="0" collapsed="false"/>
    <row r="1801" customFormat="false" ht="12.75" hidden="false" customHeight="false" outlineLevel="0" collapsed="false"/>
    <row r="1802" customFormat="false" ht="12.75" hidden="false" customHeight="false" outlineLevel="0" collapsed="false"/>
    <row r="1803" customFormat="false" ht="12.75" hidden="false" customHeight="false" outlineLevel="0" collapsed="false"/>
    <row r="1804" customFormat="false" ht="12.75" hidden="false" customHeight="false" outlineLevel="0" collapsed="false"/>
    <row r="1805" customFormat="false" ht="12.75" hidden="false" customHeight="false" outlineLevel="0" collapsed="false"/>
    <row r="1806" customFormat="false" ht="12.75" hidden="false" customHeight="false" outlineLevel="0" collapsed="false"/>
    <row r="1807" customFormat="false" ht="12.75" hidden="false" customHeight="false" outlineLevel="0" collapsed="false"/>
    <row r="1808" customFormat="false" ht="12.75" hidden="false" customHeight="false" outlineLevel="0" collapsed="false"/>
    <row r="1809" customFormat="false" ht="12.75" hidden="false" customHeight="false" outlineLevel="0" collapsed="false"/>
    <row r="1810" customFormat="false" ht="12.75" hidden="false" customHeight="false" outlineLevel="0" collapsed="false"/>
    <row r="1811" customFormat="false" ht="12.75" hidden="false" customHeight="false" outlineLevel="0" collapsed="false"/>
    <row r="1812" customFormat="false" ht="12.75" hidden="false" customHeight="false" outlineLevel="0" collapsed="false"/>
    <row r="1813" customFormat="false" ht="12.75" hidden="false" customHeight="false" outlineLevel="0" collapsed="false"/>
    <row r="1814" customFormat="false" ht="12.75" hidden="false" customHeight="false" outlineLevel="0" collapsed="false"/>
    <row r="1815" customFormat="false" ht="12.75" hidden="false" customHeight="false" outlineLevel="0" collapsed="false"/>
    <row r="1816" customFormat="false" ht="12.75" hidden="false" customHeight="false" outlineLevel="0" collapsed="false"/>
    <row r="1817" customFormat="false" ht="12.75" hidden="false" customHeight="false" outlineLevel="0" collapsed="false"/>
    <row r="1818" customFormat="false" ht="12.75" hidden="false" customHeight="false" outlineLevel="0" collapsed="false"/>
    <row r="1819" customFormat="false" ht="12.75" hidden="false" customHeight="false" outlineLevel="0" collapsed="false"/>
    <row r="1820" customFormat="false" ht="12.75" hidden="false" customHeight="false" outlineLevel="0" collapsed="false"/>
    <row r="1821" customFormat="false" ht="12.75" hidden="false" customHeight="false" outlineLevel="0" collapsed="false"/>
    <row r="1822" customFormat="false" ht="12.75" hidden="false" customHeight="false" outlineLevel="0" collapsed="false"/>
    <row r="1823" customFormat="false" ht="12.75" hidden="false" customHeight="false" outlineLevel="0" collapsed="false"/>
    <row r="1824" customFormat="false" ht="12.75" hidden="false" customHeight="false" outlineLevel="0" collapsed="false"/>
    <row r="1825" customFormat="false" ht="12.75" hidden="false" customHeight="false" outlineLevel="0" collapsed="false"/>
    <row r="1826" customFormat="false" ht="12.75" hidden="false" customHeight="false" outlineLevel="0" collapsed="false"/>
    <row r="1827" customFormat="false" ht="12.75" hidden="false" customHeight="false" outlineLevel="0" collapsed="false"/>
    <row r="1828" customFormat="false" ht="12.75" hidden="false" customHeight="false" outlineLevel="0" collapsed="false"/>
    <row r="1829" customFormat="false" ht="12.75" hidden="false" customHeight="false" outlineLevel="0" collapsed="false"/>
    <row r="1830" customFormat="false" ht="12.75" hidden="false" customHeight="false" outlineLevel="0" collapsed="false"/>
    <row r="1831" customFormat="false" ht="12.75" hidden="false" customHeight="false" outlineLevel="0" collapsed="false"/>
    <row r="1832" customFormat="false" ht="12.75" hidden="false" customHeight="false" outlineLevel="0" collapsed="false"/>
    <row r="1833" customFormat="false" ht="12.75" hidden="false" customHeight="false" outlineLevel="0" collapsed="false"/>
    <row r="1834" customFormat="false" ht="12.75" hidden="false" customHeight="false" outlineLevel="0" collapsed="false"/>
    <row r="1835" customFormat="false" ht="12.75" hidden="false" customHeight="false" outlineLevel="0" collapsed="false"/>
    <row r="1836" customFormat="false" ht="12.75" hidden="false" customHeight="false" outlineLevel="0" collapsed="false"/>
    <row r="1837" customFormat="false" ht="12.75" hidden="false" customHeight="false" outlineLevel="0" collapsed="false"/>
    <row r="1838" customFormat="false" ht="12.75" hidden="false" customHeight="false" outlineLevel="0" collapsed="false"/>
    <row r="1839" customFormat="false" ht="12.75" hidden="false" customHeight="false" outlineLevel="0" collapsed="false"/>
    <row r="1840" customFormat="false" ht="12.75" hidden="false" customHeight="false" outlineLevel="0" collapsed="false"/>
    <row r="1841" customFormat="false" ht="12.75" hidden="false" customHeight="false" outlineLevel="0" collapsed="false"/>
    <row r="1842" customFormat="false" ht="12.75" hidden="false" customHeight="false" outlineLevel="0" collapsed="false"/>
    <row r="1843" customFormat="false" ht="12.75" hidden="false" customHeight="false" outlineLevel="0" collapsed="false"/>
    <row r="1844" customFormat="false" ht="12.75" hidden="false" customHeight="false" outlineLevel="0" collapsed="false"/>
    <row r="1845" customFormat="false" ht="12.75" hidden="false" customHeight="false" outlineLevel="0" collapsed="false"/>
    <row r="1846" customFormat="false" ht="12.75" hidden="false" customHeight="false" outlineLevel="0" collapsed="false"/>
    <row r="1847" customFormat="false" ht="12.75" hidden="false" customHeight="false" outlineLevel="0" collapsed="false"/>
    <row r="1848" customFormat="false" ht="12.75" hidden="false" customHeight="false" outlineLevel="0" collapsed="false"/>
    <row r="1849" customFormat="false" ht="12.75" hidden="false" customHeight="false" outlineLevel="0" collapsed="false"/>
    <row r="1850" customFormat="false" ht="12.75" hidden="false" customHeight="false" outlineLevel="0" collapsed="false"/>
    <row r="1851" customFormat="false" ht="12.75" hidden="false" customHeight="false" outlineLevel="0" collapsed="false"/>
    <row r="1852" customFormat="false" ht="12.75" hidden="false" customHeight="false" outlineLevel="0" collapsed="false"/>
    <row r="1853" customFormat="false" ht="12.75" hidden="false" customHeight="false" outlineLevel="0" collapsed="false"/>
    <row r="1854" customFormat="false" ht="12.75" hidden="false" customHeight="false" outlineLevel="0" collapsed="false"/>
    <row r="1855" customFormat="false" ht="12.75" hidden="false" customHeight="false" outlineLevel="0" collapsed="false"/>
    <row r="1856" customFormat="false" ht="12.75" hidden="false" customHeight="false" outlineLevel="0" collapsed="false"/>
    <row r="1857" customFormat="false" ht="12.75" hidden="false" customHeight="false" outlineLevel="0" collapsed="false"/>
    <row r="1858" customFormat="false" ht="12.75" hidden="false" customHeight="false" outlineLevel="0" collapsed="false"/>
    <row r="1859" customFormat="false" ht="12.75" hidden="false" customHeight="false" outlineLevel="0" collapsed="false"/>
    <row r="1860" customFormat="false" ht="12.75" hidden="false" customHeight="false" outlineLevel="0" collapsed="false"/>
    <row r="1861" customFormat="false" ht="12.75" hidden="false" customHeight="false" outlineLevel="0" collapsed="false"/>
    <row r="1862" customFormat="false" ht="12.75" hidden="false" customHeight="false" outlineLevel="0" collapsed="false"/>
    <row r="1863" customFormat="false" ht="12.75" hidden="false" customHeight="false" outlineLevel="0" collapsed="false"/>
    <row r="1864" customFormat="false" ht="12.75" hidden="false" customHeight="false" outlineLevel="0" collapsed="false"/>
    <row r="1865" customFormat="false" ht="12.75" hidden="false" customHeight="false" outlineLevel="0" collapsed="false"/>
    <row r="1866" customFormat="false" ht="12.75" hidden="false" customHeight="false" outlineLevel="0" collapsed="false"/>
    <row r="1867" customFormat="false" ht="12.75" hidden="false" customHeight="false" outlineLevel="0" collapsed="false"/>
    <row r="1868" customFormat="false" ht="12.75" hidden="false" customHeight="false" outlineLevel="0" collapsed="false"/>
    <row r="1869" customFormat="false" ht="12.75" hidden="false" customHeight="false" outlineLevel="0" collapsed="false"/>
    <row r="1870" customFormat="false" ht="12.75" hidden="false" customHeight="false" outlineLevel="0" collapsed="false"/>
    <row r="1871" customFormat="false" ht="12.75" hidden="false" customHeight="false" outlineLevel="0" collapsed="false"/>
    <row r="1872" customFormat="false" ht="12.75" hidden="false" customHeight="false" outlineLevel="0" collapsed="false"/>
    <row r="1873" customFormat="false" ht="12.75" hidden="false" customHeight="false" outlineLevel="0" collapsed="false"/>
    <row r="1874" customFormat="false" ht="12.75" hidden="false" customHeight="false" outlineLevel="0" collapsed="false"/>
    <row r="1875" customFormat="false" ht="12.75" hidden="false" customHeight="false" outlineLevel="0" collapsed="false"/>
    <row r="1876" customFormat="false" ht="12.75" hidden="false" customHeight="false" outlineLevel="0" collapsed="false"/>
    <row r="1877" customFormat="false" ht="12.75" hidden="false" customHeight="false" outlineLevel="0" collapsed="false"/>
    <row r="1878" customFormat="false" ht="12.75" hidden="false" customHeight="false" outlineLevel="0" collapsed="false"/>
    <row r="1879" customFormat="false" ht="12.75" hidden="false" customHeight="false" outlineLevel="0" collapsed="false"/>
    <row r="1880" customFormat="false" ht="12.75" hidden="false" customHeight="false" outlineLevel="0" collapsed="false"/>
    <row r="1881" customFormat="false" ht="12.75" hidden="false" customHeight="false" outlineLevel="0" collapsed="false"/>
    <row r="1882" customFormat="false" ht="12.75" hidden="false" customHeight="false" outlineLevel="0" collapsed="false"/>
    <row r="1883" customFormat="false" ht="12.75" hidden="false" customHeight="false" outlineLevel="0" collapsed="false"/>
    <row r="1884" customFormat="false" ht="12.75" hidden="false" customHeight="false" outlineLevel="0" collapsed="false"/>
    <row r="1885" customFormat="false" ht="12.75" hidden="false" customHeight="false" outlineLevel="0" collapsed="false"/>
    <row r="1886" customFormat="false" ht="12.75" hidden="false" customHeight="false" outlineLevel="0" collapsed="false"/>
    <row r="1887" customFormat="false" ht="12.75" hidden="false" customHeight="false" outlineLevel="0" collapsed="false"/>
    <row r="1888" customFormat="false" ht="12.75" hidden="false" customHeight="false" outlineLevel="0" collapsed="false"/>
    <row r="1889" customFormat="false" ht="12.75" hidden="false" customHeight="false" outlineLevel="0" collapsed="false"/>
    <row r="1890" customFormat="false" ht="12.75" hidden="false" customHeight="false" outlineLevel="0" collapsed="false"/>
    <row r="1891" customFormat="false" ht="12.75" hidden="false" customHeight="false" outlineLevel="0" collapsed="false"/>
    <row r="1892" customFormat="false" ht="12.75" hidden="false" customHeight="false" outlineLevel="0" collapsed="false"/>
    <row r="1893" customFormat="false" ht="12.75" hidden="false" customHeight="false" outlineLevel="0" collapsed="false"/>
    <row r="1894" customFormat="false" ht="12.75" hidden="false" customHeight="false" outlineLevel="0" collapsed="false"/>
    <row r="1895" customFormat="false" ht="12.75" hidden="false" customHeight="false" outlineLevel="0" collapsed="false"/>
    <row r="1896" customFormat="false" ht="12.75" hidden="false" customHeight="false" outlineLevel="0" collapsed="false"/>
    <row r="1897" customFormat="false" ht="12.75" hidden="false" customHeight="false" outlineLevel="0" collapsed="false"/>
    <row r="1898" customFormat="false" ht="12.75" hidden="false" customHeight="false" outlineLevel="0" collapsed="false"/>
    <row r="1899" customFormat="false" ht="12.75" hidden="false" customHeight="false" outlineLevel="0" collapsed="false"/>
    <row r="1900" customFormat="false" ht="12.75" hidden="false" customHeight="false" outlineLevel="0" collapsed="false"/>
    <row r="1901" customFormat="false" ht="12.75" hidden="false" customHeight="false" outlineLevel="0" collapsed="false"/>
    <row r="1902" customFormat="false" ht="12.75" hidden="false" customHeight="false" outlineLevel="0" collapsed="false"/>
    <row r="1903" customFormat="false" ht="12.75" hidden="false" customHeight="false" outlineLevel="0" collapsed="false"/>
    <row r="1904" customFormat="false" ht="12.75" hidden="false" customHeight="false" outlineLevel="0" collapsed="false"/>
    <row r="1905" customFormat="false" ht="12.75" hidden="false" customHeight="false" outlineLevel="0" collapsed="false"/>
    <row r="1906" customFormat="false" ht="12.75" hidden="false" customHeight="false" outlineLevel="0" collapsed="false"/>
    <row r="1907" customFormat="false" ht="12.75" hidden="false" customHeight="false" outlineLevel="0" collapsed="false"/>
    <row r="1908" customFormat="false" ht="12.75" hidden="false" customHeight="false" outlineLevel="0" collapsed="false"/>
    <row r="1909" customFormat="false" ht="12.75" hidden="false" customHeight="false" outlineLevel="0" collapsed="false"/>
    <row r="1910" customFormat="false" ht="12.75" hidden="false" customHeight="false" outlineLevel="0" collapsed="false"/>
    <row r="1911" customFormat="false" ht="12.75" hidden="false" customHeight="false" outlineLevel="0" collapsed="false"/>
    <row r="1912" customFormat="false" ht="12.75" hidden="false" customHeight="false" outlineLevel="0" collapsed="false"/>
    <row r="1913" customFormat="false" ht="12.75" hidden="false" customHeight="false" outlineLevel="0" collapsed="false"/>
    <row r="1914" customFormat="false" ht="12.75" hidden="false" customHeight="false" outlineLevel="0" collapsed="false"/>
    <row r="1915" customFormat="false" ht="12.75" hidden="false" customHeight="false" outlineLevel="0" collapsed="false"/>
    <row r="1916" customFormat="false" ht="12.75" hidden="false" customHeight="false" outlineLevel="0" collapsed="false"/>
    <row r="1917" customFormat="false" ht="12.75" hidden="false" customHeight="false" outlineLevel="0" collapsed="false"/>
    <row r="1918" customFormat="false" ht="12.75" hidden="false" customHeight="false" outlineLevel="0" collapsed="false"/>
    <row r="1919" customFormat="false" ht="12.75" hidden="false" customHeight="false" outlineLevel="0" collapsed="false"/>
    <row r="1920" customFormat="false" ht="12.75" hidden="false" customHeight="false" outlineLevel="0" collapsed="false"/>
    <row r="1921" customFormat="false" ht="12.75" hidden="false" customHeight="false" outlineLevel="0" collapsed="false"/>
    <row r="1922" customFormat="false" ht="12.75" hidden="false" customHeight="false" outlineLevel="0" collapsed="false"/>
    <row r="1923" customFormat="false" ht="12.75" hidden="false" customHeight="false" outlineLevel="0" collapsed="false"/>
    <row r="1924" customFormat="false" ht="12.75" hidden="false" customHeight="false" outlineLevel="0" collapsed="false"/>
    <row r="1925" customFormat="false" ht="12.75" hidden="false" customHeight="false" outlineLevel="0" collapsed="false"/>
    <row r="1926" customFormat="false" ht="12.75" hidden="false" customHeight="false" outlineLevel="0" collapsed="false"/>
    <row r="1927" customFormat="false" ht="12.75" hidden="false" customHeight="false" outlineLevel="0" collapsed="false"/>
    <row r="1928" customFormat="false" ht="12.75" hidden="false" customHeight="false" outlineLevel="0" collapsed="false"/>
    <row r="1929" customFormat="false" ht="12.75" hidden="false" customHeight="false" outlineLevel="0" collapsed="false"/>
    <row r="1930" customFormat="false" ht="12.75" hidden="false" customHeight="false" outlineLevel="0" collapsed="false"/>
    <row r="1931" customFormat="false" ht="12.75" hidden="false" customHeight="false" outlineLevel="0" collapsed="false"/>
    <row r="1932" customFormat="false" ht="12.75" hidden="false" customHeight="false" outlineLevel="0" collapsed="false"/>
    <row r="1933" customFormat="false" ht="12.75" hidden="false" customHeight="false" outlineLevel="0" collapsed="false"/>
    <row r="1934" customFormat="false" ht="12.75" hidden="false" customHeight="false" outlineLevel="0" collapsed="false"/>
    <row r="1935" customFormat="false" ht="12.75" hidden="false" customHeight="false" outlineLevel="0" collapsed="false"/>
    <row r="1936" customFormat="false" ht="12.75" hidden="false" customHeight="false" outlineLevel="0" collapsed="false"/>
    <row r="1937" customFormat="false" ht="12.75" hidden="false" customHeight="false" outlineLevel="0" collapsed="false"/>
    <row r="1938" customFormat="false" ht="12.75" hidden="false" customHeight="false" outlineLevel="0" collapsed="false"/>
    <row r="1939" customFormat="false" ht="12.75" hidden="false" customHeight="false" outlineLevel="0" collapsed="false"/>
    <row r="1940" customFormat="false" ht="12.75" hidden="false" customHeight="false" outlineLevel="0" collapsed="false"/>
    <row r="1941" customFormat="false" ht="12.75" hidden="false" customHeight="false" outlineLevel="0" collapsed="false"/>
    <row r="1942" customFormat="false" ht="12.75" hidden="false" customHeight="false" outlineLevel="0" collapsed="false"/>
    <row r="1943" customFormat="false" ht="12.75" hidden="false" customHeight="false" outlineLevel="0" collapsed="false"/>
    <row r="1944" customFormat="false" ht="12.75" hidden="false" customHeight="false" outlineLevel="0" collapsed="false"/>
    <row r="1945" customFormat="false" ht="12.75" hidden="false" customHeight="false" outlineLevel="0" collapsed="false"/>
    <row r="1946" customFormat="false" ht="12.75" hidden="false" customHeight="false" outlineLevel="0" collapsed="false"/>
    <row r="1947" customFormat="false" ht="12.75" hidden="false" customHeight="false" outlineLevel="0" collapsed="false"/>
    <row r="1948" customFormat="false" ht="12.75" hidden="false" customHeight="false" outlineLevel="0" collapsed="false"/>
    <row r="1949" customFormat="false" ht="12.75" hidden="false" customHeight="false" outlineLevel="0" collapsed="false"/>
    <row r="1950" customFormat="false" ht="12.75" hidden="false" customHeight="false" outlineLevel="0" collapsed="false"/>
    <row r="1951" customFormat="false" ht="12.75" hidden="false" customHeight="false" outlineLevel="0" collapsed="false"/>
    <row r="1952" customFormat="false" ht="12.75" hidden="false" customHeight="false" outlineLevel="0" collapsed="false"/>
    <row r="1953" customFormat="false" ht="12.75" hidden="false" customHeight="false" outlineLevel="0" collapsed="false"/>
    <row r="1954" customFormat="false" ht="12.75" hidden="false" customHeight="false" outlineLevel="0" collapsed="false"/>
    <row r="1955" customFormat="false" ht="12.75" hidden="false" customHeight="false" outlineLevel="0" collapsed="false"/>
    <row r="1956" customFormat="false" ht="12.75" hidden="false" customHeight="false" outlineLevel="0" collapsed="false"/>
    <row r="1957" customFormat="false" ht="12.75" hidden="false" customHeight="false" outlineLevel="0" collapsed="false"/>
    <row r="1958" customFormat="false" ht="12.75" hidden="false" customHeight="false" outlineLevel="0" collapsed="false"/>
    <row r="1959" customFormat="false" ht="12.75" hidden="false" customHeight="false" outlineLevel="0" collapsed="false"/>
    <row r="1960" customFormat="false" ht="12.75" hidden="false" customHeight="false" outlineLevel="0" collapsed="false"/>
    <row r="1961" customFormat="false" ht="12.75" hidden="false" customHeight="false" outlineLevel="0" collapsed="false"/>
    <row r="1962" customFormat="false" ht="12.75" hidden="false" customHeight="false" outlineLevel="0" collapsed="false"/>
    <row r="1963" customFormat="false" ht="12.75" hidden="false" customHeight="false" outlineLevel="0" collapsed="false"/>
    <row r="1964" customFormat="false" ht="12.75" hidden="false" customHeight="false" outlineLevel="0" collapsed="false"/>
    <row r="1965" customFormat="false" ht="12.75" hidden="false" customHeight="false" outlineLevel="0" collapsed="false"/>
    <row r="1966" customFormat="false" ht="12.75" hidden="false" customHeight="false" outlineLevel="0" collapsed="false"/>
    <row r="1967" customFormat="false" ht="12.75" hidden="false" customHeight="false" outlineLevel="0" collapsed="false"/>
    <row r="1968" customFormat="false" ht="12.75" hidden="false" customHeight="false" outlineLevel="0" collapsed="false"/>
    <row r="1969" customFormat="false" ht="12.75" hidden="false" customHeight="false" outlineLevel="0" collapsed="false"/>
    <row r="1970" customFormat="false" ht="12.75" hidden="false" customHeight="false" outlineLevel="0" collapsed="false"/>
    <row r="1971" customFormat="false" ht="12.75" hidden="false" customHeight="false" outlineLevel="0" collapsed="false"/>
    <row r="1972" customFormat="false" ht="12.75" hidden="false" customHeight="false" outlineLevel="0" collapsed="false"/>
    <row r="1973" customFormat="false" ht="12.75" hidden="false" customHeight="false" outlineLevel="0" collapsed="false"/>
    <row r="1974" customFormat="false" ht="12.75" hidden="false" customHeight="false" outlineLevel="0" collapsed="false"/>
    <row r="1975" customFormat="false" ht="12.75" hidden="false" customHeight="false" outlineLevel="0" collapsed="false"/>
    <row r="1976" customFormat="false" ht="12.75" hidden="false" customHeight="false" outlineLevel="0" collapsed="false"/>
    <row r="1977" customFormat="false" ht="12.75" hidden="false" customHeight="false" outlineLevel="0" collapsed="false"/>
    <row r="1978" customFormat="false" ht="12.75" hidden="false" customHeight="false" outlineLevel="0" collapsed="false"/>
    <row r="1979" customFormat="false" ht="12.75" hidden="false" customHeight="false" outlineLevel="0" collapsed="false"/>
    <row r="1980" customFormat="false" ht="12.75" hidden="false" customHeight="false" outlineLevel="0" collapsed="false"/>
    <row r="1981" customFormat="false" ht="12.75" hidden="false" customHeight="false" outlineLevel="0" collapsed="false"/>
    <row r="1982" customFormat="false" ht="12.75" hidden="false" customHeight="false" outlineLevel="0" collapsed="false"/>
    <row r="1983" customFormat="false" ht="12.75" hidden="false" customHeight="false" outlineLevel="0" collapsed="false"/>
    <row r="1984" customFormat="false" ht="12.75" hidden="false" customHeight="false" outlineLevel="0" collapsed="false"/>
    <row r="1985" customFormat="false" ht="12.75" hidden="false" customHeight="false" outlineLevel="0" collapsed="false"/>
    <row r="1986" customFormat="false" ht="12.75" hidden="false" customHeight="false" outlineLevel="0" collapsed="false"/>
    <row r="1987" customFormat="false" ht="12.75" hidden="false" customHeight="false" outlineLevel="0" collapsed="false"/>
    <row r="1988" customFormat="false" ht="12.75" hidden="false" customHeight="false" outlineLevel="0" collapsed="false"/>
    <row r="1989" customFormat="false" ht="12.75" hidden="false" customHeight="false" outlineLevel="0" collapsed="false"/>
    <row r="1990" customFormat="false" ht="12.75" hidden="false" customHeight="false" outlineLevel="0" collapsed="false"/>
    <row r="1991" customFormat="false" ht="12.75" hidden="false" customHeight="false" outlineLevel="0" collapsed="false"/>
    <row r="1992" customFormat="false" ht="12.75" hidden="false" customHeight="false" outlineLevel="0" collapsed="false"/>
    <row r="1993" customFormat="false" ht="12.75" hidden="false" customHeight="false" outlineLevel="0" collapsed="false"/>
    <row r="1994" customFormat="false" ht="12.75" hidden="false" customHeight="false" outlineLevel="0" collapsed="false"/>
    <row r="1995" customFormat="false" ht="12.75" hidden="false" customHeight="false" outlineLevel="0" collapsed="false"/>
    <row r="1996" customFormat="false" ht="12.75" hidden="false" customHeight="false" outlineLevel="0" collapsed="false"/>
    <row r="1997" customFormat="false" ht="12.75" hidden="false" customHeight="false" outlineLevel="0" collapsed="false"/>
    <row r="1998" customFormat="false" ht="12.75" hidden="false" customHeight="false" outlineLevel="0" collapsed="false"/>
    <row r="1999" customFormat="false" ht="12.75" hidden="false" customHeight="false" outlineLevel="0" collapsed="false"/>
    <row r="2000" customFormat="false" ht="12.75" hidden="false" customHeight="false" outlineLevel="0" collapsed="false"/>
    <row r="2001" customFormat="false" ht="12.75" hidden="false" customHeight="false" outlineLevel="0" collapsed="false"/>
    <row r="2002" customFormat="false" ht="12.75" hidden="false" customHeight="false" outlineLevel="0" collapsed="false"/>
    <row r="2003" customFormat="false" ht="12.75" hidden="false" customHeight="false" outlineLevel="0" collapsed="false"/>
    <row r="2004" customFormat="false" ht="12.75" hidden="false" customHeight="false" outlineLevel="0" collapsed="false"/>
    <row r="2005" customFormat="false" ht="12.75" hidden="false" customHeight="false" outlineLevel="0" collapsed="false"/>
    <row r="2006" customFormat="false" ht="12.75" hidden="false" customHeight="false" outlineLevel="0" collapsed="false"/>
    <row r="2007" customFormat="false" ht="12.75" hidden="false" customHeight="false" outlineLevel="0" collapsed="false"/>
    <row r="2008" customFormat="false" ht="12.75" hidden="false" customHeight="false" outlineLevel="0" collapsed="false"/>
    <row r="2009" customFormat="false" ht="12.75" hidden="false" customHeight="false" outlineLevel="0" collapsed="false"/>
    <row r="2010" customFormat="false" ht="12.75" hidden="false" customHeight="false" outlineLevel="0" collapsed="false"/>
    <row r="2011" customFormat="false" ht="12.75" hidden="false" customHeight="false" outlineLevel="0" collapsed="false"/>
    <row r="2012" customFormat="false" ht="12.75" hidden="false" customHeight="false" outlineLevel="0" collapsed="false"/>
    <row r="2013" customFormat="false" ht="12.75" hidden="false" customHeight="false" outlineLevel="0" collapsed="false"/>
    <row r="2014" customFormat="false" ht="12.75" hidden="false" customHeight="false" outlineLevel="0" collapsed="false"/>
    <row r="2015" customFormat="false" ht="12.75" hidden="false" customHeight="false" outlineLevel="0" collapsed="false"/>
    <row r="2016" customFormat="false" ht="12.75" hidden="false" customHeight="false" outlineLevel="0" collapsed="false"/>
    <row r="2017" customFormat="false" ht="12.75" hidden="false" customHeight="false" outlineLevel="0" collapsed="false"/>
    <row r="2018" customFormat="false" ht="12.75" hidden="false" customHeight="false" outlineLevel="0" collapsed="false"/>
    <row r="2019" customFormat="false" ht="12.75" hidden="false" customHeight="false" outlineLevel="0" collapsed="false"/>
    <row r="2020" customFormat="false" ht="12.75" hidden="false" customHeight="false" outlineLevel="0" collapsed="false"/>
    <row r="2021" customFormat="false" ht="12.75" hidden="false" customHeight="false" outlineLevel="0" collapsed="false"/>
    <row r="2022" customFormat="false" ht="12.75" hidden="false" customHeight="false" outlineLevel="0" collapsed="false"/>
    <row r="2023" customFormat="false" ht="12.75" hidden="false" customHeight="false" outlineLevel="0" collapsed="false"/>
    <row r="2024" customFormat="false" ht="12.75" hidden="false" customHeight="false" outlineLevel="0" collapsed="false"/>
    <row r="2025" customFormat="false" ht="12.75" hidden="false" customHeight="false" outlineLevel="0" collapsed="false"/>
    <row r="2026" customFormat="false" ht="12.75" hidden="false" customHeight="false" outlineLevel="0" collapsed="false"/>
    <row r="2027" customFormat="false" ht="12.75" hidden="false" customHeight="false" outlineLevel="0" collapsed="false"/>
    <row r="2028" customFormat="false" ht="12.75" hidden="false" customHeight="false" outlineLevel="0" collapsed="false"/>
    <row r="2029" customFormat="false" ht="12.75" hidden="false" customHeight="false" outlineLevel="0" collapsed="false"/>
    <row r="2030" customFormat="false" ht="12.75" hidden="false" customHeight="false" outlineLevel="0" collapsed="false"/>
    <row r="2031" customFormat="false" ht="12.75" hidden="false" customHeight="false" outlineLevel="0" collapsed="false"/>
    <row r="2032" customFormat="false" ht="12.75" hidden="false" customHeight="false" outlineLevel="0" collapsed="false"/>
    <row r="2033" customFormat="false" ht="12.75" hidden="false" customHeight="false" outlineLevel="0" collapsed="false"/>
    <row r="2034" customFormat="false" ht="12.75" hidden="false" customHeight="false" outlineLevel="0" collapsed="false"/>
    <row r="2035" customFormat="false" ht="12.75" hidden="false" customHeight="false" outlineLevel="0" collapsed="false"/>
    <row r="2036" customFormat="false" ht="12.75" hidden="false" customHeight="false" outlineLevel="0" collapsed="false"/>
    <row r="2037" customFormat="false" ht="12.75" hidden="false" customHeight="false" outlineLevel="0" collapsed="false"/>
    <row r="2038" customFormat="false" ht="12.75" hidden="false" customHeight="false" outlineLevel="0" collapsed="false"/>
    <row r="2039" customFormat="false" ht="12.75" hidden="false" customHeight="false" outlineLevel="0" collapsed="false"/>
    <row r="2040" customFormat="false" ht="12.75" hidden="false" customHeight="false" outlineLevel="0" collapsed="false"/>
    <row r="2041" customFormat="false" ht="12.75" hidden="false" customHeight="false" outlineLevel="0" collapsed="false"/>
    <row r="2042" customFormat="false" ht="12.75" hidden="false" customHeight="false" outlineLevel="0" collapsed="false"/>
    <row r="2043" customFormat="false" ht="12.75" hidden="false" customHeight="false" outlineLevel="0" collapsed="false"/>
    <row r="2044" customFormat="false" ht="12.75" hidden="false" customHeight="false" outlineLevel="0" collapsed="false"/>
    <row r="2045" customFormat="false" ht="12.75" hidden="false" customHeight="false" outlineLevel="0" collapsed="false"/>
    <row r="2046" customFormat="false" ht="12.75" hidden="false" customHeight="false" outlineLevel="0" collapsed="false"/>
    <row r="2047" customFormat="false" ht="12.75" hidden="false" customHeight="false" outlineLevel="0" collapsed="false"/>
    <row r="2048" customFormat="false" ht="12.75" hidden="false" customHeight="false" outlineLevel="0" collapsed="false"/>
    <row r="2049" customFormat="false" ht="12.75" hidden="false" customHeight="false" outlineLevel="0" collapsed="false"/>
    <row r="2050" customFormat="false" ht="12.75" hidden="false" customHeight="false" outlineLevel="0" collapsed="false"/>
    <row r="2051" customFormat="false" ht="12.75" hidden="false" customHeight="false" outlineLevel="0" collapsed="false"/>
    <row r="2052" customFormat="false" ht="12.75" hidden="false" customHeight="false" outlineLevel="0" collapsed="false"/>
    <row r="2053" customFormat="false" ht="12.75" hidden="false" customHeight="false" outlineLevel="0" collapsed="false"/>
    <row r="2054" customFormat="false" ht="12.75" hidden="false" customHeight="false" outlineLevel="0" collapsed="false"/>
    <row r="2055" customFormat="false" ht="12.75" hidden="false" customHeight="false" outlineLevel="0" collapsed="false"/>
    <row r="2056" customFormat="false" ht="12.75" hidden="false" customHeight="false" outlineLevel="0" collapsed="false"/>
    <row r="2057" customFormat="false" ht="12.75" hidden="false" customHeight="false" outlineLevel="0" collapsed="false"/>
    <row r="2058" customFormat="false" ht="12.75" hidden="false" customHeight="false" outlineLevel="0" collapsed="false"/>
    <row r="2059" customFormat="false" ht="12.75" hidden="false" customHeight="false" outlineLevel="0" collapsed="false"/>
    <row r="2060" customFormat="false" ht="12.75" hidden="false" customHeight="false" outlineLevel="0" collapsed="false"/>
    <row r="2061" customFormat="false" ht="12.75" hidden="false" customHeight="false" outlineLevel="0" collapsed="false"/>
    <row r="2062" customFormat="false" ht="12.75" hidden="false" customHeight="false" outlineLevel="0" collapsed="false"/>
    <row r="2063" customFormat="false" ht="12.75" hidden="false" customHeight="false" outlineLevel="0" collapsed="false"/>
    <row r="2064" customFormat="false" ht="12.75" hidden="false" customHeight="false" outlineLevel="0" collapsed="false"/>
    <row r="2065" customFormat="false" ht="12.75" hidden="false" customHeight="false" outlineLevel="0" collapsed="false"/>
    <row r="2066" customFormat="false" ht="12.75" hidden="false" customHeight="false" outlineLevel="0" collapsed="false"/>
    <row r="2067" customFormat="false" ht="12.75" hidden="false" customHeight="false" outlineLevel="0" collapsed="false"/>
    <row r="2068" customFormat="false" ht="12.75" hidden="false" customHeight="false" outlineLevel="0" collapsed="false"/>
    <row r="2069" customFormat="false" ht="12.75" hidden="false" customHeight="false" outlineLevel="0" collapsed="false"/>
    <row r="2070" customFormat="false" ht="12.75" hidden="false" customHeight="false" outlineLevel="0" collapsed="false"/>
    <row r="2071" customFormat="false" ht="12.75" hidden="false" customHeight="false" outlineLevel="0" collapsed="false"/>
    <row r="2072" customFormat="false" ht="12.75" hidden="false" customHeight="false" outlineLevel="0" collapsed="false"/>
    <row r="2073" customFormat="false" ht="12.75" hidden="false" customHeight="false" outlineLevel="0" collapsed="false"/>
    <row r="2074" customFormat="false" ht="12.75" hidden="false" customHeight="false" outlineLevel="0" collapsed="false"/>
    <row r="2075" customFormat="false" ht="12.75" hidden="false" customHeight="false" outlineLevel="0" collapsed="false"/>
    <row r="2076" customFormat="false" ht="12.75" hidden="false" customHeight="false" outlineLevel="0" collapsed="false"/>
    <row r="2077" customFormat="false" ht="12.75" hidden="false" customHeight="false" outlineLevel="0" collapsed="false"/>
    <row r="2078" customFormat="false" ht="12.75" hidden="false" customHeight="false" outlineLevel="0" collapsed="false"/>
    <row r="2079" customFormat="false" ht="12.75" hidden="false" customHeight="false" outlineLevel="0" collapsed="false"/>
    <row r="2080" customFormat="false" ht="12.75" hidden="false" customHeight="false" outlineLevel="0" collapsed="false"/>
    <row r="2081" customFormat="false" ht="12.75" hidden="false" customHeight="false" outlineLevel="0" collapsed="false"/>
    <row r="2082" customFormat="false" ht="12.75" hidden="false" customHeight="false" outlineLevel="0" collapsed="false"/>
    <row r="2083" customFormat="false" ht="12.75" hidden="false" customHeight="false" outlineLevel="0" collapsed="false"/>
    <row r="2084" customFormat="false" ht="12.75" hidden="false" customHeight="false" outlineLevel="0" collapsed="false"/>
    <row r="2085" customFormat="false" ht="12.75" hidden="false" customHeight="false" outlineLevel="0" collapsed="false"/>
    <row r="2086" customFormat="false" ht="12.75" hidden="false" customHeight="false" outlineLevel="0" collapsed="false"/>
    <row r="2087" customFormat="false" ht="12.75" hidden="false" customHeight="false" outlineLevel="0" collapsed="false"/>
    <row r="2088" customFormat="false" ht="12.75" hidden="false" customHeight="false" outlineLevel="0" collapsed="false"/>
    <row r="2089" customFormat="false" ht="12.75" hidden="false" customHeight="false" outlineLevel="0" collapsed="false"/>
    <row r="2090" customFormat="false" ht="12.75" hidden="false" customHeight="false" outlineLevel="0" collapsed="false"/>
    <row r="2091" customFormat="false" ht="12.75" hidden="false" customHeight="false" outlineLevel="0" collapsed="false"/>
    <row r="2092" customFormat="false" ht="12.75" hidden="false" customHeight="false" outlineLevel="0" collapsed="false"/>
    <row r="2093" customFormat="false" ht="12.75" hidden="false" customHeight="false" outlineLevel="0" collapsed="false"/>
    <row r="2094" customFormat="false" ht="12.75" hidden="false" customHeight="false" outlineLevel="0" collapsed="false"/>
    <row r="2095" customFormat="false" ht="12.75" hidden="false" customHeight="false" outlineLevel="0" collapsed="false"/>
    <row r="2096" customFormat="false" ht="12.75" hidden="false" customHeight="false" outlineLevel="0" collapsed="false"/>
    <row r="2097" customFormat="false" ht="12.75" hidden="false" customHeight="false" outlineLevel="0" collapsed="false"/>
    <row r="2098" customFormat="false" ht="12.75" hidden="false" customHeight="false" outlineLevel="0" collapsed="false"/>
    <row r="2099" customFormat="false" ht="12.75" hidden="false" customHeight="false" outlineLevel="0" collapsed="false"/>
    <row r="2100" customFormat="false" ht="12.75" hidden="false" customHeight="false" outlineLevel="0" collapsed="false"/>
    <row r="2101" customFormat="false" ht="12.75" hidden="false" customHeight="false" outlineLevel="0" collapsed="false"/>
    <row r="2102" customFormat="false" ht="12.75" hidden="false" customHeight="false" outlineLevel="0" collapsed="false"/>
    <row r="2103" customFormat="false" ht="12.75" hidden="false" customHeight="false" outlineLevel="0" collapsed="false"/>
    <row r="2104" customFormat="false" ht="12.75" hidden="false" customHeight="false" outlineLevel="0" collapsed="false"/>
    <row r="2105" customFormat="false" ht="12.75" hidden="false" customHeight="false" outlineLevel="0" collapsed="false"/>
    <row r="2106" customFormat="false" ht="12.75" hidden="false" customHeight="false" outlineLevel="0" collapsed="false"/>
    <row r="2107" customFormat="false" ht="12.75" hidden="false" customHeight="false" outlineLevel="0" collapsed="false"/>
    <row r="2108" customFormat="false" ht="12.75" hidden="false" customHeight="false" outlineLevel="0" collapsed="false"/>
    <row r="2109" customFormat="false" ht="12.75" hidden="false" customHeight="false" outlineLevel="0" collapsed="false"/>
    <row r="2110" customFormat="false" ht="12.75" hidden="false" customHeight="false" outlineLevel="0" collapsed="false"/>
    <row r="2111" customFormat="false" ht="12.75" hidden="false" customHeight="false" outlineLevel="0" collapsed="false"/>
    <row r="2112" customFormat="false" ht="12.75" hidden="false" customHeight="false" outlineLevel="0" collapsed="false"/>
    <row r="2113" customFormat="false" ht="12.75" hidden="false" customHeight="false" outlineLevel="0" collapsed="false"/>
    <row r="2114" customFormat="false" ht="12.75" hidden="false" customHeight="false" outlineLevel="0" collapsed="false"/>
    <row r="2115" customFormat="false" ht="12.75" hidden="false" customHeight="false" outlineLevel="0" collapsed="false"/>
    <row r="2116" customFormat="false" ht="12.75" hidden="false" customHeight="false" outlineLevel="0" collapsed="false"/>
    <row r="2117" customFormat="false" ht="12.75" hidden="false" customHeight="false" outlineLevel="0" collapsed="false"/>
    <row r="2118" customFormat="false" ht="12.75" hidden="false" customHeight="false" outlineLevel="0" collapsed="false"/>
    <row r="2119" customFormat="false" ht="12.75" hidden="false" customHeight="false" outlineLevel="0" collapsed="false"/>
    <row r="2120" customFormat="false" ht="12.75" hidden="false" customHeight="false" outlineLevel="0" collapsed="false"/>
    <row r="2121" customFormat="false" ht="12.75" hidden="false" customHeight="false" outlineLevel="0" collapsed="false"/>
    <row r="2122" customFormat="false" ht="12.75" hidden="false" customHeight="false" outlineLevel="0" collapsed="false"/>
    <row r="2123" customFormat="false" ht="12.75" hidden="false" customHeight="false" outlineLevel="0" collapsed="false"/>
    <row r="2124" customFormat="false" ht="12.75" hidden="false" customHeight="false" outlineLevel="0" collapsed="false"/>
    <row r="2125" customFormat="false" ht="12.75" hidden="false" customHeight="false" outlineLevel="0" collapsed="false"/>
    <row r="2126" customFormat="false" ht="12.75" hidden="false" customHeight="false" outlineLevel="0" collapsed="false"/>
    <row r="2127" customFormat="false" ht="12.75" hidden="false" customHeight="false" outlineLevel="0" collapsed="false"/>
    <row r="2128" customFormat="false" ht="12.75" hidden="false" customHeight="false" outlineLevel="0" collapsed="false"/>
    <row r="2129" customFormat="false" ht="12.75" hidden="false" customHeight="false" outlineLevel="0" collapsed="false"/>
    <row r="2130" customFormat="false" ht="12.75" hidden="false" customHeight="false" outlineLevel="0" collapsed="false"/>
    <row r="2131" customFormat="false" ht="12.75" hidden="false" customHeight="false" outlineLevel="0" collapsed="false"/>
    <row r="2132" customFormat="false" ht="12.75" hidden="false" customHeight="false" outlineLevel="0" collapsed="false"/>
    <row r="2133" customFormat="false" ht="12.75" hidden="false" customHeight="false" outlineLevel="0" collapsed="false"/>
    <row r="2134" customFormat="false" ht="12.75" hidden="false" customHeight="false" outlineLevel="0" collapsed="false"/>
    <row r="2135" customFormat="false" ht="12.75" hidden="false" customHeight="false" outlineLevel="0" collapsed="false"/>
    <row r="2136" customFormat="false" ht="12.75" hidden="false" customHeight="false" outlineLevel="0" collapsed="false"/>
    <row r="2137" customFormat="false" ht="12.75" hidden="false" customHeight="false" outlineLevel="0" collapsed="false"/>
    <row r="2138" customFormat="false" ht="12.75" hidden="false" customHeight="false" outlineLevel="0" collapsed="false"/>
    <row r="2139" customFormat="false" ht="12.75" hidden="false" customHeight="false" outlineLevel="0" collapsed="false"/>
    <row r="2140" customFormat="false" ht="12.75" hidden="false" customHeight="false" outlineLevel="0" collapsed="false"/>
    <row r="2141" customFormat="false" ht="12.75" hidden="false" customHeight="false" outlineLevel="0" collapsed="false"/>
    <row r="2142" customFormat="false" ht="12.75" hidden="false" customHeight="false" outlineLevel="0" collapsed="false"/>
    <row r="2143" customFormat="false" ht="12.75" hidden="false" customHeight="false" outlineLevel="0" collapsed="false"/>
    <row r="2144" customFormat="false" ht="12.75" hidden="false" customHeight="false" outlineLevel="0" collapsed="false"/>
    <row r="2145" customFormat="false" ht="12.75" hidden="false" customHeight="false" outlineLevel="0" collapsed="false"/>
    <row r="2146" customFormat="false" ht="12.75" hidden="false" customHeight="false" outlineLevel="0" collapsed="false"/>
    <row r="2147" customFormat="false" ht="12.75" hidden="false" customHeight="false" outlineLevel="0" collapsed="false"/>
    <row r="2148" customFormat="false" ht="12.75" hidden="false" customHeight="false" outlineLevel="0" collapsed="false"/>
    <row r="2149" customFormat="false" ht="12.75" hidden="false" customHeight="false" outlineLevel="0" collapsed="false"/>
    <row r="2150" customFormat="false" ht="12.75" hidden="false" customHeight="false" outlineLevel="0" collapsed="false"/>
    <row r="2151" customFormat="false" ht="12.75" hidden="false" customHeight="false" outlineLevel="0" collapsed="false"/>
    <row r="2152" customFormat="false" ht="12.75" hidden="false" customHeight="false" outlineLevel="0" collapsed="false"/>
    <row r="2153" customFormat="false" ht="12.75" hidden="false" customHeight="false" outlineLevel="0" collapsed="false"/>
    <row r="2154" customFormat="false" ht="12.75" hidden="false" customHeight="false" outlineLevel="0" collapsed="false"/>
    <row r="2155" customFormat="false" ht="12.75" hidden="false" customHeight="false" outlineLevel="0" collapsed="false"/>
    <row r="2156" customFormat="false" ht="12.75" hidden="false" customHeight="false" outlineLevel="0" collapsed="false"/>
    <row r="2157" customFormat="false" ht="12.75" hidden="false" customHeight="false" outlineLevel="0" collapsed="false"/>
    <row r="2158" customFormat="false" ht="12.75" hidden="false" customHeight="false" outlineLevel="0" collapsed="false"/>
    <row r="2159" customFormat="false" ht="12.75" hidden="false" customHeight="false" outlineLevel="0" collapsed="false"/>
    <row r="2160" customFormat="false" ht="12.75" hidden="false" customHeight="false" outlineLevel="0" collapsed="false"/>
    <row r="2161" customFormat="false" ht="12.75" hidden="false" customHeight="false" outlineLevel="0" collapsed="false"/>
    <row r="2162" customFormat="false" ht="12.75" hidden="false" customHeight="false" outlineLevel="0" collapsed="false"/>
    <row r="2163" customFormat="false" ht="12.75" hidden="false" customHeight="false" outlineLevel="0" collapsed="false"/>
    <row r="2164" customFormat="false" ht="12.75" hidden="false" customHeight="false" outlineLevel="0" collapsed="false"/>
    <row r="2165" customFormat="false" ht="12.75" hidden="false" customHeight="false" outlineLevel="0" collapsed="false"/>
    <row r="2166" customFormat="false" ht="12.75" hidden="false" customHeight="false" outlineLevel="0" collapsed="false"/>
    <row r="2167" customFormat="false" ht="12.75" hidden="false" customHeight="false" outlineLevel="0" collapsed="false"/>
    <row r="2168" customFormat="false" ht="12.75" hidden="false" customHeight="false" outlineLevel="0" collapsed="false"/>
    <row r="2169" customFormat="false" ht="12.75" hidden="false" customHeight="false" outlineLevel="0" collapsed="false"/>
    <row r="2170" customFormat="false" ht="12.75" hidden="false" customHeight="false" outlineLevel="0" collapsed="false"/>
    <row r="2171" customFormat="false" ht="12.75" hidden="false" customHeight="false" outlineLevel="0" collapsed="false"/>
    <row r="2172" customFormat="false" ht="12.75" hidden="false" customHeight="false" outlineLevel="0" collapsed="false"/>
    <row r="2173" customFormat="false" ht="12.75" hidden="false" customHeight="false" outlineLevel="0" collapsed="false"/>
    <row r="2174" customFormat="false" ht="12.75" hidden="false" customHeight="false" outlineLevel="0" collapsed="false"/>
    <row r="2175" customFormat="false" ht="12.75" hidden="false" customHeight="false" outlineLevel="0" collapsed="false"/>
    <row r="2176" customFormat="false" ht="12.75" hidden="false" customHeight="false" outlineLevel="0" collapsed="false"/>
    <row r="2177" customFormat="false" ht="12.75" hidden="false" customHeight="false" outlineLevel="0" collapsed="false"/>
    <row r="2178" customFormat="false" ht="12.75" hidden="false" customHeight="false" outlineLevel="0" collapsed="false"/>
    <row r="2179" customFormat="false" ht="12.75" hidden="false" customHeight="false" outlineLevel="0" collapsed="false"/>
    <row r="2180" customFormat="false" ht="12.75" hidden="false" customHeight="false" outlineLevel="0" collapsed="false"/>
    <row r="2181" customFormat="false" ht="12.75" hidden="false" customHeight="false" outlineLevel="0" collapsed="false"/>
    <row r="2182" customFormat="false" ht="12.75" hidden="false" customHeight="false" outlineLevel="0" collapsed="false"/>
    <row r="2183" customFormat="false" ht="12.75" hidden="false" customHeight="false" outlineLevel="0" collapsed="false"/>
    <row r="2184" customFormat="false" ht="12.75" hidden="false" customHeight="false" outlineLevel="0" collapsed="false"/>
    <row r="2185" customFormat="false" ht="12.75" hidden="false" customHeight="false" outlineLevel="0" collapsed="false"/>
    <row r="2186" customFormat="false" ht="12.75" hidden="false" customHeight="false" outlineLevel="0" collapsed="false"/>
    <row r="2187" customFormat="false" ht="12.75" hidden="false" customHeight="false" outlineLevel="0" collapsed="false"/>
    <row r="2188" customFormat="false" ht="12.75" hidden="false" customHeight="false" outlineLevel="0" collapsed="false"/>
    <row r="2189" customFormat="false" ht="12.75" hidden="false" customHeight="false" outlineLevel="0" collapsed="false"/>
    <row r="2190" customFormat="false" ht="12.75" hidden="false" customHeight="false" outlineLevel="0" collapsed="false"/>
    <row r="2191" customFormat="false" ht="12.75" hidden="false" customHeight="false" outlineLevel="0" collapsed="false"/>
    <row r="2192" customFormat="false" ht="12.75" hidden="false" customHeight="false" outlineLevel="0" collapsed="false"/>
    <row r="2193" customFormat="false" ht="12.75" hidden="false" customHeight="false" outlineLevel="0" collapsed="false"/>
    <row r="2194" customFormat="false" ht="12.75" hidden="false" customHeight="false" outlineLevel="0" collapsed="false"/>
    <row r="2195" customFormat="false" ht="12.75" hidden="false" customHeight="false" outlineLevel="0" collapsed="false"/>
    <row r="2196" customFormat="false" ht="12.75" hidden="false" customHeight="false" outlineLevel="0" collapsed="false"/>
    <row r="2197" customFormat="false" ht="12.75" hidden="false" customHeight="false" outlineLevel="0" collapsed="false"/>
    <row r="2198" customFormat="false" ht="12.75" hidden="false" customHeight="false" outlineLevel="0" collapsed="false"/>
    <row r="2199" customFormat="false" ht="12.75" hidden="false" customHeight="false" outlineLevel="0" collapsed="false"/>
    <row r="2200" customFormat="false" ht="12.75" hidden="false" customHeight="false" outlineLevel="0" collapsed="false"/>
    <row r="2201" customFormat="false" ht="12.75" hidden="false" customHeight="false" outlineLevel="0" collapsed="false"/>
    <row r="2202" customFormat="false" ht="12.75" hidden="false" customHeight="false" outlineLevel="0" collapsed="false"/>
    <row r="2203" customFormat="false" ht="12.75" hidden="false" customHeight="false" outlineLevel="0" collapsed="false"/>
    <row r="2204" customFormat="false" ht="12.75" hidden="false" customHeight="false" outlineLevel="0" collapsed="false"/>
    <row r="2205" customFormat="false" ht="12.75" hidden="false" customHeight="false" outlineLevel="0" collapsed="false"/>
    <row r="2206" customFormat="false" ht="12.75" hidden="false" customHeight="false" outlineLevel="0" collapsed="false"/>
    <row r="2207" customFormat="false" ht="12.75" hidden="false" customHeight="false" outlineLevel="0" collapsed="false"/>
    <row r="2208" customFormat="false" ht="12.75" hidden="false" customHeight="false" outlineLevel="0" collapsed="false"/>
    <row r="2209" customFormat="false" ht="12.75" hidden="false" customHeight="false" outlineLevel="0" collapsed="false"/>
    <row r="2210" customFormat="false" ht="12.75" hidden="false" customHeight="false" outlineLevel="0" collapsed="false"/>
    <row r="2211" customFormat="false" ht="12.75" hidden="false" customHeight="false" outlineLevel="0" collapsed="false"/>
    <row r="2212" customFormat="false" ht="12.75" hidden="false" customHeight="false" outlineLevel="0" collapsed="false"/>
    <row r="2213" customFormat="false" ht="12.75" hidden="false" customHeight="false" outlineLevel="0" collapsed="false"/>
    <row r="2214" customFormat="false" ht="12.75" hidden="false" customHeight="false" outlineLevel="0" collapsed="false"/>
    <row r="2215" customFormat="false" ht="12.75" hidden="false" customHeight="false" outlineLevel="0" collapsed="false"/>
    <row r="2216" customFormat="false" ht="12.75" hidden="false" customHeight="false" outlineLevel="0" collapsed="false"/>
    <row r="2217" customFormat="false" ht="12.75" hidden="false" customHeight="false" outlineLevel="0" collapsed="false"/>
    <row r="2218" customFormat="false" ht="12.75" hidden="false" customHeight="false" outlineLevel="0" collapsed="false"/>
    <row r="2219" customFormat="false" ht="12.75" hidden="false" customHeight="false" outlineLevel="0" collapsed="false"/>
    <row r="2220" customFormat="false" ht="12.75" hidden="false" customHeight="false" outlineLevel="0" collapsed="false"/>
    <row r="2221" customFormat="false" ht="12.75" hidden="false" customHeight="false" outlineLevel="0" collapsed="false"/>
    <row r="2222" customFormat="false" ht="12.75" hidden="false" customHeight="false" outlineLevel="0" collapsed="false"/>
    <row r="2223" customFormat="false" ht="12.75" hidden="false" customHeight="false" outlineLevel="0" collapsed="false"/>
    <row r="2224" customFormat="false" ht="12.75" hidden="false" customHeight="false" outlineLevel="0" collapsed="false"/>
    <row r="2225" customFormat="false" ht="12.75" hidden="false" customHeight="false" outlineLevel="0" collapsed="false"/>
    <row r="2226" customFormat="false" ht="12.75" hidden="false" customHeight="false" outlineLevel="0" collapsed="false"/>
    <row r="2227" customFormat="false" ht="12.75" hidden="false" customHeight="false" outlineLevel="0" collapsed="false"/>
    <row r="2228" customFormat="false" ht="12.75" hidden="false" customHeight="false" outlineLevel="0" collapsed="false"/>
    <row r="2229" customFormat="false" ht="12.75" hidden="false" customHeight="false" outlineLevel="0" collapsed="false"/>
    <row r="2230" customFormat="false" ht="12.75" hidden="false" customHeight="false" outlineLevel="0" collapsed="false"/>
    <row r="2231" customFormat="false" ht="12.75" hidden="false" customHeight="false" outlineLevel="0" collapsed="false"/>
    <row r="2232" customFormat="false" ht="12.75" hidden="false" customHeight="false" outlineLevel="0" collapsed="false"/>
    <row r="2233" customFormat="false" ht="12.75" hidden="false" customHeight="false" outlineLevel="0" collapsed="false"/>
    <row r="2234" customFormat="false" ht="12.75" hidden="false" customHeight="false" outlineLevel="0" collapsed="false"/>
    <row r="2235" customFormat="false" ht="12.75" hidden="false" customHeight="false" outlineLevel="0" collapsed="false"/>
    <row r="2236" customFormat="false" ht="12.75" hidden="false" customHeight="false" outlineLevel="0" collapsed="false"/>
    <row r="2237" customFormat="false" ht="12.75" hidden="false" customHeight="false" outlineLevel="0" collapsed="false"/>
    <row r="2238" customFormat="false" ht="12.75" hidden="false" customHeight="false" outlineLevel="0" collapsed="false"/>
    <row r="2239" customFormat="false" ht="12.75" hidden="false" customHeight="false" outlineLevel="0" collapsed="false"/>
    <row r="2240" customFormat="false" ht="12.75" hidden="false" customHeight="false" outlineLevel="0" collapsed="false"/>
    <row r="2241" customFormat="false" ht="12.75" hidden="false" customHeight="false" outlineLevel="0" collapsed="false"/>
    <row r="2242" customFormat="false" ht="12.75" hidden="false" customHeight="false" outlineLevel="0" collapsed="false"/>
    <row r="2243" customFormat="false" ht="12.75" hidden="false" customHeight="false" outlineLevel="0" collapsed="false"/>
    <row r="2244" customFormat="false" ht="12.75" hidden="false" customHeight="false" outlineLevel="0" collapsed="false"/>
    <row r="2245" customFormat="false" ht="12.75" hidden="false" customHeight="false" outlineLevel="0" collapsed="false"/>
    <row r="2246" customFormat="false" ht="12.75" hidden="false" customHeight="false" outlineLevel="0" collapsed="false"/>
    <row r="2247" customFormat="false" ht="12.75" hidden="false" customHeight="false" outlineLevel="0" collapsed="false"/>
    <row r="2248" customFormat="false" ht="12.75" hidden="false" customHeight="false" outlineLevel="0" collapsed="false"/>
    <row r="2249" customFormat="false" ht="12.75" hidden="false" customHeight="false" outlineLevel="0" collapsed="false"/>
    <row r="2250" customFormat="false" ht="12.75" hidden="false" customHeight="false" outlineLevel="0" collapsed="false"/>
    <row r="2251" customFormat="false" ht="12.75" hidden="false" customHeight="false" outlineLevel="0" collapsed="false"/>
    <row r="2252" customFormat="false" ht="12.75" hidden="false" customHeight="false" outlineLevel="0" collapsed="false"/>
    <row r="2253" customFormat="false" ht="12.75" hidden="false" customHeight="false" outlineLevel="0" collapsed="false"/>
    <row r="2254" customFormat="false" ht="12.75" hidden="false" customHeight="false" outlineLevel="0" collapsed="false"/>
    <row r="2255" customFormat="false" ht="12.75" hidden="false" customHeight="false" outlineLevel="0" collapsed="false"/>
    <row r="2256" customFormat="false" ht="12.75" hidden="false" customHeight="false" outlineLevel="0" collapsed="false"/>
    <row r="2257" customFormat="false" ht="12.75" hidden="false" customHeight="false" outlineLevel="0" collapsed="false"/>
    <row r="2258" customFormat="false" ht="12.75" hidden="false" customHeight="false" outlineLevel="0" collapsed="false"/>
    <row r="2259" customFormat="false" ht="12.75" hidden="false" customHeight="false" outlineLevel="0" collapsed="false"/>
    <row r="2260" customFormat="false" ht="12.75" hidden="false" customHeight="false" outlineLevel="0" collapsed="false"/>
    <row r="2261" customFormat="false" ht="12.75" hidden="false" customHeight="false" outlineLevel="0" collapsed="false"/>
    <row r="2262" customFormat="false" ht="12.75" hidden="false" customHeight="false" outlineLevel="0" collapsed="false"/>
    <row r="2263" customFormat="false" ht="12.75" hidden="false" customHeight="false" outlineLevel="0" collapsed="false"/>
    <row r="2264" customFormat="false" ht="12.75" hidden="false" customHeight="false" outlineLevel="0" collapsed="false"/>
    <row r="2265" customFormat="false" ht="12.75" hidden="false" customHeight="false" outlineLevel="0" collapsed="false"/>
    <row r="2266" customFormat="false" ht="12.75" hidden="false" customHeight="false" outlineLevel="0" collapsed="false"/>
    <row r="2267" customFormat="false" ht="12.75" hidden="false" customHeight="false" outlineLevel="0" collapsed="false"/>
    <row r="2268" customFormat="false" ht="12.75" hidden="false" customHeight="false" outlineLevel="0" collapsed="false"/>
    <row r="2269" customFormat="false" ht="12.75" hidden="false" customHeight="false" outlineLevel="0" collapsed="false"/>
    <row r="2270" customFormat="false" ht="12.75" hidden="false" customHeight="false" outlineLevel="0" collapsed="false"/>
    <row r="2271" customFormat="false" ht="12.75" hidden="false" customHeight="false" outlineLevel="0" collapsed="false"/>
    <row r="2272" customFormat="false" ht="12.75" hidden="false" customHeight="false" outlineLevel="0" collapsed="false"/>
    <row r="2273" customFormat="false" ht="12.75" hidden="false" customHeight="false" outlineLevel="0" collapsed="false"/>
    <row r="2274" customFormat="false" ht="12.75" hidden="false" customHeight="false" outlineLevel="0" collapsed="false"/>
    <row r="2275" customFormat="false" ht="12.75" hidden="false" customHeight="false" outlineLevel="0" collapsed="false"/>
    <row r="2276" customFormat="false" ht="12.75" hidden="false" customHeight="false" outlineLevel="0" collapsed="false"/>
    <row r="2277" customFormat="false" ht="12.75" hidden="false" customHeight="false" outlineLevel="0" collapsed="false"/>
    <row r="2278" customFormat="false" ht="12.75" hidden="false" customHeight="false" outlineLevel="0" collapsed="false"/>
    <row r="2279" customFormat="false" ht="12.75" hidden="false" customHeight="false" outlineLevel="0" collapsed="false"/>
    <row r="2280" customFormat="false" ht="12.75" hidden="false" customHeight="false" outlineLevel="0" collapsed="false"/>
    <row r="2281" customFormat="false" ht="12.75" hidden="false" customHeight="false" outlineLevel="0" collapsed="false"/>
    <row r="2282" customFormat="false" ht="12.75" hidden="false" customHeight="false" outlineLevel="0" collapsed="false"/>
    <row r="2283" customFormat="false" ht="12.75" hidden="false" customHeight="false" outlineLevel="0" collapsed="false"/>
    <row r="2284" customFormat="false" ht="12.75" hidden="false" customHeight="false" outlineLevel="0" collapsed="false"/>
    <row r="2285" customFormat="false" ht="12.75" hidden="false" customHeight="false" outlineLevel="0" collapsed="false"/>
    <row r="2286" customFormat="false" ht="12.75" hidden="false" customHeight="false" outlineLevel="0" collapsed="false"/>
    <row r="2287" customFormat="false" ht="12.75" hidden="false" customHeight="false" outlineLevel="0" collapsed="false"/>
    <row r="2288" customFormat="false" ht="12.75" hidden="false" customHeight="false" outlineLevel="0" collapsed="false"/>
    <row r="2289" customFormat="false" ht="12.75" hidden="false" customHeight="false" outlineLevel="0" collapsed="false"/>
    <row r="2290" customFormat="false" ht="12.75" hidden="false" customHeight="false" outlineLevel="0" collapsed="false"/>
    <row r="2291" customFormat="false" ht="12.75" hidden="false" customHeight="false" outlineLevel="0" collapsed="false"/>
    <row r="2292" customFormat="false" ht="12.75" hidden="false" customHeight="false" outlineLevel="0" collapsed="false"/>
    <row r="2293" customFormat="false" ht="12.75" hidden="false" customHeight="false" outlineLevel="0" collapsed="false"/>
    <row r="2294" customFormat="false" ht="12.75" hidden="false" customHeight="false" outlineLevel="0" collapsed="false"/>
    <row r="2295" customFormat="false" ht="12.75" hidden="false" customHeight="false" outlineLevel="0" collapsed="false"/>
    <row r="2296" customFormat="false" ht="12.75" hidden="false" customHeight="false" outlineLevel="0" collapsed="false"/>
    <row r="2297" customFormat="false" ht="12.75" hidden="false" customHeight="false" outlineLevel="0" collapsed="false"/>
    <row r="2298" customFormat="false" ht="12.75" hidden="false" customHeight="false" outlineLevel="0" collapsed="false"/>
    <row r="2299" customFormat="false" ht="12.75" hidden="false" customHeight="false" outlineLevel="0" collapsed="false"/>
    <row r="2300" customFormat="false" ht="12.75" hidden="false" customHeight="false" outlineLevel="0" collapsed="false"/>
    <row r="2301" customFormat="false" ht="12.75" hidden="false" customHeight="false" outlineLevel="0" collapsed="false"/>
    <row r="2302" customFormat="false" ht="12.75" hidden="false" customHeight="false" outlineLevel="0" collapsed="false"/>
    <row r="2303" customFormat="false" ht="12.75" hidden="false" customHeight="false" outlineLevel="0" collapsed="false"/>
    <row r="2304" customFormat="false" ht="12.75" hidden="false" customHeight="false" outlineLevel="0" collapsed="false"/>
    <row r="2305" customFormat="false" ht="12.75" hidden="false" customHeight="false" outlineLevel="0" collapsed="false"/>
    <row r="2306" customFormat="false" ht="12.75" hidden="false" customHeight="false" outlineLevel="0" collapsed="false"/>
    <row r="2307" customFormat="false" ht="12.75" hidden="false" customHeight="false" outlineLevel="0" collapsed="false"/>
    <row r="2308" customFormat="false" ht="12.75" hidden="false" customHeight="false" outlineLevel="0" collapsed="false"/>
    <row r="2309" customFormat="false" ht="12.75" hidden="false" customHeight="false" outlineLevel="0" collapsed="false"/>
    <row r="2310" customFormat="false" ht="12.75" hidden="false" customHeight="false" outlineLevel="0" collapsed="false"/>
    <row r="2311" customFormat="false" ht="12.75" hidden="false" customHeight="false" outlineLevel="0" collapsed="false"/>
    <row r="2312" customFormat="false" ht="12.75" hidden="false" customHeight="false" outlineLevel="0" collapsed="false"/>
    <row r="2313" customFormat="false" ht="12.75" hidden="false" customHeight="false" outlineLevel="0" collapsed="false"/>
    <row r="2314" customFormat="false" ht="12.75" hidden="false" customHeight="false" outlineLevel="0" collapsed="false"/>
    <row r="2315" customFormat="false" ht="12.75" hidden="false" customHeight="false" outlineLevel="0" collapsed="false"/>
    <row r="2316" customFormat="false" ht="12.75" hidden="false" customHeight="false" outlineLevel="0" collapsed="false"/>
    <row r="2317" customFormat="false" ht="12.75" hidden="false" customHeight="false" outlineLevel="0" collapsed="false"/>
    <row r="2318" customFormat="false" ht="12.75" hidden="false" customHeight="false" outlineLevel="0" collapsed="false"/>
    <row r="2319" customFormat="false" ht="12.75" hidden="false" customHeight="false" outlineLevel="0" collapsed="false"/>
    <row r="2320" customFormat="false" ht="12.75" hidden="false" customHeight="false" outlineLevel="0" collapsed="false"/>
    <row r="2321" customFormat="false" ht="12.75" hidden="false" customHeight="false" outlineLevel="0" collapsed="false"/>
    <row r="2322" customFormat="false" ht="12.75" hidden="false" customHeight="false" outlineLevel="0" collapsed="false"/>
    <row r="2323" customFormat="false" ht="12.75" hidden="false" customHeight="false" outlineLevel="0" collapsed="false"/>
    <row r="2324" customFormat="false" ht="12.75" hidden="false" customHeight="false" outlineLevel="0" collapsed="false"/>
    <row r="2325" customFormat="false" ht="12.75" hidden="false" customHeight="false" outlineLevel="0" collapsed="false"/>
    <row r="2326" customFormat="false" ht="12.75" hidden="false" customHeight="false" outlineLevel="0" collapsed="false"/>
    <row r="2327" customFormat="false" ht="12.75" hidden="false" customHeight="false" outlineLevel="0" collapsed="false"/>
    <row r="2328" customFormat="false" ht="12.75" hidden="false" customHeight="false" outlineLevel="0" collapsed="false"/>
    <row r="2329" customFormat="false" ht="12.75" hidden="false" customHeight="false" outlineLevel="0" collapsed="false"/>
    <row r="2330" customFormat="false" ht="12.75" hidden="false" customHeight="false" outlineLevel="0" collapsed="false"/>
    <row r="2331" customFormat="false" ht="12.75" hidden="false" customHeight="false" outlineLevel="0" collapsed="false"/>
    <row r="2332" customFormat="false" ht="12.75" hidden="false" customHeight="false" outlineLevel="0" collapsed="false"/>
    <row r="2333" customFormat="false" ht="12.75" hidden="false" customHeight="false" outlineLevel="0" collapsed="false"/>
    <row r="2334" customFormat="false" ht="12.75" hidden="false" customHeight="false" outlineLevel="0" collapsed="false"/>
    <row r="2335" customFormat="false" ht="12.75" hidden="false" customHeight="false" outlineLevel="0" collapsed="false"/>
    <row r="2336" customFormat="false" ht="12.75" hidden="false" customHeight="false" outlineLevel="0" collapsed="false"/>
    <row r="2337" customFormat="false" ht="12.75" hidden="false" customHeight="false" outlineLevel="0" collapsed="false"/>
    <row r="2338" customFormat="false" ht="12.75" hidden="false" customHeight="false" outlineLevel="0" collapsed="false"/>
    <row r="2339" customFormat="false" ht="12.75" hidden="false" customHeight="false" outlineLevel="0" collapsed="false"/>
    <row r="2340" customFormat="false" ht="12.75" hidden="false" customHeight="false" outlineLevel="0" collapsed="false"/>
    <row r="2341" customFormat="false" ht="12.75" hidden="false" customHeight="false" outlineLevel="0" collapsed="false"/>
    <row r="2342" customFormat="false" ht="12.75" hidden="false" customHeight="false" outlineLevel="0" collapsed="false"/>
    <row r="2343" customFormat="false" ht="12.75" hidden="false" customHeight="false" outlineLevel="0" collapsed="false"/>
    <row r="2344" customFormat="false" ht="12.75" hidden="false" customHeight="false" outlineLevel="0" collapsed="false"/>
    <row r="2345" customFormat="false" ht="12.75" hidden="false" customHeight="false" outlineLevel="0" collapsed="false"/>
    <row r="2346" customFormat="false" ht="12.75" hidden="false" customHeight="false" outlineLevel="0" collapsed="false"/>
    <row r="2347" customFormat="false" ht="12.75" hidden="false" customHeight="false" outlineLevel="0" collapsed="false"/>
    <row r="2348" customFormat="false" ht="12.75" hidden="false" customHeight="false" outlineLevel="0" collapsed="false"/>
    <row r="2349" customFormat="false" ht="12.75" hidden="false" customHeight="false" outlineLevel="0" collapsed="false"/>
    <row r="2350" customFormat="false" ht="12.75" hidden="false" customHeight="false" outlineLevel="0" collapsed="false"/>
    <row r="2351" customFormat="false" ht="12.75" hidden="false" customHeight="false" outlineLevel="0" collapsed="false"/>
    <row r="2352" customFormat="false" ht="12.75" hidden="false" customHeight="false" outlineLevel="0" collapsed="false"/>
    <row r="2353" customFormat="false" ht="12.75" hidden="false" customHeight="false" outlineLevel="0" collapsed="false"/>
    <row r="2354" customFormat="false" ht="12.75" hidden="false" customHeight="false" outlineLevel="0" collapsed="false"/>
    <row r="2355" customFormat="false" ht="12.75" hidden="false" customHeight="false" outlineLevel="0" collapsed="false"/>
    <row r="2356" customFormat="false" ht="12.75" hidden="false" customHeight="false" outlineLevel="0" collapsed="false"/>
    <row r="2357" customFormat="false" ht="12.75" hidden="false" customHeight="false" outlineLevel="0" collapsed="false"/>
    <row r="2358" customFormat="false" ht="12.75" hidden="false" customHeight="false" outlineLevel="0" collapsed="false"/>
    <row r="2359" customFormat="false" ht="12.75" hidden="false" customHeight="false" outlineLevel="0" collapsed="false"/>
    <row r="2360" customFormat="false" ht="12.75" hidden="false" customHeight="false" outlineLevel="0" collapsed="false"/>
    <row r="2361" customFormat="false" ht="12.75" hidden="false" customHeight="false" outlineLevel="0" collapsed="false"/>
    <row r="2362" customFormat="false" ht="12.75" hidden="false" customHeight="false" outlineLevel="0" collapsed="false"/>
    <row r="2363" customFormat="false" ht="12.75" hidden="false" customHeight="false" outlineLevel="0" collapsed="false"/>
    <row r="2364" customFormat="false" ht="12.75" hidden="false" customHeight="false" outlineLevel="0" collapsed="false"/>
    <row r="2365" customFormat="false" ht="12.75" hidden="false" customHeight="false" outlineLevel="0" collapsed="false"/>
    <row r="2366" customFormat="false" ht="12.75" hidden="false" customHeight="false" outlineLevel="0" collapsed="false"/>
    <row r="2367" customFormat="false" ht="12.75" hidden="false" customHeight="false" outlineLevel="0" collapsed="false"/>
    <row r="2368" customFormat="false" ht="12.75" hidden="false" customHeight="false" outlineLevel="0" collapsed="false"/>
    <row r="2369" customFormat="false" ht="12.75" hidden="false" customHeight="false" outlineLevel="0" collapsed="false"/>
    <row r="2370" customFormat="false" ht="12.75" hidden="false" customHeight="false" outlineLevel="0" collapsed="false"/>
    <row r="2371" customFormat="false" ht="12.75" hidden="false" customHeight="false" outlineLevel="0" collapsed="false"/>
    <row r="2372" customFormat="false" ht="12.75" hidden="false" customHeight="false" outlineLevel="0" collapsed="false"/>
    <row r="2373" customFormat="false" ht="12.75" hidden="false" customHeight="false" outlineLevel="0" collapsed="false"/>
    <row r="2374" customFormat="false" ht="12.75" hidden="false" customHeight="false" outlineLevel="0" collapsed="false"/>
    <row r="2375" customFormat="false" ht="12.75" hidden="false" customHeight="false" outlineLevel="0" collapsed="false"/>
    <row r="2376" customFormat="false" ht="12.75" hidden="false" customHeight="false" outlineLevel="0" collapsed="false"/>
    <row r="2377" customFormat="false" ht="12.75" hidden="false" customHeight="false" outlineLevel="0" collapsed="false"/>
    <row r="2378" customFormat="false" ht="12.75" hidden="false" customHeight="false" outlineLevel="0" collapsed="false"/>
    <row r="2379" customFormat="false" ht="12.75" hidden="false" customHeight="false" outlineLevel="0" collapsed="false"/>
    <row r="2380" customFormat="false" ht="12.75" hidden="false" customHeight="false" outlineLevel="0" collapsed="false"/>
    <row r="2381" customFormat="false" ht="12.75" hidden="false" customHeight="false" outlineLevel="0" collapsed="false"/>
    <row r="2382" customFormat="false" ht="12.75" hidden="false" customHeight="false" outlineLevel="0" collapsed="false"/>
    <row r="2383" customFormat="false" ht="12.75" hidden="false" customHeight="false" outlineLevel="0" collapsed="false"/>
    <row r="2384" customFormat="false" ht="12.75" hidden="false" customHeight="false" outlineLevel="0" collapsed="false"/>
    <row r="2385" customFormat="false" ht="12.75" hidden="false" customHeight="false" outlineLevel="0" collapsed="false"/>
    <row r="2386" customFormat="false" ht="12.75" hidden="false" customHeight="false" outlineLevel="0" collapsed="false"/>
    <row r="2387" customFormat="false" ht="12.75" hidden="false" customHeight="false" outlineLevel="0" collapsed="false"/>
    <row r="2388" customFormat="false" ht="12.75" hidden="false" customHeight="false" outlineLevel="0" collapsed="false"/>
    <row r="2389" customFormat="false" ht="12.75" hidden="false" customHeight="false" outlineLevel="0" collapsed="false"/>
    <row r="2390" customFormat="false" ht="12.75" hidden="false" customHeight="false" outlineLevel="0" collapsed="false"/>
    <row r="2391" customFormat="false" ht="12.75" hidden="false" customHeight="false" outlineLevel="0" collapsed="false"/>
    <row r="2392" customFormat="false" ht="12.75" hidden="false" customHeight="false" outlineLevel="0" collapsed="false"/>
    <row r="2393" customFormat="false" ht="12.75" hidden="false" customHeight="false" outlineLevel="0" collapsed="false"/>
    <row r="2394" customFormat="false" ht="12.75" hidden="false" customHeight="false" outlineLevel="0" collapsed="false"/>
    <row r="2395" customFormat="false" ht="12.75" hidden="false" customHeight="false" outlineLevel="0" collapsed="false"/>
    <row r="2396" customFormat="false" ht="12.75" hidden="false" customHeight="false" outlineLevel="0" collapsed="false"/>
    <row r="2397" customFormat="false" ht="12.75" hidden="false" customHeight="false" outlineLevel="0" collapsed="false"/>
    <row r="2398" customFormat="false" ht="12.75" hidden="false" customHeight="false" outlineLevel="0" collapsed="false"/>
    <row r="2399" customFormat="false" ht="12.75" hidden="false" customHeight="false" outlineLevel="0" collapsed="false"/>
    <row r="2400" customFormat="false" ht="12.75" hidden="false" customHeight="false" outlineLevel="0" collapsed="false"/>
    <row r="2401" customFormat="false" ht="12.75" hidden="false" customHeight="false" outlineLevel="0" collapsed="false"/>
    <row r="2402" customFormat="false" ht="12.75" hidden="false" customHeight="false" outlineLevel="0" collapsed="false"/>
    <row r="2403" customFormat="false" ht="12.75" hidden="false" customHeight="false" outlineLevel="0" collapsed="false"/>
    <row r="2404" customFormat="false" ht="12.75" hidden="false" customHeight="false" outlineLevel="0" collapsed="false"/>
    <row r="2405" customFormat="false" ht="12.75" hidden="false" customHeight="false" outlineLevel="0" collapsed="false"/>
    <row r="2406" customFormat="false" ht="12.75" hidden="false" customHeight="false" outlineLevel="0" collapsed="false"/>
    <row r="2407" customFormat="false" ht="12.75" hidden="false" customHeight="false" outlineLevel="0" collapsed="false"/>
    <row r="2408" customFormat="false" ht="12.75" hidden="false" customHeight="false" outlineLevel="0" collapsed="false"/>
    <row r="2409" customFormat="false" ht="12.75" hidden="false" customHeight="false" outlineLevel="0" collapsed="false"/>
    <row r="2410" customFormat="false" ht="12.75" hidden="false" customHeight="false" outlineLevel="0" collapsed="false"/>
    <row r="2411" customFormat="false" ht="12.75" hidden="false" customHeight="false" outlineLevel="0" collapsed="false"/>
    <row r="2412" customFormat="false" ht="12.75" hidden="false" customHeight="false" outlineLevel="0" collapsed="false"/>
    <row r="2413" customFormat="false" ht="12.75" hidden="false" customHeight="false" outlineLevel="0" collapsed="false"/>
    <row r="2414" customFormat="false" ht="12.75" hidden="false" customHeight="false" outlineLevel="0" collapsed="false"/>
    <row r="2415" customFormat="false" ht="12.75" hidden="false" customHeight="false" outlineLevel="0" collapsed="false"/>
    <row r="2416" customFormat="false" ht="12.75" hidden="false" customHeight="false" outlineLevel="0" collapsed="false"/>
    <row r="2417" customFormat="false" ht="12.75" hidden="false" customHeight="false" outlineLevel="0" collapsed="false"/>
    <row r="2418" customFormat="false" ht="12.75" hidden="false" customHeight="false" outlineLevel="0" collapsed="false"/>
    <row r="2419" customFormat="false" ht="12.75" hidden="false" customHeight="false" outlineLevel="0" collapsed="false"/>
    <row r="2420" customFormat="false" ht="12.75" hidden="false" customHeight="false" outlineLevel="0" collapsed="false"/>
    <row r="2421" customFormat="false" ht="12.75" hidden="false" customHeight="false" outlineLevel="0" collapsed="false"/>
    <row r="2422" customFormat="false" ht="12.75" hidden="false" customHeight="false" outlineLevel="0" collapsed="false"/>
    <row r="2423" customFormat="false" ht="12.75" hidden="false" customHeight="false" outlineLevel="0" collapsed="false"/>
    <row r="2424" customFormat="false" ht="12.75" hidden="false" customHeight="false" outlineLevel="0" collapsed="false"/>
    <row r="2425" customFormat="false" ht="12.75" hidden="false" customHeight="false" outlineLevel="0" collapsed="false"/>
    <row r="2426" customFormat="false" ht="12.75" hidden="false" customHeight="false" outlineLevel="0" collapsed="false"/>
    <row r="2427" customFormat="false" ht="12.75" hidden="false" customHeight="false" outlineLevel="0" collapsed="false"/>
    <row r="2428" customFormat="false" ht="12.75" hidden="false" customHeight="false" outlineLevel="0" collapsed="false"/>
    <row r="2429" customFormat="false" ht="12.75" hidden="false" customHeight="false" outlineLevel="0" collapsed="false"/>
    <row r="2430" customFormat="false" ht="12.75" hidden="false" customHeight="false" outlineLevel="0" collapsed="false"/>
    <row r="2431" customFormat="false" ht="12.75" hidden="false" customHeight="false" outlineLevel="0" collapsed="false"/>
    <row r="2432" customFormat="false" ht="12.75" hidden="false" customHeight="false" outlineLevel="0" collapsed="false"/>
    <row r="2433" customFormat="false" ht="12.75" hidden="false" customHeight="false" outlineLevel="0" collapsed="false"/>
    <row r="2434" customFormat="false" ht="12.75" hidden="false" customHeight="false" outlineLevel="0" collapsed="false"/>
    <row r="2435" customFormat="false" ht="12.75" hidden="false" customHeight="false" outlineLevel="0" collapsed="false"/>
    <row r="2436" customFormat="false" ht="12.75" hidden="false" customHeight="false" outlineLevel="0" collapsed="false"/>
    <row r="2437" customFormat="false" ht="12.75" hidden="false" customHeight="false" outlineLevel="0" collapsed="false"/>
    <row r="2438" customFormat="false" ht="12.75" hidden="false" customHeight="false" outlineLevel="0" collapsed="false"/>
    <row r="2439" customFormat="false" ht="12.75" hidden="false" customHeight="false" outlineLevel="0" collapsed="false"/>
    <row r="2440" customFormat="false" ht="12.75" hidden="false" customHeight="false" outlineLevel="0" collapsed="false"/>
    <row r="2441" customFormat="false" ht="12.75" hidden="false" customHeight="false" outlineLevel="0" collapsed="false"/>
    <row r="2442" customFormat="false" ht="12.75" hidden="false" customHeight="false" outlineLevel="0" collapsed="false"/>
    <row r="2443" customFormat="false" ht="12.75" hidden="false" customHeight="false" outlineLevel="0" collapsed="false"/>
    <row r="2444" customFormat="false" ht="12.75" hidden="false" customHeight="false" outlineLevel="0" collapsed="false"/>
    <row r="2445" customFormat="false" ht="12.75" hidden="false" customHeight="false" outlineLevel="0" collapsed="false"/>
    <row r="2446" customFormat="false" ht="12.75" hidden="false" customHeight="false" outlineLevel="0" collapsed="false"/>
    <row r="2447" customFormat="false" ht="12.75" hidden="false" customHeight="false" outlineLevel="0" collapsed="false"/>
    <row r="2448" customFormat="false" ht="12.75" hidden="false" customHeight="false" outlineLevel="0" collapsed="false"/>
    <row r="2449" customFormat="false" ht="12.75" hidden="false" customHeight="false" outlineLevel="0" collapsed="false"/>
    <row r="2450" customFormat="false" ht="12.75" hidden="false" customHeight="false" outlineLevel="0" collapsed="false"/>
    <row r="2451" customFormat="false" ht="12.75" hidden="false" customHeight="false" outlineLevel="0" collapsed="false"/>
    <row r="2452" customFormat="false" ht="12.75" hidden="false" customHeight="false" outlineLevel="0" collapsed="false"/>
    <row r="2453" customFormat="false" ht="12.75" hidden="false" customHeight="false" outlineLevel="0" collapsed="false"/>
    <row r="2454" customFormat="false" ht="12.75" hidden="false" customHeight="false" outlineLevel="0" collapsed="false"/>
    <row r="2455" customFormat="false" ht="12.75" hidden="false" customHeight="false" outlineLevel="0" collapsed="false"/>
    <row r="2456" customFormat="false" ht="12.75" hidden="false" customHeight="false" outlineLevel="0" collapsed="false"/>
    <row r="2457" customFormat="false" ht="12.75" hidden="false" customHeight="false" outlineLevel="0" collapsed="false"/>
    <row r="2458" customFormat="false" ht="12.75" hidden="false" customHeight="false" outlineLevel="0" collapsed="false"/>
    <row r="2459" customFormat="false" ht="12.75" hidden="false" customHeight="false" outlineLevel="0" collapsed="false"/>
    <row r="2460" customFormat="false" ht="12.75" hidden="false" customHeight="false" outlineLevel="0" collapsed="false"/>
    <row r="2461" customFormat="false" ht="12.75" hidden="false" customHeight="false" outlineLevel="0" collapsed="false"/>
    <row r="2462" customFormat="false" ht="12.75" hidden="false" customHeight="false" outlineLevel="0" collapsed="false"/>
    <row r="2463" customFormat="false" ht="12.75" hidden="false" customHeight="false" outlineLevel="0" collapsed="false"/>
    <row r="2464" customFormat="false" ht="12.75" hidden="false" customHeight="false" outlineLevel="0" collapsed="false"/>
    <row r="2465" customFormat="false" ht="12.75" hidden="false" customHeight="false" outlineLevel="0" collapsed="false"/>
    <row r="2466" customFormat="false" ht="12.75" hidden="false" customHeight="false" outlineLevel="0" collapsed="false"/>
    <row r="2467" customFormat="false" ht="12.75" hidden="false" customHeight="false" outlineLevel="0" collapsed="false"/>
    <row r="2468" customFormat="false" ht="12.75" hidden="false" customHeight="false" outlineLevel="0" collapsed="false"/>
    <row r="2469" customFormat="false" ht="12.75" hidden="false" customHeight="false" outlineLevel="0" collapsed="false"/>
    <row r="2470" customFormat="false" ht="12.75" hidden="false" customHeight="false" outlineLevel="0" collapsed="false"/>
    <row r="2471" customFormat="false" ht="12.75" hidden="false" customHeight="false" outlineLevel="0" collapsed="false"/>
    <row r="2472" customFormat="false" ht="12.75" hidden="false" customHeight="false" outlineLevel="0" collapsed="false"/>
    <row r="2473" customFormat="false" ht="12.75" hidden="false" customHeight="false" outlineLevel="0" collapsed="false"/>
    <row r="2474" customFormat="false" ht="12.75" hidden="false" customHeight="false" outlineLevel="0" collapsed="false"/>
    <row r="2475" customFormat="false" ht="12.75" hidden="false" customHeight="false" outlineLevel="0" collapsed="false"/>
    <row r="2476" customFormat="false" ht="12.75" hidden="false" customHeight="false" outlineLevel="0" collapsed="false"/>
    <row r="2477" customFormat="false" ht="12.75" hidden="false" customHeight="false" outlineLevel="0" collapsed="false"/>
    <row r="2478" customFormat="false" ht="12.75" hidden="false" customHeight="false" outlineLevel="0" collapsed="false"/>
    <row r="2479" customFormat="false" ht="12.75" hidden="false" customHeight="false" outlineLevel="0" collapsed="false"/>
    <row r="2480" customFormat="false" ht="12.75" hidden="false" customHeight="false" outlineLevel="0" collapsed="false"/>
    <row r="2481" customFormat="false" ht="12.75" hidden="false" customHeight="false" outlineLevel="0" collapsed="false"/>
    <row r="2482" customFormat="false" ht="12.75" hidden="false" customHeight="false" outlineLevel="0" collapsed="false"/>
    <row r="2483" customFormat="false" ht="12.75" hidden="false" customHeight="false" outlineLevel="0" collapsed="false"/>
    <row r="2484" customFormat="false" ht="12.75" hidden="false" customHeight="false" outlineLevel="0" collapsed="false"/>
    <row r="2485" customFormat="false" ht="12.75" hidden="false" customHeight="false" outlineLevel="0" collapsed="false"/>
    <row r="2486" customFormat="false" ht="12.75" hidden="false" customHeight="false" outlineLevel="0" collapsed="false"/>
    <row r="2487" customFormat="false" ht="12.75" hidden="false" customHeight="false" outlineLevel="0" collapsed="false"/>
    <row r="2488" customFormat="false" ht="12.75" hidden="false" customHeight="false" outlineLevel="0" collapsed="false"/>
    <row r="2489" customFormat="false" ht="12.75" hidden="false" customHeight="false" outlineLevel="0" collapsed="false"/>
    <row r="2490" customFormat="false" ht="12.75" hidden="false" customHeight="false" outlineLevel="0" collapsed="false"/>
    <row r="2491" customFormat="false" ht="12.75" hidden="false" customHeight="false" outlineLevel="0" collapsed="false"/>
    <row r="2492" customFormat="false" ht="12.75" hidden="false" customHeight="false" outlineLevel="0" collapsed="false"/>
    <row r="2493" customFormat="false" ht="12.75" hidden="false" customHeight="false" outlineLevel="0" collapsed="false"/>
    <row r="2494" customFormat="false" ht="12.75" hidden="false" customHeight="false" outlineLevel="0" collapsed="false"/>
    <row r="2495" customFormat="false" ht="12.75" hidden="false" customHeight="false" outlineLevel="0" collapsed="false"/>
    <row r="2496" customFormat="false" ht="12.75" hidden="false" customHeight="false" outlineLevel="0" collapsed="false"/>
    <row r="2497" customFormat="false" ht="12.75" hidden="false" customHeight="false" outlineLevel="0" collapsed="false"/>
    <row r="2498" customFormat="false" ht="12.75" hidden="false" customHeight="false" outlineLevel="0" collapsed="false"/>
    <row r="2499" customFormat="false" ht="12.75" hidden="false" customHeight="false" outlineLevel="0" collapsed="false"/>
    <row r="2500" customFormat="false" ht="12.75" hidden="false" customHeight="false" outlineLevel="0" collapsed="false"/>
    <row r="2501" customFormat="false" ht="12.75" hidden="false" customHeight="false" outlineLevel="0" collapsed="false"/>
    <row r="2502" customFormat="false" ht="12.75" hidden="false" customHeight="false" outlineLevel="0" collapsed="false"/>
    <row r="2503" customFormat="false" ht="12.75" hidden="false" customHeight="false" outlineLevel="0" collapsed="false"/>
    <row r="2504" customFormat="false" ht="12.75" hidden="false" customHeight="false" outlineLevel="0" collapsed="false"/>
    <row r="2505" customFormat="false" ht="12.75" hidden="false" customHeight="false" outlineLevel="0" collapsed="false"/>
    <row r="2506" customFormat="false" ht="12.75" hidden="false" customHeight="false" outlineLevel="0" collapsed="false"/>
    <row r="2507" customFormat="false" ht="12.75" hidden="false" customHeight="false" outlineLevel="0" collapsed="false"/>
    <row r="2508" customFormat="false" ht="12.75" hidden="false" customHeight="false" outlineLevel="0" collapsed="false"/>
    <row r="2509" customFormat="false" ht="12.75" hidden="false" customHeight="false" outlineLevel="0" collapsed="false"/>
    <row r="2510" customFormat="false" ht="12.75" hidden="false" customHeight="false" outlineLevel="0" collapsed="false"/>
    <row r="2511" customFormat="false" ht="12.75" hidden="false" customHeight="false" outlineLevel="0" collapsed="false"/>
    <row r="2512" customFormat="false" ht="12.75" hidden="false" customHeight="false" outlineLevel="0" collapsed="false"/>
    <row r="2513" customFormat="false" ht="12.75" hidden="false" customHeight="false" outlineLevel="0" collapsed="false"/>
    <row r="2514" customFormat="false" ht="12.75" hidden="false" customHeight="false" outlineLevel="0" collapsed="false"/>
    <row r="2515" customFormat="false" ht="12.75" hidden="false" customHeight="false" outlineLevel="0" collapsed="false"/>
    <row r="2516" customFormat="false" ht="12.75" hidden="false" customHeight="false" outlineLevel="0" collapsed="false"/>
    <row r="2517" customFormat="false" ht="12.75" hidden="false" customHeight="false" outlineLevel="0" collapsed="false"/>
    <row r="2518" customFormat="false" ht="12.75" hidden="false" customHeight="false" outlineLevel="0" collapsed="false"/>
    <row r="2519" customFormat="false" ht="12.75" hidden="false" customHeight="false" outlineLevel="0" collapsed="false"/>
    <row r="2520" customFormat="false" ht="12.75" hidden="false" customHeight="false" outlineLevel="0" collapsed="false"/>
    <row r="2521" customFormat="false" ht="12.75" hidden="false" customHeight="false" outlineLevel="0" collapsed="false"/>
    <row r="2522" customFormat="false" ht="12.75" hidden="false" customHeight="false" outlineLevel="0" collapsed="false"/>
    <row r="2523" customFormat="false" ht="12.75" hidden="false" customHeight="false" outlineLevel="0" collapsed="false"/>
    <row r="2524" customFormat="false" ht="12.75" hidden="false" customHeight="false" outlineLevel="0" collapsed="false"/>
    <row r="2525" customFormat="false" ht="12.75" hidden="false" customHeight="false" outlineLevel="0" collapsed="false"/>
    <row r="2526" customFormat="false" ht="12.75" hidden="false" customHeight="false" outlineLevel="0" collapsed="false"/>
    <row r="2527" customFormat="false" ht="12.75" hidden="false" customHeight="false" outlineLevel="0" collapsed="false"/>
    <row r="2528" customFormat="false" ht="12.75" hidden="false" customHeight="false" outlineLevel="0" collapsed="false"/>
    <row r="2529" customFormat="false" ht="12.75" hidden="false" customHeight="false" outlineLevel="0" collapsed="false"/>
    <row r="2530" customFormat="false" ht="12.75" hidden="false" customHeight="false" outlineLevel="0" collapsed="false"/>
    <row r="2531" customFormat="false" ht="12.75" hidden="false" customHeight="false" outlineLevel="0" collapsed="false"/>
    <row r="2532" customFormat="false" ht="12.75" hidden="false" customHeight="false" outlineLevel="0" collapsed="false"/>
    <row r="2533" customFormat="false" ht="12.75" hidden="false" customHeight="false" outlineLevel="0" collapsed="false"/>
    <row r="2534" customFormat="false" ht="12.75" hidden="false" customHeight="false" outlineLevel="0" collapsed="false"/>
    <row r="2535" customFormat="false" ht="12.75" hidden="false" customHeight="false" outlineLevel="0" collapsed="false"/>
    <row r="2536" customFormat="false" ht="12.75" hidden="false" customHeight="false" outlineLevel="0" collapsed="false"/>
    <row r="2537" customFormat="false" ht="12.75" hidden="false" customHeight="false" outlineLevel="0" collapsed="false"/>
    <row r="2538" customFormat="false" ht="12.75" hidden="false" customHeight="false" outlineLevel="0" collapsed="false"/>
    <row r="2539" customFormat="false" ht="12.75" hidden="false" customHeight="false" outlineLevel="0" collapsed="false"/>
    <row r="2540" customFormat="false" ht="12.75" hidden="false" customHeight="false" outlineLevel="0" collapsed="false"/>
    <row r="2541" customFormat="false" ht="12.75" hidden="false" customHeight="false" outlineLevel="0" collapsed="false"/>
    <row r="2542" customFormat="false" ht="12.75" hidden="false" customHeight="false" outlineLevel="0" collapsed="false"/>
    <row r="2543" customFormat="false" ht="12.75" hidden="false" customHeight="false" outlineLevel="0" collapsed="false"/>
    <row r="2544" customFormat="false" ht="12.75" hidden="false" customHeight="false" outlineLevel="0" collapsed="false"/>
    <row r="2545" customFormat="false" ht="12.75" hidden="false" customHeight="false" outlineLevel="0" collapsed="false"/>
    <row r="2546" customFormat="false" ht="12.75" hidden="false" customHeight="false" outlineLevel="0" collapsed="false"/>
    <row r="2547" customFormat="false" ht="12.75" hidden="false" customHeight="false" outlineLevel="0" collapsed="false"/>
    <row r="2548" customFormat="false" ht="12.75" hidden="false" customHeight="false" outlineLevel="0" collapsed="false"/>
    <row r="2549" customFormat="false" ht="12.75" hidden="false" customHeight="false" outlineLevel="0" collapsed="false"/>
    <row r="2550" customFormat="false" ht="12.75" hidden="false" customHeight="false" outlineLevel="0" collapsed="false"/>
    <row r="2551" customFormat="false" ht="12.75" hidden="false" customHeight="false" outlineLevel="0" collapsed="false"/>
    <row r="2552" customFormat="false" ht="12.75" hidden="false" customHeight="false" outlineLevel="0" collapsed="false"/>
    <row r="2553" customFormat="false" ht="12.75" hidden="false" customHeight="false" outlineLevel="0" collapsed="false"/>
    <row r="2554" customFormat="false" ht="12.75" hidden="false" customHeight="false" outlineLevel="0" collapsed="false"/>
    <row r="2555" customFormat="false" ht="12.75" hidden="false" customHeight="false" outlineLevel="0" collapsed="false"/>
    <row r="2556" customFormat="false" ht="12.75" hidden="false" customHeight="false" outlineLevel="0" collapsed="false"/>
    <row r="2557" customFormat="false" ht="12.75" hidden="false" customHeight="false" outlineLevel="0" collapsed="false"/>
    <row r="2558" customFormat="false" ht="12.75" hidden="false" customHeight="false" outlineLevel="0" collapsed="false"/>
    <row r="2559" customFormat="false" ht="12.75" hidden="false" customHeight="false" outlineLevel="0" collapsed="false"/>
    <row r="2560" customFormat="false" ht="12.75" hidden="false" customHeight="false" outlineLevel="0" collapsed="false"/>
    <row r="2561" customFormat="false" ht="12.75" hidden="false" customHeight="false" outlineLevel="0" collapsed="false"/>
    <row r="2562" customFormat="false" ht="12.75" hidden="false" customHeight="false" outlineLevel="0" collapsed="false"/>
    <row r="2563" customFormat="false" ht="12.75" hidden="false" customHeight="false" outlineLevel="0" collapsed="false"/>
    <row r="2564" customFormat="false" ht="12.75" hidden="false" customHeight="false" outlineLevel="0" collapsed="false"/>
    <row r="2565" customFormat="false" ht="12.75" hidden="false" customHeight="false" outlineLevel="0" collapsed="false"/>
    <row r="2566" customFormat="false" ht="12.75" hidden="false" customHeight="false" outlineLevel="0" collapsed="false"/>
    <row r="2567" customFormat="false" ht="12.75" hidden="false" customHeight="false" outlineLevel="0" collapsed="false"/>
    <row r="2568" customFormat="false" ht="12.75" hidden="false" customHeight="false" outlineLevel="0" collapsed="false"/>
    <row r="2569" customFormat="false" ht="12.75" hidden="false" customHeight="false" outlineLevel="0" collapsed="false"/>
    <row r="2570" customFormat="false" ht="12.75" hidden="false" customHeight="false" outlineLevel="0" collapsed="false"/>
    <row r="2571" customFormat="false" ht="12.75" hidden="false" customHeight="false" outlineLevel="0" collapsed="false"/>
    <row r="2572" customFormat="false" ht="12.75" hidden="false" customHeight="false" outlineLevel="0" collapsed="false"/>
    <row r="2573" customFormat="false" ht="12.75" hidden="false" customHeight="false" outlineLevel="0" collapsed="false"/>
    <row r="2574" customFormat="false" ht="12.75" hidden="false" customHeight="false" outlineLevel="0" collapsed="false"/>
    <row r="2575" customFormat="false" ht="12.75" hidden="false" customHeight="false" outlineLevel="0" collapsed="false"/>
    <row r="2576" customFormat="false" ht="12.75" hidden="false" customHeight="false" outlineLevel="0" collapsed="false"/>
    <row r="2577" customFormat="false" ht="12.75" hidden="false" customHeight="false" outlineLevel="0" collapsed="false"/>
    <row r="2578" customFormat="false" ht="12.75" hidden="false" customHeight="false" outlineLevel="0" collapsed="false"/>
    <row r="2579" customFormat="false" ht="12.75" hidden="false" customHeight="false" outlineLevel="0" collapsed="false"/>
    <row r="2580" customFormat="false" ht="12.75" hidden="false" customHeight="false" outlineLevel="0" collapsed="false"/>
    <row r="2581" customFormat="false" ht="12.75" hidden="false" customHeight="false" outlineLevel="0" collapsed="false"/>
    <row r="2582" customFormat="false" ht="12.75" hidden="false" customHeight="false" outlineLevel="0" collapsed="false"/>
    <row r="2583" customFormat="false" ht="12.75" hidden="false" customHeight="false" outlineLevel="0" collapsed="false"/>
    <row r="2584" customFormat="false" ht="12.75" hidden="false" customHeight="false" outlineLevel="0" collapsed="false"/>
    <row r="2585" customFormat="false" ht="12.75" hidden="false" customHeight="false" outlineLevel="0" collapsed="false"/>
    <row r="2586" customFormat="false" ht="12.75" hidden="false" customHeight="false" outlineLevel="0" collapsed="false"/>
    <row r="2587" customFormat="false" ht="12.75" hidden="false" customHeight="false" outlineLevel="0" collapsed="false"/>
    <row r="2588" customFormat="false" ht="12.75" hidden="false" customHeight="false" outlineLevel="0" collapsed="false"/>
    <row r="2589" customFormat="false" ht="12.75" hidden="false" customHeight="false" outlineLevel="0" collapsed="false"/>
    <row r="2590" customFormat="false" ht="12.75" hidden="false" customHeight="false" outlineLevel="0" collapsed="false"/>
    <row r="2591" customFormat="false" ht="12.75" hidden="false" customHeight="false" outlineLevel="0" collapsed="false"/>
    <row r="2592" customFormat="false" ht="12.75" hidden="false" customHeight="false" outlineLevel="0" collapsed="false"/>
    <row r="2593" customFormat="false" ht="12.75" hidden="false" customHeight="false" outlineLevel="0" collapsed="false"/>
    <row r="2594" customFormat="false" ht="12.75" hidden="false" customHeight="false" outlineLevel="0" collapsed="false"/>
    <row r="2595" customFormat="false" ht="12.75" hidden="false" customHeight="false" outlineLevel="0" collapsed="false"/>
    <row r="2596" customFormat="false" ht="12.75" hidden="false" customHeight="false" outlineLevel="0" collapsed="false"/>
    <row r="2597" customFormat="false" ht="12.75" hidden="false" customHeight="false" outlineLevel="0" collapsed="false"/>
    <row r="2598" customFormat="false" ht="12.75" hidden="false" customHeight="false" outlineLevel="0" collapsed="false"/>
    <row r="2599" customFormat="false" ht="12.75" hidden="false" customHeight="false" outlineLevel="0" collapsed="false"/>
    <row r="2600" customFormat="false" ht="12.75" hidden="false" customHeight="false" outlineLevel="0" collapsed="false"/>
    <row r="2601" customFormat="false" ht="12.75" hidden="false" customHeight="false" outlineLevel="0" collapsed="false"/>
    <row r="2602" customFormat="false" ht="12.75" hidden="false" customHeight="false" outlineLevel="0" collapsed="false"/>
    <row r="2603" customFormat="false" ht="12.75" hidden="false" customHeight="false" outlineLevel="0" collapsed="false"/>
    <row r="2604" customFormat="false" ht="12.75" hidden="false" customHeight="false" outlineLevel="0" collapsed="false"/>
    <row r="2605" customFormat="false" ht="12.75" hidden="false" customHeight="false" outlineLevel="0" collapsed="false"/>
    <row r="2606" customFormat="false" ht="12.75" hidden="false" customHeight="false" outlineLevel="0" collapsed="false"/>
    <row r="2607" customFormat="false" ht="12.75" hidden="false" customHeight="false" outlineLevel="0" collapsed="false"/>
    <row r="2608" customFormat="false" ht="12.75" hidden="false" customHeight="false" outlineLevel="0" collapsed="false"/>
    <row r="2609" customFormat="false" ht="12.75" hidden="false" customHeight="false" outlineLevel="0" collapsed="false"/>
    <row r="2610" customFormat="false" ht="12.75" hidden="false" customHeight="false" outlineLevel="0" collapsed="false"/>
    <row r="2611" customFormat="false" ht="12.75" hidden="false" customHeight="false" outlineLevel="0" collapsed="false"/>
    <row r="2612" customFormat="false" ht="12.75" hidden="false" customHeight="false" outlineLevel="0" collapsed="false"/>
    <row r="2613" customFormat="false" ht="12.75" hidden="false" customHeight="false" outlineLevel="0" collapsed="false"/>
    <row r="2614" customFormat="false" ht="12.75" hidden="false" customHeight="false" outlineLevel="0" collapsed="false"/>
    <row r="2615" customFormat="false" ht="12.75" hidden="false" customHeight="false" outlineLevel="0" collapsed="false"/>
    <row r="2616" customFormat="false" ht="12.75" hidden="false" customHeight="false" outlineLevel="0" collapsed="false"/>
    <row r="2617" customFormat="false" ht="12.75" hidden="false" customHeight="false" outlineLevel="0" collapsed="false"/>
    <row r="2618" customFormat="false" ht="12.75" hidden="false" customHeight="false" outlineLevel="0" collapsed="false"/>
    <row r="2619" customFormat="false" ht="12.75" hidden="false" customHeight="false" outlineLevel="0" collapsed="false"/>
    <row r="2620" customFormat="false" ht="12.75" hidden="false" customHeight="false" outlineLevel="0" collapsed="false"/>
    <row r="2621" customFormat="false" ht="12.75" hidden="false" customHeight="false" outlineLevel="0" collapsed="false"/>
    <row r="2622" customFormat="false" ht="12.75" hidden="false" customHeight="false" outlineLevel="0" collapsed="false"/>
    <row r="2623" customFormat="false" ht="12.75" hidden="false" customHeight="false" outlineLevel="0" collapsed="false"/>
    <row r="2624" customFormat="false" ht="12.75" hidden="false" customHeight="false" outlineLevel="0" collapsed="false"/>
    <row r="2625" customFormat="false" ht="12.75" hidden="false" customHeight="false" outlineLevel="0" collapsed="false"/>
    <row r="2626" customFormat="false" ht="12.75" hidden="false" customHeight="false" outlineLevel="0" collapsed="false"/>
    <row r="2627" customFormat="false" ht="12.75" hidden="false" customHeight="false" outlineLevel="0" collapsed="false"/>
    <row r="2628" customFormat="false" ht="12.75" hidden="false" customHeight="false" outlineLevel="0" collapsed="false"/>
    <row r="2629" customFormat="false" ht="12.75" hidden="false" customHeight="false" outlineLevel="0" collapsed="false"/>
    <row r="2630" customFormat="false" ht="12.75" hidden="false" customHeight="false" outlineLevel="0" collapsed="false"/>
    <row r="2631" customFormat="false" ht="12.75" hidden="false" customHeight="false" outlineLevel="0" collapsed="false"/>
    <row r="2632" customFormat="false" ht="12.75" hidden="false" customHeight="false" outlineLevel="0" collapsed="false"/>
    <row r="2633" customFormat="false" ht="12.75" hidden="false" customHeight="false" outlineLevel="0" collapsed="false"/>
    <row r="2634" customFormat="false" ht="12.75" hidden="false" customHeight="false" outlineLevel="0" collapsed="false"/>
    <row r="2635" customFormat="false" ht="12.75" hidden="false" customHeight="false" outlineLevel="0" collapsed="false"/>
    <row r="2636" customFormat="false" ht="12.75" hidden="false" customHeight="false" outlineLevel="0" collapsed="false"/>
    <row r="2637" customFormat="false" ht="12.75" hidden="false" customHeight="false" outlineLevel="0" collapsed="false"/>
    <row r="2638" customFormat="false" ht="12.75" hidden="false" customHeight="false" outlineLevel="0" collapsed="false"/>
    <row r="2639" customFormat="false" ht="12.75" hidden="false" customHeight="false" outlineLevel="0" collapsed="false"/>
    <row r="2640" customFormat="false" ht="12.75" hidden="false" customHeight="false" outlineLevel="0" collapsed="false"/>
    <row r="2641" customFormat="false" ht="12.75" hidden="false" customHeight="false" outlineLevel="0" collapsed="false"/>
    <row r="2642" customFormat="false" ht="12.75" hidden="false" customHeight="false" outlineLevel="0" collapsed="false"/>
    <row r="2643" customFormat="false" ht="12.75" hidden="false" customHeight="false" outlineLevel="0" collapsed="false"/>
    <row r="2644" customFormat="false" ht="12.75" hidden="false" customHeight="false" outlineLevel="0" collapsed="false"/>
    <row r="2645" customFormat="false" ht="12.75" hidden="false" customHeight="false" outlineLevel="0" collapsed="false"/>
    <row r="2646" customFormat="false" ht="12.75" hidden="false" customHeight="false" outlineLevel="0" collapsed="false"/>
    <row r="2647" customFormat="false" ht="12.75" hidden="false" customHeight="false" outlineLevel="0" collapsed="false"/>
    <row r="2648" customFormat="false" ht="12.75" hidden="false" customHeight="false" outlineLevel="0" collapsed="false"/>
    <row r="2649" customFormat="false" ht="12.75" hidden="false" customHeight="false" outlineLevel="0" collapsed="false"/>
    <row r="2650" customFormat="false" ht="12.75" hidden="false" customHeight="false" outlineLevel="0" collapsed="false"/>
    <row r="2651" customFormat="false" ht="12.75" hidden="false" customHeight="false" outlineLevel="0" collapsed="false"/>
    <row r="2652" customFormat="false" ht="12.75" hidden="false" customHeight="false" outlineLevel="0" collapsed="false"/>
    <row r="2653" customFormat="false" ht="12.75" hidden="false" customHeight="false" outlineLevel="0" collapsed="false"/>
    <row r="2654" customFormat="false" ht="12.75" hidden="false" customHeight="false" outlineLevel="0" collapsed="false"/>
    <row r="2655" customFormat="false" ht="12.75" hidden="false" customHeight="false" outlineLevel="0" collapsed="false"/>
    <row r="2656" customFormat="false" ht="12.75" hidden="false" customHeight="false" outlineLevel="0" collapsed="false"/>
    <row r="2657" customFormat="false" ht="12.75" hidden="false" customHeight="false" outlineLevel="0" collapsed="false"/>
    <row r="2658" customFormat="false" ht="12.75" hidden="false" customHeight="false" outlineLevel="0" collapsed="false"/>
    <row r="2659" customFormat="false" ht="12.75" hidden="false" customHeight="false" outlineLevel="0" collapsed="false"/>
    <row r="2660" customFormat="false" ht="12.75" hidden="false" customHeight="false" outlineLevel="0" collapsed="false"/>
    <row r="2661" customFormat="false" ht="12.75" hidden="false" customHeight="false" outlineLevel="0" collapsed="false"/>
    <row r="2662" customFormat="false" ht="12.75" hidden="false" customHeight="false" outlineLevel="0" collapsed="false"/>
    <row r="2663" customFormat="false" ht="12.75" hidden="false" customHeight="false" outlineLevel="0" collapsed="false"/>
    <row r="2664" customFormat="false" ht="12.75" hidden="false" customHeight="false" outlineLevel="0" collapsed="false"/>
    <row r="2665" customFormat="false" ht="12.75" hidden="false" customHeight="false" outlineLevel="0" collapsed="false"/>
    <row r="2666" customFormat="false" ht="12.75" hidden="false" customHeight="false" outlineLevel="0" collapsed="false"/>
    <row r="2667" customFormat="false" ht="12.75" hidden="false" customHeight="false" outlineLevel="0" collapsed="false"/>
    <row r="2668" customFormat="false" ht="12.75" hidden="false" customHeight="false" outlineLevel="0" collapsed="false"/>
    <row r="2669" customFormat="false" ht="12.75" hidden="false" customHeight="false" outlineLevel="0" collapsed="false"/>
    <row r="2670" customFormat="false" ht="12.75" hidden="false" customHeight="false" outlineLevel="0" collapsed="false"/>
    <row r="2671" customFormat="false" ht="12.75" hidden="false" customHeight="false" outlineLevel="0" collapsed="false"/>
    <row r="2672" customFormat="false" ht="12.75" hidden="false" customHeight="false" outlineLevel="0" collapsed="false"/>
    <row r="2673" customFormat="false" ht="12.75" hidden="false" customHeight="false" outlineLevel="0" collapsed="false"/>
    <row r="2674" customFormat="false" ht="12.75" hidden="false" customHeight="false" outlineLevel="0" collapsed="false"/>
    <row r="2675" customFormat="false" ht="12.75" hidden="false" customHeight="false" outlineLevel="0" collapsed="false"/>
    <row r="2676" customFormat="false" ht="12.75" hidden="false" customHeight="false" outlineLevel="0" collapsed="false"/>
    <row r="2677" customFormat="false" ht="12.75" hidden="false" customHeight="false" outlineLevel="0" collapsed="false"/>
    <row r="2678" customFormat="false" ht="12.75" hidden="false" customHeight="false" outlineLevel="0" collapsed="false"/>
    <row r="2679" customFormat="false" ht="12.75" hidden="false" customHeight="false" outlineLevel="0" collapsed="false"/>
    <row r="2680" customFormat="false" ht="12.75" hidden="false" customHeight="false" outlineLevel="0" collapsed="false"/>
    <row r="2681" customFormat="false" ht="12.75" hidden="false" customHeight="false" outlineLevel="0" collapsed="false"/>
    <row r="2682" customFormat="false" ht="12.75" hidden="false" customHeight="false" outlineLevel="0" collapsed="false"/>
    <row r="2683" customFormat="false" ht="12.75" hidden="false" customHeight="false" outlineLevel="0" collapsed="false"/>
    <row r="2684" customFormat="false" ht="12.75" hidden="false" customHeight="false" outlineLevel="0" collapsed="false"/>
    <row r="2685" customFormat="false" ht="12.75" hidden="false" customHeight="false" outlineLevel="0" collapsed="false"/>
    <row r="2686" customFormat="false" ht="12.75" hidden="false" customHeight="false" outlineLevel="0" collapsed="false"/>
    <row r="2687" customFormat="false" ht="12.75" hidden="false" customHeight="false" outlineLevel="0" collapsed="false"/>
    <row r="2688" customFormat="false" ht="12.75" hidden="false" customHeight="false" outlineLevel="0" collapsed="false"/>
    <row r="2689" customFormat="false" ht="12.75" hidden="false" customHeight="false" outlineLevel="0" collapsed="false"/>
    <row r="2690" customFormat="false" ht="12.75" hidden="false" customHeight="false" outlineLevel="0" collapsed="false"/>
    <row r="2691" customFormat="false" ht="12.75" hidden="false" customHeight="false" outlineLevel="0" collapsed="false"/>
    <row r="2692" customFormat="false" ht="12.75" hidden="false" customHeight="false" outlineLevel="0" collapsed="false"/>
    <row r="2693" customFormat="false" ht="12.75" hidden="false" customHeight="false" outlineLevel="0" collapsed="false"/>
    <row r="2694" customFormat="false" ht="12.75" hidden="false" customHeight="false" outlineLevel="0" collapsed="false"/>
    <row r="2695" customFormat="false" ht="12.75" hidden="false" customHeight="false" outlineLevel="0" collapsed="false"/>
    <row r="2696" customFormat="false" ht="12.75" hidden="false" customHeight="false" outlineLevel="0" collapsed="false"/>
    <row r="2697" customFormat="false" ht="12.75" hidden="false" customHeight="false" outlineLevel="0" collapsed="false"/>
    <row r="2698" customFormat="false" ht="12.75" hidden="false" customHeight="false" outlineLevel="0" collapsed="false"/>
    <row r="2699" customFormat="false" ht="12.75" hidden="false" customHeight="false" outlineLevel="0" collapsed="false"/>
    <row r="2700" customFormat="false" ht="12.75" hidden="false" customHeight="false" outlineLevel="0" collapsed="false"/>
    <row r="2701" customFormat="false" ht="12.75" hidden="false" customHeight="false" outlineLevel="0" collapsed="false"/>
    <row r="2702" customFormat="false" ht="12.75" hidden="false" customHeight="false" outlineLevel="0" collapsed="false"/>
    <row r="2703" customFormat="false" ht="12.75" hidden="false" customHeight="false" outlineLevel="0" collapsed="false"/>
    <row r="2704" customFormat="false" ht="12.75" hidden="false" customHeight="false" outlineLevel="0" collapsed="false"/>
    <row r="2705" customFormat="false" ht="12.75" hidden="false" customHeight="false" outlineLevel="0" collapsed="false"/>
    <row r="2706" customFormat="false" ht="12.75" hidden="false" customHeight="false" outlineLevel="0" collapsed="false"/>
    <row r="2707" customFormat="false" ht="12.75" hidden="false" customHeight="false" outlineLevel="0" collapsed="false"/>
    <row r="2708" customFormat="false" ht="12.75" hidden="false" customHeight="false" outlineLevel="0" collapsed="false"/>
    <row r="2709" customFormat="false" ht="12.75" hidden="false" customHeight="false" outlineLevel="0" collapsed="false"/>
    <row r="2710" customFormat="false" ht="12.75" hidden="false" customHeight="false" outlineLevel="0" collapsed="false"/>
    <row r="2711" customFormat="false" ht="12.75" hidden="false" customHeight="false" outlineLevel="0" collapsed="false"/>
    <row r="2712" customFormat="false" ht="12.75" hidden="false" customHeight="false" outlineLevel="0" collapsed="false"/>
    <row r="2713" customFormat="false" ht="12.75" hidden="false" customHeight="false" outlineLevel="0" collapsed="false"/>
    <row r="2714" customFormat="false" ht="12.75" hidden="false" customHeight="false" outlineLevel="0" collapsed="false"/>
    <row r="2715" customFormat="false" ht="12.75" hidden="false" customHeight="false" outlineLevel="0" collapsed="false"/>
    <row r="2716" customFormat="false" ht="12.75" hidden="false" customHeight="false" outlineLevel="0" collapsed="false"/>
    <row r="2717" customFormat="false" ht="12.75" hidden="false" customHeight="false" outlineLevel="0" collapsed="false"/>
    <row r="2718" customFormat="false" ht="12.75" hidden="false" customHeight="false" outlineLevel="0" collapsed="false"/>
    <row r="2719" customFormat="false" ht="12.75" hidden="false" customHeight="false" outlineLevel="0" collapsed="false"/>
    <row r="2720" customFormat="false" ht="12.75" hidden="false" customHeight="false" outlineLevel="0" collapsed="false"/>
    <row r="2721" customFormat="false" ht="12.75" hidden="false" customHeight="false" outlineLevel="0" collapsed="false"/>
    <row r="2722" customFormat="false" ht="12.75" hidden="false" customHeight="false" outlineLevel="0" collapsed="false"/>
    <row r="2723" customFormat="false" ht="12.75" hidden="false" customHeight="false" outlineLevel="0" collapsed="false"/>
    <row r="2724" customFormat="false" ht="12.75" hidden="false" customHeight="false" outlineLevel="0" collapsed="false"/>
    <row r="2725" customFormat="false" ht="12.75" hidden="false" customHeight="false" outlineLevel="0" collapsed="false"/>
    <row r="2726" customFormat="false" ht="12.75" hidden="false" customHeight="false" outlineLevel="0" collapsed="false"/>
    <row r="2727" customFormat="false" ht="12.75" hidden="false" customHeight="false" outlineLevel="0" collapsed="false"/>
    <row r="2728" customFormat="false" ht="12.75" hidden="false" customHeight="false" outlineLevel="0" collapsed="false"/>
    <row r="2729" customFormat="false" ht="12.75" hidden="false" customHeight="false" outlineLevel="0" collapsed="false"/>
    <row r="2730" customFormat="false" ht="12.75" hidden="false" customHeight="false" outlineLevel="0" collapsed="false"/>
    <row r="2731" customFormat="false" ht="12.75" hidden="false" customHeight="false" outlineLevel="0" collapsed="false"/>
    <row r="2732" customFormat="false" ht="12.75" hidden="false" customHeight="false" outlineLevel="0" collapsed="false"/>
    <row r="2733" customFormat="false" ht="12.75" hidden="false" customHeight="false" outlineLevel="0" collapsed="false"/>
    <row r="2734" customFormat="false" ht="12.75" hidden="false" customHeight="false" outlineLevel="0" collapsed="false"/>
    <row r="2735" customFormat="false" ht="12.75" hidden="false" customHeight="false" outlineLevel="0" collapsed="false"/>
    <row r="2736" customFormat="false" ht="12.75" hidden="false" customHeight="false" outlineLevel="0" collapsed="false"/>
    <row r="2737" customFormat="false" ht="12.75" hidden="false" customHeight="false" outlineLevel="0" collapsed="false"/>
    <row r="2738" customFormat="false" ht="12.75" hidden="false" customHeight="false" outlineLevel="0" collapsed="false"/>
    <row r="2739" customFormat="false" ht="12.75" hidden="false" customHeight="false" outlineLevel="0" collapsed="false"/>
    <row r="2740" customFormat="false" ht="12.75" hidden="false" customHeight="false" outlineLevel="0" collapsed="false"/>
    <row r="2741" customFormat="false" ht="12.75" hidden="false" customHeight="false" outlineLevel="0" collapsed="false"/>
    <row r="2742" customFormat="false" ht="12.75" hidden="false" customHeight="false" outlineLevel="0" collapsed="false"/>
    <row r="2743" customFormat="false" ht="12.75" hidden="false" customHeight="false" outlineLevel="0" collapsed="false"/>
    <row r="2744" customFormat="false" ht="12.75" hidden="false" customHeight="false" outlineLevel="0" collapsed="false"/>
    <row r="2745" customFormat="false" ht="12.75" hidden="false" customHeight="false" outlineLevel="0" collapsed="false"/>
    <row r="2746" customFormat="false" ht="12.75" hidden="false" customHeight="false" outlineLevel="0" collapsed="false"/>
    <row r="2747" customFormat="false" ht="12.75" hidden="false" customHeight="false" outlineLevel="0" collapsed="false"/>
    <row r="2748" customFormat="false" ht="12.75" hidden="false" customHeight="false" outlineLevel="0" collapsed="false"/>
    <row r="2749" customFormat="false" ht="12.75" hidden="false" customHeight="false" outlineLevel="0" collapsed="false"/>
    <row r="2750" customFormat="false" ht="12.75" hidden="false" customHeight="false" outlineLevel="0" collapsed="false"/>
    <row r="2751" customFormat="false" ht="12.75" hidden="false" customHeight="false" outlineLevel="0" collapsed="false"/>
    <row r="2752" customFormat="false" ht="12.75" hidden="false" customHeight="false" outlineLevel="0" collapsed="false"/>
    <row r="2753" customFormat="false" ht="12.75" hidden="false" customHeight="false" outlineLevel="0" collapsed="false"/>
    <row r="2754" customFormat="false" ht="12.75" hidden="false" customHeight="false" outlineLevel="0" collapsed="false"/>
    <row r="2755" customFormat="false" ht="12.75" hidden="false" customHeight="false" outlineLevel="0" collapsed="false"/>
    <row r="2756" customFormat="false" ht="12.75" hidden="false" customHeight="false" outlineLevel="0" collapsed="false"/>
    <row r="2757" customFormat="false" ht="12.75" hidden="false" customHeight="false" outlineLevel="0" collapsed="false"/>
    <row r="2758" customFormat="false" ht="12.75" hidden="false" customHeight="false" outlineLevel="0" collapsed="false"/>
    <row r="2759" customFormat="false" ht="12.75" hidden="false" customHeight="false" outlineLevel="0" collapsed="false"/>
    <row r="2760" customFormat="false" ht="12.75" hidden="false" customHeight="false" outlineLevel="0" collapsed="false"/>
    <row r="2761" customFormat="false" ht="12.75" hidden="false" customHeight="false" outlineLevel="0" collapsed="false"/>
    <row r="2762" customFormat="false" ht="12.75" hidden="false" customHeight="false" outlineLevel="0" collapsed="false"/>
    <row r="2763" customFormat="false" ht="12.75" hidden="false" customHeight="false" outlineLevel="0" collapsed="false"/>
    <row r="2764" customFormat="false" ht="12.75" hidden="false" customHeight="false" outlineLevel="0" collapsed="false"/>
    <row r="2765" customFormat="false" ht="12.75" hidden="false" customHeight="false" outlineLevel="0" collapsed="false"/>
    <row r="2766" customFormat="false" ht="12.75" hidden="false" customHeight="false" outlineLevel="0" collapsed="false"/>
    <row r="2767" customFormat="false" ht="12.75" hidden="false" customHeight="false" outlineLevel="0" collapsed="false"/>
    <row r="2768" customFormat="false" ht="12.75" hidden="false" customHeight="false" outlineLevel="0" collapsed="false"/>
    <row r="2769" customFormat="false" ht="12.75" hidden="false" customHeight="false" outlineLevel="0" collapsed="false"/>
    <row r="2770" customFormat="false" ht="12.75" hidden="false" customHeight="false" outlineLevel="0" collapsed="false"/>
    <row r="2771" customFormat="false" ht="12.75" hidden="false" customHeight="false" outlineLevel="0" collapsed="false"/>
    <row r="2772" customFormat="false" ht="12.75" hidden="false" customHeight="false" outlineLevel="0" collapsed="false"/>
    <row r="2773" customFormat="false" ht="12.75" hidden="false" customHeight="false" outlineLevel="0" collapsed="false"/>
    <row r="2774" customFormat="false" ht="12.75" hidden="false" customHeight="false" outlineLevel="0" collapsed="false"/>
    <row r="2775" customFormat="false" ht="12.75" hidden="false" customHeight="false" outlineLevel="0" collapsed="false"/>
    <row r="2776" customFormat="false" ht="12.75" hidden="false" customHeight="false" outlineLevel="0" collapsed="false"/>
    <row r="2777" customFormat="false" ht="12.75" hidden="false" customHeight="false" outlineLevel="0" collapsed="false"/>
    <row r="2778" customFormat="false" ht="12.75" hidden="false" customHeight="false" outlineLevel="0" collapsed="false"/>
    <row r="2779" customFormat="false" ht="12.75" hidden="false" customHeight="false" outlineLevel="0" collapsed="false"/>
    <row r="2780" customFormat="false" ht="12.75" hidden="false" customHeight="false" outlineLevel="0" collapsed="false"/>
    <row r="2781" customFormat="false" ht="12.75" hidden="false" customHeight="false" outlineLevel="0" collapsed="false"/>
    <row r="2782" customFormat="false" ht="12.75" hidden="false" customHeight="false" outlineLevel="0" collapsed="false"/>
    <row r="2783" customFormat="false" ht="12.75" hidden="false" customHeight="false" outlineLevel="0" collapsed="false"/>
    <row r="2784" customFormat="false" ht="12.75" hidden="false" customHeight="false" outlineLevel="0" collapsed="false"/>
    <row r="2785" customFormat="false" ht="12.75" hidden="false" customHeight="false" outlineLevel="0" collapsed="false"/>
    <row r="2786" customFormat="false" ht="12.75" hidden="false" customHeight="false" outlineLevel="0" collapsed="false"/>
    <row r="2787" customFormat="false" ht="12.75" hidden="false" customHeight="false" outlineLevel="0" collapsed="false"/>
    <row r="2788" customFormat="false" ht="12.75" hidden="false" customHeight="false" outlineLevel="0" collapsed="false"/>
    <row r="2789" customFormat="false" ht="12.75" hidden="false" customHeight="false" outlineLevel="0" collapsed="false"/>
    <row r="2790" customFormat="false" ht="12.75" hidden="false" customHeight="false" outlineLevel="0" collapsed="false"/>
    <row r="2791" customFormat="false" ht="12.75" hidden="false" customHeight="false" outlineLevel="0" collapsed="false"/>
    <row r="2792" customFormat="false" ht="12.75" hidden="false" customHeight="false" outlineLevel="0" collapsed="false"/>
    <row r="2793" customFormat="false" ht="12.75" hidden="false" customHeight="false" outlineLevel="0" collapsed="false"/>
    <row r="2794" customFormat="false" ht="12.75" hidden="false" customHeight="false" outlineLevel="0" collapsed="false"/>
    <row r="2795" customFormat="false" ht="12.75" hidden="false" customHeight="false" outlineLevel="0" collapsed="false"/>
    <row r="2796" customFormat="false" ht="12.75" hidden="false" customHeight="false" outlineLevel="0" collapsed="false"/>
    <row r="2797" customFormat="false" ht="12.75" hidden="false" customHeight="false" outlineLevel="0" collapsed="false"/>
    <row r="2798" customFormat="false" ht="12.75" hidden="false" customHeight="false" outlineLevel="0" collapsed="false"/>
    <row r="2799" customFormat="false" ht="12.75" hidden="false" customHeight="false" outlineLevel="0" collapsed="false"/>
    <row r="2800" customFormat="false" ht="12.75" hidden="false" customHeight="false" outlineLevel="0" collapsed="false"/>
    <row r="2801" customFormat="false" ht="12.75" hidden="false" customHeight="false" outlineLevel="0" collapsed="false"/>
    <row r="2802" customFormat="false" ht="12.75" hidden="false" customHeight="false" outlineLevel="0" collapsed="false"/>
    <row r="2803" customFormat="false" ht="12.75" hidden="false" customHeight="false" outlineLevel="0" collapsed="false"/>
    <row r="2804" customFormat="false" ht="12.75" hidden="false" customHeight="false" outlineLevel="0" collapsed="false"/>
    <row r="2805" customFormat="false" ht="12.75" hidden="false" customHeight="false" outlineLevel="0" collapsed="false"/>
    <row r="2806" customFormat="false" ht="12.75" hidden="false" customHeight="false" outlineLevel="0" collapsed="false"/>
    <row r="2807" customFormat="false" ht="12.75" hidden="false" customHeight="false" outlineLevel="0" collapsed="false"/>
    <row r="2808" customFormat="false" ht="12.75" hidden="false" customHeight="false" outlineLevel="0" collapsed="false"/>
    <row r="2809" customFormat="false" ht="12.75" hidden="false" customHeight="false" outlineLevel="0" collapsed="false"/>
    <row r="2810" customFormat="false" ht="12.75" hidden="false" customHeight="false" outlineLevel="0" collapsed="false"/>
    <row r="2811" customFormat="false" ht="12.75" hidden="false" customHeight="false" outlineLevel="0" collapsed="false"/>
    <row r="2812" customFormat="false" ht="12.75" hidden="false" customHeight="false" outlineLevel="0" collapsed="false"/>
    <row r="2813" customFormat="false" ht="12.75" hidden="false" customHeight="false" outlineLevel="0" collapsed="false"/>
    <row r="2814" customFormat="false" ht="12.75" hidden="false" customHeight="false" outlineLevel="0" collapsed="false"/>
    <row r="2815" customFormat="false" ht="12.75" hidden="false" customHeight="false" outlineLevel="0" collapsed="false"/>
    <row r="2816" customFormat="false" ht="12.75" hidden="false" customHeight="false" outlineLevel="0" collapsed="false"/>
    <row r="2817" customFormat="false" ht="12.75" hidden="false" customHeight="false" outlineLevel="0" collapsed="false"/>
    <row r="2818" customFormat="false" ht="12.75" hidden="false" customHeight="false" outlineLevel="0" collapsed="false"/>
    <row r="2819" customFormat="false" ht="12.75" hidden="false" customHeight="false" outlineLevel="0" collapsed="false"/>
    <row r="2820" customFormat="false" ht="12.75" hidden="false" customHeight="false" outlineLevel="0" collapsed="false"/>
    <row r="2821" customFormat="false" ht="12.75" hidden="false" customHeight="false" outlineLevel="0" collapsed="false"/>
    <row r="2822" customFormat="false" ht="12.75" hidden="false" customHeight="false" outlineLevel="0" collapsed="false"/>
    <row r="2823" customFormat="false" ht="12.75" hidden="false" customHeight="false" outlineLevel="0" collapsed="false"/>
    <row r="2824" customFormat="false" ht="12.75" hidden="false" customHeight="false" outlineLevel="0" collapsed="false"/>
    <row r="2825" customFormat="false" ht="12.75" hidden="false" customHeight="false" outlineLevel="0" collapsed="false"/>
    <row r="2826" customFormat="false" ht="12.75" hidden="false" customHeight="false" outlineLevel="0" collapsed="false"/>
    <row r="2827" customFormat="false" ht="12.75" hidden="false" customHeight="false" outlineLevel="0" collapsed="false"/>
    <row r="2828" customFormat="false" ht="12.75" hidden="false" customHeight="false" outlineLevel="0" collapsed="false"/>
    <row r="2829" customFormat="false" ht="12.75" hidden="false" customHeight="false" outlineLevel="0" collapsed="false"/>
    <row r="2830" customFormat="false" ht="12.75" hidden="false" customHeight="false" outlineLevel="0" collapsed="false"/>
    <row r="2831" customFormat="false" ht="12.75" hidden="false" customHeight="false" outlineLevel="0" collapsed="false"/>
    <row r="2832" customFormat="false" ht="12.75" hidden="false" customHeight="false" outlineLevel="0" collapsed="false"/>
    <row r="2833" customFormat="false" ht="12.75" hidden="false" customHeight="false" outlineLevel="0" collapsed="false"/>
    <row r="2834" customFormat="false" ht="12.75" hidden="false" customHeight="false" outlineLevel="0" collapsed="false"/>
    <row r="2835" customFormat="false" ht="12.75" hidden="false" customHeight="false" outlineLevel="0" collapsed="false"/>
    <row r="2836" customFormat="false" ht="12.75" hidden="false" customHeight="false" outlineLevel="0" collapsed="false"/>
    <row r="2837" customFormat="false" ht="12.75" hidden="false" customHeight="false" outlineLevel="0" collapsed="false"/>
    <row r="2838" customFormat="false" ht="12.75" hidden="false" customHeight="false" outlineLevel="0" collapsed="false"/>
    <row r="2839" customFormat="false" ht="12.75" hidden="false" customHeight="false" outlineLevel="0" collapsed="false"/>
    <row r="2840" customFormat="false" ht="12.75" hidden="false" customHeight="false" outlineLevel="0" collapsed="false"/>
    <row r="2841" customFormat="false" ht="12.75" hidden="false" customHeight="false" outlineLevel="0" collapsed="false"/>
    <row r="2842" customFormat="false" ht="12.75" hidden="false" customHeight="false" outlineLevel="0" collapsed="false"/>
    <row r="2843" customFormat="false" ht="12.75" hidden="false" customHeight="false" outlineLevel="0" collapsed="false"/>
    <row r="2844" customFormat="false" ht="12.75" hidden="false" customHeight="false" outlineLevel="0" collapsed="false"/>
    <row r="2845" customFormat="false" ht="12.75" hidden="false" customHeight="false" outlineLevel="0" collapsed="false"/>
    <row r="2846" customFormat="false" ht="12.75" hidden="false" customHeight="false" outlineLevel="0" collapsed="false"/>
    <row r="2847" customFormat="false" ht="12.75" hidden="false" customHeight="false" outlineLevel="0" collapsed="false"/>
    <row r="2848" customFormat="false" ht="12.75" hidden="false" customHeight="false" outlineLevel="0" collapsed="false"/>
    <row r="2849" customFormat="false" ht="12.75" hidden="false" customHeight="false" outlineLevel="0" collapsed="false"/>
    <row r="2850" customFormat="false" ht="12.75" hidden="false" customHeight="false" outlineLevel="0" collapsed="false"/>
    <row r="2851" customFormat="false" ht="12.75" hidden="false" customHeight="false" outlineLevel="0" collapsed="false"/>
    <row r="2852" customFormat="false" ht="12.75" hidden="false" customHeight="false" outlineLevel="0" collapsed="false"/>
    <row r="2853" customFormat="false" ht="12.75" hidden="false" customHeight="false" outlineLevel="0" collapsed="false"/>
    <row r="2854" customFormat="false" ht="12.75" hidden="false" customHeight="false" outlineLevel="0" collapsed="false"/>
    <row r="2855" customFormat="false" ht="12.75" hidden="false" customHeight="false" outlineLevel="0" collapsed="false"/>
    <row r="2856" customFormat="false" ht="12.75" hidden="false" customHeight="false" outlineLevel="0" collapsed="false"/>
    <row r="2857" customFormat="false" ht="12.75" hidden="false" customHeight="false" outlineLevel="0" collapsed="false"/>
    <row r="2858" customFormat="false" ht="12.75" hidden="false" customHeight="false" outlineLevel="0" collapsed="false"/>
    <row r="2859" customFormat="false" ht="12.75" hidden="false" customHeight="false" outlineLevel="0" collapsed="false"/>
    <row r="2860" customFormat="false" ht="12.75" hidden="false" customHeight="false" outlineLevel="0" collapsed="false"/>
    <row r="2861" customFormat="false" ht="12.75" hidden="false" customHeight="false" outlineLevel="0" collapsed="false"/>
    <row r="2862" customFormat="false" ht="12.75" hidden="false" customHeight="false" outlineLevel="0" collapsed="false"/>
    <row r="2863" customFormat="false" ht="12.75" hidden="false" customHeight="false" outlineLevel="0" collapsed="false"/>
    <row r="2864" customFormat="false" ht="12.75" hidden="false" customHeight="false" outlineLevel="0" collapsed="false"/>
    <row r="2865" customFormat="false" ht="12.75" hidden="false" customHeight="false" outlineLevel="0" collapsed="false"/>
    <row r="2866" customFormat="false" ht="12.75" hidden="false" customHeight="false" outlineLevel="0" collapsed="false"/>
    <row r="2867" customFormat="false" ht="12.75" hidden="false" customHeight="false" outlineLevel="0" collapsed="false"/>
    <row r="2868" customFormat="false" ht="12.75" hidden="false" customHeight="false" outlineLevel="0" collapsed="false"/>
    <row r="2869" customFormat="false" ht="12.75" hidden="false" customHeight="false" outlineLevel="0" collapsed="false"/>
    <row r="2870" customFormat="false" ht="12.75" hidden="false" customHeight="false" outlineLevel="0" collapsed="false"/>
    <row r="2871" customFormat="false" ht="12.75" hidden="false" customHeight="false" outlineLevel="0" collapsed="false"/>
    <row r="2872" customFormat="false" ht="12.75" hidden="false" customHeight="false" outlineLevel="0" collapsed="false"/>
    <row r="2873" customFormat="false" ht="12.75" hidden="false" customHeight="false" outlineLevel="0" collapsed="false"/>
    <row r="2874" customFormat="false" ht="12.75" hidden="false" customHeight="false" outlineLevel="0" collapsed="false"/>
    <row r="2875" customFormat="false" ht="12.75" hidden="false" customHeight="false" outlineLevel="0" collapsed="false"/>
    <row r="2876" customFormat="false" ht="12.75" hidden="false" customHeight="false" outlineLevel="0" collapsed="false"/>
    <row r="2877" customFormat="false" ht="12.75" hidden="false" customHeight="false" outlineLevel="0" collapsed="false"/>
    <row r="2878" customFormat="false" ht="12.75" hidden="false" customHeight="false" outlineLevel="0" collapsed="false"/>
    <row r="2879" customFormat="false" ht="12.75" hidden="false" customHeight="false" outlineLevel="0" collapsed="false"/>
    <row r="2880" customFormat="false" ht="12.75" hidden="false" customHeight="false" outlineLevel="0" collapsed="false"/>
    <row r="2881" customFormat="false" ht="12.75" hidden="false" customHeight="false" outlineLevel="0" collapsed="false"/>
    <row r="2882" customFormat="false" ht="12.75" hidden="false" customHeight="false" outlineLevel="0" collapsed="false"/>
    <row r="2883" customFormat="false" ht="12.75" hidden="false" customHeight="false" outlineLevel="0" collapsed="false"/>
    <row r="2884" customFormat="false" ht="12.75" hidden="false" customHeight="false" outlineLevel="0" collapsed="false"/>
    <row r="2885" customFormat="false" ht="12.75" hidden="false" customHeight="false" outlineLevel="0" collapsed="false"/>
    <row r="2886" customFormat="false" ht="12.75" hidden="false" customHeight="false" outlineLevel="0" collapsed="false"/>
    <row r="2887" customFormat="false" ht="12.75" hidden="false" customHeight="false" outlineLevel="0" collapsed="false"/>
    <row r="2888" customFormat="false" ht="12.75" hidden="false" customHeight="false" outlineLevel="0" collapsed="false"/>
    <row r="2889" customFormat="false" ht="12.75" hidden="false" customHeight="false" outlineLevel="0" collapsed="false"/>
    <row r="2890" customFormat="false" ht="12.75" hidden="false" customHeight="false" outlineLevel="0" collapsed="false"/>
    <row r="2891" customFormat="false" ht="12.75" hidden="false" customHeight="false" outlineLevel="0" collapsed="false"/>
    <row r="2892" customFormat="false" ht="12.75" hidden="false" customHeight="false" outlineLevel="0" collapsed="false"/>
    <row r="2893" customFormat="false" ht="12.75" hidden="false" customHeight="false" outlineLevel="0" collapsed="false"/>
    <row r="2894" customFormat="false" ht="12.75" hidden="false" customHeight="false" outlineLevel="0" collapsed="false"/>
    <row r="2895" customFormat="false" ht="12.75" hidden="false" customHeight="false" outlineLevel="0" collapsed="false"/>
    <row r="2896" customFormat="false" ht="12.75" hidden="false" customHeight="false" outlineLevel="0" collapsed="false"/>
    <row r="2897" customFormat="false" ht="12.75" hidden="false" customHeight="false" outlineLevel="0" collapsed="false"/>
    <row r="2898" customFormat="false" ht="12.75" hidden="false" customHeight="false" outlineLevel="0" collapsed="false"/>
    <row r="2899" customFormat="false" ht="12.75" hidden="false" customHeight="false" outlineLevel="0" collapsed="false"/>
    <row r="2900" customFormat="false" ht="12.75" hidden="false" customHeight="false" outlineLevel="0" collapsed="false"/>
    <row r="2901" customFormat="false" ht="12.75" hidden="false" customHeight="false" outlineLevel="0" collapsed="false"/>
    <row r="2902" customFormat="false" ht="12.75" hidden="false" customHeight="false" outlineLevel="0" collapsed="false"/>
    <row r="2903" customFormat="false" ht="12.75" hidden="false" customHeight="false" outlineLevel="0" collapsed="false"/>
    <row r="2904" customFormat="false" ht="12.75" hidden="false" customHeight="false" outlineLevel="0" collapsed="false"/>
    <row r="2905" customFormat="false" ht="12.75" hidden="false" customHeight="false" outlineLevel="0" collapsed="false"/>
    <row r="2906" customFormat="false" ht="12.75" hidden="false" customHeight="false" outlineLevel="0" collapsed="false"/>
    <row r="2907" customFormat="false" ht="12.75" hidden="false" customHeight="false" outlineLevel="0" collapsed="false"/>
    <row r="2908" customFormat="false" ht="12.75" hidden="false" customHeight="false" outlineLevel="0" collapsed="false"/>
    <row r="2909" customFormat="false" ht="12.75" hidden="false" customHeight="false" outlineLevel="0" collapsed="false"/>
    <row r="2910" customFormat="false" ht="12.75" hidden="false" customHeight="false" outlineLevel="0" collapsed="false"/>
    <row r="2911" customFormat="false" ht="12.75" hidden="false" customHeight="false" outlineLevel="0" collapsed="false"/>
    <row r="2912" customFormat="false" ht="12.75" hidden="false" customHeight="false" outlineLevel="0" collapsed="false"/>
    <row r="2913" customFormat="false" ht="12.75" hidden="false" customHeight="false" outlineLevel="0" collapsed="false"/>
    <row r="2914" customFormat="false" ht="12.75" hidden="false" customHeight="false" outlineLevel="0" collapsed="false"/>
    <row r="2915" customFormat="false" ht="12.75" hidden="false" customHeight="false" outlineLevel="0" collapsed="false"/>
    <row r="2916" customFormat="false" ht="12.75" hidden="false" customHeight="false" outlineLevel="0" collapsed="false"/>
    <row r="2917" customFormat="false" ht="12.75" hidden="false" customHeight="false" outlineLevel="0" collapsed="false"/>
    <row r="2918" customFormat="false" ht="12.75" hidden="false" customHeight="false" outlineLevel="0" collapsed="false"/>
    <row r="2919" customFormat="false" ht="12.75" hidden="false" customHeight="false" outlineLevel="0" collapsed="false"/>
    <row r="2920" customFormat="false" ht="12.75" hidden="false" customHeight="false" outlineLevel="0" collapsed="false"/>
    <row r="2921" customFormat="false" ht="12.75" hidden="false" customHeight="false" outlineLevel="0" collapsed="false"/>
    <row r="2922" customFormat="false" ht="12.75" hidden="false" customHeight="false" outlineLevel="0" collapsed="false"/>
    <row r="2923" customFormat="false" ht="12.75" hidden="false" customHeight="false" outlineLevel="0" collapsed="false"/>
    <row r="2924" customFormat="false" ht="12.75" hidden="false" customHeight="false" outlineLevel="0" collapsed="false"/>
    <row r="2925" customFormat="false" ht="12.75" hidden="false" customHeight="false" outlineLevel="0" collapsed="false"/>
    <row r="2926" customFormat="false" ht="12.75" hidden="false" customHeight="false" outlineLevel="0" collapsed="false"/>
    <row r="2927" customFormat="false" ht="12.75" hidden="false" customHeight="false" outlineLevel="0" collapsed="false"/>
    <row r="2928" customFormat="false" ht="12.75" hidden="false" customHeight="false" outlineLevel="0" collapsed="false"/>
    <row r="2929" customFormat="false" ht="12.75" hidden="false" customHeight="false" outlineLevel="0" collapsed="false"/>
    <row r="2930" customFormat="false" ht="12.75" hidden="false" customHeight="false" outlineLevel="0" collapsed="false"/>
    <row r="2931" customFormat="false" ht="12.75" hidden="false" customHeight="false" outlineLevel="0" collapsed="false"/>
    <row r="2932" customFormat="false" ht="12.75" hidden="false" customHeight="false" outlineLevel="0" collapsed="false"/>
    <row r="2933" customFormat="false" ht="12.75" hidden="false" customHeight="false" outlineLevel="0" collapsed="false"/>
    <row r="2934" customFormat="false" ht="12.75" hidden="false" customHeight="false" outlineLevel="0" collapsed="false"/>
    <row r="2935" customFormat="false" ht="12.75" hidden="false" customHeight="false" outlineLevel="0" collapsed="false"/>
    <row r="2936" customFormat="false" ht="12.75" hidden="false" customHeight="false" outlineLevel="0" collapsed="false"/>
    <row r="2937" customFormat="false" ht="12.75" hidden="false" customHeight="false" outlineLevel="0" collapsed="false"/>
    <row r="2938" customFormat="false" ht="12.75" hidden="false" customHeight="false" outlineLevel="0" collapsed="false"/>
    <row r="2939" customFormat="false" ht="12.75" hidden="false" customHeight="false" outlineLevel="0" collapsed="false"/>
    <row r="2940" customFormat="false" ht="12.75" hidden="false" customHeight="false" outlineLevel="0" collapsed="false"/>
    <row r="2941" customFormat="false" ht="12.75" hidden="false" customHeight="false" outlineLevel="0" collapsed="false"/>
    <row r="2942" customFormat="false" ht="12.75" hidden="false" customHeight="false" outlineLevel="0" collapsed="false"/>
    <row r="2943" customFormat="false" ht="12.75" hidden="false" customHeight="false" outlineLevel="0" collapsed="false"/>
    <row r="2944" customFormat="false" ht="12.75" hidden="false" customHeight="false" outlineLevel="0" collapsed="false"/>
    <row r="2945" customFormat="false" ht="12.75" hidden="false" customHeight="false" outlineLevel="0" collapsed="false"/>
    <row r="2946" customFormat="false" ht="12.75" hidden="false" customHeight="false" outlineLevel="0" collapsed="false"/>
    <row r="2947" customFormat="false" ht="12.75" hidden="false" customHeight="false" outlineLevel="0" collapsed="false"/>
    <row r="2948" customFormat="false" ht="12.75" hidden="false" customHeight="false" outlineLevel="0" collapsed="false"/>
    <row r="2949" customFormat="false" ht="12.75" hidden="false" customHeight="false" outlineLevel="0" collapsed="false"/>
    <row r="2950" customFormat="false" ht="12.75" hidden="false" customHeight="false" outlineLevel="0" collapsed="false"/>
    <row r="2951" customFormat="false" ht="12.75" hidden="false" customHeight="false" outlineLevel="0" collapsed="false"/>
    <row r="2952" customFormat="false" ht="12.75" hidden="false" customHeight="false" outlineLevel="0" collapsed="false"/>
    <row r="2953" customFormat="false" ht="12.75" hidden="false" customHeight="false" outlineLevel="0" collapsed="false"/>
    <row r="2954" customFormat="false" ht="12.75" hidden="false" customHeight="false" outlineLevel="0" collapsed="false"/>
    <row r="2955" customFormat="false" ht="12.75" hidden="false" customHeight="false" outlineLevel="0" collapsed="false"/>
    <row r="2956" customFormat="false" ht="12.75" hidden="false" customHeight="false" outlineLevel="0" collapsed="false"/>
    <row r="2957" customFormat="false" ht="12.75" hidden="false" customHeight="false" outlineLevel="0" collapsed="false"/>
    <row r="2958" customFormat="false" ht="12.75" hidden="false" customHeight="false" outlineLevel="0" collapsed="false"/>
    <row r="2959" customFormat="false" ht="12.75" hidden="false" customHeight="false" outlineLevel="0" collapsed="false"/>
    <row r="2960" customFormat="false" ht="12.75" hidden="false" customHeight="false" outlineLevel="0" collapsed="false"/>
    <row r="2961" customFormat="false" ht="12.75" hidden="false" customHeight="false" outlineLevel="0" collapsed="false"/>
    <row r="2962" customFormat="false" ht="12.75" hidden="false" customHeight="false" outlineLevel="0" collapsed="false"/>
    <row r="2963" customFormat="false" ht="12.75" hidden="false" customHeight="false" outlineLevel="0" collapsed="false"/>
    <row r="2964" customFormat="false" ht="12.75" hidden="false" customHeight="false" outlineLevel="0" collapsed="false"/>
    <row r="2965" customFormat="false" ht="12.75" hidden="false" customHeight="false" outlineLevel="0" collapsed="false"/>
    <row r="2966" customFormat="false" ht="12.75" hidden="false" customHeight="false" outlineLevel="0" collapsed="false"/>
    <row r="2967" customFormat="false" ht="12.75" hidden="false" customHeight="false" outlineLevel="0" collapsed="false"/>
    <row r="2968" customFormat="false" ht="12.75" hidden="false" customHeight="false" outlineLevel="0" collapsed="false"/>
    <row r="2969" customFormat="false" ht="12.75" hidden="false" customHeight="false" outlineLevel="0" collapsed="false"/>
    <row r="2970" customFormat="false" ht="12.75" hidden="false" customHeight="false" outlineLevel="0" collapsed="false"/>
    <row r="2971" customFormat="false" ht="12.75" hidden="false" customHeight="false" outlineLevel="0" collapsed="false"/>
    <row r="2972" customFormat="false" ht="12.75" hidden="false" customHeight="false" outlineLevel="0" collapsed="false"/>
    <row r="2973" customFormat="false" ht="12.75" hidden="false" customHeight="false" outlineLevel="0" collapsed="false"/>
    <row r="2974" customFormat="false" ht="12.75" hidden="false" customHeight="false" outlineLevel="0" collapsed="false"/>
    <row r="2975" customFormat="false" ht="12.75" hidden="false" customHeight="false" outlineLevel="0" collapsed="false"/>
    <row r="2976" customFormat="false" ht="12.75" hidden="false" customHeight="false" outlineLevel="0" collapsed="false"/>
    <row r="2977" customFormat="false" ht="12.75" hidden="false" customHeight="false" outlineLevel="0" collapsed="false"/>
    <row r="2978" customFormat="false" ht="12.75" hidden="false" customHeight="false" outlineLevel="0" collapsed="false"/>
    <row r="2979" customFormat="false" ht="12.75" hidden="false" customHeight="false" outlineLevel="0" collapsed="false"/>
    <row r="2980" customFormat="false" ht="12.75" hidden="false" customHeight="false" outlineLevel="0" collapsed="false"/>
    <row r="2981" customFormat="false" ht="12.75" hidden="false" customHeight="false" outlineLevel="0" collapsed="false"/>
    <row r="2982" customFormat="false" ht="12.75" hidden="false" customHeight="false" outlineLevel="0" collapsed="false"/>
    <row r="2983" customFormat="false" ht="12.75" hidden="false" customHeight="false" outlineLevel="0" collapsed="false"/>
    <row r="2984" customFormat="false" ht="12.75" hidden="false" customHeight="false" outlineLevel="0" collapsed="false"/>
    <row r="2985" customFormat="false" ht="12.75" hidden="false" customHeight="false" outlineLevel="0" collapsed="false"/>
    <row r="2986" customFormat="false" ht="12.75" hidden="false" customHeight="false" outlineLevel="0" collapsed="false"/>
    <row r="2987" customFormat="false" ht="12.75" hidden="false" customHeight="false" outlineLevel="0" collapsed="false"/>
    <row r="2988" customFormat="false" ht="12.75" hidden="false" customHeight="false" outlineLevel="0" collapsed="false"/>
    <row r="2989" customFormat="false" ht="12.75" hidden="false" customHeight="false" outlineLevel="0" collapsed="false"/>
    <row r="2990" customFormat="false" ht="12.75" hidden="false" customHeight="false" outlineLevel="0" collapsed="false"/>
    <row r="2991" customFormat="false" ht="12.75" hidden="false" customHeight="false" outlineLevel="0" collapsed="false"/>
    <row r="2992" customFormat="false" ht="12.75" hidden="false" customHeight="false" outlineLevel="0" collapsed="false"/>
    <row r="2993" customFormat="false" ht="12.75" hidden="false" customHeight="false" outlineLevel="0" collapsed="false"/>
    <row r="2994" customFormat="false" ht="12.75" hidden="false" customHeight="false" outlineLevel="0" collapsed="false"/>
    <row r="2995" customFormat="false" ht="12.75" hidden="false" customHeight="false" outlineLevel="0" collapsed="false"/>
    <row r="2996" customFormat="false" ht="12.75" hidden="false" customHeight="false" outlineLevel="0" collapsed="false"/>
    <row r="2997" customFormat="false" ht="12.75" hidden="false" customHeight="false" outlineLevel="0" collapsed="false"/>
    <row r="2998" customFormat="false" ht="12.75" hidden="false" customHeight="false" outlineLevel="0" collapsed="false"/>
    <row r="2999" customFormat="false" ht="12.75" hidden="false" customHeight="false" outlineLevel="0" collapsed="false"/>
    <row r="3000" customFormat="false" ht="12.75" hidden="false" customHeight="false" outlineLevel="0" collapsed="false"/>
    <row r="3001" customFormat="false" ht="12.75" hidden="false" customHeight="false" outlineLevel="0" collapsed="false"/>
    <row r="3002" customFormat="false" ht="12.75" hidden="false" customHeight="false" outlineLevel="0" collapsed="false"/>
    <row r="3003" customFormat="false" ht="12.75" hidden="false" customHeight="false" outlineLevel="0" collapsed="false"/>
    <row r="3004" customFormat="false" ht="12.75" hidden="false" customHeight="false" outlineLevel="0" collapsed="false"/>
    <row r="3005" customFormat="false" ht="12.75" hidden="false" customHeight="false" outlineLevel="0" collapsed="false"/>
    <row r="3006" customFormat="false" ht="12.75" hidden="false" customHeight="false" outlineLevel="0" collapsed="false"/>
    <row r="3007" customFormat="false" ht="12.75" hidden="false" customHeight="false" outlineLevel="0" collapsed="false"/>
    <row r="3008" customFormat="false" ht="12.75" hidden="false" customHeight="false" outlineLevel="0" collapsed="false"/>
    <row r="3009" customFormat="false" ht="12.75" hidden="false" customHeight="false" outlineLevel="0" collapsed="false"/>
    <row r="3010" customFormat="false" ht="12.75" hidden="false" customHeight="false" outlineLevel="0" collapsed="false"/>
    <row r="3011" customFormat="false" ht="12.75" hidden="false" customHeight="false" outlineLevel="0" collapsed="false"/>
    <row r="3012" customFormat="false" ht="12.75" hidden="false" customHeight="false" outlineLevel="0" collapsed="false"/>
    <row r="3013" customFormat="false" ht="12.75" hidden="false" customHeight="false" outlineLevel="0" collapsed="false"/>
    <row r="3014" customFormat="false" ht="12.75" hidden="false" customHeight="false" outlineLevel="0" collapsed="false"/>
    <row r="3015" customFormat="false" ht="12.75" hidden="false" customHeight="false" outlineLevel="0" collapsed="false"/>
    <row r="3016" customFormat="false" ht="12.75" hidden="false" customHeight="false" outlineLevel="0" collapsed="false"/>
    <row r="3017" customFormat="false" ht="12.75" hidden="false" customHeight="false" outlineLevel="0" collapsed="false"/>
    <row r="3018" customFormat="false" ht="12.75" hidden="false" customHeight="false" outlineLevel="0" collapsed="false"/>
    <row r="3019" customFormat="false" ht="12.75" hidden="false" customHeight="false" outlineLevel="0" collapsed="false"/>
    <row r="3020" customFormat="false" ht="12.75" hidden="false" customHeight="false" outlineLevel="0" collapsed="false"/>
    <row r="3021" customFormat="false" ht="12.75" hidden="false" customHeight="false" outlineLevel="0" collapsed="false"/>
    <row r="3022" customFormat="false" ht="12.75" hidden="false" customHeight="false" outlineLevel="0" collapsed="false"/>
    <row r="3023" customFormat="false" ht="12.75" hidden="false" customHeight="false" outlineLevel="0" collapsed="false"/>
    <row r="3024" customFormat="false" ht="12.75" hidden="false" customHeight="false" outlineLevel="0" collapsed="false"/>
    <row r="3025" customFormat="false" ht="12.75" hidden="false" customHeight="false" outlineLevel="0" collapsed="false"/>
    <row r="3026" customFormat="false" ht="12.75" hidden="false" customHeight="false" outlineLevel="0" collapsed="false"/>
    <row r="3027" customFormat="false" ht="12.75" hidden="false" customHeight="false" outlineLevel="0" collapsed="false"/>
    <row r="3028" customFormat="false" ht="12.75" hidden="false" customHeight="false" outlineLevel="0" collapsed="false"/>
    <row r="3029" customFormat="false" ht="12.75" hidden="false" customHeight="false" outlineLevel="0" collapsed="false"/>
    <row r="3030" customFormat="false" ht="12.75" hidden="false" customHeight="false" outlineLevel="0" collapsed="false"/>
    <row r="3031" customFormat="false" ht="12.75" hidden="false" customHeight="false" outlineLevel="0" collapsed="false"/>
    <row r="3032" customFormat="false" ht="12.75" hidden="false" customHeight="false" outlineLevel="0" collapsed="false"/>
    <row r="3033" customFormat="false" ht="12.75" hidden="false" customHeight="false" outlineLevel="0" collapsed="false"/>
    <row r="3034" customFormat="false" ht="12.75" hidden="false" customHeight="false" outlineLevel="0" collapsed="false"/>
    <row r="3035" customFormat="false" ht="12.75" hidden="false" customHeight="false" outlineLevel="0" collapsed="false"/>
    <row r="3036" customFormat="false" ht="12.75" hidden="false" customHeight="false" outlineLevel="0" collapsed="false"/>
    <row r="3037" customFormat="false" ht="12.75" hidden="false" customHeight="false" outlineLevel="0" collapsed="false"/>
    <row r="3038" customFormat="false" ht="12.75" hidden="false" customHeight="false" outlineLevel="0" collapsed="false"/>
    <row r="3039" customFormat="false" ht="12.75" hidden="false" customHeight="false" outlineLevel="0" collapsed="false"/>
    <row r="3040" customFormat="false" ht="12.75" hidden="false" customHeight="false" outlineLevel="0" collapsed="false"/>
    <row r="3041" customFormat="false" ht="12.75" hidden="false" customHeight="false" outlineLevel="0" collapsed="false"/>
    <row r="3042" customFormat="false" ht="12.75" hidden="false" customHeight="false" outlineLevel="0" collapsed="false"/>
    <row r="3043" customFormat="false" ht="12.75" hidden="false" customHeight="false" outlineLevel="0" collapsed="false"/>
    <row r="3044" customFormat="false" ht="12.75" hidden="false" customHeight="false" outlineLevel="0" collapsed="false"/>
    <row r="3045" customFormat="false" ht="12.75" hidden="false" customHeight="false" outlineLevel="0" collapsed="false"/>
    <row r="3046" customFormat="false" ht="12.75" hidden="false" customHeight="false" outlineLevel="0" collapsed="false"/>
    <row r="3047" customFormat="false" ht="12.75" hidden="false" customHeight="false" outlineLevel="0" collapsed="false"/>
    <row r="3048" customFormat="false" ht="12.75" hidden="false" customHeight="false" outlineLevel="0" collapsed="false"/>
    <row r="3049" customFormat="false" ht="12.75" hidden="false" customHeight="false" outlineLevel="0" collapsed="false"/>
    <row r="3050" customFormat="false" ht="12.75" hidden="false" customHeight="false" outlineLevel="0" collapsed="false"/>
    <row r="3051" customFormat="false" ht="12.75" hidden="false" customHeight="false" outlineLevel="0" collapsed="false"/>
    <row r="3052" customFormat="false" ht="12.75" hidden="false" customHeight="false" outlineLevel="0" collapsed="false"/>
    <row r="3053" customFormat="false" ht="12.75" hidden="false" customHeight="false" outlineLevel="0" collapsed="false"/>
    <row r="3054" customFormat="false" ht="12.75" hidden="false" customHeight="false" outlineLevel="0" collapsed="false"/>
    <row r="3055" customFormat="false" ht="12.75" hidden="false" customHeight="false" outlineLevel="0" collapsed="false"/>
    <row r="3056" customFormat="false" ht="12.75" hidden="false" customHeight="false" outlineLevel="0" collapsed="false"/>
    <row r="3057" customFormat="false" ht="12.75" hidden="false" customHeight="false" outlineLevel="0" collapsed="false"/>
    <row r="3058" customFormat="false" ht="12.75" hidden="false" customHeight="false" outlineLevel="0" collapsed="false"/>
    <row r="3059" customFormat="false" ht="12.75" hidden="false" customHeight="false" outlineLevel="0" collapsed="false"/>
    <row r="3060" customFormat="false" ht="12.75" hidden="false" customHeight="false" outlineLevel="0" collapsed="false"/>
    <row r="3061" customFormat="false" ht="12.75" hidden="false" customHeight="false" outlineLevel="0" collapsed="false"/>
    <row r="3062" customFormat="false" ht="12.75" hidden="false" customHeight="false" outlineLevel="0" collapsed="false"/>
    <row r="3063" customFormat="false" ht="12.75" hidden="false" customHeight="false" outlineLevel="0" collapsed="false"/>
    <row r="3064" customFormat="false" ht="12.75" hidden="false" customHeight="false" outlineLevel="0" collapsed="false"/>
    <row r="3065" customFormat="false" ht="12.75" hidden="false" customHeight="false" outlineLevel="0" collapsed="false"/>
    <row r="3066" customFormat="false" ht="12.75" hidden="false" customHeight="false" outlineLevel="0" collapsed="false"/>
    <row r="3067" customFormat="false" ht="12.75" hidden="false" customHeight="false" outlineLevel="0" collapsed="false"/>
    <row r="3068" customFormat="false" ht="12.75" hidden="false" customHeight="false" outlineLevel="0" collapsed="false"/>
    <row r="3069" customFormat="false" ht="12.75" hidden="false" customHeight="false" outlineLevel="0" collapsed="false"/>
    <row r="3070" customFormat="false" ht="12.75" hidden="false" customHeight="false" outlineLevel="0" collapsed="false"/>
    <row r="3071" customFormat="false" ht="12.75" hidden="false" customHeight="false" outlineLevel="0" collapsed="false"/>
    <row r="3072" customFormat="false" ht="12.75" hidden="false" customHeight="false" outlineLevel="0" collapsed="false"/>
    <row r="3073" customFormat="false" ht="12.75" hidden="false" customHeight="false" outlineLevel="0" collapsed="false"/>
    <row r="3074" customFormat="false" ht="12.75" hidden="false" customHeight="false" outlineLevel="0" collapsed="false"/>
    <row r="3075" customFormat="false" ht="12.75" hidden="false" customHeight="false" outlineLevel="0" collapsed="false"/>
    <row r="3076" customFormat="false" ht="12.75" hidden="false" customHeight="false" outlineLevel="0" collapsed="false"/>
    <row r="3077" customFormat="false" ht="12.75" hidden="false" customHeight="false" outlineLevel="0" collapsed="false"/>
    <row r="3078" customFormat="false" ht="12.75" hidden="false" customHeight="false" outlineLevel="0" collapsed="false"/>
    <row r="3079" customFormat="false" ht="12.75" hidden="false" customHeight="false" outlineLevel="0" collapsed="false"/>
    <row r="3080" customFormat="false" ht="12.75" hidden="false" customHeight="false" outlineLevel="0" collapsed="false"/>
    <row r="3081" customFormat="false" ht="12.75" hidden="false" customHeight="false" outlineLevel="0" collapsed="false"/>
    <row r="3082" customFormat="false" ht="12.75" hidden="false" customHeight="false" outlineLevel="0" collapsed="false"/>
    <row r="3083" customFormat="false" ht="12.75" hidden="false" customHeight="false" outlineLevel="0" collapsed="false"/>
    <row r="3084" customFormat="false" ht="12.75" hidden="false" customHeight="false" outlineLevel="0" collapsed="false"/>
    <row r="3085" customFormat="false" ht="12.75" hidden="false" customHeight="false" outlineLevel="0" collapsed="false"/>
    <row r="3086" customFormat="false" ht="12.75" hidden="false" customHeight="false" outlineLevel="0" collapsed="false"/>
    <row r="3087" customFormat="false" ht="12.75" hidden="false" customHeight="false" outlineLevel="0" collapsed="false"/>
    <row r="3088" customFormat="false" ht="12.75" hidden="false" customHeight="false" outlineLevel="0" collapsed="false"/>
    <row r="3089" customFormat="false" ht="12.75" hidden="false" customHeight="false" outlineLevel="0" collapsed="false"/>
    <row r="3090" customFormat="false" ht="12.75" hidden="false" customHeight="false" outlineLevel="0" collapsed="false"/>
    <row r="3091" customFormat="false" ht="12.75" hidden="false" customHeight="false" outlineLevel="0" collapsed="false"/>
    <row r="3092" customFormat="false" ht="12.75" hidden="false" customHeight="false" outlineLevel="0" collapsed="false"/>
    <row r="3093" customFormat="false" ht="12.75" hidden="false" customHeight="false" outlineLevel="0" collapsed="false"/>
    <row r="3094" customFormat="false" ht="12.75" hidden="false" customHeight="false" outlineLevel="0" collapsed="false"/>
    <row r="3095" customFormat="false" ht="12.75" hidden="false" customHeight="false" outlineLevel="0" collapsed="false"/>
    <row r="3096" customFormat="false" ht="12.75" hidden="false" customHeight="false" outlineLevel="0" collapsed="false"/>
    <row r="3097" customFormat="false" ht="12.75" hidden="false" customHeight="false" outlineLevel="0" collapsed="false"/>
    <row r="3098" customFormat="false" ht="12.75" hidden="false" customHeight="false" outlineLevel="0" collapsed="false"/>
    <row r="3099" customFormat="false" ht="12.75" hidden="false" customHeight="false" outlineLevel="0" collapsed="false"/>
    <row r="3100" customFormat="false" ht="12.75" hidden="false" customHeight="false" outlineLevel="0" collapsed="false"/>
    <row r="3101" customFormat="false" ht="12.75" hidden="false" customHeight="false" outlineLevel="0" collapsed="false"/>
    <row r="3102" customFormat="false" ht="12.75" hidden="false" customHeight="false" outlineLevel="0" collapsed="false"/>
    <row r="3103" customFormat="false" ht="12.75" hidden="false" customHeight="false" outlineLevel="0" collapsed="false"/>
    <row r="3104" customFormat="false" ht="12.75" hidden="false" customHeight="false" outlineLevel="0" collapsed="false"/>
    <row r="3105" customFormat="false" ht="12.75" hidden="false" customHeight="false" outlineLevel="0" collapsed="false"/>
    <row r="3106" customFormat="false" ht="12.75" hidden="false" customHeight="false" outlineLevel="0" collapsed="false"/>
    <row r="3107" customFormat="false" ht="12.75" hidden="false" customHeight="false" outlineLevel="0" collapsed="false"/>
    <row r="3108" customFormat="false" ht="12.75" hidden="false" customHeight="false" outlineLevel="0" collapsed="false"/>
    <row r="3109" customFormat="false" ht="12.75" hidden="false" customHeight="false" outlineLevel="0" collapsed="false"/>
    <row r="3110" customFormat="false" ht="12.75" hidden="false" customHeight="false" outlineLevel="0" collapsed="false"/>
    <row r="3111" customFormat="false" ht="12.75" hidden="false" customHeight="false" outlineLevel="0" collapsed="false"/>
    <row r="3112" customFormat="false" ht="12.75" hidden="false" customHeight="false" outlineLevel="0" collapsed="false"/>
    <row r="3113" customFormat="false" ht="12.75" hidden="false" customHeight="false" outlineLevel="0" collapsed="false"/>
    <row r="3114" customFormat="false" ht="12.75" hidden="false" customHeight="false" outlineLevel="0" collapsed="false"/>
    <row r="3115" customFormat="false" ht="12.75" hidden="false" customHeight="false" outlineLevel="0" collapsed="false"/>
    <row r="3116" customFormat="false" ht="12.75" hidden="false" customHeight="false" outlineLevel="0" collapsed="false"/>
    <row r="3117" customFormat="false" ht="12.75" hidden="false" customHeight="false" outlineLevel="0" collapsed="false"/>
    <row r="3118" customFormat="false" ht="12.75" hidden="false" customHeight="false" outlineLevel="0" collapsed="false"/>
    <row r="3119" customFormat="false" ht="12.75" hidden="false" customHeight="false" outlineLevel="0" collapsed="false"/>
    <row r="3120" customFormat="false" ht="12.75" hidden="false" customHeight="false" outlineLevel="0" collapsed="false"/>
    <row r="3121" customFormat="false" ht="12.75" hidden="false" customHeight="false" outlineLevel="0" collapsed="false"/>
    <row r="3122" customFormat="false" ht="12.75" hidden="false" customHeight="false" outlineLevel="0" collapsed="false"/>
    <row r="3123" customFormat="false" ht="12.75" hidden="false" customHeight="false" outlineLevel="0" collapsed="false"/>
    <row r="3124" customFormat="false" ht="12.75" hidden="false" customHeight="false" outlineLevel="0" collapsed="false"/>
    <row r="3125" customFormat="false" ht="12.75" hidden="false" customHeight="false" outlineLevel="0" collapsed="false"/>
    <row r="3126" customFormat="false" ht="12.75" hidden="false" customHeight="false" outlineLevel="0" collapsed="false"/>
    <row r="3127" customFormat="false" ht="12.75" hidden="false" customHeight="false" outlineLevel="0" collapsed="false"/>
    <row r="3128" customFormat="false" ht="12.75" hidden="false" customHeight="false" outlineLevel="0" collapsed="false"/>
    <row r="3129" customFormat="false" ht="12.75" hidden="false" customHeight="false" outlineLevel="0" collapsed="false"/>
    <row r="3130" customFormat="false" ht="12.75" hidden="false" customHeight="false" outlineLevel="0" collapsed="false"/>
    <row r="3131" customFormat="false" ht="12.75" hidden="false" customHeight="false" outlineLevel="0" collapsed="false"/>
    <row r="3132" customFormat="false" ht="12.75" hidden="false" customHeight="false" outlineLevel="0" collapsed="false"/>
    <row r="3133" customFormat="false" ht="12.75" hidden="false" customHeight="false" outlineLevel="0" collapsed="false"/>
    <row r="3134" customFormat="false" ht="12.75" hidden="false" customHeight="false" outlineLevel="0" collapsed="false"/>
    <row r="3135" customFormat="false" ht="12.75" hidden="false" customHeight="false" outlineLevel="0" collapsed="false"/>
    <row r="3136" customFormat="false" ht="12.75" hidden="false" customHeight="false" outlineLevel="0" collapsed="false"/>
    <row r="3137" customFormat="false" ht="12.75" hidden="false" customHeight="false" outlineLevel="0" collapsed="false"/>
    <row r="3138" customFormat="false" ht="12.75" hidden="false" customHeight="false" outlineLevel="0" collapsed="false"/>
    <row r="3139" customFormat="false" ht="12.75" hidden="false" customHeight="false" outlineLevel="0" collapsed="false"/>
    <row r="3140" customFormat="false" ht="12.75" hidden="false" customHeight="false" outlineLevel="0" collapsed="false"/>
    <row r="3141" customFormat="false" ht="12.75" hidden="false" customHeight="false" outlineLevel="0" collapsed="false"/>
    <row r="3142" customFormat="false" ht="12.75" hidden="false" customHeight="false" outlineLevel="0" collapsed="false"/>
    <row r="3143" customFormat="false" ht="12.75" hidden="false" customHeight="false" outlineLevel="0" collapsed="false"/>
    <row r="3144" customFormat="false" ht="12.75" hidden="false" customHeight="false" outlineLevel="0" collapsed="false"/>
    <row r="3145" customFormat="false" ht="12.75" hidden="false" customHeight="false" outlineLevel="0" collapsed="false"/>
    <row r="3146" customFormat="false" ht="12.75" hidden="false" customHeight="false" outlineLevel="0" collapsed="false"/>
    <row r="3147" customFormat="false" ht="12.75" hidden="false" customHeight="false" outlineLevel="0" collapsed="false"/>
    <row r="3148" customFormat="false" ht="12.75" hidden="false" customHeight="false" outlineLevel="0" collapsed="false"/>
    <row r="3149" customFormat="false" ht="12.75" hidden="false" customHeight="false" outlineLevel="0" collapsed="false"/>
    <row r="3150" customFormat="false" ht="12.75" hidden="false" customHeight="false" outlineLevel="0" collapsed="false"/>
    <row r="3151" customFormat="false" ht="12.75" hidden="false" customHeight="false" outlineLevel="0" collapsed="false"/>
    <row r="3152" customFormat="false" ht="12.75" hidden="false" customHeight="false" outlineLevel="0" collapsed="false"/>
    <row r="3153" customFormat="false" ht="12.75" hidden="false" customHeight="false" outlineLevel="0" collapsed="false"/>
    <row r="3154" customFormat="false" ht="12.75" hidden="false" customHeight="false" outlineLevel="0" collapsed="false"/>
    <row r="3155" customFormat="false" ht="12.75" hidden="false" customHeight="false" outlineLevel="0" collapsed="false"/>
    <row r="3156" customFormat="false" ht="12.75" hidden="false" customHeight="false" outlineLevel="0" collapsed="false"/>
    <row r="3157" customFormat="false" ht="12.75" hidden="false" customHeight="false" outlineLevel="0" collapsed="false"/>
    <row r="3158" customFormat="false" ht="12.75" hidden="false" customHeight="false" outlineLevel="0" collapsed="false"/>
    <row r="3159" customFormat="false" ht="12.75" hidden="false" customHeight="false" outlineLevel="0" collapsed="false"/>
    <row r="3160" customFormat="false" ht="12.75" hidden="false" customHeight="false" outlineLevel="0" collapsed="false"/>
    <row r="3161" customFormat="false" ht="12.75" hidden="false" customHeight="false" outlineLevel="0" collapsed="false"/>
    <row r="3162" customFormat="false" ht="12.75" hidden="false" customHeight="false" outlineLevel="0" collapsed="false"/>
    <row r="3163" customFormat="false" ht="12.75" hidden="false" customHeight="false" outlineLevel="0" collapsed="false"/>
    <row r="3164" customFormat="false" ht="12.75" hidden="false" customHeight="false" outlineLevel="0" collapsed="false"/>
    <row r="3165" customFormat="false" ht="12.75" hidden="false" customHeight="false" outlineLevel="0" collapsed="false"/>
    <row r="3166" customFormat="false" ht="12.75" hidden="false" customHeight="false" outlineLevel="0" collapsed="false"/>
    <row r="3167" customFormat="false" ht="12.75" hidden="false" customHeight="false" outlineLevel="0" collapsed="false"/>
    <row r="3168" customFormat="false" ht="12.75" hidden="false" customHeight="false" outlineLevel="0" collapsed="false"/>
    <row r="3169" customFormat="false" ht="12.75" hidden="false" customHeight="false" outlineLevel="0" collapsed="false"/>
    <row r="3170" customFormat="false" ht="12.75" hidden="false" customHeight="false" outlineLevel="0" collapsed="false"/>
    <row r="3171" customFormat="false" ht="12.75" hidden="false" customHeight="false" outlineLevel="0" collapsed="false"/>
    <row r="3172" customFormat="false" ht="12.75" hidden="false" customHeight="false" outlineLevel="0" collapsed="false"/>
    <row r="3173" customFormat="false" ht="12.75" hidden="false" customHeight="false" outlineLevel="0" collapsed="false"/>
    <row r="3174" customFormat="false" ht="12.75" hidden="false" customHeight="false" outlineLevel="0" collapsed="false"/>
    <row r="3175" customFormat="false" ht="12.75" hidden="false" customHeight="false" outlineLevel="0" collapsed="false"/>
    <row r="3176" customFormat="false" ht="12.75" hidden="false" customHeight="false" outlineLevel="0" collapsed="false"/>
    <row r="3177" customFormat="false" ht="12.75" hidden="false" customHeight="false" outlineLevel="0" collapsed="false"/>
    <row r="3178" customFormat="false" ht="12.75" hidden="false" customHeight="false" outlineLevel="0" collapsed="false"/>
    <row r="3179" customFormat="false" ht="12.75" hidden="false" customHeight="false" outlineLevel="0" collapsed="false"/>
    <row r="3180" customFormat="false" ht="12.75" hidden="false" customHeight="false" outlineLevel="0" collapsed="false"/>
    <row r="3181" customFormat="false" ht="12.75" hidden="false" customHeight="false" outlineLevel="0" collapsed="false"/>
    <row r="3182" customFormat="false" ht="12.75" hidden="false" customHeight="false" outlineLevel="0" collapsed="false"/>
    <row r="3183" customFormat="false" ht="12.75" hidden="false" customHeight="false" outlineLevel="0" collapsed="false"/>
    <row r="3184" customFormat="false" ht="12.75" hidden="false" customHeight="false" outlineLevel="0" collapsed="false"/>
    <row r="3185" customFormat="false" ht="12.75" hidden="false" customHeight="false" outlineLevel="0" collapsed="false"/>
    <row r="3186" customFormat="false" ht="12.75" hidden="false" customHeight="false" outlineLevel="0" collapsed="false"/>
    <row r="3187" customFormat="false" ht="12.75" hidden="false" customHeight="false" outlineLevel="0" collapsed="false"/>
    <row r="3188" customFormat="false" ht="12.75" hidden="false" customHeight="false" outlineLevel="0" collapsed="false"/>
    <row r="3189" customFormat="false" ht="12.75" hidden="false" customHeight="false" outlineLevel="0" collapsed="false"/>
    <row r="3190" customFormat="false" ht="12.75" hidden="false" customHeight="false" outlineLevel="0" collapsed="false"/>
    <row r="3191" customFormat="false" ht="12.75" hidden="false" customHeight="false" outlineLevel="0" collapsed="false"/>
    <row r="3192" customFormat="false" ht="12.75" hidden="false" customHeight="false" outlineLevel="0" collapsed="false"/>
    <row r="3193" customFormat="false" ht="12.75" hidden="false" customHeight="false" outlineLevel="0" collapsed="false"/>
    <row r="3194" customFormat="false" ht="12.75" hidden="false" customHeight="false" outlineLevel="0" collapsed="false"/>
    <row r="3195" customFormat="false" ht="12.75" hidden="false" customHeight="false" outlineLevel="0" collapsed="false"/>
    <row r="3196" customFormat="false" ht="12.75" hidden="false" customHeight="false" outlineLevel="0" collapsed="false"/>
    <row r="3197" customFormat="false" ht="12.75" hidden="false" customHeight="false" outlineLevel="0" collapsed="false"/>
    <row r="3198" customFormat="false" ht="12.75" hidden="false" customHeight="false" outlineLevel="0" collapsed="false"/>
    <row r="3199" customFormat="false" ht="12.75" hidden="false" customHeight="false" outlineLevel="0" collapsed="false"/>
    <row r="3200" customFormat="false" ht="12.75" hidden="false" customHeight="false" outlineLevel="0" collapsed="false"/>
    <row r="3201" customFormat="false" ht="12.75" hidden="false" customHeight="false" outlineLevel="0" collapsed="false"/>
    <row r="3202" customFormat="false" ht="12.75" hidden="false" customHeight="false" outlineLevel="0" collapsed="false"/>
    <row r="3203" customFormat="false" ht="12.75" hidden="false" customHeight="false" outlineLevel="0" collapsed="false"/>
    <row r="3204" customFormat="false" ht="12.75" hidden="false" customHeight="false" outlineLevel="0" collapsed="false"/>
    <row r="3205" customFormat="false" ht="12.75" hidden="false" customHeight="false" outlineLevel="0" collapsed="false"/>
    <row r="3206" customFormat="false" ht="12.75" hidden="false" customHeight="false" outlineLevel="0" collapsed="false"/>
    <row r="3207" customFormat="false" ht="12.75" hidden="false" customHeight="false" outlineLevel="0" collapsed="false"/>
    <row r="3208" customFormat="false" ht="12.75" hidden="false" customHeight="false" outlineLevel="0" collapsed="false"/>
    <row r="3209" customFormat="false" ht="12.75" hidden="false" customHeight="false" outlineLevel="0" collapsed="false"/>
    <row r="3210" customFormat="false" ht="12.75" hidden="false" customHeight="false" outlineLevel="0" collapsed="false"/>
    <row r="3211" customFormat="false" ht="12.75" hidden="false" customHeight="false" outlineLevel="0" collapsed="false"/>
    <row r="3212" customFormat="false" ht="12.75" hidden="false" customHeight="false" outlineLevel="0" collapsed="false"/>
    <row r="3213" customFormat="false" ht="12.75" hidden="false" customHeight="false" outlineLevel="0" collapsed="false"/>
    <row r="3214" customFormat="false" ht="12.75" hidden="false" customHeight="false" outlineLevel="0" collapsed="false"/>
    <row r="3215" customFormat="false" ht="12.75" hidden="false" customHeight="false" outlineLevel="0" collapsed="false"/>
    <row r="3216" customFormat="false" ht="12.75" hidden="false" customHeight="false" outlineLevel="0" collapsed="false"/>
    <row r="3217" customFormat="false" ht="12.75" hidden="false" customHeight="false" outlineLevel="0" collapsed="false"/>
    <row r="3218" customFormat="false" ht="12.75" hidden="false" customHeight="false" outlineLevel="0" collapsed="false"/>
    <row r="3219" customFormat="false" ht="12.75" hidden="false" customHeight="false" outlineLevel="0" collapsed="false"/>
    <row r="3220" customFormat="false" ht="12.75" hidden="false" customHeight="false" outlineLevel="0" collapsed="false"/>
    <row r="3221" customFormat="false" ht="12.75" hidden="false" customHeight="false" outlineLevel="0" collapsed="false"/>
    <row r="3222" customFormat="false" ht="12.75" hidden="false" customHeight="false" outlineLevel="0" collapsed="false"/>
    <row r="3223" customFormat="false" ht="12.75" hidden="false" customHeight="false" outlineLevel="0" collapsed="false"/>
    <row r="3224" customFormat="false" ht="12.75" hidden="false" customHeight="false" outlineLevel="0" collapsed="false"/>
    <row r="3225" customFormat="false" ht="12.75" hidden="false" customHeight="false" outlineLevel="0" collapsed="false"/>
    <row r="3226" customFormat="false" ht="12.75" hidden="false" customHeight="false" outlineLevel="0" collapsed="false"/>
    <row r="3227" customFormat="false" ht="12.75" hidden="false" customHeight="false" outlineLevel="0" collapsed="false"/>
    <row r="3228" customFormat="false" ht="12.75" hidden="false" customHeight="false" outlineLevel="0" collapsed="false"/>
    <row r="3229" customFormat="false" ht="12.75" hidden="false" customHeight="false" outlineLevel="0" collapsed="false"/>
    <row r="3230" customFormat="false" ht="12.75" hidden="false" customHeight="false" outlineLevel="0" collapsed="false"/>
    <row r="3231" customFormat="false" ht="12.75" hidden="false" customHeight="false" outlineLevel="0" collapsed="false"/>
    <row r="3232" customFormat="false" ht="12.75" hidden="false" customHeight="false" outlineLevel="0" collapsed="false"/>
    <row r="3233" customFormat="false" ht="12.75" hidden="false" customHeight="false" outlineLevel="0" collapsed="false"/>
    <row r="3234" customFormat="false" ht="12.75" hidden="false" customHeight="false" outlineLevel="0" collapsed="false"/>
    <row r="3235" customFormat="false" ht="12.75" hidden="false" customHeight="false" outlineLevel="0" collapsed="false"/>
    <row r="3236" customFormat="false" ht="12.75" hidden="false" customHeight="false" outlineLevel="0" collapsed="false"/>
    <row r="3237" customFormat="false" ht="12.75" hidden="false" customHeight="false" outlineLevel="0" collapsed="false"/>
    <row r="3238" customFormat="false" ht="12.75" hidden="false" customHeight="false" outlineLevel="0" collapsed="false"/>
    <row r="3239" customFormat="false" ht="12.75" hidden="false" customHeight="false" outlineLevel="0" collapsed="false"/>
    <row r="3240" customFormat="false" ht="12.75" hidden="false" customHeight="false" outlineLevel="0" collapsed="false"/>
    <row r="3241" customFormat="false" ht="12.75" hidden="false" customHeight="false" outlineLevel="0" collapsed="false"/>
    <row r="3242" customFormat="false" ht="12.75" hidden="false" customHeight="false" outlineLevel="0" collapsed="false"/>
    <row r="3243" customFormat="false" ht="12.75" hidden="false" customHeight="false" outlineLevel="0" collapsed="false"/>
    <row r="3244" customFormat="false" ht="12.75" hidden="false" customHeight="false" outlineLevel="0" collapsed="false"/>
    <row r="3245" customFormat="false" ht="12.75" hidden="false" customHeight="false" outlineLevel="0" collapsed="false"/>
    <row r="3246" customFormat="false" ht="12.75" hidden="false" customHeight="false" outlineLevel="0" collapsed="false"/>
    <row r="3247" customFormat="false" ht="12.75" hidden="false" customHeight="false" outlineLevel="0" collapsed="false"/>
    <row r="3248" customFormat="false" ht="12.75" hidden="false" customHeight="false" outlineLevel="0" collapsed="false"/>
    <row r="3249" customFormat="false" ht="12.75" hidden="false" customHeight="false" outlineLevel="0" collapsed="false"/>
    <row r="3250" customFormat="false" ht="12.75" hidden="false" customHeight="false" outlineLevel="0" collapsed="false"/>
    <row r="3251" customFormat="false" ht="12.75" hidden="false" customHeight="false" outlineLevel="0" collapsed="false"/>
    <row r="3252" customFormat="false" ht="12.75" hidden="false" customHeight="false" outlineLevel="0" collapsed="false"/>
    <row r="3253" customFormat="false" ht="12.75" hidden="false" customHeight="false" outlineLevel="0" collapsed="false"/>
    <row r="3254" customFormat="false" ht="12.75" hidden="false" customHeight="false" outlineLevel="0" collapsed="false"/>
    <row r="3255" customFormat="false" ht="12.75" hidden="false" customHeight="false" outlineLevel="0" collapsed="false"/>
    <row r="3256" customFormat="false" ht="12.75" hidden="false" customHeight="false" outlineLevel="0" collapsed="false"/>
    <row r="3257" customFormat="false" ht="12.75" hidden="false" customHeight="false" outlineLevel="0" collapsed="false"/>
    <row r="3258" customFormat="false" ht="12.75" hidden="false" customHeight="false" outlineLevel="0" collapsed="false"/>
    <row r="3259" customFormat="false" ht="12.75" hidden="false" customHeight="false" outlineLevel="0" collapsed="false"/>
    <row r="3260" customFormat="false" ht="12.75" hidden="false" customHeight="false" outlineLevel="0" collapsed="false"/>
    <row r="3261" customFormat="false" ht="12.75" hidden="false" customHeight="false" outlineLevel="0" collapsed="false"/>
    <row r="3262" customFormat="false" ht="12.75" hidden="false" customHeight="false" outlineLevel="0" collapsed="false"/>
    <row r="3263" customFormat="false" ht="12.75" hidden="false" customHeight="false" outlineLevel="0" collapsed="false"/>
    <row r="3264" customFormat="false" ht="12.75" hidden="false" customHeight="false" outlineLevel="0" collapsed="false"/>
    <row r="3265" customFormat="false" ht="12.75" hidden="false" customHeight="false" outlineLevel="0" collapsed="false"/>
    <row r="3266" customFormat="false" ht="12.75" hidden="false" customHeight="false" outlineLevel="0" collapsed="false"/>
    <row r="3267" customFormat="false" ht="12.75" hidden="false" customHeight="false" outlineLevel="0" collapsed="false"/>
    <row r="3268" customFormat="false" ht="12.75" hidden="false" customHeight="false" outlineLevel="0" collapsed="false"/>
    <row r="3269" customFormat="false" ht="12.75" hidden="false" customHeight="false" outlineLevel="0" collapsed="false"/>
    <row r="3270" customFormat="false" ht="12.75" hidden="false" customHeight="false" outlineLevel="0" collapsed="false"/>
    <row r="3271" customFormat="false" ht="12.75" hidden="false" customHeight="false" outlineLevel="0" collapsed="false"/>
    <row r="3272" customFormat="false" ht="12.75" hidden="false" customHeight="false" outlineLevel="0" collapsed="false"/>
    <row r="3273" customFormat="false" ht="12.75" hidden="false" customHeight="false" outlineLevel="0" collapsed="false"/>
    <row r="3274" customFormat="false" ht="12.75" hidden="false" customHeight="false" outlineLevel="0" collapsed="false"/>
    <row r="3275" customFormat="false" ht="12.75" hidden="false" customHeight="false" outlineLevel="0" collapsed="false"/>
    <row r="3276" customFormat="false" ht="12.75" hidden="false" customHeight="false" outlineLevel="0" collapsed="false"/>
    <row r="3277" customFormat="false" ht="12.75" hidden="false" customHeight="false" outlineLevel="0" collapsed="false"/>
    <row r="3278" customFormat="false" ht="12.75" hidden="false" customHeight="false" outlineLevel="0" collapsed="false"/>
    <row r="3279" customFormat="false" ht="12.75" hidden="false" customHeight="false" outlineLevel="0" collapsed="false"/>
    <row r="3280" customFormat="false" ht="12.75" hidden="false" customHeight="false" outlineLevel="0" collapsed="false"/>
    <row r="3281" customFormat="false" ht="12.75" hidden="false" customHeight="false" outlineLevel="0" collapsed="false"/>
    <row r="3282" customFormat="false" ht="12.75" hidden="false" customHeight="false" outlineLevel="0" collapsed="false"/>
    <row r="3283" customFormat="false" ht="12.75" hidden="false" customHeight="false" outlineLevel="0" collapsed="false"/>
    <row r="3284" customFormat="false" ht="12.75" hidden="false" customHeight="false" outlineLevel="0" collapsed="false"/>
    <row r="3285" customFormat="false" ht="12.75" hidden="false" customHeight="false" outlineLevel="0" collapsed="false"/>
    <row r="3286" customFormat="false" ht="12.75" hidden="false" customHeight="false" outlineLevel="0" collapsed="false"/>
    <row r="3287" customFormat="false" ht="12.75" hidden="false" customHeight="false" outlineLevel="0" collapsed="false"/>
    <row r="3288" customFormat="false" ht="12.75" hidden="false" customHeight="false" outlineLevel="0" collapsed="false"/>
    <row r="3289" customFormat="false" ht="12.75" hidden="false" customHeight="false" outlineLevel="0" collapsed="false"/>
    <row r="3290" customFormat="false" ht="12.75" hidden="false" customHeight="false" outlineLevel="0" collapsed="false"/>
    <row r="3291" customFormat="false" ht="12.75" hidden="false" customHeight="false" outlineLevel="0" collapsed="false"/>
    <row r="3292" customFormat="false" ht="12.75" hidden="false" customHeight="false" outlineLevel="0" collapsed="false"/>
    <row r="3293" customFormat="false" ht="12.75" hidden="false" customHeight="false" outlineLevel="0" collapsed="false"/>
    <row r="3294" customFormat="false" ht="12.75" hidden="false" customHeight="false" outlineLevel="0" collapsed="false"/>
    <row r="3295" customFormat="false" ht="12.75" hidden="false" customHeight="false" outlineLevel="0" collapsed="false"/>
    <row r="3296" customFormat="false" ht="12.75" hidden="false" customHeight="false" outlineLevel="0" collapsed="false"/>
    <row r="3297" customFormat="false" ht="12.75" hidden="false" customHeight="false" outlineLevel="0" collapsed="false"/>
    <row r="3298" customFormat="false" ht="12.75" hidden="false" customHeight="false" outlineLevel="0" collapsed="false"/>
    <row r="3299" customFormat="false" ht="12.75" hidden="false" customHeight="false" outlineLevel="0" collapsed="false"/>
    <row r="3300" customFormat="false" ht="12.75" hidden="false" customHeight="false" outlineLevel="0" collapsed="false"/>
    <row r="3301" customFormat="false" ht="12.75" hidden="false" customHeight="false" outlineLevel="0" collapsed="false"/>
    <row r="3302" customFormat="false" ht="12.75" hidden="false" customHeight="false" outlineLevel="0" collapsed="false"/>
    <row r="3303" customFormat="false" ht="12.75" hidden="false" customHeight="false" outlineLevel="0" collapsed="false"/>
    <row r="3304" customFormat="false" ht="12.75" hidden="false" customHeight="false" outlineLevel="0" collapsed="false"/>
    <row r="3305" customFormat="false" ht="12.75" hidden="false" customHeight="false" outlineLevel="0" collapsed="false"/>
    <row r="3306" customFormat="false" ht="12.75" hidden="false" customHeight="false" outlineLevel="0" collapsed="false"/>
    <row r="3307" customFormat="false" ht="12.75" hidden="false" customHeight="false" outlineLevel="0" collapsed="false"/>
    <row r="3308" customFormat="false" ht="12.75" hidden="false" customHeight="false" outlineLevel="0" collapsed="false"/>
    <row r="3309" customFormat="false" ht="12.75" hidden="false" customHeight="false" outlineLevel="0" collapsed="false"/>
    <row r="3310" customFormat="false" ht="12.75" hidden="false" customHeight="false" outlineLevel="0" collapsed="false"/>
    <row r="3311" customFormat="false" ht="12.75" hidden="false" customHeight="false" outlineLevel="0" collapsed="false"/>
    <row r="3312" customFormat="false" ht="12.75" hidden="false" customHeight="false" outlineLevel="0" collapsed="false"/>
    <row r="3313" customFormat="false" ht="12.75" hidden="false" customHeight="false" outlineLevel="0" collapsed="false"/>
    <row r="3314" customFormat="false" ht="12.75" hidden="false" customHeight="false" outlineLevel="0" collapsed="false"/>
    <row r="3315" customFormat="false" ht="12.75" hidden="false" customHeight="false" outlineLevel="0" collapsed="false"/>
    <row r="3316" customFormat="false" ht="12.75" hidden="false" customHeight="false" outlineLevel="0" collapsed="false"/>
    <row r="3317" customFormat="false" ht="12.75" hidden="false" customHeight="false" outlineLevel="0" collapsed="false"/>
    <row r="3318" customFormat="false" ht="12.75" hidden="false" customHeight="false" outlineLevel="0" collapsed="false"/>
    <row r="3319" customFormat="false" ht="12.75" hidden="false" customHeight="false" outlineLevel="0" collapsed="false"/>
    <row r="3320" customFormat="false" ht="12.75" hidden="false" customHeight="false" outlineLevel="0" collapsed="false"/>
    <row r="3321" customFormat="false" ht="12.75" hidden="false" customHeight="false" outlineLevel="0" collapsed="false"/>
    <row r="3322" customFormat="false" ht="12.75" hidden="false" customHeight="false" outlineLevel="0" collapsed="false"/>
    <row r="3323" customFormat="false" ht="12.75" hidden="false" customHeight="false" outlineLevel="0" collapsed="false"/>
    <row r="3324" customFormat="false" ht="12.75" hidden="false" customHeight="false" outlineLevel="0" collapsed="false"/>
    <row r="3325" customFormat="false" ht="12.75" hidden="false" customHeight="false" outlineLevel="0" collapsed="false"/>
    <row r="3326" customFormat="false" ht="12.75" hidden="false" customHeight="false" outlineLevel="0" collapsed="false"/>
    <row r="3327" customFormat="false" ht="12.75" hidden="false" customHeight="false" outlineLevel="0" collapsed="false"/>
    <row r="3328" customFormat="false" ht="12.75" hidden="false" customHeight="false" outlineLevel="0" collapsed="false"/>
    <row r="3329" customFormat="false" ht="12.75" hidden="false" customHeight="false" outlineLevel="0" collapsed="false"/>
    <row r="3330" customFormat="false" ht="12.75" hidden="false" customHeight="false" outlineLevel="0" collapsed="false"/>
    <row r="3331" customFormat="false" ht="12.75" hidden="false" customHeight="false" outlineLevel="0" collapsed="false"/>
    <row r="3332" customFormat="false" ht="12.75" hidden="false" customHeight="false" outlineLevel="0" collapsed="false"/>
    <row r="3333" customFormat="false" ht="12.75" hidden="false" customHeight="false" outlineLevel="0" collapsed="false"/>
    <row r="3334" customFormat="false" ht="12.75" hidden="false" customHeight="false" outlineLevel="0" collapsed="false"/>
    <row r="3335" customFormat="false" ht="12.75" hidden="false" customHeight="false" outlineLevel="0" collapsed="false"/>
    <row r="3336" customFormat="false" ht="12.75" hidden="false" customHeight="false" outlineLevel="0" collapsed="false"/>
    <row r="3337" customFormat="false" ht="12.75" hidden="false" customHeight="false" outlineLevel="0" collapsed="false"/>
    <row r="3338" customFormat="false" ht="12.75" hidden="false" customHeight="false" outlineLevel="0" collapsed="false"/>
    <row r="3339" customFormat="false" ht="12.75" hidden="false" customHeight="false" outlineLevel="0" collapsed="false"/>
    <row r="3340" customFormat="false" ht="12.75" hidden="false" customHeight="false" outlineLevel="0" collapsed="false"/>
    <row r="3341" customFormat="false" ht="12.75" hidden="false" customHeight="false" outlineLevel="0" collapsed="false"/>
    <row r="3342" customFormat="false" ht="12.75" hidden="false" customHeight="false" outlineLevel="0" collapsed="false"/>
    <row r="3343" customFormat="false" ht="12.75" hidden="false" customHeight="false" outlineLevel="0" collapsed="false"/>
    <row r="3344" customFormat="false" ht="12.75" hidden="false" customHeight="false" outlineLevel="0" collapsed="false"/>
    <row r="3345" customFormat="false" ht="12.75" hidden="false" customHeight="false" outlineLevel="0" collapsed="false"/>
    <row r="3346" customFormat="false" ht="12.75" hidden="false" customHeight="false" outlineLevel="0" collapsed="false"/>
    <row r="3347" customFormat="false" ht="12.75" hidden="false" customHeight="false" outlineLevel="0" collapsed="false"/>
    <row r="3348" customFormat="false" ht="12.75" hidden="false" customHeight="false" outlineLevel="0" collapsed="false"/>
    <row r="3349" customFormat="false" ht="12.75" hidden="false" customHeight="false" outlineLevel="0" collapsed="false"/>
    <row r="3350" customFormat="false" ht="12.75" hidden="false" customHeight="false" outlineLevel="0" collapsed="false"/>
    <row r="3351" customFormat="false" ht="12.75" hidden="false" customHeight="false" outlineLevel="0" collapsed="false"/>
    <row r="3352" customFormat="false" ht="12.75" hidden="false" customHeight="false" outlineLevel="0" collapsed="false"/>
    <row r="3353" customFormat="false" ht="12.75" hidden="false" customHeight="false" outlineLevel="0" collapsed="false"/>
    <row r="3354" customFormat="false" ht="12.75" hidden="false" customHeight="false" outlineLevel="0" collapsed="false"/>
    <row r="3355" customFormat="false" ht="12.75" hidden="false" customHeight="false" outlineLevel="0" collapsed="false"/>
    <row r="3356" customFormat="false" ht="12.75" hidden="false" customHeight="false" outlineLevel="0" collapsed="false"/>
    <row r="3357" customFormat="false" ht="12.75" hidden="false" customHeight="false" outlineLevel="0" collapsed="false"/>
    <row r="3358" customFormat="false" ht="12.75" hidden="false" customHeight="false" outlineLevel="0" collapsed="false"/>
    <row r="3359" customFormat="false" ht="12.75" hidden="false" customHeight="false" outlineLevel="0" collapsed="false"/>
    <row r="3360" customFormat="false" ht="12.75" hidden="false" customHeight="false" outlineLevel="0" collapsed="false"/>
    <row r="3361" customFormat="false" ht="12.75" hidden="false" customHeight="false" outlineLevel="0" collapsed="false"/>
    <row r="3362" customFormat="false" ht="12.75" hidden="false" customHeight="false" outlineLevel="0" collapsed="false"/>
    <row r="3363" customFormat="false" ht="12.75" hidden="false" customHeight="false" outlineLevel="0" collapsed="false"/>
    <row r="3364" customFormat="false" ht="12.75" hidden="false" customHeight="false" outlineLevel="0" collapsed="false"/>
    <row r="3365" customFormat="false" ht="12.75" hidden="false" customHeight="false" outlineLevel="0" collapsed="false"/>
    <row r="3366" customFormat="false" ht="12.75" hidden="false" customHeight="false" outlineLevel="0" collapsed="false"/>
    <row r="3367" customFormat="false" ht="12.75" hidden="false" customHeight="false" outlineLevel="0" collapsed="false"/>
    <row r="3368" customFormat="false" ht="12.75" hidden="false" customHeight="false" outlineLevel="0" collapsed="false"/>
    <row r="3369" customFormat="false" ht="12.75" hidden="false" customHeight="false" outlineLevel="0" collapsed="false"/>
    <row r="3370" customFormat="false" ht="12.75" hidden="false" customHeight="false" outlineLevel="0" collapsed="false"/>
    <row r="3371" customFormat="false" ht="12.75" hidden="false" customHeight="false" outlineLevel="0" collapsed="false"/>
    <row r="3372" customFormat="false" ht="12.75" hidden="false" customHeight="false" outlineLevel="0" collapsed="false"/>
    <row r="3373" customFormat="false" ht="12.75" hidden="false" customHeight="false" outlineLevel="0" collapsed="false"/>
    <row r="3374" customFormat="false" ht="12.75" hidden="false" customHeight="false" outlineLevel="0" collapsed="false"/>
    <row r="3375" customFormat="false" ht="12.75" hidden="false" customHeight="false" outlineLevel="0" collapsed="false"/>
    <row r="3376" customFormat="false" ht="12.75" hidden="false" customHeight="false" outlineLevel="0" collapsed="false"/>
    <row r="3377" customFormat="false" ht="12.75" hidden="false" customHeight="false" outlineLevel="0" collapsed="false"/>
    <row r="3378" customFormat="false" ht="12.75" hidden="false" customHeight="false" outlineLevel="0" collapsed="false"/>
    <row r="3379" customFormat="false" ht="12.75" hidden="false" customHeight="false" outlineLevel="0" collapsed="false"/>
    <row r="3380" customFormat="false" ht="12.75" hidden="false" customHeight="false" outlineLevel="0" collapsed="false"/>
    <row r="3381" customFormat="false" ht="12.75" hidden="false" customHeight="false" outlineLevel="0" collapsed="false"/>
    <row r="3382" customFormat="false" ht="12.75" hidden="false" customHeight="false" outlineLevel="0" collapsed="false"/>
    <row r="3383" customFormat="false" ht="12.75" hidden="false" customHeight="false" outlineLevel="0" collapsed="false"/>
    <row r="3384" customFormat="false" ht="12.75" hidden="false" customHeight="false" outlineLevel="0" collapsed="false"/>
    <row r="3385" customFormat="false" ht="12.75" hidden="false" customHeight="false" outlineLevel="0" collapsed="false"/>
    <row r="3386" customFormat="false" ht="12.75" hidden="false" customHeight="false" outlineLevel="0" collapsed="false"/>
    <row r="3387" customFormat="false" ht="12.75" hidden="false" customHeight="false" outlineLevel="0" collapsed="false"/>
    <row r="3388" customFormat="false" ht="12.75" hidden="false" customHeight="false" outlineLevel="0" collapsed="false"/>
    <row r="3389" customFormat="false" ht="12.75" hidden="false" customHeight="false" outlineLevel="0" collapsed="false"/>
    <row r="3390" customFormat="false" ht="12.75" hidden="false" customHeight="false" outlineLevel="0" collapsed="false"/>
    <row r="3391" customFormat="false" ht="12.75" hidden="false" customHeight="false" outlineLevel="0" collapsed="false"/>
    <row r="3392" customFormat="false" ht="12.75" hidden="false" customHeight="false" outlineLevel="0" collapsed="false"/>
    <row r="3393" customFormat="false" ht="12.75" hidden="false" customHeight="false" outlineLevel="0" collapsed="false"/>
    <row r="3394" customFormat="false" ht="12.75" hidden="false" customHeight="false" outlineLevel="0" collapsed="false"/>
    <row r="3395" customFormat="false" ht="12.75" hidden="false" customHeight="false" outlineLevel="0" collapsed="false"/>
    <row r="3396" customFormat="false" ht="12.75" hidden="false" customHeight="false" outlineLevel="0" collapsed="false"/>
    <row r="3397" customFormat="false" ht="12.75" hidden="false" customHeight="false" outlineLevel="0" collapsed="false"/>
    <row r="3398" customFormat="false" ht="12.75" hidden="false" customHeight="false" outlineLevel="0" collapsed="false"/>
    <row r="3399" customFormat="false" ht="12.75" hidden="false" customHeight="false" outlineLevel="0" collapsed="false"/>
    <row r="3400" customFormat="false" ht="12.75" hidden="false" customHeight="false" outlineLevel="0" collapsed="false"/>
    <row r="3401" customFormat="false" ht="12.75" hidden="false" customHeight="false" outlineLevel="0" collapsed="false"/>
    <row r="3402" customFormat="false" ht="12.75" hidden="false" customHeight="false" outlineLevel="0" collapsed="false"/>
    <row r="3403" customFormat="false" ht="12.75" hidden="false" customHeight="false" outlineLevel="0" collapsed="false"/>
    <row r="3404" customFormat="false" ht="12.75" hidden="false" customHeight="false" outlineLevel="0" collapsed="false"/>
    <row r="3405" customFormat="false" ht="12.75" hidden="false" customHeight="false" outlineLevel="0" collapsed="false"/>
    <row r="3406" customFormat="false" ht="12.75" hidden="false" customHeight="false" outlineLevel="0" collapsed="false"/>
    <row r="3407" customFormat="false" ht="12.75" hidden="false" customHeight="false" outlineLevel="0" collapsed="false"/>
    <row r="3408" customFormat="false" ht="12.75" hidden="false" customHeight="false" outlineLevel="0" collapsed="false"/>
    <row r="3409" customFormat="false" ht="12.75" hidden="false" customHeight="false" outlineLevel="0" collapsed="false"/>
    <row r="3410" customFormat="false" ht="12.75" hidden="false" customHeight="false" outlineLevel="0" collapsed="false"/>
    <row r="3411" customFormat="false" ht="12.75" hidden="false" customHeight="false" outlineLevel="0" collapsed="false"/>
    <row r="3412" customFormat="false" ht="12.75" hidden="false" customHeight="false" outlineLevel="0" collapsed="false"/>
    <row r="3413" customFormat="false" ht="12.75" hidden="false" customHeight="false" outlineLevel="0" collapsed="false"/>
    <row r="3414" customFormat="false" ht="12.75" hidden="false" customHeight="false" outlineLevel="0" collapsed="false"/>
    <row r="3415" customFormat="false" ht="12.75" hidden="false" customHeight="false" outlineLevel="0" collapsed="false"/>
    <row r="3416" customFormat="false" ht="12.75" hidden="false" customHeight="false" outlineLevel="0" collapsed="false"/>
    <row r="3417" customFormat="false" ht="12.75" hidden="false" customHeight="false" outlineLevel="0" collapsed="false"/>
    <row r="3418" customFormat="false" ht="12.75" hidden="false" customHeight="false" outlineLevel="0" collapsed="false"/>
    <row r="3419" customFormat="false" ht="12.75" hidden="false" customHeight="false" outlineLevel="0" collapsed="false"/>
    <row r="3420" customFormat="false" ht="12.75" hidden="false" customHeight="false" outlineLevel="0" collapsed="false"/>
    <row r="3421" customFormat="false" ht="12.75" hidden="false" customHeight="false" outlineLevel="0" collapsed="false"/>
    <row r="3422" customFormat="false" ht="12.75" hidden="false" customHeight="false" outlineLevel="0" collapsed="false"/>
    <row r="3423" customFormat="false" ht="12.75" hidden="false" customHeight="false" outlineLevel="0" collapsed="false"/>
    <row r="3424" customFormat="false" ht="12.75" hidden="false" customHeight="false" outlineLevel="0" collapsed="false"/>
    <row r="3425" customFormat="false" ht="12.75" hidden="false" customHeight="false" outlineLevel="0" collapsed="false"/>
    <row r="3426" customFormat="false" ht="12.75" hidden="false" customHeight="false" outlineLevel="0" collapsed="false"/>
    <row r="3427" customFormat="false" ht="12.75" hidden="false" customHeight="false" outlineLevel="0" collapsed="false"/>
    <row r="3428" customFormat="false" ht="12.75" hidden="false" customHeight="false" outlineLevel="0" collapsed="false"/>
    <row r="3429" customFormat="false" ht="12.75" hidden="false" customHeight="false" outlineLevel="0" collapsed="false"/>
    <row r="3430" customFormat="false" ht="12.75" hidden="false" customHeight="false" outlineLevel="0" collapsed="false"/>
    <row r="3431" customFormat="false" ht="12.75" hidden="false" customHeight="false" outlineLevel="0" collapsed="false"/>
    <row r="3432" customFormat="false" ht="12.75" hidden="false" customHeight="false" outlineLevel="0" collapsed="false"/>
    <row r="3433" customFormat="false" ht="12.75" hidden="false" customHeight="false" outlineLevel="0" collapsed="false"/>
    <row r="3434" customFormat="false" ht="12.75" hidden="false" customHeight="false" outlineLevel="0" collapsed="false"/>
    <row r="3435" customFormat="false" ht="12.75" hidden="false" customHeight="false" outlineLevel="0" collapsed="false"/>
    <row r="3436" customFormat="false" ht="12.75" hidden="false" customHeight="false" outlineLevel="0" collapsed="false"/>
    <row r="3437" customFormat="false" ht="12.75" hidden="false" customHeight="false" outlineLevel="0" collapsed="false"/>
    <row r="3438" customFormat="false" ht="12.75" hidden="false" customHeight="false" outlineLevel="0" collapsed="false"/>
    <row r="3439" customFormat="false" ht="12.75" hidden="false" customHeight="false" outlineLevel="0" collapsed="false"/>
    <row r="3440" customFormat="false" ht="12.75" hidden="false" customHeight="false" outlineLevel="0" collapsed="false"/>
    <row r="3441" customFormat="false" ht="12.75" hidden="false" customHeight="false" outlineLevel="0" collapsed="false"/>
    <row r="3442" customFormat="false" ht="12.75" hidden="false" customHeight="false" outlineLevel="0" collapsed="false"/>
    <row r="3443" customFormat="false" ht="12.75" hidden="false" customHeight="false" outlineLevel="0" collapsed="false"/>
    <row r="3444" customFormat="false" ht="12.75" hidden="false" customHeight="false" outlineLevel="0" collapsed="false"/>
    <row r="3445" customFormat="false" ht="12.75" hidden="false" customHeight="false" outlineLevel="0" collapsed="false"/>
    <row r="3446" customFormat="false" ht="12.75" hidden="false" customHeight="false" outlineLevel="0" collapsed="false"/>
    <row r="3447" customFormat="false" ht="12.75" hidden="false" customHeight="false" outlineLevel="0" collapsed="false"/>
    <row r="3448" customFormat="false" ht="12.75" hidden="false" customHeight="false" outlineLevel="0" collapsed="false"/>
    <row r="3449" customFormat="false" ht="12.75" hidden="false" customHeight="false" outlineLevel="0" collapsed="false"/>
    <row r="3450" customFormat="false" ht="12.75" hidden="false" customHeight="false" outlineLevel="0" collapsed="false"/>
    <row r="3451" customFormat="false" ht="12.75" hidden="false" customHeight="false" outlineLevel="0" collapsed="false"/>
    <row r="3452" customFormat="false" ht="12.75" hidden="false" customHeight="false" outlineLevel="0" collapsed="false"/>
    <row r="3453" customFormat="false" ht="12.75" hidden="false" customHeight="false" outlineLevel="0" collapsed="false"/>
    <row r="3454" customFormat="false" ht="12.75" hidden="false" customHeight="false" outlineLevel="0" collapsed="false"/>
    <row r="3455" customFormat="false" ht="12.75" hidden="false" customHeight="false" outlineLevel="0" collapsed="false"/>
    <row r="3456" customFormat="false" ht="12.75" hidden="false" customHeight="false" outlineLevel="0" collapsed="false"/>
    <row r="3457" customFormat="false" ht="12.75" hidden="false" customHeight="false" outlineLevel="0" collapsed="false"/>
    <row r="3458" customFormat="false" ht="12.75" hidden="false" customHeight="false" outlineLevel="0" collapsed="false"/>
    <row r="3459" customFormat="false" ht="12.75" hidden="false" customHeight="false" outlineLevel="0" collapsed="false"/>
    <row r="3460" customFormat="false" ht="12.75" hidden="false" customHeight="false" outlineLevel="0" collapsed="false"/>
    <row r="3461" customFormat="false" ht="12.75" hidden="false" customHeight="false" outlineLevel="0" collapsed="false"/>
    <row r="3462" customFormat="false" ht="12.75" hidden="false" customHeight="false" outlineLevel="0" collapsed="false"/>
    <row r="3463" customFormat="false" ht="12.75" hidden="false" customHeight="false" outlineLevel="0" collapsed="false"/>
    <row r="3464" customFormat="false" ht="12.75" hidden="false" customHeight="false" outlineLevel="0" collapsed="false"/>
    <row r="3465" customFormat="false" ht="12.75" hidden="false" customHeight="false" outlineLevel="0" collapsed="false"/>
    <row r="3466" customFormat="false" ht="12.75" hidden="false" customHeight="false" outlineLevel="0" collapsed="false"/>
    <row r="3467" customFormat="false" ht="12.75" hidden="false" customHeight="false" outlineLevel="0" collapsed="false"/>
    <row r="3468" customFormat="false" ht="12.75" hidden="false" customHeight="false" outlineLevel="0" collapsed="false"/>
    <row r="3469" customFormat="false" ht="12.75" hidden="false" customHeight="false" outlineLevel="0" collapsed="false"/>
    <row r="3470" customFormat="false" ht="12.75" hidden="false" customHeight="false" outlineLevel="0" collapsed="false"/>
    <row r="3471" customFormat="false" ht="12.75" hidden="false" customHeight="false" outlineLevel="0" collapsed="false"/>
    <row r="3472" customFormat="false" ht="12.75" hidden="false" customHeight="false" outlineLevel="0" collapsed="false"/>
    <row r="3473" customFormat="false" ht="12.75" hidden="false" customHeight="false" outlineLevel="0" collapsed="false"/>
    <row r="3474" customFormat="false" ht="12.75" hidden="false" customHeight="false" outlineLevel="0" collapsed="false"/>
    <row r="3475" customFormat="false" ht="12.75" hidden="false" customHeight="false" outlineLevel="0" collapsed="false"/>
    <row r="3476" customFormat="false" ht="12.75" hidden="false" customHeight="false" outlineLevel="0" collapsed="false"/>
    <row r="3477" customFormat="false" ht="12.75" hidden="false" customHeight="false" outlineLevel="0" collapsed="false"/>
    <row r="3478" customFormat="false" ht="12.75" hidden="false" customHeight="false" outlineLevel="0" collapsed="false"/>
    <row r="3479" customFormat="false" ht="12.75" hidden="false" customHeight="false" outlineLevel="0" collapsed="false"/>
    <row r="3480" customFormat="false" ht="12.75" hidden="false" customHeight="false" outlineLevel="0" collapsed="false"/>
    <row r="3481" customFormat="false" ht="12.75" hidden="false" customHeight="false" outlineLevel="0" collapsed="false"/>
    <row r="3482" customFormat="false" ht="12.75" hidden="false" customHeight="false" outlineLevel="0" collapsed="false"/>
    <row r="3483" customFormat="false" ht="12.75" hidden="false" customHeight="false" outlineLevel="0" collapsed="false"/>
    <row r="3484" customFormat="false" ht="12.75" hidden="false" customHeight="false" outlineLevel="0" collapsed="false"/>
    <row r="3485" customFormat="false" ht="12.75" hidden="false" customHeight="false" outlineLevel="0" collapsed="false"/>
    <row r="3486" customFormat="false" ht="12.75" hidden="false" customHeight="false" outlineLevel="0" collapsed="false"/>
    <row r="3487" customFormat="false" ht="12.75" hidden="false" customHeight="false" outlineLevel="0" collapsed="false"/>
    <row r="3488" customFormat="false" ht="12.75" hidden="false" customHeight="false" outlineLevel="0" collapsed="false"/>
    <row r="3489" customFormat="false" ht="12.75" hidden="false" customHeight="false" outlineLevel="0" collapsed="false"/>
    <row r="3490" customFormat="false" ht="12.75" hidden="false" customHeight="false" outlineLevel="0" collapsed="false"/>
    <row r="3491" customFormat="false" ht="12.75" hidden="false" customHeight="false" outlineLevel="0" collapsed="false"/>
    <row r="3492" customFormat="false" ht="12.75" hidden="false" customHeight="false" outlineLevel="0" collapsed="false"/>
    <row r="3493" customFormat="false" ht="12.75" hidden="false" customHeight="false" outlineLevel="0" collapsed="false"/>
    <row r="3494" customFormat="false" ht="12.75" hidden="false" customHeight="false" outlineLevel="0" collapsed="false"/>
    <row r="3495" customFormat="false" ht="12.75" hidden="false" customHeight="false" outlineLevel="0" collapsed="false"/>
    <row r="3496" customFormat="false" ht="12.75" hidden="false" customHeight="false" outlineLevel="0" collapsed="false"/>
    <row r="3497" customFormat="false" ht="12.75" hidden="false" customHeight="false" outlineLevel="0" collapsed="false"/>
    <row r="3498" customFormat="false" ht="12.75" hidden="false" customHeight="false" outlineLevel="0" collapsed="false"/>
    <row r="3499" customFormat="false" ht="12.75" hidden="false" customHeight="false" outlineLevel="0" collapsed="false"/>
    <row r="3500" customFormat="false" ht="12.75" hidden="false" customHeight="false" outlineLevel="0" collapsed="false"/>
    <row r="3501" customFormat="false" ht="12.75" hidden="false" customHeight="false" outlineLevel="0" collapsed="false"/>
    <row r="3502" customFormat="false" ht="12.75" hidden="false" customHeight="false" outlineLevel="0" collapsed="false"/>
    <row r="3503" customFormat="false" ht="12.75" hidden="false" customHeight="false" outlineLevel="0" collapsed="false"/>
    <row r="3504" customFormat="false" ht="12.75" hidden="false" customHeight="false" outlineLevel="0" collapsed="false"/>
    <row r="3505" customFormat="false" ht="12.75" hidden="false" customHeight="false" outlineLevel="0" collapsed="false"/>
    <row r="3506" customFormat="false" ht="12.75" hidden="false" customHeight="false" outlineLevel="0" collapsed="false"/>
    <row r="3507" customFormat="false" ht="12.75" hidden="false" customHeight="false" outlineLevel="0" collapsed="false"/>
    <row r="3508" customFormat="false" ht="12.75" hidden="false" customHeight="false" outlineLevel="0" collapsed="false"/>
    <row r="3509" customFormat="false" ht="12.75" hidden="false" customHeight="false" outlineLevel="0" collapsed="false"/>
    <row r="3510" customFormat="false" ht="12.75" hidden="false" customHeight="false" outlineLevel="0" collapsed="false"/>
    <row r="3511" customFormat="false" ht="12.75" hidden="false" customHeight="false" outlineLevel="0" collapsed="false"/>
    <row r="3512" customFormat="false" ht="12.75" hidden="false" customHeight="false" outlineLevel="0" collapsed="false"/>
    <row r="3513" customFormat="false" ht="12.75" hidden="false" customHeight="false" outlineLevel="0" collapsed="false"/>
    <row r="3514" customFormat="false" ht="12.75" hidden="false" customHeight="false" outlineLevel="0" collapsed="false"/>
    <row r="3515" customFormat="false" ht="12.75" hidden="false" customHeight="false" outlineLevel="0" collapsed="false"/>
    <row r="3516" customFormat="false" ht="12.75" hidden="false" customHeight="false" outlineLevel="0" collapsed="false"/>
    <row r="3517" customFormat="false" ht="12.75" hidden="false" customHeight="false" outlineLevel="0" collapsed="false"/>
    <row r="3518" customFormat="false" ht="12.75" hidden="false" customHeight="false" outlineLevel="0" collapsed="false"/>
    <row r="3519" customFormat="false" ht="12.75" hidden="false" customHeight="false" outlineLevel="0" collapsed="false"/>
    <row r="3520" customFormat="false" ht="12.75" hidden="false" customHeight="false" outlineLevel="0" collapsed="false"/>
    <row r="3521" customFormat="false" ht="12.75" hidden="false" customHeight="false" outlineLevel="0" collapsed="false"/>
    <row r="3522" customFormat="false" ht="12.75" hidden="false" customHeight="false" outlineLevel="0" collapsed="false"/>
    <row r="3523" customFormat="false" ht="12.75" hidden="false" customHeight="false" outlineLevel="0" collapsed="false"/>
    <row r="3524" customFormat="false" ht="12.75" hidden="false" customHeight="false" outlineLevel="0" collapsed="false"/>
    <row r="3525" customFormat="false" ht="12.75" hidden="false" customHeight="false" outlineLevel="0" collapsed="false"/>
    <row r="3526" customFormat="false" ht="12.75" hidden="false" customHeight="false" outlineLevel="0" collapsed="false"/>
    <row r="3527" customFormat="false" ht="12.75" hidden="false" customHeight="false" outlineLevel="0" collapsed="false"/>
    <row r="3528" customFormat="false" ht="12.75" hidden="false" customHeight="false" outlineLevel="0" collapsed="false"/>
    <row r="3529" customFormat="false" ht="12.75" hidden="false" customHeight="false" outlineLevel="0" collapsed="false"/>
    <row r="3530" customFormat="false" ht="12.75" hidden="false" customHeight="false" outlineLevel="0" collapsed="false"/>
    <row r="3531" customFormat="false" ht="12.75" hidden="false" customHeight="false" outlineLevel="0" collapsed="false"/>
    <row r="3532" customFormat="false" ht="12.75" hidden="false" customHeight="false" outlineLevel="0" collapsed="false"/>
    <row r="3533" customFormat="false" ht="12.75" hidden="false" customHeight="false" outlineLevel="0" collapsed="false"/>
    <row r="3534" customFormat="false" ht="12.75" hidden="false" customHeight="false" outlineLevel="0" collapsed="false"/>
    <row r="3535" customFormat="false" ht="12.75" hidden="false" customHeight="false" outlineLevel="0" collapsed="false"/>
    <row r="3536" customFormat="false" ht="12.75" hidden="false" customHeight="false" outlineLevel="0" collapsed="false"/>
    <row r="3537" customFormat="false" ht="12.75" hidden="false" customHeight="false" outlineLevel="0" collapsed="false"/>
    <row r="3538" customFormat="false" ht="12.75" hidden="false" customHeight="false" outlineLevel="0" collapsed="false"/>
    <row r="3539" customFormat="false" ht="12.75" hidden="false" customHeight="false" outlineLevel="0" collapsed="false"/>
    <row r="3540" customFormat="false" ht="12.75" hidden="false" customHeight="false" outlineLevel="0" collapsed="false"/>
    <row r="3541" customFormat="false" ht="12.75" hidden="false" customHeight="false" outlineLevel="0" collapsed="false"/>
    <row r="3542" customFormat="false" ht="12.75" hidden="false" customHeight="false" outlineLevel="0" collapsed="false"/>
    <row r="3543" customFormat="false" ht="12.75" hidden="false" customHeight="false" outlineLevel="0" collapsed="false"/>
    <row r="3544" customFormat="false" ht="12.75" hidden="false" customHeight="false" outlineLevel="0" collapsed="false"/>
    <row r="3545" customFormat="false" ht="12.75" hidden="false" customHeight="false" outlineLevel="0" collapsed="false"/>
    <row r="3546" customFormat="false" ht="12.75" hidden="false" customHeight="false" outlineLevel="0" collapsed="false"/>
    <row r="3547" customFormat="false" ht="12.75" hidden="false" customHeight="false" outlineLevel="0" collapsed="false"/>
    <row r="3548" customFormat="false" ht="12.75" hidden="false" customHeight="false" outlineLevel="0" collapsed="false"/>
    <row r="3549" customFormat="false" ht="12.75" hidden="false" customHeight="false" outlineLevel="0" collapsed="false"/>
    <row r="3550" customFormat="false" ht="12.75" hidden="false" customHeight="false" outlineLevel="0" collapsed="false"/>
    <row r="3551" customFormat="false" ht="12.75" hidden="false" customHeight="false" outlineLevel="0" collapsed="false"/>
    <row r="3552" customFormat="false" ht="12.75" hidden="false" customHeight="false" outlineLevel="0" collapsed="false"/>
    <row r="3553" customFormat="false" ht="12.75" hidden="false" customHeight="false" outlineLevel="0" collapsed="false"/>
    <row r="3554" customFormat="false" ht="12.75" hidden="false" customHeight="false" outlineLevel="0" collapsed="false"/>
    <row r="3555" customFormat="false" ht="12.75" hidden="false" customHeight="false" outlineLevel="0" collapsed="false"/>
    <row r="3556" customFormat="false" ht="12.75" hidden="false" customHeight="false" outlineLevel="0" collapsed="false"/>
    <row r="3557" customFormat="false" ht="12.75" hidden="false" customHeight="false" outlineLevel="0" collapsed="false"/>
    <row r="3558" customFormat="false" ht="12.75" hidden="false" customHeight="false" outlineLevel="0" collapsed="false"/>
    <row r="3559" customFormat="false" ht="12.75" hidden="false" customHeight="false" outlineLevel="0" collapsed="false"/>
    <row r="3560" customFormat="false" ht="12.75" hidden="false" customHeight="false" outlineLevel="0" collapsed="false"/>
    <row r="3561" customFormat="false" ht="12.75" hidden="false" customHeight="false" outlineLevel="0" collapsed="false"/>
    <row r="3562" customFormat="false" ht="12.75" hidden="false" customHeight="false" outlineLevel="0" collapsed="false"/>
    <row r="3563" customFormat="false" ht="12.75" hidden="false" customHeight="false" outlineLevel="0" collapsed="false"/>
    <row r="3564" customFormat="false" ht="12.75" hidden="false" customHeight="false" outlineLevel="0" collapsed="false"/>
    <row r="3565" customFormat="false" ht="12.75" hidden="false" customHeight="false" outlineLevel="0" collapsed="false"/>
    <row r="3566" customFormat="false" ht="12.75" hidden="false" customHeight="false" outlineLevel="0" collapsed="false"/>
    <row r="3567" customFormat="false" ht="12.75" hidden="false" customHeight="false" outlineLevel="0" collapsed="false"/>
    <row r="3568" customFormat="false" ht="12.75" hidden="false" customHeight="false" outlineLevel="0" collapsed="false"/>
    <row r="3569" customFormat="false" ht="12.75" hidden="false" customHeight="false" outlineLevel="0" collapsed="false"/>
    <row r="3570" customFormat="false" ht="12.75" hidden="false" customHeight="false" outlineLevel="0" collapsed="false"/>
    <row r="3571" customFormat="false" ht="12.75" hidden="false" customHeight="false" outlineLevel="0" collapsed="false"/>
    <row r="3572" customFormat="false" ht="12.75" hidden="false" customHeight="false" outlineLevel="0" collapsed="false"/>
    <row r="3573" customFormat="false" ht="12.75" hidden="false" customHeight="false" outlineLevel="0" collapsed="false"/>
    <row r="3574" customFormat="false" ht="12.75" hidden="false" customHeight="false" outlineLevel="0" collapsed="false"/>
    <row r="3575" customFormat="false" ht="12.75" hidden="false" customHeight="false" outlineLevel="0" collapsed="false"/>
    <row r="3576" customFormat="false" ht="12.75" hidden="false" customHeight="false" outlineLevel="0" collapsed="false"/>
    <row r="3577" customFormat="false" ht="12.75" hidden="false" customHeight="false" outlineLevel="0" collapsed="false"/>
    <row r="3578" customFormat="false" ht="12.75" hidden="false" customHeight="false" outlineLevel="0" collapsed="false"/>
    <row r="3579" customFormat="false" ht="12.75" hidden="false" customHeight="false" outlineLevel="0" collapsed="false"/>
    <row r="3580" customFormat="false" ht="12.75" hidden="false" customHeight="false" outlineLevel="0" collapsed="false"/>
    <row r="3581" customFormat="false" ht="12.75" hidden="false" customHeight="false" outlineLevel="0" collapsed="false"/>
    <row r="3582" customFormat="false" ht="12.75" hidden="false" customHeight="false" outlineLevel="0" collapsed="false"/>
    <row r="3583" customFormat="false" ht="12.75" hidden="false" customHeight="false" outlineLevel="0" collapsed="false"/>
    <row r="3584" customFormat="false" ht="12.75" hidden="false" customHeight="false" outlineLevel="0" collapsed="false"/>
    <row r="3585" customFormat="false" ht="12.75" hidden="false" customHeight="false" outlineLevel="0" collapsed="false"/>
    <row r="3586" customFormat="false" ht="12.75" hidden="false" customHeight="false" outlineLevel="0" collapsed="false"/>
    <row r="3587" customFormat="false" ht="12.75" hidden="false" customHeight="false" outlineLevel="0" collapsed="false"/>
    <row r="3588" customFormat="false" ht="12.75" hidden="false" customHeight="false" outlineLevel="0" collapsed="false"/>
    <row r="3589" customFormat="false" ht="12.75" hidden="false" customHeight="false" outlineLevel="0" collapsed="false"/>
    <row r="3590" customFormat="false" ht="12.75" hidden="false" customHeight="false" outlineLevel="0" collapsed="false"/>
    <row r="3591" customFormat="false" ht="12.75" hidden="false" customHeight="false" outlineLevel="0" collapsed="false"/>
    <row r="3592" customFormat="false" ht="12.75" hidden="false" customHeight="false" outlineLevel="0" collapsed="false"/>
    <row r="3593" customFormat="false" ht="12.75" hidden="false" customHeight="false" outlineLevel="0" collapsed="false"/>
    <row r="3594" customFormat="false" ht="12.75" hidden="false" customHeight="false" outlineLevel="0" collapsed="false"/>
    <row r="3595" customFormat="false" ht="12.75" hidden="false" customHeight="false" outlineLevel="0" collapsed="false"/>
    <row r="3596" customFormat="false" ht="12.75" hidden="false" customHeight="false" outlineLevel="0" collapsed="false"/>
    <row r="3597" customFormat="false" ht="12.75" hidden="false" customHeight="false" outlineLevel="0" collapsed="false"/>
    <row r="3598" customFormat="false" ht="12.75" hidden="false" customHeight="false" outlineLevel="0" collapsed="false"/>
    <row r="3599" customFormat="false" ht="12.75" hidden="false" customHeight="false" outlineLevel="0" collapsed="false"/>
    <row r="3600" customFormat="false" ht="12.75" hidden="false" customHeight="false" outlineLevel="0" collapsed="false"/>
    <row r="3601" customFormat="false" ht="12.75" hidden="false" customHeight="false" outlineLevel="0" collapsed="false"/>
    <row r="3602" customFormat="false" ht="12.75" hidden="false" customHeight="false" outlineLevel="0" collapsed="false"/>
    <row r="3603" customFormat="false" ht="12.75" hidden="false" customHeight="false" outlineLevel="0" collapsed="false"/>
    <row r="3604" customFormat="false" ht="12.75" hidden="false" customHeight="false" outlineLevel="0" collapsed="false"/>
    <row r="3605" customFormat="false" ht="12.75" hidden="false" customHeight="false" outlineLevel="0" collapsed="false"/>
    <row r="3606" customFormat="false" ht="12.75" hidden="false" customHeight="false" outlineLevel="0" collapsed="false"/>
    <row r="3607" customFormat="false" ht="12.75" hidden="false" customHeight="false" outlineLevel="0" collapsed="false"/>
    <row r="3608" customFormat="false" ht="12.75" hidden="false" customHeight="false" outlineLevel="0" collapsed="false"/>
    <row r="3609" customFormat="false" ht="12.75" hidden="false" customHeight="false" outlineLevel="0" collapsed="false"/>
    <row r="3610" customFormat="false" ht="12.75" hidden="false" customHeight="false" outlineLevel="0" collapsed="false"/>
    <row r="3611" customFormat="false" ht="12.75" hidden="false" customHeight="false" outlineLevel="0" collapsed="false"/>
    <row r="3612" customFormat="false" ht="12.75" hidden="false" customHeight="false" outlineLevel="0" collapsed="false"/>
    <row r="3613" customFormat="false" ht="12.75" hidden="false" customHeight="false" outlineLevel="0" collapsed="false"/>
    <row r="3614" customFormat="false" ht="12.75" hidden="false" customHeight="false" outlineLevel="0" collapsed="false"/>
    <row r="3615" customFormat="false" ht="12.75" hidden="false" customHeight="false" outlineLevel="0" collapsed="false"/>
    <row r="3616" customFormat="false" ht="12.75" hidden="false" customHeight="false" outlineLevel="0" collapsed="false"/>
    <row r="3617" customFormat="false" ht="12.75" hidden="false" customHeight="false" outlineLevel="0" collapsed="false"/>
    <row r="3618" customFormat="false" ht="12.75" hidden="false" customHeight="false" outlineLevel="0" collapsed="false"/>
    <row r="3619" customFormat="false" ht="12.75" hidden="false" customHeight="false" outlineLevel="0" collapsed="false"/>
    <row r="3620" customFormat="false" ht="12.75" hidden="false" customHeight="false" outlineLevel="0" collapsed="false"/>
    <row r="3621" customFormat="false" ht="12.75" hidden="false" customHeight="false" outlineLevel="0" collapsed="false"/>
    <row r="3622" customFormat="false" ht="12.75" hidden="false" customHeight="false" outlineLevel="0" collapsed="false"/>
    <row r="3623" customFormat="false" ht="12.75" hidden="false" customHeight="false" outlineLevel="0" collapsed="false"/>
    <row r="3624" customFormat="false" ht="12.75" hidden="false" customHeight="false" outlineLevel="0" collapsed="false"/>
    <row r="3625" customFormat="false" ht="12.75" hidden="false" customHeight="false" outlineLevel="0" collapsed="false"/>
    <row r="3626" customFormat="false" ht="12.75" hidden="false" customHeight="false" outlineLevel="0" collapsed="false"/>
    <row r="3627" customFormat="false" ht="12.75" hidden="false" customHeight="false" outlineLevel="0" collapsed="false"/>
    <row r="3628" customFormat="false" ht="12.75" hidden="false" customHeight="false" outlineLevel="0" collapsed="false"/>
    <row r="3629" customFormat="false" ht="12.75" hidden="false" customHeight="false" outlineLevel="0" collapsed="false"/>
    <row r="3630" customFormat="false" ht="12.75" hidden="false" customHeight="false" outlineLevel="0" collapsed="false"/>
    <row r="3631" customFormat="false" ht="12.75" hidden="false" customHeight="false" outlineLevel="0" collapsed="false"/>
    <row r="3632" customFormat="false" ht="12.75" hidden="false" customHeight="false" outlineLevel="0" collapsed="false"/>
    <row r="3633" customFormat="false" ht="12.75" hidden="false" customHeight="false" outlineLevel="0" collapsed="false"/>
    <row r="3634" customFormat="false" ht="12.75" hidden="false" customHeight="false" outlineLevel="0" collapsed="false"/>
    <row r="3635" customFormat="false" ht="12.75" hidden="false" customHeight="false" outlineLevel="0" collapsed="false"/>
    <row r="3636" customFormat="false" ht="12.75" hidden="false" customHeight="false" outlineLevel="0" collapsed="false"/>
    <row r="3637" customFormat="false" ht="12.75" hidden="false" customHeight="false" outlineLevel="0" collapsed="false"/>
    <row r="3638" customFormat="false" ht="12.75" hidden="false" customHeight="false" outlineLevel="0" collapsed="false"/>
    <row r="3639" customFormat="false" ht="12.75" hidden="false" customHeight="false" outlineLevel="0" collapsed="false"/>
    <row r="3640" customFormat="false" ht="12.75" hidden="false" customHeight="false" outlineLevel="0" collapsed="false"/>
    <row r="3641" customFormat="false" ht="12.75" hidden="false" customHeight="false" outlineLevel="0" collapsed="false"/>
    <row r="3642" customFormat="false" ht="12.75" hidden="false" customHeight="false" outlineLevel="0" collapsed="false"/>
    <row r="3643" customFormat="false" ht="12.75" hidden="false" customHeight="false" outlineLevel="0" collapsed="false"/>
    <row r="3644" customFormat="false" ht="12.75" hidden="false" customHeight="false" outlineLevel="0" collapsed="false"/>
    <row r="3645" customFormat="false" ht="12.75" hidden="false" customHeight="false" outlineLevel="0" collapsed="false"/>
    <row r="3646" customFormat="false" ht="12.75" hidden="false" customHeight="false" outlineLevel="0" collapsed="false"/>
    <row r="3647" customFormat="false" ht="12.75" hidden="false" customHeight="false" outlineLevel="0" collapsed="false"/>
    <row r="3648" customFormat="false" ht="12.75" hidden="false" customHeight="false" outlineLevel="0" collapsed="false"/>
    <row r="3649" customFormat="false" ht="12.75" hidden="false" customHeight="false" outlineLevel="0" collapsed="false"/>
    <row r="3650" customFormat="false" ht="12.75" hidden="false" customHeight="false" outlineLevel="0" collapsed="false"/>
    <row r="3651" customFormat="false" ht="12.75" hidden="false" customHeight="false" outlineLevel="0" collapsed="false"/>
    <row r="3652" customFormat="false" ht="12.75" hidden="false" customHeight="false" outlineLevel="0" collapsed="false"/>
    <row r="3653" customFormat="false" ht="12.75" hidden="false" customHeight="false" outlineLevel="0" collapsed="false"/>
    <row r="3654" customFormat="false" ht="12.75" hidden="false" customHeight="false" outlineLevel="0" collapsed="false"/>
    <row r="3655" customFormat="false" ht="12.75" hidden="false" customHeight="false" outlineLevel="0" collapsed="false"/>
    <row r="3656" customFormat="false" ht="12.75" hidden="false" customHeight="false" outlineLevel="0" collapsed="false"/>
    <row r="3657" customFormat="false" ht="12.75" hidden="false" customHeight="false" outlineLevel="0" collapsed="false"/>
    <row r="3658" customFormat="false" ht="12.75" hidden="false" customHeight="false" outlineLevel="0" collapsed="false"/>
    <row r="3659" customFormat="false" ht="12.75" hidden="false" customHeight="false" outlineLevel="0" collapsed="false"/>
    <row r="3660" customFormat="false" ht="12.75" hidden="false" customHeight="false" outlineLevel="0" collapsed="false"/>
    <row r="3661" customFormat="false" ht="12.75" hidden="false" customHeight="false" outlineLevel="0" collapsed="false"/>
    <row r="3662" customFormat="false" ht="12.75" hidden="false" customHeight="false" outlineLevel="0" collapsed="false"/>
    <row r="3663" customFormat="false" ht="12.75" hidden="false" customHeight="false" outlineLevel="0" collapsed="false"/>
    <row r="3664" customFormat="false" ht="12.75" hidden="false" customHeight="false" outlineLevel="0" collapsed="false"/>
    <row r="3665" customFormat="false" ht="12.75" hidden="false" customHeight="false" outlineLevel="0" collapsed="false"/>
    <row r="3666" customFormat="false" ht="12.75" hidden="false" customHeight="false" outlineLevel="0" collapsed="false"/>
    <row r="3667" customFormat="false" ht="12.75" hidden="false" customHeight="false" outlineLevel="0" collapsed="false"/>
    <row r="3668" customFormat="false" ht="12.75" hidden="false" customHeight="false" outlineLevel="0" collapsed="false"/>
    <row r="3669" customFormat="false" ht="12.75" hidden="false" customHeight="false" outlineLevel="0" collapsed="false"/>
    <row r="3670" customFormat="false" ht="12.75" hidden="false" customHeight="false" outlineLevel="0" collapsed="false"/>
    <row r="3671" customFormat="false" ht="12.75" hidden="false" customHeight="false" outlineLevel="0" collapsed="false"/>
    <row r="3672" customFormat="false" ht="12.75" hidden="false" customHeight="false" outlineLevel="0" collapsed="false"/>
    <row r="3673" customFormat="false" ht="12.75" hidden="false" customHeight="false" outlineLevel="0" collapsed="false"/>
    <row r="3674" customFormat="false" ht="12.75" hidden="false" customHeight="false" outlineLevel="0" collapsed="false"/>
    <row r="3675" customFormat="false" ht="12.75" hidden="false" customHeight="false" outlineLevel="0" collapsed="false"/>
    <row r="3676" customFormat="false" ht="12.75" hidden="false" customHeight="false" outlineLevel="0" collapsed="false"/>
    <row r="3677" customFormat="false" ht="12.75" hidden="false" customHeight="false" outlineLevel="0" collapsed="false"/>
    <row r="3678" customFormat="false" ht="12.75" hidden="false" customHeight="false" outlineLevel="0" collapsed="false"/>
    <row r="3679" customFormat="false" ht="12.75" hidden="false" customHeight="false" outlineLevel="0" collapsed="false"/>
    <row r="3680" customFormat="false" ht="12.75" hidden="false" customHeight="false" outlineLevel="0" collapsed="false"/>
    <row r="3681" customFormat="false" ht="12.75" hidden="false" customHeight="false" outlineLevel="0" collapsed="false"/>
    <row r="3682" customFormat="false" ht="12.75" hidden="false" customHeight="false" outlineLevel="0" collapsed="false"/>
    <row r="3683" customFormat="false" ht="12.75" hidden="false" customHeight="false" outlineLevel="0" collapsed="false"/>
    <row r="3684" customFormat="false" ht="12.75" hidden="false" customHeight="false" outlineLevel="0" collapsed="false"/>
    <row r="3685" customFormat="false" ht="12.75" hidden="false" customHeight="false" outlineLevel="0" collapsed="false"/>
    <row r="3686" customFormat="false" ht="12.75" hidden="false" customHeight="false" outlineLevel="0" collapsed="false"/>
    <row r="3687" customFormat="false" ht="12.75" hidden="false" customHeight="false" outlineLevel="0" collapsed="false"/>
    <row r="3688" customFormat="false" ht="12.75" hidden="false" customHeight="false" outlineLevel="0" collapsed="false"/>
    <row r="3689" customFormat="false" ht="12.75" hidden="false" customHeight="false" outlineLevel="0" collapsed="false"/>
    <row r="3690" customFormat="false" ht="12.75" hidden="false" customHeight="false" outlineLevel="0" collapsed="false"/>
    <row r="3691" customFormat="false" ht="12.75" hidden="false" customHeight="false" outlineLevel="0" collapsed="false"/>
    <row r="3692" customFormat="false" ht="12.75" hidden="false" customHeight="false" outlineLevel="0" collapsed="false"/>
    <row r="3693" customFormat="false" ht="12.75" hidden="false" customHeight="false" outlineLevel="0" collapsed="false"/>
    <row r="3694" customFormat="false" ht="12.75" hidden="false" customHeight="false" outlineLevel="0" collapsed="false"/>
    <row r="3695" customFormat="false" ht="12.75" hidden="false" customHeight="false" outlineLevel="0" collapsed="false"/>
    <row r="3696" customFormat="false" ht="12.75" hidden="false" customHeight="false" outlineLevel="0" collapsed="false"/>
    <row r="3697" customFormat="false" ht="12.75" hidden="false" customHeight="false" outlineLevel="0" collapsed="false"/>
    <row r="3698" customFormat="false" ht="12.75" hidden="false" customHeight="false" outlineLevel="0" collapsed="false"/>
    <row r="3699" customFormat="false" ht="12.75" hidden="false" customHeight="false" outlineLevel="0" collapsed="false"/>
    <row r="3700" customFormat="false" ht="12.75" hidden="false" customHeight="false" outlineLevel="0" collapsed="false"/>
    <row r="3701" customFormat="false" ht="12.75" hidden="false" customHeight="false" outlineLevel="0" collapsed="false"/>
    <row r="3702" customFormat="false" ht="12.75" hidden="false" customHeight="false" outlineLevel="0" collapsed="false"/>
    <row r="3703" customFormat="false" ht="12.75" hidden="false" customHeight="false" outlineLevel="0" collapsed="false"/>
    <row r="3704" customFormat="false" ht="12.75" hidden="false" customHeight="false" outlineLevel="0" collapsed="false"/>
    <row r="3705" customFormat="false" ht="12.75" hidden="false" customHeight="false" outlineLevel="0" collapsed="false"/>
    <row r="3706" customFormat="false" ht="12.75" hidden="false" customHeight="false" outlineLevel="0" collapsed="false"/>
    <row r="3707" customFormat="false" ht="12.75" hidden="false" customHeight="false" outlineLevel="0" collapsed="false"/>
    <row r="3708" customFormat="false" ht="12.75" hidden="false" customHeight="false" outlineLevel="0" collapsed="false"/>
    <row r="3709" customFormat="false" ht="12.75" hidden="false" customHeight="false" outlineLevel="0" collapsed="false"/>
    <row r="3710" customFormat="false" ht="12.75" hidden="false" customHeight="false" outlineLevel="0" collapsed="false"/>
    <row r="3711" customFormat="false" ht="12.75" hidden="false" customHeight="false" outlineLevel="0" collapsed="false"/>
    <row r="3712" customFormat="false" ht="12.75" hidden="false" customHeight="false" outlineLevel="0" collapsed="false"/>
    <row r="3713" customFormat="false" ht="12.75" hidden="false" customHeight="false" outlineLevel="0" collapsed="false"/>
    <row r="3714" customFormat="false" ht="12.75" hidden="false" customHeight="false" outlineLevel="0" collapsed="false"/>
    <row r="3715" customFormat="false" ht="12.75" hidden="false" customHeight="false" outlineLevel="0" collapsed="false"/>
    <row r="3716" customFormat="false" ht="12.75" hidden="false" customHeight="false" outlineLevel="0" collapsed="false"/>
    <row r="3717" customFormat="false" ht="12.75" hidden="false" customHeight="false" outlineLevel="0" collapsed="false"/>
    <row r="3718" customFormat="false" ht="12.75" hidden="false" customHeight="false" outlineLevel="0" collapsed="false"/>
    <row r="3719" customFormat="false" ht="12.75" hidden="false" customHeight="false" outlineLevel="0" collapsed="false"/>
    <row r="3720" customFormat="false" ht="12.75" hidden="false" customHeight="false" outlineLevel="0" collapsed="false"/>
    <row r="3721" customFormat="false" ht="12.75" hidden="false" customHeight="false" outlineLevel="0" collapsed="false"/>
    <row r="3722" customFormat="false" ht="12.75" hidden="false" customHeight="false" outlineLevel="0" collapsed="false"/>
    <row r="3723" customFormat="false" ht="12.75" hidden="false" customHeight="false" outlineLevel="0" collapsed="false"/>
    <row r="3724" customFormat="false" ht="12.75" hidden="false" customHeight="false" outlineLevel="0" collapsed="false"/>
    <row r="3725" customFormat="false" ht="12.75" hidden="false" customHeight="false" outlineLevel="0" collapsed="false"/>
    <row r="3726" customFormat="false" ht="12.75" hidden="false" customHeight="false" outlineLevel="0" collapsed="false"/>
    <row r="3727" customFormat="false" ht="12.75" hidden="false" customHeight="false" outlineLevel="0" collapsed="false"/>
    <row r="3728" customFormat="false" ht="12.75" hidden="false" customHeight="false" outlineLevel="0" collapsed="false"/>
    <row r="3729" customFormat="false" ht="12.75" hidden="false" customHeight="false" outlineLevel="0" collapsed="false"/>
    <row r="3730" customFormat="false" ht="12.75" hidden="false" customHeight="false" outlineLevel="0" collapsed="false"/>
    <row r="3731" customFormat="false" ht="12.75" hidden="false" customHeight="false" outlineLevel="0" collapsed="false"/>
    <row r="3732" customFormat="false" ht="12.75" hidden="false" customHeight="false" outlineLevel="0" collapsed="false"/>
    <row r="3733" customFormat="false" ht="12.75" hidden="false" customHeight="false" outlineLevel="0" collapsed="false"/>
    <row r="3734" customFormat="false" ht="12.75" hidden="false" customHeight="false" outlineLevel="0" collapsed="false"/>
    <row r="3735" customFormat="false" ht="12.75" hidden="false" customHeight="false" outlineLevel="0" collapsed="false"/>
    <row r="3736" customFormat="false" ht="12.75" hidden="false" customHeight="false" outlineLevel="0" collapsed="false"/>
    <row r="3737" customFormat="false" ht="12.75" hidden="false" customHeight="false" outlineLevel="0" collapsed="false"/>
    <row r="3738" customFormat="false" ht="12.75" hidden="false" customHeight="false" outlineLevel="0" collapsed="false"/>
    <row r="3739" customFormat="false" ht="12.75" hidden="false" customHeight="false" outlineLevel="0" collapsed="false"/>
    <row r="3740" customFormat="false" ht="12.75" hidden="false" customHeight="false" outlineLevel="0" collapsed="false"/>
    <row r="3741" customFormat="false" ht="12.75" hidden="false" customHeight="false" outlineLevel="0" collapsed="false"/>
    <row r="3742" customFormat="false" ht="12.75" hidden="false" customHeight="false" outlineLevel="0" collapsed="false"/>
    <row r="3743" customFormat="false" ht="12.75" hidden="false" customHeight="false" outlineLevel="0" collapsed="false"/>
    <row r="3744" customFormat="false" ht="12.75" hidden="false" customHeight="false" outlineLevel="0" collapsed="false"/>
    <row r="3745" customFormat="false" ht="12.75" hidden="false" customHeight="false" outlineLevel="0" collapsed="false"/>
    <row r="3746" customFormat="false" ht="12.75" hidden="false" customHeight="false" outlineLevel="0" collapsed="false"/>
    <row r="3747" customFormat="false" ht="12.75" hidden="false" customHeight="false" outlineLevel="0" collapsed="false"/>
    <row r="3748" customFormat="false" ht="12.75" hidden="false" customHeight="false" outlineLevel="0" collapsed="false"/>
    <row r="3749" customFormat="false" ht="12.75" hidden="false" customHeight="false" outlineLevel="0" collapsed="false"/>
    <row r="3750" customFormat="false" ht="12.75" hidden="false" customHeight="false" outlineLevel="0" collapsed="false"/>
    <row r="3751" customFormat="false" ht="12.75" hidden="false" customHeight="false" outlineLevel="0" collapsed="false"/>
    <row r="3752" customFormat="false" ht="12.75" hidden="false" customHeight="false" outlineLevel="0" collapsed="false"/>
    <row r="3753" customFormat="false" ht="12.75" hidden="false" customHeight="false" outlineLevel="0" collapsed="false"/>
    <row r="3754" customFormat="false" ht="12.75" hidden="false" customHeight="false" outlineLevel="0" collapsed="false"/>
    <row r="3755" customFormat="false" ht="12.75" hidden="false" customHeight="false" outlineLevel="0" collapsed="false"/>
    <row r="3756" customFormat="false" ht="12.75" hidden="false" customHeight="false" outlineLevel="0" collapsed="false"/>
    <row r="3757" customFormat="false" ht="12.75" hidden="false" customHeight="false" outlineLevel="0" collapsed="false"/>
    <row r="3758" customFormat="false" ht="12.75" hidden="false" customHeight="false" outlineLevel="0" collapsed="false"/>
    <row r="3759" customFormat="false" ht="12.75" hidden="false" customHeight="false" outlineLevel="0" collapsed="false"/>
    <row r="3760" customFormat="false" ht="12.75" hidden="false" customHeight="false" outlineLevel="0" collapsed="false"/>
    <row r="3761" customFormat="false" ht="12.75" hidden="false" customHeight="false" outlineLevel="0" collapsed="false"/>
    <row r="3762" customFormat="false" ht="12.75" hidden="false" customHeight="false" outlineLevel="0" collapsed="false"/>
    <row r="3763" customFormat="false" ht="12.75" hidden="false" customHeight="false" outlineLevel="0" collapsed="false"/>
    <row r="3764" customFormat="false" ht="12.75" hidden="false" customHeight="false" outlineLevel="0" collapsed="false"/>
    <row r="3765" customFormat="false" ht="12.75" hidden="false" customHeight="false" outlineLevel="0" collapsed="false"/>
    <row r="3766" customFormat="false" ht="12.75" hidden="false" customHeight="false" outlineLevel="0" collapsed="false"/>
    <row r="3767" customFormat="false" ht="12.75" hidden="false" customHeight="false" outlineLevel="0" collapsed="false"/>
    <row r="3768" customFormat="false" ht="12.75" hidden="false" customHeight="false" outlineLevel="0" collapsed="false"/>
    <row r="3769" customFormat="false" ht="12.75" hidden="false" customHeight="false" outlineLevel="0" collapsed="false"/>
    <row r="3770" customFormat="false" ht="12.75" hidden="false" customHeight="false" outlineLevel="0" collapsed="false"/>
    <row r="3771" customFormat="false" ht="12.75" hidden="false" customHeight="false" outlineLevel="0" collapsed="false"/>
    <row r="3772" customFormat="false" ht="12.75" hidden="false" customHeight="false" outlineLevel="0" collapsed="false"/>
    <row r="3773" customFormat="false" ht="12.75" hidden="false" customHeight="false" outlineLevel="0" collapsed="false"/>
    <row r="3774" customFormat="false" ht="12.75" hidden="false" customHeight="false" outlineLevel="0" collapsed="false"/>
    <row r="3775" customFormat="false" ht="12.75" hidden="false" customHeight="false" outlineLevel="0" collapsed="false"/>
    <row r="3776" customFormat="false" ht="12.75" hidden="false" customHeight="false" outlineLevel="0" collapsed="false"/>
    <row r="3777" customFormat="false" ht="12.75" hidden="false" customHeight="false" outlineLevel="0" collapsed="false"/>
    <row r="3778" customFormat="false" ht="12.75" hidden="false" customHeight="false" outlineLevel="0" collapsed="false"/>
    <row r="3779" customFormat="false" ht="12.75" hidden="false" customHeight="false" outlineLevel="0" collapsed="false"/>
    <row r="3780" customFormat="false" ht="12.75" hidden="false" customHeight="false" outlineLevel="0" collapsed="false"/>
    <row r="3781" customFormat="false" ht="12.75" hidden="false" customHeight="false" outlineLevel="0" collapsed="false"/>
    <row r="3782" customFormat="false" ht="12.75" hidden="false" customHeight="false" outlineLevel="0" collapsed="false"/>
    <row r="3783" customFormat="false" ht="12.75" hidden="false" customHeight="false" outlineLevel="0" collapsed="false"/>
    <row r="3784" customFormat="false" ht="12.75" hidden="false" customHeight="false" outlineLevel="0" collapsed="false"/>
    <row r="3785" customFormat="false" ht="12.75" hidden="false" customHeight="false" outlineLevel="0" collapsed="false"/>
    <row r="3786" customFormat="false" ht="12.75" hidden="false" customHeight="false" outlineLevel="0" collapsed="false"/>
    <row r="3787" customFormat="false" ht="12.75" hidden="false" customHeight="false" outlineLevel="0" collapsed="false"/>
    <row r="3788" customFormat="false" ht="12.75" hidden="false" customHeight="false" outlineLevel="0" collapsed="false"/>
    <row r="3789" customFormat="false" ht="12.75" hidden="false" customHeight="false" outlineLevel="0" collapsed="false"/>
    <row r="3790" customFormat="false" ht="12.75" hidden="false" customHeight="false" outlineLevel="0" collapsed="false"/>
    <row r="3791" customFormat="false" ht="12.75" hidden="false" customHeight="false" outlineLevel="0" collapsed="false"/>
    <row r="3792" customFormat="false" ht="12.75" hidden="false" customHeight="false" outlineLevel="0" collapsed="false"/>
    <row r="3793" customFormat="false" ht="12.75" hidden="false" customHeight="false" outlineLevel="0" collapsed="false"/>
    <row r="3794" customFormat="false" ht="12.75" hidden="false" customHeight="false" outlineLevel="0" collapsed="false"/>
    <row r="3795" customFormat="false" ht="12.75" hidden="false" customHeight="false" outlineLevel="0" collapsed="false"/>
    <row r="3796" customFormat="false" ht="12.75" hidden="false" customHeight="false" outlineLevel="0" collapsed="false"/>
    <row r="3797" customFormat="false" ht="12.75" hidden="false" customHeight="false" outlineLevel="0" collapsed="false"/>
    <row r="3798" customFormat="false" ht="12.75" hidden="false" customHeight="false" outlineLevel="0" collapsed="false"/>
    <row r="3799" customFormat="false" ht="12.75" hidden="false" customHeight="false" outlineLevel="0" collapsed="false"/>
    <row r="3800" customFormat="false" ht="12.75" hidden="false" customHeight="false" outlineLevel="0" collapsed="false"/>
    <row r="3801" customFormat="false" ht="12.75" hidden="false" customHeight="false" outlineLevel="0" collapsed="false"/>
    <row r="3802" customFormat="false" ht="12.75" hidden="false" customHeight="false" outlineLevel="0" collapsed="false"/>
    <row r="3803" customFormat="false" ht="12.75" hidden="false" customHeight="false" outlineLevel="0" collapsed="false"/>
    <row r="3804" customFormat="false" ht="12.75" hidden="false" customHeight="false" outlineLevel="0" collapsed="false"/>
    <row r="3805" customFormat="false" ht="12.75" hidden="false" customHeight="false" outlineLevel="0" collapsed="false"/>
    <row r="3806" customFormat="false" ht="12.75" hidden="false" customHeight="false" outlineLevel="0" collapsed="false"/>
    <row r="3807" customFormat="false" ht="12.75" hidden="false" customHeight="false" outlineLevel="0" collapsed="false"/>
    <row r="3808" customFormat="false" ht="12.75" hidden="false" customHeight="false" outlineLevel="0" collapsed="false"/>
    <row r="3809" customFormat="false" ht="12.75" hidden="false" customHeight="false" outlineLevel="0" collapsed="false"/>
    <row r="3810" customFormat="false" ht="12.75" hidden="false" customHeight="false" outlineLevel="0" collapsed="false"/>
    <row r="3811" customFormat="false" ht="12.75" hidden="false" customHeight="false" outlineLevel="0" collapsed="false"/>
    <row r="3812" customFormat="false" ht="12.75" hidden="false" customHeight="false" outlineLevel="0" collapsed="false"/>
    <row r="3813" customFormat="false" ht="12.75" hidden="false" customHeight="false" outlineLevel="0" collapsed="false"/>
    <row r="3814" customFormat="false" ht="12.75" hidden="false" customHeight="false" outlineLevel="0" collapsed="false"/>
    <row r="3815" customFormat="false" ht="12.75" hidden="false" customHeight="false" outlineLevel="0" collapsed="false"/>
    <row r="3816" customFormat="false" ht="12.75" hidden="false" customHeight="false" outlineLevel="0" collapsed="false"/>
    <row r="3817" customFormat="false" ht="12.75" hidden="false" customHeight="false" outlineLevel="0" collapsed="false"/>
    <row r="3818" customFormat="false" ht="12.75" hidden="false" customHeight="false" outlineLevel="0" collapsed="false"/>
    <row r="3819" customFormat="false" ht="12.75" hidden="false" customHeight="false" outlineLevel="0" collapsed="false"/>
    <row r="3820" customFormat="false" ht="12.75" hidden="false" customHeight="false" outlineLevel="0" collapsed="false"/>
    <row r="3821" customFormat="false" ht="12.75" hidden="false" customHeight="false" outlineLevel="0" collapsed="false"/>
    <row r="3822" customFormat="false" ht="12.75" hidden="false" customHeight="false" outlineLevel="0" collapsed="false"/>
    <row r="3823" customFormat="false" ht="12.75" hidden="false" customHeight="false" outlineLevel="0" collapsed="false"/>
    <row r="3824" customFormat="false" ht="12.75" hidden="false" customHeight="false" outlineLevel="0" collapsed="false"/>
    <row r="3825" customFormat="false" ht="12.75" hidden="false" customHeight="false" outlineLevel="0" collapsed="false"/>
    <row r="3826" customFormat="false" ht="12.75" hidden="false" customHeight="false" outlineLevel="0" collapsed="false"/>
    <row r="3827" customFormat="false" ht="12.75" hidden="false" customHeight="false" outlineLevel="0" collapsed="false"/>
    <row r="3828" customFormat="false" ht="12.75" hidden="false" customHeight="false" outlineLevel="0" collapsed="false"/>
    <row r="3829" customFormat="false" ht="12.75" hidden="false" customHeight="false" outlineLevel="0" collapsed="false"/>
    <row r="3830" customFormat="false" ht="12.75" hidden="false" customHeight="false" outlineLevel="0" collapsed="false"/>
    <row r="3831" customFormat="false" ht="12.75" hidden="false" customHeight="false" outlineLevel="0" collapsed="false"/>
    <row r="3832" customFormat="false" ht="12.75" hidden="false" customHeight="false" outlineLevel="0" collapsed="false"/>
    <row r="3833" customFormat="false" ht="12.75" hidden="false" customHeight="false" outlineLevel="0" collapsed="false"/>
    <row r="3834" customFormat="false" ht="12.75" hidden="false" customHeight="false" outlineLevel="0" collapsed="false"/>
    <row r="3835" customFormat="false" ht="12.75" hidden="false" customHeight="false" outlineLevel="0" collapsed="false"/>
    <row r="3836" customFormat="false" ht="12.75" hidden="false" customHeight="false" outlineLevel="0" collapsed="false"/>
    <row r="3837" customFormat="false" ht="12.75" hidden="false" customHeight="false" outlineLevel="0" collapsed="false"/>
    <row r="3838" customFormat="false" ht="12.75" hidden="false" customHeight="false" outlineLevel="0" collapsed="false"/>
    <row r="3839" customFormat="false" ht="12.75" hidden="false" customHeight="false" outlineLevel="0" collapsed="false"/>
    <row r="3840" customFormat="false" ht="12.75" hidden="false" customHeight="false" outlineLevel="0" collapsed="false"/>
    <row r="3841" customFormat="false" ht="12.75" hidden="false" customHeight="false" outlineLevel="0" collapsed="false"/>
    <row r="3842" customFormat="false" ht="12.75" hidden="false" customHeight="false" outlineLevel="0" collapsed="false"/>
    <row r="3843" customFormat="false" ht="12.75" hidden="false" customHeight="false" outlineLevel="0" collapsed="false"/>
    <row r="3844" customFormat="false" ht="12.75" hidden="false" customHeight="false" outlineLevel="0" collapsed="false"/>
    <row r="3845" customFormat="false" ht="12.75" hidden="false" customHeight="false" outlineLevel="0" collapsed="false"/>
    <row r="3846" customFormat="false" ht="12.75" hidden="false" customHeight="false" outlineLevel="0" collapsed="false"/>
    <row r="3847" customFormat="false" ht="12.75" hidden="false" customHeight="false" outlineLevel="0" collapsed="false"/>
    <row r="3848" customFormat="false" ht="12.75" hidden="false" customHeight="false" outlineLevel="0" collapsed="false"/>
    <row r="3849" customFormat="false" ht="12.75" hidden="false" customHeight="false" outlineLevel="0" collapsed="false"/>
    <row r="3850" customFormat="false" ht="12.75" hidden="false" customHeight="false" outlineLevel="0" collapsed="false"/>
    <row r="3851" customFormat="false" ht="12.75" hidden="false" customHeight="false" outlineLevel="0" collapsed="false"/>
    <row r="3852" customFormat="false" ht="12.75" hidden="false" customHeight="false" outlineLevel="0" collapsed="false"/>
    <row r="3853" customFormat="false" ht="12.75" hidden="false" customHeight="false" outlineLevel="0" collapsed="false"/>
    <row r="3854" customFormat="false" ht="12.75" hidden="false" customHeight="false" outlineLevel="0" collapsed="false"/>
    <row r="3855" customFormat="false" ht="12.75" hidden="false" customHeight="false" outlineLevel="0" collapsed="false"/>
    <row r="3856" customFormat="false" ht="12.75" hidden="false" customHeight="false" outlineLevel="0" collapsed="false"/>
    <row r="3857" customFormat="false" ht="12.75" hidden="false" customHeight="false" outlineLevel="0" collapsed="false"/>
    <row r="3858" customFormat="false" ht="12.75" hidden="false" customHeight="false" outlineLevel="0" collapsed="false"/>
    <row r="3859" customFormat="false" ht="12.75" hidden="false" customHeight="false" outlineLevel="0" collapsed="false"/>
    <row r="3860" customFormat="false" ht="12.75" hidden="false" customHeight="false" outlineLevel="0" collapsed="false"/>
    <row r="3861" customFormat="false" ht="12.75" hidden="false" customHeight="false" outlineLevel="0" collapsed="false"/>
    <row r="3862" customFormat="false" ht="12.75" hidden="false" customHeight="false" outlineLevel="0" collapsed="false"/>
    <row r="3863" customFormat="false" ht="12.75" hidden="false" customHeight="false" outlineLevel="0" collapsed="false"/>
    <row r="3864" customFormat="false" ht="12.75" hidden="false" customHeight="false" outlineLevel="0" collapsed="false"/>
    <row r="3865" customFormat="false" ht="12.75" hidden="false" customHeight="false" outlineLevel="0" collapsed="false"/>
    <row r="3866" customFormat="false" ht="12.75" hidden="false" customHeight="false" outlineLevel="0" collapsed="false"/>
    <row r="3867" customFormat="false" ht="12.75" hidden="false" customHeight="false" outlineLevel="0" collapsed="false"/>
    <row r="3868" customFormat="false" ht="12.75" hidden="false" customHeight="false" outlineLevel="0" collapsed="false"/>
    <row r="3869" customFormat="false" ht="12.75" hidden="false" customHeight="false" outlineLevel="0" collapsed="false"/>
    <row r="3870" customFormat="false" ht="12.75" hidden="false" customHeight="false" outlineLevel="0" collapsed="false"/>
    <row r="3871" customFormat="false" ht="12.75" hidden="false" customHeight="false" outlineLevel="0" collapsed="false"/>
    <row r="3872" customFormat="false" ht="12.75" hidden="false" customHeight="false" outlineLevel="0" collapsed="false"/>
    <row r="3873" customFormat="false" ht="12.75" hidden="false" customHeight="false" outlineLevel="0" collapsed="false"/>
    <row r="3874" customFormat="false" ht="12.75" hidden="false" customHeight="false" outlineLevel="0" collapsed="false"/>
    <row r="3875" customFormat="false" ht="12.75" hidden="false" customHeight="false" outlineLevel="0" collapsed="false"/>
    <row r="3876" customFormat="false" ht="12.75" hidden="false" customHeight="false" outlineLevel="0" collapsed="false"/>
    <row r="3877" customFormat="false" ht="12.75" hidden="false" customHeight="false" outlineLevel="0" collapsed="false"/>
    <row r="3878" customFormat="false" ht="12.75" hidden="false" customHeight="false" outlineLevel="0" collapsed="false"/>
    <row r="3879" customFormat="false" ht="12.75" hidden="false" customHeight="false" outlineLevel="0" collapsed="false"/>
    <row r="3880" customFormat="false" ht="12.75" hidden="false" customHeight="false" outlineLevel="0" collapsed="false"/>
    <row r="3881" customFormat="false" ht="12.75" hidden="false" customHeight="false" outlineLevel="0" collapsed="false"/>
    <row r="3882" customFormat="false" ht="12.75" hidden="false" customHeight="false" outlineLevel="0" collapsed="false"/>
    <row r="3883" customFormat="false" ht="12.75" hidden="false" customHeight="false" outlineLevel="0" collapsed="false"/>
    <row r="3884" customFormat="false" ht="12.75" hidden="false" customHeight="false" outlineLevel="0" collapsed="false"/>
    <row r="3885" customFormat="false" ht="12.75" hidden="false" customHeight="false" outlineLevel="0" collapsed="false"/>
    <row r="3886" customFormat="false" ht="12.75" hidden="false" customHeight="false" outlineLevel="0" collapsed="false"/>
    <row r="3887" customFormat="false" ht="12.75" hidden="false" customHeight="false" outlineLevel="0" collapsed="false"/>
    <row r="3888" customFormat="false" ht="12.75" hidden="false" customHeight="false" outlineLevel="0" collapsed="false"/>
    <row r="3889" customFormat="false" ht="12.75" hidden="false" customHeight="false" outlineLevel="0" collapsed="false"/>
    <row r="3890" customFormat="false" ht="12.75" hidden="false" customHeight="false" outlineLevel="0" collapsed="false"/>
    <row r="3891" customFormat="false" ht="12.75" hidden="false" customHeight="false" outlineLevel="0" collapsed="false"/>
    <row r="3892" customFormat="false" ht="12.75" hidden="false" customHeight="false" outlineLevel="0" collapsed="false"/>
    <row r="3893" customFormat="false" ht="12.75" hidden="false" customHeight="false" outlineLevel="0" collapsed="false"/>
    <row r="3894" customFormat="false" ht="12.75" hidden="false" customHeight="false" outlineLevel="0" collapsed="false"/>
    <row r="3895" customFormat="false" ht="12.75" hidden="false" customHeight="false" outlineLevel="0" collapsed="false"/>
    <row r="3896" customFormat="false" ht="12.75" hidden="false" customHeight="false" outlineLevel="0" collapsed="false"/>
    <row r="3897" customFormat="false" ht="12.75" hidden="false" customHeight="false" outlineLevel="0" collapsed="false"/>
    <row r="3898" customFormat="false" ht="12.75" hidden="false" customHeight="false" outlineLevel="0" collapsed="false"/>
    <row r="3899" customFormat="false" ht="12.75" hidden="false" customHeight="false" outlineLevel="0" collapsed="false"/>
    <row r="3900" customFormat="false" ht="12.75" hidden="false" customHeight="false" outlineLevel="0" collapsed="false"/>
    <row r="3901" customFormat="false" ht="12.75" hidden="false" customHeight="false" outlineLevel="0" collapsed="false"/>
    <row r="3902" customFormat="false" ht="12.75" hidden="false" customHeight="false" outlineLevel="0" collapsed="false"/>
    <row r="3903" customFormat="false" ht="12.75" hidden="false" customHeight="false" outlineLevel="0" collapsed="false"/>
    <row r="3904" customFormat="false" ht="12.75" hidden="false" customHeight="false" outlineLevel="0" collapsed="false"/>
    <row r="3905" customFormat="false" ht="12.75" hidden="false" customHeight="false" outlineLevel="0" collapsed="false"/>
    <row r="3906" customFormat="false" ht="12.75" hidden="false" customHeight="false" outlineLevel="0" collapsed="false"/>
    <row r="3907" customFormat="false" ht="12.75" hidden="false" customHeight="false" outlineLevel="0" collapsed="false"/>
    <row r="3908" customFormat="false" ht="12.75" hidden="false" customHeight="false" outlineLevel="0" collapsed="false"/>
    <row r="3909" customFormat="false" ht="12.75" hidden="false" customHeight="false" outlineLevel="0" collapsed="false"/>
    <row r="3910" customFormat="false" ht="12.75" hidden="false" customHeight="false" outlineLevel="0" collapsed="false"/>
    <row r="3911" customFormat="false" ht="12.75" hidden="false" customHeight="false" outlineLevel="0" collapsed="false"/>
    <row r="3912" customFormat="false" ht="12.75" hidden="false" customHeight="false" outlineLevel="0" collapsed="false"/>
    <row r="3913" customFormat="false" ht="12.75" hidden="false" customHeight="false" outlineLevel="0" collapsed="false"/>
    <row r="3914" customFormat="false" ht="12.75" hidden="false" customHeight="false" outlineLevel="0" collapsed="false"/>
    <row r="3915" customFormat="false" ht="12.75" hidden="false" customHeight="false" outlineLevel="0" collapsed="false"/>
    <row r="3916" customFormat="false" ht="12.75" hidden="false" customHeight="false" outlineLevel="0" collapsed="false"/>
    <row r="3917" customFormat="false" ht="12.75" hidden="false" customHeight="false" outlineLevel="0" collapsed="false"/>
    <row r="3918" customFormat="false" ht="12.75" hidden="false" customHeight="false" outlineLevel="0" collapsed="false"/>
    <row r="3919" customFormat="false" ht="12.75" hidden="false" customHeight="false" outlineLevel="0" collapsed="false"/>
    <row r="3920" customFormat="false" ht="12.75" hidden="false" customHeight="false" outlineLevel="0" collapsed="false"/>
    <row r="3921" customFormat="false" ht="12.75" hidden="false" customHeight="false" outlineLevel="0" collapsed="false"/>
    <row r="3922" customFormat="false" ht="12.75" hidden="false" customHeight="false" outlineLevel="0" collapsed="false"/>
    <row r="3923" customFormat="false" ht="12.75" hidden="false" customHeight="false" outlineLevel="0" collapsed="false"/>
    <row r="3924" customFormat="false" ht="12.75" hidden="false" customHeight="false" outlineLevel="0" collapsed="false"/>
    <row r="3925" customFormat="false" ht="12.75" hidden="false" customHeight="false" outlineLevel="0" collapsed="false"/>
    <row r="3926" customFormat="false" ht="12.75" hidden="false" customHeight="false" outlineLevel="0" collapsed="false"/>
    <row r="3927" customFormat="false" ht="12.75" hidden="false" customHeight="false" outlineLevel="0" collapsed="false"/>
    <row r="3928" customFormat="false" ht="12.75" hidden="false" customHeight="false" outlineLevel="0" collapsed="false"/>
    <row r="3929" customFormat="false" ht="12.75" hidden="false" customHeight="false" outlineLevel="0" collapsed="false"/>
    <row r="3930" customFormat="false" ht="12.75" hidden="false" customHeight="false" outlineLevel="0" collapsed="false"/>
    <row r="3931" customFormat="false" ht="12.75" hidden="false" customHeight="false" outlineLevel="0" collapsed="false"/>
    <row r="3932" customFormat="false" ht="12.75" hidden="false" customHeight="false" outlineLevel="0" collapsed="false"/>
    <row r="3933" customFormat="false" ht="12.75" hidden="false" customHeight="false" outlineLevel="0" collapsed="false"/>
    <row r="3934" customFormat="false" ht="12.75" hidden="false" customHeight="false" outlineLevel="0" collapsed="false"/>
    <row r="3935" customFormat="false" ht="12.75" hidden="false" customHeight="false" outlineLevel="0" collapsed="false"/>
    <row r="3936" customFormat="false" ht="12.75" hidden="false" customHeight="false" outlineLevel="0" collapsed="false"/>
    <row r="3937" customFormat="false" ht="12.75" hidden="false" customHeight="false" outlineLevel="0" collapsed="false"/>
    <row r="3938" customFormat="false" ht="12.75" hidden="false" customHeight="false" outlineLevel="0" collapsed="false"/>
    <row r="3939" customFormat="false" ht="12.75" hidden="false" customHeight="false" outlineLevel="0" collapsed="false"/>
    <row r="3940" customFormat="false" ht="12.75" hidden="false" customHeight="false" outlineLevel="0" collapsed="false"/>
    <row r="3941" customFormat="false" ht="12.75" hidden="false" customHeight="false" outlineLevel="0" collapsed="false"/>
    <row r="3942" customFormat="false" ht="12.75" hidden="false" customHeight="false" outlineLevel="0" collapsed="false"/>
    <row r="3943" customFormat="false" ht="12.75" hidden="false" customHeight="false" outlineLevel="0" collapsed="false"/>
    <row r="3944" customFormat="false" ht="12.75" hidden="false" customHeight="false" outlineLevel="0" collapsed="false"/>
    <row r="3945" customFormat="false" ht="12.75" hidden="false" customHeight="false" outlineLevel="0" collapsed="false"/>
    <row r="3946" customFormat="false" ht="12.75" hidden="false" customHeight="false" outlineLevel="0" collapsed="false"/>
    <row r="3947" customFormat="false" ht="12.75" hidden="false" customHeight="false" outlineLevel="0" collapsed="false"/>
    <row r="3948" customFormat="false" ht="12.75" hidden="false" customHeight="false" outlineLevel="0" collapsed="false"/>
    <row r="3949" customFormat="false" ht="12.75" hidden="false" customHeight="false" outlineLevel="0" collapsed="false"/>
    <row r="3950" customFormat="false" ht="12.75" hidden="false" customHeight="false" outlineLevel="0" collapsed="false"/>
    <row r="3951" customFormat="false" ht="12.75" hidden="false" customHeight="false" outlineLevel="0" collapsed="false"/>
    <row r="3952" customFormat="false" ht="12.75" hidden="false" customHeight="false" outlineLevel="0" collapsed="false"/>
    <row r="3953" customFormat="false" ht="12.75" hidden="false" customHeight="false" outlineLevel="0" collapsed="false"/>
    <row r="3954" customFormat="false" ht="12.75" hidden="false" customHeight="false" outlineLevel="0" collapsed="false"/>
    <row r="3955" customFormat="false" ht="12.75" hidden="false" customHeight="false" outlineLevel="0" collapsed="false"/>
    <row r="3956" customFormat="false" ht="12.75" hidden="false" customHeight="false" outlineLevel="0" collapsed="false"/>
    <row r="3957" customFormat="false" ht="12.75" hidden="false" customHeight="false" outlineLevel="0" collapsed="false"/>
    <row r="3958" customFormat="false" ht="12.75" hidden="false" customHeight="false" outlineLevel="0" collapsed="false"/>
    <row r="3959" customFormat="false" ht="12.75" hidden="false" customHeight="false" outlineLevel="0" collapsed="false"/>
    <row r="3960" customFormat="false" ht="12.75" hidden="false" customHeight="false" outlineLevel="0" collapsed="false"/>
    <row r="3961" customFormat="false" ht="12.75" hidden="false" customHeight="false" outlineLevel="0" collapsed="false"/>
    <row r="3962" customFormat="false" ht="12.75" hidden="false" customHeight="false" outlineLevel="0" collapsed="false"/>
    <row r="3963" customFormat="false" ht="12.75" hidden="false" customHeight="false" outlineLevel="0" collapsed="false"/>
    <row r="3964" customFormat="false" ht="12.75" hidden="false" customHeight="false" outlineLevel="0" collapsed="false"/>
    <row r="3965" customFormat="false" ht="12.75" hidden="false" customHeight="false" outlineLevel="0" collapsed="false"/>
    <row r="3966" customFormat="false" ht="12.75" hidden="false" customHeight="false" outlineLevel="0" collapsed="false"/>
    <row r="3967" customFormat="false" ht="12.75" hidden="false" customHeight="false" outlineLevel="0" collapsed="false"/>
    <row r="3968" customFormat="false" ht="12.75" hidden="false" customHeight="false" outlineLevel="0" collapsed="false"/>
    <row r="3969" customFormat="false" ht="12.75" hidden="false" customHeight="false" outlineLevel="0" collapsed="false"/>
    <row r="3970" customFormat="false" ht="12.75" hidden="false" customHeight="false" outlineLevel="0" collapsed="false"/>
    <row r="3971" customFormat="false" ht="12.75" hidden="false" customHeight="false" outlineLevel="0" collapsed="false"/>
    <row r="3972" customFormat="false" ht="12.75" hidden="false" customHeight="false" outlineLevel="0" collapsed="false"/>
    <row r="3973" customFormat="false" ht="12.75" hidden="false" customHeight="false" outlineLevel="0" collapsed="false"/>
    <row r="3974" customFormat="false" ht="12.75" hidden="false" customHeight="false" outlineLevel="0" collapsed="false"/>
    <row r="3975" customFormat="false" ht="12.75" hidden="false" customHeight="false" outlineLevel="0" collapsed="false"/>
    <row r="3976" customFormat="false" ht="12.75" hidden="false" customHeight="false" outlineLevel="0" collapsed="false"/>
    <row r="3977" customFormat="false" ht="12.75" hidden="false" customHeight="false" outlineLevel="0" collapsed="false"/>
    <row r="3978" customFormat="false" ht="12.75" hidden="false" customHeight="false" outlineLevel="0" collapsed="false"/>
    <row r="3979" customFormat="false" ht="12.75" hidden="false" customHeight="false" outlineLevel="0" collapsed="false"/>
    <row r="3980" customFormat="false" ht="12.75" hidden="false" customHeight="false" outlineLevel="0" collapsed="false"/>
    <row r="3981" customFormat="false" ht="12.75" hidden="false" customHeight="false" outlineLevel="0" collapsed="false"/>
    <row r="3982" customFormat="false" ht="12.75" hidden="false" customHeight="false" outlineLevel="0" collapsed="false"/>
    <row r="3983" customFormat="false" ht="12.75" hidden="false" customHeight="false" outlineLevel="0" collapsed="false"/>
    <row r="3984" customFormat="false" ht="12.75" hidden="false" customHeight="false" outlineLevel="0" collapsed="false"/>
    <row r="3985" customFormat="false" ht="12.75" hidden="false" customHeight="false" outlineLevel="0" collapsed="false"/>
    <row r="3986" customFormat="false" ht="12.75" hidden="false" customHeight="false" outlineLevel="0" collapsed="false"/>
    <row r="3987" customFormat="false" ht="12.75" hidden="false" customHeight="false" outlineLevel="0" collapsed="false"/>
    <row r="3988" customFormat="false" ht="12.75" hidden="false" customHeight="false" outlineLevel="0" collapsed="false"/>
    <row r="3989" customFormat="false" ht="12.75" hidden="false" customHeight="false" outlineLevel="0" collapsed="false"/>
    <row r="3990" customFormat="false" ht="12.75" hidden="false" customHeight="false" outlineLevel="0" collapsed="false"/>
    <row r="3991" customFormat="false" ht="12.75" hidden="false" customHeight="false" outlineLevel="0" collapsed="false"/>
    <row r="3992" customFormat="false" ht="12.75" hidden="false" customHeight="false" outlineLevel="0" collapsed="false"/>
    <row r="3993" customFormat="false" ht="12.75" hidden="false" customHeight="false" outlineLevel="0" collapsed="false"/>
    <row r="3994" customFormat="false" ht="12.75" hidden="false" customHeight="false" outlineLevel="0" collapsed="false"/>
    <row r="3995" customFormat="false" ht="12.75" hidden="false" customHeight="false" outlineLevel="0" collapsed="false"/>
    <row r="3996" customFormat="false" ht="12.75" hidden="false" customHeight="false" outlineLevel="0" collapsed="false"/>
    <row r="3997" customFormat="false" ht="12.75" hidden="false" customHeight="false" outlineLevel="0" collapsed="false"/>
    <row r="3998" customFormat="false" ht="12.75" hidden="false" customHeight="false" outlineLevel="0" collapsed="false"/>
    <row r="3999" customFormat="false" ht="12.75" hidden="false" customHeight="false" outlineLevel="0" collapsed="false"/>
    <row r="4000" customFormat="false" ht="12.75" hidden="false" customHeight="false" outlineLevel="0" collapsed="false"/>
    <row r="4001" customFormat="false" ht="12.75" hidden="false" customHeight="false" outlineLevel="0" collapsed="false"/>
    <row r="4002" customFormat="false" ht="12.75" hidden="false" customHeight="false" outlineLevel="0" collapsed="false"/>
    <row r="4003" customFormat="false" ht="12.75" hidden="false" customHeight="false" outlineLevel="0" collapsed="false"/>
    <row r="4004" customFormat="false" ht="12.75" hidden="false" customHeight="false" outlineLevel="0" collapsed="false"/>
    <row r="4005" customFormat="false" ht="12.75" hidden="false" customHeight="false" outlineLevel="0" collapsed="false"/>
    <row r="4006" customFormat="false" ht="12.75" hidden="false" customHeight="false" outlineLevel="0" collapsed="false"/>
    <row r="4007" customFormat="false" ht="12.75" hidden="false" customHeight="false" outlineLevel="0" collapsed="false"/>
    <row r="4008" customFormat="false" ht="12.75" hidden="false" customHeight="false" outlineLevel="0" collapsed="false"/>
    <row r="4009" customFormat="false" ht="12.75" hidden="false" customHeight="false" outlineLevel="0" collapsed="false"/>
    <row r="4010" customFormat="false" ht="12.75" hidden="false" customHeight="false" outlineLevel="0" collapsed="false"/>
    <row r="4011" customFormat="false" ht="12.75" hidden="false" customHeight="false" outlineLevel="0" collapsed="false"/>
    <row r="4012" customFormat="false" ht="12.75" hidden="false" customHeight="false" outlineLevel="0" collapsed="false"/>
    <row r="4013" customFormat="false" ht="12.75" hidden="false" customHeight="false" outlineLevel="0" collapsed="false"/>
    <row r="4014" customFormat="false" ht="12.75" hidden="false" customHeight="false" outlineLevel="0" collapsed="false"/>
    <row r="4015" customFormat="false" ht="12.75" hidden="false" customHeight="false" outlineLevel="0" collapsed="false"/>
    <row r="4016" customFormat="false" ht="12.75" hidden="false" customHeight="false" outlineLevel="0" collapsed="false"/>
    <row r="4017" customFormat="false" ht="12.75" hidden="false" customHeight="false" outlineLevel="0" collapsed="false"/>
    <row r="4018" customFormat="false" ht="12.75" hidden="false" customHeight="false" outlineLevel="0" collapsed="false"/>
    <row r="4019" customFormat="false" ht="12.75" hidden="false" customHeight="false" outlineLevel="0" collapsed="false"/>
    <row r="4020" customFormat="false" ht="12.75" hidden="false" customHeight="false" outlineLevel="0" collapsed="false"/>
    <row r="4021" customFormat="false" ht="12.75" hidden="false" customHeight="false" outlineLevel="0" collapsed="false"/>
    <row r="4022" customFormat="false" ht="12.75" hidden="false" customHeight="false" outlineLevel="0" collapsed="false"/>
    <row r="4023" customFormat="false" ht="12.75" hidden="false" customHeight="false" outlineLevel="0" collapsed="false"/>
    <row r="4024" customFormat="false" ht="12.75" hidden="false" customHeight="false" outlineLevel="0" collapsed="false"/>
    <row r="4025" customFormat="false" ht="12.75" hidden="false" customHeight="false" outlineLevel="0" collapsed="false"/>
    <row r="4026" customFormat="false" ht="12.75" hidden="false" customHeight="false" outlineLevel="0" collapsed="false"/>
    <row r="4027" customFormat="false" ht="12.75" hidden="false" customHeight="false" outlineLevel="0" collapsed="false"/>
    <row r="4028" customFormat="false" ht="12.75" hidden="false" customHeight="false" outlineLevel="0" collapsed="false"/>
    <row r="4029" customFormat="false" ht="12.75" hidden="false" customHeight="false" outlineLevel="0" collapsed="false"/>
    <row r="4030" customFormat="false" ht="12.75" hidden="false" customHeight="false" outlineLevel="0" collapsed="false"/>
    <row r="4031" customFormat="false" ht="12.75" hidden="false" customHeight="false" outlineLevel="0" collapsed="false"/>
    <row r="4032" customFormat="false" ht="12.75" hidden="false" customHeight="false" outlineLevel="0" collapsed="false"/>
    <row r="4033" customFormat="false" ht="12.75" hidden="false" customHeight="false" outlineLevel="0" collapsed="false"/>
    <row r="4034" customFormat="false" ht="12.75" hidden="false" customHeight="false" outlineLevel="0" collapsed="false"/>
    <row r="4035" customFormat="false" ht="12.75" hidden="false" customHeight="false" outlineLevel="0" collapsed="false"/>
    <row r="4036" customFormat="false" ht="12.75" hidden="false" customHeight="false" outlineLevel="0" collapsed="false"/>
    <row r="4037" customFormat="false" ht="12.75" hidden="false" customHeight="false" outlineLevel="0" collapsed="false"/>
    <row r="4038" customFormat="false" ht="12.75" hidden="false" customHeight="false" outlineLevel="0" collapsed="false"/>
    <row r="4039" customFormat="false" ht="12.75" hidden="false" customHeight="false" outlineLevel="0" collapsed="false"/>
    <row r="4040" customFormat="false" ht="12.75" hidden="false" customHeight="false" outlineLevel="0" collapsed="false"/>
    <row r="4041" customFormat="false" ht="12.75" hidden="false" customHeight="false" outlineLevel="0" collapsed="false"/>
    <row r="4042" customFormat="false" ht="12.75" hidden="false" customHeight="false" outlineLevel="0" collapsed="false"/>
    <row r="4043" customFormat="false" ht="12.75" hidden="false" customHeight="false" outlineLevel="0" collapsed="false"/>
    <row r="4044" customFormat="false" ht="12.75" hidden="false" customHeight="false" outlineLevel="0" collapsed="false"/>
    <row r="4045" customFormat="false" ht="12.75" hidden="false" customHeight="false" outlineLevel="0" collapsed="false"/>
    <row r="4046" customFormat="false" ht="12.75" hidden="false" customHeight="false" outlineLevel="0" collapsed="false"/>
    <row r="4047" customFormat="false" ht="12.75" hidden="false" customHeight="false" outlineLevel="0" collapsed="false"/>
    <row r="4048" customFormat="false" ht="12.75" hidden="false" customHeight="false" outlineLevel="0" collapsed="false"/>
    <row r="4049" customFormat="false" ht="12.75" hidden="false" customHeight="false" outlineLevel="0" collapsed="false"/>
    <row r="4050" customFormat="false" ht="12.75" hidden="false" customHeight="false" outlineLevel="0" collapsed="false"/>
    <row r="4051" customFormat="false" ht="12.75" hidden="false" customHeight="false" outlineLevel="0" collapsed="false"/>
    <row r="4052" customFormat="false" ht="12.75" hidden="false" customHeight="false" outlineLevel="0" collapsed="false"/>
    <row r="4053" customFormat="false" ht="12.75" hidden="false" customHeight="false" outlineLevel="0" collapsed="false"/>
    <row r="4054" customFormat="false" ht="12.75" hidden="false" customHeight="false" outlineLevel="0" collapsed="false"/>
    <row r="4055" customFormat="false" ht="12.75" hidden="false" customHeight="false" outlineLevel="0" collapsed="false"/>
    <row r="4056" customFormat="false" ht="12.75" hidden="false" customHeight="false" outlineLevel="0" collapsed="false"/>
    <row r="4057" customFormat="false" ht="12.75" hidden="false" customHeight="false" outlineLevel="0" collapsed="false"/>
    <row r="4058" customFormat="false" ht="12.75" hidden="false" customHeight="false" outlineLevel="0" collapsed="false"/>
    <row r="4059" customFormat="false" ht="12.75" hidden="false" customHeight="false" outlineLevel="0" collapsed="false"/>
    <row r="4060" customFormat="false" ht="12.75" hidden="false" customHeight="false" outlineLevel="0" collapsed="false"/>
    <row r="4061" customFormat="false" ht="12.75" hidden="false" customHeight="false" outlineLevel="0" collapsed="false"/>
    <row r="4062" customFormat="false" ht="12.75" hidden="false" customHeight="false" outlineLevel="0" collapsed="false"/>
    <row r="4063" customFormat="false" ht="12.75" hidden="false" customHeight="false" outlineLevel="0" collapsed="false"/>
    <row r="4064" customFormat="false" ht="12.75" hidden="false" customHeight="false" outlineLevel="0" collapsed="false"/>
    <row r="4065" customFormat="false" ht="12.75" hidden="false" customHeight="false" outlineLevel="0" collapsed="false"/>
    <row r="4066" customFormat="false" ht="12.75" hidden="false" customHeight="false" outlineLevel="0" collapsed="false"/>
    <row r="4067" customFormat="false" ht="12.75" hidden="false" customHeight="false" outlineLevel="0" collapsed="false"/>
    <row r="4068" customFormat="false" ht="12.75" hidden="false" customHeight="false" outlineLevel="0" collapsed="false"/>
    <row r="4069" customFormat="false" ht="12.75" hidden="false" customHeight="false" outlineLevel="0" collapsed="false"/>
    <row r="4070" customFormat="false" ht="12.75" hidden="false" customHeight="false" outlineLevel="0" collapsed="false"/>
    <row r="4071" customFormat="false" ht="12.75" hidden="false" customHeight="false" outlineLevel="0" collapsed="false"/>
    <row r="4072" customFormat="false" ht="12.75" hidden="false" customHeight="false" outlineLevel="0" collapsed="false"/>
    <row r="4073" customFormat="false" ht="12.75" hidden="false" customHeight="false" outlineLevel="0" collapsed="false"/>
    <row r="4074" customFormat="false" ht="12.75" hidden="false" customHeight="false" outlineLevel="0" collapsed="false"/>
    <row r="4075" customFormat="false" ht="12.75" hidden="false" customHeight="false" outlineLevel="0" collapsed="false"/>
    <row r="4076" customFormat="false" ht="12.75" hidden="false" customHeight="false" outlineLevel="0" collapsed="false"/>
    <row r="4077" customFormat="false" ht="12.75" hidden="false" customHeight="false" outlineLevel="0" collapsed="false"/>
    <row r="4078" customFormat="false" ht="12.75" hidden="false" customHeight="false" outlineLevel="0" collapsed="false"/>
    <row r="4079" customFormat="false" ht="12.75" hidden="false" customHeight="false" outlineLevel="0" collapsed="false"/>
    <row r="4080" customFormat="false" ht="12.75" hidden="false" customHeight="false" outlineLevel="0" collapsed="false"/>
    <row r="4081" customFormat="false" ht="12.75" hidden="false" customHeight="false" outlineLevel="0" collapsed="false"/>
    <row r="4082" customFormat="false" ht="12.75" hidden="false" customHeight="false" outlineLevel="0" collapsed="false"/>
    <row r="4083" customFormat="false" ht="12.75" hidden="false" customHeight="false" outlineLevel="0" collapsed="false"/>
    <row r="4084" customFormat="false" ht="12.75" hidden="false" customHeight="false" outlineLevel="0" collapsed="false"/>
    <row r="4085" customFormat="false" ht="12.75" hidden="false" customHeight="false" outlineLevel="0" collapsed="false"/>
    <row r="4086" customFormat="false" ht="12.75" hidden="false" customHeight="false" outlineLevel="0" collapsed="false"/>
    <row r="4087" customFormat="false" ht="12.75" hidden="false" customHeight="false" outlineLevel="0" collapsed="false"/>
    <row r="4088" customFormat="false" ht="12.75" hidden="false" customHeight="false" outlineLevel="0" collapsed="false"/>
    <row r="4089" customFormat="false" ht="12.75" hidden="false" customHeight="false" outlineLevel="0" collapsed="false"/>
    <row r="4090" customFormat="false" ht="12.75" hidden="false" customHeight="false" outlineLevel="0" collapsed="false"/>
    <row r="4091" customFormat="false" ht="12.75" hidden="false" customHeight="false" outlineLevel="0" collapsed="false"/>
    <row r="4092" customFormat="false" ht="12.75" hidden="false" customHeight="false" outlineLevel="0" collapsed="false"/>
    <row r="4093" customFormat="false" ht="12.75" hidden="false" customHeight="false" outlineLevel="0" collapsed="false"/>
    <row r="4094" customFormat="false" ht="12.75" hidden="false" customHeight="false" outlineLevel="0" collapsed="false"/>
    <row r="4095" customFormat="false" ht="12.75" hidden="false" customHeight="false" outlineLevel="0" collapsed="false"/>
    <row r="4096" customFormat="false" ht="12.75" hidden="false" customHeight="false" outlineLevel="0" collapsed="false"/>
    <row r="4097" customFormat="false" ht="12.75" hidden="false" customHeight="false" outlineLevel="0" collapsed="false"/>
    <row r="4098" customFormat="false" ht="12.75" hidden="false" customHeight="false" outlineLevel="0" collapsed="false"/>
    <row r="4099" customFormat="false" ht="12.75" hidden="false" customHeight="false" outlineLevel="0" collapsed="false"/>
    <row r="4100" customFormat="false" ht="12.75" hidden="false" customHeight="false" outlineLevel="0" collapsed="false"/>
    <row r="4101" customFormat="false" ht="12.75" hidden="false" customHeight="false" outlineLevel="0" collapsed="false"/>
    <row r="4102" customFormat="false" ht="12.75" hidden="false" customHeight="false" outlineLevel="0" collapsed="false"/>
    <row r="4103" customFormat="false" ht="12.75" hidden="false" customHeight="false" outlineLevel="0" collapsed="false"/>
    <row r="4104" customFormat="false" ht="12.75" hidden="false" customHeight="false" outlineLevel="0" collapsed="false"/>
    <row r="4105" customFormat="false" ht="12.75" hidden="false" customHeight="false" outlineLevel="0" collapsed="false"/>
    <row r="4106" customFormat="false" ht="12.75" hidden="false" customHeight="false" outlineLevel="0" collapsed="false"/>
    <row r="4107" customFormat="false" ht="12.75" hidden="false" customHeight="false" outlineLevel="0" collapsed="false"/>
    <row r="4108" customFormat="false" ht="12.75" hidden="false" customHeight="false" outlineLevel="0" collapsed="false"/>
    <row r="4109" customFormat="false" ht="12.75" hidden="false" customHeight="false" outlineLevel="0" collapsed="false"/>
    <row r="4110" customFormat="false" ht="12.75" hidden="false" customHeight="false" outlineLevel="0" collapsed="false"/>
    <row r="4111" customFormat="false" ht="12.75" hidden="false" customHeight="false" outlineLevel="0" collapsed="false"/>
    <row r="4112" customFormat="false" ht="12.75" hidden="false" customHeight="false" outlineLevel="0" collapsed="false"/>
    <row r="4113" customFormat="false" ht="12.75" hidden="false" customHeight="false" outlineLevel="0" collapsed="false"/>
    <row r="4114" customFormat="false" ht="12.75" hidden="false" customHeight="false" outlineLevel="0" collapsed="false"/>
    <row r="4115" customFormat="false" ht="12.75" hidden="false" customHeight="false" outlineLevel="0" collapsed="false"/>
    <row r="4116" customFormat="false" ht="12.75" hidden="false" customHeight="false" outlineLevel="0" collapsed="false"/>
    <row r="4117" customFormat="false" ht="12.75" hidden="false" customHeight="false" outlineLevel="0" collapsed="false"/>
    <row r="4118" customFormat="false" ht="12.75" hidden="false" customHeight="false" outlineLevel="0" collapsed="false"/>
    <row r="4119" customFormat="false" ht="12.75" hidden="false" customHeight="false" outlineLevel="0" collapsed="false"/>
    <row r="4120" customFormat="false" ht="12.75" hidden="false" customHeight="false" outlineLevel="0" collapsed="false"/>
    <row r="4121" customFormat="false" ht="12.75" hidden="false" customHeight="false" outlineLevel="0" collapsed="false"/>
    <row r="4122" customFormat="false" ht="12.75" hidden="false" customHeight="false" outlineLevel="0" collapsed="false"/>
    <row r="4123" customFormat="false" ht="12.75" hidden="false" customHeight="false" outlineLevel="0" collapsed="false"/>
    <row r="4124" customFormat="false" ht="12.75" hidden="false" customHeight="false" outlineLevel="0" collapsed="false"/>
    <row r="4125" customFormat="false" ht="12.75" hidden="false" customHeight="false" outlineLevel="0" collapsed="false"/>
    <row r="4126" customFormat="false" ht="12.75" hidden="false" customHeight="false" outlineLevel="0" collapsed="false"/>
    <row r="4127" customFormat="false" ht="12.75" hidden="false" customHeight="false" outlineLevel="0" collapsed="false"/>
    <row r="4128" customFormat="false" ht="12.75" hidden="false" customHeight="false" outlineLevel="0" collapsed="false"/>
    <row r="4129" customFormat="false" ht="12.75" hidden="false" customHeight="false" outlineLevel="0" collapsed="false"/>
    <row r="4130" customFormat="false" ht="12.75" hidden="false" customHeight="false" outlineLevel="0" collapsed="false"/>
    <row r="4131" customFormat="false" ht="12.75" hidden="false" customHeight="false" outlineLevel="0" collapsed="false"/>
    <row r="4132" customFormat="false" ht="12.75" hidden="false" customHeight="false" outlineLevel="0" collapsed="false"/>
    <row r="4133" customFormat="false" ht="12.75" hidden="false" customHeight="false" outlineLevel="0" collapsed="false"/>
    <row r="4134" customFormat="false" ht="12.75" hidden="false" customHeight="false" outlineLevel="0" collapsed="false"/>
    <row r="4135" customFormat="false" ht="12.75" hidden="false" customHeight="false" outlineLevel="0" collapsed="false"/>
    <row r="4136" customFormat="false" ht="12.75" hidden="false" customHeight="false" outlineLevel="0" collapsed="false"/>
    <row r="4137" customFormat="false" ht="12.75" hidden="false" customHeight="false" outlineLevel="0" collapsed="false"/>
    <row r="4138" customFormat="false" ht="12.75" hidden="false" customHeight="false" outlineLevel="0" collapsed="false"/>
    <row r="4139" customFormat="false" ht="12.75" hidden="false" customHeight="false" outlineLevel="0" collapsed="false"/>
    <row r="4140" customFormat="false" ht="12.75" hidden="false" customHeight="false" outlineLevel="0" collapsed="false"/>
    <row r="4141" customFormat="false" ht="12.75" hidden="false" customHeight="false" outlineLevel="0" collapsed="false"/>
    <row r="4142" customFormat="false" ht="12.75" hidden="false" customHeight="false" outlineLevel="0" collapsed="false"/>
    <row r="4143" customFormat="false" ht="12.75" hidden="false" customHeight="false" outlineLevel="0" collapsed="false"/>
    <row r="4144" customFormat="false" ht="12.75" hidden="false" customHeight="false" outlineLevel="0" collapsed="false"/>
    <row r="4145" customFormat="false" ht="12.75" hidden="false" customHeight="false" outlineLevel="0" collapsed="false"/>
    <row r="4146" customFormat="false" ht="12.75" hidden="false" customHeight="false" outlineLevel="0" collapsed="false"/>
    <row r="4147" customFormat="false" ht="12.75" hidden="false" customHeight="false" outlineLevel="0" collapsed="false"/>
    <row r="4148" customFormat="false" ht="12.75" hidden="false" customHeight="false" outlineLevel="0" collapsed="false"/>
    <row r="4149" customFormat="false" ht="12.75" hidden="false" customHeight="false" outlineLevel="0" collapsed="false"/>
    <row r="4150" customFormat="false" ht="12.75" hidden="false" customHeight="false" outlineLevel="0" collapsed="false"/>
    <row r="4151" customFormat="false" ht="12.75" hidden="false" customHeight="false" outlineLevel="0" collapsed="false"/>
    <row r="4152" customFormat="false" ht="12.75" hidden="false" customHeight="false" outlineLevel="0" collapsed="false"/>
    <row r="4153" customFormat="false" ht="12.75" hidden="false" customHeight="false" outlineLevel="0" collapsed="false"/>
    <row r="4154" customFormat="false" ht="12.75" hidden="false" customHeight="false" outlineLevel="0" collapsed="false"/>
    <row r="4155" customFormat="false" ht="12.75" hidden="false" customHeight="false" outlineLevel="0" collapsed="false"/>
    <row r="4156" customFormat="false" ht="12.75" hidden="false" customHeight="false" outlineLevel="0" collapsed="false"/>
    <row r="4157" customFormat="false" ht="12.75" hidden="false" customHeight="false" outlineLevel="0" collapsed="false"/>
    <row r="4158" customFormat="false" ht="12.75" hidden="false" customHeight="false" outlineLevel="0" collapsed="false"/>
    <row r="4159" customFormat="false" ht="12.75" hidden="false" customHeight="false" outlineLevel="0" collapsed="false"/>
    <row r="4160" customFormat="false" ht="12.75" hidden="false" customHeight="false" outlineLevel="0" collapsed="false"/>
    <row r="4161" customFormat="false" ht="12.75" hidden="false" customHeight="false" outlineLevel="0" collapsed="false"/>
    <row r="4162" customFormat="false" ht="12.75" hidden="false" customHeight="false" outlineLevel="0" collapsed="false"/>
    <row r="4163" customFormat="false" ht="12.75" hidden="false" customHeight="false" outlineLevel="0" collapsed="false"/>
    <row r="4164" customFormat="false" ht="12.75" hidden="false" customHeight="false" outlineLevel="0" collapsed="false"/>
    <row r="4165" customFormat="false" ht="12.75" hidden="false" customHeight="false" outlineLevel="0" collapsed="false"/>
    <row r="4166" customFormat="false" ht="12.75" hidden="false" customHeight="false" outlineLevel="0" collapsed="false"/>
    <row r="4167" customFormat="false" ht="12.75" hidden="false" customHeight="false" outlineLevel="0" collapsed="false"/>
    <row r="4168" customFormat="false" ht="12.75" hidden="false" customHeight="false" outlineLevel="0" collapsed="false"/>
    <row r="4169" customFormat="false" ht="12.75" hidden="false" customHeight="false" outlineLevel="0" collapsed="false"/>
    <row r="4170" customFormat="false" ht="12.75" hidden="false" customHeight="false" outlineLevel="0" collapsed="false"/>
    <row r="4171" customFormat="false" ht="12.75" hidden="false" customHeight="false" outlineLevel="0" collapsed="false"/>
    <row r="4172" customFormat="false" ht="12.75" hidden="false" customHeight="false" outlineLevel="0" collapsed="false"/>
    <row r="4173" customFormat="false" ht="12.75" hidden="false" customHeight="false" outlineLevel="0" collapsed="false"/>
    <row r="4174" customFormat="false" ht="12.75" hidden="false" customHeight="false" outlineLevel="0" collapsed="false"/>
    <row r="4175" customFormat="false" ht="12.75" hidden="false" customHeight="false" outlineLevel="0" collapsed="false"/>
    <row r="4176" customFormat="false" ht="12.75" hidden="false" customHeight="false" outlineLevel="0" collapsed="false"/>
    <row r="4177" customFormat="false" ht="12.75" hidden="false" customHeight="false" outlineLevel="0" collapsed="false"/>
    <row r="4178" customFormat="false" ht="12.75" hidden="false" customHeight="false" outlineLevel="0" collapsed="false"/>
    <row r="4179" customFormat="false" ht="12.75" hidden="false" customHeight="false" outlineLevel="0" collapsed="false"/>
    <row r="4180" customFormat="false" ht="12.75" hidden="false" customHeight="false" outlineLevel="0" collapsed="false"/>
    <row r="4181" customFormat="false" ht="12.75" hidden="false" customHeight="false" outlineLevel="0" collapsed="false"/>
    <row r="4182" customFormat="false" ht="12.75" hidden="false" customHeight="false" outlineLevel="0" collapsed="false"/>
    <row r="4183" customFormat="false" ht="12.75" hidden="false" customHeight="false" outlineLevel="0" collapsed="false"/>
    <row r="4184" customFormat="false" ht="12.75" hidden="false" customHeight="false" outlineLevel="0" collapsed="false"/>
    <row r="4185" customFormat="false" ht="12.75" hidden="false" customHeight="false" outlineLevel="0" collapsed="false"/>
    <row r="4186" customFormat="false" ht="12.75" hidden="false" customHeight="false" outlineLevel="0" collapsed="false"/>
    <row r="4187" customFormat="false" ht="12.75" hidden="false" customHeight="false" outlineLevel="0" collapsed="false"/>
    <row r="4188" customFormat="false" ht="12.75" hidden="false" customHeight="false" outlineLevel="0" collapsed="false"/>
    <row r="4189" customFormat="false" ht="12.75" hidden="false" customHeight="false" outlineLevel="0" collapsed="false"/>
    <row r="4190" customFormat="false" ht="12.75" hidden="false" customHeight="false" outlineLevel="0" collapsed="false"/>
    <row r="4191" customFormat="false" ht="12.75" hidden="false" customHeight="false" outlineLevel="0" collapsed="false"/>
    <row r="4192" customFormat="false" ht="12.75" hidden="false" customHeight="false" outlineLevel="0" collapsed="false"/>
    <row r="4193" customFormat="false" ht="12.75" hidden="false" customHeight="false" outlineLevel="0" collapsed="false"/>
    <row r="4194" customFormat="false" ht="12.75" hidden="false" customHeight="false" outlineLevel="0" collapsed="false"/>
    <row r="4195" customFormat="false" ht="12.75" hidden="false" customHeight="false" outlineLevel="0" collapsed="false"/>
    <row r="4196" customFormat="false" ht="12.75" hidden="false" customHeight="false" outlineLevel="0" collapsed="false"/>
    <row r="4197" customFormat="false" ht="12.75" hidden="false" customHeight="false" outlineLevel="0" collapsed="false"/>
    <row r="4198" customFormat="false" ht="12.75" hidden="false" customHeight="false" outlineLevel="0" collapsed="false"/>
    <row r="4199" customFormat="false" ht="12.75" hidden="false" customHeight="false" outlineLevel="0" collapsed="false"/>
    <row r="4200" customFormat="false" ht="12.75" hidden="false" customHeight="false" outlineLevel="0" collapsed="false"/>
    <row r="4201" customFormat="false" ht="12.75" hidden="false" customHeight="false" outlineLevel="0" collapsed="false"/>
    <row r="4202" customFormat="false" ht="12.75" hidden="false" customHeight="false" outlineLevel="0" collapsed="false"/>
    <row r="4203" customFormat="false" ht="12.75" hidden="false" customHeight="false" outlineLevel="0" collapsed="false"/>
    <row r="4204" customFormat="false" ht="12.75" hidden="false" customHeight="false" outlineLevel="0" collapsed="false"/>
    <row r="4205" customFormat="false" ht="12.75" hidden="false" customHeight="false" outlineLevel="0" collapsed="false"/>
    <row r="4206" customFormat="false" ht="12.75" hidden="false" customHeight="false" outlineLevel="0" collapsed="false"/>
    <row r="4207" customFormat="false" ht="12.75" hidden="false" customHeight="false" outlineLevel="0" collapsed="false"/>
    <row r="4208" customFormat="false" ht="12.75" hidden="false" customHeight="false" outlineLevel="0" collapsed="false"/>
    <row r="4209" customFormat="false" ht="12.75" hidden="false" customHeight="false" outlineLevel="0" collapsed="false"/>
    <row r="4210" customFormat="false" ht="12.75" hidden="false" customHeight="false" outlineLevel="0" collapsed="false"/>
    <row r="4211" customFormat="false" ht="12.75" hidden="false" customHeight="false" outlineLevel="0" collapsed="false"/>
    <row r="4212" customFormat="false" ht="12.75" hidden="false" customHeight="false" outlineLevel="0" collapsed="false"/>
    <row r="4213" customFormat="false" ht="12.75" hidden="false" customHeight="false" outlineLevel="0" collapsed="false"/>
    <row r="4214" customFormat="false" ht="12.75" hidden="false" customHeight="false" outlineLevel="0" collapsed="false"/>
    <row r="4215" customFormat="false" ht="12.75" hidden="false" customHeight="false" outlineLevel="0" collapsed="false"/>
    <row r="4216" customFormat="false" ht="12.75" hidden="false" customHeight="false" outlineLevel="0" collapsed="false"/>
    <row r="4217" customFormat="false" ht="12.75" hidden="false" customHeight="false" outlineLevel="0" collapsed="false"/>
    <row r="4218" customFormat="false" ht="12.75" hidden="false" customHeight="false" outlineLevel="0" collapsed="false"/>
    <row r="4219" customFormat="false" ht="12.75" hidden="false" customHeight="false" outlineLevel="0" collapsed="false"/>
    <row r="4220" customFormat="false" ht="12.75" hidden="false" customHeight="false" outlineLevel="0" collapsed="false"/>
    <row r="4221" customFormat="false" ht="12.75" hidden="false" customHeight="false" outlineLevel="0" collapsed="false"/>
    <row r="4222" customFormat="false" ht="12.75" hidden="false" customHeight="false" outlineLevel="0" collapsed="false"/>
    <row r="4223" customFormat="false" ht="12.75" hidden="false" customHeight="false" outlineLevel="0" collapsed="false"/>
    <row r="4224" customFormat="false" ht="12.75" hidden="false" customHeight="false" outlineLevel="0" collapsed="false"/>
    <row r="4225" customFormat="false" ht="12.75" hidden="false" customHeight="false" outlineLevel="0" collapsed="false"/>
    <row r="4226" customFormat="false" ht="12.75" hidden="false" customHeight="false" outlineLevel="0" collapsed="false"/>
    <row r="4227" customFormat="false" ht="12.75" hidden="false" customHeight="false" outlineLevel="0" collapsed="false"/>
    <row r="4228" customFormat="false" ht="12.75" hidden="false" customHeight="false" outlineLevel="0" collapsed="false"/>
    <row r="4229" customFormat="false" ht="12.75" hidden="false" customHeight="false" outlineLevel="0" collapsed="false"/>
    <row r="4230" customFormat="false" ht="12.75" hidden="false" customHeight="false" outlineLevel="0" collapsed="false"/>
    <row r="4231" customFormat="false" ht="12.75" hidden="false" customHeight="false" outlineLevel="0" collapsed="false"/>
    <row r="4232" customFormat="false" ht="12.75" hidden="false" customHeight="false" outlineLevel="0" collapsed="false"/>
    <row r="4233" customFormat="false" ht="12.75" hidden="false" customHeight="false" outlineLevel="0" collapsed="false"/>
    <row r="4234" customFormat="false" ht="12.75" hidden="false" customHeight="false" outlineLevel="0" collapsed="false"/>
    <row r="4235" customFormat="false" ht="12.75" hidden="false" customHeight="false" outlineLevel="0" collapsed="false"/>
    <row r="4236" customFormat="false" ht="12.75" hidden="false" customHeight="false" outlineLevel="0" collapsed="false"/>
    <row r="4237" customFormat="false" ht="12.75" hidden="false" customHeight="false" outlineLevel="0" collapsed="false"/>
    <row r="4238" customFormat="false" ht="12.75" hidden="false" customHeight="false" outlineLevel="0" collapsed="false"/>
    <row r="4239" customFormat="false" ht="12.75" hidden="false" customHeight="false" outlineLevel="0" collapsed="false"/>
    <row r="4240" customFormat="false" ht="12.75" hidden="false" customHeight="false" outlineLevel="0" collapsed="false"/>
    <row r="4241" customFormat="false" ht="12.75" hidden="false" customHeight="false" outlineLevel="0" collapsed="false"/>
    <row r="4242" customFormat="false" ht="12.75" hidden="false" customHeight="false" outlineLevel="0" collapsed="false"/>
    <row r="4243" customFormat="false" ht="12.75" hidden="false" customHeight="false" outlineLevel="0" collapsed="false"/>
    <row r="4244" customFormat="false" ht="12.75" hidden="false" customHeight="false" outlineLevel="0" collapsed="false"/>
    <row r="4245" customFormat="false" ht="12.75" hidden="false" customHeight="false" outlineLevel="0" collapsed="false"/>
    <row r="4246" customFormat="false" ht="12.75" hidden="false" customHeight="false" outlineLevel="0" collapsed="false"/>
    <row r="4247" customFormat="false" ht="12.75" hidden="false" customHeight="false" outlineLevel="0" collapsed="false"/>
    <row r="4248" customFormat="false" ht="12.75" hidden="false" customHeight="false" outlineLevel="0" collapsed="false"/>
    <row r="4249" customFormat="false" ht="12.75" hidden="false" customHeight="false" outlineLevel="0" collapsed="false"/>
    <row r="4250" customFormat="false" ht="12.75" hidden="false" customHeight="false" outlineLevel="0" collapsed="false"/>
    <row r="4251" customFormat="false" ht="12.75" hidden="false" customHeight="false" outlineLevel="0" collapsed="false"/>
    <row r="4252" customFormat="false" ht="12.75" hidden="false" customHeight="false" outlineLevel="0" collapsed="false"/>
    <row r="4253" customFormat="false" ht="12.75" hidden="false" customHeight="false" outlineLevel="0" collapsed="false"/>
    <row r="4254" customFormat="false" ht="12.75" hidden="false" customHeight="false" outlineLevel="0" collapsed="false"/>
    <row r="4255" customFormat="false" ht="12.75" hidden="false" customHeight="false" outlineLevel="0" collapsed="false"/>
    <row r="4256" customFormat="false" ht="12.75" hidden="false" customHeight="false" outlineLevel="0" collapsed="false"/>
    <row r="4257" customFormat="false" ht="12.75" hidden="false" customHeight="false" outlineLevel="0" collapsed="false"/>
    <row r="4258" customFormat="false" ht="12.75" hidden="false" customHeight="false" outlineLevel="0" collapsed="false"/>
    <row r="4259" customFormat="false" ht="12.75" hidden="false" customHeight="false" outlineLevel="0" collapsed="false"/>
    <row r="4260" customFormat="false" ht="12.75" hidden="false" customHeight="false" outlineLevel="0" collapsed="false"/>
    <row r="4261" customFormat="false" ht="12.75" hidden="false" customHeight="false" outlineLevel="0" collapsed="false"/>
    <row r="4262" customFormat="false" ht="12.75" hidden="false" customHeight="false" outlineLevel="0" collapsed="false"/>
    <row r="4263" customFormat="false" ht="12.75" hidden="false" customHeight="false" outlineLevel="0" collapsed="false"/>
    <row r="4264" customFormat="false" ht="12.75" hidden="false" customHeight="false" outlineLevel="0" collapsed="false"/>
    <row r="4265" customFormat="false" ht="12.75" hidden="false" customHeight="false" outlineLevel="0" collapsed="false"/>
    <row r="4266" customFormat="false" ht="12.75" hidden="false" customHeight="false" outlineLevel="0" collapsed="false"/>
    <row r="4267" customFormat="false" ht="12.75" hidden="false" customHeight="false" outlineLevel="0" collapsed="false"/>
    <row r="4268" customFormat="false" ht="12.75" hidden="false" customHeight="false" outlineLevel="0" collapsed="false"/>
    <row r="4269" customFormat="false" ht="12.75" hidden="false" customHeight="false" outlineLevel="0" collapsed="false"/>
    <row r="4270" customFormat="false" ht="12.75" hidden="false" customHeight="false" outlineLevel="0" collapsed="false"/>
    <row r="4271" customFormat="false" ht="12.75" hidden="false" customHeight="false" outlineLevel="0" collapsed="false"/>
    <row r="4272" customFormat="false" ht="12.75" hidden="false" customHeight="false" outlineLevel="0" collapsed="false"/>
    <row r="4273" customFormat="false" ht="12.75" hidden="false" customHeight="false" outlineLevel="0" collapsed="false"/>
    <row r="4274" customFormat="false" ht="12.75" hidden="false" customHeight="false" outlineLevel="0" collapsed="false"/>
    <row r="4275" customFormat="false" ht="12.75" hidden="false" customHeight="false" outlineLevel="0" collapsed="false"/>
    <row r="4276" customFormat="false" ht="12.75" hidden="false" customHeight="false" outlineLevel="0" collapsed="false"/>
    <row r="4277" customFormat="false" ht="12.75" hidden="false" customHeight="false" outlineLevel="0" collapsed="false"/>
    <row r="4278" customFormat="false" ht="12.75" hidden="false" customHeight="false" outlineLevel="0" collapsed="false"/>
    <row r="4279" customFormat="false" ht="12.75" hidden="false" customHeight="false" outlineLevel="0" collapsed="false"/>
    <row r="4280" customFormat="false" ht="12.75" hidden="false" customHeight="false" outlineLevel="0" collapsed="false"/>
    <row r="4281" customFormat="false" ht="12.75" hidden="false" customHeight="false" outlineLevel="0" collapsed="false"/>
    <row r="4282" customFormat="false" ht="12.75" hidden="false" customHeight="false" outlineLevel="0" collapsed="false"/>
    <row r="4283" customFormat="false" ht="12.75" hidden="false" customHeight="false" outlineLevel="0" collapsed="false"/>
    <row r="4284" customFormat="false" ht="12.75" hidden="false" customHeight="false" outlineLevel="0" collapsed="false"/>
    <row r="4285" customFormat="false" ht="12.75" hidden="false" customHeight="false" outlineLevel="0" collapsed="false"/>
    <row r="4286" customFormat="false" ht="12.75" hidden="false" customHeight="false" outlineLevel="0" collapsed="false"/>
    <row r="4287" customFormat="false" ht="12.75" hidden="false" customHeight="false" outlineLevel="0" collapsed="false"/>
    <row r="4288" customFormat="false" ht="12.75" hidden="false" customHeight="false" outlineLevel="0" collapsed="false"/>
    <row r="4289" customFormat="false" ht="12.75" hidden="false" customHeight="false" outlineLevel="0" collapsed="false"/>
    <row r="4290" customFormat="false" ht="12.75" hidden="false" customHeight="false" outlineLevel="0" collapsed="false"/>
    <row r="4291" customFormat="false" ht="12.75" hidden="false" customHeight="false" outlineLevel="0" collapsed="false"/>
    <row r="4292" customFormat="false" ht="12.75" hidden="false" customHeight="false" outlineLevel="0" collapsed="false"/>
    <row r="4293" customFormat="false" ht="12.75" hidden="false" customHeight="false" outlineLevel="0" collapsed="false"/>
    <row r="4294" customFormat="false" ht="12.75" hidden="false" customHeight="false" outlineLevel="0" collapsed="false"/>
    <row r="4295" customFormat="false" ht="12.75" hidden="false" customHeight="false" outlineLevel="0" collapsed="false"/>
    <row r="4296" customFormat="false" ht="12.75" hidden="false" customHeight="false" outlineLevel="0" collapsed="false"/>
    <row r="4297" customFormat="false" ht="12.75" hidden="false" customHeight="false" outlineLevel="0" collapsed="false"/>
    <row r="4298" customFormat="false" ht="12.75" hidden="false" customHeight="false" outlineLevel="0" collapsed="false"/>
    <row r="4299" customFormat="false" ht="12.75" hidden="false" customHeight="false" outlineLevel="0" collapsed="false"/>
    <row r="4300" customFormat="false" ht="12.75" hidden="false" customHeight="false" outlineLevel="0" collapsed="false"/>
    <row r="4301" customFormat="false" ht="12.75" hidden="false" customHeight="false" outlineLevel="0" collapsed="false"/>
    <row r="4302" customFormat="false" ht="12.75" hidden="false" customHeight="false" outlineLevel="0" collapsed="false"/>
    <row r="4303" customFormat="false" ht="12.75" hidden="false" customHeight="false" outlineLevel="0" collapsed="false"/>
    <row r="4304" customFormat="false" ht="12.75" hidden="false" customHeight="false" outlineLevel="0" collapsed="false"/>
    <row r="4305" customFormat="false" ht="12.75" hidden="false" customHeight="false" outlineLevel="0" collapsed="false"/>
    <row r="4306" customFormat="false" ht="12.75" hidden="false" customHeight="false" outlineLevel="0" collapsed="false"/>
    <row r="4307" customFormat="false" ht="12.75" hidden="false" customHeight="false" outlineLevel="0" collapsed="false"/>
    <row r="4308" customFormat="false" ht="12.75" hidden="false" customHeight="false" outlineLevel="0" collapsed="false"/>
    <row r="4309" customFormat="false" ht="12.75" hidden="false" customHeight="false" outlineLevel="0" collapsed="false"/>
    <row r="4310" customFormat="false" ht="12.75" hidden="false" customHeight="false" outlineLevel="0" collapsed="false"/>
    <row r="4311" customFormat="false" ht="12.75" hidden="false" customHeight="false" outlineLevel="0" collapsed="false"/>
    <row r="4312" customFormat="false" ht="12.75" hidden="false" customHeight="false" outlineLevel="0" collapsed="false"/>
    <row r="4313" customFormat="false" ht="12.75" hidden="false" customHeight="false" outlineLevel="0" collapsed="false"/>
    <row r="4314" customFormat="false" ht="12.75" hidden="false" customHeight="false" outlineLevel="0" collapsed="false"/>
    <row r="4315" customFormat="false" ht="12.75" hidden="false" customHeight="false" outlineLevel="0" collapsed="false"/>
    <row r="4316" customFormat="false" ht="12.75" hidden="false" customHeight="false" outlineLevel="0" collapsed="false"/>
    <row r="4317" customFormat="false" ht="12.75" hidden="false" customHeight="false" outlineLevel="0" collapsed="false"/>
    <row r="4318" customFormat="false" ht="12.75" hidden="false" customHeight="false" outlineLevel="0" collapsed="false"/>
    <row r="4319" customFormat="false" ht="12.75" hidden="false" customHeight="false" outlineLevel="0" collapsed="false"/>
    <row r="4320" customFormat="false" ht="12.75" hidden="false" customHeight="false" outlineLevel="0" collapsed="false"/>
    <row r="4321" customFormat="false" ht="12.75" hidden="false" customHeight="false" outlineLevel="0" collapsed="false"/>
    <row r="4322" customFormat="false" ht="12.75" hidden="false" customHeight="false" outlineLevel="0" collapsed="false"/>
    <row r="4323" customFormat="false" ht="12.75" hidden="false" customHeight="false" outlineLevel="0" collapsed="false"/>
    <row r="4324" customFormat="false" ht="12.75" hidden="false" customHeight="false" outlineLevel="0" collapsed="false"/>
    <row r="4325" customFormat="false" ht="12.75" hidden="false" customHeight="false" outlineLevel="0" collapsed="false"/>
    <row r="4326" customFormat="false" ht="12.75" hidden="false" customHeight="false" outlineLevel="0" collapsed="false"/>
    <row r="4327" customFormat="false" ht="12.75" hidden="false" customHeight="false" outlineLevel="0" collapsed="false"/>
    <row r="4328" customFormat="false" ht="12.75" hidden="false" customHeight="false" outlineLevel="0" collapsed="false"/>
    <row r="4329" customFormat="false" ht="12.75" hidden="false" customHeight="false" outlineLevel="0" collapsed="false"/>
    <row r="4330" customFormat="false" ht="12.75" hidden="false" customHeight="false" outlineLevel="0" collapsed="false"/>
    <row r="4331" customFormat="false" ht="12.75" hidden="false" customHeight="false" outlineLevel="0" collapsed="false"/>
    <row r="4332" customFormat="false" ht="12.75" hidden="false" customHeight="false" outlineLevel="0" collapsed="false"/>
    <row r="4333" customFormat="false" ht="12.75" hidden="false" customHeight="false" outlineLevel="0" collapsed="false"/>
    <row r="4334" customFormat="false" ht="12.75" hidden="false" customHeight="false" outlineLevel="0" collapsed="false"/>
    <row r="4335" customFormat="false" ht="12.75" hidden="false" customHeight="false" outlineLevel="0" collapsed="false"/>
    <row r="4336" customFormat="false" ht="12.75" hidden="false" customHeight="false" outlineLevel="0" collapsed="false"/>
    <row r="4337" customFormat="false" ht="12.75" hidden="false" customHeight="false" outlineLevel="0" collapsed="false"/>
    <row r="4338" customFormat="false" ht="12.75" hidden="false" customHeight="false" outlineLevel="0" collapsed="false"/>
    <row r="4339" customFormat="false" ht="12.75" hidden="false" customHeight="false" outlineLevel="0" collapsed="false"/>
    <row r="4340" customFormat="false" ht="12.75" hidden="false" customHeight="false" outlineLevel="0" collapsed="false"/>
    <row r="4341" customFormat="false" ht="12.75" hidden="false" customHeight="false" outlineLevel="0" collapsed="false"/>
    <row r="4342" customFormat="false" ht="12.75" hidden="false" customHeight="false" outlineLevel="0" collapsed="false"/>
    <row r="4343" customFormat="false" ht="12.75" hidden="false" customHeight="false" outlineLevel="0" collapsed="false"/>
    <row r="4344" customFormat="false" ht="12.75" hidden="false" customHeight="false" outlineLevel="0" collapsed="false"/>
    <row r="4345" customFormat="false" ht="12.75" hidden="false" customHeight="false" outlineLevel="0" collapsed="false"/>
    <row r="4346" customFormat="false" ht="12.75" hidden="false" customHeight="false" outlineLevel="0" collapsed="false"/>
    <row r="4347" customFormat="false" ht="12.75" hidden="false" customHeight="false" outlineLevel="0" collapsed="false"/>
    <row r="4348" customFormat="false" ht="12.75" hidden="false" customHeight="false" outlineLevel="0" collapsed="false"/>
    <row r="4349" customFormat="false" ht="12.75" hidden="false" customHeight="false" outlineLevel="0" collapsed="false"/>
    <row r="4350" customFormat="false" ht="12.75" hidden="false" customHeight="false" outlineLevel="0" collapsed="false"/>
    <row r="4351" customFormat="false" ht="12.75" hidden="false" customHeight="false" outlineLevel="0" collapsed="false"/>
    <row r="4352" customFormat="false" ht="12.75" hidden="false" customHeight="false" outlineLevel="0" collapsed="false"/>
    <row r="4353" customFormat="false" ht="12.75" hidden="false" customHeight="false" outlineLevel="0" collapsed="false"/>
    <row r="4354" customFormat="false" ht="12.75" hidden="false" customHeight="false" outlineLevel="0" collapsed="false"/>
    <row r="4355" customFormat="false" ht="12.75" hidden="false" customHeight="false" outlineLevel="0" collapsed="false"/>
    <row r="4356" customFormat="false" ht="12.75" hidden="false" customHeight="false" outlineLevel="0" collapsed="false"/>
    <row r="4357" customFormat="false" ht="12.75" hidden="false" customHeight="false" outlineLevel="0" collapsed="false"/>
    <row r="4358" customFormat="false" ht="12.75" hidden="false" customHeight="false" outlineLevel="0" collapsed="false"/>
    <row r="4359" customFormat="false" ht="12.75" hidden="false" customHeight="false" outlineLevel="0" collapsed="false"/>
    <row r="4360" customFormat="false" ht="12.75" hidden="false" customHeight="false" outlineLevel="0" collapsed="false"/>
    <row r="4361" customFormat="false" ht="12.75" hidden="false" customHeight="false" outlineLevel="0" collapsed="false"/>
    <row r="4362" customFormat="false" ht="12.75" hidden="false" customHeight="false" outlineLevel="0" collapsed="false"/>
    <row r="4363" customFormat="false" ht="12.75" hidden="false" customHeight="false" outlineLevel="0" collapsed="false"/>
    <row r="4364" customFormat="false" ht="12.75" hidden="false" customHeight="false" outlineLevel="0" collapsed="false"/>
    <row r="4365" customFormat="false" ht="12.75" hidden="false" customHeight="false" outlineLevel="0" collapsed="false"/>
    <row r="4366" customFormat="false" ht="12.75" hidden="false" customHeight="false" outlineLevel="0" collapsed="false"/>
    <row r="4367" customFormat="false" ht="12.75" hidden="false" customHeight="false" outlineLevel="0" collapsed="false"/>
    <row r="4368" customFormat="false" ht="12.75" hidden="false" customHeight="false" outlineLevel="0" collapsed="false"/>
    <row r="4369" customFormat="false" ht="12.75" hidden="false" customHeight="false" outlineLevel="0" collapsed="false"/>
    <row r="4370" customFormat="false" ht="12.75" hidden="false" customHeight="false" outlineLevel="0" collapsed="false"/>
    <row r="4371" customFormat="false" ht="12.75" hidden="false" customHeight="false" outlineLevel="0" collapsed="false"/>
    <row r="4372" customFormat="false" ht="12.75" hidden="false" customHeight="false" outlineLevel="0" collapsed="false"/>
    <row r="4373" customFormat="false" ht="12.75" hidden="false" customHeight="false" outlineLevel="0" collapsed="false"/>
    <row r="4374" customFormat="false" ht="12.75" hidden="false" customHeight="false" outlineLevel="0" collapsed="false"/>
    <row r="4375" customFormat="false" ht="12.75" hidden="false" customHeight="false" outlineLevel="0" collapsed="false"/>
    <row r="4376" customFormat="false" ht="12.75" hidden="false" customHeight="false" outlineLevel="0" collapsed="false"/>
    <row r="4377" customFormat="false" ht="12.75" hidden="false" customHeight="false" outlineLevel="0" collapsed="false"/>
    <row r="4378" customFormat="false" ht="12.75" hidden="false" customHeight="false" outlineLevel="0" collapsed="false"/>
    <row r="4379" customFormat="false" ht="12.75" hidden="false" customHeight="false" outlineLevel="0" collapsed="false"/>
    <row r="4380" customFormat="false" ht="12.75" hidden="false" customHeight="false" outlineLevel="0" collapsed="false"/>
    <row r="4381" customFormat="false" ht="12.75" hidden="false" customHeight="false" outlineLevel="0" collapsed="false"/>
    <row r="4382" customFormat="false" ht="12.75" hidden="false" customHeight="false" outlineLevel="0" collapsed="false"/>
    <row r="4383" customFormat="false" ht="12.75" hidden="false" customHeight="false" outlineLevel="0" collapsed="false"/>
    <row r="4384" customFormat="false" ht="12.75" hidden="false" customHeight="false" outlineLevel="0" collapsed="false"/>
    <row r="4385" customFormat="false" ht="12.75" hidden="false" customHeight="false" outlineLevel="0" collapsed="false"/>
    <row r="4386" customFormat="false" ht="12.75" hidden="false" customHeight="false" outlineLevel="0" collapsed="false"/>
    <row r="4387" customFormat="false" ht="12.75" hidden="false" customHeight="false" outlineLevel="0" collapsed="false"/>
    <row r="4388" customFormat="false" ht="12.75" hidden="false" customHeight="false" outlineLevel="0" collapsed="false"/>
    <row r="4389" customFormat="false" ht="12.75" hidden="false" customHeight="false" outlineLevel="0" collapsed="false"/>
    <row r="4390" customFormat="false" ht="12.75" hidden="false" customHeight="false" outlineLevel="0" collapsed="false"/>
    <row r="4391" customFormat="false" ht="12.75" hidden="false" customHeight="false" outlineLevel="0" collapsed="false"/>
    <row r="4392" customFormat="false" ht="12.75" hidden="false" customHeight="false" outlineLevel="0" collapsed="false"/>
    <row r="4393" customFormat="false" ht="12.75" hidden="false" customHeight="false" outlineLevel="0" collapsed="false"/>
    <row r="4394" customFormat="false" ht="12.75" hidden="false" customHeight="false" outlineLevel="0" collapsed="false"/>
    <row r="4395" customFormat="false" ht="12.75" hidden="false" customHeight="false" outlineLevel="0" collapsed="false"/>
    <row r="4396" customFormat="false" ht="12.75" hidden="false" customHeight="false" outlineLevel="0" collapsed="false"/>
    <row r="4397" customFormat="false" ht="12.75" hidden="false" customHeight="false" outlineLevel="0" collapsed="false"/>
    <row r="4398" customFormat="false" ht="12.75" hidden="false" customHeight="false" outlineLevel="0" collapsed="false"/>
    <row r="4399" customFormat="false" ht="12.75" hidden="false" customHeight="false" outlineLevel="0" collapsed="false"/>
    <row r="4400" customFormat="false" ht="12.75" hidden="false" customHeight="false" outlineLevel="0" collapsed="false"/>
    <row r="4401" customFormat="false" ht="12.75" hidden="false" customHeight="false" outlineLevel="0" collapsed="false"/>
    <row r="4402" customFormat="false" ht="12.75" hidden="false" customHeight="false" outlineLevel="0" collapsed="false"/>
    <row r="4403" customFormat="false" ht="12.75" hidden="false" customHeight="false" outlineLevel="0" collapsed="false"/>
    <row r="4404" customFormat="false" ht="12.75" hidden="false" customHeight="false" outlineLevel="0" collapsed="false"/>
    <row r="4405" customFormat="false" ht="12.75" hidden="false" customHeight="false" outlineLevel="0" collapsed="false"/>
    <row r="4406" customFormat="false" ht="12.75" hidden="false" customHeight="false" outlineLevel="0" collapsed="false"/>
    <row r="4407" customFormat="false" ht="12.75" hidden="false" customHeight="false" outlineLevel="0" collapsed="false"/>
    <row r="4408" customFormat="false" ht="12.75" hidden="false" customHeight="false" outlineLevel="0" collapsed="false"/>
    <row r="4409" customFormat="false" ht="12.75" hidden="false" customHeight="false" outlineLevel="0" collapsed="false"/>
    <row r="4410" customFormat="false" ht="12.75" hidden="false" customHeight="false" outlineLevel="0" collapsed="false"/>
    <row r="4411" customFormat="false" ht="12.75" hidden="false" customHeight="false" outlineLevel="0" collapsed="false"/>
    <row r="4412" customFormat="false" ht="12.75" hidden="false" customHeight="false" outlineLevel="0" collapsed="false"/>
    <row r="4413" customFormat="false" ht="12.75" hidden="false" customHeight="false" outlineLevel="0" collapsed="false"/>
    <row r="4414" customFormat="false" ht="12.75" hidden="false" customHeight="false" outlineLevel="0" collapsed="false"/>
    <row r="4415" customFormat="false" ht="12.75" hidden="false" customHeight="false" outlineLevel="0" collapsed="false"/>
    <row r="4416" customFormat="false" ht="12.75" hidden="false" customHeight="false" outlineLevel="0" collapsed="false"/>
    <row r="4417" customFormat="false" ht="12.75" hidden="false" customHeight="false" outlineLevel="0" collapsed="false"/>
    <row r="4418" customFormat="false" ht="12.75" hidden="false" customHeight="false" outlineLevel="0" collapsed="false"/>
    <row r="4419" customFormat="false" ht="12.75" hidden="false" customHeight="false" outlineLevel="0" collapsed="false"/>
    <row r="4420" customFormat="false" ht="12.75" hidden="false" customHeight="false" outlineLevel="0" collapsed="false"/>
    <row r="4421" customFormat="false" ht="12.75" hidden="false" customHeight="false" outlineLevel="0" collapsed="false"/>
    <row r="4422" customFormat="false" ht="12.75" hidden="false" customHeight="false" outlineLevel="0" collapsed="false"/>
    <row r="4423" customFormat="false" ht="12.75" hidden="false" customHeight="false" outlineLevel="0" collapsed="false"/>
    <row r="4424" customFormat="false" ht="12.75" hidden="false" customHeight="false" outlineLevel="0" collapsed="false"/>
    <row r="4425" customFormat="false" ht="12.75" hidden="false" customHeight="false" outlineLevel="0" collapsed="false"/>
    <row r="4426" customFormat="false" ht="12.75" hidden="false" customHeight="false" outlineLevel="0" collapsed="false"/>
    <row r="4427" customFormat="false" ht="12.75" hidden="false" customHeight="false" outlineLevel="0" collapsed="false"/>
    <row r="4428" customFormat="false" ht="12.75" hidden="false" customHeight="false" outlineLevel="0" collapsed="false"/>
    <row r="4429" customFormat="false" ht="12.75" hidden="false" customHeight="false" outlineLevel="0" collapsed="false"/>
    <row r="4430" customFormat="false" ht="12.75" hidden="false" customHeight="false" outlineLevel="0" collapsed="false"/>
    <row r="4431" customFormat="false" ht="12.75" hidden="false" customHeight="false" outlineLevel="0" collapsed="false"/>
    <row r="4432" customFormat="false" ht="12.75" hidden="false" customHeight="false" outlineLevel="0" collapsed="false"/>
    <row r="4433" customFormat="false" ht="12.75" hidden="false" customHeight="false" outlineLevel="0" collapsed="false"/>
    <row r="4434" customFormat="false" ht="12.75" hidden="false" customHeight="false" outlineLevel="0" collapsed="false"/>
    <row r="4435" customFormat="false" ht="12.75" hidden="false" customHeight="false" outlineLevel="0" collapsed="false"/>
    <row r="4436" customFormat="false" ht="12.75" hidden="false" customHeight="false" outlineLevel="0" collapsed="false"/>
    <row r="4437" customFormat="false" ht="12.75" hidden="false" customHeight="false" outlineLevel="0" collapsed="false"/>
    <row r="4438" customFormat="false" ht="12.75" hidden="false" customHeight="false" outlineLevel="0" collapsed="false"/>
    <row r="4439" customFormat="false" ht="12.75" hidden="false" customHeight="false" outlineLevel="0" collapsed="false"/>
    <row r="4440" customFormat="false" ht="12.75" hidden="false" customHeight="false" outlineLevel="0" collapsed="false"/>
    <row r="4441" customFormat="false" ht="12.75" hidden="false" customHeight="false" outlineLevel="0" collapsed="false"/>
    <row r="4442" customFormat="false" ht="12.75" hidden="false" customHeight="false" outlineLevel="0" collapsed="false"/>
    <row r="4443" customFormat="false" ht="12.75" hidden="false" customHeight="false" outlineLevel="0" collapsed="false"/>
    <row r="4444" customFormat="false" ht="12.75" hidden="false" customHeight="false" outlineLevel="0" collapsed="false"/>
    <row r="4445" customFormat="false" ht="12.75" hidden="false" customHeight="false" outlineLevel="0" collapsed="false"/>
    <row r="4446" customFormat="false" ht="12.75" hidden="false" customHeight="false" outlineLevel="0" collapsed="false"/>
    <row r="4447" customFormat="false" ht="12.75" hidden="false" customHeight="false" outlineLevel="0" collapsed="false"/>
    <row r="4448" customFormat="false" ht="12.75" hidden="false" customHeight="false" outlineLevel="0" collapsed="false"/>
    <row r="4449" customFormat="false" ht="12.75" hidden="false" customHeight="false" outlineLevel="0" collapsed="false"/>
    <row r="4450" customFormat="false" ht="12.75" hidden="false" customHeight="false" outlineLevel="0" collapsed="false"/>
    <row r="4451" customFormat="false" ht="12.75" hidden="false" customHeight="false" outlineLevel="0" collapsed="false"/>
    <row r="4452" customFormat="false" ht="12.75" hidden="false" customHeight="false" outlineLevel="0" collapsed="false"/>
    <row r="4453" customFormat="false" ht="12.75" hidden="false" customHeight="false" outlineLevel="0" collapsed="false"/>
    <row r="4454" customFormat="false" ht="12.75" hidden="false" customHeight="false" outlineLevel="0" collapsed="false"/>
    <row r="4455" customFormat="false" ht="12.75" hidden="false" customHeight="false" outlineLevel="0" collapsed="false"/>
    <row r="4456" customFormat="false" ht="12.75" hidden="false" customHeight="false" outlineLevel="0" collapsed="false"/>
    <row r="4457" customFormat="false" ht="12.75" hidden="false" customHeight="false" outlineLevel="0" collapsed="false"/>
    <row r="4458" customFormat="false" ht="12.75" hidden="false" customHeight="false" outlineLevel="0" collapsed="false"/>
    <row r="4459" customFormat="false" ht="12.75" hidden="false" customHeight="false" outlineLevel="0" collapsed="false"/>
    <row r="4460" customFormat="false" ht="12.75" hidden="false" customHeight="false" outlineLevel="0" collapsed="false"/>
    <row r="4461" customFormat="false" ht="12.75" hidden="false" customHeight="false" outlineLevel="0" collapsed="false"/>
    <row r="4462" customFormat="false" ht="12.75" hidden="false" customHeight="false" outlineLevel="0" collapsed="false"/>
    <row r="4463" customFormat="false" ht="12.75" hidden="false" customHeight="false" outlineLevel="0" collapsed="false"/>
    <row r="4464" customFormat="false" ht="12.75" hidden="false" customHeight="false" outlineLevel="0" collapsed="false"/>
    <row r="4465" customFormat="false" ht="12.75" hidden="false" customHeight="false" outlineLevel="0" collapsed="false"/>
    <row r="4466" customFormat="false" ht="12.75" hidden="false" customHeight="false" outlineLevel="0" collapsed="false"/>
    <row r="4467" customFormat="false" ht="12.75" hidden="false" customHeight="false" outlineLevel="0" collapsed="false"/>
    <row r="4468" customFormat="false" ht="12.75" hidden="false" customHeight="false" outlineLevel="0" collapsed="false"/>
    <row r="4469" customFormat="false" ht="12.75" hidden="false" customHeight="false" outlineLevel="0" collapsed="false"/>
    <row r="4470" customFormat="false" ht="12.75" hidden="false" customHeight="false" outlineLevel="0" collapsed="false"/>
    <row r="4471" customFormat="false" ht="12.75" hidden="false" customHeight="false" outlineLevel="0" collapsed="false"/>
    <row r="4472" customFormat="false" ht="12.75" hidden="false" customHeight="false" outlineLevel="0" collapsed="false"/>
    <row r="4473" customFormat="false" ht="12.75" hidden="false" customHeight="false" outlineLevel="0" collapsed="false"/>
    <row r="4474" customFormat="false" ht="12.75" hidden="false" customHeight="false" outlineLevel="0" collapsed="false"/>
    <row r="4475" customFormat="false" ht="12.75" hidden="false" customHeight="false" outlineLevel="0" collapsed="false"/>
    <row r="4476" customFormat="false" ht="12.75" hidden="false" customHeight="false" outlineLevel="0" collapsed="false"/>
    <row r="4477" customFormat="false" ht="12.75" hidden="false" customHeight="false" outlineLevel="0" collapsed="false"/>
    <row r="4478" customFormat="false" ht="12.75" hidden="false" customHeight="false" outlineLevel="0" collapsed="false"/>
    <row r="4479" customFormat="false" ht="12.75" hidden="false" customHeight="false" outlineLevel="0" collapsed="false"/>
    <row r="4480" customFormat="false" ht="12.75" hidden="false" customHeight="false" outlineLevel="0" collapsed="false"/>
    <row r="4481" customFormat="false" ht="12.75" hidden="false" customHeight="false" outlineLevel="0" collapsed="false"/>
    <row r="4482" customFormat="false" ht="12.75" hidden="false" customHeight="false" outlineLevel="0" collapsed="false"/>
    <row r="4483" customFormat="false" ht="12.75" hidden="false" customHeight="false" outlineLevel="0" collapsed="false"/>
    <row r="4484" customFormat="false" ht="12.75" hidden="false" customHeight="false" outlineLevel="0" collapsed="false"/>
    <row r="4485" customFormat="false" ht="12.75" hidden="false" customHeight="false" outlineLevel="0" collapsed="false"/>
    <row r="4486" customFormat="false" ht="12.75" hidden="false" customHeight="false" outlineLevel="0" collapsed="false"/>
    <row r="4487" customFormat="false" ht="12.75" hidden="false" customHeight="false" outlineLevel="0" collapsed="false"/>
    <row r="4488" customFormat="false" ht="12.75" hidden="false" customHeight="false" outlineLevel="0" collapsed="false"/>
    <row r="4489" customFormat="false" ht="12.75" hidden="false" customHeight="false" outlineLevel="0" collapsed="false"/>
    <row r="4490" customFormat="false" ht="12.75" hidden="false" customHeight="false" outlineLevel="0" collapsed="false"/>
    <row r="4491" customFormat="false" ht="12.75" hidden="false" customHeight="false" outlineLevel="0" collapsed="false"/>
    <row r="4492" customFormat="false" ht="12.75" hidden="false" customHeight="false" outlineLevel="0" collapsed="false"/>
    <row r="4493" customFormat="false" ht="12.75" hidden="false" customHeight="false" outlineLevel="0" collapsed="false"/>
    <row r="4494" customFormat="false" ht="12.75" hidden="false" customHeight="false" outlineLevel="0" collapsed="false"/>
    <row r="4495" customFormat="false" ht="12.75" hidden="false" customHeight="false" outlineLevel="0" collapsed="false"/>
    <row r="4496" customFormat="false" ht="12.75" hidden="false" customHeight="false" outlineLevel="0" collapsed="false"/>
    <row r="4497" customFormat="false" ht="12.75" hidden="false" customHeight="false" outlineLevel="0" collapsed="false"/>
    <row r="4498" customFormat="false" ht="12.75" hidden="false" customHeight="false" outlineLevel="0" collapsed="false"/>
    <row r="4499" customFormat="false" ht="12.75" hidden="false" customHeight="false" outlineLevel="0" collapsed="false"/>
    <row r="4500" customFormat="false" ht="12.75" hidden="false" customHeight="false" outlineLevel="0" collapsed="false"/>
    <row r="4501" customFormat="false" ht="12.75" hidden="false" customHeight="false" outlineLevel="0" collapsed="false"/>
    <row r="4502" customFormat="false" ht="12.75" hidden="false" customHeight="false" outlineLevel="0" collapsed="false"/>
    <row r="4503" customFormat="false" ht="12.75" hidden="false" customHeight="false" outlineLevel="0" collapsed="false"/>
    <row r="4504" customFormat="false" ht="12.75" hidden="false" customHeight="false" outlineLevel="0" collapsed="false"/>
    <row r="4505" customFormat="false" ht="12.75" hidden="false" customHeight="false" outlineLevel="0" collapsed="false"/>
    <row r="4506" customFormat="false" ht="12.75" hidden="false" customHeight="false" outlineLevel="0" collapsed="false"/>
    <row r="4507" customFormat="false" ht="12.75" hidden="false" customHeight="false" outlineLevel="0" collapsed="false"/>
    <row r="4508" customFormat="false" ht="12.75" hidden="false" customHeight="false" outlineLevel="0" collapsed="false"/>
    <row r="4509" customFormat="false" ht="12.75" hidden="false" customHeight="false" outlineLevel="0" collapsed="false"/>
    <row r="4510" customFormat="false" ht="12.75" hidden="false" customHeight="false" outlineLevel="0" collapsed="false"/>
    <row r="4511" customFormat="false" ht="12.75" hidden="false" customHeight="false" outlineLevel="0" collapsed="false"/>
    <row r="4512" customFormat="false" ht="12.75" hidden="false" customHeight="false" outlineLevel="0" collapsed="false"/>
    <row r="4513" customFormat="false" ht="12.75" hidden="false" customHeight="false" outlineLevel="0" collapsed="false"/>
    <row r="4514" customFormat="false" ht="12.75" hidden="false" customHeight="false" outlineLevel="0" collapsed="false"/>
    <row r="4515" customFormat="false" ht="12.75" hidden="false" customHeight="false" outlineLevel="0" collapsed="false"/>
    <row r="4516" customFormat="false" ht="12.75" hidden="false" customHeight="false" outlineLevel="0" collapsed="false"/>
    <row r="4517" customFormat="false" ht="12.75" hidden="false" customHeight="false" outlineLevel="0" collapsed="false"/>
    <row r="4518" customFormat="false" ht="12.75" hidden="false" customHeight="false" outlineLevel="0" collapsed="false"/>
    <row r="4519" customFormat="false" ht="12.75" hidden="false" customHeight="false" outlineLevel="0" collapsed="false"/>
    <row r="4520" customFormat="false" ht="12.75" hidden="false" customHeight="false" outlineLevel="0" collapsed="false"/>
    <row r="4521" customFormat="false" ht="12.75" hidden="false" customHeight="false" outlineLevel="0" collapsed="false"/>
    <row r="4522" customFormat="false" ht="12.75" hidden="false" customHeight="false" outlineLevel="0" collapsed="false"/>
    <row r="4523" customFormat="false" ht="12.75" hidden="false" customHeight="false" outlineLevel="0" collapsed="false"/>
    <row r="4524" customFormat="false" ht="12.75" hidden="false" customHeight="false" outlineLevel="0" collapsed="false"/>
    <row r="4525" customFormat="false" ht="12.75" hidden="false" customHeight="false" outlineLevel="0" collapsed="false"/>
    <row r="4526" customFormat="false" ht="12.75" hidden="false" customHeight="false" outlineLevel="0" collapsed="false"/>
    <row r="4527" customFormat="false" ht="12.75" hidden="false" customHeight="false" outlineLevel="0" collapsed="false"/>
    <row r="4528" customFormat="false" ht="12.75" hidden="false" customHeight="false" outlineLevel="0" collapsed="false"/>
    <row r="4529" customFormat="false" ht="12.75" hidden="false" customHeight="false" outlineLevel="0" collapsed="false"/>
    <row r="4530" customFormat="false" ht="12.75" hidden="false" customHeight="false" outlineLevel="0" collapsed="false"/>
    <row r="4531" customFormat="false" ht="12.75" hidden="false" customHeight="false" outlineLevel="0" collapsed="false"/>
    <row r="4532" customFormat="false" ht="12.75" hidden="false" customHeight="false" outlineLevel="0" collapsed="false"/>
    <row r="4533" customFormat="false" ht="12.75" hidden="false" customHeight="false" outlineLevel="0" collapsed="false"/>
    <row r="4534" customFormat="false" ht="12.75" hidden="false" customHeight="false" outlineLevel="0" collapsed="false"/>
    <row r="4535" customFormat="false" ht="12.75" hidden="false" customHeight="false" outlineLevel="0" collapsed="false"/>
    <row r="4536" customFormat="false" ht="12.75" hidden="false" customHeight="false" outlineLevel="0" collapsed="false"/>
    <row r="4537" customFormat="false" ht="12.75" hidden="false" customHeight="false" outlineLevel="0" collapsed="false"/>
    <row r="4538" customFormat="false" ht="12.75" hidden="false" customHeight="false" outlineLevel="0" collapsed="false"/>
    <row r="4539" customFormat="false" ht="12.75" hidden="false" customHeight="false" outlineLevel="0" collapsed="false"/>
    <row r="4540" customFormat="false" ht="12.75" hidden="false" customHeight="false" outlineLevel="0" collapsed="false"/>
    <row r="4541" customFormat="false" ht="12.75" hidden="false" customHeight="false" outlineLevel="0" collapsed="false"/>
    <row r="4542" customFormat="false" ht="12.75" hidden="false" customHeight="false" outlineLevel="0" collapsed="false"/>
    <row r="4543" customFormat="false" ht="12.75" hidden="false" customHeight="false" outlineLevel="0" collapsed="false"/>
    <row r="4544" customFormat="false" ht="12.75" hidden="false" customHeight="false" outlineLevel="0" collapsed="false"/>
    <row r="4545" customFormat="false" ht="12.75" hidden="false" customHeight="false" outlineLevel="0" collapsed="false"/>
    <row r="4546" customFormat="false" ht="12.75" hidden="false" customHeight="false" outlineLevel="0" collapsed="false"/>
    <row r="4547" customFormat="false" ht="12.75" hidden="false" customHeight="false" outlineLevel="0" collapsed="false"/>
    <row r="4548" customFormat="false" ht="12.75" hidden="false" customHeight="false" outlineLevel="0" collapsed="false"/>
    <row r="4549" customFormat="false" ht="12.75" hidden="false" customHeight="false" outlineLevel="0" collapsed="false"/>
    <row r="4550" customFormat="false" ht="12.75" hidden="false" customHeight="false" outlineLevel="0" collapsed="false"/>
    <row r="4551" customFormat="false" ht="12.75" hidden="false" customHeight="false" outlineLevel="0" collapsed="false"/>
    <row r="4552" customFormat="false" ht="12.75" hidden="false" customHeight="false" outlineLevel="0" collapsed="false"/>
    <row r="4553" customFormat="false" ht="12.75" hidden="false" customHeight="false" outlineLevel="0" collapsed="false"/>
    <row r="4554" customFormat="false" ht="12.75" hidden="false" customHeight="false" outlineLevel="0" collapsed="false"/>
    <row r="4555" customFormat="false" ht="12.75" hidden="false" customHeight="false" outlineLevel="0" collapsed="false"/>
    <row r="4556" customFormat="false" ht="12.75" hidden="false" customHeight="false" outlineLevel="0" collapsed="false"/>
    <row r="4557" customFormat="false" ht="12.75" hidden="false" customHeight="false" outlineLevel="0" collapsed="false"/>
    <row r="4558" customFormat="false" ht="12.75" hidden="false" customHeight="false" outlineLevel="0" collapsed="false"/>
    <row r="4559" customFormat="false" ht="12.75" hidden="false" customHeight="false" outlineLevel="0" collapsed="false"/>
    <row r="4560" customFormat="false" ht="12.75" hidden="false" customHeight="false" outlineLevel="0" collapsed="false"/>
    <row r="4561" customFormat="false" ht="12.75" hidden="false" customHeight="false" outlineLevel="0" collapsed="false"/>
    <row r="4562" customFormat="false" ht="12.75" hidden="false" customHeight="false" outlineLevel="0" collapsed="false"/>
    <row r="4563" customFormat="false" ht="12.75" hidden="false" customHeight="false" outlineLevel="0" collapsed="false"/>
    <row r="4564" customFormat="false" ht="12.75" hidden="false" customHeight="false" outlineLevel="0" collapsed="false"/>
    <row r="4565" customFormat="false" ht="12.75" hidden="false" customHeight="false" outlineLevel="0" collapsed="false"/>
    <row r="4566" customFormat="false" ht="12.75" hidden="false" customHeight="false" outlineLevel="0" collapsed="false"/>
    <row r="4567" customFormat="false" ht="12.75" hidden="false" customHeight="false" outlineLevel="0" collapsed="false"/>
    <row r="4568" customFormat="false" ht="12.75" hidden="false" customHeight="false" outlineLevel="0" collapsed="false"/>
    <row r="4569" customFormat="false" ht="12.75" hidden="false" customHeight="false" outlineLevel="0" collapsed="false"/>
    <row r="4570" customFormat="false" ht="12.75" hidden="false" customHeight="false" outlineLevel="0" collapsed="false"/>
    <row r="4571" customFormat="false" ht="12.75" hidden="false" customHeight="false" outlineLevel="0" collapsed="false"/>
    <row r="4572" customFormat="false" ht="12.75" hidden="false" customHeight="false" outlineLevel="0" collapsed="false"/>
    <row r="4573" customFormat="false" ht="12.75" hidden="false" customHeight="false" outlineLevel="0" collapsed="false"/>
    <row r="4574" customFormat="false" ht="12.75" hidden="false" customHeight="false" outlineLevel="0" collapsed="false"/>
    <row r="4575" customFormat="false" ht="12.75" hidden="false" customHeight="false" outlineLevel="0" collapsed="false"/>
    <row r="4576" customFormat="false" ht="12.75" hidden="false" customHeight="false" outlineLevel="0" collapsed="false"/>
    <row r="4577" customFormat="false" ht="12.75" hidden="false" customHeight="false" outlineLevel="0" collapsed="false"/>
    <row r="4578" customFormat="false" ht="12.75" hidden="false" customHeight="false" outlineLevel="0" collapsed="false"/>
    <row r="4579" customFormat="false" ht="12.75" hidden="false" customHeight="false" outlineLevel="0" collapsed="false"/>
    <row r="4580" customFormat="false" ht="12.75" hidden="false" customHeight="false" outlineLevel="0" collapsed="false"/>
    <row r="4581" customFormat="false" ht="12.75" hidden="false" customHeight="false" outlineLevel="0" collapsed="false"/>
    <row r="4582" customFormat="false" ht="12.75" hidden="false" customHeight="false" outlineLevel="0" collapsed="false"/>
    <row r="4583" customFormat="false" ht="12.75" hidden="false" customHeight="false" outlineLevel="0" collapsed="false"/>
    <row r="4584" customFormat="false" ht="12.75" hidden="false" customHeight="false" outlineLevel="0" collapsed="false"/>
    <row r="4585" customFormat="false" ht="12.75" hidden="false" customHeight="false" outlineLevel="0" collapsed="false"/>
    <row r="4586" customFormat="false" ht="12.75" hidden="false" customHeight="false" outlineLevel="0" collapsed="false"/>
    <row r="4587" customFormat="false" ht="12.75" hidden="false" customHeight="false" outlineLevel="0" collapsed="false"/>
    <row r="4588" customFormat="false" ht="12.75" hidden="false" customHeight="false" outlineLevel="0" collapsed="false"/>
    <row r="4589" customFormat="false" ht="12.75" hidden="false" customHeight="false" outlineLevel="0" collapsed="false"/>
    <row r="4590" customFormat="false" ht="12.75" hidden="false" customHeight="false" outlineLevel="0" collapsed="false"/>
    <row r="4591" customFormat="false" ht="12.75" hidden="false" customHeight="false" outlineLevel="0" collapsed="false"/>
    <row r="4592" customFormat="false" ht="12.75" hidden="false" customHeight="false" outlineLevel="0" collapsed="false"/>
    <row r="4593" customFormat="false" ht="12.75" hidden="false" customHeight="false" outlineLevel="0" collapsed="false"/>
    <row r="4594" customFormat="false" ht="12.75" hidden="false" customHeight="false" outlineLevel="0" collapsed="false"/>
    <row r="4595" customFormat="false" ht="12.75" hidden="false" customHeight="false" outlineLevel="0" collapsed="false"/>
    <row r="4596" customFormat="false" ht="12.75" hidden="false" customHeight="false" outlineLevel="0" collapsed="false"/>
    <row r="4597" customFormat="false" ht="12.75" hidden="false" customHeight="false" outlineLevel="0" collapsed="false"/>
    <row r="4598" customFormat="false" ht="12.75" hidden="false" customHeight="false" outlineLevel="0" collapsed="false"/>
    <row r="4599" customFormat="false" ht="12.75" hidden="false" customHeight="false" outlineLevel="0" collapsed="false"/>
    <row r="4600" customFormat="false" ht="12.75" hidden="false" customHeight="false" outlineLevel="0" collapsed="false"/>
    <row r="4601" customFormat="false" ht="12.75" hidden="false" customHeight="false" outlineLevel="0" collapsed="false"/>
    <row r="4602" customFormat="false" ht="12.75" hidden="false" customHeight="false" outlineLevel="0" collapsed="false"/>
    <row r="4603" customFormat="false" ht="12.75" hidden="false" customHeight="false" outlineLevel="0" collapsed="false"/>
    <row r="4604" customFormat="false" ht="12.75" hidden="false" customHeight="false" outlineLevel="0" collapsed="false"/>
    <row r="4605" customFormat="false" ht="12.75" hidden="false" customHeight="false" outlineLevel="0" collapsed="false"/>
    <row r="4606" customFormat="false" ht="12.75" hidden="false" customHeight="false" outlineLevel="0" collapsed="false"/>
    <row r="4607" customFormat="false" ht="12.75" hidden="false" customHeight="false" outlineLevel="0" collapsed="false"/>
    <row r="4608" customFormat="false" ht="12.75" hidden="false" customHeight="false" outlineLevel="0" collapsed="false"/>
    <row r="4609" customFormat="false" ht="12.75" hidden="false" customHeight="false" outlineLevel="0" collapsed="false"/>
    <row r="4610" customFormat="false" ht="12.75" hidden="false" customHeight="false" outlineLevel="0" collapsed="false"/>
    <row r="4611" customFormat="false" ht="12.75" hidden="false" customHeight="false" outlineLevel="0" collapsed="false"/>
    <row r="4612" customFormat="false" ht="12.75" hidden="false" customHeight="false" outlineLevel="0" collapsed="false"/>
    <row r="4613" customFormat="false" ht="12.75" hidden="false" customHeight="false" outlineLevel="0" collapsed="false"/>
    <row r="4614" customFormat="false" ht="12.75" hidden="false" customHeight="false" outlineLevel="0" collapsed="false"/>
    <row r="4615" customFormat="false" ht="12.75" hidden="false" customHeight="false" outlineLevel="0" collapsed="false"/>
    <row r="4616" customFormat="false" ht="12.75" hidden="false" customHeight="false" outlineLevel="0" collapsed="false"/>
    <row r="4617" customFormat="false" ht="12.75" hidden="false" customHeight="false" outlineLevel="0" collapsed="false"/>
    <row r="4618" customFormat="false" ht="12.75" hidden="false" customHeight="false" outlineLevel="0" collapsed="false"/>
    <row r="4619" customFormat="false" ht="12.75" hidden="false" customHeight="false" outlineLevel="0" collapsed="false"/>
    <row r="4620" customFormat="false" ht="12.75" hidden="false" customHeight="false" outlineLevel="0" collapsed="false"/>
    <row r="4621" customFormat="false" ht="12.75" hidden="false" customHeight="false" outlineLevel="0" collapsed="false"/>
    <row r="4622" customFormat="false" ht="12.75" hidden="false" customHeight="false" outlineLevel="0" collapsed="false"/>
    <row r="4623" customFormat="false" ht="12.75" hidden="false" customHeight="false" outlineLevel="0" collapsed="false"/>
    <row r="4624" customFormat="false" ht="12.75" hidden="false" customHeight="false" outlineLevel="0" collapsed="false"/>
    <row r="4625" customFormat="false" ht="12.75" hidden="false" customHeight="false" outlineLevel="0" collapsed="false"/>
    <row r="4626" customFormat="false" ht="12.75" hidden="false" customHeight="false" outlineLevel="0" collapsed="false"/>
    <row r="4627" customFormat="false" ht="12.75" hidden="false" customHeight="false" outlineLevel="0" collapsed="false"/>
    <row r="4628" customFormat="false" ht="12.75" hidden="false" customHeight="false" outlineLevel="0" collapsed="false"/>
    <row r="4629" customFormat="false" ht="12.75" hidden="false" customHeight="false" outlineLevel="0" collapsed="false"/>
    <row r="4630" customFormat="false" ht="12.75" hidden="false" customHeight="false" outlineLevel="0" collapsed="false"/>
    <row r="4631" customFormat="false" ht="12.75" hidden="false" customHeight="false" outlineLevel="0" collapsed="false"/>
    <row r="4632" customFormat="false" ht="12.75" hidden="false" customHeight="false" outlineLevel="0" collapsed="false"/>
    <row r="4633" customFormat="false" ht="12.75" hidden="false" customHeight="false" outlineLevel="0" collapsed="false"/>
    <row r="4634" customFormat="false" ht="12.75" hidden="false" customHeight="false" outlineLevel="0" collapsed="false"/>
    <row r="4635" customFormat="false" ht="12.75" hidden="false" customHeight="false" outlineLevel="0" collapsed="false"/>
    <row r="4636" customFormat="false" ht="12.75" hidden="false" customHeight="false" outlineLevel="0" collapsed="false"/>
    <row r="4637" customFormat="false" ht="12.75" hidden="false" customHeight="false" outlineLevel="0" collapsed="false"/>
    <row r="4638" customFormat="false" ht="12.75" hidden="false" customHeight="false" outlineLevel="0" collapsed="false"/>
    <row r="4639" customFormat="false" ht="12.75" hidden="false" customHeight="false" outlineLevel="0" collapsed="false"/>
    <row r="4640" customFormat="false" ht="12.75" hidden="false" customHeight="false" outlineLevel="0" collapsed="false"/>
    <row r="4641" customFormat="false" ht="12.75" hidden="false" customHeight="false" outlineLevel="0" collapsed="false"/>
    <row r="4642" customFormat="false" ht="12.75" hidden="false" customHeight="false" outlineLevel="0" collapsed="false"/>
    <row r="4643" customFormat="false" ht="12.75" hidden="false" customHeight="false" outlineLevel="0" collapsed="false"/>
    <row r="4644" customFormat="false" ht="12.75" hidden="false" customHeight="false" outlineLevel="0" collapsed="false"/>
    <row r="4645" customFormat="false" ht="12.75" hidden="false" customHeight="false" outlineLevel="0" collapsed="false"/>
    <row r="4646" customFormat="false" ht="12.75" hidden="false" customHeight="false" outlineLevel="0" collapsed="false"/>
    <row r="4647" customFormat="false" ht="12.75" hidden="false" customHeight="false" outlineLevel="0" collapsed="false"/>
    <row r="4648" customFormat="false" ht="12.75" hidden="false" customHeight="false" outlineLevel="0" collapsed="false"/>
    <row r="4649" customFormat="false" ht="12.75" hidden="false" customHeight="false" outlineLevel="0" collapsed="false"/>
    <row r="4650" customFormat="false" ht="12.75" hidden="false" customHeight="false" outlineLevel="0" collapsed="false"/>
    <row r="4651" customFormat="false" ht="12.75" hidden="false" customHeight="false" outlineLevel="0" collapsed="false"/>
    <row r="4652" customFormat="false" ht="12.75" hidden="false" customHeight="false" outlineLevel="0" collapsed="false"/>
    <row r="4653" customFormat="false" ht="12.75" hidden="false" customHeight="false" outlineLevel="0" collapsed="false"/>
    <row r="4654" customFormat="false" ht="12.75" hidden="false" customHeight="false" outlineLevel="0" collapsed="false"/>
    <row r="4655" customFormat="false" ht="12.75" hidden="false" customHeight="false" outlineLevel="0" collapsed="false"/>
    <row r="4656" customFormat="false" ht="12.75" hidden="false" customHeight="false" outlineLevel="0" collapsed="false"/>
    <row r="4657" customFormat="false" ht="12.75" hidden="false" customHeight="false" outlineLevel="0" collapsed="false"/>
    <row r="4658" customFormat="false" ht="12.75" hidden="false" customHeight="false" outlineLevel="0" collapsed="false"/>
    <row r="4659" customFormat="false" ht="12.75" hidden="false" customHeight="false" outlineLevel="0" collapsed="false"/>
    <row r="4660" customFormat="false" ht="12.75" hidden="false" customHeight="false" outlineLevel="0" collapsed="false"/>
    <row r="4661" customFormat="false" ht="12.75" hidden="false" customHeight="false" outlineLevel="0" collapsed="false"/>
    <row r="4662" customFormat="false" ht="12.75" hidden="false" customHeight="false" outlineLevel="0" collapsed="false"/>
    <row r="4663" customFormat="false" ht="12.75" hidden="false" customHeight="false" outlineLevel="0" collapsed="false"/>
    <row r="4664" customFormat="false" ht="12.75" hidden="false" customHeight="false" outlineLevel="0" collapsed="false"/>
    <row r="4665" customFormat="false" ht="12.75" hidden="false" customHeight="false" outlineLevel="0" collapsed="false"/>
    <row r="4666" customFormat="false" ht="12.75" hidden="false" customHeight="false" outlineLevel="0" collapsed="false"/>
    <row r="4667" customFormat="false" ht="12.75" hidden="false" customHeight="false" outlineLevel="0" collapsed="false"/>
    <row r="4668" customFormat="false" ht="12.75" hidden="false" customHeight="false" outlineLevel="0" collapsed="false"/>
    <row r="4669" customFormat="false" ht="12.75" hidden="false" customHeight="false" outlineLevel="0" collapsed="false"/>
    <row r="4670" customFormat="false" ht="12.75" hidden="false" customHeight="false" outlineLevel="0" collapsed="false"/>
    <row r="4671" customFormat="false" ht="12.75" hidden="false" customHeight="false" outlineLevel="0" collapsed="false"/>
    <row r="4672" customFormat="false" ht="12.75" hidden="false" customHeight="false" outlineLevel="0" collapsed="false"/>
    <row r="4673" customFormat="false" ht="12.75" hidden="false" customHeight="false" outlineLevel="0" collapsed="false"/>
    <row r="4674" customFormat="false" ht="12.75" hidden="false" customHeight="false" outlineLevel="0" collapsed="false"/>
    <row r="4675" customFormat="false" ht="12.75" hidden="false" customHeight="false" outlineLevel="0" collapsed="false"/>
    <row r="4676" customFormat="false" ht="12.75" hidden="false" customHeight="false" outlineLevel="0" collapsed="false"/>
    <row r="4677" customFormat="false" ht="12.75" hidden="false" customHeight="false" outlineLevel="0" collapsed="false"/>
    <row r="4678" customFormat="false" ht="12.75" hidden="false" customHeight="false" outlineLevel="0" collapsed="false"/>
    <row r="4679" customFormat="false" ht="12.75" hidden="false" customHeight="false" outlineLevel="0" collapsed="false"/>
    <row r="4680" customFormat="false" ht="12.75" hidden="false" customHeight="false" outlineLevel="0" collapsed="false"/>
    <row r="4681" customFormat="false" ht="12.75" hidden="false" customHeight="false" outlineLevel="0" collapsed="false"/>
    <row r="4682" customFormat="false" ht="12.75" hidden="false" customHeight="false" outlineLevel="0" collapsed="false"/>
    <row r="4683" customFormat="false" ht="12.75" hidden="false" customHeight="false" outlineLevel="0" collapsed="false"/>
    <row r="4684" customFormat="false" ht="12.75" hidden="false" customHeight="false" outlineLevel="0" collapsed="false"/>
    <row r="4685" customFormat="false" ht="12.75" hidden="false" customHeight="false" outlineLevel="0" collapsed="false"/>
    <row r="4686" customFormat="false" ht="12.75" hidden="false" customHeight="false" outlineLevel="0" collapsed="false"/>
    <row r="4687" customFormat="false" ht="12.75" hidden="false" customHeight="false" outlineLevel="0" collapsed="false"/>
    <row r="4688" customFormat="false" ht="12.75" hidden="false" customHeight="false" outlineLevel="0" collapsed="false"/>
    <row r="4689" customFormat="false" ht="12.75" hidden="false" customHeight="false" outlineLevel="0" collapsed="false"/>
    <row r="4690" customFormat="false" ht="12.75" hidden="false" customHeight="false" outlineLevel="0" collapsed="false"/>
    <row r="4691" customFormat="false" ht="12.75" hidden="false" customHeight="false" outlineLevel="0" collapsed="false"/>
    <row r="4692" customFormat="false" ht="12.75" hidden="false" customHeight="false" outlineLevel="0" collapsed="false"/>
    <row r="4693" customFormat="false" ht="12.75" hidden="false" customHeight="false" outlineLevel="0" collapsed="false"/>
    <row r="4694" customFormat="false" ht="12.75" hidden="false" customHeight="false" outlineLevel="0" collapsed="false"/>
    <row r="4695" customFormat="false" ht="12.75" hidden="false" customHeight="false" outlineLevel="0" collapsed="false"/>
    <row r="4696" customFormat="false" ht="12.75" hidden="false" customHeight="false" outlineLevel="0" collapsed="false"/>
    <row r="4697" customFormat="false" ht="12.75" hidden="false" customHeight="false" outlineLevel="0" collapsed="false"/>
    <row r="4698" customFormat="false" ht="12.75" hidden="false" customHeight="false" outlineLevel="0" collapsed="false"/>
    <row r="4699" customFormat="false" ht="12.75" hidden="false" customHeight="false" outlineLevel="0" collapsed="false"/>
    <row r="4700" customFormat="false" ht="12.75" hidden="false" customHeight="false" outlineLevel="0" collapsed="false"/>
    <row r="4701" customFormat="false" ht="12.75" hidden="false" customHeight="false" outlineLevel="0" collapsed="false"/>
    <row r="4702" customFormat="false" ht="12.75" hidden="false" customHeight="false" outlineLevel="0" collapsed="false"/>
    <row r="4703" customFormat="false" ht="12.75" hidden="false" customHeight="false" outlineLevel="0" collapsed="false"/>
    <row r="4704" customFormat="false" ht="12.75" hidden="false" customHeight="false" outlineLevel="0" collapsed="false"/>
    <row r="4705" customFormat="false" ht="12.75" hidden="false" customHeight="false" outlineLevel="0" collapsed="false"/>
    <row r="4706" customFormat="false" ht="12.75" hidden="false" customHeight="false" outlineLevel="0" collapsed="false"/>
    <row r="4707" customFormat="false" ht="12.75" hidden="false" customHeight="false" outlineLevel="0" collapsed="false"/>
    <row r="4708" customFormat="false" ht="12.75" hidden="false" customHeight="false" outlineLevel="0" collapsed="false"/>
    <row r="4709" customFormat="false" ht="12.75" hidden="false" customHeight="false" outlineLevel="0" collapsed="false"/>
    <row r="4710" customFormat="false" ht="12.75" hidden="false" customHeight="false" outlineLevel="0" collapsed="false"/>
    <row r="4711" customFormat="false" ht="12.75" hidden="false" customHeight="false" outlineLevel="0" collapsed="false"/>
    <row r="4712" customFormat="false" ht="12.75" hidden="false" customHeight="false" outlineLevel="0" collapsed="false"/>
    <row r="4713" customFormat="false" ht="12.75" hidden="false" customHeight="false" outlineLevel="0" collapsed="false"/>
    <row r="4714" customFormat="false" ht="12.75" hidden="false" customHeight="false" outlineLevel="0" collapsed="false"/>
    <row r="4715" customFormat="false" ht="12.75" hidden="false" customHeight="false" outlineLevel="0" collapsed="false"/>
    <row r="4716" customFormat="false" ht="12.75" hidden="false" customHeight="false" outlineLevel="0" collapsed="false"/>
    <row r="4717" customFormat="false" ht="12.75" hidden="false" customHeight="false" outlineLevel="0" collapsed="false"/>
    <row r="4718" customFormat="false" ht="12.75" hidden="false" customHeight="false" outlineLevel="0" collapsed="false"/>
    <row r="4719" customFormat="false" ht="12.75" hidden="false" customHeight="false" outlineLevel="0" collapsed="false"/>
    <row r="4720" customFormat="false" ht="12.75" hidden="false" customHeight="false" outlineLevel="0" collapsed="false"/>
    <row r="4721" customFormat="false" ht="12.75" hidden="false" customHeight="false" outlineLevel="0" collapsed="false"/>
    <row r="4722" customFormat="false" ht="12.75" hidden="false" customHeight="false" outlineLevel="0" collapsed="false"/>
    <row r="4723" customFormat="false" ht="12.75" hidden="false" customHeight="false" outlineLevel="0" collapsed="false"/>
    <row r="4724" customFormat="false" ht="12.75" hidden="false" customHeight="false" outlineLevel="0" collapsed="false"/>
    <row r="4725" customFormat="false" ht="12.75" hidden="false" customHeight="false" outlineLevel="0" collapsed="false"/>
    <row r="4726" customFormat="false" ht="12.75" hidden="false" customHeight="false" outlineLevel="0" collapsed="false"/>
    <row r="4727" customFormat="false" ht="12.75" hidden="false" customHeight="false" outlineLevel="0" collapsed="false"/>
    <row r="4728" customFormat="false" ht="12.75" hidden="false" customHeight="false" outlineLevel="0" collapsed="false"/>
    <row r="4729" customFormat="false" ht="12.75" hidden="false" customHeight="false" outlineLevel="0" collapsed="false"/>
    <row r="4730" customFormat="false" ht="12.75" hidden="false" customHeight="false" outlineLevel="0" collapsed="false"/>
    <row r="4731" customFormat="false" ht="12.75" hidden="false" customHeight="false" outlineLevel="0" collapsed="false"/>
    <row r="4732" customFormat="false" ht="12.75" hidden="false" customHeight="false" outlineLevel="0" collapsed="false"/>
    <row r="4733" customFormat="false" ht="12.75" hidden="false" customHeight="false" outlineLevel="0" collapsed="false"/>
    <row r="4734" customFormat="false" ht="12.75" hidden="false" customHeight="false" outlineLevel="0" collapsed="false"/>
    <row r="4735" customFormat="false" ht="12.75" hidden="false" customHeight="false" outlineLevel="0" collapsed="false"/>
    <row r="4736" customFormat="false" ht="12.75" hidden="false" customHeight="false" outlineLevel="0" collapsed="false"/>
    <row r="4737" customFormat="false" ht="12.75" hidden="false" customHeight="false" outlineLevel="0" collapsed="false"/>
    <row r="4738" customFormat="false" ht="12.75" hidden="false" customHeight="false" outlineLevel="0" collapsed="false"/>
    <row r="4739" customFormat="false" ht="12.75" hidden="false" customHeight="false" outlineLevel="0" collapsed="false"/>
    <row r="4740" customFormat="false" ht="12.75" hidden="false" customHeight="false" outlineLevel="0" collapsed="false"/>
    <row r="4741" customFormat="false" ht="12.75" hidden="false" customHeight="false" outlineLevel="0" collapsed="false"/>
    <row r="4742" customFormat="false" ht="12.75" hidden="false" customHeight="false" outlineLevel="0" collapsed="false"/>
    <row r="4743" customFormat="false" ht="12.75" hidden="false" customHeight="false" outlineLevel="0" collapsed="false"/>
    <row r="4744" customFormat="false" ht="12.75" hidden="false" customHeight="false" outlineLevel="0" collapsed="false"/>
    <row r="4745" customFormat="false" ht="12.75" hidden="false" customHeight="false" outlineLevel="0" collapsed="false"/>
    <row r="4746" customFormat="false" ht="12.75" hidden="false" customHeight="false" outlineLevel="0" collapsed="false"/>
    <row r="4747" customFormat="false" ht="12.75" hidden="false" customHeight="false" outlineLevel="0" collapsed="false"/>
    <row r="4748" customFormat="false" ht="12.75" hidden="false" customHeight="false" outlineLevel="0" collapsed="false"/>
    <row r="4749" customFormat="false" ht="12.75" hidden="false" customHeight="false" outlineLevel="0" collapsed="false"/>
    <row r="4750" customFormat="false" ht="12.75" hidden="false" customHeight="false" outlineLevel="0" collapsed="false"/>
    <row r="4751" customFormat="false" ht="12.75" hidden="false" customHeight="false" outlineLevel="0" collapsed="false"/>
    <row r="4752" customFormat="false" ht="12.75" hidden="false" customHeight="false" outlineLevel="0" collapsed="false"/>
    <row r="4753" customFormat="false" ht="12.75" hidden="false" customHeight="false" outlineLevel="0" collapsed="false"/>
    <row r="4754" customFormat="false" ht="12.75" hidden="false" customHeight="false" outlineLevel="0" collapsed="false"/>
    <row r="4755" customFormat="false" ht="12.75" hidden="false" customHeight="false" outlineLevel="0" collapsed="false"/>
    <row r="4756" customFormat="false" ht="12.75" hidden="false" customHeight="false" outlineLevel="0" collapsed="false"/>
    <row r="4757" customFormat="false" ht="12.75" hidden="false" customHeight="false" outlineLevel="0" collapsed="false"/>
    <row r="4758" customFormat="false" ht="12.75" hidden="false" customHeight="false" outlineLevel="0" collapsed="false"/>
    <row r="4759" customFormat="false" ht="12.75" hidden="false" customHeight="false" outlineLevel="0" collapsed="false"/>
    <row r="4760" customFormat="false" ht="12.75" hidden="false" customHeight="false" outlineLevel="0" collapsed="false"/>
    <row r="4761" customFormat="false" ht="12.75" hidden="false" customHeight="false" outlineLevel="0" collapsed="false"/>
    <row r="4762" customFormat="false" ht="12.75" hidden="false" customHeight="false" outlineLevel="0" collapsed="false"/>
    <row r="4763" customFormat="false" ht="12.75" hidden="false" customHeight="false" outlineLevel="0" collapsed="false"/>
    <row r="4764" customFormat="false" ht="12.75" hidden="false" customHeight="false" outlineLevel="0" collapsed="false"/>
    <row r="4765" customFormat="false" ht="12.75" hidden="false" customHeight="false" outlineLevel="0" collapsed="false"/>
    <row r="4766" customFormat="false" ht="12.75" hidden="false" customHeight="false" outlineLevel="0" collapsed="false"/>
    <row r="4767" customFormat="false" ht="12.75" hidden="false" customHeight="false" outlineLevel="0" collapsed="false"/>
    <row r="4768" customFormat="false" ht="12.75" hidden="false" customHeight="false" outlineLevel="0" collapsed="false"/>
    <row r="4769" customFormat="false" ht="12.75" hidden="false" customHeight="false" outlineLevel="0" collapsed="false"/>
    <row r="4770" customFormat="false" ht="12.75" hidden="false" customHeight="false" outlineLevel="0" collapsed="false"/>
    <row r="4771" customFormat="false" ht="12.75" hidden="false" customHeight="false" outlineLevel="0" collapsed="false"/>
    <row r="4772" customFormat="false" ht="12.75" hidden="false" customHeight="false" outlineLevel="0" collapsed="false"/>
    <row r="4773" customFormat="false" ht="12.75" hidden="false" customHeight="false" outlineLevel="0" collapsed="false"/>
    <row r="4774" customFormat="false" ht="12.75" hidden="false" customHeight="false" outlineLevel="0" collapsed="false"/>
    <row r="4775" customFormat="false" ht="12.75" hidden="false" customHeight="false" outlineLevel="0" collapsed="false"/>
    <row r="4776" customFormat="false" ht="12.75" hidden="false" customHeight="false" outlineLevel="0" collapsed="false"/>
    <row r="4777" customFormat="false" ht="12.75" hidden="false" customHeight="false" outlineLevel="0" collapsed="false"/>
    <row r="4778" customFormat="false" ht="12.75" hidden="false" customHeight="false" outlineLevel="0" collapsed="false"/>
    <row r="4779" customFormat="false" ht="12.75" hidden="false" customHeight="false" outlineLevel="0" collapsed="false"/>
    <row r="4780" customFormat="false" ht="12.75" hidden="false" customHeight="false" outlineLevel="0" collapsed="false"/>
    <row r="4781" customFormat="false" ht="12.75" hidden="false" customHeight="false" outlineLevel="0" collapsed="false"/>
    <row r="4782" customFormat="false" ht="12.75" hidden="false" customHeight="false" outlineLevel="0" collapsed="false"/>
    <row r="4783" customFormat="false" ht="12.75" hidden="false" customHeight="false" outlineLevel="0" collapsed="false"/>
    <row r="4784" customFormat="false" ht="12.75" hidden="false" customHeight="false" outlineLevel="0" collapsed="false"/>
    <row r="4785" customFormat="false" ht="12.75" hidden="false" customHeight="false" outlineLevel="0" collapsed="false"/>
    <row r="4786" customFormat="false" ht="12.75" hidden="false" customHeight="false" outlineLevel="0" collapsed="false"/>
    <row r="4787" customFormat="false" ht="12.75" hidden="false" customHeight="false" outlineLevel="0" collapsed="false"/>
    <row r="4788" customFormat="false" ht="12.75" hidden="false" customHeight="false" outlineLevel="0" collapsed="false"/>
    <row r="4789" customFormat="false" ht="12.75" hidden="false" customHeight="false" outlineLevel="0" collapsed="false"/>
    <row r="4790" customFormat="false" ht="12.75" hidden="false" customHeight="false" outlineLevel="0" collapsed="false"/>
    <row r="4791" customFormat="false" ht="12.75" hidden="false" customHeight="false" outlineLevel="0" collapsed="false"/>
    <row r="4792" customFormat="false" ht="12.75" hidden="false" customHeight="false" outlineLevel="0" collapsed="false"/>
    <row r="4793" customFormat="false" ht="12.75" hidden="false" customHeight="false" outlineLevel="0" collapsed="false"/>
    <row r="4794" customFormat="false" ht="12.75" hidden="false" customHeight="false" outlineLevel="0" collapsed="false"/>
    <row r="4795" customFormat="false" ht="12.75" hidden="false" customHeight="false" outlineLevel="0" collapsed="false"/>
    <row r="4796" customFormat="false" ht="12.75" hidden="false" customHeight="false" outlineLevel="0" collapsed="false"/>
    <row r="4797" customFormat="false" ht="12.75" hidden="false" customHeight="false" outlineLevel="0" collapsed="false"/>
    <row r="4798" customFormat="false" ht="12.75" hidden="false" customHeight="false" outlineLevel="0" collapsed="false"/>
    <row r="4799" customFormat="false" ht="12.75" hidden="false" customHeight="false" outlineLevel="0" collapsed="false"/>
    <row r="4800" customFormat="false" ht="12.75" hidden="false" customHeight="false" outlineLevel="0" collapsed="false"/>
    <row r="4801" customFormat="false" ht="12.75" hidden="false" customHeight="false" outlineLevel="0" collapsed="false"/>
    <row r="4802" customFormat="false" ht="12.75" hidden="false" customHeight="false" outlineLevel="0" collapsed="false"/>
    <row r="4803" customFormat="false" ht="12.75" hidden="false" customHeight="false" outlineLevel="0" collapsed="false"/>
    <row r="4804" customFormat="false" ht="12.75" hidden="false" customHeight="false" outlineLevel="0" collapsed="false"/>
    <row r="4805" customFormat="false" ht="12.75" hidden="false" customHeight="false" outlineLevel="0" collapsed="false"/>
    <row r="4806" customFormat="false" ht="12.75" hidden="false" customHeight="false" outlineLevel="0" collapsed="false"/>
    <row r="4807" customFormat="false" ht="12.75" hidden="false" customHeight="false" outlineLevel="0" collapsed="false"/>
    <row r="4808" customFormat="false" ht="12.75" hidden="false" customHeight="false" outlineLevel="0" collapsed="false"/>
    <row r="4809" customFormat="false" ht="12.75" hidden="false" customHeight="false" outlineLevel="0" collapsed="false"/>
    <row r="4810" customFormat="false" ht="12.75" hidden="false" customHeight="false" outlineLevel="0" collapsed="false"/>
    <row r="4811" customFormat="false" ht="12.75" hidden="false" customHeight="false" outlineLevel="0" collapsed="false"/>
    <row r="4812" customFormat="false" ht="12.75" hidden="false" customHeight="false" outlineLevel="0" collapsed="false"/>
    <row r="4813" customFormat="false" ht="12.75" hidden="false" customHeight="false" outlineLevel="0" collapsed="false"/>
    <row r="4814" customFormat="false" ht="12.75" hidden="false" customHeight="false" outlineLevel="0" collapsed="false"/>
    <row r="4815" customFormat="false" ht="12.75" hidden="false" customHeight="false" outlineLevel="0" collapsed="false"/>
    <row r="4816" customFormat="false" ht="12.75" hidden="false" customHeight="false" outlineLevel="0" collapsed="false"/>
    <row r="4817" customFormat="false" ht="12.75" hidden="false" customHeight="false" outlineLevel="0" collapsed="false"/>
    <row r="4818" customFormat="false" ht="12.75" hidden="false" customHeight="false" outlineLevel="0" collapsed="false"/>
    <row r="4819" customFormat="false" ht="12.75" hidden="false" customHeight="false" outlineLevel="0" collapsed="false"/>
    <row r="4820" customFormat="false" ht="12.75" hidden="false" customHeight="false" outlineLevel="0" collapsed="false"/>
    <row r="4821" customFormat="false" ht="12.75" hidden="false" customHeight="false" outlineLevel="0" collapsed="false"/>
    <row r="4822" customFormat="false" ht="12.75" hidden="false" customHeight="false" outlineLevel="0" collapsed="false"/>
    <row r="4823" customFormat="false" ht="12.75" hidden="false" customHeight="false" outlineLevel="0" collapsed="false"/>
    <row r="4824" customFormat="false" ht="12.75" hidden="false" customHeight="false" outlineLevel="0" collapsed="false"/>
    <row r="4825" customFormat="false" ht="12.75" hidden="false" customHeight="false" outlineLevel="0" collapsed="false"/>
    <row r="4826" customFormat="false" ht="12.75" hidden="false" customHeight="false" outlineLevel="0" collapsed="false"/>
    <row r="4827" customFormat="false" ht="12.75" hidden="false" customHeight="false" outlineLevel="0" collapsed="false"/>
    <row r="4828" customFormat="false" ht="12.75" hidden="false" customHeight="false" outlineLevel="0" collapsed="false"/>
    <row r="4829" customFormat="false" ht="12.75" hidden="false" customHeight="false" outlineLevel="0" collapsed="false"/>
    <row r="4830" customFormat="false" ht="12.75" hidden="false" customHeight="false" outlineLevel="0" collapsed="false"/>
    <row r="4831" customFormat="false" ht="12.75" hidden="false" customHeight="false" outlineLevel="0" collapsed="false"/>
    <row r="4832" customFormat="false" ht="12.75" hidden="false" customHeight="false" outlineLevel="0" collapsed="false"/>
    <row r="4833" customFormat="false" ht="12.75" hidden="false" customHeight="false" outlineLevel="0" collapsed="false"/>
    <row r="4834" customFormat="false" ht="12.75" hidden="false" customHeight="false" outlineLevel="0" collapsed="false"/>
    <row r="4835" customFormat="false" ht="12.75" hidden="false" customHeight="false" outlineLevel="0" collapsed="false"/>
    <row r="4836" customFormat="false" ht="12.75" hidden="false" customHeight="false" outlineLevel="0" collapsed="false"/>
    <row r="4837" customFormat="false" ht="12.75" hidden="false" customHeight="false" outlineLevel="0" collapsed="false"/>
    <row r="4838" customFormat="false" ht="12.75" hidden="false" customHeight="false" outlineLevel="0" collapsed="false"/>
    <row r="4839" customFormat="false" ht="12.75" hidden="false" customHeight="false" outlineLevel="0" collapsed="false"/>
    <row r="4840" customFormat="false" ht="12.75" hidden="false" customHeight="false" outlineLevel="0" collapsed="false"/>
    <row r="4841" customFormat="false" ht="12.75" hidden="false" customHeight="false" outlineLevel="0" collapsed="false"/>
    <row r="4842" customFormat="false" ht="12.75" hidden="false" customHeight="false" outlineLevel="0" collapsed="false"/>
    <row r="4843" customFormat="false" ht="12.75" hidden="false" customHeight="false" outlineLevel="0" collapsed="false"/>
    <row r="4844" customFormat="false" ht="12.75" hidden="false" customHeight="false" outlineLevel="0" collapsed="false"/>
    <row r="4845" customFormat="false" ht="12.75" hidden="false" customHeight="false" outlineLevel="0" collapsed="false"/>
    <row r="4846" customFormat="false" ht="12.75" hidden="false" customHeight="false" outlineLevel="0" collapsed="false"/>
    <row r="4847" customFormat="false" ht="12.75" hidden="false" customHeight="false" outlineLevel="0" collapsed="false"/>
    <row r="4848" customFormat="false" ht="12.75" hidden="false" customHeight="false" outlineLevel="0" collapsed="false"/>
    <row r="4849" customFormat="false" ht="12.75" hidden="false" customHeight="false" outlineLevel="0" collapsed="false"/>
    <row r="4850" customFormat="false" ht="12.75" hidden="false" customHeight="false" outlineLevel="0" collapsed="false"/>
    <row r="4851" customFormat="false" ht="12.75" hidden="false" customHeight="false" outlineLevel="0" collapsed="false"/>
    <row r="4852" customFormat="false" ht="12.75" hidden="false" customHeight="false" outlineLevel="0" collapsed="false"/>
    <row r="4853" customFormat="false" ht="12.75" hidden="false" customHeight="false" outlineLevel="0" collapsed="false"/>
    <row r="4854" customFormat="false" ht="12.75" hidden="false" customHeight="false" outlineLevel="0" collapsed="false"/>
    <row r="4855" customFormat="false" ht="12.75" hidden="false" customHeight="false" outlineLevel="0" collapsed="false"/>
    <row r="4856" customFormat="false" ht="12.75" hidden="false" customHeight="false" outlineLevel="0" collapsed="false"/>
    <row r="4857" customFormat="false" ht="12.75" hidden="false" customHeight="false" outlineLevel="0" collapsed="false"/>
    <row r="4858" customFormat="false" ht="12.75" hidden="false" customHeight="false" outlineLevel="0" collapsed="false"/>
    <row r="4859" customFormat="false" ht="12.75" hidden="false" customHeight="false" outlineLevel="0" collapsed="false"/>
    <row r="4860" customFormat="false" ht="12.75" hidden="false" customHeight="false" outlineLevel="0" collapsed="false"/>
    <row r="4861" customFormat="false" ht="12.75" hidden="false" customHeight="false" outlineLevel="0" collapsed="false"/>
    <row r="4862" customFormat="false" ht="12.75" hidden="false" customHeight="false" outlineLevel="0" collapsed="false"/>
    <row r="4863" customFormat="false" ht="12.75" hidden="false" customHeight="false" outlineLevel="0" collapsed="false"/>
    <row r="4864" customFormat="false" ht="12.75" hidden="false" customHeight="false" outlineLevel="0" collapsed="false"/>
    <row r="4865" customFormat="false" ht="12.75" hidden="false" customHeight="false" outlineLevel="0" collapsed="false"/>
    <row r="4866" customFormat="false" ht="12.75" hidden="false" customHeight="false" outlineLevel="0" collapsed="false"/>
    <row r="4867" customFormat="false" ht="12.75" hidden="false" customHeight="false" outlineLevel="0" collapsed="false"/>
    <row r="4868" customFormat="false" ht="12.75" hidden="false" customHeight="false" outlineLevel="0" collapsed="false"/>
    <row r="4869" customFormat="false" ht="12.75" hidden="false" customHeight="false" outlineLevel="0" collapsed="false"/>
    <row r="4870" customFormat="false" ht="12.75" hidden="false" customHeight="false" outlineLevel="0" collapsed="false"/>
    <row r="4871" customFormat="false" ht="12.75" hidden="false" customHeight="false" outlineLevel="0" collapsed="false"/>
    <row r="4872" customFormat="false" ht="12.75" hidden="false" customHeight="false" outlineLevel="0" collapsed="false"/>
    <row r="4873" customFormat="false" ht="12.75" hidden="false" customHeight="false" outlineLevel="0" collapsed="false"/>
    <row r="4874" customFormat="false" ht="12.75" hidden="false" customHeight="false" outlineLevel="0" collapsed="false"/>
    <row r="4875" customFormat="false" ht="12.75" hidden="false" customHeight="false" outlineLevel="0" collapsed="false"/>
    <row r="4876" customFormat="false" ht="12.75" hidden="false" customHeight="false" outlineLevel="0" collapsed="false"/>
    <row r="4877" customFormat="false" ht="12.75" hidden="false" customHeight="false" outlineLevel="0" collapsed="false"/>
    <row r="4878" customFormat="false" ht="12.75" hidden="false" customHeight="false" outlineLevel="0" collapsed="false"/>
    <row r="4879" customFormat="false" ht="12.75" hidden="false" customHeight="false" outlineLevel="0" collapsed="false"/>
    <row r="4880" customFormat="false" ht="12.75" hidden="false" customHeight="false" outlineLevel="0" collapsed="false"/>
    <row r="4881" customFormat="false" ht="12.75" hidden="false" customHeight="false" outlineLevel="0" collapsed="false"/>
    <row r="4882" customFormat="false" ht="12.75" hidden="false" customHeight="false" outlineLevel="0" collapsed="false"/>
    <row r="4883" customFormat="false" ht="12.75" hidden="false" customHeight="false" outlineLevel="0" collapsed="false"/>
    <row r="4884" customFormat="false" ht="12.75" hidden="false" customHeight="false" outlineLevel="0" collapsed="false"/>
    <row r="4885" customFormat="false" ht="12.75" hidden="false" customHeight="false" outlineLevel="0" collapsed="false"/>
    <row r="4886" customFormat="false" ht="12.75" hidden="false" customHeight="false" outlineLevel="0" collapsed="false"/>
    <row r="4887" customFormat="false" ht="12.75" hidden="false" customHeight="false" outlineLevel="0" collapsed="false"/>
    <row r="4888" customFormat="false" ht="12.75" hidden="false" customHeight="false" outlineLevel="0" collapsed="false"/>
    <row r="4889" customFormat="false" ht="12.75" hidden="false" customHeight="false" outlineLevel="0" collapsed="false"/>
    <row r="4890" customFormat="false" ht="12.75" hidden="false" customHeight="false" outlineLevel="0" collapsed="false"/>
    <row r="4891" customFormat="false" ht="12.75" hidden="false" customHeight="false" outlineLevel="0" collapsed="false"/>
    <row r="4892" customFormat="false" ht="12.75" hidden="false" customHeight="false" outlineLevel="0" collapsed="false"/>
    <row r="4893" customFormat="false" ht="12.75" hidden="false" customHeight="false" outlineLevel="0" collapsed="false"/>
    <row r="4894" customFormat="false" ht="12.75" hidden="false" customHeight="false" outlineLevel="0" collapsed="false"/>
    <row r="4895" customFormat="false" ht="12.75" hidden="false" customHeight="false" outlineLevel="0" collapsed="false"/>
    <row r="4896" customFormat="false" ht="12.75" hidden="false" customHeight="false" outlineLevel="0" collapsed="false"/>
    <row r="4897" customFormat="false" ht="12.75" hidden="false" customHeight="false" outlineLevel="0" collapsed="false"/>
    <row r="4898" customFormat="false" ht="12.75" hidden="false" customHeight="false" outlineLevel="0" collapsed="false"/>
    <row r="4899" customFormat="false" ht="12.75" hidden="false" customHeight="false" outlineLevel="0" collapsed="false"/>
    <row r="4900" customFormat="false" ht="12.75" hidden="false" customHeight="false" outlineLevel="0" collapsed="false"/>
    <row r="4901" customFormat="false" ht="12.75" hidden="false" customHeight="false" outlineLevel="0" collapsed="false"/>
    <row r="4902" customFormat="false" ht="12.75" hidden="false" customHeight="false" outlineLevel="0" collapsed="false"/>
    <row r="4903" customFormat="false" ht="12.75" hidden="false" customHeight="false" outlineLevel="0" collapsed="false"/>
    <row r="4904" customFormat="false" ht="12.75" hidden="false" customHeight="false" outlineLevel="0" collapsed="false"/>
    <row r="4905" customFormat="false" ht="12.75" hidden="false" customHeight="false" outlineLevel="0" collapsed="false"/>
    <row r="4906" customFormat="false" ht="12.75" hidden="false" customHeight="false" outlineLevel="0" collapsed="false"/>
    <row r="4907" customFormat="false" ht="12.75" hidden="false" customHeight="false" outlineLevel="0" collapsed="false"/>
    <row r="4908" customFormat="false" ht="12.75" hidden="false" customHeight="false" outlineLevel="0" collapsed="false"/>
    <row r="4909" customFormat="false" ht="12.75" hidden="false" customHeight="false" outlineLevel="0" collapsed="false"/>
    <row r="4910" customFormat="false" ht="12.75" hidden="false" customHeight="false" outlineLevel="0" collapsed="false"/>
    <row r="4911" customFormat="false" ht="12.75" hidden="false" customHeight="false" outlineLevel="0" collapsed="false"/>
    <row r="4912" customFormat="false" ht="12.75" hidden="false" customHeight="false" outlineLevel="0" collapsed="false"/>
    <row r="4913" customFormat="false" ht="12.75" hidden="false" customHeight="false" outlineLevel="0" collapsed="false"/>
    <row r="4914" customFormat="false" ht="12.75" hidden="false" customHeight="false" outlineLevel="0" collapsed="false"/>
    <row r="4915" customFormat="false" ht="12.75" hidden="false" customHeight="false" outlineLevel="0" collapsed="false"/>
    <row r="4916" customFormat="false" ht="12.75" hidden="false" customHeight="false" outlineLevel="0" collapsed="false"/>
    <row r="4917" customFormat="false" ht="12.75" hidden="false" customHeight="false" outlineLevel="0" collapsed="false"/>
    <row r="4918" customFormat="false" ht="12.75" hidden="false" customHeight="false" outlineLevel="0" collapsed="false"/>
    <row r="4919" customFormat="false" ht="12.75" hidden="false" customHeight="false" outlineLevel="0" collapsed="false"/>
    <row r="4920" customFormat="false" ht="12.75" hidden="false" customHeight="false" outlineLevel="0" collapsed="false"/>
    <row r="4921" customFormat="false" ht="12.75" hidden="false" customHeight="false" outlineLevel="0" collapsed="false"/>
    <row r="4922" customFormat="false" ht="12.75" hidden="false" customHeight="false" outlineLevel="0" collapsed="false"/>
    <row r="4923" customFormat="false" ht="12.75" hidden="false" customHeight="false" outlineLevel="0" collapsed="false"/>
    <row r="4924" customFormat="false" ht="12.75" hidden="false" customHeight="false" outlineLevel="0" collapsed="false"/>
    <row r="4925" customFormat="false" ht="12.75" hidden="false" customHeight="false" outlineLevel="0" collapsed="false"/>
    <row r="4926" customFormat="false" ht="12.75" hidden="false" customHeight="false" outlineLevel="0" collapsed="false"/>
    <row r="4927" customFormat="false" ht="12.75" hidden="false" customHeight="false" outlineLevel="0" collapsed="false"/>
    <row r="4928" customFormat="false" ht="12.75" hidden="false" customHeight="false" outlineLevel="0" collapsed="false"/>
    <row r="4929" customFormat="false" ht="12.75" hidden="false" customHeight="false" outlineLevel="0" collapsed="false"/>
    <row r="4930" customFormat="false" ht="12.75" hidden="false" customHeight="false" outlineLevel="0" collapsed="false"/>
    <row r="4931" customFormat="false" ht="12.75" hidden="false" customHeight="false" outlineLevel="0" collapsed="false"/>
    <row r="4932" customFormat="false" ht="12.75" hidden="false" customHeight="false" outlineLevel="0" collapsed="false"/>
    <row r="4933" customFormat="false" ht="12.75" hidden="false" customHeight="false" outlineLevel="0" collapsed="false"/>
    <row r="4934" customFormat="false" ht="12.75" hidden="false" customHeight="false" outlineLevel="0" collapsed="false"/>
    <row r="4935" customFormat="false" ht="12.75" hidden="false" customHeight="false" outlineLevel="0" collapsed="false"/>
    <row r="4936" customFormat="false" ht="12.75" hidden="false" customHeight="false" outlineLevel="0" collapsed="false"/>
    <row r="4937" customFormat="false" ht="12.75" hidden="false" customHeight="false" outlineLevel="0" collapsed="false"/>
    <row r="4938" customFormat="false" ht="12.75" hidden="false" customHeight="false" outlineLevel="0" collapsed="false"/>
    <row r="4939" customFormat="false" ht="12.75" hidden="false" customHeight="false" outlineLevel="0" collapsed="false"/>
    <row r="4940" customFormat="false" ht="12.75" hidden="false" customHeight="false" outlineLevel="0" collapsed="false"/>
    <row r="4941" customFormat="false" ht="12.75" hidden="false" customHeight="false" outlineLevel="0" collapsed="false"/>
    <row r="4942" customFormat="false" ht="12.75" hidden="false" customHeight="false" outlineLevel="0" collapsed="false"/>
    <row r="4943" customFormat="false" ht="12.75" hidden="false" customHeight="false" outlineLevel="0" collapsed="false"/>
    <row r="4944" customFormat="false" ht="12.75" hidden="false" customHeight="false" outlineLevel="0" collapsed="false"/>
    <row r="4945" customFormat="false" ht="12.75" hidden="false" customHeight="false" outlineLevel="0" collapsed="false"/>
    <row r="4946" customFormat="false" ht="12.75" hidden="false" customHeight="false" outlineLevel="0" collapsed="false"/>
    <row r="4947" customFormat="false" ht="12.75" hidden="false" customHeight="false" outlineLevel="0" collapsed="false"/>
    <row r="4948" customFormat="false" ht="12.75" hidden="false" customHeight="false" outlineLevel="0" collapsed="false"/>
    <row r="4949" customFormat="false" ht="12.75" hidden="false" customHeight="false" outlineLevel="0" collapsed="false"/>
    <row r="4950" customFormat="false" ht="12.75" hidden="false" customHeight="false" outlineLevel="0" collapsed="false"/>
    <row r="4951" customFormat="false" ht="12.75" hidden="false" customHeight="false" outlineLevel="0" collapsed="false"/>
    <row r="4952" customFormat="false" ht="12.75" hidden="false" customHeight="false" outlineLevel="0" collapsed="false"/>
    <row r="4953" customFormat="false" ht="12.75" hidden="false" customHeight="false" outlineLevel="0" collapsed="false"/>
    <row r="4954" customFormat="false" ht="12.75" hidden="false" customHeight="false" outlineLevel="0" collapsed="false"/>
    <row r="4955" customFormat="false" ht="12.75" hidden="false" customHeight="false" outlineLevel="0" collapsed="false"/>
    <row r="4956" customFormat="false" ht="12.75" hidden="false" customHeight="false" outlineLevel="0" collapsed="false"/>
    <row r="4957" customFormat="false" ht="12.75" hidden="false" customHeight="false" outlineLevel="0" collapsed="false"/>
    <row r="4958" customFormat="false" ht="12.75" hidden="false" customHeight="false" outlineLevel="0" collapsed="false"/>
    <row r="4959" customFormat="false" ht="12.75" hidden="false" customHeight="false" outlineLevel="0" collapsed="false"/>
    <row r="4960" customFormat="false" ht="12.75" hidden="false" customHeight="false" outlineLevel="0" collapsed="false"/>
    <row r="4961" customFormat="false" ht="12.75" hidden="false" customHeight="false" outlineLevel="0" collapsed="false"/>
    <row r="4962" customFormat="false" ht="12.75" hidden="false" customHeight="false" outlineLevel="0" collapsed="false"/>
    <row r="4963" customFormat="false" ht="12.75" hidden="false" customHeight="false" outlineLevel="0" collapsed="false"/>
    <row r="4964" customFormat="false" ht="12.75" hidden="false" customHeight="false" outlineLevel="0" collapsed="false"/>
    <row r="4965" customFormat="false" ht="12.75" hidden="false" customHeight="false" outlineLevel="0" collapsed="false"/>
    <row r="4966" customFormat="false" ht="12.75" hidden="false" customHeight="false" outlineLevel="0" collapsed="false"/>
    <row r="4967" customFormat="false" ht="12.75" hidden="false" customHeight="false" outlineLevel="0" collapsed="false"/>
    <row r="4968" customFormat="false" ht="12.75" hidden="false" customHeight="false" outlineLevel="0" collapsed="false"/>
    <row r="4969" customFormat="false" ht="12.75" hidden="false" customHeight="false" outlineLevel="0" collapsed="false"/>
    <row r="4970" customFormat="false" ht="12.75" hidden="false" customHeight="false" outlineLevel="0" collapsed="false"/>
    <row r="4971" customFormat="false" ht="12.75" hidden="false" customHeight="false" outlineLevel="0" collapsed="false"/>
    <row r="4972" customFormat="false" ht="12.75" hidden="false" customHeight="false" outlineLevel="0" collapsed="false"/>
    <row r="4973" customFormat="false" ht="12.75" hidden="false" customHeight="false" outlineLevel="0" collapsed="false"/>
    <row r="4974" customFormat="false" ht="12.75" hidden="false" customHeight="false" outlineLevel="0" collapsed="false"/>
    <row r="4975" customFormat="false" ht="12.75" hidden="false" customHeight="false" outlineLevel="0" collapsed="false"/>
    <row r="4976" customFormat="false" ht="12.75" hidden="false" customHeight="false" outlineLevel="0" collapsed="false"/>
    <row r="4977" customFormat="false" ht="12.75" hidden="false" customHeight="false" outlineLevel="0" collapsed="false"/>
    <row r="4978" customFormat="false" ht="12.75" hidden="false" customHeight="false" outlineLevel="0" collapsed="false"/>
    <row r="4979" customFormat="false" ht="12.75" hidden="false" customHeight="false" outlineLevel="0" collapsed="false"/>
    <row r="4980" customFormat="false" ht="12.75" hidden="false" customHeight="false" outlineLevel="0" collapsed="false"/>
    <row r="4981" customFormat="false" ht="12.75" hidden="false" customHeight="false" outlineLevel="0" collapsed="false"/>
    <row r="4982" customFormat="false" ht="12.75" hidden="false" customHeight="false" outlineLevel="0" collapsed="false"/>
    <row r="4983" customFormat="false" ht="12.75" hidden="false" customHeight="false" outlineLevel="0" collapsed="false"/>
    <row r="4984" customFormat="false" ht="12.75" hidden="false" customHeight="false" outlineLevel="0" collapsed="false"/>
    <row r="4985" customFormat="false" ht="12.75" hidden="false" customHeight="false" outlineLevel="0" collapsed="false"/>
    <row r="4986" customFormat="false" ht="12.75" hidden="false" customHeight="false" outlineLevel="0" collapsed="false"/>
    <row r="4987" customFormat="false" ht="12.75" hidden="false" customHeight="false" outlineLevel="0" collapsed="false"/>
    <row r="4988" customFormat="false" ht="12.75" hidden="false" customHeight="false" outlineLevel="0" collapsed="false"/>
    <row r="4989" customFormat="false" ht="12.75" hidden="false" customHeight="false" outlineLevel="0" collapsed="false"/>
    <row r="4990" customFormat="false" ht="12.75" hidden="false" customHeight="false" outlineLevel="0" collapsed="false"/>
    <row r="4991" customFormat="false" ht="12.75" hidden="false" customHeight="false" outlineLevel="0" collapsed="false"/>
    <row r="4992" customFormat="false" ht="12.75" hidden="false" customHeight="false" outlineLevel="0" collapsed="false"/>
    <row r="4993" customFormat="false" ht="12.75" hidden="false" customHeight="false" outlineLevel="0" collapsed="false"/>
    <row r="4994" customFormat="false" ht="12.75" hidden="false" customHeight="false" outlineLevel="0" collapsed="false"/>
    <row r="4995" customFormat="false" ht="12.75" hidden="false" customHeight="false" outlineLevel="0" collapsed="false"/>
    <row r="4996" customFormat="false" ht="12.75" hidden="false" customHeight="false" outlineLevel="0" collapsed="false"/>
    <row r="4997" customFormat="false" ht="12.75" hidden="false" customHeight="false" outlineLevel="0" collapsed="false"/>
    <row r="4998" customFormat="false" ht="12.75" hidden="false" customHeight="false" outlineLevel="0" collapsed="false"/>
    <row r="4999" customFormat="false" ht="12.75" hidden="false" customHeight="false" outlineLevel="0" collapsed="false"/>
    <row r="5000" customFormat="false" ht="12.75" hidden="false" customHeight="false" outlineLevel="0" collapsed="false"/>
    <row r="5001" customFormat="false" ht="12.75" hidden="false" customHeight="false" outlineLevel="0" collapsed="false"/>
    <row r="5002" customFormat="false" ht="12.75" hidden="false" customHeight="false" outlineLevel="0" collapsed="false"/>
    <row r="5003" customFormat="false" ht="12.75" hidden="false" customHeight="false" outlineLevel="0" collapsed="false"/>
    <row r="5004" customFormat="false" ht="12.75" hidden="false" customHeight="false" outlineLevel="0" collapsed="false"/>
    <row r="5005" customFormat="false" ht="12.75" hidden="false" customHeight="false" outlineLevel="0" collapsed="false"/>
    <row r="5006" customFormat="false" ht="12.75" hidden="false" customHeight="false" outlineLevel="0" collapsed="false"/>
    <row r="5007" customFormat="false" ht="12.75" hidden="false" customHeight="false" outlineLevel="0" collapsed="false"/>
    <row r="5008" customFormat="false" ht="12.75" hidden="false" customHeight="false" outlineLevel="0" collapsed="false"/>
    <row r="5009" customFormat="false" ht="12.75" hidden="false" customHeight="false" outlineLevel="0" collapsed="false"/>
    <row r="5010" customFormat="false" ht="12.75" hidden="false" customHeight="false" outlineLevel="0" collapsed="false"/>
    <row r="5011" customFormat="false" ht="12.75" hidden="false" customHeight="false" outlineLevel="0" collapsed="false"/>
    <row r="5012" customFormat="false" ht="12.75" hidden="false" customHeight="false" outlineLevel="0" collapsed="false"/>
    <row r="5013" customFormat="false" ht="12.75" hidden="false" customHeight="false" outlineLevel="0" collapsed="false"/>
    <row r="5014" customFormat="false" ht="12.75" hidden="false" customHeight="false" outlineLevel="0" collapsed="false"/>
    <row r="5015" customFormat="false" ht="12.75" hidden="false" customHeight="false" outlineLevel="0" collapsed="false"/>
    <row r="5016" customFormat="false" ht="12.75" hidden="false" customHeight="false" outlineLevel="0" collapsed="false"/>
    <row r="5017" customFormat="false" ht="12.75" hidden="false" customHeight="false" outlineLevel="0" collapsed="false"/>
    <row r="5018" customFormat="false" ht="12.75" hidden="false" customHeight="false" outlineLevel="0" collapsed="false"/>
    <row r="5019" customFormat="false" ht="12.75" hidden="false" customHeight="false" outlineLevel="0" collapsed="false"/>
    <row r="5020" customFormat="false" ht="12.75" hidden="false" customHeight="false" outlineLevel="0" collapsed="false"/>
    <row r="5021" customFormat="false" ht="12.75" hidden="false" customHeight="false" outlineLevel="0" collapsed="false"/>
    <row r="5022" customFormat="false" ht="12.75" hidden="false" customHeight="false" outlineLevel="0" collapsed="false"/>
    <row r="5023" customFormat="false" ht="12.75" hidden="false" customHeight="false" outlineLevel="0" collapsed="false"/>
    <row r="5024" customFormat="false" ht="12.75" hidden="false" customHeight="false" outlineLevel="0" collapsed="false"/>
    <row r="5025" customFormat="false" ht="12.75" hidden="false" customHeight="false" outlineLevel="0" collapsed="false"/>
    <row r="5026" customFormat="false" ht="12.75" hidden="false" customHeight="false" outlineLevel="0" collapsed="false"/>
    <row r="5027" customFormat="false" ht="12.75" hidden="false" customHeight="false" outlineLevel="0" collapsed="false"/>
    <row r="5028" customFormat="false" ht="12.75" hidden="false" customHeight="false" outlineLevel="0" collapsed="false"/>
    <row r="5029" customFormat="false" ht="12.75" hidden="false" customHeight="false" outlineLevel="0" collapsed="false"/>
    <row r="5030" customFormat="false" ht="12.75" hidden="false" customHeight="false" outlineLevel="0" collapsed="false"/>
    <row r="5031" customFormat="false" ht="12.75" hidden="false" customHeight="false" outlineLevel="0" collapsed="false"/>
    <row r="5032" customFormat="false" ht="12.75" hidden="false" customHeight="false" outlineLevel="0" collapsed="false"/>
    <row r="5033" customFormat="false" ht="12.75" hidden="false" customHeight="false" outlineLevel="0" collapsed="false"/>
    <row r="5034" customFormat="false" ht="12.75" hidden="false" customHeight="false" outlineLevel="0" collapsed="false"/>
    <row r="5035" customFormat="false" ht="12.75" hidden="false" customHeight="false" outlineLevel="0" collapsed="false"/>
    <row r="5036" customFormat="false" ht="12.75" hidden="false" customHeight="false" outlineLevel="0" collapsed="false"/>
    <row r="5037" customFormat="false" ht="12.75" hidden="false" customHeight="false" outlineLevel="0" collapsed="false"/>
    <row r="5038" customFormat="false" ht="12.75" hidden="false" customHeight="false" outlineLevel="0" collapsed="false"/>
    <row r="5039" customFormat="false" ht="12.75" hidden="false" customHeight="false" outlineLevel="0" collapsed="false"/>
    <row r="5040" customFormat="false" ht="12.75" hidden="false" customHeight="false" outlineLevel="0" collapsed="false"/>
    <row r="5041" customFormat="false" ht="12.75" hidden="false" customHeight="false" outlineLevel="0" collapsed="false"/>
    <row r="5042" customFormat="false" ht="12.75" hidden="false" customHeight="false" outlineLevel="0" collapsed="false"/>
    <row r="5043" customFormat="false" ht="12.75" hidden="false" customHeight="false" outlineLevel="0" collapsed="false"/>
    <row r="5044" customFormat="false" ht="12.75" hidden="false" customHeight="false" outlineLevel="0" collapsed="false"/>
    <row r="5045" customFormat="false" ht="12.75" hidden="false" customHeight="false" outlineLevel="0" collapsed="false"/>
    <row r="5046" customFormat="false" ht="12.75" hidden="false" customHeight="false" outlineLevel="0" collapsed="false"/>
    <row r="5047" customFormat="false" ht="12.75" hidden="false" customHeight="false" outlineLevel="0" collapsed="false"/>
    <row r="5048" customFormat="false" ht="12.75" hidden="false" customHeight="false" outlineLevel="0" collapsed="false"/>
    <row r="5049" customFormat="false" ht="12.75" hidden="false" customHeight="false" outlineLevel="0" collapsed="false"/>
    <row r="5050" customFormat="false" ht="12.75" hidden="false" customHeight="false" outlineLevel="0" collapsed="false"/>
    <row r="5051" customFormat="false" ht="12.75" hidden="false" customHeight="false" outlineLevel="0" collapsed="false"/>
    <row r="5052" customFormat="false" ht="12.75" hidden="false" customHeight="false" outlineLevel="0" collapsed="false"/>
    <row r="5053" customFormat="false" ht="12.75" hidden="false" customHeight="false" outlineLevel="0" collapsed="false"/>
    <row r="5054" customFormat="false" ht="12.75" hidden="false" customHeight="false" outlineLevel="0" collapsed="false"/>
    <row r="5055" customFormat="false" ht="12.75" hidden="false" customHeight="false" outlineLevel="0" collapsed="false"/>
    <row r="5056" customFormat="false" ht="12.75" hidden="false" customHeight="false" outlineLevel="0" collapsed="false"/>
    <row r="5057" customFormat="false" ht="12.75" hidden="false" customHeight="false" outlineLevel="0" collapsed="false"/>
    <row r="5058" customFormat="false" ht="12.75" hidden="false" customHeight="false" outlineLevel="0" collapsed="false"/>
    <row r="5059" customFormat="false" ht="12.75" hidden="false" customHeight="false" outlineLevel="0" collapsed="false"/>
    <row r="5060" customFormat="false" ht="12.75" hidden="false" customHeight="false" outlineLevel="0" collapsed="false"/>
    <row r="5061" customFormat="false" ht="12.75" hidden="false" customHeight="false" outlineLevel="0" collapsed="false"/>
    <row r="5062" customFormat="false" ht="12.75" hidden="false" customHeight="false" outlineLevel="0" collapsed="false"/>
    <row r="5063" customFormat="false" ht="12.75" hidden="false" customHeight="false" outlineLevel="0" collapsed="false"/>
    <row r="5064" customFormat="false" ht="12.75" hidden="false" customHeight="false" outlineLevel="0" collapsed="false"/>
    <row r="5065" customFormat="false" ht="12.75" hidden="false" customHeight="false" outlineLevel="0" collapsed="false"/>
    <row r="5066" customFormat="false" ht="12.75" hidden="false" customHeight="false" outlineLevel="0" collapsed="false"/>
    <row r="5067" customFormat="false" ht="12.75" hidden="false" customHeight="false" outlineLevel="0" collapsed="false"/>
    <row r="5068" customFormat="false" ht="12.75" hidden="false" customHeight="false" outlineLevel="0" collapsed="false"/>
    <row r="5069" customFormat="false" ht="12.75" hidden="false" customHeight="false" outlineLevel="0" collapsed="false"/>
    <row r="5070" customFormat="false" ht="12.75" hidden="false" customHeight="false" outlineLevel="0" collapsed="false"/>
    <row r="5071" customFormat="false" ht="12.75" hidden="false" customHeight="false" outlineLevel="0" collapsed="false"/>
    <row r="5072" customFormat="false" ht="12.75" hidden="false" customHeight="false" outlineLevel="0" collapsed="false"/>
    <row r="5073" customFormat="false" ht="12.75" hidden="false" customHeight="false" outlineLevel="0" collapsed="false"/>
    <row r="5074" customFormat="false" ht="12.75" hidden="false" customHeight="false" outlineLevel="0" collapsed="false"/>
    <row r="5075" customFormat="false" ht="12.75" hidden="false" customHeight="false" outlineLevel="0" collapsed="false"/>
    <row r="5076" customFormat="false" ht="12.75" hidden="false" customHeight="false" outlineLevel="0" collapsed="false"/>
    <row r="5077" customFormat="false" ht="12.75" hidden="false" customHeight="false" outlineLevel="0" collapsed="false"/>
    <row r="5078" customFormat="false" ht="12.75" hidden="false" customHeight="false" outlineLevel="0" collapsed="false"/>
    <row r="5079" customFormat="false" ht="12.75" hidden="false" customHeight="false" outlineLevel="0" collapsed="false"/>
    <row r="5080" customFormat="false" ht="12.75" hidden="false" customHeight="false" outlineLevel="0" collapsed="false"/>
    <row r="5081" customFormat="false" ht="12.75" hidden="false" customHeight="false" outlineLevel="0" collapsed="false"/>
    <row r="5082" customFormat="false" ht="12.75" hidden="false" customHeight="false" outlineLevel="0" collapsed="false"/>
    <row r="5083" customFormat="false" ht="12.75" hidden="false" customHeight="false" outlineLevel="0" collapsed="false"/>
    <row r="5084" customFormat="false" ht="12.75" hidden="false" customHeight="false" outlineLevel="0" collapsed="false"/>
    <row r="5085" customFormat="false" ht="12.75" hidden="false" customHeight="false" outlineLevel="0" collapsed="false"/>
    <row r="5086" customFormat="false" ht="12.75" hidden="false" customHeight="false" outlineLevel="0" collapsed="false"/>
    <row r="5087" customFormat="false" ht="12.75" hidden="false" customHeight="false" outlineLevel="0" collapsed="false"/>
    <row r="5088" customFormat="false" ht="12.75" hidden="false" customHeight="false" outlineLevel="0" collapsed="false"/>
    <row r="5089" customFormat="false" ht="12.75" hidden="false" customHeight="false" outlineLevel="0" collapsed="false"/>
    <row r="5090" customFormat="false" ht="12.75" hidden="false" customHeight="false" outlineLevel="0" collapsed="false"/>
    <row r="5091" customFormat="false" ht="12.75" hidden="false" customHeight="false" outlineLevel="0" collapsed="false"/>
    <row r="5092" customFormat="false" ht="12.75" hidden="false" customHeight="false" outlineLevel="0" collapsed="false"/>
    <row r="5093" customFormat="false" ht="12.75" hidden="false" customHeight="false" outlineLevel="0" collapsed="false"/>
    <row r="5094" customFormat="false" ht="12.75" hidden="false" customHeight="false" outlineLevel="0" collapsed="false"/>
    <row r="5095" customFormat="false" ht="12.75" hidden="false" customHeight="false" outlineLevel="0" collapsed="false"/>
    <row r="5096" customFormat="false" ht="12.75" hidden="false" customHeight="false" outlineLevel="0" collapsed="false"/>
    <row r="5097" customFormat="false" ht="12.75" hidden="false" customHeight="false" outlineLevel="0" collapsed="false"/>
    <row r="5098" customFormat="false" ht="12.75" hidden="false" customHeight="false" outlineLevel="0" collapsed="false"/>
    <row r="5099" customFormat="false" ht="12.75" hidden="false" customHeight="false" outlineLevel="0" collapsed="false"/>
    <row r="5100" customFormat="false" ht="12.75" hidden="false" customHeight="false" outlineLevel="0" collapsed="false"/>
    <row r="5101" customFormat="false" ht="12.75" hidden="false" customHeight="false" outlineLevel="0" collapsed="false"/>
    <row r="5102" customFormat="false" ht="12.75" hidden="false" customHeight="false" outlineLevel="0" collapsed="false"/>
    <row r="5103" customFormat="false" ht="12.75" hidden="false" customHeight="false" outlineLevel="0" collapsed="false"/>
    <row r="5104" customFormat="false" ht="12.75" hidden="false" customHeight="false" outlineLevel="0" collapsed="false"/>
    <row r="5105" customFormat="false" ht="12.75" hidden="false" customHeight="false" outlineLevel="0" collapsed="false"/>
    <row r="5106" customFormat="false" ht="12.75" hidden="false" customHeight="false" outlineLevel="0" collapsed="false"/>
    <row r="5107" customFormat="false" ht="12.75" hidden="false" customHeight="false" outlineLevel="0" collapsed="false"/>
    <row r="5108" customFormat="false" ht="12.75" hidden="false" customHeight="false" outlineLevel="0" collapsed="false"/>
    <row r="5109" customFormat="false" ht="12.75" hidden="false" customHeight="false" outlineLevel="0" collapsed="false"/>
    <row r="5110" customFormat="false" ht="12.75" hidden="false" customHeight="false" outlineLevel="0" collapsed="false"/>
    <row r="5111" customFormat="false" ht="12.75" hidden="false" customHeight="false" outlineLevel="0" collapsed="false"/>
    <row r="5112" customFormat="false" ht="12.75" hidden="false" customHeight="false" outlineLevel="0" collapsed="false"/>
    <row r="5113" customFormat="false" ht="12.75" hidden="false" customHeight="false" outlineLevel="0" collapsed="false"/>
    <row r="5114" customFormat="false" ht="12.75" hidden="false" customHeight="false" outlineLevel="0" collapsed="false"/>
    <row r="5115" customFormat="false" ht="12.75" hidden="false" customHeight="false" outlineLevel="0" collapsed="false"/>
    <row r="5116" customFormat="false" ht="12.75" hidden="false" customHeight="false" outlineLevel="0" collapsed="false"/>
    <row r="5117" customFormat="false" ht="12.75" hidden="false" customHeight="false" outlineLevel="0" collapsed="false"/>
    <row r="5118" customFormat="false" ht="12.75" hidden="false" customHeight="false" outlineLevel="0" collapsed="false"/>
    <row r="5119" customFormat="false" ht="12.75" hidden="false" customHeight="false" outlineLevel="0" collapsed="false"/>
    <row r="5120" customFormat="false" ht="12.75" hidden="false" customHeight="false" outlineLevel="0" collapsed="false"/>
    <row r="5121" customFormat="false" ht="12.75" hidden="false" customHeight="false" outlineLevel="0" collapsed="false"/>
    <row r="5122" customFormat="false" ht="12.75" hidden="false" customHeight="false" outlineLevel="0" collapsed="false"/>
    <row r="5123" customFormat="false" ht="12.75" hidden="false" customHeight="false" outlineLevel="0" collapsed="false"/>
    <row r="5124" customFormat="false" ht="12.75" hidden="false" customHeight="false" outlineLevel="0" collapsed="false"/>
    <row r="5125" customFormat="false" ht="12.75" hidden="false" customHeight="false" outlineLevel="0" collapsed="false"/>
    <row r="5126" customFormat="false" ht="12.75" hidden="false" customHeight="false" outlineLevel="0" collapsed="false"/>
    <row r="5127" customFormat="false" ht="12.75" hidden="false" customHeight="false" outlineLevel="0" collapsed="false"/>
    <row r="5128" customFormat="false" ht="12.75" hidden="false" customHeight="false" outlineLevel="0" collapsed="false"/>
    <row r="5129" customFormat="false" ht="12.75" hidden="false" customHeight="false" outlineLevel="0" collapsed="false"/>
    <row r="5130" customFormat="false" ht="12.75" hidden="false" customHeight="false" outlineLevel="0" collapsed="false"/>
    <row r="5131" customFormat="false" ht="12.75" hidden="false" customHeight="false" outlineLevel="0" collapsed="false"/>
    <row r="5132" customFormat="false" ht="12.75" hidden="false" customHeight="false" outlineLevel="0" collapsed="false"/>
    <row r="5133" customFormat="false" ht="12.75" hidden="false" customHeight="false" outlineLevel="0" collapsed="false"/>
    <row r="5134" customFormat="false" ht="12.75" hidden="false" customHeight="false" outlineLevel="0" collapsed="false"/>
    <row r="5135" customFormat="false" ht="12.75" hidden="false" customHeight="false" outlineLevel="0" collapsed="false"/>
    <row r="5136" customFormat="false" ht="12.75" hidden="false" customHeight="false" outlineLevel="0" collapsed="false"/>
    <row r="5137" customFormat="false" ht="12.75" hidden="false" customHeight="false" outlineLevel="0" collapsed="false"/>
    <row r="5138" customFormat="false" ht="12.75" hidden="false" customHeight="false" outlineLevel="0" collapsed="false"/>
    <row r="5139" customFormat="false" ht="12.75" hidden="false" customHeight="false" outlineLevel="0" collapsed="false"/>
    <row r="5140" customFormat="false" ht="12.75" hidden="false" customHeight="false" outlineLevel="0" collapsed="false"/>
    <row r="5141" customFormat="false" ht="12.75" hidden="false" customHeight="false" outlineLevel="0" collapsed="false"/>
    <row r="5142" customFormat="false" ht="12.75" hidden="false" customHeight="false" outlineLevel="0" collapsed="false"/>
    <row r="5143" customFormat="false" ht="12.75" hidden="false" customHeight="false" outlineLevel="0" collapsed="false"/>
    <row r="5144" customFormat="false" ht="12.75" hidden="false" customHeight="false" outlineLevel="0" collapsed="false"/>
    <row r="5145" customFormat="false" ht="12.75" hidden="false" customHeight="false" outlineLevel="0" collapsed="false"/>
    <row r="5146" customFormat="false" ht="12.75" hidden="false" customHeight="false" outlineLevel="0" collapsed="false"/>
    <row r="5147" customFormat="false" ht="12.75" hidden="false" customHeight="false" outlineLevel="0" collapsed="false"/>
    <row r="5148" customFormat="false" ht="12.75" hidden="false" customHeight="false" outlineLevel="0" collapsed="false"/>
    <row r="5149" customFormat="false" ht="12.75" hidden="false" customHeight="false" outlineLevel="0" collapsed="false"/>
    <row r="5150" customFormat="false" ht="12.75" hidden="false" customHeight="false" outlineLevel="0" collapsed="false"/>
    <row r="5151" customFormat="false" ht="12.75" hidden="false" customHeight="false" outlineLevel="0" collapsed="false"/>
    <row r="5152" customFormat="false" ht="12.75" hidden="false" customHeight="false" outlineLevel="0" collapsed="false"/>
    <row r="5153" customFormat="false" ht="12.75" hidden="false" customHeight="false" outlineLevel="0" collapsed="false"/>
    <row r="5154" customFormat="false" ht="12.75" hidden="false" customHeight="false" outlineLevel="0" collapsed="false"/>
    <row r="5155" customFormat="false" ht="12.75" hidden="false" customHeight="false" outlineLevel="0" collapsed="false"/>
    <row r="5156" customFormat="false" ht="12.75" hidden="false" customHeight="false" outlineLevel="0" collapsed="false"/>
    <row r="5157" customFormat="false" ht="12.75" hidden="false" customHeight="false" outlineLevel="0" collapsed="false"/>
    <row r="5158" customFormat="false" ht="12.75" hidden="false" customHeight="false" outlineLevel="0" collapsed="false"/>
    <row r="5159" customFormat="false" ht="12.75" hidden="false" customHeight="false" outlineLevel="0" collapsed="false"/>
    <row r="5160" customFormat="false" ht="12.75" hidden="false" customHeight="false" outlineLevel="0" collapsed="false"/>
    <row r="5161" customFormat="false" ht="12.75" hidden="false" customHeight="false" outlineLevel="0" collapsed="false"/>
    <row r="5162" customFormat="false" ht="12.75" hidden="false" customHeight="false" outlineLevel="0" collapsed="false"/>
    <row r="5163" customFormat="false" ht="12.75" hidden="false" customHeight="false" outlineLevel="0" collapsed="false"/>
    <row r="5164" customFormat="false" ht="12.75" hidden="false" customHeight="false" outlineLevel="0" collapsed="false"/>
    <row r="5165" customFormat="false" ht="12.75" hidden="false" customHeight="false" outlineLevel="0" collapsed="false"/>
    <row r="5166" customFormat="false" ht="12.75" hidden="false" customHeight="false" outlineLevel="0" collapsed="false"/>
    <row r="5167" customFormat="false" ht="12.75" hidden="false" customHeight="false" outlineLevel="0" collapsed="false"/>
    <row r="5168" customFormat="false" ht="12.75" hidden="false" customHeight="false" outlineLevel="0" collapsed="false"/>
    <row r="5169" customFormat="false" ht="12.75" hidden="false" customHeight="false" outlineLevel="0" collapsed="false"/>
    <row r="5170" customFormat="false" ht="12.75" hidden="false" customHeight="false" outlineLevel="0" collapsed="false"/>
    <row r="5171" customFormat="false" ht="12.75" hidden="false" customHeight="false" outlineLevel="0" collapsed="false"/>
    <row r="5172" customFormat="false" ht="12.75" hidden="false" customHeight="false" outlineLevel="0" collapsed="false"/>
    <row r="5173" customFormat="false" ht="12.75" hidden="false" customHeight="false" outlineLevel="0" collapsed="false"/>
    <row r="5174" customFormat="false" ht="12.75" hidden="false" customHeight="false" outlineLevel="0" collapsed="false"/>
    <row r="5175" customFormat="false" ht="12.75" hidden="false" customHeight="false" outlineLevel="0" collapsed="false"/>
    <row r="5176" customFormat="false" ht="12.75" hidden="false" customHeight="false" outlineLevel="0" collapsed="false"/>
    <row r="5177" customFormat="false" ht="12.75" hidden="false" customHeight="false" outlineLevel="0" collapsed="false"/>
    <row r="5178" customFormat="false" ht="12.75" hidden="false" customHeight="false" outlineLevel="0" collapsed="false"/>
    <row r="5179" customFormat="false" ht="12.75" hidden="false" customHeight="false" outlineLevel="0" collapsed="false"/>
    <row r="5180" customFormat="false" ht="12.75" hidden="false" customHeight="false" outlineLevel="0" collapsed="false"/>
    <row r="5181" customFormat="false" ht="12.75" hidden="false" customHeight="false" outlineLevel="0" collapsed="false"/>
    <row r="5182" customFormat="false" ht="12.75" hidden="false" customHeight="false" outlineLevel="0" collapsed="false"/>
    <row r="5183" customFormat="false" ht="12.75" hidden="false" customHeight="false" outlineLevel="0" collapsed="false"/>
    <row r="5184" customFormat="false" ht="12.75" hidden="false" customHeight="false" outlineLevel="0" collapsed="false"/>
    <row r="5185" customFormat="false" ht="12.75" hidden="false" customHeight="false" outlineLevel="0" collapsed="false"/>
    <row r="5186" customFormat="false" ht="12.75" hidden="false" customHeight="false" outlineLevel="0" collapsed="false"/>
    <row r="5187" customFormat="false" ht="12.75" hidden="false" customHeight="false" outlineLevel="0" collapsed="false"/>
    <row r="5188" customFormat="false" ht="12.75" hidden="false" customHeight="false" outlineLevel="0" collapsed="false"/>
    <row r="5189" customFormat="false" ht="12.75" hidden="false" customHeight="false" outlineLevel="0" collapsed="false"/>
    <row r="5190" customFormat="false" ht="12.75" hidden="false" customHeight="false" outlineLevel="0" collapsed="false"/>
    <row r="5191" customFormat="false" ht="12.75" hidden="false" customHeight="false" outlineLevel="0" collapsed="false"/>
    <row r="5192" customFormat="false" ht="12.75" hidden="false" customHeight="false" outlineLevel="0" collapsed="false"/>
    <row r="5193" customFormat="false" ht="12.75" hidden="false" customHeight="false" outlineLevel="0" collapsed="false"/>
    <row r="5194" customFormat="false" ht="12.75" hidden="false" customHeight="false" outlineLevel="0" collapsed="false"/>
    <row r="5195" customFormat="false" ht="12.75" hidden="false" customHeight="false" outlineLevel="0" collapsed="false"/>
    <row r="5196" customFormat="false" ht="12.75" hidden="false" customHeight="false" outlineLevel="0" collapsed="false"/>
    <row r="5197" customFormat="false" ht="12.75" hidden="false" customHeight="false" outlineLevel="0" collapsed="false"/>
    <row r="5198" customFormat="false" ht="12.75" hidden="false" customHeight="false" outlineLevel="0" collapsed="false"/>
    <row r="5199" customFormat="false" ht="12.75" hidden="false" customHeight="false" outlineLevel="0" collapsed="false"/>
    <row r="5200" customFormat="false" ht="12.75" hidden="false" customHeight="false" outlineLevel="0" collapsed="false"/>
    <row r="5201" customFormat="false" ht="12.75" hidden="false" customHeight="false" outlineLevel="0" collapsed="false"/>
    <row r="5202" customFormat="false" ht="12.75" hidden="false" customHeight="false" outlineLevel="0" collapsed="false"/>
    <row r="5203" customFormat="false" ht="12.75" hidden="false" customHeight="false" outlineLevel="0" collapsed="false"/>
    <row r="5204" customFormat="false" ht="12.75" hidden="false" customHeight="false" outlineLevel="0" collapsed="false"/>
    <row r="5205" customFormat="false" ht="12.75" hidden="false" customHeight="false" outlineLevel="0" collapsed="false"/>
    <row r="5206" customFormat="false" ht="12.75" hidden="false" customHeight="false" outlineLevel="0" collapsed="false"/>
    <row r="5207" customFormat="false" ht="12.75" hidden="false" customHeight="false" outlineLevel="0" collapsed="false"/>
    <row r="5208" customFormat="false" ht="12.75" hidden="false" customHeight="false" outlineLevel="0" collapsed="false"/>
    <row r="5209" customFormat="false" ht="12.75" hidden="false" customHeight="false" outlineLevel="0" collapsed="false"/>
    <row r="5210" customFormat="false" ht="12.75" hidden="false" customHeight="false" outlineLevel="0" collapsed="false"/>
    <row r="5211" customFormat="false" ht="12.75" hidden="false" customHeight="false" outlineLevel="0" collapsed="false"/>
    <row r="5212" customFormat="false" ht="12.75" hidden="false" customHeight="false" outlineLevel="0" collapsed="false"/>
    <row r="5213" customFormat="false" ht="12.75" hidden="false" customHeight="false" outlineLevel="0" collapsed="false"/>
    <row r="5214" customFormat="false" ht="12.75" hidden="false" customHeight="false" outlineLevel="0" collapsed="false"/>
    <row r="5215" customFormat="false" ht="12.75" hidden="false" customHeight="false" outlineLevel="0" collapsed="false"/>
    <row r="5216" customFormat="false" ht="12.75" hidden="false" customHeight="false" outlineLevel="0" collapsed="false"/>
    <row r="5217" customFormat="false" ht="12.75" hidden="false" customHeight="false" outlineLevel="0" collapsed="false"/>
    <row r="5218" customFormat="false" ht="12.75" hidden="false" customHeight="false" outlineLevel="0" collapsed="false"/>
    <row r="5219" customFormat="false" ht="12.75" hidden="false" customHeight="false" outlineLevel="0" collapsed="false"/>
    <row r="5220" customFormat="false" ht="12.75" hidden="false" customHeight="false" outlineLevel="0" collapsed="false"/>
    <row r="5221" customFormat="false" ht="12.75" hidden="false" customHeight="false" outlineLevel="0" collapsed="false"/>
    <row r="5222" customFormat="false" ht="12.75" hidden="false" customHeight="false" outlineLevel="0" collapsed="false"/>
    <row r="5223" customFormat="false" ht="12.75" hidden="false" customHeight="false" outlineLevel="0" collapsed="false"/>
    <row r="5224" customFormat="false" ht="12.75" hidden="false" customHeight="false" outlineLevel="0" collapsed="false"/>
    <row r="5225" customFormat="false" ht="12.75" hidden="false" customHeight="false" outlineLevel="0" collapsed="false"/>
    <row r="5226" customFormat="false" ht="12.75" hidden="false" customHeight="false" outlineLevel="0" collapsed="false"/>
    <row r="5227" customFormat="false" ht="12.75" hidden="false" customHeight="false" outlineLevel="0" collapsed="false"/>
    <row r="5228" customFormat="false" ht="12.75" hidden="false" customHeight="false" outlineLevel="0" collapsed="false"/>
    <row r="5229" customFormat="false" ht="12.75" hidden="false" customHeight="false" outlineLevel="0" collapsed="false"/>
    <row r="5230" customFormat="false" ht="12.75" hidden="false" customHeight="false" outlineLevel="0" collapsed="false"/>
    <row r="5231" customFormat="false" ht="12.75" hidden="false" customHeight="false" outlineLevel="0" collapsed="false"/>
    <row r="5232" customFormat="false" ht="12.75" hidden="false" customHeight="false" outlineLevel="0" collapsed="false"/>
    <row r="5233" customFormat="false" ht="12.75" hidden="false" customHeight="false" outlineLevel="0" collapsed="false"/>
    <row r="5234" customFormat="false" ht="12.75" hidden="false" customHeight="false" outlineLevel="0" collapsed="false"/>
    <row r="5235" customFormat="false" ht="12.75" hidden="false" customHeight="false" outlineLevel="0" collapsed="false"/>
    <row r="5236" customFormat="false" ht="12.75" hidden="false" customHeight="false" outlineLevel="0" collapsed="false"/>
    <row r="5237" customFormat="false" ht="12.75" hidden="false" customHeight="false" outlineLevel="0" collapsed="false"/>
    <row r="5238" customFormat="false" ht="12.75" hidden="false" customHeight="false" outlineLevel="0" collapsed="false"/>
    <row r="5239" customFormat="false" ht="12.75" hidden="false" customHeight="false" outlineLevel="0" collapsed="false"/>
    <row r="5240" customFormat="false" ht="12.75" hidden="false" customHeight="false" outlineLevel="0" collapsed="false"/>
    <row r="5241" customFormat="false" ht="12.75" hidden="false" customHeight="false" outlineLevel="0" collapsed="false"/>
    <row r="5242" customFormat="false" ht="12.75" hidden="false" customHeight="false" outlineLevel="0" collapsed="false"/>
    <row r="5243" customFormat="false" ht="12.75" hidden="false" customHeight="false" outlineLevel="0" collapsed="false"/>
    <row r="5244" customFormat="false" ht="12.75" hidden="false" customHeight="false" outlineLevel="0" collapsed="false"/>
    <row r="5245" customFormat="false" ht="12.75" hidden="false" customHeight="false" outlineLevel="0" collapsed="false"/>
    <row r="5246" customFormat="false" ht="12.75" hidden="false" customHeight="false" outlineLevel="0" collapsed="false"/>
    <row r="5247" customFormat="false" ht="12.75" hidden="false" customHeight="false" outlineLevel="0" collapsed="false"/>
    <row r="5248" customFormat="false" ht="12.75" hidden="false" customHeight="false" outlineLevel="0" collapsed="false"/>
    <row r="5249" customFormat="false" ht="12.75" hidden="false" customHeight="false" outlineLevel="0" collapsed="false"/>
    <row r="5250" customFormat="false" ht="12.75" hidden="false" customHeight="false" outlineLevel="0" collapsed="false"/>
    <row r="5251" customFormat="false" ht="12.75" hidden="false" customHeight="false" outlineLevel="0" collapsed="false"/>
    <row r="5252" customFormat="false" ht="12.75" hidden="false" customHeight="false" outlineLevel="0" collapsed="false"/>
    <row r="5253" customFormat="false" ht="12.75" hidden="false" customHeight="false" outlineLevel="0" collapsed="false"/>
    <row r="5254" customFormat="false" ht="12.75" hidden="false" customHeight="false" outlineLevel="0" collapsed="false"/>
    <row r="5255" customFormat="false" ht="12.75" hidden="false" customHeight="false" outlineLevel="0" collapsed="false"/>
    <row r="5256" customFormat="false" ht="12.75" hidden="false" customHeight="false" outlineLevel="0" collapsed="false"/>
    <row r="5257" customFormat="false" ht="12.75" hidden="false" customHeight="false" outlineLevel="0" collapsed="false"/>
    <row r="5258" customFormat="false" ht="12.75" hidden="false" customHeight="false" outlineLevel="0" collapsed="false"/>
    <row r="5259" customFormat="false" ht="12.75" hidden="false" customHeight="false" outlineLevel="0" collapsed="false"/>
    <row r="5260" customFormat="false" ht="12.75" hidden="false" customHeight="false" outlineLevel="0" collapsed="false"/>
    <row r="5261" customFormat="false" ht="12.75" hidden="false" customHeight="false" outlineLevel="0" collapsed="false"/>
    <row r="5262" customFormat="false" ht="12.75" hidden="false" customHeight="false" outlineLevel="0" collapsed="false"/>
    <row r="5263" customFormat="false" ht="12.75" hidden="false" customHeight="false" outlineLevel="0" collapsed="false"/>
    <row r="5264" customFormat="false" ht="12.75" hidden="false" customHeight="false" outlineLevel="0" collapsed="false"/>
    <row r="5265" customFormat="false" ht="12.75" hidden="false" customHeight="false" outlineLevel="0" collapsed="false"/>
    <row r="5266" customFormat="false" ht="12.75" hidden="false" customHeight="false" outlineLevel="0" collapsed="false"/>
    <row r="5267" customFormat="false" ht="12.75" hidden="false" customHeight="false" outlineLevel="0" collapsed="false"/>
    <row r="5268" customFormat="false" ht="12.75" hidden="false" customHeight="false" outlineLevel="0" collapsed="false"/>
    <row r="5269" customFormat="false" ht="12.75" hidden="false" customHeight="false" outlineLevel="0" collapsed="false"/>
    <row r="5270" customFormat="false" ht="12.75" hidden="false" customHeight="false" outlineLevel="0" collapsed="false"/>
    <row r="5271" customFormat="false" ht="12.75" hidden="false" customHeight="false" outlineLevel="0" collapsed="false"/>
    <row r="5272" customFormat="false" ht="12.75" hidden="false" customHeight="false" outlineLevel="0" collapsed="false"/>
    <row r="5273" customFormat="false" ht="12.75" hidden="false" customHeight="false" outlineLevel="0" collapsed="false"/>
    <row r="5274" customFormat="false" ht="12.75" hidden="false" customHeight="false" outlineLevel="0" collapsed="false"/>
    <row r="5275" customFormat="false" ht="12.75" hidden="false" customHeight="false" outlineLevel="0" collapsed="false"/>
    <row r="5276" customFormat="false" ht="12.75" hidden="false" customHeight="false" outlineLevel="0" collapsed="false"/>
    <row r="5277" customFormat="false" ht="12.75" hidden="false" customHeight="false" outlineLevel="0" collapsed="false"/>
    <row r="5278" customFormat="false" ht="12.75" hidden="false" customHeight="false" outlineLevel="0" collapsed="false"/>
    <row r="5279" customFormat="false" ht="12.75" hidden="false" customHeight="false" outlineLevel="0" collapsed="false"/>
    <row r="5280" customFormat="false" ht="12.75" hidden="false" customHeight="false" outlineLevel="0" collapsed="false"/>
    <row r="5281" customFormat="false" ht="12.75" hidden="false" customHeight="false" outlineLevel="0" collapsed="false"/>
    <row r="5282" customFormat="false" ht="12.75" hidden="false" customHeight="false" outlineLevel="0" collapsed="false"/>
    <row r="5283" customFormat="false" ht="12.75" hidden="false" customHeight="false" outlineLevel="0" collapsed="false"/>
    <row r="5284" customFormat="false" ht="12.75" hidden="false" customHeight="false" outlineLevel="0" collapsed="false"/>
    <row r="5285" customFormat="false" ht="12.75" hidden="false" customHeight="false" outlineLevel="0" collapsed="false"/>
    <row r="5286" customFormat="false" ht="12.75" hidden="false" customHeight="false" outlineLevel="0" collapsed="false"/>
    <row r="5287" customFormat="false" ht="12.75" hidden="false" customHeight="false" outlineLevel="0" collapsed="false"/>
    <row r="5288" customFormat="false" ht="12.75" hidden="false" customHeight="false" outlineLevel="0" collapsed="false"/>
    <row r="5289" customFormat="false" ht="12.75" hidden="false" customHeight="false" outlineLevel="0" collapsed="false"/>
    <row r="5290" customFormat="false" ht="12.75" hidden="false" customHeight="false" outlineLevel="0" collapsed="false"/>
    <row r="5291" customFormat="false" ht="12.75" hidden="false" customHeight="false" outlineLevel="0" collapsed="false"/>
    <row r="5292" customFormat="false" ht="12.75" hidden="false" customHeight="false" outlineLevel="0" collapsed="false"/>
    <row r="5293" customFormat="false" ht="12.75" hidden="false" customHeight="false" outlineLevel="0" collapsed="false"/>
    <row r="5294" customFormat="false" ht="12.75" hidden="false" customHeight="false" outlineLevel="0" collapsed="false"/>
    <row r="5295" customFormat="false" ht="12.75" hidden="false" customHeight="false" outlineLevel="0" collapsed="false"/>
    <row r="5296" customFormat="false" ht="12.75" hidden="false" customHeight="false" outlineLevel="0" collapsed="false"/>
    <row r="5297" customFormat="false" ht="12.75" hidden="false" customHeight="false" outlineLevel="0" collapsed="false"/>
    <row r="5298" customFormat="false" ht="12.75" hidden="false" customHeight="false" outlineLevel="0" collapsed="false"/>
    <row r="5299" customFormat="false" ht="12.75" hidden="false" customHeight="false" outlineLevel="0" collapsed="false"/>
    <row r="5300" customFormat="false" ht="12.75" hidden="false" customHeight="false" outlineLevel="0" collapsed="false"/>
    <row r="5301" customFormat="false" ht="12.75" hidden="false" customHeight="false" outlineLevel="0" collapsed="false"/>
    <row r="5302" customFormat="false" ht="12.75" hidden="false" customHeight="false" outlineLevel="0" collapsed="false"/>
    <row r="5303" customFormat="false" ht="12.75" hidden="false" customHeight="false" outlineLevel="0" collapsed="false"/>
    <row r="5304" customFormat="false" ht="12.75" hidden="false" customHeight="false" outlineLevel="0" collapsed="false"/>
    <row r="5305" customFormat="false" ht="12.75" hidden="false" customHeight="false" outlineLevel="0" collapsed="false"/>
    <row r="5306" customFormat="false" ht="12.75" hidden="false" customHeight="false" outlineLevel="0" collapsed="false"/>
    <row r="5307" customFormat="false" ht="12.75" hidden="false" customHeight="false" outlineLevel="0" collapsed="false"/>
    <row r="5308" customFormat="false" ht="12.75" hidden="false" customHeight="false" outlineLevel="0" collapsed="false"/>
    <row r="5309" customFormat="false" ht="12.75" hidden="false" customHeight="false" outlineLevel="0" collapsed="false"/>
    <row r="5310" customFormat="false" ht="12.75" hidden="false" customHeight="false" outlineLevel="0" collapsed="false"/>
    <row r="5311" customFormat="false" ht="12.75" hidden="false" customHeight="false" outlineLevel="0" collapsed="false"/>
    <row r="5312" customFormat="false" ht="12.75" hidden="false" customHeight="false" outlineLevel="0" collapsed="false"/>
    <row r="5313" customFormat="false" ht="12.75" hidden="false" customHeight="false" outlineLevel="0" collapsed="false"/>
    <row r="5314" customFormat="false" ht="12.75" hidden="false" customHeight="false" outlineLevel="0" collapsed="false"/>
    <row r="5315" customFormat="false" ht="12.75" hidden="false" customHeight="false" outlineLevel="0" collapsed="false"/>
    <row r="5316" customFormat="false" ht="12.75" hidden="false" customHeight="false" outlineLevel="0" collapsed="false"/>
    <row r="5317" customFormat="false" ht="12.75" hidden="false" customHeight="false" outlineLevel="0" collapsed="false"/>
    <row r="5318" customFormat="false" ht="12.75" hidden="false" customHeight="false" outlineLevel="0" collapsed="false"/>
    <row r="5319" customFormat="false" ht="12.75" hidden="false" customHeight="false" outlineLevel="0" collapsed="false"/>
    <row r="5320" customFormat="false" ht="12.75" hidden="false" customHeight="false" outlineLevel="0" collapsed="false"/>
    <row r="5321" customFormat="false" ht="12.75" hidden="false" customHeight="false" outlineLevel="0" collapsed="false"/>
    <row r="5322" customFormat="false" ht="12.75" hidden="false" customHeight="false" outlineLevel="0" collapsed="false"/>
    <row r="5323" customFormat="false" ht="12.75" hidden="false" customHeight="false" outlineLevel="0" collapsed="false"/>
    <row r="5324" customFormat="false" ht="12.75" hidden="false" customHeight="false" outlineLevel="0" collapsed="false"/>
    <row r="5325" customFormat="false" ht="12.75" hidden="false" customHeight="false" outlineLevel="0" collapsed="false"/>
    <row r="5326" customFormat="false" ht="12.75" hidden="false" customHeight="false" outlineLevel="0" collapsed="false"/>
    <row r="5327" customFormat="false" ht="12.75" hidden="false" customHeight="false" outlineLevel="0" collapsed="false"/>
    <row r="5328" customFormat="false" ht="12.75" hidden="false" customHeight="false" outlineLevel="0" collapsed="false"/>
    <row r="5329" customFormat="false" ht="12.75" hidden="false" customHeight="false" outlineLevel="0" collapsed="false"/>
    <row r="5330" customFormat="false" ht="12.75" hidden="false" customHeight="false" outlineLevel="0" collapsed="false"/>
    <row r="5331" customFormat="false" ht="12.75" hidden="false" customHeight="false" outlineLevel="0" collapsed="false"/>
    <row r="5332" customFormat="false" ht="12.75" hidden="false" customHeight="false" outlineLevel="0" collapsed="false"/>
    <row r="5333" customFormat="false" ht="12.75" hidden="false" customHeight="false" outlineLevel="0" collapsed="false"/>
    <row r="5334" customFormat="false" ht="12.75" hidden="false" customHeight="false" outlineLevel="0" collapsed="false"/>
    <row r="5335" customFormat="false" ht="12.75" hidden="false" customHeight="false" outlineLevel="0" collapsed="false"/>
    <row r="5336" customFormat="false" ht="12.75" hidden="false" customHeight="false" outlineLevel="0" collapsed="false"/>
    <row r="5337" customFormat="false" ht="12.75" hidden="false" customHeight="false" outlineLevel="0" collapsed="false"/>
    <row r="5338" customFormat="false" ht="12.75" hidden="false" customHeight="false" outlineLevel="0" collapsed="false"/>
    <row r="5339" customFormat="false" ht="12.75" hidden="false" customHeight="false" outlineLevel="0" collapsed="false"/>
    <row r="5340" customFormat="false" ht="12.75" hidden="false" customHeight="false" outlineLevel="0" collapsed="false"/>
    <row r="5341" customFormat="false" ht="12.75" hidden="false" customHeight="false" outlineLevel="0" collapsed="false"/>
    <row r="5342" customFormat="false" ht="12.75" hidden="false" customHeight="false" outlineLevel="0" collapsed="false"/>
    <row r="5343" customFormat="false" ht="12.75" hidden="false" customHeight="false" outlineLevel="0" collapsed="false"/>
    <row r="5344" customFormat="false" ht="12.75" hidden="false" customHeight="false" outlineLevel="0" collapsed="false"/>
    <row r="5345" customFormat="false" ht="12.75" hidden="false" customHeight="false" outlineLevel="0" collapsed="false"/>
    <row r="5346" customFormat="false" ht="12.75" hidden="false" customHeight="false" outlineLevel="0" collapsed="false"/>
    <row r="5347" customFormat="false" ht="12.75" hidden="false" customHeight="false" outlineLevel="0" collapsed="false"/>
    <row r="5348" customFormat="false" ht="12.75" hidden="false" customHeight="false" outlineLevel="0" collapsed="false"/>
    <row r="5349" customFormat="false" ht="12.75" hidden="false" customHeight="false" outlineLevel="0" collapsed="false"/>
    <row r="5350" customFormat="false" ht="12.75" hidden="false" customHeight="false" outlineLevel="0" collapsed="false"/>
    <row r="5351" customFormat="false" ht="12.75" hidden="false" customHeight="false" outlineLevel="0" collapsed="false"/>
    <row r="5352" customFormat="false" ht="12.75" hidden="false" customHeight="false" outlineLevel="0" collapsed="false"/>
    <row r="5353" customFormat="false" ht="12.75" hidden="false" customHeight="false" outlineLevel="0" collapsed="false"/>
    <row r="5354" customFormat="false" ht="12.75" hidden="false" customHeight="false" outlineLevel="0" collapsed="false"/>
    <row r="5355" customFormat="false" ht="12.75" hidden="false" customHeight="false" outlineLevel="0" collapsed="false"/>
    <row r="5356" customFormat="false" ht="12.75" hidden="false" customHeight="false" outlineLevel="0" collapsed="false"/>
    <row r="5357" customFormat="false" ht="12.75" hidden="false" customHeight="false" outlineLevel="0" collapsed="false"/>
    <row r="5358" customFormat="false" ht="12.75" hidden="false" customHeight="false" outlineLevel="0" collapsed="false"/>
    <row r="5359" customFormat="false" ht="12.75" hidden="false" customHeight="false" outlineLevel="0" collapsed="false"/>
    <row r="5360" customFormat="false" ht="12.75" hidden="false" customHeight="false" outlineLevel="0" collapsed="false"/>
    <row r="5361" customFormat="false" ht="12.75" hidden="false" customHeight="false" outlineLevel="0" collapsed="false"/>
    <row r="5362" customFormat="false" ht="12.75" hidden="false" customHeight="false" outlineLevel="0" collapsed="false"/>
    <row r="5363" customFormat="false" ht="12.75" hidden="false" customHeight="false" outlineLevel="0" collapsed="false"/>
    <row r="5364" customFormat="false" ht="12.75" hidden="false" customHeight="false" outlineLevel="0" collapsed="false"/>
    <row r="5365" customFormat="false" ht="12.75" hidden="false" customHeight="false" outlineLevel="0" collapsed="false"/>
    <row r="5366" customFormat="false" ht="12.75" hidden="false" customHeight="false" outlineLevel="0" collapsed="false"/>
    <row r="5367" customFormat="false" ht="12.75" hidden="false" customHeight="false" outlineLevel="0" collapsed="false"/>
    <row r="5368" customFormat="false" ht="12.75" hidden="false" customHeight="false" outlineLevel="0" collapsed="false"/>
    <row r="5369" customFormat="false" ht="12.75" hidden="false" customHeight="false" outlineLevel="0" collapsed="false"/>
    <row r="5370" customFormat="false" ht="12.75" hidden="false" customHeight="false" outlineLevel="0" collapsed="false"/>
    <row r="5371" customFormat="false" ht="12.75" hidden="false" customHeight="false" outlineLevel="0" collapsed="false"/>
    <row r="5372" customFormat="false" ht="12.75" hidden="false" customHeight="false" outlineLevel="0" collapsed="false"/>
    <row r="5373" customFormat="false" ht="12.75" hidden="false" customHeight="false" outlineLevel="0" collapsed="false"/>
    <row r="5374" customFormat="false" ht="12.75" hidden="false" customHeight="false" outlineLevel="0" collapsed="false"/>
    <row r="5375" customFormat="false" ht="12.75" hidden="false" customHeight="false" outlineLevel="0" collapsed="false"/>
    <row r="5376" customFormat="false" ht="12.75" hidden="false" customHeight="false" outlineLevel="0" collapsed="false"/>
    <row r="5377" customFormat="false" ht="12.75" hidden="false" customHeight="false" outlineLevel="0" collapsed="false"/>
    <row r="5378" customFormat="false" ht="12.75" hidden="false" customHeight="false" outlineLevel="0" collapsed="false"/>
    <row r="5379" customFormat="false" ht="12.75" hidden="false" customHeight="false" outlineLevel="0" collapsed="false"/>
    <row r="5380" customFormat="false" ht="12.75" hidden="false" customHeight="false" outlineLevel="0" collapsed="false"/>
    <row r="5381" customFormat="false" ht="12.75" hidden="false" customHeight="false" outlineLevel="0" collapsed="false"/>
    <row r="5382" customFormat="false" ht="12.75" hidden="false" customHeight="false" outlineLevel="0" collapsed="false"/>
    <row r="5383" customFormat="false" ht="12.75" hidden="false" customHeight="false" outlineLevel="0" collapsed="false"/>
    <row r="5384" customFormat="false" ht="12.75" hidden="false" customHeight="false" outlineLevel="0" collapsed="false"/>
    <row r="5385" customFormat="false" ht="12.75" hidden="false" customHeight="false" outlineLevel="0" collapsed="false"/>
    <row r="5386" customFormat="false" ht="12.75" hidden="false" customHeight="false" outlineLevel="0" collapsed="false"/>
    <row r="5387" customFormat="false" ht="12.75" hidden="false" customHeight="false" outlineLevel="0" collapsed="false"/>
    <row r="5388" customFormat="false" ht="12.75" hidden="false" customHeight="false" outlineLevel="0" collapsed="false"/>
    <row r="5389" customFormat="false" ht="12.75" hidden="false" customHeight="false" outlineLevel="0" collapsed="false"/>
    <row r="5390" customFormat="false" ht="12.75" hidden="false" customHeight="false" outlineLevel="0" collapsed="false"/>
    <row r="5391" customFormat="false" ht="12.75" hidden="false" customHeight="false" outlineLevel="0" collapsed="false"/>
    <row r="5392" customFormat="false" ht="12.75" hidden="false" customHeight="false" outlineLevel="0" collapsed="false"/>
    <row r="5393" customFormat="false" ht="12.75" hidden="false" customHeight="false" outlineLevel="0" collapsed="false"/>
    <row r="5394" customFormat="false" ht="12.75" hidden="false" customHeight="false" outlineLevel="0" collapsed="false"/>
    <row r="5395" customFormat="false" ht="12.75" hidden="false" customHeight="false" outlineLevel="0" collapsed="false"/>
    <row r="5396" customFormat="false" ht="12.75" hidden="false" customHeight="false" outlineLevel="0" collapsed="false"/>
    <row r="5397" customFormat="false" ht="12.75" hidden="false" customHeight="false" outlineLevel="0" collapsed="false"/>
    <row r="5398" customFormat="false" ht="12.75" hidden="false" customHeight="false" outlineLevel="0" collapsed="false"/>
    <row r="5399" customFormat="false" ht="12.75" hidden="false" customHeight="false" outlineLevel="0" collapsed="false"/>
    <row r="5400" customFormat="false" ht="12.75" hidden="false" customHeight="false" outlineLevel="0" collapsed="false"/>
    <row r="5401" customFormat="false" ht="12.75" hidden="false" customHeight="false" outlineLevel="0" collapsed="false"/>
    <row r="5402" customFormat="false" ht="12.75" hidden="false" customHeight="false" outlineLevel="0" collapsed="false"/>
    <row r="5403" customFormat="false" ht="12.75" hidden="false" customHeight="false" outlineLevel="0" collapsed="false"/>
    <row r="5404" customFormat="false" ht="12.75" hidden="false" customHeight="false" outlineLevel="0" collapsed="false"/>
    <row r="5405" customFormat="false" ht="12.75" hidden="false" customHeight="false" outlineLevel="0" collapsed="false"/>
    <row r="5406" customFormat="false" ht="12.75" hidden="false" customHeight="false" outlineLevel="0" collapsed="false"/>
    <row r="5407" customFormat="false" ht="12.75" hidden="false" customHeight="false" outlineLevel="0" collapsed="false"/>
    <row r="5408" customFormat="false" ht="12.75" hidden="false" customHeight="false" outlineLevel="0" collapsed="false"/>
    <row r="5409" customFormat="false" ht="12.75" hidden="false" customHeight="false" outlineLevel="0" collapsed="false"/>
    <row r="5410" customFormat="false" ht="12.75" hidden="false" customHeight="false" outlineLevel="0" collapsed="false"/>
    <row r="5411" customFormat="false" ht="12.75" hidden="false" customHeight="false" outlineLevel="0" collapsed="false"/>
    <row r="5412" customFormat="false" ht="12.75" hidden="false" customHeight="false" outlineLevel="0" collapsed="false"/>
    <row r="5413" customFormat="false" ht="12.75" hidden="false" customHeight="false" outlineLevel="0" collapsed="false"/>
    <row r="5414" customFormat="false" ht="12.75" hidden="false" customHeight="false" outlineLevel="0" collapsed="false"/>
    <row r="5415" customFormat="false" ht="12.75" hidden="false" customHeight="false" outlineLevel="0" collapsed="false"/>
    <row r="5416" customFormat="false" ht="12.75" hidden="false" customHeight="false" outlineLevel="0" collapsed="false"/>
    <row r="5417" customFormat="false" ht="12.75" hidden="false" customHeight="false" outlineLevel="0" collapsed="false"/>
    <row r="5418" customFormat="false" ht="12.75" hidden="false" customHeight="false" outlineLevel="0" collapsed="false"/>
    <row r="5419" customFormat="false" ht="12.75" hidden="false" customHeight="false" outlineLevel="0" collapsed="false"/>
    <row r="5420" customFormat="false" ht="12.75" hidden="false" customHeight="false" outlineLevel="0" collapsed="false"/>
    <row r="5421" customFormat="false" ht="12.75" hidden="false" customHeight="false" outlineLevel="0" collapsed="false"/>
    <row r="5422" customFormat="false" ht="12.75" hidden="false" customHeight="false" outlineLevel="0" collapsed="false"/>
    <row r="5423" customFormat="false" ht="12.75" hidden="false" customHeight="false" outlineLevel="0" collapsed="false"/>
    <row r="5424" customFormat="false" ht="12.75" hidden="false" customHeight="false" outlineLevel="0" collapsed="false"/>
    <row r="5425" customFormat="false" ht="12.75" hidden="false" customHeight="false" outlineLevel="0" collapsed="false"/>
    <row r="5426" customFormat="false" ht="12.75" hidden="false" customHeight="false" outlineLevel="0" collapsed="false"/>
    <row r="5427" customFormat="false" ht="12.75" hidden="false" customHeight="false" outlineLevel="0" collapsed="false"/>
    <row r="5428" customFormat="false" ht="12.75" hidden="false" customHeight="false" outlineLevel="0" collapsed="false"/>
    <row r="5429" customFormat="false" ht="12.75" hidden="false" customHeight="false" outlineLevel="0" collapsed="false"/>
    <row r="5430" customFormat="false" ht="12.75" hidden="false" customHeight="false" outlineLevel="0" collapsed="false"/>
    <row r="5431" customFormat="false" ht="12.75" hidden="false" customHeight="false" outlineLevel="0" collapsed="false"/>
    <row r="5432" customFormat="false" ht="12.75" hidden="false" customHeight="false" outlineLevel="0" collapsed="false"/>
    <row r="5433" customFormat="false" ht="12.75" hidden="false" customHeight="false" outlineLevel="0" collapsed="false"/>
    <row r="5434" customFormat="false" ht="12.75" hidden="false" customHeight="false" outlineLevel="0" collapsed="false"/>
    <row r="5435" customFormat="false" ht="12.75" hidden="false" customHeight="false" outlineLevel="0" collapsed="false"/>
    <row r="5436" customFormat="false" ht="12.75" hidden="false" customHeight="false" outlineLevel="0" collapsed="false"/>
    <row r="5437" customFormat="false" ht="12.75" hidden="false" customHeight="false" outlineLevel="0" collapsed="false"/>
    <row r="5438" customFormat="false" ht="12.75" hidden="false" customHeight="false" outlineLevel="0" collapsed="false"/>
    <row r="5439" customFormat="false" ht="12.75" hidden="false" customHeight="false" outlineLevel="0" collapsed="false"/>
    <row r="5440" customFormat="false" ht="12.75" hidden="false" customHeight="false" outlineLevel="0" collapsed="false"/>
    <row r="5441" customFormat="false" ht="12.75" hidden="false" customHeight="false" outlineLevel="0" collapsed="false"/>
    <row r="5442" customFormat="false" ht="12.75" hidden="false" customHeight="false" outlineLevel="0" collapsed="false"/>
    <row r="5443" customFormat="false" ht="12.75" hidden="false" customHeight="false" outlineLevel="0" collapsed="false"/>
    <row r="5444" customFormat="false" ht="12.75" hidden="false" customHeight="false" outlineLevel="0" collapsed="false"/>
    <row r="5445" customFormat="false" ht="12.75" hidden="false" customHeight="false" outlineLevel="0" collapsed="false"/>
    <row r="5446" customFormat="false" ht="12.75" hidden="false" customHeight="false" outlineLevel="0" collapsed="false"/>
    <row r="5447" customFormat="false" ht="12.75" hidden="false" customHeight="false" outlineLevel="0" collapsed="false"/>
    <row r="5448" customFormat="false" ht="12.75" hidden="false" customHeight="false" outlineLevel="0" collapsed="false"/>
    <row r="5449" customFormat="false" ht="12.75" hidden="false" customHeight="false" outlineLevel="0" collapsed="false"/>
    <row r="5450" customFormat="false" ht="12.75" hidden="false" customHeight="false" outlineLevel="0" collapsed="false"/>
    <row r="5451" customFormat="false" ht="12.75" hidden="false" customHeight="false" outlineLevel="0" collapsed="false"/>
    <row r="5452" customFormat="false" ht="12.75" hidden="false" customHeight="false" outlineLevel="0" collapsed="false"/>
    <row r="5453" customFormat="false" ht="12.75" hidden="false" customHeight="false" outlineLevel="0" collapsed="false"/>
    <row r="5454" customFormat="false" ht="12.75" hidden="false" customHeight="false" outlineLevel="0" collapsed="false"/>
    <row r="5455" customFormat="false" ht="12.75" hidden="false" customHeight="false" outlineLevel="0" collapsed="false"/>
    <row r="5456" customFormat="false" ht="12.75" hidden="false" customHeight="false" outlineLevel="0" collapsed="false"/>
    <row r="5457" customFormat="false" ht="12.75" hidden="false" customHeight="false" outlineLevel="0" collapsed="false"/>
    <row r="5458" customFormat="false" ht="12.75" hidden="false" customHeight="false" outlineLevel="0" collapsed="false"/>
    <row r="5459" customFormat="false" ht="12.75" hidden="false" customHeight="false" outlineLevel="0" collapsed="false"/>
    <row r="5460" customFormat="false" ht="12.75" hidden="false" customHeight="false" outlineLevel="0" collapsed="false"/>
    <row r="5461" customFormat="false" ht="12.75" hidden="false" customHeight="false" outlineLevel="0" collapsed="false"/>
    <row r="5462" customFormat="false" ht="12.75" hidden="false" customHeight="false" outlineLevel="0" collapsed="false"/>
    <row r="5463" customFormat="false" ht="12.75" hidden="false" customHeight="false" outlineLevel="0" collapsed="false"/>
    <row r="5464" customFormat="false" ht="12.75" hidden="false" customHeight="false" outlineLevel="0" collapsed="false"/>
    <row r="5465" customFormat="false" ht="12.75" hidden="false" customHeight="false" outlineLevel="0" collapsed="false"/>
    <row r="5466" customFormat="false" ht="12.75" hidden="false" customHeight="false" outlineLevel="0" collapsed="false"/>
    <row r="5467" customFormat="false" ht="12.75" hidden="false" customHeight="false" outlineLevel="0" collapsed="false"/>
    <row r="5468" customFormat="false" ht="12.75" hidden="false" customHeight="false" outlineLevel="0" collapsed="false"/>
    <row r="5469" customFormat="false" ht="12.75" hidden="false" customHeight="false" outlineLevel="0" collapsed="false"/>
    <row r="5470" customFormat="false" ht="12.75" hidden="false" customHeight="false" outlineLevel="0" collapsed="false"/>
    <row r="5471" customFormat="false" ht="12.75" hidden="false" customHeight="false" outlineLevel="0" collapsed="false"/>
    <row r="5472" customFormat="false" ht="12.75" hidden="false" customHeight="false" outlineLevel="0" collapsed="false"/>
    <row r="5473" customFormat="false" ht="12.75" hidden="false" customHeight="false" outlineLevel="0" collapsed="false"/>
    <row r="5474" customFormat="false" ht="12.75" hidden="false" customHeight="false" outlineLevel="0" collapsed="false"/>
    <row r="5475" customFormat="false" ht="12.75" hidden="false" customHeight="false" outlineLevel="0" collapsed="false"/>
    <row r="5476" customFormat="false" ht="12.75" hidden="false" customHeight="false" outlineLevel="0" collapsed="false"/>
    <row r="5477" customFormat="false" ht="12.75" hidden="false" customHeight="false" outlineLevel="0" collapsed="false"/>
    <row r="5478" customFormat="false" ht="12.75" hidden="false" customHeight="false" outlineLevel="0" collapsed="false"/>
    <row r="5479" customFormat="false" ht="12.75" hidden="false" customHeight="false" outlineLevel="0" collapsed="false"/>
    <row r="5480" customFormat="false" ht="12.75" hidden="false" customHeight="false" outlineLevel="0" collapsed="false"/>
    <row r="5481" customFormat="false" ht="12.75" hidden="false" customHeight="false" outlineLevel="0" collapsed="false"/>
    <row r="5482" customFormat="false" ht="12.75" hidden="false" customHeight="false" outlineLevel="0" collapsed="false"/>
    <row r="5483" customFormat="false" ht="12.75" hidden="false" customHeight="false" outlineLevel="0" collapsed="false"/>
    <row r="5484" customFormat="false" ht="12.75" hidden="false" customHeight="false" outlineLevel="0" collapsed="false"/>
    <row r="5485" customFormat="false" ht="12.75" hidden="false" customHeight="false" outlineLevel="0" collapsed="false"/>
    <row r="5486" customFormat="false" ht="12.75" hidden="false" customHeight="false" outlineLevel="0" collapsed="false"/>
    <row r="5487" customFormat="false" ht="12.75" hidden="false" customHeight="false" outlineLevel="0" collapsed="false"/>
    <row r="5488" customFormat="false" ht="12.75" hidden="false" customHeight="false" outlineLevel="0" collapsed="false"/>
    <row r="5489" customFormat="false" ht="12.75" hidden="false" customHeight="false" outlineLevel="0" collapsed="false"/>
    <row r="5490" customFormat="false" ht="12.75" hidden="false" customHeight="false" outlineLevel="0" collapsed="false"/>
    <row r="5491" customFormat="false" ht="12.75" hidden="false" customHeight="false" outlineLevel="0" collapsed="false"/>
    <row r="5492" customFormat="false" ht="12.75" hidden="false" customHeight="false" outlineLevel="0" collapsed="false"/>
    <row r="5493" customFormat="false" ht="12.75" hidden="false" customHeight="false" outlineLevel="0" collapsed="false"/>
    <row r="5494" customFormat="false" ht="12.75" hidden="false" customHeight="false" outlineLevel="0" collapsed="false"/>
    <row r="5495" customFormat="false" ht="12.75" hidden="false" customHeight="false" outlineLevel="0" collapsed="false"/>
    <row r="5496" customFormat="false" ht="12.75" hidden="false" customHeight="false" outlineLevel="0" collapsed="false"/>
    <row r="5497" customFormat="false" ht="12.75" hidden="false" customHeight="false" outlineLevel="0" collapsed="false"/>
    <row r="5498" customFormat="false" ht="12.75" hidden="false" customHeight="false" outlineLevel="0" collapsed="false"/>
    <row r="5499" customFormat="false" ht="12.75" hidden="false" customHeight="false" outlineLevel="0" collapsed="false"/>
    <row r="5500" customFormat="false" ht="12.75" hidden="false" customHeight="false" outlineLevel="0" collapsed="false"/>
    <row r="5501" customFormat="false" ht="12.75" hidden="false" customHeight="false" outlineLevel="0" collapsed="false"/>
    <row r="5502" customFormat="false" ht="12.75" hidden="false" customHeight="false" outlineLevel="0" collapsed="false"/>
    <row r="5503" customFormat="false" ht="12.75" hidden="false" customHeight="false" outlineLevel="0" collapsed="false"/>
    <row r="5504" customFormat="false" ht="12.75" hidden="false" customHeight="false" outlineLevel="0" collapsed="false"/>
    <row r="5505" customFormat="false" ht="12.75" hidden="false" customHeight="false" outlineLevel="0" collapsed="false"/>
    <row r="5506" customFormat="false" ht="12.75" hidden="false" customHeight="false" outlineLevel="0" collapsed="false"/>
    <row r="5507" customFormat="false" ht="12.75" hidden="false" customHeight="false" outlineLevel="0" collapsed="false"/>
    <row r="5508" customFormat="false" ht="12.75" hidden="false" customHeight="false" outlineLevel="0" collapsed="false"/>
    <row r="5509" customFormat="false" ht="12.75" hidden="false" customHeight="false" outlineLevel="0" collapsed="false"/>
    <row r="5510" customFormat="false" ht="12.75" hidden="false" customHeight="false" outlineLevel="0" collapsed="false"/>
    <row r="5511" customFormat="false" ht="12.75" hidden="false" customHeight="false" outlineLevel="0" collapsed="false"/>
    <row r="5512" customFormat="false" ht="12.75" hidden="false" customHeight="false" outlineLevel="0" collapsed="false"/>
    <row r="5513" customFormat="false" ht="12.75" hidden="false" customHeight="false" outlineLevel="0" collapsed="false"/>
    <row r="5514" customFormat="false" ht="12.75" hidden="false" customHeight="false" outlineLevel="0" collapsed="false"/>
    <row r="5515" customFormat="false" ht="12.75" hidden="false" customHeight="false" outlineLevel="0" collapsed="false"/>
    <row r="5516" customFormat="false" ht="12.75" hidden="false" customHeight="false" outlineLevel="0" collapsed="false"/>
    <row r="5517" customFormat="false" ht="12.75" hidden="false" customHeight="false" outlineLevel="0" collapsed="false"/>
    <row r="5518" customFormat="false" ht="12.75" hidden="false" customHeight="false" outlineLevel="0" collapsed="false"/>
    <row r="5519" customFormat="false" ht="12.75" hidden="false" customHeight="false" outlineLevel="0" collapsed="false"/>
    <row r="5520" customFormat="false" ht="12.75" hidden="false" customHeight="false" outlineLevel="0" collapsed="false"/>
    <row r="5521" customFormat="false" ht="12.75" hidden="false" customHeight="false" outlineLevel="0" collapsed="false"/>
    <row r="5522" customFormat="false" ht="12.75" hidden="false" customHeight="false" outlineLevel="0" collapsed="false"/>
    <row r="5523" customFormat="false" ht="12.75" hidden="false" customHeight="false" outlineLevel="0" collapsed="false"/>
    <row r="5524" customFormat="false" ht="12.75" hidden="false" customHeight="false" outlineLevel="0" collapsed="false"/>
    <row r="5525" customFormat="false" ht="12.75" hidden="false" customHeight="false" outlineLevel="0" collapsed="false"/>
    <row r="5526" customFormat="false" ht="12.75" hidden="false" customHeight="false" outlineLevel="0" collapsed="false"/>
    <row r="5527" customFormat="false" ht="12.75" hidden="false" customHeight="false" outlineLevel="0" collapsed="false"/>
    <row r="5528" customFormat="false" ht="12.75" hidden="false" customHeight="false" outlineLevel="0" collapsed="false"/>
    <row r="5529" customFormat="false" ht="12.75" hidden="false" customHeight="false" outlineLevel="0" collapsed="false"/>
    <row r="5530" customFormat="false" ht="12.75" hidden="false" customHeight="false" outlineLevel="0" collapsed="false"/>
    <row r="5531" customFormat="false" ht="12.75" hidden="false" customHeight="false" outlineLevel="0" collapsed="false"/>
    <row r="5532" customFormat="false" ht="12.75" hidden="false" customHeight="false" outlineLevel="0" collapsed="false"/>
    <row r="5533" customFormat="false" ht="12.75" hidden="false" customHeight="false" outlineLevel="0" collapsed="false"/>
    <row r="5534" customFormat="false" ht="12.75" hidden="false" customHeight="false" outlineLevel="0" collapsed="false"/>
    <row r="5535" customFormat="false" ht="12.75" hidden="false" customHeight="false" outlineLevel="0" collapsed="false"/>
    <row r="5536" customFormat="false" ht="12.75" hidden="false" customHeight="false" outlineLevel="0" collapsed="false"/>
    <row r="5537" customFormat="false" ht="12.75" hidden="false" customHeight="false" outlineLevel="0" collapsed="false"/>
    <row r="5538" customFormat="false" ht="12.75" hidden="false" customHeight="false" outlineLevel="0" collapsed="false"/>
    <row r="5539" customFormat="false" ht="12.75" hidden="false" customHeight="false" outlineLevel="0" collapsed="false"/>
    <row r="5540" customFormat="false" ht="12.75" hidden="false" customHeight="false" outlineLevel="0" collapsed="false"/>
    <row r="5541" customFormat="false" ht="12.75" hidden="false" customHeight="false" outlineLevel="0" collapsed="false"/>
    <row r="5542" customFormat="false" ht="12.75" hidden="false" customHeight="false" outlineLevel="0" collapsed="false"/>
    <row r="5543" customFormat="false" ht="12.75" hidden="false" customHeight="false" outlineLevel="0" collapsed="false"/>
    <row r="5544" customFormat="false" ht="12.75" hidden="false" customHeight="false" outlineLevel="0" collapsed="false"/>
    <row r="5545" customFormat="false" ht="12.75" hidden="false" customHeight="false" outlineLevel="0" collapsed="false"/>
    <row r="5546" customFormat="false" ht="12.75" hidden="false" customHeight="false" outlineLevel="0" collapsed="false"/>
    <row r="5547" customFormat="false" ht="12.75" hidden="false" customHeight="false" outlineLevel="0" collapsed="false"/>
    <row r="5548" customFormat="false" ht="12.75" hidden="false" customHeight="false" outlineLevel="0" collapsed="false"/>
    <row r="5549" customFormat="false" ht="12.75" hidden="false" customHeight="false" outlineLevel="0" collapsed="false"/>
    <row r="5550" customFormat="false" ht="12.75" hidden="false" customHeight="false" outlineLevel="0" collapsed="false"/>
    <row r="5551" customFormat="false" ht="12.75" hidden="false" customHeight="false" outlineLevel="0" collapsed="false"/>
    <row r="5552" customFormat="false" ht="12.75" hidden="false" customHeight="false" outlineLevel="0" collapsed="false"/>
    <row r="5553" customFormat="false" ht="12.75" hidden="false" customHeight="false" outlineLevel="0" collapsed="false"/>
    <row r="5554" customFormat="false" ht="12.75" hidden="false" customHeight="false" outlineLevel="0" collapsed="false"/>
    <row r="5555" customFormat="false" ht="12.75" hidden="false" customHeight="false" outlineLevel="0" collapsed="false"/>
    <row r="5556" customFormat="false" ht="12.75" hidden="false" customHeight="false" outlineLevel="0" collapsed="false"/>
    <row r="5557" customFormat="false" ht="12.75" hidden="false" customHeight="false" outlineLevel="0" collapsed="false"/>
    <row r="5558" customFormat="false" ht="12.75" hidden="false" customHeight="false" outlineLevel="0" collapsed="false"/>
    <row r="5559" customFormat="false" ht="12.75" hidden="false" customHeight="false" outlineLevel="0" collapsed="false"/>
    <row r="5560" customFormat="false" ht="12.75" hidden="false" customHeight="false" outlineLevel="0" collapsed="false"/>
    <row r="5561" customFormat="false" ht="12.75" hidden="false" customHeight="false" outlineLevel="0" collapsed="false"/>
    <row r="5562" customFormat="false" ht="12.75" hidden="false" customHeight="false" outlineLevel="0" collapsed="false"/>
    <row r="5563" customFormat="false" ht="12.75" hidden="false" customHeight="false" outlineLevel="0" collapsed="false"/>
    <row r="5564" customFormat="false" ht="12.75" hidden="false" customHeight="false" outlineLevel="0" collapsed="false"/>
    <row r="5565" customFormat="false" ht="12.75" hidden="false" customHeight="false" outlineLevel="0" collapsed="false"/>
    <row r="5566" customFormat="false" ht="12.75" hidden="false" customHeight="false" outlineLevel="0" collapsed="false"/>
    <row r="5567" customFormat="false" ht="12.75" hidden="false" customHeight="false" outlineLevel="0" collapsed="false"/>
    <row r="5568" customFormat="false" ht="12.75" hidden="false" customHeight="false" outlineLevel="0" collapsed="false"/>
    <row r="5569" customFormat="false" ht="12.75" hidden="false" customHeight="false" outlineLevel="0" collapsed="false"/>
    <row r="5570" customFormat="false" ht="12.75" hidden="false" customHeight="false" outlineLevel="0" collapsed="false"/>
    <row r="5571" customFormat="false" ht="12.75" hidden="false" customHeight="false" outlineLevel="0" collapsed="false"/>
    <row r="5572" customFormat="false" ht="12.75" hidden="false" customHeight="false" outlineLevel="0" collapsed="false"/>
    <row r="5573" customFormat="false" ht="12.75" hidden="false" customHeight="false" outlineLevel="0" collapsed="false"/>
    <row r="5574" customFormat="false" ht="12.75" hidden="false" customHeight="false" outlineLevel="0" collapsed="false"/>
    <row r="5575" customFormat="false" ht="12.75" hidden="false" customHeight="false" outlineLevel="0" collapsed="false"/>
    <row r="5576" customFormat="false" ht="12.75" hidden="false" customHeight="false" outlineLevel="0" collapsed="false"/>
    <row r="5577" customFormat="false" ht="12.75" hidden="false" customHeight="false" outlineLevel="0" collapsed="false"/>
    <row r="5578" customFormat="false" ht="12.75" hidden="false" customHeight="false" outlineLevel="0" collapsed="false"/>
    <row r="5579" customFormat="false" ht="12.75" hidden="false" customHeight="false" outlineLevel="0" collapsed="false"/>
    <row r="5580" customFormat="false" ht="12.75" hidden="false" customHeight="false" outlineLevel="0" collapsed="false"/>
    <row r="5581" customFormat="false" ht="12.75" hidden="false" customHeight="false" outlineLevel="0" collapsed="false"/>
    <row r="5582" customFormat="false" ht="12.75" hidden="false" customHeight="false" outlineLevel="0" collapsed="false"/>
    <row r="5583" customFormat="false" ht="12.75" hidden="false" customHeight="false" outlineLevel="0" collapsed="false"/>
    <row r="5584" customFormat="false" ht="12.75" hidden="false" customHeight="false" outlineLevel="0" collapsed="false"/>
    <row r="5585" customFormat="false" ht="12.75" hidden="false" customHeight="false" outlineLevel="0" collapsed="false"/>
    <row r="5586" customFormat="false" ht="12.75" hidden="false" customHeight="false" outlineLevel="0" collapsed="false"/>
    <row r="5587" customFormat="false" ht="12.75" hidden="false" customHeight="false" outlineLevel="0" collapsed="false"/>
    <row r="5588" customFormat="false" ht="12.75" hidden="false" customHeight="false" outlineLevel="0" collapsed="false"/>
    <row r="5589" customFormat="false" ht="12.75" hidden="false" customHeight="false" outlineLevel="0" collapsed="false"/>
    <row r="5590" customFormat="false" ht="12.75" hidden="false" customHeight="false" outlineLevel="0" collapsed="false"/>
    <row r="5591" customFormat="false" ht="12.75" hidden="false" customHeight="false" outlineLevel="0" collapsed="false"/>
    <row r="5592" customFormat="false" ht="12.75" hidden="false" customHeight="false" outlineLevel="0" collapsed="false"/>
    <row r="5593" customFormat="false" ht="12.75" hidden="false" customHeight="false" outlineLevel="0" collapsed="false"/>
    <row r="5594" customFormat="false" ht="12.75" hidden="false" customHeight="false" outlineLevel="0" collapsed="false"/>
    <row r="5595" customFormat="false" ht="12.75" hidden="false" customHeight="false" outlineLevel="0" collapsed="false"/>
    <row r="5596" customFormat="false" ht="12.75" hidden="false" customHeight="false" outlineLevel="0" collapsed="false"/>
    <row r="5597" customFormat="false" ht="12.75" hidden="false" customHeight="false" outlineLevel="0" collapsed="false"/>
    <row r="5598" customFormat="false" ht="12.75" hidden="false" customHeight="false" outlineLevel="0" collapsed="false"/>
    <row r="5599" customFormat="false" ht="12.75" hidden="false" customHeight="false" outlineLevel="0" collapsed="false"/>
    <row r="5600" customFormat="false" ht="12.75" hidden="false" customHeight="false" outlineLevel="0" collapsed="false"/>
    <row r="5601" customFormat="false" ht="12.75" hidden="false" customHeight="false" outlineLevel="0" collapsed="false"/>
    <row r="5602" customFormat="false" ht="12.75" hidden="false" customHeight="false" outlineLevel="0" collapsed="false"/>
    <row r="5603" customFormat="false" ht="12.75" hidden="false" customHeight="false" outlineLevel="0" collapsed="false"/>
    <row r="5604" customFormat="false" ht="12.75" hidden="false" customHeight="false" outlineLevel="0" collapsed="false"/>
    <row r="5605" customFormat="false" ht="12.75" hidden="false" customHeight="false" outlineLevel="0" collapsed="false"/>
    <row r="5606" customFormat="false" ht="12.75" hidden="false" customHeight="false" outlineLevel="0" collapsed="false"/>
    <row r="5607" customFormat="false" ht="12.75" hidden="false" customHeight="false" outlineLevel="0" collapsed="false"/>
    <row r="5608" customFormat="false" ht="12.75" hidden="false" customHeight="false" outlineLevel="0" collapsed="false"/>
    <row r="5609" customFormat="false" ht="12.75" hidden="false" customHeight="false" outlineLevel="0" collapsed="false"/>
    <row r="5610" customFormat="false" ht="12.75" hidden="false" customHeight="false" outlineLevel="0" collapsed="false"/>
    <row r="5611" customFormat="false" ht="12.75" hidden="false" customHeight="false" outlineLevel="0" collapsed="false"/>
    <row r="5612" customFormat="false" ht="12.75" hidden="false" customHeight="false" outlineLevel="0" collapsed="false"/>
    <row r="5613" customFormat="false" ht="12.75" hidden="false" customHeight="false" outlineLevel="0" collapsed="false"/>
    <row r="5614" customFormat="false" ht="12.75" hidden="false" customHeight="false" outlineLevel="0" collapsed="false"/>
    <row r="5615" customFormat="false" ht="12.75" hidden="false" customHeight="false" outlineLevel="0" collapsed="false"/>
    <row r="5616" customFormat="false" ht="12.75" hidden="false" customHeight="false" outlineLevel="0" collapsed="false"/>
    <row r="5617" customFormat="false" ht="12.75" hidden="false" customHeight="false" outlineLevel="0" collapsed="false"/>
    <row r="5618" customFormat="false" ht="12.75" hidden="false" customHeight="false" outlineLevel="0" collapsed="false"/>
    <row r="5619" customFormat="false" ht="12.75" hidden="false" customHeight="false" outlineLevel="0" collapsed="false"/>
    <row r="5620" customFormat="false" ht="12.75" hidden="false" customHeight="false" outlineLevel="0" collapsed="false"/>
    <row r="5621" customFormat="false" ht="12.75" hidden="false" customHeight="false" outlineLevel="0" collapsed="false"/>
    <row r="5622" customFormat="false" ht="12.75" hidden="false" customHeight="false" outlineLevel="0" collapsed="false"/>
    <row r="5623" customFormat="false" ht="12.75" hidden="false" customHeight="false" outlineLevel="0" collapsed="false"/>
    <row r="5624" customFormat="false" ht="12.75" hidden="false" customHeight="false" outlineLevel="0" collapsed="false"/>
    <row r="5625" customFormat="false" ht="12.75" hidden="false" customHeight="false" outlineLevel="0" collapsed="false"/>
    <row r="5626" customFormat="false" ht="12.75" hidden="false" customHeight="false" outlineLevel="0" collapsed="false"/>
    <row r="5627" customFormat="false" ht="12.75" hidden="false" customHeight="false" outlineLevel="0" collapsed="false"/>
    <row r="5628" customFormat="false" ht="12.75" hidden="false" customHeight="false" outlineLevel="0" collapsed="false"/>
    <row r="5629" customFormat="false" ht="12.75" hidden="false" customHeight="false" outlineLevel="0" collapsed="false"/>
    <row r="5630" customFormat="false" ht="12.75" hidden="false" customHeight="false" outlineLevel="0" collapsed="false"/>
    <row r="5631" customFormat="false" ht="12.75" hidden="false" customHeight="false" outlineLevel="0" collapsed="false"/>
    <row r="5632" customFormat="false" ht="12.75" hidden="false" customHeight="false" outlineLevel="0" collapsed="false"/>
    <row r="5633" customFormat="false" ht="12.75" hidden="false" customHeight="false" outlineLevel="0" collapsed="false"/>
    <row r="5634" customFormat="false" ht="12.75" hidden="false" customHeight="false" outlineLevel="0" collapsed="false"/>
    <row r="5635" customFormat="false" ht="12.75" hidden="false" customHeight="false" outlineLevel="0" collapsed="false"/>
    <row r="5636" customFormat="false" ht="12.75" hidden="false" customHeight="false" outlineLevel="0" collapsed="false"/>
    <row r="5637" customFormat="false" ht="12.75" hidden="false" customHeight="false" outlineLevel="0" collapsed="false"/>
    <row r="5638" customFormat="false" ht="12.75" hidden="false" customHeight="false" outlineLevel="0" collapsed="false"/>
    <row r="5639" customFormat="false" ht="12.75" hidden="false" customHeight="false" outlineLevel="0" collapsed="false"/>
    <row r="5640" customFormat="false" ht="12.75" hidden="false" customHeight="false" outlineLevel="0" collapsed="false"/>
    <row r="5641" customFormat="false" ht="12.75" hidden="false" customHeight="false" outlineLevel="0" collapsed="false"/>
    <row r="5642" customFormat="false" ht="12.75" hidden="false" customHeight="false" outlineLevel="0" collapsed="false"/>
    <row r="5643" customFormat="false" ht="12.75" hidden="false" customHeight="false" outlineLevel="0" collapsed="false"/>
    <row r="5644" customFormat="false" ht="12.75" hidden="false" customHeight="false" outlineLevel="0" collapsed="false"/>
    <row r="5645" customFormat="false" ht="12.75" hidden="false" customHeight="false" outlineLevel="0" collapsed="false"/>
    <row r="5646" customFormat="false" ht="12.75" hidden="false" customHeight="false" outlineLevel="0" collapsed="false"/>
    <row r="5647" customFormat="false" ht="12.75" hidden="false" customHeight="false" outlineLevel="0" collapsed="false"/>
    <row r="5648" customFormat="false" ht="12.75" hidden="false" customHeight="false" outlineLevel="0" collapsed="false"/>
    <row r="5649" customFormat="false" ht="12.75" hidden="false" customHeight="false" outlineLevel="0" collapsed="false"/>
    <row r="5650" customFormat="false" ht="12.75" hidden="false" customHeight="false" outlineLevel="0" collapsed="false"/>
    <row r="5651" customFormat="false" ht="12.75" hidden="false" customHeight="false" outlineLevel="0" collapsed="false"/>
    <row r="5652" customFormat="false" ht="12.75" hidden="false" customHeight="false" outlineLevel="0" collapsed="false"/>
    <row r="5653" customFormat="false" ht="12.75" hidden="false" customHeight="false" outlineLevel="0" collapsed="false"/>
    <row r="5654" customFormat="false" ht="12.75" hidden="false" customHeight="false" outlineLevel="0" collapsed="false"/>
    <row r="5655" customFormat="false" ht="12.75" hidden="false" customHeight="false" outlineLevel="0" collapsed="false"/>
    <row r="5656" customFormat="false" ht="12.75" hidden="false" customHeight="false" outlineLevel="0" collapsed="false"/>
    <row r="5657" customFormat="false" ht="12.75" hidden="false" customHeight="false" outlineLevel="0" collapsed="false"/>
    <row r="5658" customFormat="false" ht="12.75" hidden="false" customHeight="false" outlineLevel="0" collapsed="false"/>
    <row r="5659" customFormat="false" ht="12.75" hidden="false" customHeight="false" outlineLevel="0" collapsed="false"/>
    <row r="5660" customFormat="false" ht="12.75" hidden="false" customHeight="false" outlineLevel="0" collapsed="false"/>
    <row r="5661" customFormat="false" ht="12.75" hidden="false" customHeight="false" outlineLevel="0" collapsed="false"/>
    <row r="5662" customFormat="false" ht="12.75" hidden="false" customHeight="false" outlineLevel="0" collapsed="false"/>
    <row r="5663" customFormat="false" ht="12.75" hidden="false" customHeight="false" outlineLevel="0" collapsed="false"/>
    <row r="5664" customFormat="false" ht="12.75" hidden="false" customHeight="false" outlineLevel="0" collapsed="false"/>
    <row r="5665" customFormat="false" ht="12.75" hidden="false" customHeight="false" outlineLevel="0" collapsed="false"/>
    <row r="5666" customFormat="false" ht="12.75" hidden="false" customHeight="false" outlineLevel="0" collapsed="false"/>
    <row r="5667" customFormat="false" ht="12.75" hidden="false" customHeight="false" outlineLevel="0" collapsed="false"/>
    <row r="5668" customFormat="false" ht="12.75" hidden="false" customHeight="false" outlineLevel="0" collapsed="false"/>
    <row r="5669" customFormat="false" ht="12.75" hidden="false" customHeight="false" outlineLevel="0" collapsed="false"/>
    <row r="5670" customFormat="false" ht="12.75" hidden="false" customHeight="false" outlineLevel="0" collapsed="false"/>
    <row r="5671" customFormat="false" ht="12.75" hidden="false" customHeight="false" outlineLevel="0" collapsed="false"/>
    <row r="5672" customFormat="false" ht="12.75" hidden="false" customHeight="false" outlineLevel="0" collapsed="false"/>
    <row r="5673" customFormat="false" ht="12.75" hidden="false" customHeight="false" outlineLevel="0" collapsed="false"/>
    <row r="5674" customFormat="false" ht="12.75" hidden="false" customHeight="false" outlineLevel="0" collapsed="false"/>
    <row r="5675" customFormat="false" ht="12.75" hidden="false" customHeight="false" outlineLevel="0" collapsed="false"/>
    <row r="5676" customFormat="false" ht="12.75" hidden="false" customHeight="false" outlineLevel="0" collapsed="false"/>
    <row r="5677" customFormat="false" ht="12.75" hidden="false" customHeight="false" outlineLevel="0" collapsed="false"/>
    <row r="5678" customFormat="false" ht="12.75" hidden="false" customHeight="false" outlineLevel="0" collapsed="false"/>
    <row r="5679" customFormat="false" ht="12.75" hidden="false" customHeight="false" outlineLevel="0" collapsed="false"/>
    <row r="5680" customFormat="false" ht="12.75" hidden="false" customHeight="false" outlineLevel="0" collapsed="false"/>
    <row r="5681" customFormat="false" ht="12.75" hidden="false" customHeight="false" outlineLevel="0" collapsed="false"/>
    <row r="5682" customFormat="false" ht="12.75" hidden="false" customHeight="false" outlineLevel="0" collapsed="false"/>
    <row r="5683" customFormat="false" ht="12.75" hidden="false" customHeight="false" outlineLevel="0" collapsed="false"/>
    <row r="5684" customFormat="false" ht="12.75" hidden="false" customHeight="false" outlineLevel="0" collapsed="false"/>
    <row r="5685" customFormat="false" ht="12.75" hidden="false" customHeight="false" outlineLevel="0" collapsed="false"/>
    <row r="5686" customFormat="false" ht="12.75" hidden="false" customHeight="false" outlineLevel="0" collapsed="false"/>
    <row r="5687" customFormat="false" ht="12.75" hidden="false" customHeight="false" outlineLevel="0" collapsed="false"/>
    <row r="5688" customFormat="false" ht="12.75" hidden="false" customHeight="false" outlineLevel="0" collapsed="false"/>
    <row r="5689" customFormat="false" ht="12.75" hidden="false" customHeight="false" outlineLevel="0" collapsed="false"/>
    <row r="5690" customFormat="false" ht="12.75" hidden="false" customHeight="false" outlineLevel="0" collapsed="false"/>
    <row r="5691" customFormat="false" ht="12.75" hidden="false" customHeight="false" outlineLevel="0" collapsed="false"/>
    <row r="5692" customFormat="false" ht="12.75" hidden="false" customHeight="false" outlineLevel="0" collapsed="false"/>
    <row r="5693" customFormat="false" ht="12.75" hidden="false" customHeight="false" outlineLevel="0" collapsed="false"/>
    <row r="5694" customFormat="false" ht="12.75" hidden="false" customHeight="false" outlineLevel="0" collapsed="false"/>
    <row r="5695" customFormat="false" ht="12.75" hidden="false" customHeight="false" outlineLevel="0" collapsed="false"/>
    <row r="5696" customFormat="false" ht="12.75" hidden="false" customHeight="false" outlineLevel="0" collapsed="false"/>
    <row r="5697" customFormat="false" ht="12.75" hidden="false" customHeight="false" outlineLevel="0" collapsed="false"/>
    <row r="5698" customFormat="false" ht="12.75" hidden="false" customHeight="false" outlineLevel="0" collapsed="false"/>
    <row r="5699" customFormat="false" ht="12.75" hidden="false" customHeight="false" outlineLevel="0" collapsed="false"/>
    <row r="5700" customFormat="false" ht="12.75" hidden="false" customHeight="false" outlineLevel="0" collapsed="false"/>
    <row r="5701" customFormat="false" ht="12.75" hidden="false" customHeight="false" outlineLevel="0" collapsed="false"/>
    <row r="5702" customFormat="false" ht="12.75" hidden="false" customHeight="false" outlineLevel="0" collapsed="false"/>
    <row r="5703" customFormat="false" ht="12.75" hidden="false" customHeight="false" outlineLevel="0" collapsed="false"/>
    <row r="5704" customFormat="false" ht="12.75" hidden="false" customHeight="false" outlineLevel="0" collapsed="false"/>
    <row r="5705" customFormat="false" ht="12.75" hidden="false" customHeight="false" outlineLevel="0" collapsed="false"/>
    <row r="5706" customFormat="false" ht="12.75" hidden="false" customHeight="false" outlineLevel="0" collapsed="false"/>
    <row r="5707" customFormat="false" ht="12.75" hidden="false" customHeight="false" outlineLevel="0" collapsed="false"/>
    <row r="5708" customFormat="false" ht="12.75" hidden="false" customHeight="false" outlineLevel="0" collapsed="false"/>
    <row r="5709" customFormat="false" ht="12.75" hidden="false" customHeight="false" outlineLevel="0" collapsed="false"/>
    <row r="5710" customFormat="false" ht="12.75" hidden="false" customHeight="false" outlineLevel="0" collapsed="false"/>
    <row r="5711" customFormat="false" ht="12.75" hidden="false" customHeight="false" outlineLevel="0" collapsed="false"/>
    <row r="5712" customFormat="false" ht="12.75" hidden="false" customHeight="false" outlineLevel="0" collapsed="false"/>
    <row r="5713" customFormat="false" ht="12.75" hidden="false" customHeight="false" outlineLevel="0" collapsed="false"/>
    <row r="5714" customFormat="false" ht="12.75" hidden="false" customHeight="false" outlineLevel="0" collapsed="false"/>
    <row r="5715" customFormat="false" ht="12.75" hidden="false" customHeight="false" outlineLevel="0" collapsed="false"/>
    <row r="5716" customFormat="false" ht="12.75" hidden="false" customHeight="false" outlineLevel="0" collapsed="false"/>
    <row r="5717" customFormat="false" ht="12.75" hidden="false" customHeight="false" outlineLevel="0" collapsed="false"/>
    <row r="5718" customFormat="false" ht="12.75" hidden="false" customHeight="false" outlineLevel="0" collapsed="false"/>
    <row r="5719" customFormat="false" ht="12.75" hidden="false" customHeight="false" outlineLevel="0" collapsed="false"/>
    <row r="5720" customFormat="false" ht="12.75" hidden="false" customHeight="false" outlineLevel="0" collapsed="false"/>
    <row r="5721" customFormat="false" ht="12.75" hidden="false" customHeight="false" outlineLevel="0" collapsed="false"/>
    <row r="5722" customFormat="false" ht="12.75" hidden="false" customHeight="false" outlineLevel="0" collapsed="false"/>
    <row r="5723" customFormat="false" ht="12.75" hidden="false" customHeight="false" outlineLevel="0" collapsed="false"/>
    <row r="5724" customFormat="false" ht="12.75" hidden="false" customHeight="false" outlineLevel="0" collapsed="false"/>
    <row r="5725" customFormat="false" ht="12.75" hidden="false" customHeight="false" outlineLevel="0" collapsed="false"/>
    <row r="5726" customFormat="false" ht="12.75" hidden="false" customHeight="false" outlineLevel="0" collapsed="false"/>
    <row r="5727" customFormat="false" ht="12.75" hidden="false" customHeight="false" outlineLevel="0" collapsed="false"/>
    <row r="5728" customFormat="false" ht="12.75" hidden="false" customHeight="false" outlineLevel="0" collapsed="false"/>
    <row r="5729" customFormat="false" ht="12.75" hidden="false" customHeight="false" outlineLevel="0" collapsed="false"/>
    <row r="5730" customFormat="false" ht="12.75" hidden="false" customHeight="false" outlineLevel="0" collapsed="false"/>
    <row r="5731" customFormat="false" ht="12.75" hidden="false" customHeight="false" outlineLevel="0" collapsed="false"/>
    <row r="5732" customFormat="false" ht="12.75" hidden="false" customHeight="false" outlineLevel="0" collapsed="false"/>
    <row r="5733" customFormat="false" ht="12.75" hidden="false" customHeight="false" outlineLevel="0" collapsed="false"/>
    <row r="5734" customFormat="false" ht="12.75" hidden="false" customHeight="false" outlineLevel="0" collapsed="false"/>
    <row r="5735" customFormat="false" ht="12.75" hidden="false" customHeight="false" outlineLevel="0" collapsed="false"/>
    <row r="5736" customFormat="false" ht="12.75" hidden="false" customHeight="false" outlineLevel="0" collapsed="false"/>
    <row r="5737" customFormat="false" ht="12.75" hidden="false" customHeight="false" outlineLevel="0" collapsed="false"/>
    <row r="5738" customFormat="false" ht="12.75" hidden="false" customHeight="false" outlineLevel="0" collapsed="false"/>
    <row r="5739" customFormat="false" ht="12.75" hidden="false" customHeight="false" outlineLevel="0" collapsed="false"/>
    <row r="5740" customFormat="false" ht="12.75" hidden="false" customHeight="false" outlineLevel="0" collapsed="false"/>
    <row r="5741" customFormat="false" ht="12.75" hidden="false" customHeight="false" outlineLevel="0" collapsed="false"/>
    <row r="5742" customFormat="false" ht="12.75" hidden="false" customHeight="false" outlineLevel="0" collapsed="false"/>
    <row r="5743" customFormat="false" ht="12.75" hidden="false" customHeight="false" outlineLevel="0" collapsed="false"/>
    <row r="5744" customFormat="false" ht="12.75" hidden="false" customHeight="false" outlineLevel="0" collapsed="false"/>
    <row r="5745" customFormat="false" ht="12.75" hidden="false" customHeight="false" outlineLevel="0" collapsed="false"/>
    <row r="5746" customFormat="false" ht="12.75" hidden="false" customHeight="false" outlineLevel="0" collapsed="false"/>
    <row r="5747" customFormat="false" ht="12.75" hidden="false" customHeight="false" outlineLevel="0" collapsed="false"/>
    <row r="5748" customFormat="false" ht="12.75" hidden="false" customHeight="false" outlineLevel="0" collapsed="false"/>
    <row r="5749" customFormat="false" ht="12.75" hidden="false" customHeight="false" outlineLevel="0" collapsed="false"/>
    <row r="5750" customFormat="false" ht="12.75" hidden="false" customHeight="false" outlineLevel="0" collapsed="false"/>
    <row r="5751" customFormat="false" ht="12.75" hidden="false" customHeight="false" outlineLevel="0" collapsed="false"/>
    <row r="5752" customFormat="false" ht="12.75" hidden="false" customHeight="false" outlineLevel="0" collapsed="false"/>
    <row r="5753" customFormat="false" ht="12.75" hidden="false" customHeight="false" outlineLevel="0" collapsed="false"/>
    <row r="5754" customFormat="false" ht="12.75" hidden="false" customHeight="false" outlineLevel="0" collapsed="false"/>
    <row r="5755" customFormat="false" ht="12.75" hidden="false" customHeight="false" outlineLevel="0" collapsed="false"/>
    <row r="5756" customFormat="false" ht="12.75" hidden="false" customHeight="false" outlineLevel="0" collapsed="false"/>
    <row r="5757" customFormat="false" ht="12.75" hidden="false" customHeight="false" outlineLevel="0" collapsed="false"/>
    <row r="5758" customFormat="false" ht="12.75" hidden="false" customHeight="false" outlineLevel="0" collapsed="false"/>
    <row r="5759" customFormat="false" ht="12.75" hidden="false" customHeight="false" outlineLevel="0" collapsed="false"/>
    <row r="5760" customFormat="false" ht="12.75" hidden="false" customHeight="false" outlineLevel="0" collapsed="false"/>
    <row r="5761" customFormat="false" ht="12.75" hidden="false" customHeight="false" outlineLevel="0" collapsed="false"/>
    <row r="5762" customFormat="false" ht="12.75" hidden="false" customHeight="false" outlineLevel="0" collapsed="false"/>
    <row r="5763" customFormat="false" ht="12.75" hidden="false" customHeight="false" outlineLevel="0" collapsed="false"/>
    <row r="5764" customFormat="false" ht="12.75" hidden="false" customHeight="false" outlineLevel="0" collapsed="false"/>
    <row r="5765" customFormat="false" ht="12.75" hidden="false" customHeight="false" outlineLevel="0" collapsed="false"/>
    <row r="5766" customFormat="false" ht="12.75" hidden="false" customHeight="false" outlineLevel="0" collapsed="false"/>
    <row r="5767" customFormat="false" ht="12.75" hidden="false" customHeight="false" outlineLevel="0" collapsed="false"/>
    <row r="5768" customFormat="false" ht="12.75" hidden="false" customHeight="false" outlineLevel="0" collapsed="false"/>
    <row r="5769" customFormat="false" ht="12.75" hidden="false" customHeight="false" outlineLevel="0" collapsed="false"/>
    <row r="5770" customFormat="false" ht="12.75" hidden="false" customHeight="false" outlineLevel="0" collapsed="false"/>
    <row r="5771" customFormat="false" ht="12.75" hidden="false" customHeight="false" outlineLevel="0" collapsed="false"/>
    <row r="5772" customFormat="false" ht="12.75" hidden="false" customHeight="false" outlineLevel="0" collapsed="false"/>
    <row r="5773" customFormat="false" ht="12.75" hidden="false" customHeight="false" outlineLevel="0" collapsed="false"/>
    <row r="5774" customFormat="false" ht="12.75" hidden="false" customHeight="false" outlineLevel="0" collapsed="false"/>
    <row r="5775" customFormat="false" ht="12.75" hidden="false" customHeight="false" outlineLevel="0" collapsed="false"/>
    <row r="5776" customFormat="false" ht="12.75" hidden="false" customHeight="false" outlineLevel="0" collapsed="false"/>
    <row r="5777" customFormat="false" ht="12.75" hidden="false" customHeight="false" outlineLevel="0" collapsed="false"/>
    <row r="5778" customFormat="false" ht="12.75" hidden="false" customHeight="false" outlineLevel="0" collapsed="false"/>
    <row r="5779" customFormat="false" ht="12.75" hidden="false" customHeight="false" outlineLevel="0" collapsed="false"/>
    <row r="5780" customFormat="false" ht="12.75" hidden="false" customHeight="false" outlineLevel="0" collapsed="false"/>
    <row r="5781" customFormat="false" ht="12.75" hidden="false" customHeight="false" outlineLevel="0" collapsed="false"/>
    <row r="5782" customFormat="false" ht="12.75" hidden="false" customHeight="false" outlineLevel="0" collapsed="false"/>
    <row r="5783" customFormat="false" ht="12.75" hidden="false" customHeight="false" outlineLevel="0" collapsed="false"/>
    <row r="5784" customFormat="false" ht="12.75" hidden="false" customHeight="false" outlineLevel="0" collapsed="false"/>
    <row r="5785" customFormat="false" ht="12.75" hidden="false" customHeight="false" outlineLevel="0" collapsed="false"/>
    <row r="5786" customFormat="false" ht="12.75" hidden="false" customHeight="false" outlineLevel="0" collapsed="false"/>
    <row r="5787" customFormat="false" ht="12.75" hidden="false" customHeight="false" outlineLevel="0" collapsed="false"/>
    <row r="5788" customFormat="false" ht="12.75" hidden="false" customHeight="false" outlineLevel="0" collapsed="false"/>
    <row r="5789" customFormat="false" ht="12.75" hidden="false" customHeight="false" outlineLevel="0" collapsed="false"/>
    <row r="5790" customFormat="false" ht="12.75" hidden="false" customHeight="false" outlineLevel="0" collapsed="false"/>
    <row r="5791" customFormat="false" ht="12.75" hidden="false" customHeight="false" outlineLevel="0" collapsed="false"/>
    <row r="5792" customFormat="false" ht="12.75" hidden="false" customHeight="false" outlineLevel="0" collapsed="false"/>
    <row r="5793" customFormat="false" ht="12.75" hidden="false" customHeight="false" outlineLevel="0" collapsed="false"/>
    <row r="5794" customFormat="false" ht="12.75" hidden="false" customHeight="false" outlineLevel="0" collapsed="false"/>
    <row r="5795" customFormat="false" ht="12.75" hidden="false" customHeight="false" outlineLevel="0" collapsed="false"/>
    <row r="5796" customFormat="false" ht="12.75" hidden="false" customHeight="false" outlineLevel="0" collapsed="false"/>
    <row r="5797" customFormat="false" ht="12.75" hidden="false" customHeight="false" outlineLevel="0" collapsed="false"/>
    <row r="5798" customFormat="false" ht="12.75" hidden="false" customHeight="false" outlineLevel="0" collapsed="false"/>
    <row r="5799" customFormat="false" ht="12.75" hidden="false" customHeight="false" outlineLevel="0" collapsed="false"/>
    <row r="5800" customFormat="false" ht="12.75" hidden="false" customHeight="false" outlineLevel="0" collapsed="false"/>
    <row r="5801" customFormat="false" ht="12.75" hidden="false" customHeight="false" outlineLevel="0" collapsed="false"/>
    <row r="5802" customFormat="false" ht="12.75" hidden="false" customHeight="false" outlineLevel="0" collapsed="false"/>
    <row r="5803" customFormat="false" ht="12.75" hidden="false" customHeight="false" outlineLevel="0" collapsed="false"/>
    <row r="5804" customFormat="false" ht="12.75" hidden="false" customHeight="false" outlineLevel="0" collapsed="false"/>
    <row r="5805" customFormat="false" ht="12.75" hidden="false" customHeight="false" outlineLevel="0" collapsed="false"/>
    <row r="5806" customFormat="false" ht="12.75" hidden="false" customHeight="false" outlineLevel="0" collapsed="false"/>
    <row r="5807" customFormat="false" ht="12.75" hidden="false" customHeight="false" outlineLevel="0" collapsed="false"/>
    <row r="5808" customFormat="false" ht="12.75" hidden="false" customHeight="false" outlineLevel="0" collapsed="false"/>
    <row r="5809" customFormat="false" ht="12.75" hidden="false" customHeight="false" outlineLevel="0" collapsed="false"/>
    <row r="5810" customFormat="false" ht="12.75" hidden="false" customHeight="false" outlineLevel="0" collapsed="false"/>
    <row r="5811" customFormat="false" ht="12.75" hidden="false" customHeight="false" outlineLevel="0" collapsed="false"/>
    <row r="5812" customFormat="false" ht="12.75" hidden="false" customHeight="false" outlineLevel="0" collapsed="false"/>
    <row r="5813" customFormat="false" ht="12.75" hidden="false" customHeight="false" outlineLevel="0" collapsed="false"/>
    <row r="5814" customFormat="false" ht="12.75" hidden="false" customHeight="false" outlineLevel="0" collapsed="false"/>
    <row r="5815" customFormat="false" ht="12.75" hidden="false" customHeight="false" outlineLevel="0" collapsed="false"/>
    <row r="5816" customFormat="false" ht="12.75" hidden="false" customHeight="false" outlineLevel="0" collapsed="false"/>
    <row r="5817" customFormat="false" ht="12.75" hidden="false" customHeight="false" outlineLevel="0" collapsed="false"/>
    <row r="5818" customFormat="false" ht="12.75" hidden="false" customHeight="false" outlineLevel="0" collapsed="false"/>
    <row r="5819" customFormat="false" ht="12.75" hidden="false" customHeight="false" outlineLevel="0" collapsed="false"/>
    <row r="5820" customFormat="false" ht="12.75" hidden="false" customHeight="false" outlineLevel="0" collapsed="false"/>
    <row r="5821" customFormat="false" ht="12.75" hidden="false" customHeight="false" outlineLevel="0" collapsed="false"/>
    <row r="5822" customFormat="false" ht="12.75" hidden="false" customHeight="false" outlineLevel="0" collapsed="false"/>
    <row r="5823" customFormat="false" ht="12.75" hidden="false" customHeight="false" outlineLevel="0" collapsed="false"/>
    <row r="5824" customFormat="false" ht="12.75" hidden="false" customHeight="false" outlineLevel="0" collapsed="false"/>
    <row r="5825" customFormat="false" ht="12.75" hidden="false" customHeight="false" outlineLevel="0" collapsed="false"/>
    <row r="5826" customFormat="false" ht="12.75" hidden="false" customHeight="false" outlineLevel="0" collapsed="false"/>
    <row r="5827" customFormat="false" ht="12.75" hidden="false" customHeight="false" outlineLevel="0" collapsed="false"/>
    <row r="5828" customFormat="false" ht="12.75" hidden="false" customHeight="false" outlineLevel="0" collapsed="false"/>
    <row r="5829" customFormat="false" ht="12.75" hidden="false" customHeight="false" outlineLevel="0" collapsed="false"/>
    <row r="5830" customFormat="false" ht="12.75" hidden="false" customHeight="false" outlineLevel="0" collapsed="false"/>
    <row r="5831" customFormat="false" ht="12.75" hidden="false" customHeight="false" outlineLevel="0" collapsed="false"/>
    <row r="5832" customFormat="false" ht="12.75" hidden="false" customHeight="false" outlineLevel="0" collapsed="false"/>
    <row r="5833" customFormat="false" ht="12.75" hidden="false" customHeight="false" outlineLevel="0" collapsed="false"/>
    <row r="5834" customFormat="false" ht="12.75" hidden="false" customHeight="false" outlineLevel="0" collapsed="false"/>
    <row r="5835" customFormat="false" ht="12.75" hidden="false" customHeight="false" outlineLevel="0" collapsed="false"/>
    <row r="5836" customFormat="false" ht="12.75" hidden="false" customHeight="false" outlineLevel="0" collapsed="false"/>
    <row r="5837" customFormat="false" ht="12.75" hidden="false" customHeight="false" outlineLevel="0" collapsed="false"/>
    <row r="5838" customFormat="false" ht="12.75" hidden="false" customHeight="false" outlineLevel="0" collapsed="false"/>
    <row r="5839" customFormat="false" ht="12.75" hidden="false" customHeight="false" outlineLevel="0" collapsed="false"/>
    <row r="5840" customFormat="false" ht="12.75" hidden="false" customHeight="false" outlineLevel="0" collapsed="false"/>
    <row r="5841" customFormat="false" ht="12.75" hidden="false" customHeight="false" outlineLevel="0" collapsed="false"/>
    <row r="5842" customFormat="false" ht="12.75" hidden="false" customHeight="false" outlineLevel="0" collapsed="false"/>
    <row r="5843" customFormat="false" ht="12.75" hidden="false" customHeight="false" outlineLevel="0" collapsed="false"/>
    <row r="5844" customFormat="false" ht="12.75" hidden="false" customHeight="false" outlineLevel="0" collapsed="false"/>
    <row r="5845" customFormat="false" ht="12.75" hidden="false" customHeight="false" outlineLevel="0" collapsed="false"/>
    <row r="5846" customFormat="false" ht="12.75" hidden="false" customHeight="false" outlineLevel="0" collapsed="false"/>
    <row r="5847" customFormat="false" ht="12.75" hidden="false" customHeight="false" outlineLevel="0" collapsed="false"/>
    <row r="5848" customFormat="false" ht="12.75" hidden="false" customHeight="false" outlineLevel="0" collapsed="false"/>
    <row r="5849" customFormat="false" ht="12.75" hidden="false" customHeight="false" outlineLevel="0" collapsed="false"/>
    <row r="5850" customFormat="false" ht="12.75" hidden="false" customHeight="false" outlineLevel="0" collapsed="false"/>
    <row r="5851" customFormat="false" ht="12.75" hidden="false" customHeight="false" outlineLevel="0" collapsed="false"/>
    <row r="5852" customFormat="false" ht="12.75" hidden="false" customHeight="false" outlineLevel="0" collapsed="false"/>
    <row r="5853" customFormat="false" ht="12.75" hidden="false" customHeight="false" outlineLevel="0" collapsed="false"/>
    <row r="5854" customFormat="false" ht="12.75" hidden="false" customHeight="false" outlineLevel="0" collapsed="false"/>
    <row r="5855" customFormat="false" ht="12.75" hidden="false" customHeight="false" outlineLevel="0" collapsed="false"/>
    <row r="5856" customFormat="false" ht="12.75" hidden="false" customHeight="false" outlineLevel="0" collapsed="false"/>
    <row r="5857" customFormat="false" ht="12.75" hidden="false" customHeight="false" outlineLevel="0" collapsed="false"/>
    <row r="5858" customFormat="false" ht="12.75" hidden="false" customHeight="false" outlineLevel="0" collapsed="false"/>
    <row r="5859" customFormat="false" ht="12.75" hidden="false" customHeight="false" outlineLevel="0" collapsed="false"/>
    <row r="5860" customFormat="false" ht="12.75" hidden="false" customHeight="false" outlineLevel="0" collapsed="false"/>
    <row r="5861" customFormat="false" ht="12.75" hidden="false" customHeight="false" outlineLevel="0" collapsed="false"/>
    <row r="5862" customFormat="false" ht="12.75" hidden="false" customHeight="false" outlineLevel="0" collapsed="false"/>
    <row r="5863" customFormat="false" ht="12.75" hidden="false" customHeight="false" outlineLevel="0" collapsed="false"/>
    <row r="5864" customFormat="false" ht="12.75" hidden="false" customHeight="false" outlineLevel="0" collapsed="false"/>
    <row r="5865" customFormat="false" ht="12.75" hidden="false" customHeight="false" outlineLevel="0" collapsed="false"/>
    <row r="5866" customFormat="false" ht="12.75" hidden="false" customHeight="false" outlineLevel="0" collapsed="false"/>
    <row r="5867" customFormat="false" ht="12.75" hidden="false" customHeight="false" outlineLevel="0" collapsed="false"/>
    <row r="5868" customFormat="false" ht="12.75" hidden="false" customHeight="false" outlineLevel="0" collapsed="false"/>
    <row r="5869" customFormat="false" ht="12.75" hidden="false" customHeight="false" outlineLevel="0" collapsed="false"/>
    <row r="5870" customFormat="false" ht="12.75" hidden="false" customHeight="false" outlineLevel="0" collapsed="false"/>
    <row r="5871" customFormat="false" ht="12.75" hidden="false" customHeight="false" outlineLevel="0" collapsed="false"/>
    <row r="5872" customFormat="false" ht="12.75" hidden="false" customHeight="false" outlineLevel="0" collapsed="false"/>
    <row r="5873" customFormat="false" ht="12.75" hidden="false" customHeight="false" outlineLevel="0" collapsed="false"/>
    <row r="5874" customFormat="false" ht="12.75" hidden="false" customHeight="false" outlineLevel="0" collapsed="false"/>
    <row r="5875" customFormat="false" ht="12.75" hidden="false" customHeight="false" outlineLevel="0" collapsed="false"/>
    <row r="5876" customFormat="false" ht="12.75" hidden="false" customHeight="false" outlineLevel="0" collapsed="false"/>
    <row r="5877" customFormat="false" ht="12.75" hidden="false" customHeight="false" outlineLevel="0" collapsed="false"/>
    <row r="5878" customFormat="false" ht="12.75" hidden="false" customHeight="false" outlineLevel="0" collapsed="false"/>
    <row r="5879" customFormat="false" ht="12.75" hidden="false" customHeight="false" outlineLevel="0" collapsed="false"/>
    <row r="5880" customFormat="false" ht="12.75" hidden="false" customHeight="false" outlineLevel="0" collapsed="false"/>
    <row r="5881" customFormat="false" ht="12.75" hidden="false" customHeight="false" outlineLevel="0" collapsed="false"/>
    <row r="5882" customFormat="false" ht="12.75" hidden="false" customHeight="false" outlineLevel="0" collapsed="false"/>
    <row r="5883" customFormat="false" ht="12.75" hidden="false" customHeight="false" outlineLevel="0" collapsed="false"/>
    <row r="5884" customFormat="false" ht="12.75" hidden="false" customHeight="false" outlineLevel="0" collapsed="false"/>
    <row r="5885" customFormat="false" ht="12.75" hidden="false" customHeight="false" outlineLevel="0" collapsed="false"/>
    <row r="5886" customFormat="false" ht="12.75" hidden="false" customHeight="false" outlineLevel="0" collapsed="false"/>
    <row r="5887" customFormat="false" ht="12.75" hidden="false" customHeight="false" outlineLevel="0" collapsed="false"/>
    <row r="5888" customFormat="false" ht="12.75" hidden="false" customHeight="false" outlineLevel="0" collapsed="false"/>
    <row r="5889" customFormat="false" ht="12.75" hidden="false" customHeight="false" outlineLevel="0" collapsed="false"/>
    <row r="5890" customFormat="false" ht="12.75" hidden="false" customHeight="false" outlineLevel="0" collapsed="false"/>
    <row r="5891" customFormat="false" ht="12.75" hidden="false" customHeight="false" outlineLevel="0" collapsed="false"/>
    <row r="5892" customFormat="false" ht="12.75" hidden="false" customHeight="false" outlineLevel="0" collapsed="false"/>
    <row r="5893" customFormat="false" ht="12.75" hidden="false" customHeight="false" outlineLevel="0" collapsed="false"/>
    <row r="5894" customFormat="false" ht="12.75" hidden="false" customHeight="false" outlineLevel="0" collapsed="false"/>
    <row r="5895" customFormat="false" ht="12.75" hidden="false" customHeight="false" outlineLevel="0" collapsed="false"/>
    <row r="5896" customFormat="false" ht="12.75" hidden="false" customHeight="false" outlineLevel="0" collapsed="false"/>
    <row r="5897" customFormat="false" ht="12.75" hidden="false" customHeight="false" outlineLevel="0" collapsed="false"/>
    <row r="5898" customFormat="false" ht="12.75" hidden="false" customHeight="false" outlineLevel="0" collapsed="false"/>
    <row r="5899" customFormat="false" ht="12.75" hidden="false" customHeight="false" outlineLevel="0" collapsed="false"/>
    <row r="5900" customFormat="false" ht="12.75" hidden="false" customHeight="false" outlineLevel="0" collapsed="false"/>
    <row r="5901" customFormat="false" ht="12.75" hidden="false" customHeight="false" outlineLevel="0" collapsed="false"/>
    <row r="5902" customFormat="false" ht="12.75" hidden="false" customHeight="false" outlineLevel="0" collapsed="false"/>
    <row r="5903" customFormat="false" ht="12.75" hidden="false" customHeight="false" outlineLevel="0" collapsed="false"/>
    <row r="5904" customFormat="false" ht="12.75" hidden="false" customHeight="false" outlineLevel="0" collapsed="false"/>
    <row r="5905" customFormat="false" ht="12.75" hidden="false" customHeight="false" outlineLevel="0" collapsed="false"/>
    <row r="5906" customFormat="false" ht="12.75" hidden="false" customHeight="false" outlineLevel="0" collapsed="false"/>
    <row r="5907" customFormat="false" ht="12.75" hidden="false" customHeight="false" outlineLevel="0" collapsed="false"/>
    <row r="5908" customFormat="false" ht="12.75" hidden="false" customHeight="false" outlineLevel="0" collapsed="false"/>
    <row r="5909" customFormat="false" ht="12.75" hidden="false" customHeight="false" outlineLevel="0" collapsed="false"/>
    <row r="5910" customFormat="false" ht="12.75" hidden="false" customHeight="false" outlineLevel="0" collapsed="false"/>
    <row r="5911" customFormat="false" ht="12.75" hidden="false" customHeight="false" outlineLevel="0" collapsed="false"/>
    <row r="5912" customFormat="false" ht="12.75" hidden="false" customHeight="false" outlineLevel="0" collapsed="false"/>
    <row r="5913" customFormat="false" ht="12.75" hidden="false" customHeight="false" outlineLevel="0" collapsed="false"/>
    <row r="5914" customFormat="false" ht="12.75" hidden="false" customHeight="false" outlineLevel="0" collapsed="false"/>
    <row r="5915" customFormat="false" ht="12.75" hidden="false" customHeight="false" outlineLevel="0" collapsed="false"/>
    <row r="5916" customFormat="false" ht="12.75" hidden="false" customHeight="false" outlineLevel="0" collapsed="false"/>
    <row r="5917" customFormat="false" ht="12.75" hidden="false" customHeight="false" outlineLevel="0" collapsed="false"/>
    <row r="5918" customFormat="false" ht="12.75" hidden="false" customHeight="false" outlineLevel="0" collapsed="false"/>
    <row r="5919" customFormat="false" ht="12.75" hidden="false" customHeight="false" outlineLevel="0" collapsed="false"/>
    <row r="5920" customFormat="false" ht="12.75" hidden="false" customHeight="false" outlineLevel="0" collapsed="false"/>
    <row r="5921" customFormat="false" ht="12.75" hidden="false" customHeight="false" outlineLevel="0" collapsed="false"/>
    <row r="5922" customFormat="false" ht="12.75" hidden="false" customHeight="false" outlineLevel="0" collapsed="false"/>
    <row r="5923" customFormat="false" ht="12.75" hidden="false" customHeight="false" outlineLevel="0" collapsed="false"/>
    <row r="5924" customFormat="false" ht="12.75" hidden="false" customHeight="false" outlineLevel="0" collapsed="false"/>
    <row r="5925" customFormat="false" ht="12.75" hidden="false" customHeight="false" outlineLevel="0" collapsed="false"/>
    <row r="5926" customFormat="false" ht="12.75" hidden="false" customHeight="false" outlineLevel="0" collapsed="false"/>
    <row r="5927" customFormat="false" ht="12.75" hidden="false" customHeight="false" outlineLevel="0" collapsed="false"/>
    <row r="5928" customFormat="false" ht="12.75" hidden="false" customHeight="false" outlineLevel="0" collapsed="false"/>
    <row r="5929" customFormat="false" ht="12.75" hidden="false" customHeight="false" outlineLevel="0" collapsed="false"/>
    <row r="5930" customFormat="false" ht="12.75" hidden="false" customHeight="false" outlineLevel="0" collapsed="false"/>
    <row r="5931" customFormat="false" ht="12.75" hidden="false" customHeight="false" outlineLevel="0" collapsed="false"/>
    <row r="5932" customFormat="false" ht="12.75" hidden="false" customHeight="false" outlineLevel="0" collapsed="false"/>
    <row r="5933" customFormat="false" ht="12.75" hidden="false" customHeight="false" outlineLevel="0" collapsed="false"/>
    <row r="5934" customFormat="false" ht="12.75" hidden="false" customHeight="false" outlineLevel="0" collapsed="false"/>
    <row r="5935" customFormat="false" ht="12.75" hidden="false" customHeight="false" outlineLevel="0" collapsed="false"/>
    <row r="5936" customFormat="false" ht="12.75" hidden="false" customHeight="false" outlineLevel="0" collapsed="false"/>
    <row r="5937" customFormat="false" ht="12.75" hidden="false" customHeight="false" outlineLevel="0" collapsed="false"/>
    <row r="5938" customFormat="false" ht="12.75" hidden="false" customHeight="false" outlineLevel="0" collapsed="false"/>
    <row r="5939" customFormat="false" ht="12.75" hidden="false" customHeight="false" outlineLevel="0" collapsed="false"/>
    <row r="5940" customFormat="false" ht="12.75" hidden="false" customHeight="false" outlineLevel="0" collapsed="false"/>
    <row r="5941" customFormat="false" ht="12.75" hidden="false" customHeight="false" outlineLevel="0" collapsed="false"/>
    <row r="5942" customFormat="false" ht="12.75" hidden="false" customHeight="false" outlineLevel="0" collapsed="false"/>
    <row r="5943" customFormat="false" ht="12.75" hidden="false" customHeight="false" outlineLevel="0" collapsed="false"/>
    <row r="5944" customFormat="false" ht="12.75" hidden="false" customHeight="false" outlineLevel="0" collapsed="false"/>
    <row r="5945" customFormat="false" ht="12.75" hidden="false" customHeight="false" outlineLevel="0" collapsed="false"/>
    <row r="5946" customFormat="false" ht="12.75" hidden="false" customHeight="false" outlineLevel="0" collapsed="false"/>
    <row r="5947" customFormat="false" ht="12.75" hidden="false" customHeight="false" outlineLevel="0" collapsed="false"/>
    <row r="5948" customFormat="false" ht="12.75" hidden="false" customHeight="false" outlineLevel="0" collapsed="false"/>
    <row r="5949" customFormat="false" ht="12.75" hidden="false" customHeight="false" outlineLevel="0" collapsed="false"/>
    <row r="5950" customFormat="false" ht="12.75" hidden="false" customHeight="false" outlineLevel="0" collapsed="false"/>
    <row r="5951" customFormat="false" ht="12.75" hidden="false" customHeight="false" outlineLevel="0" collapsed="false"/>
    <row r="5952" customFormat="false" ht="12.75" hidden="false" customHeight="false" outlineLevel="0" collapsed="false"/>
    <row r="5953" customFormat="false" ht="12.75" hidden="false" customHeight="false" outlineLevel="0" collapsed="false"/>
    <row r="5954" customFormat="false" ht="12.75" hidden="false" customHeight="false" outlineLevel="0" collapsed="false"/>
    <row r="5955" customFormat="false" ht="12.75" hidden="false" customHeight="false" outlineLevel="0" collapsed="false"/>
    <row r="5956" customFormat="false" ht="12.75" hidden="false" customHeight="false" outlineLevel="0" collapsed="false"/>
    <row r="5957" customFormat="false" ht="12.75" hidden="false" customHeight="false" outlineLevel="0" collapsed="false"/>
    <row r="5958" customFormat="false" ht="12.75" hidden="false" customHeight="false" outlineLevel="0" collapsed="false"/>
    <row r="5959" customFormat="false" ht="12.75" hidden="false" customHeight="false" outlineLevel="0" collapsed="false"/>
    <row r="5960" customFormat="false" ht="12.75" hidden="false" customHeight="false" outlineLevel="0" collapsed="false"/>
    <row r="5961" customFormat="false" ht="12.75" hidden="false" customHeight="false" outlineLevel="0" collapsed="false"/>
    <row r="5962" customFormat="false" ht="12.75" hidden="false" customHeight="false" outlineLevel="0" collapsed="false"/>
    <row r="5963" customFormat="false" ht="12.75" hidden="false" customHeight="false" outlineLevel="0" collapsed="false"/>
    <row r="5964" customFormat="false" ht="12.75" hidden="false" customHeight="false" outlineLevel="0" collapsed="false"/>
    <row r="5965" customFormat="false" ht="12.75" hidden="false" customHeight="false" outlineLevel="0" collapsed="false"/>
    <row r="5966" customFormat="false" ht="12.75" hidden="false" customHeight="false" outlineLevel="0" collapsed="false"/>
    <row r="5967" customFormat="false" ht="12.75" hidden="false" customHeight="false" outlineLevel="0" collapsed="false"/>
    <row r="5968" customFormat="false" ht="12.75" hidden="false" customHeight="false" outlineLevel="0" collapsed="false"/>
    <row r="5969" customFormat="false" ht="12.75" hidden="false" customHeight="false" outlineLevel="0" collapsed="false"/>
    <row r="5970" customFormat="false" ht="12.75" hidden="false" customHeight="false" outlineLevel="0" collapsed="false"/>
    <row r="5971" customFormat="false" ht="12.75" hidden="false" customHeight="false" outlineLevel="0" collapsed="false"/>
    <row r="5972" customFormat="false" ht="12.75" hidden="false" customHeight="false" outlineLevel="0" collapsed="false"/>
    <row r="5973" customFormat="false" ht="12.75" hidden="false" customHeight="false" outlineLevel="0" collapsed="false"/>
    <row r="5974" customFormat="false" ht="12.75" hidden="false" customHeight="false" outlineLevel="0" collapsed="false"/>
    <row r="5975" customFormat="false" ht="12.75" hidden="false" customHeight="false" outlineLevel="0" collapsed="false"/>
    <row r="5976" customFormat="false" ht="12.75" hidden="false" customHeight="false" outlineLevel="0" collapsed="false"/>
    <row r="5977" customFormat="false" ht="12.75" hidden="false" customHeight="false" outlineLevel="0" collapsed="false"/>
    <row r="5978" customFormat="false" ht="12.75" hidden="false" customHeight="false" outlineLevel="0" collapsed="false"/>
    <row r="5979" customFormat="false" ht="12.75" hidden="false" customHeight="false" outlineLevel="0" collapsed="false"/>
    <row r="5980" customFormat="false" ht="12.75" hidden="false" customHeight="false" outlineLevel="0" collapsed="false"/>
    <row r="5981" customFormat="false" ht="12.75" hidden="false" customHeight="false" outlineLevel="0" collapsed="false"/>
    <row r="5982" customFormat="false" ht="12.75" hidden="false" customHeight="false" outlineLevel="0" collapsed="false"/>
    <row r="5983" customFormat="false" ht="12.75" hidden="false" customHeight="false" outlineLevel="0" collapsed="false"/>
    <row r="5984" customFormat="false" ht="12.75" hidden="false" customHeight="false" outlineLevel="0" collapsed="false"/>
    <row r="5985" customFormat="false" ht="12.75" hidden="false" customHeight="false" outlineLevel="0" collapsed="false"/>
    <row r="5986" customFormat="false" ht="12.75" hidden="false" customHeight="false" outlineLevel="0" collapsed="false"/>
    <row r="5987" customFormat="false" ht="12.75" hidden="false" customHeight="false" outlineLevel="0" collapsed="false"/>
    <row r="5988" customFormat="false" ht="12.75" hidden="false" customHeight="false" outlineLevel="0" collapsed="false"/>
    <row r="5989" customFormat="false" ht="12.75" hidden="false" customHeight="false" outlineLevel="0" collapsed="false"/>
    <row r="5990" customFormat="false" ht="12.75" hidden="false" customHeight="false" outlineLevel="0" collapsed="false"/>
    <row r="5991" customFormat="false" ht="12.75" hidden="false" customHeight="false" outlineLevel="0" collapsed="false"/>
    <row r="5992" customFormat="false" ht="12.75" hidden="false" customHeight="false" outlineLevel="0" collapsed="false"/>
    <row r="5993" customFormat="false" ht="12.75" hidden="false" customHeight="false" outlineLevel="0" collapsed="false"/>
    <row r="5994" customFormat="false" ht="12.75" hidden="false" customHeight="false" outlineLevel="0" collapsed="false"/>
    <row r="5995" customFormat="false" ht="12.75" hidden="false" customHeight="false" outlineLevel="0" collapsed="false"/>
    <row r="5996" customFormat="false" ht="12.75" hidden="false" customHeight="false" outlineLevel="0" collapsed="false"/>
    <row r="5997" customFormat="false" ht="12.75" hidden="false" customHeight="false" outlineLevel="0" collapsed="false"/>
    <row r="5998" customFormat="false" ht="12.75" hidden="false" customHeight="false" outlineLevel="0" collapsed="false"/>
    <row r="5999" customFormat="false" ht="12.75" hidden="false" customHeight="false" outlineLevel="0" collapsed="false"/>
    <row r="6000" customFormat="false" ht="12.75" hidden="false" customHeight="false" outlineLevel="0" collapsed="false"/>
    <row r="6001" customFormat="false" ht="12.75" hidden="false" customHeight="false" outlineLevel="0" collapsed="false"/>
    <row r="6002" customFormat="false" ht="12.75" hidden="false" customHeight="false" outlineLevel="0" collapsed="false"/>
    <row r="6003" customFormat="false" ht="12.75" hidden="false" customHeight="false" outlineLevel="0" collapsed="false"/>
    <row r="6004" customFormat="false" ht="12.75" hidden="false" customHeight="false" outlineLevel="0" collapsed="false"/>
    <row r="6005" customFormat="false" ht="12.75" hidden="false" customHeight="false" outlineLevel="0" collapsed="false"/>
    <row r="6006" customFormat="false" ht="12.75" hidden="false" customHeight="false" outlineLevel="0" collapsed="false"/>
    <row r="6007" customFormat="false" ht="12.75" hidden="false" customHeight="false" outlineLevel="0" collapsed="false"/>
    <row r="6008" customFormat="false" ht="12.75" hidden="false" customHeight="false" outlineLevel="0" collapsed="false"/>
    <row r="6009" customFormat="false" ht="12.75" hidden="false" customHeight="false" outlineLevel="0" collapsed="false"/>
    <row r="6010" customFormat="false" ht="12.75" hidden="false" customHeight="false" outlineLevel="0" collapsed="false"/>
    <row r="6011" customFormat="false" ht="12.75" hidden="false" customHeight="false" outlineLevel="0" collapsed="false"/>
    <row r="6012" customFormat="false" ht="12.75" hidden="false" customHeight="false" outlineLevel="0" collapsed="false"/>
    <row r="6013" customFormat="false" ht="12.75" hidden="false" customHeight="false" outlineLevel="0" collapsed="false"/>
    <row r="6014" customFormat="false" ht="12.75" hidden="false" customHeight="false" outlineLevel="0" collapsed="false"/>
    <row r="6015" customFormat="false" ht="12.75" hidden="false" customHeight="false" outlineLevel="0" collapsed="false"/>
    <row r="6016" customFormat="false" ht="12.75" hidden="false" customHeight="false" outlineLevel="0" collapsed="false"/>
    <row r="6017" customFormat="false" ht="12.75" hidden="false" customHeight="false" outlineLevel="0" collapsed="false"/>
    <row r="6018" customFormat="false" ht="12.75" hidden="false" customHeight="false" outlineLevel="0" collapsed="false"/>
    <row r="6019" customFormat="false" ht="12.75" hidden="false" customHeight="false" outlineLevel="0" collapsed="false"/>
    <row r="6020" customFormat="false" ht="12.75" hidden="false" customHeight="false" outlineLevel="0" collapsed="false"/>
    <row r="6021" customFormat="false" ht="12.75" hidden="false" customHeight="false" outlineLevel="0" collapsed="false"/>
    <row r="6022" customFormat="false" ht="12.75" hidden="false" customHeight="false" outlineLevel="0" collapsed="false"/>
    <row r="6023" customFormat="false" ht="12.75" hidden="false" customHeight="false" outlineLevel="0" collapsed="false"/>
    <row r="6024" customFormat="false" ht="12.75" hidden="false" customHeight="false" outlineLevel="0" collapsed="false"/>
    <row r="6025" customFormat="false" ht="12.75" hidden="false" customHeight="false" outlineLevel="0" collapsed="false"/>
    <row r="6026" customFormat="false" ht="12.75" hidden="false" customHeight="false" outlineLevel="0" collapsed="false"/>
    <row r="6027" customFormat="false" ht="12.75" hidden="false" customHeight="false" outlineLevel="0" collapsed="false"/>
    <row r="6028" customFormat="false" ht="12.75" hidden="false" customHeight="false" outlineLevel="0" collapsed="false"/>
    <row r="6029" customFormat="false" ht="12.75" hidden="false" customHeight="false" outlineLevel="0" collapsed="false"/>
    <row r="6030" customFormat="false" ht="12.75" hidden="false" customHeight="false" outlineLevel="0" collapsed="false"/>
    <row r="6031" customFormat="false" ht="12.75" hidden="false" customHeight="false" outlineLevel="0" collapsed="false"/>
    <row r="6032" customFormat="false" ht="12.75" hidden="false" customHeight="false" outlineLevel="0" collapsed="false"/>
    <row r="6033" customFormat="false" ht="12.75" hidden="false" customHeight="false" outlineLevel="0" collapsed="false"/>
    <row r="6034" customFormat="false" ht="12.75" hidden="false" customHeight="false" outlineLevel="0" collapsed="false"/>
    <row r="6035" customFormat="false" ht="12.75" hidden="false" customHeight="false" outlineLevel="0" collapsed="false"/>
    <row r="6036" customFormat="false" ht="12.75" hidden="false" customHeight="false" outlineLevel="0" collapsed="false"/>
    <row r="6037" customFormat="false" ht="12.75" hidden="false" customHeight="false" outlineLevel="0" collapsed="false"/>
    <row r="6038" customFormat="false" ht="12.75" hidden="false" customHeight="false" outlineLevel="0" collapsed="false"/>
    <row r="6039" customFormat="false" ht="12.75" hidden="false" customHeight="false" outlineLevel="0" collapsed="false"/>
    <row r="6040" customFormat="false" ht="12.75" hidden="false" customHeight="false" outlineLevel="0" collapsed="false"/>
    <row r="6041" customFormat="false" ht="12.75" hidden="false" customHeight="false" outlineLevel="0" collapsed="false"/>
    <row r="6042" customFormat="false" ht="12.75" hidden="false" customHeight="false" outlineLevel="0" collapsed="false"/>
    <row r="6043" customFormat="false" ht="12.75" hidden="false" customHeight="false" outlineLevel="0" collapsed="false"/>
    <row r="6044" customFormat="false" ht="12.75" hidden="false" customHeight="false" outlineLevel="0" collapsed="false"/>
    <row r="6045" customFormat="false" ht="12.75" hidden="false" customHeight="false" outlineLevel="0" collapsed="false"/>
    <row r="6046" customFormat="false" ht="12.75" hidden="false" customHeight="false" outlineLevel="0" collapsed="false"/>
    <row r="6047" customFormat="false" ht="12.75" hidden="false" customHeight="false" outlineLevel="0" collapsed="false"/>
    <row r="6048" customFormat="false" ht="12.75" hidden="false" customHeight="false" outlineLevel="0" collapsed="false"/>
    <row r="6049" customFormat="false" ht="12.75" hidden="false" customHeight="false" outlineLevel="0" collapsed="false"/>
    <row r="6050" customFormat="false" ht="12.75" hidden="false" customHeight="false" outlineLevel="0" collapsed="false"/>
    <row r="6051" customFormat="false" ht="12.75" hidden="false" customHeight="false" outlineLevel="0" collapsed="false"/>
    <row r="6052" customFormat="false" ht="12.75" hidden="false" customHeight="false" outlineLevel="0" collapsed="false"/>
    <row r="6053" customFormat="false" ht="12.75" hidden="false" customHeight="false" outlineLevel="0" collapsed="false"/>
    <row r="6054" customFormat="false" ht="12.75" hidden="false" customHeight="false" outlineLevel="0" collapsed="false"/>
    <row r="6055" customFormat="false" ht="12.75" hidden="false" customHeight="false" outlineLevel="0" collapsed="false"/>
    <row r="6056" customFormat="false" ht="12.75" hidden="false" customHeight="false" outlineLevel="0" collapsed="false"/>
    <row r="6057" customFormat="false" ht="12.75" hidden="false" customHeight="false" outlineLevel="0" collapsed="false"/>
    <row r="6058" customFormat="false" ht="12.75" hidden="false" customHeight="false" outlineLevel="0" collapsed="false"/>
    <row r="6059" customFormat="false" ht="12.75" hidden="false" customHeight="false" outlineLevel="0" collapsed="false"/>
    <row r="6060" customFormat="false" ht="12.75" hidden="false" customHeight="false" outlineLevel="0" collapsed="false"/>
    <row r="6061" customFormat="false" ht="12.75" hidden="false" customHeight="false" outlineLevel="0" collapsed="false"/>
    <row r="6062" customFormat="false" ht="12.75" hidden="false" customHeight="false" outlineLevel="0" collapsed="false"/>
    <row r="6063" customFormat="false" ht="12.75" hidden="false" customHeight="false" outlineLevel="0" collapsed="false"/>
    <row r="6064" customFormat="false" ht="12.75" hidden="false" customHeight="false" outlineLevel="0" collapsed="false"/>
    <row r="6065" customFormat="false" ht="12.75" hidden="false" customHeight="false" outlineLevel="0" collapsed="false"/>
    <row r="6066" customFormat="false" ht="12.75" hidden="false" customHeight="false" outlineLevel="0" collapsed="false"/>
    <row r="6067" customFormat="false" ht="12.75" hidden="false" customHeight="false" outlineLevel="0" collapsed="false"/>
    <row r="6068" customFormat="false" ht="12.75" hidden="false" customHeight="false" outlineLevel="0" collapsed="false"/>
    <row r="6069" customFormat="false" ht="12.75" hidden="false" customHeight="false" outlineLevel="0" collapsed="false"/>
    <row r="6070" customFormat="false" ht="12.75" hidden="false" customHeight="false" outlineLevel="0" collapsed="false"/>
    <row r="6071" customFormat="false" ht="12.75" hidden="false" customHeight="false" outlineLevel="0" collapsed="false"/>
    <row r="6072" customFormat="false" ht="12.75" hidden="false" customHeight="false" outlineLevel="0" collapsed="false"/>
    <row r="6073" customFormat="false" ht="12.75" hidden="false" customHeight="false" outlineLevel="0" collapsed="false"/>
    <row r="6074" customFormat="false" ht="12.75" hidden="false" customHeight="false" outlineLevel="0" collapsed="false"/>
    <row r="6075" customFormat="false" ht="12.75" hidden="false" customHeight="false" outlineLevel="0" collapsed="false"/>
    <row r="6076" customFormat="false" ht="12.75" hidden="false" customHeight="false" outlineLevel="0" collapsed="false"/>
    <row r="6077" customFormat="false" ht="12.75" hidden="false" customHeight="false" outlineLevel="0" collapsed="false"/>
    <row r="6078" customFormat="false" ht="12.75" hidden="false" customHeight="false" outlineLevel="0" collapsed="false"/>
    <row r="6079" customFormat="false" ht="12.75" hidden="false" customHeight="false" outlineLevel="0" collapsed="false"/>
    <row r="6080" customFormat="false" ht="12.75" hidden="false" customHeight="false" outlineLevel="0" collapsed="false"/>
    <row r="6081" customFormat="false" ht="12.75" hidden="false" customHeight="false" outlineLevel="0" collapsed="false"/>
    <row r="6082" customFormat="false" ht="12.75" hidden="false" customHeight="false" outlineLevel="0" collapsed="false"/>
    <row r="6083" customFormat="false" ht="12.75" hidden="false" customHeight="false" outlineLevel="0" collapsed="false"/>
    <row r="6084" customFormat="false" ht="12.75" hidden="false" customHeight="false" outlineLevel="0" collapsed="false"/>
    <row r="6085" customFormat="false" ht="12.75" hidden="false" customHeight="false" outlineLevel="0" collapsed="false"/>
    <row r="6086" customFormat="false" ht="12.75" hidden="false" customHeight="false" outlineLevel="0" collapsed="false"/>
    <row r="6087" customFormat="false" ht="12.75" hidden="false" customHeight="false" outlineLevel="0" collapsed="false"/>
    <row r="6088" customFormat="false" ht="12.75" hidden="false" customHeight="false" outlineLevel="0" collapsed="false"/>
    <row r="6089" customFormat="false" ht="12.75" hidden="false" customHeight="false" outlineLevel="0" collapsed="false"/>
    <row r="6090" customFormat="false" ht="12.75" hidden="false" customHeight="false" outlineLevel="0" collapsed="false"/>
    <row r="6091" customFormat="false" ht="12.75" hidden="false" customHeight="false" outlineLevel="0" collapsed="false"/>
    <row r="6092" customFormat="false" ht="12.75" hidden="false" customHeight="false" outlineLevel="0" collapsed="false"/>
    <row r="6093" customFormat="false" ht="12.75" hidden="false" customHeight="false" outlineLevel="0" collapsed="false"/>
    <row r="6094" customFormat="false" ht="12.75" hidden="false" customHeight="false" outlineLevel="0" collapsed="false"/>
    <row r="6095" customFormat="false" ht="12.75" hidden="false" customHeight="false" outlineLevel="0" collapsed="false"/>
    <row r="6096" customFormat="false" ht="12.75" hidden="false" customHeight="false" outlineLevel="0" collapsed="false"/>
    <row r="6097" customFormat="false" ht="12.75" hidden="false" customHeight="false" outlineLevel="0" collapsed="false"/>
    <row r="6098" customFormat="false" ht="12.75" hidden="false" customHeight="false" outlineLevel="0" collapsed="false"/>
    <row r="6099" customFormat="false" ht="12.75" hidden="false" customHeight="false" outlineLevel="0" collapsed="false"/>
    <row r="6100" customFormat="false" ht="12.75" hidden="false" customHeight="false" outlineLevel="0" collapsed="false"/>
    <row r="6101" customFormat="false" ht="12.75" hidden="false" customHeight="false" outlineLevel="0" collapsed="false"/>
    <row r="6102" customFormat="false" ht="12.75" hidden="false" customHeight="false" outlineLevel="0" collapsed="false"/>
    <row r="6103" customFormat="false" ht="12.75" hidden="false" customHeight="false" outlineLevel="0" collapsed="false"/>
    <row r="6104" customFormat="false" ht="12.75" hidden="false" customHeight="false" outlineLevel="0" collapsed="false"/>
    <row r="6105" customFormat="false" ht="12.75" hidden="false" customHeight="false" outlineLevel="0" collapsed="false"/>
    <row r="6106" customFormat="false" ht="12.75" hidden="false" customHeight="false" outlineLevel="0" collapsed="false"/>
    <row r="6107" customFormat="false" ht="12.75" hidden="false" customHeight="false" outlineLevel="0" collapsed="false"/>
    <row r="6108" customFormat="false" ht="12.75" hidden="false" customHeight="false" outlineLevel="0" collapsed="false"/>
    <row r="6109" customFormat="false" ht="12.75" hidden="false" customHeight="false" outlineLevel="0" collapsed="false"/>
    <row r="6110" customFormat="false" ht="12.75" hidden="false" customHeight="false" outlineLevel="0" collapsed="false"/>
    <row r="6111" customFormat="false" ht="12.75" hidden="false" customHeight="false" outlineLevel="0" collapsed="false"/>
    <row r="6112" customFormat="false" ht="12.75" hidden="false" customHeight="false" outlineLevel="0" collapsed="false"/>
    <row r="6113" customFormat="false" ht="12.75" hidden="false" customHeight="false" outlineLevel="0" collapsed="false"/>
    <row r="6114" customFormat="false" ht="12.75" hidden="false" customHeight="false" outlineLevel="0" collapsed="false"/>
    <row r="6115" customFormat="false" ht="12.75" hidden="false" customHeight="false" outlineLevel="0" collapsed="false"/>
    <row r="6116" customFormat="false" ht="12.75" hidden="false" customHeight="false" outlineLevel="0" collapsed="false"/>
    <row r="6117" customFormat="false" ht="12.75" hidden="false" customHeight="false" outlineLevel="0" collapsed="false"/>
    <row r="6118" customFormat="false" ht="12.75" hidden="false" customHeight="false" outlineLevel="0" collapsed="false"/>
    <row r="6119" customFormat="false" ht="12.75" hidden="false" customHeight="false" outlineLevel="0" collapsed="false"/>
    <row r="6120" customFormat="false" ht="12.75" hidden="false" customHeight="false" outlineLevel="0" collapsed="false"/>
    <row r="6121" customFormat="false" ht="12.75" hidden="false" customHeight="false" outlineLevel="0" collapsed="false"/>
    <row r="6122" customFormat="false" ht="12.75" hidden="false" customHeight="false" outlineLevel="0" collapsed="false"/>
    <row r="6123" customFormat="false" ht="12.75" hidden="false" customHeight="false" outlineLevel="0" collapsed="false"/>
    <row r="6124" customFormat="false" ht="12.75" hidden="false" customHeight="false" outlineLevel="0" collapsed="false"/>
    <row r="6125" customFormat="false" ht="12.75" hidden="false" customHeight="false" outlineLevel="0" collapsed="false"/>
    <row r="6126" customFormat="false" ht="12.75" hidden="false" customHeight="false" outlineLevel="0" collapsed="false"/>
    <row r="6127" customFormat="false" ht="12.75" hidden="false" customHeight="false" outlineLevel="0" collapsed="false"/>
    <row r="6128" customFormat="false" ht="12.75" hidden="false" customHeight="false" outlineLevel="0" collapsed="false"/>
    <row r="6129" customFormat="false" ht="12.75" hidden="false" customHeight="false" outlineLevel="0" collapsed="false"/>
    <row r="6130" customFormat="false" ht="12.75" hidden="false" customHeight="false" outlineLevel="0" collapsed="false"/>
    <row r="6131" customFormat="false" ht="12.75" hidden="false" customHeight="false" outlineLevel="0" collapsed="false"/>
    <row r="6132" customFormat="false" ht="12.75" hidden="false" customHeight="false" outlineLevel="0" collapsed="false"/>
    <row r="6133" customFormat="false" ht="12.75" hidden="false" customHeight="false" outlineLevel="0" collapsed="false"/>
    <row r="6134" customFormat="false" ht="12.75" hidden="false" customHeight="false" outlineLevel="0" collapsed="false"/>
    <row r="6135" customFormat="false" ht="12.75" hidden="false" customHeight="false" outlineLevel="0" collapsed="false"/>
    <row r="6136" customFormat="false" ht="12.75" hidden="false" customHeight="false" outlineLevel="0" collapsed="false"/>
    <row r="6137" customFormat="false" ht="12.75" hidden="false" customHeight="false" outlineLevel="0" collapsed="false"/>
    <row r="6138" customFormat="false" ht="12.75" hidden="false" customHeight="false" outlineLevel="0" collapsed="false"/>
    <row r="6139" customFormat="false" ht="12.75" hidden="false" customHeight="false" outlineLevel="0" collapsed="false"/>
    <row r="6140" customFormat="false" ht="12.75" hidden="false" customHeight="false" outlineLevel="0" collapsed="false"/>
    <row r="6141" customFormat="false" ht="12.75" hidden="false" customHeight="false" outlineLevel="0" collapsed="false"/>
    <row r="6142" customFormat="false" ht="12.75" hidden="false" customHeight="false" outlineLevel="0" collapsed="false"/>
    <row r="6143" customFormat="false" ht="12.75" hidden="false" customHeight="false" outlineLevel="0" collapsed="false"/>
    <row r="6144" customFormat="false" ht="12.75" hidden="false" customHeight="false" outlineLevel="0" collapsed="false"/>
    <row r="6145" customFormat="false" ht="12.75" hidden="false" customHeight="false" outlineLevel="0" collapsed="false"/>
    <row r="6146" customFormat="false" ht="12.75" hidden="false" customHeight="false" outlineLevel="0" collapsed="false"/>
    <row r="6147" customFormat="false" ht="12.75" hidden="false" customHeight="false" outlineLevel="0" collapsed="false"/>
    <row r="6148" customFormat="false" ht="12.75" hidden="false" customHeight="false" outlineLevel="0" collapsed="false"/>
    <row r="6149" customFormat="false" ht="12.75" hidden="false" customHeight="false" outlineLevel="0" collapsed="false"/>
    <row r="6150" customFormat="false" ht="12.75" hidden="false" customHeight="false" outlineLevel="0" collapsed="false"/>
    <row r="6151" customFormat="false" ht="12.75" hidden="false" customHeight="false" outlineLevel="0" collapsed="false"/>
    <row r="6152" customFormat="false" ht="12.75" hidden="false" customHeight="false" outlineLevel="0" collapsed="false"/>
    <row r="6153" customFormat="false" ht="12.75" hidden="false" customHeight="false" outlineLevel="0" collapsed="false"/>
    <row r="6154" customFormat="false" ht="12.75" hidden="false" customHeight="false" outlineLevel="0" collapsed="false"/>
    <row r="6155" customFormat="false" ht="12.75" hidden="false" customHeight="false" outlineLevel="0" collapsed="false"/>
    <row r="6156" customFormat="false" ht="12.75" hidden="false" customHeight="false" outlineLevel="0" collapsed="false"/>
    <row r="6157" customFormat="false" ht="12.75" hidden="false" customHeight="false" outlineLevel="0" collapsed="false"/>
    <row r="6158" customFormat="false" ht="12.75" hidden="false" customHeight="false" outlineLevel="0" collapsed="false"/>
    <row r="6159" customFormat="false" ht="12.75" hidden="false" customHeight="false" outlineLevel="0" collapsed="false"/>
    <row r="6160" customFormat="false" ht="12.75" hidden="false" customHeight="false" outlineLevel="0" collapsed="false"/>
    <row r="6161" customFormat="false" ht="12.75" hidden="false" customHeight="false" outlineLevel="0" collapsed="false"/>
    <row r="6162" customFormat="false" ht="12.75" hidden="false" customHeight="false" outlineLevel="0" collapsed="false"/>
    <row r="6163" customFormat="false" ht="12.75" hidden="false" customHeight="false" outlineLevel="0" collapsed="false"/>
    <row r="6164" customFormat="false" ht="12.75" hidden="false" customHeight="false" outlineLevel="0" collapsed="false"/>
    <row r="6165" customFormat="false" ht="12.75" hidden="false" customHeight="false" outlineLevel="0" collapsed="false"/>
    <row r="6166" customFormat="false" ht="12.75" hidden="false" customHeight="false" outlineLevel="0" collapsed="false"/>
    <row r="6167" customFormat="false" ht="12.75" hidden="false" customHeight="false" outlineLevel="0" collapsed="false"/>
    <row r="6168" customFormat="false" ht="12.75" hidden="false" customHeight="false" outlineLevel="0" collapsed="false"/>
    <row r="6169" customFormat="false" ht="12.75" hidden="false" customHeight="false" outlineLevel="0" collapsed="false"/>
    <row r="6170" customFormat="false" ht="12.75" hidden="false" customHeight="false" outlineLevel="0" collapsed="false"/>
    <row r="6171" customFormat="false" ht="12.75" hidden="false" customHeight="false" outlineLevel="0" collapsed="false"/>
    <row r="6172" customFormat="false" ht="12.75" hidden="false" customHeight="false" outlineLevel="0" collapsed="false"/>
    <row r="6173" customFormat="false" ht="12.75" hidden="false" customHeight="false" outlineLevel="0" collapsed="false"/>
    <row r="6174" customFormat="false" ht="12.75" hidden="false" customHeight="false" outlineLevel="0" collapsed="false"/>
    <row r="6175" customFormat="false" ht="12.75" hidden="false" customHeight="false" outlineLevel="0" collapsed="false"/>
    <row r="6176" customFormat="false" ht="12.75" hidden="false" customHeight="false" outlineLevel="0" collapsed="false"/>
    <row r="6177" customFormat="false" ht="12.75" hidden="false" customHeight="false" outlineLevel="0" collapsed="false"/>
    <row r="6178" customFormat="false" ht="12.75" hidden="false" customHeight="false" outlineLevel="0" collapsed="false"/>
    <row r="6179" customFormat="false" ht="12.75" hidden="false" customHeight="false" outlineLevel="0" collapsed="false"/>
    <row r="6180" customFormat="false" ht="12.75" hidden="false" customHeight="false" outlineLevel="0" collapsed="false"/>
    <row r="6181" customFormat="false" ht="12.75" hidden="false" customHeight="false" outlineLevel="0" collapsed="false"/>
    <row r="6182" customFormat="false" ht="12.75" hidden="false" customHeight="false" outlineLevel="0" collapsed="false"/>
    <row r="6183" customFormat="false" ht="12.75" hidden="false" customHeight="false" outlineLevel="0" collapsed="false"/>
    <row r="6184" customFormat="false" ht="12.75" hidden="false" customHeight="false" outlineLevel="0" collapsed="false"/>
    <row r="6185" customFormat="false" ht="12.75" hidden="false" customHeight="false" outlineLevel="0" collapsed="false"/>
    <row r="6186" customFormat="false" ht="12.75" hidden="false" customHeight="false" outlineLevel="0" collapsed="false"/>
    <row r="6187" customFormat="false" ht="12.75" hidden="false" customHeight="false" outlineLevel="0" collapsed="false"/>
    <row r="6188" customFormat="false" ht="12.75" hidden="false" customHeight="false" outlineLevel="0" collapsed="false"/>
    <row r="6189" customFormat="false" ht="12.75" hidden="false" customHeight="false" outlineLevel="0" collapsed="false"/>
    <row r="6190" customFormat="false" ht="12.75" hidden="false" customHeight="false" outlineLevel="0" collapsed="false"/>
    <row r="6191" customFormat="false" ht="12.75" hidden="false" customHeight="false" outlineLevel="0" collapsed="false"/>
    <row r="6192" customFormat="false" ht="12.75" hidden="false" customHeight="false" outlineLevel="0" collapsed="false"/>
    <row r="6193" customFormat="false" ht="12.75" hidden="false" customHeight="false" outlineLevel="0" collapsed="false"/>
    <row r="6194" customFormat="false" ht="12.75" hidden="false" customHeight="false" outlineLevel="0" collapsed="false"/>
    <row r="6195" customFormat="false" ht="12.75" hidden="false" customHeight="false" outlineLevel="0" collapsed="false"/>
    <row r="6196" customFormat="false" ht="12.75" hidden="false" customHeight="false" outlineLevel="0" collapsed="false"/>
    <row r="6197" customFormat="false" ht="12.75" hidden="false" customHeight="false" outlineLevel="0" collapsed="false"/>
    <row r="6198" customFormat="false" ht="12.75" hidden="false" customHeight="false" outlineLevel="0" collapsed="false"/>
    <row r="6199" customFormat="false" ht="12.75" hidden="false" customHeight="false" outlineLevel="0" collapsed="false"/>
    <row r="6200" customFormat="false" ht="12.75" hidden="false" customHeight="false" outlineLevel="0" collapsed="false"/>
    <row r="6201" customFormat="false" ht="12.75" hidden="false" customHeight="false" outlineLevel="0" collapsed="false"/>
    <row r="6202" customFormat="false" ht="12.75" hidden="false" customHeight="false" outlineLevel="0" collapsed="false"/>
    <row r="6203" customFormat="false" ht="12.75" hidden="false" customHeight="false" outlineLevel="0" collapsed="false"/>
    <row r="6204" customFormat="false" ht="12.75" hidden="false" customHeight="false" outlineLevel="0" collapsed="false"/>
    <row r="6205" customFormat="false" ht="12.75" hidden="false" customHeight="false" outlineLevel="0" collapsed="false"/>
    <row r="6206" customFormat="false" ht="12.75" hidden="false" customHeight="false" outlineLevel="0" collapsed="false"/>
    <row r="6207" customFormat="false" ht="12.75" hidden="false" customHeight="false" outlineLevel="0" collapsed="false"/>
    <row r="6208" customFormat="false" ht="12.75" hidden="false" customHeight="false" outlineLevel="0" collapsed="false"/>
    <row r="6209" customFormat="false" ht="12.75" hidden="false" customHeight="false" outlineLevel="0" collapsed="false"/>
    <row r="6210" customFormat="false" ht="12.75" hidden="false" customHeight="false" outlineLevel="0" collapsed="false"/>
    <row r="6211" customFormat="false" ht="12.75" hidden="false" customHeight="false" outlineLevel="0" collapsed="false"/>
    <row r="6212" customFormat="false" ht="12.75" hidden="false" customHeight="false" outlineLevel="0" collapsed="false"/>
    <row r="6213" customFormat="false" ht="12.75" hidden="false" customHeight="false" outlineLevel="0" collapsed="false"/>
    <row r="6214" customFormat="false" ht="12.75" hidden="false" customHeight="false" outlineLevel="0" collapsed="false"/>
    <row r="6215" customFormat="false" ht="12.75" hidden="false" customHeight="false" outlineLevel="0" collapsed="false"/>
    <row r="6216" customFormat="false" ht="12.75" hidden="false" customHeight="false" outlineLevel="0" collapsed="false"/>
    <row r="6217" customFormat="false" ht="12.75" hidden="false" customHeight="false" outlineLevel="0" collapsed="false"/>
    <row r="6218" customFormat="false" ht="12.75" hidden="false" customHeight="false" outlineLevel="0" collapsed="false"/>
    <row r="6219" customFormat="false" ht="12.75" hidden="false" customHeight="false" outlineLevel="0" collapsed="false"/>
    <row r="6220" customFormat="false" ht="12.75" hidden="false" customHeight="false" outlineLevel="0" collapsed="false"/>
    <row r="6221" customFormat="false" ht="12.75" hidden="false" customHeight="false" outlineLevel="0" collapsed="false"/>
    <row r="6222" customFormat="false" ht="12.75" hidden="false" customHeight="false" outlineLevel="0" collapsed="false"/>
    <row r="6223" customFormat="false" ht="12.75" hidden="false" customHeight="false" outlineLevel="0" collapsed="false"/>
    <row r="6224" customFormat="false" ht="12.75" hidden="false" customHeight="false" outlineLevel="0" collapsed="false"/>
    <row r="6225" customFormat="false" ht="12.75" hidden="false" customHeight="false" outlineLevel="0" collapsed="false"/>
    <row r="6226" customFormat="false" ht="12.75" hidden="false" customHeight="false" outlineLevel="0" collapsed="false"/>
    <row r="6227" customFormat="false" ht="12.75" hidden="false" customHeight="false" outlineLevel="0" collapsed="false"/>
    <row r="6228" customFormat="false" ht="12.75" hidden="false" customHeight="false" outlineLevel="0" collapsed="false"/>
    <row r="6229" customFormat="false" ht="12.75" hidden="false" customHeight="false" outlineLevel="0" collapsed="false"/>
    <row r="6230" customFormat="false" ht="12.75" hidden="false" customHeight="false" outlineLevel="0" collapsed="false"/>
    <row r="6231" customFormat="false" ht="12.75" hidden="false" customHeight="false" outlineLevel="0" collapsed="false"/>
    <row r="6232" customFormat="false" ht="12.75" hidden="false" customHeight="false" outlineLevel="0" collapsed="false"/>
    <row r="6233" customFormat="false" ht="12.75" hidden="false" customHeight="false" outlineLevel="0" collapsed="false"/>
    <row r="6234" customFormat="false" ht="12.75" hidden="false" customHeight="false" outlineLevel="0" collapsed="false"/>
    <row r="6235" customFormat="false" ht="12.75" hidden="false" customHeight="false" outlineLevel="0" collapsed="false"/>
    <row r="6236" customFormat="false" ht="12.75" hidden="false" customHeight="false" outlineLevel="0" collapsed="false"/>
    <row r="6237" customFormat="false" ht="12.75" hidden="false" customHeight="false" outlineLevel="0" collapsed="false"/>
    <row r="6238" customFormat="false" ht="12.75" hidden="false" customHeight="false" outlineLevel="0" collapsed="false"/>
    <row r="6239" customFormat="false" ht="12.75" hidden="false" customHeight="false" outlineLevel="0" collapsed="false"/>
    <row r="6240" customFormat="false" ht="12.75" hidden="false" customHeight="false" outlineLevel="0" collapsed="false"/>
    <row r="6241" customFormat="false" ht="12.75" hidden="false" customHeight="false" outlineLevel="0" collapsed="false"/>
    <row r="6242" customFormat="false" ht="12.75" hidden="false" customHeight="false" outlineLevel="0" collapsed="false"/>
    <row r="6243" customFormat="false" ht="12.75" hidden="false" customHeight="false" outlineLevel="0" collapsed="false"/>
    <row r="6244" customFormat="false" ht="12.75" hidden="false" customHeight="false" outlineLevel="0" collapsed="false"/>
    <row r="6245" customFormat="false" ht="12.75" hidden="false" customHeight="false" outlineLevel="0" collapsed="false"/>
    <row r="6246" customFormat="false" ht="12.75" hidden="false" customHeight="false" outlineLevel="0" collapsed="false"/>
    <row r="6247" customFormat="false" ht="12.75" hidden="false" customHeight="false" outlineLevel="0" collapsed="false"/>
    <row r="6248" customFormat="false" ht="12.75" hidden="false" customHeight="false" outlineLevel="0" collapsed="false"/>
    <row r="6249" customFormat="false" ht="12.75" hidden="false" customHeight="false" outlineLevel="0" collapsed="false"/>
    <row r="6250" customFormat="false" ht="12.75" hidden="false" customHeight="false" outlineLevel="0" collapsed="false"/>
    <row r="6251" customFormat="false" ht="12.75" hidden="false" customHeight="false" outlineLevel="0" collapsed="false"/>
    <row r="6252" customFormat="false" ht="12.75" hidden="false" customHeight="false" outlineLevel="0" collapsed="false"/>
    <row r="6253" customFormat="false" ht="12.75" hidden="false" customHeight="false" outlineLevel="0" collapsed="false"/>
    <row r="6254" customFormat="false" ht="12.75" hidden="false" customHeight="false" outlineLevel="0" collapsed="false"/>
    <row r="6255" customFormat="false" ht="12.75" hidden="false" customHeight="false" outlineLevel="0" collapsed="false"/>
    <row r="6256" customFormat="false" ht="12.75" hidden="false" customHeight="false" outlineLevel="0" collapsed="false"/>
    <row r="6257" customFormat="false" ht="12.75" hidden="false" customHeight="false" outlineLevel="0" collapsed="false"/>
    <row r="6258" customFormat="false" ht="12.75" hidden="false" customHeight="false" outlineLevel="0" collapsed="false"/>
    <row r="6259" customFormat="false" ht="12.75" hidden="false" customHeight="false" outlineLevel="0" collapsed="false"/>
    <row r="6260" customFormat="false" ht="12.75" hidden="false" customHeight="false" outlineLevel="0" collapsed="false"/>
    <row r="6261" customFormat="false" ht="12.75" hidden="false" customHeight="false" outlineLevel="0" collapsed="false"/>
    <row r="6262" customFormat="false" ht="12.75" hidden="false" customHeight="false" outlineLevel="0" collapsed="false"/>
    <row r="6263" customFormat="false" ht="12.75" hidden="false" customHeight="false" outlineLevel="0" collapsed="false"/>
    <row r="6264" customFormat="false" ht="12.75" hidden="false" customHeight="false" outlineLevel="0" collapsed="false"/>
    <row r="6265" customFormat="false" ht="12.75" hidden="false" customHeight="false" outlineLevel="0" collapsed="false"/>
    <row r="6266" customFormat="false" ht="12.75" hidden="false" customHeight="false" outlineLevel="0" collapsed="false"/>
    <row r="6267" customFormat="false" ht="12.75" hidden="false" customHeight="false" outlineLevel="0" collapsed="false"/>
    <row r="6268" customFormat="false" ht="12.75" hidden="false" customHeight="false" outlineLevel="0" collapsed="false"/>
    <row r="6269" customFormat="false" ht="12.75" hidden="false" customHeight="false" outlineLevel="0" collapsed="false"/>
    <row r="6270" customFormat="false" ht="12.75" hidden="false" customHeight="false" outlineLevel="0" collapsed="false"/>
    <row r="6271" customFormat="false" ht="12.75" hidden="false" customHeight="false" outlineLevel="0" collapsed="false"/>
    <row r="6272" customFormat="false" ht="12.75" hidden="false" customHeight="false" outlineLevel="0" collapsed="false"/>
    <row r="6273" customFormat="false" ht="12.75" hidden="false" customHeight="false" outlineLevel="0" collapsed="false"/>
    <row r="6274" customFormat="false" ht="12.75" hidden="false" customHeight="false" outlineLevel="0" collapsed="false"/>
    <row r="6275" customFormat="false" ht="12.75" hidden="false" customHeight="false" outlineLevel="0" collapsed="false"/>
    <row r="6276" customFormat="false" ht="12.75" hidden="false" customHeight="false" outlineLevel="0" collapsed="false"/>
    <row r="6277" customFormat="false" ht="12.75" hidden="false" customHeight="false" outlineLevel="0" collapsed="false"/>
    <row r="6278" customFormat="false" ht="12.75" hidden="false" customHeight="false" outlineLevel="0" collapsed="false"/>
    <row r="6279" customFormat="false" ht="12.75" hidden="false" customHeight="false" outlineLevel="0" collapsed="false"/>
    <row r="6280" customFormat="false" ht="12.75" hidden="false" customHeight="false" outlineLevel="0" collapsed="false"/>
    <row r="6281" customFormat="false" ht="12.75" hidden="false" customHeight="false" outlineLevel="0" collapsed="false"/>
    <row r="6282" customFormat="false" ht="12.75" hidden="false" customHeight="false" outlineLevel="0" collapsed="false"/>
    <row r="6283" customFormat="false" ht="12.75" hidden="false" customHeight="false" outlineLevel="0" collapsed="false"/>
    <row r="6284" customFormat="false" ht="12.75" hidden="false" customHeight="false" outlineLevel="0" collapsed="false"/>
    <row r="6285" customFormat="false" ht="12.75" hidden="false" customHeight="false" outlineLevel="0" collapsed="false"/>
    <row r="6286" customFormat="false" ht="12.75" hidden="false" customHeight="false" outlineLevel="0" collapsed="false"/>
    <row r="6287" customFormat="false" ht="12.75" hidden="false" customHeight="false" outlineLevel="0" collapsed="false"/>
    <row r="6288" customFormat="false" ht="12.75" hidden="false" customHeight="false" outlineLevel="0" collapsed="false"/>
    <row r="6289" customFormat="false" ht="12.75" hidden="false" customHeight="false" outlineLevel="0" collapsed="false"/>
    <row r="6290" customFormat="false" ht="12.75" hidden="false" customHeight="false" outlineLevel="0" collapsed="false"/>
    <row r="6291" customFormat="false" ht="12.75" hidden="false" customHeight="false" outlineLevel="0" collapsed="false"/>
    <row r="6292" customFormat="false" ht="12.75" hidden="false" customHeight="false" outlineLevel="0" collapsed="false"/>
    <row r="6293" customFormat="false" ht="12.75" hidden="false" customHeight="false" outlineLevel="0" collapsed="false"/>
    <row r="6294" customFormat="false" ht="12.75" hidden="false" customHeight="false" outlineLevel="0" collapsed="false"/>
    <row r="6295" customFormat="false" ht="12.75" hidden="false" customHeight="false" outlineLevel="0" collapsed="false"/>
    <row r="6296" customFormat="false" ht="12.75" hidden="false" customHeight="false" outlineLevel="0" collapsed="false"/>
    <row r="6297" customFormat="false" ht="12.75" hidden="false" customHeight="false" outlineLevel="0" collapsed="false"/>
    <row r="6298" customFormat="false" ht="12.75" hidden="false" customHeight="false" outlineLevel="0" collapsed="false"/>
    <row r="6299" customFormat="false" ht="12.75" hidden="false" customHeight="false" outlineLevel="0" collapsed="false"/>
    <row r="6300" customFormat="false" ht="12.75" hidden="false" customHeight="false" outlineLevel="0" collapsed="false"/>
    <row r="6301" customFormat="false" ht="12.75" hidden="false" customHeight="false" outlineLevel="0" collapsed="false"/>
    <row r="6302" customFormat="false" ht="12.75" hidden="false" customHeight="false" outlineLevel="0" collapsed="false"/>
    <row r="6303" customFormat="false" ht="12.75" hidden="false" customHeight="false" outlineLevel="0" collapsed="false"/>
    <row r="6304" customFormat="false" ht="12.75" hidden="false" customHeight="false" outlineLevel="0" collapsed="false"/>
    <row r="6305" customFormat="false" ht="12.75" hidden="false" customHeight="false" outlineLevel="0" collapsed="false"/>
    <row r="6306" customFormat="false" ht="12.75" hidden="false" customHeight="false" outlineLevel="0" collapsed="false"/>
    <row r="6307" customFormat="false" ht="12.75" hidden="false" customHeight="false" outlineLevel="0" collapsed="false"/>
    <row r="6308" customFormat="false" ht="12.75" hidden="false" customHeight="false" outlineLevel="0" collapsed="false"/>
    <row r="6309" customFormat="false" ht="12.75" hidden="false" customHeight="false" outlineLevel="0" collapsed="false"/>
    <row r="6310" customFormat="false" ht="12.75" hidden="false" customHeight="false" outlineLevel="0" collapsed="false"/>
    <row r="6311" customFormat="false" ht="12.75" hidden="false" customHeight="false" outlineLevel="0" collapsed="false"/>
    <row r="6312" customFormat="false" ht="12.75" hidden="false" customHeight="false" outlineLevel="0" collapsed="false"/>
    <row r="6313" customFormat="false" ht="12.75" hidden="false" customHeight="false" outlineLevel="0" collapsed="false"/>
    <row r="6314" customFormat="false" ht="12.75" hidden="false" customHeight="false" outlineLevel="0" collapsed="false"/>
    <row r="6315" customFormat="false" ht="12.75" hidden="false" customHeight="false" outlineLevel="0" collapsed="false"/>
    <row r="6316" customFormat="false" ht="12.75" hidden="false" customHeight="false" outlineLevel="0" collapsed="false"/>
    <row r="6317" customFormat="false" ht="12.75" hidden="false" customHeight="false" outlineLevel="0" collapsed="false"/>
    <row r="6318" customFormat="false" ht="12.75" hidden="false" customHeight="false" outlineLevel="0" collapsed="false"/>
    <row r="6319" customFormat="false" ht="12.75" hidden="false" customHeight="false" outlineLevel="0" collapsed="false"/>
    <row r="6320" customFormat="false" ht="12.75" hidden="false" customHeight="false" outlineLevel="0" collapsed="false"/>
    <row r="6321" customFormat="false" ht="12.75" hidden="false" customHeight="false" outlineLevel="0" collapsed="false"/>
    <row r="6322" customFormat="false" ht="12.75" hidden="false" customHeight="false" outlineLevel="0" collapsed="false"/>
    <row r="6323" customFormat="false" ht="12.75" hidden="false" customHeight="false" outlineLevel="0" collapsed="false"/>
    <row r="6324" customFormat="false" ht="12.75" hidden="false" customHeight="false" outlineLevel="0" collapsed="false"/>
    <row r="6325" customFormat="false" ht="12.75" hidden="false" customHeight="false" outlineLevel="0" collapsed="false"/>
    <row r="6326" customFormat="false" ht="12.75" hidden="false" customHeight="false" outlineLevel="0" collapsed="false"/>
    <row r="6327" customFormat="false" ht="12.75" hidden="false" customHeight="false" outlineLevel="0" collapsed="false"/>
    <row r="6328" customFormat="false" ht="12.75" hidden="false" customHeight="false" outlineLevel="0" collapsed="false"/>
    <row r="6329" customFormat="false" ht="12.75" hidden="false" customHeight="false" outlineLevel="0" collapsed="false"/>
    <row r="6330" customFormat="false" ht="12.75" hidden="false" customHeight="false" outlineLevel="0" collapsed="false"/>
    <row r="6331" customFormat="false" ht="12.75" hidden="false" customHeight="false" outlineLevel="0" collapsed="false"/>
    <row r="6332" customFormat="false" ht="12.75" hidden="false" customHeight="false" outlineLevel="0" collapsed="false"/>
    <row r="6333" customFormat="false" ht="12.75" hidden="false" customHeight="false" outlineLevel="0" collapsed="false"/>
    <row r="6334" customFormat="false" ht="12.75" hidden="false" customHeight="false" outlineLevel="0" collapsed="false"/>
    <row r="6335" customFormat="false" ht="12.75" hidden="false" customHeight="false" outlineLevel="0" collapsed="false"/>
    <row r="6336" customFormat="false" ht="12.75" hidden="false" customHeight="false" outlineLevel="0" collapsed="false"/>
    <row r="6337" customFormat="false" ht="12.75" hidden="false" customHeight="false" outlineLevel="0" collapsed="false"/>
    <row r="6338" customFormat="false" ht="12.75" hidden="false" customHeight="false" outlineLevel="0" collapsed="false"/>
    <row r="6339" customFormat="false" ht="12.75" hidden="false" customHeight="false" outlineLevel="0" collapsed="false"/>
    <row r="6340" customFormat="false" ht="12.75" hidden="false" customHeight="false" outlineLevel="0" collapsed="false"/>
    <row r="6341" customFormat="false" ht="12.75" hidden="false" customHeight="false" outlineLevel="0" collapsed="false"/>
    <row r="6342" customFormat="false" ht="12.75" hidden="false" customHeight="false" outlineLevel="0" collapsed="false"/>
    <row r="6343" customFormat="false" ht="12.75" hidden="false" customHeight="false" outlineLevel="0" collapsed="false"/>
    <row r="6344" customFormat="false" ht="12.75" hidden="false" customHeight="false" outlineLevel="0" collapsed="false"/>
    <row r="6345" customFormat="false" ht="12.75" hidden="false" customHeight="false" outlineLevel="0" collapsed="false"/>
    <row r="6346" customFormat="false" ht="12.75" hidden="false" customHeight="false" outlineLevel="0" collapsed="false"/>
    <row r="6347" customFormat="false" ht="12.75" hidden="false" customHeight="false" outlineLevel="0" collapsed="false"/>
    <row r="6348" customFormat="false" ht="12.75" hidden="false" customHeight="false" outlineLevel="0" collapsed="false"/>
    <row r="6349" customFormat="false" ht="12.75" hidden="false" customHeight="false" outlineLevel="0" collapsed="false"/>
    <row r="6350" customFormat="false" ht="12.75" hidden="false" customHeight="false" outlineLevel="0" collapsed="false"/>
    <row r="6351" customFormat="false" ht="12.75" hidden="false" customHeight="false" outlineLevel="0" collapsed="false"/>
    <row r="6352" customFormat="false" ht="12.75" hidden="false" customHeight="false" outlineLevel="0" collapsed="false"/>
    <row r="6353" customFormat="false" ht="12.75" hidden="false" customHeight="false" outlineLevel="0" collapsed="false"/>
    <row r="6354" customFormat="false" ht="12.75" hidden="false" customHeight="false" outlineLevel="0" collapsed="false"/>
    <row r="6355" customFormat="false" ht="12.75" hidden="false" customHeight="false" outlineLevel="0" collapsed="false"/>
    <row r="6356" customFormat="false" ht="12.75" hidden="false" customHeight="false" outlineLevel="0" collapsed="false"/>
    <row r="6357" customFormat="false" ht="12.75" hidden="false" customHeight="false" outlineLevel="0" collapsed="false"/>
    <row r="6358" customFormat="false" ht="12.75" hidden="false" customHeight="false" outlineLevel="0" collapsed="false"/>
    <row r="6359" customFormat="false" ht="12.75" hidden="false" customHeight="false" outlineLevel="0" collapsed="false"/>
    <row r="6360" customFormat="false" ht="12.75" hidden="false" customHeight="false" outlineLevel="0" collapsed="false"/>
    <row r="6361" customFormat="false" ht="12.75" hidden="false" customHeight="false" outlineLevel="0" collapsed="false"/>
    <row r="6362" customFormat="false" ht="12.75" hidden="false" customHeight="false" outlineLevel="0" collapsed="false"/>
    <row r="6363" customFormat="false" ht="12.75" hidden="false" customHeight="false" outlineLevel="0" collapsed="false"/>
    <row r="6364" customFormat="false" ht="12.75" hidden="false" customHeight="false" outlineLevel="0" collapsed="false"/>
    <row r="6365" customFormat="false" ht="12.75" hidden="false" customHeight="false" outlineLevel="0" collapsed="false"/>
    <row r="6366" customFormat="false" ht="12.75" hidden="false" customHeight="false" outlineLevel="0" collapsed="false"/>
    <row r="6367" customFormat="false" ht="12.75" hidden="false" customHeight="false" outlineLevel="0" collapsed="false"/>
    <row r="6368" customFormat="false" ht="12.75" hidden="false" customHeight="false" outlineLevel="0" collapsed="false"/>
    <row r="6369" customFormat="false" ht="12.75" hidden="false" customHeight="false" outlineLevel="0" collapsed="false"/>
    <row r="6370" customFormat="false" ht="12.75" hidden="false" customHeight="false" outlineLevel="0" collapsed="false"/>
    <row r="6371" customFormat="false" ht="12.75" hidden="false" customHeight="false" outlineLevel="0" collapsed="false"/>
    <row r="6372" customFormat="false" ht="12.75" hidden="false" customHeight="false" outlineLevel="0" collapsed="false"/>
    <row r="6373" customFormat="false" ht="12.75" hidden="false" customHeight="false" outlineLevel="0" collapsed="false"/>
    <row r="6374" customFormat="false" ht="12.75" hidden="false" customHeight="false" outlineLevel="0" collapsed="false"/>
    <row r="6375" customFormat="false" ht="12.75" hidden="false" customHeight="false" outlineLevel="0" collapsed="false"/>
    <row r="6376" customFormat="false" ht="12.75" hidden="false" customHeight="false" outlineLevel="0" collapsed="false"/>
    <row r="6377" customFormat="false" ht="12.75" hidden="false" customHeight="false" outlineLevel="0" collapsed="false"/>
    <row r="6378" customFormat="false" ht="12.75" hidden="false" customHeight="false" outlineLevel="0" collapsed="false"/>
    <row r="6379" customFormat="false" ht="12.75" hidden="false" customHeight="false" outlineLevel="0" collapsed="false"/>
    <row r="6380" customFormat="false" ht="12.75" hidden="false" customHeight="false" outlineLevel="0" collapsed="false"/>
    <row r="6381" customFormat="false" ht="12.75" hidden="false" customHeight="false" outlineLevel="0" collapsed="false"/>
    <row r="6382" customFormat="false" ht="12.75" hidden="false" customHeight="false" outlineLevel="0" collapsed="false"/>
    <row r="6383" customFormat="false" ht="12.75" hidden="false" customHeight="false" outlineLevel="0" collapsed="false"/>
    <row r="6384" customFormat="false" ht="12.75" hidden="false" customHeight="false" outlineLevel="0" collapsed="false"/>
    <row r="6385" customFormat="false" ht="12.75" hidden="false" customHeight="false" outlineLevel="0" collapsed="false"/>
    <row r="6386" customFormat="false" ht="12.75" hidden="false" customHeight="false" outlineLevel="0" collapsed="false"/>
    <row r="6387" customFormat="false" ht="12.75" hidden="false" customHeight="false" outlineLevel="0" collapsed="false"/>
    <row r="6388" customFormat="false" ht="12.75" hidden="false" customHeight="false" outlineLevel="0" collapsed="false"/>
    <row r="6389" customFormat="false" ht="12.75" hidden="false" customHeight="false" outlineLevel="0" collapsed="false"/>
    <row r="6390" customFormat="false" ht="12.75" hidden="false" customHeight="false" outlineLevel="0" collapsed="false"/>
    <row r="6391" customFormat="false" ht="12.75" hidden="false" customHeight="false" outlineLevel="0" collapsed="false"/>
    <row r="6392" customFormat="false" ht="12.75" hidden="false" customHeight="false" outlineLevel="0" collapsed="false"/>
    <row r="6393" customFormat="false" ht="12.75" hidden="false" customHeight="false" outlineLevel="0" collapsed="false"/>
    <row r="6394" customFormat="false" ht="12.75" hidden="false" customHeight="false" outlineLevel="0" collapsed="false"/>
    <row r="6395" customFormat="false" ht="12.75" hidden="false" customHeight="false" outlineLevel="0" collapsed="false"/>
    <row r="6396" customFormat="false" ht="12.75" hidden="false" customHeight="false" outlineLevel="0" collapsed="false"/>
    <row r="6397" customFormat="false" ht="12.75" hidden="false" customHeight="false" outlineLevel="0" collapsed="false"/>
    <row r="6398" customFormat="false" ht="12.75" hidden="false" customHeight="false" outlineLevel="0" collapsed="false"/>
    <row r="6399" customFormat="false" ht="12.75" hidden="false" customHeight="false" outlineLevel="0" collapsed="false"/>
    <row r="6400" customFormat="false" ht="12.75" hidden="false" customHeight="false" outlineLevel="0" collapsed="false"/>
    <row r="6401" customFormat="false" ht="12.75" hidden="false" customHeight="false" outlineLevel="0" collapsed="false"/>
    <row r="6402" customFormat="false" ht="12.75" hidden="false" customHeight="false" outlineLevel="0" collapsed="false"/>
    <row r="6403" customFormat="false" ht="12.75" hidden="false" customHeight="false" outlineLevel="0" collapsed="false"/>
    <row r="6404" customFormat="false" ht="12.75" hidden="false" customHeight="false" outlineLevel="0" collapsed="false"/>
    <row r="6405" customFormat="false" ht="12.75" hidden="false" customHeight="false" outlineLevel="0" collapsed="false"/>
    <row r="6406" customFormat="false" ht="12.75" hidden="false" customHeight="false" outlineLevel="0" collapsed="false"/>
    <row r="6407" customFormat="false" ht="12.75" hidden="false" customHeight="false" outlineLevel="0" collapsed="false"/>
    <row r="6408" customFormat="false" ht="12.75" hidden="false" customHeight="false" outlineLevel="0" collapsed="false"/>
    <row r="6409" customFormat="false" ht="12.75" hidden="false" customHeight="false" outlineLevel="0" collapsed="false"/>
    <row r="6410" customFormat="false" ht="12.75" hidden="false" customHeight="false" outlineLevel="0" collapsed="false"/>
    <row r="6411" customFormat="false" ht="12.75" hidden="false" customHeight="false" outlineLevel="0" collapsed="false"/>
    <row r="6412" customFormat="false" ht="12.75" hidden="false" customHeight="false" outlineLevel="0" collapsed="false"/>
    <row r="6413" customFormat="false" ht="12.75" hidden="false" customHeight="false" outlineLevel="0" collapsed="false"/>
    <row r="6414" customFormat="false" ht="12.75" hidden="false" customHeight="false" outlineLevel="0" collapsed="false"/>
    <row r="6415" customFormat="false" ht="12.75" hidden="false" customHeight="false" outlineLevel="0" collapsed="false"/>
    <row r="6416" customFormat="false" ht="12.75" hidden="false" customHeight="false" outlineLevel="0" collapsed="false"/>
    <row r="6417" customFormat="false" ht="12.75" hidden="false" customHeight="false" outlineLevel="0" collapsed="false"/>
    <row r="6418" customFormat="false" ht="12.75" hidden="false" customHeight="false" outlineLevel="0" collapsed="false"/>
    <row r="6419" customFormat="false" ht="12.75" hidden="false" customHeight="false" outlineLevel="0" collapsed="false"/>
    <row r="6420" customFormat="false" ht="12.75" hidden="false" customHeight="false" outlineLevel="0" collapsed="false"/>
    <row r="6421" customFormat="false" ht="12.75" hidden="false" customHeight="false" outlineLevel="0" collapsed="false"/>
    <row r="6422" customFormat="false" ht="12.75" hidden="false" customHeight="false" outlineLevel="0" collapsed="false"/>
    <row r="6423" customFormat="false" ht="12.75" hidden="false" customHeight="false" outlineLevel="0" collapsed="false"/>
    <row r="6424" customFormat="false" ht="12.75" hidden="false" customHeight="false" outlineLevel="0" collapsed="false"/>
    <row r="6425" customFormat="false" ht="12.75" hidden="false" customHeight="false" outlineLevel="0" collapsed="false"/>
    <row r="6426" customFormat="false" ht="12.75" hidden="false" customHeight="false" outlineLevel="0" collapsed="false"/>
    <row r="6427" customFormat="false" ht="12.75" hidden="false" customHeight="false" outlineLevel="0" collapsed="false"/>
    <row r="6428" customFormat="false" ht="12.75" hidden="false" customHeight="false" outlineLevel="0" collapsed="false"/>
    <row r="6429" customFormat="false" ht="12.75" hidden="false" customHeight="false" outlineLevel="0" collapsed="false"/>
    <row r="6430" customFormat="false" ht="12.75" hidden="false" customHeight="false" outlineLevel="0" collapsed="false"/>
    <row r="6431" customFormat="false" ht="12.75" hidden="false" customHeight="false" outlineLevel="0" collapsed="false"/>
    <row r="6432" customFormat="false" ht="12.75" hidden="false" customHeight="false" outlineLevel="0" collapsed="false"/>
    <row r="6433" customFormat="false" ht="12.75" hidden="false" customHeight="false" outlineLevel="0" collapsed="false"/>
    <row r="6434" customFormat="false" ht="12.75" hidden="false" customHeight="false" outlineLevel="0" collapsed="false"/>
    <row r="6435" customFormat="false" ht="12.75" hidden="false" customHeight="false" outlineLevel="0" collapsed="false"/>
    <row r="6436" customFormat="false" ht="12.75" hidden="false" customHeight="false" outlineLevel="0" collapsed="false"/>
    <row r="6437" customFormat="false" ht="12.75" hidden="false" customHeight="false" outlineLevel="0" collapsed="false"/>
    <row r="6438" customFormat="false" ht="12.75" hidden="false" customHeight="false" outlineLevel="0" collapsed="false"/>
    <row r="6439" customFormat="false" ht="12.75" hidden="false" customHeight="false" outlineLevel="0" collapsed="false"/>
    <row r="6440" customFormat="false" ht="12.75" hidden="false" customHeight="false" outlineLevel="0" collapsed="false"/>
    <row r="6441" customFormat="false" ht="12.75" hidden="false" customHeight="false" outlineLevel="0" collapsed="false"/>
    <row r="6442" customFormat="false" ht="12.75" hidden="false" customHeight="false" outlineLevel="0" collapsed="false"/>
    <row r="6443" customFormat="false" ht="12.75" hidden="false" customHeight="false" outlineLevel="0" collapsed="false"/>
    <row r="6444" customFormat="false" ht="12.75" hidden="false" customHeight="false" outlineLevel="0" collapsed="false"/>
    <row r="6445" customFormat="false" ht="12.75" hidden="false" customHeight="false" outlineLevel="0" collapsed="false"/>
    <row r="6446" customFormat="false" ht="12.75" hidden="false" customHeight="false" outlineLevel="0" collapsed="false"/>
    <row r="6447" customFormat="false" ht="12.75" hidden="false" customHeight="false" outlineLevel="0" collapsed="false"/>
    <row r="6448" customFormat="false" ht="12.75" hidden="false" customHeight="false" outlineLevel="0" collapsed="false"/>
    <row r="6449" customFormat="false" ht="12.75" hidden="false" customHeight="false" outlineLevel="0" collapsed="false"/>
    <row r="6450" customFormat="false" ht="12.75" hidden="false" customHeight="false" outlineLevel="0" collapsed="false"/>
    <row r="6451" customFormat="false" ht="12.75" hidden="false" customHeight="false" outlineLevel="0" collapsed="false"/>
    <row r="6452" customFormat="false" ht="12.75" hidden="false" customHeight="false" outlineLevel="0" collapsed="false"/>
    <row r="6453" customFormat="false" ht="12.75" hidden="false" customHeight="false" outlineLevel="0" collapsed="false"/>
    <row r="6454" customFormat="false" ht="12.75" hidden="false" customHeight="false" outlineLevel="0" collapsed="false"/>
    <row r="6455" customFormat="false" ht="12.75" hidden="false" customHeight="false" outlineLevel="0" collapsed="false"/>
    <row r="6456" customFormat="false" ht="12.75" hidden="false" customHeight="false" outlineLevel="0" collapsed="false"/>
    <row r="6457" customFormat="false" ht="12.75" hidden="false" customHeight="false" outlineLevel="0" collapsed="false"/>
    <row r="6458" customFormat="false" ht="12.75" hidden="false" customHeight="false" outlineLevel="0" collapsed="false"/>
    <row r="6459" customFormat="false" ht="12.75" hidden="false" customHeight="false" outlineLevel="0" collapsed="false"/>
    <row r="6460" customFormat="false" ht="12.75" hidden="false" customHeight="false" outlineLevel="0" collapsed="false"/>
    <row r="6461" customFormat="false" ht="12.75" hidden="false" customHeight="false" outlineLevel="0" collapsed="false"/>
    <row r="6462" customFormat="false" ht="12.75" hidden="false" customHeight="false" outlineLevel="0" collapsed="false"/>
    <row r="6463" customFormat="false" ht="12.75" hidden="false" customHeight="false" outlineLevel="0" collapsed="false"/>
    <row r="6464" customFormat="false" ht="12.75" hidden="false" customHeight="false" outlineLevel="0" collapsed="false"/>
    <row r="6465" customFormat="false" ht="12.75" hidden="false" customHeight="false" outlineLevel="0" collapsed="false"/>
    <row r="6466" customFormat="false" ht="12.75" hidden="false" customHeight="false" outlineLevel="0" collapsed="false"/>
    <row r="6467" customFormat="false" ht="12.75" hidden="false" customHeight="false" outlineLevel="0" collapsed="false"/>
    <row r="6468" customFormat="false" ht="12.75" hidden="false" customHeight="false" outlineLevel="0" collapsed="false"/>
    <row r="6469" customFormat="false" ht="12.75" hidden="false" customHeight="false" outlineLevel="0" collapsed="false"/>
    <row r="6470" customFormat="false" ht="12.75" hidden="false" customHeight="false" outlineLevel="0" collapsed="false"/>
    <row r="6471" customFormat="false" ht="12.75" hidden="false" customHeight="false" outlineLevel="0" collapsed="false"/>
    <row r="6472" customFormat="false" ht="12.75" hidden="false" customHeight="false" outlineLevel="0" collapsed="false"/>
    <row r="6473" customFormat="false" ht="12.75" hidden="false" customHeight="false" outlineLevel="0" collapsed="false"/>
    <row r="6474" customFormat="false" ht="12.75" hidden="false" customHeight="false" outlineLevel="0" collapsed="false"/>
    <row r="6475" customFormat="false" ht="12.75" hidden="false" customHeight="false" outlineLevel="0" collapsed="false"/>
    <row r="6476" customFormat="false" ht="12.75" hidden="false" customHeight="false" outlineLevel="0" collapsed="false"/>
    <row r="6477" customFormat="false" ht="12.75" hidden="false" customHeight="false" outlineLevel="0" collapsed="false"/>
    <row r="6478" customFormat="false" ht="12.75" hidden="false" customHeight="false" outlineLevel="0" collapsed="false"/>
    <row r="6479" customFormat="false" ht="12.75" hidden="false" customHeight="false" outlineLevel="0" collapsed="false"/>
    <row r="6480" customFormat="false" ht="12.75" hidden="false" customHeight="false" outlineLevel="0" collapsed="false"/>
    <row r="6481" customFormat="false" ht="12.75" hidden="false" customHeight="false" outlineLevel="0" collapsed="false"/>
    <row r="6482" customFormat="false" ht="12.75" hidden="false" customHeight="false" outlineLevel="0" collapsed="false"/>
    <row r="6483" customFormat="false" ht="12.75" hidden="false" customHeight="false" outlineLevel="0" collapsed="false"/>
    <row r="6484" customFormat="false" ht="12.75" hidden="false" customHeight="false" outlineLevel="0" collapsed="false"/>
    <row r="6485" customFormat="false" ht="12.75" hidden="false" customHeight="false" outlineLevel="0" collapsed="false"/>
    <row r="6486" customFormat="false" ht="12.75" hidden="false" customHeight="false" outlineLevel="0" collapsed="false"/>
    <row r="6487" customFormat="false" ht="12.75" hidden="false" customHeight="false" outlineLevel="0" collapsed="false"/>
    <row r="6488" customFormat="false" ht="12.75" hidden="false" customHeight="false" outlineLevel="0" collapsed="false"/>
    <row r="6489" customFormat="false" ht="12.75" hidden="false" customHeight="false" outlineLevel="0" collapsed="false"/>
    <row r="6490" customFormat="false" ht="12.75" hidden="false" customHeight="false" outlineLevel="0" collapsed="false"/>
    <row r="6491" customFormat="false" ht="12.75" hidden="false" customHeight="false" outlineLevel="0" collapsed="false"/>
    <row r="6492" customFormat="false" ht="12.75" hidden="false" customHeight="false" outlineLevel="0" collapsed="false"/>
    <row r="6493" customFormat="false" ht="12.75" hidden="false" customHeight="false" outlineLevel="0" collapsed="false"/>
    <row r="6494" customFormat="false" ht="12.75" hidden="false" customHeight="false" outlineLevel="0" collapsed="false"/>
    <row r="6495" customFormat="false" ht="12.75" hidden="false" customHeight="false" outlineLevel="0" collapsed="false"/>
    <row r="6496" customFormat="false" ht="12.75" hidden="false" customHeight="false" outlineLevel="0" collapsed="false"/>
    <row r="6497" customFormat="false" ht="12.75" hidden="false" customHeight="false" outlineLevel="0" collapsed="false"/>
    <row r="6498" customFormat="false" ht="12.75" hidden="false" customHeight="false" outlineLevel="0" collapsed="false"/>
    <row r="6499" customFormat="false" ht="12.75" hidden="false" customHeight="false" outlineLevel="0" collapsed="false"/>
    <row r="6500" customFormat="false" ht="12.75" hidden="false" customHeight="false" outlineLevel="0" collapsed="false"/>
    <row r="6501" customFormat="false" ht="12.75" hidden="false" customHeight="false" outlineLevel="0" collapsed="false"/>
    <row r="6502" customFormat="false" ht="12.75" hidden="false" customHeight="false" outlineLevel="0" collapsed="false"/>
    <row r="6503" customFormat="false" ht="12.75" hidden="false" customHeight="false" outlineLevel="0" collapsed="false"/>
    <row r="6504" customFormat="false" ht="12.75" hidden="false" customHeight="false" outlineLevel="0" collapsed="false"/>
    <row r="6505" customFormat="false" ht="12.75" hidden="false" customHeight="false" outlineLevel="0" collapsed="false"/>
    <row r="6506" customFormat="false" ht="12.75" hidden="false" customHeight="false" outlineLevel="0" collapsed="false"/>
    <row r="6507" customFormat="false" ht="12.75" hidden="false" customHeight="false" outlineLevel="0" collapsed="false"/>
    <row r="6508" customFormat="false" ht="12.75" hidden="false" customHeight="false" outlineLevel="0" collapsed="false"/>
    <row r="6509" customFormat="false" ht="12.75" hidden="false" customHeight="false" outlineLevel="0" collapsed="false"/>
    <row r="6510" customFormat="false" ht="12.75" hidden="false" customHeight="false" outlineLevel="0" collapsed="false"/>
    <row r="6511" customFormat="false" ht="12.75" hidden="false" customHeight="false" outlineLevel="0" collapsed="false"/>
    <row r="6512" customFormat="false" ht="12.75" hidden="false" customHeight="false" outlineLevel="0" collapsed="false"/>
    <row r="6513" customFormat="false" ht="12.75" hidden="false" customHeight="false" outlineLevel="0" collapsed="false"/>
    <row r="6514" customFormat="false" ht="12.75" hidden="false" customHeight="false" outlineLevel="0" collapsed="false"/>
    <row r="6515" customFormat="false" ht="12.75" hidden="false" customHeight="false" outlineLevel="0" collapsed="false"/>
    <row r="6516" customFormat="false" ht="12.75" hidden="false" customHeight="false" outlineLevel="0" collapsed="false"/>
    <row r="6517" customFormat="false" ht="12.75" hidden="false" customHeight="false" outlineLevel="0" collapsed="false"/>
    <row r="6518" customFormat="false" ht="12.75" hidden="false" customHeight="false" outlineLevel="0" collapsed="false"/>
    <row r="6519" customFormat="false" ht="12.75" hidden="false" customHeight="false" outlineLevel="0" collapsed="false"/>
    <row r="6520" customFormat="false" ht="12.75" hidden="false" customHeight="false" outlineLevel="0" collapsed="false"/>
    <row r="6521" customFormat="false" ht="12.75" hidden="false" customHeight="false" outlineLevel="0" collapsed="false"/>
    <row r="6522" customFormat="false" ht="12.75" hidden="false" customHeight="false" outlineLevel="0" collapsed="false"/>
    <row r="6523" customFormat="false" ht="12.75" hidden="false" customHeight="false" outlineLevel="0" collapsed="false"/>
    <row r="6524" customFormat="false" ht="12.75" hidden="false" customHeight="false" outlineLevel="0" collapsed="false"/>
    <row r="6525" customFormat="false" ht="12.75" hidden="false" customHeight="false" outlineLevel="0" collapsed="false"/>
    <row r="6526" customFormat="false" ht="12.75" hidden="false" customHeight="false" outlineLevel="0" collapsed="false"/>
    <row r="6527" customFormat="false" ht="12.75" hidden="false" customHeight="false" outlineLevel="0" collapsed="false"/>
    <row r="6528" customFormat="false" ht="12.75" hidden="false" customHeight="false" outlineLevel="0" collapsed="false"/>
    <row r="6529" customFormat="false" ht="12.75" hidden="false" customHeight="false" outlineLevel="0" collapsed="false"/>
    <row r="6530" customFormat="false" ht="12.75" hidden="false" customHeight="false" outlineLevel="0" collapsed="false"/>
    <row r="6531" customFormat="false" ht="12.75" hidden="false" customHeight="false" outlineLevel="0" collapsed="false"/>
    <row r="6532" customFormat="false" ht="12.75" hidden="false" customHeight="false" outlineLevel="0" collapsed="false"/>
    <row r="6533" customFormat="false" ht="12.75" hidden="false" customHeight="false" outlineLevel="0" collapsed="false"/>
    <row r="6534" customFormat="false" ht="12.75" hidden="false" customHeight="false" outlineLevel="0" collapsed="false"/>
    <row r="6535" customFormat="false" ht="12.75" hidden="false" customHeight="false" outlineLevel="0" collapsed="false"/>
    <row r="6536" customFormat="false" ht="12.75" hidden="false" customHeight="false" outlineLevel="0" collapsed="false"/>
    <row r="6537" customFormat="false" ht="12.75" hidden="false" customHeight="false" outlineLevel="0" collapsed="false"/>
    <row r="6538" customFormat="false" ht="12.75" hidden="false" customHeight="false" outlineLevel="0" collapsed="false"/>
    <row r="6539" customFormat="false" ht="12.75" hidden="false" customHeight="false" outlineLevel="0" collapsed="false"/>
    <row r="6540" customFormat="false" ht="12.75" hidden="false" customHeight="false" outlineLevel="0" collapsed="false"/>
    <row r="6541" customFormat="false" ht="12.75" hidden="false" customHeight="false" outlineLevel="0" collapsed="false"/>
    <row r="6542" customFormat="false" ht="12.75" hidden="false" customHeight="false" outlineLevel="0" collapsed="false"/>
    <row r="6543" customFormat="false" ht="12.75" hidden="false" customHeight="false" outlineLevel="0" collapsed="false"/>
    <row r="6544" customFormat="false" ht="12.75" hidden="false" customHeight="false" outlineLevel="0" collapsed="false"/>
    <row r="6545" customFormat="false" ht="12.75" hidden="false" customHeight="false" outlineLevel="0" collapsed="false"/>
    <row r="6546" customFormat="false" ht="12.75" hidden="false" customHeight="false" outlineLevel="0" collapsed="false"/>
    <row r="6547" customFormat="false" ht="12.75" hidden="false" customHeight="false" outlineLevel="0" collapsed="false"/>
    <row r="6548" customFormat="false" ht="12.75" hidden="false" customHeight="false" outlineLevel="0" collapsed="false"/>
    <row r="6549" customFormat="false" ht="12.75" hidden="false" customHeight="false" outlineLevel="0" collapsed="false"/>
    <row r="6550" customFormat="false" ht="12.75" hidden="false" customHeight="false" outlineLevel="0" collapsed="false"/>
    <row r="6551" customFormat="false" ht="12.75" hidden="false" customHeight="false" outlineLevel="0" collapsed="false"/>
    <row r="6552" customFormat="false" ht="12.75" hidden="false" customHeight="false" outlineLevel="0" collapsed="false"/>
    <row r="6553" customFormat="false" ht="12.75" hidden="false" customHeight="false" outlineLevel="0" collapsed="false"/>
    <row r="6554" customFormat="false" ht="12.75" hidden="false" customHeight="false" outlineLevel="0" collapsed="false"/>
    <row r="6555" customFormat="false" ht="12.75" hidden="false" customHeight="false" outlineLevel="0" collapsed="false"/>
    <row r="6556" customFormat="false" ht="12.75" hidden="false" customHeight="false" outlineLevel="0" collapsed="false"/>
    <row r="6557" customFormat="false" ht="12.75" hidden="false" customHeight="false" outlineLevel="0" collapsed="false"/>
    <row r="6558" customFormat="false" ht="12.75" hidden="false" customHeight="false" outlineLevel="0" collapsed="false"/>
    <row r="6559" customFormat="false" ht="12.75" hidden="false" customHeight="false" outlineLevel="0" collapsed="false"/>
    <row r="6560" customFormat="false" ht="12.75" hidden="false" customHeight="false" outlineLevel="0" collapsed="false"/>
    <row r="6561" customFormat="false" ht="12.75" hidden="false" customHeight="false" outlineLevel="0" collapsed="false"/>
    <row r="6562" customFormat="false" ht="12.75" hidden="false" customHeight="false" outlineLevel="0" collapsed="false"/>
    <row r="6563" customFormat="false" ht="12.75" hidden="false" customHeight="false" outlineLevel="0" collapsed="false"/>
    <row r="6564" customFormat="false" ht="12.75" hidden="false" customHeight="false" outlineLevel="0" collapsed="false"/>
    <row r="6565" customFormat="false" ht="12.75" hidden="false" customHeight="false" outlineLevel="0" collapsed="false"/>
    <row r="6566" customFormat="false" ht="12.75" hidden="false" customHeight="false" outlineLevel="0" collapsed="false"/>
    <row r="6567" customFormat="false" ht="12.75" hidden="false" customHeight="false" outlineLevel="0" collapsed="false"/>
    <row r="6568" customFormat="false" ht="12.75" hidden="false" customHeight="false" outlineLevel="0" collapsed="false"/>
    <row r="6569" customFormat="false" ht="12.75" hidden="false" customHeight="false" outlineLevel="0" collapsed="false"/>
    <row r="6570" customFormat="false" ht="12.75" hidden="false" customHeight="false" outlineLevel="0" collapsed="false"/>
    <row r="6571" customFormat="false" ht="12.75" hidden="false" customHeight="false" outlineLevel="0" collapsed="false"/>
    <row r="6572" customFormat="false" ht="12.75" hidden="false" customHeight="false" outlineLevel="0" collapsed="false"/>
    <row r="6573" customFormat="false" ht="12.75" hidden="false" customHeight="false" outlineLevel="0" collapsed="false"/>
    <row r="6574" customFormat="false" ht="12.75" hidden="false" customHeight="false" outlineLevel="0" collapsed="false"/>
    <row r="6575" customFormat="false" ht="12.75" hidden="false" customHeight="false" outlineLevel="0" collapsed="false"/>
    <row r="6576" customFormat="false" ht="12.75" hidden="false" customHeight="false" outlineLevel="0" collapsed="false"/>
    <row r="6577" customFormat="false" ht="12.75" hidden="false" customHeight="false" outlineLevel="0" collapsed="false"/>
    <row r="6578" customFormat="false" ht="12.75" hidden="false" customHeight="false" outlineLevel="0" collapsed="false"/>
    <row r="6579" customFormat="false" ht="12.75" hidden="false" customHeight="false" outlineLevel="0" collapsed="false"/>
    <row r="6580" customFormat="false" ht="12.75" hidden="false" customHeight="false" outlineLevel="0" collapsed="false"/>
    <row r="6581" customFormat="false" ht="12.75" hidden="false" customHeight="false" outlineLevel="0" collapsed="false"/>
    <row r="6582" customFormat="false" ht="12.75" hidden="false" customHeight="false" outlineLevel="0" collapsed="false"/>
    <row r="6583" customFormat="false" ht="12.75" hidden="false" customHeight="false" outlineLevel="0" collapsed="false"/>
    <row r="6584" customFormat="false" ht="12.75" hidden="false" customHeight="false" outlineLevel="0" collapsed="false"/>
    <row r="6585" customFormat="false" ht="12.75" hidden="false" customHeight="false" outlineLevel="0" collapsed="false"/>
    <row r="6586" customFormat="false" ht="12.75" hidden="false" customHeight="false" outlineLevel="0" collapsed="false"/>
    <row r="6587" customFormat="false" ht="12.75" hidden="false" customHeight="false" outlineLevel="0" collapsed="false"/>
    <row r="6588" customFormat="false" ht="12.75" hidden="false" customHeight="false" outlineLevel="0" collapsed="false"/>
    <row r="6589" customFormat="false" ht="12.75" hidden="false" customHeight="false" outlineLevel="0" collapsed="false"/>
    <row r="6590" customFormat="false" ht="12.75" hidden="false" customHeight="false" outlineLevel="0" collapsed="false"/>
    <row r="6591" customFormat="false" ht="12.75" hidden="false" customHeight="false" outlineLevel="0" collapsed="false"/>
    <row r="6592" customFormat="false" ht="12.75" hidden="false" customHeight="false" outlineLevel="0" collapsed="false"/>
    <row r="6593" customFormat="false" ht="12.75" hidden="false" customHeight="false" outlineLevel="0" collapsed="false"/>
    <row r="6594" customFormat="false" ht="12.75" hidden="false" customHeight="false" outlineLevel="0" collapsed="false"/>
    <row r="6595" customFormat="false" ht="12.75" hidden="false" customHeight="false" outlineLevel="0" collapsed="false"/>
    <row r="6596" customFormat="false" ht="12.75" hidden="false" customHeight="false" outlineLevel="0" collapsed="false"/>
    <row r="6597" customFormat="false" ht="12.75" hidden="false" customHeight="false" outlineLevel="0" collapsed="false"/>
    <row r="6598" customFormat="false" ht="12.75" hidden="false" customHeight="false" outlineLevel="0" collapsed="false"/>
    <row r="6599" customFormat="false" ht="12.75" hidden="false" customHeight="false" outlineLevel="0" collapsed="false"/>
    <row r="6600" customFormat="false" ht="12.75" hidden="false" customHeight="false" outlineLevel="0" collapsed="false"/>
    <row r="6601" customFormat="false" ht="12.75" hidden="false" customHeight="false" outlineLevel="0" collapsed="false"/>
    <row r="6602" customFormat="false" ht="12.75" hidden="false" customHeight="false" outlineLevel="0" collapsed="false"/>
    <row r="6603" customFormat="false" ht="12.75" hidden="false" customHeight="false" outlineLevel="0" collapsed="false"/>
    <row r="6604" customFormat="false" ht="12.75" hidden="false" customHeight="false" outlineLevel="0" collapsed="false"/>
    <row r="6605" customFormat="false" ht="12.75" hidden="false" customHeight="false" outlineLevel="0" collapsed="false"/>
    <row r="6606" customFormat="false" ht="12.75" hidden="false" customHeight="false" outlineLevel="0" collapsed="false"/>
    <row r="6607" customFormat="false" ht="12.75" hidden="false" customHeight="false" outlineLevel="0" collapsed="false"/>
    <row r="6608" customFormat="false" ht="12.75" hidden="false" customHeight="false" outlineLevel="0" collapsed="false"/>
    <row r="6609" customFormat="false" ht="12.75" hidden="false" customHeight="false" outlineLevel="0" collapsed="false"/>
    <row r="6610" customFormat="false" ht="12.75" hidden="false" customHeight="false" outlineLevel="0" collapsed="false"/>
    <row r="6611" customFormat="false" ht="12.75" hidden="false" customHeight="false" outlineLevel="0" collapsed="false"/>
    <row r="6612" customFormat="false" ht="12.75" hidden="false" customHeight="false" outlineLevel="0" collapsed="false"/>
    <row r="6613" customFormat="false" ht="12.75" hidden="false" customHeight="false" outlineLevel="0" collapsed="false"/>
    <row r="6614" customFormat="false" ht="12.75" hidden="false" customHeight="false" outlineLevel="0" collapsed="false"/>
    <row r="6615" customFormat="false" ht="12.75" hidden="false" customHeight="false" outlineLevel="0" collapsed="false"/>
    <row r="6616" customFormat="false" ht="12.75" hidden="false" customHeight="false" outlineLevel="0" collapsed="false"/>
    <row r="6617" customFormat="false" ht="12.75" hidden="false" customHeight="false" outlineLevel="0" collapsed="false"/>
    <row r="6618" customFormat="false" ht="12.75" hidden="false" customHeight="false" outlineLevel="0" collapsed="false"/>
    <row r="6619" customFormat="false" ht="12.75" hidden="false" customHeight="false" outlineLevel="0" collapsed="false"/>
    <row r="6620" customFormat="false" ht="12.75" hidden="false" customHeight="false" outlineLevel="0" collapsed="false"/>
    <row r="6621" customFormat="false" ht="12.75" hidden="false" customHeight="false" outlineLevel="0" collapsed="false"/>
    <row r="6622" customFormat="false" ht="12.75" hidden="false" customHeight="false" outlineLevel="0" collapsed="false"/>
    <row r="6623" customFormat="false" ht="12.75" hidden="false" customHeight="false" outlineLevel="0" collapsed="false"/>
    <row r="6624" customFormat="false" ht="12.75" hidden="false" customHeight="false" outlineLevel="0" collapsed="false"/>
    <row r="6625" customFormat="false" ht="12.75" hidden="false" customHeight="false" outlineLevel="0" collapsed="false"/>
    <row r="6626" customFormat="false" ht="12.75" hidden="false" customHeight="false" outlineLevel="0" collapsed="false"/>
    <row r="6627" customFormat="false" ht="12.75" hidden="false" customHeight="false" outlineLevel="0" collapsed="false"/>
    <row r="6628" customFormat="false" ht="12.75" hidden="false" customHeight="false" outlineLevel="0" collapsed="false"/>
    <row r="6629" customFormat="false" ht="12.75" hidden="false" customHeight="false" outlineLevel="0" collapsed="false"/>
    <row r="6630" customFormat="false" ht="12.75" hidden="false" customHeight="false" outlineLevel="0" collapsed="false"/>
    <row r="6631" customFormat="false" ht="12.75" hidden="false" customHeight="false" outlineLevel="0" collapsed="false"/>
    <row r="6632" customFormat="false" ht="12.75" hidden="false" customHeight="false" outlineLevel="0" collapsed="false"/>
    <row r="6633" customFormat="false" ht="12.75" hidden="false" customHeight="false" outlineLevel="0" collapsed="false"/>
    <row r="6634" customFormat="false" ht="12.75" hidden="false" customHeight="false" outlineLevel="0" collapsed="false"/>
    <row r="6635" customFormat="false" ht="12.75" hidden="false" customHeight="false" outlineLevel="0" collapsed="false"/>
    <row r="6636" customFormat="false" ht="12.75" hidden="false" customHeight="false" outlineLevel="0" collapsed="false"/>
    <row r="6637" customFormat="false" ht="12.75" hidden="false" customHeight="false" outlineLevel="0" collapsed="false"/>
    <row r="6638" customFormat="false" ht="12.75" hidden="false" customHeight="false" outlineLevel="0" collapsed="false"/>
    <row r="6639" customFormat="false" ht="12.75" hidden="false" customHeight="false" outlineLevel="0" collapsed="false"/>
    <row r="6640" customFormat="false" ht="12.75" hidden="false" customHeight="false" outlineLevel="0" collapsed="false"/>
    <row r="6641" customFormat="false" ht="12.75" hidden="false" customHeight="false" outlineLevel="0" collapsed="false"/>
    <row r="6642" customFormat="false" ht="12.75" hidden="false" customHeight="false" outlineLevel="0" collapsed="false"/>
    <row r="6643" customFormat="false" ht="12.75" hidden="false" customHeight="false" outlineLevel="0" collapsed="false"/>
    <row r="6644" customFormat="false" ht="12.75" hidden="false" customHeight="false" outlineLevel="0" collapsed="false"/>
    <row r="6645" customFormat="false" ht="12.75" hidden="false" customHeight="false" outlineLevel="0" collapsed="false"/>
    <row r="6646" customFormat="false" ht="12.75" hidden="false" customHeight="false" outlineLevel="0" collapsed="false"/>
    <row r="6647" customFormat="false" ht="12.75" hidden="false" customHeight="false" outlineLevel="0" collapsed="false"/>
    <row r="6648" customFormat="false" ht="12.75" hidden="false" customHeight="false" outlineLevel="0" collapsed="false"/>
    <row r="6649" customFormat="false" ht="12.75" hidden="false" customHeight="false" outlineLevel="0" collapsed="false"/>
    <row r="6650" customFormat="false" ht="12.75" hidden="false" customHeight="false" outlineLevel="0" collapsed="false"/>
    <row r="6651" customFormat="false" ht="12.75" hidden="false" customHeight="false" outlineLevel="0" collapsed="false"/>
    <row r="6652" customFormat="false" ht="12.75" hidden="false" customHeight="false" outlineLevel="0" collapsed="false"/>
    <row r="6653" customFormat="false" ht="12.75" hidden="false" customHeight="false" outlineLevel="0" collapsed="false"/>
    <row r="6654" customFormat="false" ht="12.75" hidden="false" customHeight="false" outlineLevel="0" collapsed="false"/>
    <row r="6655" customFormat="false" ht="12.75" hidden="false" customHeight="false" outlineLevel="0" collapsed="false"/>
    <row r="6656" customFormat="false" ht="12.75" hidden="false" customHeight="false" outlineLevel="0" collapsed="false"/>
    <row r="6657" customFormat="false" ht="12.75" hidden="false" customHeight="false" outlineLevel="0" collapsed="false"/>
    <row r="6658" customFormat="false" ht="12.75" hidden="false" customHeight="false" outlineLevel="0" collapsed="false"/>
    <row r="6659" customFormat="false" ht="12.75" hidden="false" customHeight="false" outlineLevel="0" collapsed="false"/>
    <row r="6660" customFormat="false" ht="12.75" hidden="false" customHeight="false" outlineLevel="0" collapsed="false"/>
    <row r="6661" customFormat="false" ht="12.75" hidden="false" customHeight="false" outlineLevel="0" collapsed="false"/>
    <row r="6662" customFormat="false" ht="12.75" hidden="false" customHeight="false" outlineLevel="0" collapsed="false"/>
    <row r="6663" customFormat="false" ht="12.75" hidden="false" customHeight="false" outlineLevel="0" collapsed="false"/>
    <row r="6664" customFormat="false" ht="12.75" hidden="false" customHeight="false" outlineLevel="0" collapsed="false"/>
    <row r="6665" customFormat="false" ht="12.75" hidden="false" customHeight="false" outlineLevel="0" collapsed="false"/>
    <row r="6666" customFormat="false" ht="12.75" hidden="false" customHeight="false" outlineLevel="0" collapsed="false"/>
    <row r="6667" customFormat="false" ht="12.75" hidden="false" customHeight="false" outlineLevel="0" collapsed="false"/>
    <row r="6668" customFormat="false" ht="12.75" hidden="false" customHeight="false" outlineLevel="0" collapsed="false"/>
    <row r="6669" customFormat="false" ht="12.75" hidden="false" customHeight="false" outlineLevel="0" collapsed="false"/>
    <row r="6670" customFormat="false" ht="12.75" hidden="false" customHeight="false" outlineLevel="0" collapsed="false"/>
    <row r="6671" customFormat="false" ht="12.75" hidden="false" customHeight="false" outlineLevel="0" collapsed="false"/>
    <row r="6672" customFormat="false" ht="12.75" hidden="false" customHeight="false" outlineLevel="0" collapsed="false"/>
    <row r="6673" customFormat="false" ht="12.75" hidden="false" customHeight="false" outlineLevel="0" collapsed="false"/>
    <row r="6674" customFormat="false" ht="12.75" hidden="false" customHeight="false" outlineLevel="0" collapsed="false"/>
    <row r="6675" customFormat="false" ht="12.75" hidden="false" customHeight="false" outlineLevel="0" collapsed="false"/>
    <row r="6676" customFormat="false" ht="12.75" hidden="false" customHeight="false" outlineLevel="0" collapsed="false"/>
    <row r="6677" customFormat="false" ht="12.75" hidden="false" customHeight="false" outlineLevel="0" collapsed="false"/>
    <row r="6678" customFormat="false" ht="12.75" hidden="false" customHeight="false" outlineLevel="0" collapsed="false"/>
    <row r="6679" customFormat="false" ht="12.75" hidden="false" customHeight="false" outlineLevel="0" collapsed="false"/>
    <row r="6680" customFormat="false" ht="12.75" hidden="false" customHeight="false" outlineLevel="0" collapsed="false"/>
    <row r="6681" customFormat="false" ht="12.75" hidden="false" customHeight="false" outlineLevel="0" collapsed="false"/>
    <row r="6682" customFormat="false" ht="12.75" hidden="false" customHeight="false" outlineLevel="0" collapsed="false"/>
    <row r="6683" customFormat="false" ht="12.75" hidden="false" customHeight="false" outlineLevel="0" collapsed="false"/>
    <row r="6684" customFormat="false" ht="12.75" hidden="false" customHeight="false" outlineLevel="0" collapsed="false"/>
    <row r="6685" customFormat="false" ht="12.75" hidden="false" customHeight="false" outlineLevel="0" collapsed="false"/>
    <row r="6686" customFormat="false" ht="12.75" hidden="false" customHeight="false" outlineLevel="0" collapsed="false"/>
    <row r="6687" customFormat="false" ht="12.75" hidden="false" customHeight="false" outlineLevel="0" collapsed="false"/>
    <row r="6688" customFormat="false" ht="12.75" hidden="false" customHeight="false" outlineLevel="0" collapsed="false"/>
    <row r="6689" customFormat="false" ht="12.75" hidden="false" customHeight="false" outlineLevel="0" collapsed="false"/>
    <row r="6690" customFormat="false" ht="12.75" hidden="false" customHeight="false" outlineLevel="0" collapsed="false"/>
    <row r="6691" customFormat="false" ht="12.75" hidden="false" customHeight="false" outlineLevel="0" collapsed="false"/>
    <row r="6692" customFormat="false" ht="12.75" hidden="false" customHeight="false" outlineLevel="0" collapsed="false"/>
    <row r="6693" customFormat="false" ht="12.75" hidden="false" customHeight="false" outlineLevel="0" collapsed="false"/>
    <row r="6694" customFormat="false" ht="12.75" hidden="false" customHeight="false" outlineLevel="0" collapsed="false"/>
    <row r="6695" customFormat="false" ht="12.75" hidden="false" customHeight="false" outlineLevel="0" collapsed="false"/>
    <row r="6696" customFormat="false" ht="12.75" hidden="false" customHeight="false" outlineLevel="0" collapsed="false"/>
    <row r="6697" customFormat="false" ht="12.75" hidden="false" customHeight="false" outlineLevel="0" collapsed="false"/>
    <row r="6698" customFormat="false" ht="12.75" hidden="false" customHeight="false" outlineLevel="0" collapsed="false"/>
    <row r="6699" customFormat="false" ht="12.75" hidden="false" customHeight="false" outlineLevel="0" collapsed="false"/>
    <row r="6700" customFormat="false" ht="12.75" hidden="false" customHeight="false" outlineLevel="0" collapsed="false"/>
    <row r="6701" customFormat="false" ht="12.75" hidden="false" customHeight="false" outlineLevel="0" collapsed="false"/>
    <row r="6702" customFormat="false" ht="12.75" hidden="false" customHeight="false" outlineLevel="0" collapsed="false"/>
    <row r="6703" customFormat="false" ht="12.75" hidden="false" customHeight="false" outlineLevel="0" collapsed="false"/>
    <row r="6704" customFormat="false" ht="12.75" hidden="false" customHeight="false" outlineLevel="0" collapsed="false"/>
    <row r="6705" customFormat="false" ht="12.75" hidden="false" customHeight="false" outlineLevel="0" collapsed="false"/>
    <row r="6706" customFormat="false" ht="12.75" hidden="false" customHeight="false" outlineLevel="0" collapsed="false"/>
    <row r="6707" customFormat="false" ht="12.75" hidden="false" customHeight="false" outlineLevel="0" collapsed="false"/>
    <row r="6708" customFormat="false" ht="12.75" hidden="false" customHeight="false" outlineLevel="0" collapsed="false"/>
    <row r="6709" customFormat="false" ht="12.75" hidden="false" customHeight="false" outlineLevel="0" collapsed="false"/>
    <row r="6710" customFormat="false" ht="12.75" hidden="false" customHeight="false" outlineLevel="0" collapsed="false"/>
    <row r="6711" customFormat="false" ht="12.75" hidden="false" customHeight="false" outlineLevel="0" collapsed="false"/>
    <row r="6712" customFormat="false" ht="12.75" hidden="false" customHeight="false" outlineLevel="0" collapsed="false"/>
    <row r="6713" customFormat="false" ht="12.75" hidden="false" customHeight="false" outlineLevel="0" collapsed="false"/>
    <row r="6714" customFormat="false" ht="12.75" hidden="false" customHeight="false" outlineLevel="0" collapsed="false"/>
    <row r="6715" customFormat="false" ht="12.75" hidden="false" customHeight="false" outlineLevel="0" collapsed="false"/>
    <row r="6716" customFormat="false" ht="12.75" hidden="false" customHeight="false" outlineLevel="0" collapsed="false"/>
    <row r="6717" customFormat="false" ht="12.75" hidden="false" customHeight="false" outlineLevel="0" collapsed="false"/>
    <row r="6718" customFormat="false" ht="12.75" hidden="false" customHeight="false" outlineLevel="0" collapsed="false"/>
    <row r="6719" customFormat="false" ht="12.75" hidden="false" customHeight="false" outlineLevel="0" collapsed="false"/>
    <row r="6720" customFormat="false" ht="12.75" hidden="false" customHeight="false" outlineLevel="0" collapsed="false"/>
    <row r="6721" customFormat="false" ht="12.75" hidden="false" customHeight="false" outlineLevel="0" collapsed="false"/>
    <row r="6722" customFormat="false" ht="12.75" hidden="false" customHeight="false" outlineLevel="0" collapsed="false"/>
    <row r="6723" customFormat="false" ht="12.75" hidden="false" customHeight="false" outlineLevel="0" collapsed="false"/>
    <row r="6724" customFormat="false" ht="12.75" hidden="false" customHeight="false" outlineLevel="0" collapsed="false"/>
    <row r="6725" customFormat="false" ht="12.75" hidden="false" customHeight="false" outlineLevel="0" collapsed="false"/>
    <row r="6726" customFormat="false" ht="12.75" hidden="false" customHeight="false" outlineLevel="0" collapsed="false"/>
    <row r="6727" customFormat="false" ht="12.75" hidden="false" customHeight="false" outlineLevel="0" collapsed="false"/>
    <row r="6728" customFormat="false" ht="12.75" hidden="false" customHeight="false" outlineLevel="0" collapsed="false"/>
    <row r="6729" customFormat="false" ht="12.75" hidden="false" customHeight="false" outlineLevel="0" collapsed="false"/>
    <row r="6730" customFormat="false" ht="12.75" hidden="false" customHeight="false" outlineLevel="0" collapsed="false"/>
    <row r="6731" customFormat="false" ht="12.75" hidden="false" customHeight="false" outlineLevel="0" collapsed="false"/>
    <row r="6732" customFormat="false" ht="12.75" hidden="false" customHeight="false" outlineLevel="0" collapsed="false"/>
    <row r="6733" customFormat="false" ht="12.75" hidden="false" customHeight="false" outlineLevel="0" collapsed="false"/>
    <row r="6734" customFormat="false" ht="12.75" hidden="false" customHeight="false" outlineLevel="0" collapsed="false"/>
    <row r="6735" customFormat="false" ht="12.75" hidden="false" customHeight="false" outlineLevel="0" collapsed="false"/>
    <row r="6736" customFormat="false" ht="12.75" hidden="false" customHeight="false" outlineLevel="0" collapsed="false"/>
    <row r="6737" customFormat="false" ht="12.75" hidden="false" customHeight="false" outlineLevel="0" collapsed="false"/>
    <row r="6738" customFormat="false" ht="12.75" hidden="false" customHeight="false" outlineLevel="0" collapsed="false"/>
    <row r="6739" customFormat="false" ht="12.75" hidden="false" customHeight="false" outlineLevel="0" collapsed="false"/>
    <row r="6740" customFormat="false" ht="12.75" hidden="false" customHeight="false" outlineLevel="0" collapsed="false"/>
    <row r="6741" customFormat="false" ht="12.75" hidden="false" customHeight="false" outlineLevel="0" collapsed="false"/>
    <row r="6742" customFormat="false" ht="12.75" hidden="false" customHeight="false" outlineLevel="0" collapsed="false"/>
    <row r="6743" customFormat="false" ht="12.75" hidden="false" customHeight="false" outlineLevel="0" collapsed="false"/>
    <row r="6744" customFormat="false" ht="12.75" hidden="false" customHeight="false" outlineLevel="0" collapsed="false"/>
    <row r="6745" customFormat="false" ht="12.75" hidden="false" customHeight="false" outlineLevel="0" collapsed="false"/>
    <row r="6746" customFormat="false" ht="12.75" hidden="false" customHeight="false" outlineLevel="0" collapsed="false"/>
    <row r="6747" customFormat="false" ht="12.75" hidden="false" customHeight="false" outlineLevel="0" collapsed="false"/>
    <row r="6748" customFormat="false" ht="12.75" hidden="false" customHeight="false" outlineLevel="0" collapsed="false"/>
    <row r="6749" customFormat="false" ht="12.75" hidden="false" customHeight="false" outlineLevel="0" collapsed="false"/>
    <row r="6750" customFormat="false" ht="12.75" hidden="false" customHeight="false" outlineLevel="0" collapsed="false"/>
    <row r="6751" customFormat="false" ht="12.75" hidden="false" customHeight="false" outlineLevel="0" collapsed="false"/>
    <row r="6752" customFormat="false" ht="12.75" hidden="false" customHeight="false" outlineLevel="0" collapsed="false"/>
    <row r="6753" customFormat="false" ht="12.75" hidden="false" customHeight="false" outlineLevel="0" collapsed="false"/>
    <row r="6754" customFormat="false" ht="12.75" hidden="false" customHeight="false" outlineLevel="0" collapsed="false"/>
    <row r="6755" customFormat="false" ht="12.75" hidden="false" customHeight="false" outlineLevel="0" collapsed="false"/>
    <row r="6756" customFormat="false" ht="12.75" hidden="false" customHeight="false" outlineLevel="0" collapsed="false"/>
    <row r="6757" customFormat="false" ht="12.75" hidden="false" customHeight="false" outlineLevel="0" collapsed="false"/>
    <row r="6758" customFormat="false" ht="12.75" hidden="false" customHeight="false" outlineLevel="0" collapsed="false"/>
    <row r="6759" customFormat="false" ht="12.75" hidden="false" customHeight="false" outlineLevel="0" collapsed="false"/>
    <row r="6760" customFormat="false" ht="12.75" hidden="false" customHeight="false" outlineLevel="0" collapsed="false"/>
    <row r="6761" customFormat="false" ht="12.75" hidden="false" customHeight="false" outlineLevel="0" collapsed="false"/>
    <row r="6762" customFormat="false" ht="12.75" hidden="false" customHeight="false" outlineLevel="0" collapsed="false"/>
    <row r="6763" customFormat="false" ht="12.75" hidden="false" customHeight="false" outlineLevel="0" collapsed="false"/>
    <row r="6764" customFormat="false" ht="12.75" hidden="false" customHeight="false" outlineLevel="0" collapsed="false"/>
    <row r="6765" customFormat="false" ht="12.75" hidden="false" customHeight="false" outlineLevel="0" collapsed="false"/>
    <row r="6766" customFormat="false" ht="12.75" hidden="false" customHeight="false" outlineLevel="0" collapsed="false"/>
    <row r="6767" customFormat="false" ht="12.75" hidden="false" customHeight="false" outlineLevel="0" collapsed="false"/>
    <row r="6768" customFormat="false" ht="12.75" hidden="false" customHeight="false" outlineLevel="0" collapsed="false"/>
    <row r="6769" customFormat="false" ht="12.75" hidden="false" customHeight="false" outlineLevel="0" collapsed="false"/>
    <row r="6770" customFormat="false" ht="12.75" hidden="false" customHeight="false" outlineLevel="0" collapsed="false"/>
    <row r="6771" customFormat="false" ht="12.75" hidden="false" customHeight="false" outlineLevel="0" collapsed="false"/>
    <row r="6772" customFormat="false" ht="12.75" hidden="false" customHeight="false" outlineLevel="0" collapsed="false"/>
    <row r="6773" customFormat="false" ht="12.75" hidden="false" customHeight="false" outlineLevel="0" collapsed="false"/>
    <row r="6774" customFormat="false" ht="12.75" hidden="false" customHeight="false" outlineLevel="0" collapsed="false"/>
    <row r="6775" customFormat="false" ht="12.75" hidden="false" customHeight="false" outlineLevel="0" collapsed="false"/>
    <row r="6776" customFormat="false" ht="12.75" hidden="false" customHeight="false" outlineLevel="0" collapsed="false"/>
    <row r="6777" customFormat="false" ht="12.75" hidden="false" customHeight="false" outlineLevel="0" collapsed="false"/>
    <row r="6778" customFormat="false" ht="12.75" hidden="false" customHeight="false" outlineLevel="0" collapsed="false"/>
    <row r="6779" customFormat="false" ht="12.75" hidden="false" customHeight="false" outlineLevel="0" collapsed="false"/>
    <row r="6780" customFormat="false" ht="12.75" hidden="false" customHeight="false" outlineLevel="0" collapsed="false"/>
    <row r="6781" customFormat="false" ht="12.75" hidden="false" customHeight="false" outlineLevel="0" collapsed="false"/>
    <row r="6782" customFormat="false" ht="12.75" hidden="false" customHeight="false" outlineLevel="0" collapsed="false"/>
    <row r="6783" customFormat="false" ht="12.75" hidden="false" customHeight="false" outlineLevel="0" collapsed="false"/>
    <row r="6784" customFormat="false" ht="12.75" hidden="false" customHeight="false" outlineLevel="0" collapsed="false"/>
    <row r="6785" customFormat="false" ht="12.75" hidden="false" customHeight="false" outlineLevel="0" collapsed="false"/>
    <row r="6786" customFormat="false" ht="12.75" hidden="false" customHeight="false" outlineLevel="0" collapsed="false"/>
    <row r="6787" customFormat="false" ht="12.75" hidden="false" customHeight="false" outlineLevel="0" collapsed="false"/>
    <row r="6788" customFormat="false" ht="12.75" hidden="false" customHeight="false" outlineLevel="0" collapsed="false"/>
    <row r="6789" customFormat="false" ht="12.75" hidden="false" customHeight="false" outlineLevel="0" collapsed="false"/>
    <row r="6790" customFormat="false" ht="12.75" hidden="false" customHeight="false" outlineLevel="0" collapsed="false"/>
    <row r="6791" customFormat="false" ht="12.75" hidden="false" customHeight="false" outlineLevel="0" collapsed="false"/>
    <row r="6792" customFormat="false" ht="12.75" hidden="false" customHeight="false" outlineLevel="0" collapsed="false"/>
    <row r="6793" customFormat="false" ht="12.75" hidden="false" customHeight="false" outlineLevel="0" collapsed="false"/>
    <row r="6794" customFormat="false" ht="12.75" hidden="false" customHeight="false" outlineLevel="0" collapsed="false"/>
    <row r="6795" customFormat="false" ht="12.75" hidden="false" customHeight="false" outlineLevel="0" collapsed="false"/>
    <row r="6796" customFormat="false" ht="12.75" hidden="false" customHeight="false" outlineLevel="0" collapsed="false"/>
    <row r="6797" customFormat="false" ht="12.75" hidden="false" customHeight="false" outlineLevel="0" collapsed="false"/>
    <row r="6798" customFormat="false" ht="12.75" hidden="false" customHeight="false" outlineLevel="0" collapsed="false"/>
    <row r="6799" customFormat="false" ht="12.75" hidden="false" customHeight="false" outlineLevel="0" collapsed="false"/>
    <row r="6800" customFormat="false" ht="12.75" hidden="false" customHeight="false" outlineLevel="0" collapsed="false"/>
    <row r="6801" customFormat="false" ht="12.75" hidden="false" customHeight="false" outlineLevel="0" collapsed="false"/>
    <row r="6802" customFormat="false" ht="12.75" hidden="false" customHeight="false" outlineLevel="0" collapsed="false"/>
    <row r="6803" customFormat="false" ht="12.75" hidden="false" customHeight="false" outlineLevel="0" collapsed="false"/>
    <row r="6804" customFormat="false" ht="12.75" hidden="false" customHeight="false" outlineLevel="0" collapsed="false"/>
    <row r="6805" customFormat="false" ht="12.75" hidden="false" customHeight="false" outlineLevel="0" collapsed="false"/>
    <row r="6806" customFormat="false" ht="12.75" hidden="false" customHeight="false" outlineLevel="0" collapsed="false"/>
    <row r="6807" customFormat="false" ht="12.75" hidden="false" customHeight="false" outlineLevel="0" collapsed="false"/>
    <row r="6808" customFormat="false" ht="12.75" hidden="false" customHeight="false" outlineLevel="0" collapsed="false"/>
    <row r="6809" customFormat="false" ht="12.75" hidden="false" customHeight="false" outlineLevel="0" collapsed="false"/>
    <row r="6810" customFormat="false" ht="12.75" hidden="false" customHeight="false" outlineLevel="0" collapsed="false"/>
    <row r="6811" customFormat="false" ht="12.75" hidden="false" customHeight="false" outlineLevel="0" collapsed="false"/>
    <row r="6812" customFormat="false" ht="12.75" hidden="false" customHeight="false" outlineLevel="0" collapsed="false"/>
    <row r="6813" customFormat="false" ht="12.75" hidden="false" customHeight="false" outlineLevel="0" collapsed="false"/>
    <row r="6814" customFormat="false" ht="12.75" hidden="false" customHeight="false" outlineLevel="0" collapsed="false"/>
    <row r="6815" customFormat="false" ht="12.75" hidden="false" customHeight="false" outlineLevel="0" collapsed="false"/>
    <row r="6816" customFormat="false" ht="12.75" hidden="false" customHeight="false" outlineLevel="0" collapsed="false"/>
    <row r="6817" customFormat="false" ht="12.75" hidden="false" customHeight="false" outlineLevel="0" collapsed="false"/>
    <row r="6818" customFormat="false" ht="12.75" hidden="false" customHeight="false" outlineLevel="0" collapsed="false"/>
    <row r="6819" customFormat="false" ht="12.75" hidden="false" customHeight="false" outlineLevel="0" collapsed="false"/>
    <row r="6820" customFormat="false" ht="12.75" hidden="false" customHeight="false" outlineLevel="0" collapsed="false"/>
    <row r="6821" customFormat="false" ht="12.75" hidden="false" customHeight="false" outlineLevel="0" collapsed="false"/>
    <row r="6822" customFormat="false" ht="12.75" hidden="false" customHeight="false" outlineLevel="0" collapsed="false"/>
    <row r="6823" customFormat="false" ht="12.75" hidden="false" customHeight="false" outlineLevel="0" collapsed="false"/>
    <row r="6824" customFormat="false" ht="12.75" hidden="false" customHeight="false" outlineLevel="0" collapsed="false"/>
    <row r="6825" customFormat="false" ht="12.75" hidden="false" customHeight="false" outlineLevel="0" collapsed="false"/>
    <row r="6826" customFormat="false" ht="12.75" hidden="false" customHeight="false" outlineLevel="0" collapsed="false"/>
    <row r="6827" customFormat="false" ht="12.75" hidden="false" customHeight="false" outlineLevel="0" collapsed="false"/>
    <row r="6828" customFormat="false" ht="12.75" hidden="false" customHeight="false" outlineLevel="0" collapsed="false"/>
    <row r="6829" customFormat="false" ht="12.75" hidden="false" customHeight="false" outlineLevel="0" collapsed="false"/>
    <row r="6830" customFormat="false" ht="12.75" hidden="false" customHeight="false" outlineLevel="0" collapsed="false"/>
    <row r="6831" customFormat="false" ht="12.75" hidden="false" customHeight="false" outlineLevel="0" collapsed="false"/>
    <row r="6832" customFormat="false" ht="12.75" hidden="false" customHeight="false" outlineLevel="0" collapsed="false"/>
    <row r="6833" customFormat="false" ht="12.75" hidden="false" customHeight="false" outlineLevel="0" collapsed="false"/>
    <row r="6834" customFormat="false" ht="12.75" hidden="false" customHeight="false" outlineLevel="0" collapsed="false"/>
    <row r="6835" customFormat="false" ht="12.75" hidden="false" customHeight="false" outlineLevel="0" collapsed="false"/>
    <row r="6836" customFormat="false" ht="12.75" hidden="false" customHeight="false" outlineLevel="0" collapsed="false"/>
    <row r="6837" customFormat="false" ht="12.75" hidden="false" customHeight="false" outlineLevel="0" collapsed="false"/>
    <row r="6838" customFormat="false" ht="12.75" hidden="false" customHeight="false" outlineLevel="0" collapsed="false"/>
    <row r="6839" customFormat="false" ht="12.75" hidden="false" customHeight="false" outlineLevel="0" collapsed="false"/>
    <row r="6840" customFormat="false" ht="12.75" hidden="false" customHeight="false" outlineLevel="0" collapsed="false"/>
    <row r="6841" customFormat="false" ht="12.75" hidden="false" customHeight="false" outlineLevel="0" collapsed="false"/>
    <row r="6842" customFormat="false" ht="12.75" hidden="false" customHeight="false" outlineLevel="0" collapsed="false"/>
    <row r="6843" customFormat="false" ht="12.75" hidden="false" customHeight="false" outlineLevel="0" collapsed="false"/>
    <row r="6844" customFormat="false" ht="12.75" hidden="false" customHeight="false" outlineLevel="0" collapsed="false"/>
    <row r="6845" customFormat="false" ht="12.75" hidden="false" customHeight="false" outlineLevel="0" collapsed="false"/>
    <row r="6846" customFormat="false" ht="12.75" hidden="false" customHeight="false" outlineLevel="0" collapsed="false"/>
    <row r="6847" customFormat="false" ht="12.75" hidden="false" customHeight="false" outlineLevel="0" collapsed="false"/>
    <row r="6848" customFormat="false" ht="12.75" hidden="false" customHeight="false" outlineLevel="0" collapsed="false"/>
    <row r="6849" customFormat="false" ht="12.75" hidden="false" customHeight="false" outlineLevel="0" collapsed="false"/>
    <row r="6850" customFormat="false" ht="12.75" hidden="false" customHeight="false" outlineLevel="0" collapsed="false"/>
    <row r="6851" customFormat="false" ht="12.75" hidden="false" customHeight="false" outlineLevel="0" collapsed="false"/>
    <row r="6852" customFormat="false" ht="12.75" hidden="false" customHeight="false" outlineLevel="0" collapsed="false"/>
    <row r="6853" customFormat="false" ht="12.75" hidden="false" customHeight="false" outlineLevel="0" collapsed="false"/>
    <row r="6854" customFormat="false" ht="12.75" hidden="false" customHeight="false" outlineLevel="0" collapsed="false"/>
    <row r="6855" customFormat="false" ht="12.75" hidden="false" customHeight="false" outlineLevel="0" collapsed="false"/>
    <row r="6856" customFormat="false" ht="12.75" hidden="false" customHeight="false" outlineLevel="0" collapsed="false"/>
    <row r="6857" customFormat="false" ht="12.75" hidden="false" customHeight="false" outlineLevel="0" collapsed="false"/>
    <row r="6858" customFormat="false" ht="12.75" hidden="false" customHeight="false" outlineLevel="0" collapsed="false"/>
    <row r="6859" customFormat="false" ht="12.75" hidden="false" customHeight="false" outlineLevel="0" collapsed="false"/>
    <row r="6860" customFormat="false" ht="12.75" hidden="false" customHeight="false" outlineLevel="0" collapsed="false"/>
    <row r="6861" customFormat="false" ht="12.75" hidden="false" customHeight="false" outlineLevel="0" collapsed="false"/>
    <row r="6862" customFormat="false" ht="12.75" hidden="false" customHeight="false" outlineLevel="0" collapsed="false"/>
    <row r="6863" customFormat="false" ht="12.75" hidden="false" customHeight="false" outlineLevel="0" collapsed="false"/>
    <row r="6864" customFormat="false" ht="12.75" hidden="false" customHeight="false" outlineLevel="0" collapsed="false"/>
    <row r="6865" customFormat="false" ht="12.75" hidden="false" customHeight="false" outlineLevel="0" collapsed="false"/>
    <row r="6866" customFormat="false" ht="12.75" hidden="false" customHeight="false" outlineLevel="0" collapsed="false"/>
    <row r="6867" customFormat="false" ht="12.75" hidden="false" customHeight="false" outlineLevel="0" collapsed="false"/>
    <row r="6868" customFormat="false" ht="12.75" hidden="false" customHeight="false" outlineLevel="0" collapsed="false"/>
    <row r="6869" customFormat="false" ht="12.75" hidden="false" customHeight="false" outlineLevel="0" collapsed="false"/>
    <row r="6870" customFormat="false" ht="12.75" hidden="false" customHeight="false" outlineLevel="0" collapsed="false"/>
    <row r="6871" customFormat="false" ht="12.75" hidden="false" customHeight="false" outlineLevel="0" collapsed="false"/>
    <row r="6872" customFormat="false" ht="12.75" hidden="false" customHeight="false" outlineLevel="0" collapsed="false"/>
    <row r="6873" customFormat="false" ht="12.75" hidden="false" customHeight="false" outlineLevel="0" collapsed="false"/>
    <row r="6874" customFormat="false" ht="12.75" hidden="false" customHeight="false" outlineLevel="0" collapsed="false"/>
    <row r="6875" customFormat="false" ht="12.75" hidden="false" customHeight="false" outlineLevel="0" collapsed="false"/>
    <row r="6876" customFormat="false" ht="12.75" hidden="false" customHeight="false" outlineLevel="0" collapsed="false"/>
    <row r="6877" customFormat="false" ht="12.75" hidden="false" customHeight="false" outlineLevel="0" collapsed="false"/>
    <row r="6878" customFormat="false" ht="12.75" hidden="false" customHeight="false" outlineLevel="0" collapsed="false"/>
    <row r="6879" customFormat="false" ht="12.75" hidden="false" customHeight="false" outlineLevel="0" collapsed="false"/>
    <row r="6880" customFormat="false" ht="12.75" hidden="false" customHeight="false" outlineLevel="0" collapsed="false"/>
    <row r="6881" customFormat="false" ht="12.75" hidden="false" customHeight="false" outlineLevel="0" collapsed="false"/>
    <row r="6882" customFormat="false" ht="12.75" hidden="false" customHeight="false" outlineLevel="0" collapsed="false"/>
    <row r="6883" customFormat="false" ht="12.75" hidden="false" customHeight="false" outlineLevel="0" collapsed="false"/>
    <row r="6884" customFormat="false" ht="12.75" hidden="false" customHeight="false" outlineLevel="0" collapsed="false"/>
    <row r="6885" customFormat="false" ht="12.75" hidden="false" customHeight="false" outlineLevel="0" collapsed="false"/>
    <row r="6886" customFormat="false" ht="12.75" hidden="false" customHeight="false" outlineLevel="0" collapsed="false"/>
    <row r="6887" customFormat="false" ht="12.75" hidden="false" customHeight="false" outlineLevel="0" collapsed="false"/>
    <row r="6888" customFormat="false" ht="12.75" hidden="false" customHeight="false" outlineLevel="0" collapsed="false"/>
    <row r="6889" customFormat="false" ht="12.75" hidden="false" customHeight="false" outlineLevel="0" collapsed="false"/>
    <row r="6890" customFormat="false" ht="12.75" hidden="false" customHeight="false" outlineLevel="0" collapsed="false"/>
    <row r="6891" customFormat="false" ht="12.75" hidden="false" customHeight="false" outlineLevel="0" collapsed="false"/>
    <row r="6892" customFormat="false" ht="12.75" hidden="false" customHeight="false" outlineLevel="0" collapsed="false"/>
    <row r="6893" customFormat="false" ht="12.75" hidden="false" customHeight="false" outlineLevel="0" collapsed="false"/>
    <row r="6894" customFormat="false" ht="12.75" hidden="false" customHeight="false" outlineLevel="0" collapsed="false"/>
    <row r="6895" customFormat="false" ht="12.75" hidden="false" customHeight="false" outlineLevel="0" collapsed="false"/>
    <row r="6896" customFormat="false" ht="12.75" hidden="false" customHeight="false" outlineLevel="0" collapsed="false"/>
    <row r="6897" customFormat="false" ht="12.75" hidden="false" customHeight="false" outlineLevel="0" collapsed="false"/>
    <row r="6898" customFormat="false" ht="12.75" hidden="false" customHeight="false" outlineLevel="0" collapsed="false"/>
    <row r="6899" customFormat="false" ht="12.75" hidden="false" customHeight="false" outlineLevel="0" collapsed="false"/>
    <row r="6900" customFormat="false" ht="12.75" hidden="false" customHeight="false" outlineLevel="0" collapsed="false"/>
    <row r="6901" customFormat="false" ht="12.75" hidden="false" customHeight="false" outlineLevel="0" collapsed="false"/>
    <row r="6902" customFormat="false" ht="12.75" hidden="false" customHeight="false" outlineLevel="0" collapsed="false"/>
    <row r="6903" customFormat="false" ht="12.75" hidden="false" customHeight="false" outlineLevel="0" collapsed="false"/>
    <row r="6904" customFormat="false" ht="12.75" hidden="false" customHeight="false" outlineLevel="0" collapsed="false"/>
    <row r="6905" customFormat="false" ht="12.75" hidden="false" customHeight="false" outlineLevel="0" collapsed="false"/>
    <row r="6906" customFormat="false" ht="12.75" hidden="false" customHeight="false" outlineLevel="0" collapsed="false"/>
    <row r="6907" customFormat="false" ht="12.75" hidden="false" customHeight="false" outlineLevel="0" collapsed="false"/>
    <row r="6908" customFormat="false" ht="12.75" hidden="false" customHeight="false" outlineLevel="0" collapsed="false"/>
    <row r="6909" customFormat="false" ht="12.75" hidden="false" customHeight="false" outlineLevel="0" collapsed="false"/>
    <row r="6910" customFormat="false" ht="12.75" hidden="false" customHeight="false" outlineLevel="0" collapsed="false"/>
    <row r="6911" customFormat="false" ht="12.75" hidden="false" customHeight="false" outlineLevel="0" collapsed="false"/>
    <row r="6912" customFormat="false" ht="12.75" hidden="false" customHeight="false" outlineLevel="0" collapsed="false"/>
    <row r="6913" customFormat="false" ht="12.75" hidden="false" customHeight="false" outlineLevel="0" collapsed="false"/>
    <row r="6914" customFormat="false" ht="12.75" hidden="false" customHeight="false" outlineLevel="0" collapsed="false"/>
    <row r="6915" customFormat="false" ht="12.75" hidden="false" customHeight="false" outlineLevel="0" collapsed="false"/>
    <row r="6916" customFormat="false" ht="12.75" hidden="false" customHeight="false" outlineLevel="0" collapsed="false"/>
    <row r="6917" customFormat="false" ht="12.75" hidden="false" customHeight="false" outlineLevel="0" collapsed="false"/>
    <row r="6918" customFormat="false" ht="12.75" hidden="false" customHeight="false" outlineLevel="0" collapsed="false"/>
    <row r="6919" customFormat="false" ht="12.75" hidden="false" customHeight="false" outlineLevel="0" collapsed="false"/>
    <row r="6920" customFormat="false" ht="12.75" hidden="false" customHeight="false" outlineLevel="0" collapsed="false"/>
    <row r="6921" customFormat="false" ht="12.75" hidden="false" customHeight="false" outlineLevel="0" collapsed="false"/>
    <row r="6922" customFormat="false" ht="12.75" hidden="false" customHeight="false" outlineLevel="0" collapsed="false"/>
    <row r="6923" customFormat="false" ht="12.75" hidden="false" customHeight="false" outlineLevel="0" collapsed="false"/>
    <row r="6924" customFormat="false" ht="12.75" hidden="false" customHeight="false" outlineLevel="0" collapsed="false"/>
    <row r="6925" customFormat="false" ht="12.75" hidden="false" customHeight="false" outlineLevel="0" collapsed="false"/>
    <row r="6926" customFormat="false" ht="12.75" hidden="false" customHeight="false" outlineLevel="0" collapsed="false"/>
    <row r="6927" customFormat="false" ht="12.75" hidden="false" customHeight="false" outlineLevel="0" collapsed="false"/>
    <row r="6928" customFormat="false" ht="12.75" hidden="false" customHeight="false" outlineLevel="0" collapsed="false"/>
    <row r="6929" customFormat="false" ht="12.75" hidden="false" customHeight="false" outlineLevel="0" collapsed="false"/>
    <row r="6930" customFormat="false" ht="12.75" hidden="false" customHeight="false" outlineLevel="0" collapsed="false"/>
    <row r="6931" customFormat="false" ht="12.75" hidden="false" customHeight="false" outlineLevel="0" collapsed="false"/>
    <row r="6932" customFormat="false" ht="12.75" hidden="false" customHeight="false" outlineLevel="0" collapsed="false"/>
    <row r="6933" customFormat="false" ht="12.75" hidden="false" customHeight="false" outlineLevel="0" collapsed="false"/>
    <row r="6934" customFormat="false" ht="12.75" hidden="false" customHeight="false" outlineLevel="0" collapsed="false"/>
    <row r="6935" customFormat="false" ht="12.75" hidden="false" customHeight="false" outlineLevel="0" collapsed="false"/>
    <row r="6936" customFormat="false" ht="12.75" hidden="false" customHeight="false" outlineLevel="0" collapsed="false"/>
    <row r="6937" customFormat="false" ht="12.75" hidden="false" customHeight="false" outlineLevel="0" collapsed="false"/>
    <row r="6938" customFormat="false" ht="12.75" hidden="false" customHeight="false" outlineLevel="0" collapsed="false"/>
    <row r="6939" customFormat="false" ht="12.75" hidden="false" customHeight="false" outlineLevel="0" collapsed="false"/>
    <row r="6940" customFormat="false" ht="12.75" hidden="false" customHeight="false" outlineLevel="0" collapsed="false"/>
    <row r="6941" customFormat="false" ht="12.75" hidden="false" customHeight="false" outlineLevel="0" collapsed="false"/>
    <row r="6942" customFormat="false" ht="12.75" hidden="false" customHeight="false" outlineLevel="0" collapsed="false"/>
    <row r="6943" customFormat="false" ht="12.75" hidden="false" customHeight="false" outlineLevel="0" collapsed="false"/>
    <row r="6944" customFormat="false" ht="12.75" hidden="false" customHeight="false" outlineLevel="0" collapsed="false"/>
    <row r="6945" customFormat="false" ht="12.75" hidden="false" customHeight="false" outlineLevel="0" collapsed="false"/>
    <row r="6946" customFormat="false" ht="12.75" hidden="false" customHeight="false" outlineLevel="0" collapsed="false"/>
    <row r="6947" customFormat="false" ht="12.75" hidden="false" customHeight="false" outlineLevel="0" collapsed="false"/>
    <row r="6948" customFormat="false" ht="12.75" hidden="false" customHeight="false" outlineLevel="0" collapsed="false"/>
    <row r="6949" customFormat="false" ht="12.75" hidden="false" customHeight="false" outlineLevel="0" collapsed="false"/>
    <row r="6950" customFormat="false" ht="12.75" hidden="false" customHeight="false" outlineLevel="0" collapsed="false"/>
    <row r="6951" customFormat="false" ht="12.75" hidden="false" customHeight="false" outlineLevel="0" collapsed="false"/>
    <row r="6952" customFormat="false" ht="12.75" hidden="false" customHeight="false" outlineLevel="0" collapsed="false"/>
    <row r="6953" customFormat="false" ht="12.75" hidden="false" customHeight="false" outlineLevel="0" collapsed="false"/>
    <row r="6954" customFormat="false" ht="12.75" hidden="false" customHeight="false" outlineLevel="0" collapsed="false"/>
    <row r="6955" customFormat="false" ht="12.75" hidden="false" customHeight="false" outlineLevel="0" collapsed="false"/>
    <row r="6956" customFormat="false" ht="12.75" hidden="false" customHeight="false" outlineLevel="0" collapsed="false"/>
    <row r="6957" customFormat="false" ht="12.75" hidden="false" customHeight="false" outlineLevel="0" collapsed="false"/>
    <row r="6958" customFormat="false" ht="12.75" hidden="false" customHeight="false" outlineLevel="0" collapsed="false"/>
    <row r="6959" customFormat="false" ht="12.75" hidden="false" customHeight="false" outlineLevel="0" collapsed="false"/>
    <row r="6960" customFormat="false" ht="12.75" hidden="false" customHeight="false" outlineLevel="0" collapsed="false"/>
    <row r="6961" customFormat="false" ht="12.75" hidden="false" customHeight="false" outlineLevel="0" collapsed="false"/>
    <row r="6962" customFormat="false" ht="12.75" hidden="false" customHeight="false" outlineLevel="0" collapsed="false"/>
    <row r="6963" customFormat="false" ht="12.75" hidden="false" customHeight="false" outlineLevel="0" collapsed="false"/>
    <row r="6964" customFormat="false" ht="12.75" hidden="false" customHeight="false" outlineLevel="0" collapsed="false"/>
    <row r="6965" customFormat="false" ht="12.75" hidden="false" customHeight="false" outlineLevel="0" collapsed="false"/>
    <row r="6966" customFormat="false" ht="12.75" hidden="false" customHeight="false" outlineLevel="0" collapsed="false"/>
    <row r="6967" customFormat="false" ht="12.75" hidden="false" customHeight="false" outlineLevel="0" collapsed="false"/>
    <row r="6968" customFormat="false" ht="12.75" hidden="false" customHeight="false" outlineLevel="0" collapsed="false"/>
    <row r="6969" customFormat="false" ht="12.75" hidden="false" customHeight="false" outlineLevel="0" collapsed="false"/>
    <row r="6970" customFormat="false" ht="12.75" hidden="false" customHeight="false" outlineLevel="0" collapsed="false"/>
    <row r="6971" customFormat="false" ht="12.75" hidden="false" customHeight="false" outlineLevel="0" collapsed="false"/>
    <row r="6972" customFormat="false" ht="12.75" hidden="false" customHeight="false" outlineLevel="0" collapsed="false"/>
    <row r="6973" customFormat="false" ht="12.75" hidden="false" customHeight="false" outlineLevel="0" collapsed="false"/>
    <row r="6974" customFormat="false" ht="12.75" hidden="false" customHeight="false" outlineLevel="0" collapsed="false"/>
    <row r="6975" customFormat="false" ht="12.75" hidden="false" customHeight="false" outlineLevel="0" collapsed="false"/>
    <row r="6976" customFormat="false" ht="12.75" hidden="false" customHeight="false" outlineLevel="0" collapsed="false"/>
    <row r="6977" customFormat="false" ht="12.75" hidden="false" customHeight="false" outlineLevel="0" collapsed="false"/>
    <row r="6978" customFormat="false" ht="12.75" hidden="false" customHeight="false" outlineLevel="0" collapsed="false"/>
    <row r="6979" customFormat="false" ht="12.75" hidden="false" customHeight="false" outlineLevel="0" collapsed="false"/>
    <row r="6980" customFormat="false" ht="12.75" hidden="false" customHeight="false" outlineLevel="0" collapsed="false"/>
    <row r="6981" customFormat="false" ht="12.75" hidden="false" customHeight="false" outlineLevel="0" collapsed="false"/>
    <row r="6982" customFormat="false" ht="12.75" hidden="false" customHeight="false" outlineLevel="0" collapsed="false"/>
    <row r="6983" customFormat="false" ht="12.75" hidden="false" customHeight="false" outlineLevel="0" collapsed="false"/>
    <row r="6984" customFormat="false" ht="12.75" hidden="false" customHeight="false" outlineLevel="0" collapsed="false"/>
    <row r="6985" customFormat="false" ht="12.75" hidden="false" customHeight="false" outlineLevel="0" collapsed="false"/>
    <row r="6986" customFormat="false" ht="12.75" hidden="false" customHeight="false" outlineLevel="0" collapsed="false"/>
    <row r="6987" customFormat="false" ht="12.75" hidden="false" customHeight="false" outlineLevel="0" collapsed="false"/>
    <row r="6988" customFormat="false" ht="12.75" hidden="false" customHeight="false" outlineLevel="0" collapsed="false"/>
    <row r="6989" customFormat="false" ht="12.75" hidden="false" customHeight="false" outlineLevel="0" collapsed="false"/>
    <row r="6990" customFormat="false" ht="12.75" hidden="false" customHeight="false" outlineLevel="0" collapsed="false"/>
    <row r="6991" customFormat="false" ht="12.75" hidden="false" customHeight="false" outlineLevel="0" collapsed="false"/>
    <row r="6992" customFormat="false" ht="12.75" hidden="false" customHeight="false" outlineLevel="0" collapsed="false"/>
    <row r="6993" customFormat="false" ht="12.75" hidden="false" customHeight="false" outlineLevel="0" collapsed="false"/>
    <row r="6994" customFormat="false" ht="12.75" hidden="false" customHeight="false" outlineLevel="0" collapsed="false"/>
    <row r="6995" customFormat="false" ht="12.75" hidden="false" customHeight="false" outlineLevel="0" collapsed="false"/>
    <row r="6996" customFormat="false" ht="12.75" hidden="false" customHeight="false" outlineLevel="0" collapsed="false"/>
    <row r="6997" customFormat="false" ht="12.75" hidden="false" customHeight="false" outlineLevel="0" collapsed="false"/>
    <row r="6998" customFormat="false" ht="12.75" hidden="false" customHeight="false" outlineLevel="0" collapsed="false"/>
    <row r="6999" customFormat="false" ht="12.75" hidden="false" customHeight="false" outlineLevel="0" collapsed="false"/>
    <row r="7000" customFormat="false" ht="12.75" hidden="false" customHeight="false" outlineLevel="0" collapsed="false"/>
    <row r="7001" customFormat="false" ht="12.75" hidden="false" customHeight="false" outlineLevel="0" collapsed="false"/>
    <row r="7002" customFormat="false" ht="12.75" hidden="false" customHeight="false" outlineLevel="0" collapsed="false"/>
    <row r="7003" customFormat="false" ht="12.75" hidden="false" customHeight="false" outlineLevel="0" collapsed="false"/>
    <row r="7004" customFormat="false" ht="12.75" hidden="false" customHeight="false" outlineLevel="0" collapsed="false"/>
    <row r="7005" customFormat="false" ht="12.75" hidden="false" customHeight="false" outlineLevel="0" collapsed="false"/>
    <row r="7006" customFormat="false" ht="12.75" hidden="false" customHeight="false" outlineLevel="0" collapsed="false"/>
    <row r="7007" customFormat="false" ht="12.75" hidden="false" customHeight="false" outlineLevel="0" collapsed="false"/>
    <row r="7008" customFormat="false" ht="12.75" hidden="false" customHeight="false" outlineLevel="0" collapsed="false"/>
    <row r="7009" customFormat="false" ht="12.75" hidden="false" customHeight="false" outlineLevel="0" collapsed="false"/>
    <row r="7010" customFormat="false" ht="12.75" hidden="false" customHeight="false" outlineLevel="0" collapsed="false"/>
    <row r="7011" customFormat="false" ht="12.75" hidden="false" customHeight="false" outlineLevel="0" collapsed="false"/>
    <row r="7012" customFormat="false" ht="12.75" hidden="false" customHeight="false" outlineLevel="0" collapsed="false"/>
    <row r="7013" customFormat="false" ht="12.75" hidden="false" customHeight="false" outlineLevel="0" collapsed="false"/>
    <row r="7014" customFormat="false" ht="12.75" hidden="false" customHeight="false" outlineLevel="0" collapsed="false"/>
    <row r="7015" customFormat="false" ht="12.75" hidden="false" customHeight="false" outlineLevel="0" collapsed="false"/>
    <row r="7016" customFormat="false" ht="12.75" hidden="false" customHeight="false" outlineLevel="0" collapsed="false"/>
    <row r="7017" customFormat="false" ht="12.75" hidden="false" customHeight="false" outlineLevel="0" collapsed="false"/>
    <row r="7018" customFormat="false" ht="12.75" hidden="false" customHeight="false" outlineLevel="0" collapsed="false"/>
    <row r="7019" customFormat="false" ht="12.75" hidden="false" customHeight="false" outlineLevel="0" collapsed="false"/>
    <row r="7020" customFormat="false" ht="12.75" hidden="false" customHeight="false" outlineLevel="0" collapsed="false"/>
    <row r="7021" customFormat="false" ht="12.75" hidden="false" customHeight="false" outlineLevel="0" collapsed="false"/>
    <row r="7022" customFormat="false" ht="12.75" hidden="false" customHeight="false" outlineLevel="0" collapsed="false"/>
    <row r="7023" customFormat="false" ht="12.75" hidden="false" customHeight="false" outlineLevel="0" collapsed="false"/>
    <row r="7024" customFormat="false" ht="12.75" hidden="false" customHeight="false" outlineLevel="0" collapsed="false"/>
    <row r="7025" customFormat="false" ht="12.75" hidden="false" customHeight="false" outlineLevel="0" collapsed="false"/>
    <row r="7026" customFormat="false" ht="12.75" hidden="false" customHeight="false" outlineLevel="0" collapsed="false"/>
    <row r="7027" customFormat="false" ht="12.75" hidden="false" customHeight="false" outlineLevel="0" collapsed="false"/>
    <row r="7028" customFormat="false" ht="12.75" hidden="false" customHeight="false" outlineLevel="0" collapsed="false"/>
    <row r="7029" customFormat="false" ht="12.75" hidden="false" customHeight="false" outlineLevel="0" collapsed="false"/>
    <row r="7030" customFormat="false" ht="12.75" hidden="false" customHeight="false" outlineLevel="0" collapsed="false"/>
    <row r="7031" customFormat="false" ht="12.75" hidden="false" customHeight="false" outlineLevel="0" collapsed="false"/>
    <row r="7032" customFormat="false" ht="12.75" hidden="false" customHeight="false" outlineLevel="0" collapsed="false"/>
    <row r="7033" customFormat="false" ht="12.75" hidden="false" customHeight="false" outlineLevel="0" collapsed="false"/>
    <row r="7034" customFormat="false" ht="12.75" hidden="false" customHeight="false" outlineLevel="0" collapsed="false"/>
    <row r="7035" customFormat="false" ht="12.75" hidden="false" customHeight="false" outlineLevel="0" collapsed="false"/>
    <row r="7036" customFormat="false" ht="12.75" hidden="false" customHeight="false" outlineLevel="0" collapsed="false"/>
    <row r="7037" customFormat="false" ht="12.75" hidden="false" customHeight="false" outlineLevel="0" collapsed="false"/>
    <row r="7038" customFormat="false" ht="12.75" hidden="false" customHeight="false" outlineLevel="0" collapsed="false"/>
    <row r="7039" customFormat="false" ht="12.75" hidden="false" customHeight="false" outlineLevel="0" collapsed="false"/>
    <row r="7040" customFormat="false" ht="12.75" hidden="false" customHeight="false" outlineLevel="0" collapsed="false"/>
    <row r="7041" customFormat="false" ht="12.75" hidden="false" customHeight="false" outlineLevel="0" collapsed="false"/>
    <row r="7042" customFormat="false" ht="12.75" hidden="false" customHeight="false" outlineLevel="0" collapsed="false"/>
    <row r="7043" customFormat="false" ht="12.75" hidden="false" customHeight="false" outlineLevel="0" collapsed="false"/>
    <row r="7044" customFormat="false" ht="12.75" hidden="false" customHeight="false" outlineLevel="0" collapsed="false"/>
    <row r="7045" customFormat="false" ht="12.75" hidden="false" customHeight="false" outlineLevel="0" collapsed="false"/>
    <row r="7046" customFormat="false" ht="12.75" hidden="false" customHeight="false" outlineLevel="0" collapsed="false"/>
    <row r="7047" customFormat="false" ht="12.75" hidden="false" customHeight="false" outlineLevel="0" collapsed="false"/>
    <row r="7048" customFormat="false" ht="12.75" hidden="false" customHeight="false" outlineLevel="0" collapsed="false"/>
    <row r="7049" customFormat="false" ht="12.75" hidden="false" customHeight="false" outlineLevel="0" collapsed="false"/>
    <row r="7050" customFormat="false" ht="12.75" hidden="false" customHeight="false" outlineLevel="0" collapsed="false"/>
    <row r="7051" customFormat="false" ht="12.75" hidden="false" customHeight="false" outlineLevel="0" collapsed="false"/>
    <row r="7052" customFormat="false" ht="12.75" hidden="false" customHeight="false" outlineLevel="0" collapsed="false"/>
    <row r="7053" customFormat="false" ht="12.75" hidden="false" customHeight="false" outlineLevel="0" collapsed="false"/>
    <row r="7054" customFormat="false" ht="12.75" hidden="false" customHeight="false" outlineLevel="0" collapsed="false"/>
    <row r="7055" customFormat="false" ht="12.75" hidden="false" customHeight="false" outlineLevel="0" collapsed="false"/>
    <row r="7056" customFormat="false" ht="12.75" hidden="false" customHeight="false" outlineLevel="0" collapsed="false"/>
    <row r="7057" customFormat="false" ht="12.75" hidden="false" customHeight="false" outlineLevel="0" collapsed="false"/>
    <row r="7058" customFormat="false" ht="12.75" hidden="false" customHeight="false" outlineLevel="0" collapsed="false"/>
    <row r="7059" customFormat="false" ht="12.75" hidden="false" customHeight="false" outlineLevel="0" collapsed="false"/>
    <row r="7060" customFormat="false" ht="12.75" hidden="false" customHeight="false" outlineLevel="0" collapsed="false"/>
    <row r="7061" customFormat="false" ht="12.75" hidden="false" customHeight="false" outlineLevel="0" collapsed="false"/>
    <row r="7062" customFormat="false" ht="12.75" hidden="false" customHeight="false" outlineLevel="0" collapsed="false"/>
    <row r="7063" customFormat="false" ht="12.75" hidden="false" customHeight="false" outlineLevel="0" collapsed="false"/>
    <row r="7064" customFormat="false" ht="12.75" hidden="false" customHeight="false" outlineLevel="0" collapsed="false"/>
    <row r="7065" customFormat="false" ht="12.75" hidden="false" customHeight="false" outlineLevel="0" collapsed="false"/>
    <row r="7066" customFormat="false" ht="12.75" hidden="false" customHeight="false" outlineLevel="0" collapsed="false"/>
    <row r="7067" customFormat="false" ht="12.75" hidden="false" customHeight="false" outlineLevel="0" collapsed="false"/>
    <row r="7068" customFormat="false" ht="12.75" hidden="false" customHeight="false" outlineLevel="0" collapsed="false"/>
    <row r="7069" customFormat="false" ht="12.75" hidden="false" customHeight="false" outlineLevel="0" collapsed="false"/>
    <row r="7070" customFormat="false" ht="12.75" hidden="false" customHeight="false" outlineLevel="0" collapsed="false"/>
    <row r="7071" customFormat="false" ht="12.75" hidden="false" customHeight="false" outlineLevel="0" collapsed="false"/>
    <row r="7072" customFormat="false" ht="12.75" hidden="false" customHeight="false" outlineLevel="0" collapsed="false"/>
    <row r="7073" customFormat="false" ht="12.75" hidden="false" customHeight="false" outlineLevel="0" collapsed="false"/>
    <row r="7074" customFormat="false" ht="12.75" hidden="false" customHeight="false" outlineLevel="0" collapsed="false"/>
    <row r="7075" customFormat="false" ht="12.75" hidden="false" customHeight="false" outlineLevel="0" collapsed="false"/>
    <row r="7076" customFormat="false" ht="12.75" hidden="false" customHeight="false" outlineLevel="0" collapsed="false"/>
    <row r="7077" customFormat="false" ht="12.75" hidden="false" customHeight="false" outlineLevel="0" collapsed="false"/>
    <row r="7078" customFormat="false" ht="12.75" hidden="false" customHeight="false" outlineLevel="0" collapsed="false"/>
    <row r="7079" customFormat="false" ht="12.75" hidden="false" customHeight="false" outlineLevel="0" collapsed="false"/>
    <row r="7080" customFormat="false" ht="12.75" hidden="false" customHeight="false" outlineLevel="0" collapsed="false"/>
    <row r="7081" customFormat="false" ht="12.75" hidden="false" customHeight="false" outlineLevel="0" collapsed="false"/>
    <row r="7082" customFormat="false" ht="12.75" hidden="false" customHeight="false" outlineLevel="0" collapsed="false"/>
    <row r="7083" customFormat="false" ht="12.75" hidden="false" customHeight="false" outlineLevel="0" collapsed="false"/>
    <row r="7084" customFormat="false" ht="12.75" hidden="false" customHeight="false" outlineLevel="0" collapsed="false"/>
    <row r="7085" customFormat="false" ht="12.75" hidden="false" customHeight="false" outlineLevel="0" collapsed="false"/>
    <row r="7086" customFormat="false" ht="12.75" hidden="false" customHeight="false" outlineLevel="0" collapsed="false"/>
    <row r="7087" customFormat="false" ht="12.75" hidden="false" customHeight="false" outlineLevel="0" collapsed="false"/>
    <row r="7088" customFormat="false" ht="12.75" hidden="false" customHeight="false" outlineLevel="0" collapsed="false"/>
    <row r="7089" customFormat="false" ht="12.75" hidden="false" customHeight="false" outlineLevel="0" collapsed="false"/>
    <row r="7090" customFormat="false" ht="12.75" hidden="false" customHeight="false" outlineLevel="0" collapsed="false"/>
    <row r="7091" customFormat="false" ht="12.75" hidden="false" customHeight="false" outlineLevel="0" collapsed="false"/>
    <row r="7092" customFormat="false" ht="12.75" hidden="false" customHeight="false" outlineLevel="0" collapsed="false"/>
    <row r="7093" customFormat="false" ht="12.75" hidden="false" customHeight="false" outlineLevel="0" collapsed="false"/>
    <row r="7094" customFormat="false" ht="12.75" hidden="false" customHeight="false" outlineLevel="0" collapsed="false"/>
    <row r="7095" customFormat="false" ht="12.75" hidden="false" customHeight="false" outlineLevel="0" collapsed="false"/>
    <row r="7096" customFormat="false" ht="12.75" hidden="false" customHeight="false" outlineLevel="0" collapsed="false"/>
    <row r="7097" customFormat="false" ht="12.75" hidden="false" customHeight="false" outlineLevel="0" collapsed="false"/>
    <row r="7098" customFormat="false" ht="12.75" hidden="false" customHeight="false" outlineLevel="0" collapsed="false"/>
    <row r="7099" customFormat="false" ht="12.75" hidden="false" customHeight="false" outlineLevel="0" collapsed="false"/>
    <row r="7100" customFormat="false" ht="12.75" hidden="false" customHeight="false" outlineLevel="0" collapsed="false"/>
    <row r="7101" customFormat="false" ht="12.75" hidden="false" customHeight="false" outlineLevel="0" collapsed="false"/>
    <row r="7102" customFormat="false" ht="12.75" hidden="false" customHeight="false" outlineLevel="0" collapsed="false"/>
    <row r="7103" customFormat="false" ht="12.75" hidden="false" customHeight="false" outlineLevel="0" collapsed="false"/>
    <row r="7104" customFormat="false" ht="12.75" hidden="false" customHeight="false" outlineLevel="0" collapsed="false"/>
    <row r="7105" customFormat="false" ht="12.75" hidden="false" customHeight="false" outlineLevel="0" collapsed="false"/>
    <row r="7106" customFormat="false" ht="12.75" hidden="false" customHeight="false" outlineLevel="0" collapsed="false"/>
    <row r="7107" customFormat="false" ht="12.75" hidden="false" customHeight="false" outlineLevel="0" collapsed="false"/>
    <row r="7108" customFormat="false" ht="12.75" hidden="false" customHeight="false" outlineLevel="0" collapsed="false"/>
    <row r="7109" customFormat="false" ht="12.75" hidden="false" customHeight="false" outlineLevel="0" collapsed="false"/>
    <row r="7110" customFormat="false" ht="12.75" hidden="false" customHeight="false" outlineLevel="0" collapsed="false"/>
    <row r="7111" customFormat="false" ht="12.75" hidden="false" customHeight="false" outlineLevel="0" collapsed="false"/>
    <row r="7112" customFormat="false" ht="12.75" hidden="false" customHeight="false" outlineLevel="0" collapsed="false"/>
    <row r="7113" customFormat="false" ht="12.75" hidden="false" customHeight="false" outlineLevel="0" collapsed="false"/>
    <row r="7114" customFormat="false" ht="12.75" hidden="false" customHeight="false" outlineLevel="0" collapsed="false"/>
    <row r="7115" customFormat="false" ht="12.75" hidden="false" customHeight="false" outlineLevel="0" collapsed="false"/>
    <row r="7116" customFormat="false" ht="12.75" hidden="false" customHeight="false" outlineLevel="0" collapsed="false"/>
    <row r="7117" customFormat="false" ht="12.75" hidden="false" customHeight="false" outlineLevel="0" collapsed="false"/>
    <row r="7118" customFormat="false" ht="12.75" hidden="false" customHeight="false" outlineLevel="0" collapsed="false"/>
    <row r="7119" customFormat="false" ht="12.75" hidden="false" customHeight="false" outlineLevel="0" collapsed="false"/>
    <row r="7120" customFormat="false" ht="12.75" hidden="false" customHeight="false" outlineLevel="0" collapsed="false"/>
    <row r="7121" customFormat="false" ht="12.75" hidden="false" customHeight="false" outlineLevel="0" collapsed="false"/>
    <row r="7122" customFormat="false" ht="12.75" hidden="false" customHeight="false" outlineLevel="0" collapsed="false"/>
    <row r="7123" customFormat="false" ht="12.75" hidden="false" customHeight="false" outlineLevel="0" collapsed="false"/>
    <row r="7124" customFormat="false" ht="12.75" hidden="false" customHeight="false" outlineLevel="0" collapsed="false"/>
    <row r="7125" customFormat="false" ht="12.75" hidden="false" customHeight="false" outlineLevel="0" collapsed="false"/>
    <row r="7126" customFormat="false" ht="12.75" hidden="false" customHeight="false" outlineLevel="0" collapsed="false"/>
    <row r="7127" customFormat="false" ht="12.75" hidden="false" customHeight="false" outlineLevel="0" collapsed="false"/>
    <row r="7128" customFormat="false" ht="12.75" hidden="false" customHeight="false" outlineLevel="0" collapsed="false"/>
    <row r="7129" customFormat="false" ht="12.75" hidden="false" customHeight="false" outlineLevel="0" collapsed="false"/>
    <row r="7130" customFormat="false" ht="12.75" hidden="false" customHeight="false" outlineLevel="0" collapsed="false"/>
    <row r="7131" customFormat="false" ht="12.75" hidden="false" customHeight="false" outlineLevel="0" collapsed="false"/>
    <row r="7132" customFormat="false" ht="12.75" hidden="false" customHeight="false" outlineLevel="0" collapsed="false"/>
    <row r="7133" customFormat="false" ht="12.75" hidden="false" customHeight="false" outlineLevel="0" collapsed="false"/>
    <row r="7134" customFormat="false" ht="12.75" hidden="false" customHeight="false" outlineLevel="0" collapsed="false"/>
    <row r="7135" customFormat="false" ht="12.75" hidden="false" customHeight="false" outlineLevel="0" collapsed="false"/>
    <row r="7136" customFormat="false" ht="12.75" hidden="false" customHeight="false" outlineLevel="0" collapsed="false"/>
    <row r="7137" customFormat="false" ht="12.75" hidden="false" customHeight="false" outlineLevel="0" collapsed="false"/>
    <row r="7138" customFormat="false" ht="12.75" hidden="false" customHeight="false" outlineLevel="0" collapsed="false"/>
    <row r="7139" customFormat="false" ht="12.75" hidden="false" customHeight="false" outlineLevel="0" collapsed="false"/>
    <row r="7140" customFormat="false" ht="12.75" hidden="false" customHeight="false" outlineLevel="0" collapsed="false"/>
    <row r="7141" customFormat="false" ht="12.75" hidden="false" customHeight="false" outlineLevel="0" collapsed="false"/>
    <row r="7142" customFormat="false" ht="12.75" hidden="false" customHeight="false" outlineLevel="0" collapsed="false"/>
    <row r="7143" customFormat="false" ht="12.75" hidden="false" customHeight="false" outlineLevel="0" collapsed="false"/>
    <row r="7144" customFormat="false" ht="12.75" hidden="false" customHeight="false" outlineLevel="0" collapsed="false"/>
    <row r="7145" customFormat="false" ht="12.75" hidden="false" customHeight="false" outlineLevel="0" collapsed="false"/>
    <row r="7146" customFormat="false" ht="12.75" hidden="false" customHeight="false" outlineLevel="0" collapsed="false"/>
    <row r="7147" customFormat="false" ht="12.75" hidden="false" customHeight="false" outlineLevel="0" collapsed="false"/>
    <row r="7148" customFormat="false" ht="12.75" hidden="false" customHeight="false" outlineLevel="0" collapsed="false"/>
    <row r="7149" customFormat="false" ht="12.75" hidden="false" customHeight="false" outlineLevel="0" collapsed="false"/>
    <row r="7150" customFormat="false" ht="12.75" hidden="false" customHeight="false" outlineLevel="0" collapsed="false"/>
    <row r="7151" customFormat="false" ht="12.75" hidden="false" customHeight="false" outlineLevel="0" collapsed="false"/>
    <row r="7152" customFormat="false" ht="12.75" hidden="false" customHeight="false" outlineLevel="0" collapsed="false"/>
    <row r="7153" customFormat="false" ht="12.75" hidden="false" customHeight="false" outlineLevel="0" collapsed="false"/>
    <row r="7154" customFormat="false" ht="12.75" hidden="false" customHeight="false" outlineLevel="0" collapsed="false"/>
    <row r="7155" customFormat="false" ht="12.75" hidden="false" customHeight="false" outlineLevel="0" collapsed="false"/>
    <row r="7156" customFormat="false" ht="12.75" hidden="false" customHeight="false" outlineLevel="0" collapsed="false"/>
    <row r="7157" customFormat="false" ht="12.75" hidden="false" customHeight="false" outlineLevel="0" collapsed="false"/>
    <row r="7158" customFormat="false" ht="12.75" hidden="false" customHeight="false" outlineLevel="0" collapsed="false"/>
    <row r="7159" customFormat="false" ht="12.75" hidden="false" customHeight="false" outlineLevel="0" collapsed="false"/>
    <row r="7160" customFormat="false" ht="12.75" hidden="false" customHeight="false" outlineLevel="0" collapsed="false"/>
    <row r="7161" customFormat="false" ht="12.75" hidden="false" customHeight="false" outlineLevel="0" collapsed="false"/>
    <row r="7162" customFormat="false" ht="12.75" hidden="false" customHeight="false" outlineLevel="0" collapsed="false"/>
    <row r="7163" customFormat="false" ht="12.75" hidden="false" customHeight="false" outlineLevel="0" collapsed="false"/>
    <row r="7164" customFormat="false" ht="12.75" hidden="false" customHeight="false" outlineLevel="0" collapsed="false"/>
    <row r="7165" customFormat="false" ht="12.75" hidden="false" customHeight="false" outlineLevel="0" collapsed="false"/>
    <row r="7166" customFormat="false" ht="12.75" hidden="false" customHeight="false" outlineLevel="0" collapsed="false"/>
    <row r="7167" customFormat="false" ht="12.75" hidden="false" customHeight="false" outlineLevel="0" collapsed="false"/>
    <row r="7168" customFormat="false" ht="12.75" hidden="false" customHeight="false" outlineLevel="0" collapsed="false"/>
    <row r="7169" customFormat="false" ht="12.75" hidden="false" customHeight="false" outlineLevel="0" collapsed="false"/>
    <row r="7170" customFormat="false" ht="12.75" hidden="false" customHeight="false" outlineLevel="0" collapsed="false"/>
    <row r="7171" customFormat="false" ht="12.75" hidden="false" customHeight="false" outlineLevel="0" collapsed="false"/>
    <row r="7172" customFormat="false" ht="12.75" hidden="false" customHeight="false" outlineLevel="0" collapsed="false"/>
    <row r="7173" customFormat="false" ht="12.75" hidden="false" customHeight="false" outlineLevel="0" collapsed="false"/>
    <row r="7174" customFormat="false" ht="12.75" hidden="false" customHeight="false" outlineLevel="0" collapsed="false"/>
    <row r="7175" customFormat="false" ht="12.75" hidden="false" customHeight="false" outlineLevel="0" collapsed="false"/>
    <row r="7176" customFormat="false" ht="12.75" hidden="false" customHeight="false" outlineLevel="0" collapsed="false"/>
    <row r="7177" customFormat="false" ht="12.75" hidden="false" customHeight="false" outlineLevel="0" collapsed="false"/>
    <row r="7178" customFormat="false" ht="12.75" hidden="false" customHeight="false" outlineLevel="0" collapsed="false"/>
    <row r="7179" customFormat="false" ht="12.75" hidden="false" customHeight="false" outlineLevel="0" collapsed="false"/>
    <row r="7180" customFormat="false" ht="12.75" hidden="false" customHeight="false" outlineLevel="0" collapsed="false"/>
    <row r="7181" customFormat="false" ht="12.75" hidden="false" customHeight="false" outlineLevel="0" collapsed="false"/>
    <row r="7182" customFormat="false" ht="12.75" hidden="false" customHeight="false" outlineLevel="0" collapsed="false"/>
    <row r="7183" customFormat="false" ht="12.75" hidden="false" customHeight="false" outlineLevel="0" collapsed="false"/>
    <row r="7184" customFormat="false" ht="12.75" hidden="false" customHeight="false" outlineLevel="0" collapsed="false"/>
    <row r="7185" customFormat="false" ht="12.75" hidden="false" customHeight="false" outlineLevel="0" collapsed="false"/>
    <row r="7186" customFormat="false" ht="12.75" hidden="false" customHeight="false" outlineLevel="0" collapsed="false"/>
    <row r="7187" customFormat="false" ht="12.75" hidden="false" customHeight="false" outlineLevel="0" collapsed="false"/>
    <row r="7188" customFormat="false" ht="12.75" hidden="false" customHeight="false" outlineLevel="0" collapsed="false"/>
    <row r="7189" customFormat="false" ht="12.75" hidden="false" customHeight="false" outlineLevel="0" collapsed="false"/>
    <row r="7190" customFormat="false" ht="12.75" hidden="false" customHeight="false" outlineLevel="0" collapsed="false"/>
    <row r="7191" customFormat="false" ht="12.75" hidden="false" customHeight="false" outlineLevel="0" collapsed="false"/>
    <row r="7192" customFormat="false" ht="12.75" hidden="false" customHeight="false" outlineLevel="0" collapsed="false"/>
    <row r="7193" customFormat="false" ht="12.75" hidden="false" customHeight="false" outlineLevel="0" collapsed="false"/>
    <row r="7194" customFormat="false" ht="12.75" hidden="false" customHeight="false" outlineLevel="0" collapsed="false"/>
    <row r="7195" customFormat="false" ht="12.75" hidden="false" customHeight="false" outlineLevel="0" collapsed="false"/>
    <row r="7196" customFormat="false" ht="12.75" hidden="false" customHeight="false" outlineLevel="0" collapsed="false"/>
    <row r="7197" customFormat="false" ht="12.75" hidden="false" customHeight="false" outlineLevel="0" collapsed="false"/>
    <row r="7198" customFormat="false" ht="12.75" hidden="false" customHeight="false" outlineLevel="0" collapsed="false"/>
    <row r="7199" customFormat="false" ht="12.75" hidden="false" customHeight="false" outlineLevel="0" collapsed="false"/>
    <row r="7200" customFormat="false" ht="12.75" hidden="false" customHeight="false" outlineLevel="0" collapsed="false"/>
    <row r="7201" customFormat="false" ht="12.75" hidden="false" customHeight="false" outlineLevel="0" collapsed="false"/>
    <row r="7202" customFormat="false" ht="12.75" hidden="false" customHeight="false" outlineLevel="0" collapsed="false"/>
    <row r="7203" customFormat="false" ht="12.75" hidden="false" customHeight="false" outlineLevel="0" collapsed="false"/>
    <row r="7204" customFormat="false" ht="12.75" hidden="false" customHeight="false" outlineLevel="0" collapsed="false"/>
    <row r="7205" customFormat="false" ht="12.75" hidden="false" customHeight="false" outlineLevel="0" collapsed="false"/>
    <row r="7206" customFormat="false" ht="12.75" hidden="false" customHeight="false" outlineLevel="0" collapsed="false"/>
    <row r="7207" customFormat="false" ht="12.75" hidden="false" customHeight="false" outlineLevel="0" collapsed="false"/>
    <row r="7208" customFormat="false" ht="12.75" hidden="false" customHeight="false" outlineLevel="0" collapsed="false"/>
    <row r="7209" customFormat="false" ht="12.75" hidden="false" customHeight="false" outlineLevel="0" collapsed="false"/>
    <row r="7210" customFormat="false" ht="12.75" hidden="false" customHeight="false" outlineLevel="0" collapsed="false"/>
    <row r="7211" customFormat="false" ht="12.75" hidden="false" customHeight="false" outlineLevel="0" collapsed="false"/>
    <row r="7212" customFormat="false" ht="12.75" hidden="false" customHeight="false" outlineLevel="0" collapsed="false"/>
    <row r="7213" customFormat="false" ht="12.75" hidden="false" customHeight="false" outlineLevel="0" collapsed="false"/>
    <row r="7214" customFormat="false" ht="12.75" hidden="false" customHeight="false" outlineLevel="0" collapsed="false"/>
    <row r="7215" customFormat="false" ht="12.75" hidden="false" customHeight="false" outlineLevel="0" collapsed="false"/>
    <row r="7216" customFormat="false" ht="12.75" hidden="false" customHeight="false" outlineLevel="0" collapsed="false"/>
    <row r="7217" customFormat="false" ht="12.75" hidden="false" customHeight="false" outlineLevel="0" collapsed="false"/>
    <row r="7218" customFormat="false" ht="12.75" hidden="false" customHeight="false" outlineLevel="0" collapsed="false"/>
    <row r="7219" customFormat="false" ht="12.75" hidden="false" customHeight="false" outlineLevel="0" collapsed="false"/>
    <row r="7220" customFormat="false" ht="12.75" hidden="false" customHeight="false" outlineLevel="0" collapsed="false"/>
    <row r="7221" customFormat="false" ht="12.75" hidden="false" customHeight="false" outlineLevel="0" collapsed="false"/>
    <row r="7222" customFormat="false" ht="12.75" hidden="false" customHeight="false" outlineLevel="0" collapsed="false"/>
    <row r="7223" customFormat="false" ht="12.75" hidden="false" customHeight="false" outlineLevel="0" collapsed="false"/>
    <row r="7224" customFormat="false" ht="12.75" hidden="false" customHeight="false" outlineLevel="0" collapsed="false"/>
    <row r="7225" customFormat="false" ht="12.75" hidden="false" customHeight="false" outlineLevel="0" collapsed="false"/>
    <row r="7226" customFormat="false" ht="12.75" hidden="false" customHeight="false" outlineLevel="0" collapsed="false"/>
    <row r="7227" customFormat="false" ht="12.75" hidden="false" customHeight="false" outlineLevel="0" collapsed="false"/>
    <row r="7228" customFormat="false" ht="12.75" hidden="false" customHeight="false" outlineLevel="0" collapsed="false"/>
    <row r="7229" customFormat="false" ht="12.75" hidden="false" customHeight="false" outlineLevel="0" collapsed="false"/>
    <row r="7230" customFormat="false" ht="12.75" hidden="false" customHeight="false" outlineLevel="0" collapsed="false"/>
    <row r="7231" customFormat="false" ht="12.75" hidden="false" customHeight="false" outlineLevel="0" collapsed="false"/>
    <row r="7232" customFormat="false" ht="12.75" hidden="false" customHeight="false" outlineLevel="0" collapsed="false"/>
    <row r="7233" customFormat="false" ht="12.75" hidden="false" customHeight="false" outlineLevel="0" collapsed="false"/>
    <row r="7234" customFormat="false" ht="12.75" hidden="false" customHeight="false" outlineLevel="0" collapsed="false"/>
    <row r="7235" customFormat="false" ht="12.75" hidden="false" customHeight="false" outlineLevel="0" collapsed="false"/>
    <row r="7236" customFormat="false" ht="12.75" hidden="false" customHeight="false" outlineLevel="0" collapsed="false"/>
    <row r="7237" customFormat="false" ht="12.75" hidden="false" customHeight="false" outlineLevel="0" collapsed="false"/>
    <row r="7238" customFormat="false" ht="12.75" hidden="false" customHeight="false" outlineLevel="0" collapsed="false"/>
    <row r="7239" customFormat="false" ht="12.75" hidden="false" customHeight="false" outlineLevel="0" collapsed="false"/>
    <row r="7240" customFormat="false" ht="12.75" hidden="false" customHeight="false" outlineLevel="0" collapsed="false"/>
    <row r="7241" customFormat="false" ht="12.75" hidden="false" customHeight="false" outlineLevel="0" collapsed="false"/>
    <row r="7242" customFormat="false" ht="12.75" hidden="false" customHeight="false" outlineLevel="0" collapsed="false"/>
    <row r="7243" customFormat="false" ht="12.75" hidden="false" customHeight="false" outlineLevel="0" collapsed="false"/>
    <row r="7244" customFormat="false" ht="12.75" hidden="false" customHeight="false" outlineLevel="0" collapsed="false"/>
    <row r="7245" customFormat="false" ht="12.75" hidden="false" customHeight="false" outlineLevel="0" collapsed="false"/>
    <row r="7246" customFormat="false" ht="12.75" hidden="false" customHeight="false" outlineLevel="0" collapsed="false"/>
    <row r="7247" customFormat="false" ht="12.75" hidden="false" customHeight="false" outlineLevel="0" collapsed="false"/>
    <row r="7248" customFormat="false" ht="12.75" hidden="false" customHeight="false" outlineLevel="0" collapsed="false"/>
    <row r="7249" customFormat="false" ht="12.75" hidden="false" customHeight="false" outlineLevel="0" collapsed="false"/>
    <row r="7250" customFormat="false" ht="12.75" hidden="false" customHeight="false" outlineLevel="0" collapsed="false"/>
    <row r="7251" customFormat="false" ht="12.75" hidden="false" customHeight="false" outlineLevel="0" collapsed="false"/>
    <row r="7252" customFormat="false" ht="12.75" hidden="false" customHeight="false" outlineLevel="0" collapsed="false"/>
    <row r="7253" customFormat="false" ht="12.75" hidden="false" customHeight="false" outlineLevel="0" collapsed="false"/>
    <row r="7254" customFormat="false" ht="12.75" hidden="false" customHeight="false" outlineLevel="0" collapsed="false"/>
    <row r="7255" customFormat="false" ht="12.75" hidden="false" customHeight="false" outlineLevel="0" collapsed="false"/>
    <row r="7256" customFormat="false" ht="12.75" hidden="false" customHeight="false" outlineLevel="0" collapsed="false"/>
    <row r="7257" customFormat="false" ht="12.75" hidden="false" customHeight="false" outlineLevel="0" collapsed="false"/>
    <row r="7258" customFormat="false" ht="12.75" hidden="false" customHeight="false" outlineLevel="0" collapsed="false"/>
    <row r="7259" customFormat="false" ht="12.75" hidden="false" customHeight="false" outlineLevel="0" collapsed="false"/>
    <row r="7260" customFormat="false" ht="12.75" hidden="false" customHeight="false" outlineLevel="0" collapsed="false"/>
    <row r="7261" customFormat="false" ht="12.75" hidden="false" customHeight="false" outlineLevel="0" collapsed="false"/>
    <row r="7262" customFormat="false" ht="12.75" hidden="false" customHeight="false" outlineLevel="0" collapsed="false"/>
    <row r="7263" customFormat="false" ht="12.75" hidden="false" customHeight="false" outlineLevel="0" collapsed="false"/>
    <row r="7264" customFormat="false" ht="12.75" hidden="false" customHeight="false" outlineLevel="0" collapsed="false"/>
    <row r="7265" customFormat="false" ht="12.75" hidden="false" customHeight="false" outlineLevel="0" collapsed="false"/>
    <row r="7266" customFormat="false" ht="12.75" hidden="false" customHeight="false" outlineLevel="0" collapsed="false"/>
    <row r="7267" customFormat="false" ht="12.75" hidden="false" customHeight="false" outlineLevel="0" collapsed="false"/>
    <row r="7268" customFormat="false" ht="12.75" hidden="false" customHeight="false" outlineLevel="0" collapsed="false"/>
    <row r="7269" customFormat="false" ht="12.75" hidden="false" customHeight="false" outlineLevel="0" collapsed="false"/>
    <row r="7270" customFormat="false" ht="12.75" hidden="false" customHeight="false" outlineLevel="0" collapsed="false"/>
    <row r="7271" customFormat="false" ht="12.75" hidden="false" customHeight="false" outlineLevel="0" collapsed="false"/>
    <row r="7272" customFormat="false" ht="12.75" hidden="false" customHeight="false" outlineLevel="0" collapsed="false"/>
    <row r="7273" customFormat="false" ht="12.75" hidden="false" customHeight="false" outlineLevel="0" collapsed="false"/>
    <row r="7274" customFormat="false" ht="12.75" hidden="false" customHeight="false" outlineLevel="0" collapsed="false"/>
    <row r="7275" customFormat="false" ht="12.75" hidden="false" customHeight="false" outlineLevel="0" collapsed="false"/>
    <row r="7276" customFormat="false" ht="12.75" hidden="false" customHeight="false" outlineLevel="0" collapsed="false"/>
    <row r="7277" customFormat="false" ht="12.75" hidden="false" customHeight="false" outlineLevel="0" collapsed="false"/>
    <row r="7278" customFormat="false" ht="12.75" hidden="false" customHeight="false" outlineLevel="0" collapsed="false"/>
    <row r="7279" customFormat="false" ht="12.75" hidden="false" customHeight="false" outlineLevel="0" collapsed="false"/>
    <row r="7280" customFormat="false" ht="12.75" hidden="false" customHeight="false" outlineLevel="0" collapsed="false"/>
    <row r="7281" customFormat="false" ht="12.75" hidden="false" customHeight="false" outlineLevel="0" collapsed="false"/>
    <row r="7282" customFormat="false" ht="12.75" hidden="false" customHeight="false" outlineLevel="0" collapsed="false"/>
    <row r="7283" customFormat="false" ht="12.75" hidden="false" customHeight="false" outlineLevel="0" collapsed="false"/>
    <row r="7284" customFormat="false" ht="12.75" hidden="false" customHeight="false" outlineLevel="0" collapsed="false"/>
    <row r="7285" customFormat="false" ht="12.75" hidden="false" customHeight="false" outlineLevel="0" collapsed="false"/>
    <row r="7286" customFormat="false" ht="12.75" hidden="false" customHeight="false" outlineLevel="0" collapsed="false"/>
    <row r="7287" customFormat="false" ht="12.75" hidden="false" customHeight="false" outlineLevel="0" collapsed="false"/>
    <row r="7288" customFormat="false" ht="12.75" hidden="false" customHeight="false" outlineLevel="0" collapsed="false"/>
    <row r="7289" customFormat="false" ht="12.75" hidden="false" customHeight="false" outlineLevel="0" collapsed="false"/>
    <row r="7290" customFormat="false" ht="12.75" hidden="false" customHeight="false" outlineLevel="0" collapsed="false"/>
    <row r="7291" customFormat="false" ht="12.75" hidden="false" customHeight="false" outlineLevel="0" collapsed="false"/>
    <row r="7292" customFormat="false" ht="12.75" hidden="false" customHeight="false" outlineLevel="0" collapsed="false"/>
    <row r="7293" customFormat="false" ht="12.75" hidden="false" customHeight="false" outlineLevel="0" collapsed="false"/>
    <row r="7294" customFormat="false" ht="12.75" hidden="false" customHeight="false" outlineLevel="0" collapsed="false"/>
    <row r="7295" customFormat="false" ht="12.75" hidden="false" customHeight="false" outlineLevel="0" collapsed="false"/>
    <row r="7296" customFormat="false" ht="12.75" hidden="false" customHeight="false" outlineLevel="0" collapsed="false"/>
    <row r="7297" customFormat="false" ht="12.75" hidden="false" customHeight="false" outlineLevel="0" collapsed="false"/>
    <row r="7298" customFormat="false" ht="12.75" hidden="false" customHeight="false" outlineLevel="0" collapsed="false"/>
    <row r="7299" customFormat="false" ht="12.75" hidden="false" customHeight="false" outlineLevel="0" collapsed="false"/>
    <row r="7300" customFormat="false" ht="12.75" hidden="false" customHeight="false" outlineLevel="0" collapsed="false"/>
    <row r="7301" customFormat="false" ht="12.75" hidden="false" customHeight="false" outlineLevel="0" collapsed="false"/>
    <row r="7302" customFormat="false" ht="12.75" hidden="false" customHeight="false" outlineLevel="0" collapsed="false"/>
    <row r="7303" customFormat="false" ht="12.75" hidden="false" customHeight="false" outlineLevel="0" collapsed="false"/>
    <row r="7304" customFormat="false" ht="12.75" hidden="false" customHeight="false" outlineLevel="0" collapsed="false"/>
    <row r="7305" customFormat="false" ht="12.75" hidden="false" customHeight="false" outlineLevel="0" collapsed="false"/>
    <row r="7306" customFormat="false" ht="12.75" hidden="false" customHeight="false" outlineLevel="0" collapsed="false"/>
    <row r="7307" customFormat="false" ht="12.75" hidden="false" customHeight="false" outlineLevel="0" collapsed="false"/>
    <row r="7308" customFormat="false" ht="12.75" hidden="false" customHeight="false" outlineLevel="0" collapsed="false"/>
    <row r="7309" customFormat="false" ht="12.75" hidden="false" customHeight="false" outlineLevel="0" collapsed="false"/>
    <row r="7310" customFormat="false" ht="12.75" hidden="false" customHeight="false" outlineLevel="0" collapsed="false"/>
    <row r="7311" customFormat="false" ht="12.75" hidden="false" customHeight="false" outlineLevel="0" collapsed="false"/>
    <row r="7312" customFormat="false" ht="12.75" hidden="false" customHeight="false" outlineLevel="0" collapsed="false"/>
    <row r="7313" customFormat="false" ht="12.75" hidden="false" customHeight="false" outlineLevel="0" collapsed="false"/>
    <row r="7314" customFormat="false" ht="12.75" hidden="false" customHeight="false" outlineLevel="0" collapsed="false"/>
    <row r="7315" customFormat="false" ht="12.75" hidden="false" customHeight="false" outlineLevel="0" collapsed="false"/>
    <row r="7316" customFormat="false" ht="12.75" hidden="false" customHeight="false" outlineLevel="0" collapsed="false"/>
    <row r="7317" customFormat="false" ht="12.75" hidden="false" customHeight="false" outlineLevel="0" collapsed="false"/>
    <row r="7318" customFormat="false" ht="12.75" hidden="false" customHeight="false" outlineLevel="0" collapsed="false"/>
    <row r="7319" customFormat="false" ht="12.75" hidden="false" customHeight="false" outlineLevel="0" collapsed="false"/>
    <row r="7320" customFormat="false" ht="12.75" hidden="false" customHeight="false" outlineLevel="0" collapsed="false"/>
    <row r="7321" customFormat="false" ht="12.75" hidden="false" customHeight="false" outlineLevel="0" collapsed="false"/>
    <row r="7322" customFormat="false" ht="12.75" hidden="false" customHeight="false" outlineLevel="0" collapsed="false"/>
    <row r="7323" customFormat="false" ht="12.75" hidden="false" customHeight="false" outlineLevel="0" collapsed="false"/>
    <row r="7324" customFormat="false" ht="12.75" hidden="false" customHeight="false" outlineLevel="0" collapsed="false"/>
    <row r="7325" customFormat="false" ht="12.75" hidden="false" customHeight="false" outlineLevel="0" collapsed="false"/>
    <row r="7326" customFormat="false" ht="12.75" hidden="false" customHeight="false" outlineLevel="0" collapsed="false"/>
    <row r="7327" customFormat="false" ht="12.75" hidden="false" customHeight="false" outlineLevel="0" collapsed="false"/>
    <row r="7328" customFormat="false" ht="12.75" hidden="false" customHeight="false" outlineLevel="0" collapsed="false"/>
    <row r="7329" customFormat="false" ht="12.75" hidden="false" customHeight="false" outlineLevel="0" collapsed="false"/>
    <row r="7330" customFormat="false" ht="12.75" hidden="false" customHeight="false" outlineLevel="0" collapsed="false"/>
    <row r="7331" customFormat="false" ht="12.75" hidden="false" customHeight="false" outlineLevel="0" collapsed="false"/>
    <row r="7332" customFormat="false" ht="12.75" hidden="false" customHeight="false" outlineLevel="0" collapsed="false"/>
    <row r="7333" customFormat="false" ht="12.75" hidden="false" customHeight="false" outlineLevel="0" collapsed="false"/>
    <row r="7334" customFormat="false" ht="12.75" hidden="false" customHeight="false" outlineLevel="0" collapsed="false"/>
    <row r="7335" customFormat="false" ht="12.75" hidden="false" customHeight="false" outlineLevel="0" collapsed="false"/>
    <row r="7336" customFormat="false" ht="12.75" hidden="false" customHeight="false" outlineLevel="0" collapsed="false"/>
    <row r="7337" customFormat="false" ht="12.75" hidden="false" customHeight="false" outlineLevel="0" collapsed="false"/>
    <row r="7338" customFormat="false" ht="12.75" hidden="false" customHeight="false" outlineLevel="0" collapsed="false"/>
    <row r="7339" customFormat="false" ht="12.75" hidden="false" customHeight="false" outlineLevel="0" collapsed="false"/>
    <row r="7340" customFormat="false" ht="12.75" hidden="false" customHeight="false" outlineLevel="0" collapsed="false"/>
    <row r="7341" customFormat="false" ht="12.75" hidden="false" customHeight="false" outlineLevel="0" collapsed="false"/>
    <row r="7342" customFormat="false" ht="12.75" hidden="false" customHeight="false" outlineLevel="0" collapsed="false"/>
    <row r="7343" customFormat="false" ht="12.75" hidden="false" customHeight="false" outlineLevel="0" collapsed="false"/>
    <row r="7344" customFormat="false" ht="12.75" hidden="false" customHeight="false" outlineLevel="0" collapsed="false"/>
    <row r="7345" customFormat="false" ht="12.75" hidden="false" customHeight="false" outlineLevel="0" collapsed="false"/>
    <row r="7346" customFormat="false" ht="12.75" hidden="false" customHeight="false" outlineLevel="0" collapsed="false"/>
    <row r="7347" customFormat="false" ht="12.75" hidden="false" customHeight="false" outlineLevel="0" collapsed="false"/>
    <row r="7348" customFormat="false" ht="12.75" hidden="false" customHeight="false" outlineLevel="0" collapsed="false"/>
    <row r="7349" customFormat="false" ht="12.75" hidden="false" customHeight="false" outlineLevel="0" collapsed="false"/>
    <row r="7350" customFormat="false" ht="12.75" hidden="false" customHeight="false" outlineLevel="0" collapsed="false"/>
    <row r="7351" customFormat="false" ht="12.75" hidden="false" customHeight="false" outlineLevel="0" collapsed="false"/>
    <row r="7352" customFormat="false" ht="12.75" hidden="false" customHeight="false" outlineLevel="0" collapsed="false"/>
    <row r="7353" customFormat="false" ht="12.75" hidden="false" customHeight="false" outlineLevel="0" collapsed="false"/>
    <row r="7354" customFormat="false" ht="12.75" hidden="false" customHeight="false" outlineLevel="0" collapsed="false"/>
    <row r="7355" customFormat="false" ht="12.75" hidden="false" customHeight="false" outlineLevel="0" collapsed="false"/>
    <row r="7356" customFormat="false" ht="12.75" hidden="false" customHeight="false" outlineLevel="0" collapsed="false"/>
    <row r="7357" customFormat="false" ht="12.75" hidden="false" customHeight="false" outlineLevel="0" collapsed="false"/>
    <row r="7358" customFormat="false" ht="12.75" hidden="false" customHeight="false" outlineLevel="0" collapsed="false"/>
    <row r="7359" customFormat="false" ht="12.75" hidden="false" customHeight="false" outlineLevel="0" collapsed="false"/>
    <row r="7360" customFormat="false" ht="12.75" hidden="false" customHeight="false" outlineLevel="0" collapsed="false"/>
    <row r="7361" customFormat="false" ht="12.75" hidden="false" customHeight="false" outlineLevel="0" collapsed="false"/>
    <row r="7362" customFormat="false" ht="12.75" hidden="false" customHeight="false" outlineLevel="0" collapsed="false"/>
    <row r="7363" customFormat="false" ht="12.75" hidden="false" customHeight="false" outlineLevel="0" collapsed="false"/>
    <row r="7364" customFormat="false" ht="12.75" hidden="false" customHeight="false" outlineLevel="0" collapsed="false"/>
    <row r="7365" customFormat="false" ht="12.75" hidden="false" customHeight="false" outlineLevel="0" collapsed="false"/>
    <row r="7366" customFormat="false" ht="12.75" hidden="false" customHeight="false" outlineLevel="0" collapsed="false"/>
    <row r="7367" customFormat="false" ht="12.75" hidden="false" customHeight="false" outlineLevel="0" collapsed="false"/>
    <row r="7368" customFormat="false" ht="12.75" hidden="false" customHeight="false" outlineLevel="0" collapsed="false"/>
    <row r="7369" customFormat="false" ht="12.75" hidden="false" customHeight="false" outlineLevel="0" collapsed="false"/>
    <row r="7370" customFormat="false" ht="12.75" hidden="false" customHeight="false" outlineLevel="0" collapsed="false"/>
    <row r="7371" customFormat="false" ht="12.75" hidden="false" customHeight="false" outlineLevel="0" collapsed="false"/>
    <row r="7372" customFormat="false" ht="12.75" hidden="false" customHeight="false" outlineLevel="0" collapsed="false"/>
    <row r="7373" customFormat="false" ht="12.75" hidden="false" customHeight="false" outlineLevel="0" collapsed="false"/>
    <row r="7374" customFormat="false" ht="12.75" hidden="false" customHeight="false" outlineLevel="0" collapsed="false"/>
    <row r="7375" customFormat="false" ht="12.75" hidden="false" customHeight="false" outlineLevel="0" collapsed="false"/>
    <row r="7376" customFormat="false" ht="12.75" hidden="false" customHeight="false" outlineLevel="0" collapsed="false"/>
    <row r="7377" customFormat="false" ht="12.75" hidden="false" customHeight="false" outlineLevel="0" collapsed="false"/>
    <row r="7378" customFormat="false" ht="12.75" hidden="false" customHeight="false" outlineLevel="0" collapsed="false"/>
    <row r="7379" customFormat="false" ht="12.75" hidden="false" customHeight="false" outlineLevel="0" collapsed="false"/>
    <row r="7380" customFormat="false" ht="12.75" hidden="false" customHeight="false" outlineLevel="0" collapsed="false"/>
    <row r="7381" customFormat="false" ht="12.75" hidden="false" customHeight="false" outlineLevel="0" collapsed="false"/>
    <row r="7382" customFormat="false" ht="12.75" hidden="false" customHeight="false" outlineLevel="0" collapsed="false"/>
    <row r="7383" customFormat="false" ht="12.75" hidden="false" customHeight="false" outlineLevel="0" collapsed="false"/>
    <row r="7384" customFormat="false" ht="12.75" hidden="false" customHeight="false" outlineLevel="0" collapsed="false"/>
    <row r="7385" customFormat="false" ht="12.75" hidden="false" customHeight="false" outlineLevel="0" collapsed="false"/>
    <row r="7386" customFormat="false" ht="12.75" hidden="false" customHeight="false" outlineLevel="0" collapsed="false"/>
    <row r="7387" customFormat="false" ht="12.75" hidden="false" customHeight="false" outlineLevel="0" collapsed="false"/>
    <row r="7388" customFormat="false" ht="12.75" hidden="false" customHeight="false" outlineLevel="0" collapsed="false"/>
    <row r="7389" customFormat="false" ht="12.75" hidden="false" customHeight="false" outlineLevel="0" collapsed="false"/>
    <row r="7390" customFormat="false" ht="12.75" hidden="false" customHeight="false" outlineLevel="0" collapsed="false"/>
    <row r="7391" customFormat="false" ht="12.75" hidden="false" customHeight="false" outlineLevel="0" collapsed="false"/>
    <row r="7392" customFormat="false" ht="12.75" hidden="false" customHeight="false" outlineLevel="0" collapsed="false"/>
    <row r="7393" customFormat="false" ht="12.75" hidden="false" customHeight="false" outlineLevel="0" collapsed="false"/>
    <row r="7394" customFormat="false" ht="12.75" hidden="false" customHeight="false" outlineLevel="0" collapsed="false"/>
    <row r="7395" customFormat="false" ht="12.75" hidden="false" customHeight="false" outlineLevel="0" collapsed="false"/>
    <row r="7396" customFormat="false" ht="12.75" hidden="false" customHeight="false" outlineLevel="0" collapsed="false"/>
    <row r="7397" customFormat="false" ht="12.75" hidden="false" customHeight="false" outlineLevel="0" collapsed="false"/>
    <row r="7398" customFormat="false" ht="12.75" hidden="false" customHeight="false" outlineLevel="0" collapsed="false"/>
    <row r="7399" customFormat="false" ht="12.75" hidden="false" customHeight="false" outlineLevel="0" collapsed="false"/>
    <row r="7400" customFormat="false" ht="12.75" hidden="false" customHeight="false" outlineLevel="0" collapsed="false"/>
    <row r="7401" customFormat="false" ht="12.75" hidden="false" customHeight="false" outlineLevel="0" collapsed="false"/>
    <row r="7402" customFormat="false" ht="12.75" hidden="false" customHeight="false" outlineLevel="0" collapsed="false"/>
    <row r="7403" customFormat="false" ht="12.75" hidden="false" customHeight="false" outlineLevel="0" collapsed="false"/>
    <row r="7404" customFormat="false" ht="12.75" hidden="false" customHeight="false" outlineLevel="0" collapsed="false"/>
    <row r="7405" customFormat="fals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F81BD"/>
    <pageSetUpPr fitToPage="false"/>
  </sheetPr>
  <dimension ref="B1:CE1020"/>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9.15625" defaultRowHeight="11.25" zeroHeight="false" outlineLevelRow="0" outlineLevelCol="0"/>
  <cols>
    <col collapsed="false" customWidth="true" hidden="false" outlineLevel="0" max="1" min="1" style="48" width="3.57"/>
    <col collapsed="false" customWidth="true" hidden="false" outlineLevel="0" max="9" min="2" style="48" width="14.7"/>
    <col collapsed="false" customWidth="true" hidden="false" outlineLevel="0" max="10" min="10" style="48" width="12.57"/>
    <col collapsed="false" customWidth="true" hidden="false" outlineLevel="0" max="14" min="11" style="48" width="20.29"/>
    <col collapsed="false" customWidth="true" hidden="false" outlineLevel="0" max="17" min="15" style="48" width="6.01"/>
    <col collapsed="false" customWidth="true" hidden="false" outlineLevel="0" max="22" min="18" style="48" width="14.01"/>
    <col collapsed="false" customWidth="true" hidden="false" outlineLevel="0" max="23" min="23" style="48" width="8.57"/>
    <col collapsed="false" customWidth="true" hidden="false" outlineLevel="0" max="82" min="24" style="48" width="16.71"/>
    <col collapsed="false" customWidth="true" hidden="false" outlineLevel="0" max="83" min="83" style="48" width="8.57"/>
    <col collapsed="false" customWidth="true" hidden="false" outlineLevel="0" max="224" min="84" style="48" width="20.14"/>
    <col collapsed="false" customWidth="true" hidden="false" outlineLevel="0" max="226" min="225" style="48" width="21.86"/>
    <col collapsed="false" customWidth="true" hidden="false" outlineLevel="0" max="229" min="227" style="48" width="24.15"/>
    <col collapsed="false" customWidth="true" hidden="false" outlineLevel="0" max="230" min="230" style="48" width="24"/>
    <col collapsed="false" customWidth="true" hidden="false" outlineLevel="0" max="231" min="231" style="48" width="24.29"/>
    <col collapsed="false" customWidth="true" hidden="false" outlineLevel="0" max="232" min="232" style="48" width="23.42"/>
    <col collapsed="false" customWidth="true" hidden="false" outlineLevel="0" max="233" min="233" style="48" width="24.42"/>
    <col collapsed="false" customWidth="true" hidden="false" outlineLevel="0" max="234" min="234" style="48" width="24.15"/>
    <col collapsed="false" customWidth="true" hidden="false" outlineLevel="0" max="235" min="235" style="48" width="24.29"/>
    <col collapsed="false" customWidth="true" hidden="false" outlineLevel="0" max="238" min="236" style="48" width="24.15"/>
    <col collapsed="false" customWidth="true" hidden="false" outlineLevel="0" max="239" min="239" style="48" width="24"/>
    <col collapsed="false" customWidth="true" hidden="false" outlineLevel="0" max="240" min="240" style="48" width="24.15"/>
    <col collapsed="false" customWidth="true" hidden="false" outlineLevel="0" max="241" min="241" style="48" width="24.71"/>
    <col collapsed="false" customWidth="true" hidden="false" outlineLevel="0" max="242" min="242" style="48" width="25.57"/>
    <col collapsed="false" customWidth="false" hidden="false" outlineLevel="0" max="1024" min="243" style="48" width="9.14"/>
  </cols>
  <sheetData>
    <row r="1" customFormat="false" ht="12.75" hidden="false" customHeight="false" outlineLevel="0" collapsed="false">
      <c r="B1" s="97" t="str">
        <f aca="false">"Average ASMA times"&amp;" ("&amp;C4&amp;")"</f>
        <v>Average ASMA times (Brussels (EBBR))</v>
      </c>
      <c r="C1" s="50"/>
    </row>
    <row r="2" customFormat="false" ht="12.75" hidden="false" customHeight="false" outlineLevel="0" collapsed="false">
      <c r="B2" s="50"/>
      <c r="C2" s="50"/>
    </row>
    <row r="3" customFormat="false" ht="11.25" hidden="false" customHeight="false" outlineLevel="0" collapsed="false">
      <c r="B3" s="51" t="s">
        <v>34</v>
      </c>
      <c r="C3" s="52" t="s">
        <v>393</v>
      </c>
      <c r="D3" s="0"/>
      <c r="E3" s="0"/>
      <c r="F3" s="0"/>
      <c r="G3" s="0"/>
      <c r="H3" s="0"/>
      <c r="I3" s="0"/>
    </row>
    <row r="4" customFormat="false" ht="12.75" hidden="false" customHeight="false" outlineLevel="0" collapsed="false">
      <c r="B4" s="51" t="s">
        <v>264</v>
      </c>
      <c r="C4" s="53" t="s">
        <v>298</v>
      </c>
      <c r="D4" s="0"/>
      <c r="E4" s="0"/>
      <c r="F4" s="0"/>
      <c r="G4" s="0"/>
      <c r="H4" s="0"/>
      <c r="I4" s="0"/>
    </row>
    <row r="5" customFormat="false" ht="11.25" hidden="false" customHeight="false" outlineLevel="0" collapsed="false">
      <c r="B5" s="0"/>
      <c r="C5" s="0"/>
      <c r="D5" s="0"/>
      <c r="E5" s="0"/>
      <c r="F5" s="0"/>
      <c r="G5" s="0"/>
      <c r="H5" s="0"/>
      <c r="I5" s="0"/>
    </row>
    <row r="6" customFormat="false" ht="12.75" hidden="false" customHeight="false" outlineLevel="0" collapsed="false">
      <c r="B6" s="98" t="s">
        <v>394</v>
      </c>
      <c r="C6" s="55" t="s">
        <v>15</v>
      </c>
      <c r="D6" s="99"/>
      <c r="E6" s="99"/>
      <c r="F6" s="99"/>
      <c r="G6" s="99"/>
      <c r="H6" s="99"/>
      <c r="I6" s="100"/>
      <c r="J6" s="0"/>
      <c r="K6" s="0"/>
      <c r="L6" s="0"/>
      <c r="M6" s="0"/>
      <c r="N6" s="0"/>
      <c r="O6" s="0"/>
      <c r="P6" s="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row>
    <row r="7" customFormat="false" ht="12.75" hidden="false" customHeight="false" outlineLevel="0" collapsed="false">
      <c r="B7" s="80" t="s">
        <v>21</v>
      </c>
      <c r="C7" s="82" t="n">
        <v>2016</v>
      </c>
      <c r="D7" s="83" t="n">
        <v>2017</v>
      </c>
      <c r="E7" s="83" t="n">
        <v>2018</v>
      </c>
      <c r="F7" s="83" t="n">
        <v>2019</v>
      </c>
      <c r="G7" s="83" t="n">
        <v>2020</v>
      </c>
      <c r="H7" s="83" t="n">
        <v>2021</v>
      </c>
      <c r="I7" s="101" t="n">
        <v>2022</v>
      </c>
      <c r="J7" s="0"/>
      <c r="K7" s="0"/>
      <c r="L7" s="0"/>
      <c r="M7" s="0"/>
      <c r="N7" s="0"/>
      <c r="O7" s="0"/>
      <c r="P7" s="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row>
    <row r="8" customFormat="false" ht="12.75" hidden="false" customHeight="false" outlineLevel="0" collapsed="false">
      <c r="B8" s="57" t="s">
        <v>23</v>
      </c>
      <c r="C8" s="102"/>
      <c r="D8" s="86"/>
      <c r="E8" s="86"/>
      <c r="F8" s="86"/>
      <c r="G8" s="86"/>
      <c r="H8" s="86"/>
      <c r="I8" s="103"/>
      <c r="J8" s="0"/>
      <c r="K8" s="0"/>
      <c r="L8" s="0"/>
      <c r="M8" s="0"/>
      <c r="N8" s="0"/>
      <c r="O8" s="0"/>
      <c r="P8" s="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row>
    <row r="9" customFormat="false" ht="12.75" hidden="false" customHeight="false" outlineLevel="0" collapsed="false">
      <c r="B9" s="60" t="s">
        <v>265</v>
      </c>
      <c r="C9" s="104"/>
      <c r="D9" s="89"/>
      <c r="E9" s="89"/>
      <c r="F9" s="89"/>
      <c r="G9" s="89"/>
      <c r="H9" s="89"/>
      <c r="I9" s="105"/>
      <c r="J9" s="0"/>
      <c r="K9" s="0"/>
      <c r="L9" s="0"/>
      <c r="M9" s="0"/>
      <c r="N9" s="0"/>
      <c r="O9" s="0"/>
      <c r="P9" s="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row>
    <row r="10" customFormat="false" ht="12.75" hidden="false" customHeight="false" outlineLevel="0" collapsed="false">
      <c r="B10" s="60" t="s">
        <v>266</v>
      </c>
      <c r="C10" s="104"/>
      <c r="D10" s="89"/>
      <c r="E10" s="89"/>
      <c r="F10" s="89"/>
      <c r="G10" s="89"/>
      <c r="H10" s="89"/>
      <c r="I10" s="105"/>
      <c r="J10" s="0"/>
      <c r="K10" s="0"/>
      <c r="L10" s="0"/>
      <c r="M10" s="0"/>
      <c r="N10" s="0"/>
      <c r="O10" s="0"/>
      <c r="P10" s="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row>
    <row r="11" customFormat="false" ht="12.75" hidden="false" customHeight="false" outlineLevel="0" collapsed="false">
      <c r="B11" s="60" t="s">
        <v>267</v>
      </c>
      <c r="C11" s="104"/>
      <c r="D11" s="89"/>
      <c r="E11" s="89"/>
      <c r="F11" s="89"/>
      <c r="G11" s="89"/>
      <c r="H11" s="89"/>
      <c r="I11" s="105"/>
      <c r="J11" s="0"/>
      <c r="K11" s="0"/>
      <c r="L11" s="0"/>
      <c r="M11" s="0"/>
      <c r="N11" s="0"/>
      <c r="O11" s="0"/>
      <c r="P11" s="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row>
    <row r="12" customFormat="false" ht="12.75" hidden="false" customHeight="false" outlineLevel="0" collapsed="false">
      <c r="B12" s="60" t="s">
        <v>268</v>
      </c>
      <c r="C12" s="104"/>
      <c r="D12" s="89"/>
      <c r="E12" s="89"/>
      <c r="F12" s="89"/>
      <c r="G12" s="89"/>
      <c r="H12" s="89"/>
      <c r="I12" s="105"/>
      <c r="J12" s="0"/>
      <c r="K12" s="0"/>
      <c r="L12" s="0"/>
      <c r="M12" s="0"/>
      <c r="N12" s="0"/>
      <c r="O12" s="0"/>
      <c r="P12" s="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row>
    <row r="13" customFormat="false" ht="12.75" hidden="false" customHeight="false" outlineLevel="0" collapsed="false">
      <c r="B13" s="60" t="s">
        <v>269</v>
      </c>
      <c r="C13" s="104"/>
      <c r="D13" s="89"/>
      <c r="E13" s="89"/>
      <c r="F13" s="89"/>
      <c r="G13" s="89"/>
      <c r="H13" s="89"/>
      <c r="I13" s="105"/>
      <c r="J13" s="0"/>
      <c r="K13" s="0"/>
      <c r="L13" s="0"/>
      <c r="M13" s="0"/>
      <c r="N13" s="0"/>
      <c r="O13" s="0"/>
      <c r="P13" s="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row>
    <row r="14" customFormat="false" ht="12.75" hidden="false" customHeight="false" outlineLevel="0" collapsed="false">
      <c r="B14" s="60" t="s">
        <v>270</v>
      </c>
      <c r="C14" s="104"/>
      <c r="D14" s="89"/>
      <c r="E14" s="89"/>
      <c r="F14" s="89"/>
      <c r="G14" s="89"/>
      <c r="H14" s="89"/>
      <c r="I14" s="105"/>
      <c r="J14" s="0"/>
      <c r="K14" s="0"/>
      <c r="L14" s="0"/>
      <c r="M14" s="0"/>
      <c r="N14" s="0"/>
      <c r="O14" s="0"/>
      <c r="P14" s="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row>
    <row r="15" customFormat="false" ht="12.75" hidden="false" customHeight="false" outlineLevel="0" collapsed="false">
      <c r="B15" s="60" t="s">
        <v>271</v>
      </c>
      <c r="C15" s="104"/>
      <c r="D15" s="89"/>
      <c r="E15" s="89"/>
      <c r="F15" s="89"/>
      <c r="G15" s="89"/>
      <c r="H15" s="89"/>
      <c r="I15" s="105"/>
      <c r="J15" s="0"/>
      <c r="K15" s="0"/>
      <c r="L15" s="0"/>
      <c r="M15" s="0"/>
      <c r="N15" s="0"/>
      <c r="O15" s="0"/>
      <c r="P15" s="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row>
    <row r="16" customFormat="false" ht="12.75" hidden="false" customHeight="false" outlineLevel="0" collapsed="false">
      <c r="B16" s="60" t="s">
        <v>272</v>
      </c>
      <c r="C16" s="104"/>
      <c r="D16" s="89"/>
      <c r="E16" s="89"/>
      <c r="F16" s="89"/>
      <c r="G16" s="89"/>
      <c r="H16" s="89"/>
      <c r="I16" s="105"/>
      <c r="J16" s="0"/>
      <c r="K16" s="0"/>
      <c r="L16" s="0"/>
      <c r="M16" s="0"/>
      <c r="N16" s="0"/>
      <c r="O16" s="0"/>
      <c r="P16" s="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row>
    <row r="17" customFormat="false" ht="12.75" hidden="false" customHeight="false" outlineLevel="0" collapsed="false">
      <c r="B17" s="60" t="s">
        <v>273</v>
      </c>
      <c r="C17" s="104"/>
      <c r="D17" s="89"/>
      <c r="E17" s="89"/>
      <c r="F17" s="89"/>
      <c r="G17" s="89"/>
      <c r="H17" s="89"/>
      <c r="I17" s="105"/>
      <c r="J17" s="0"/>
      <c r="K17" s="0"/>
      <c r="L17" s="0"/>
      <c r="M17" s="0"/>
      <c r="N17" s="0"/>
      <c r="O17" s="0"/>
      <c r="P17" s="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row>
    <row r="18" customFormat="false" ht="12.75" hidden="false" customHeight="false" outlineLevel="0" collapsed="false">
      <c r="B18" s="60" t="s">
        <v>274</v>
      </c>
      <c r="C18" s="104"/>
      <c r="D18" s="89"/>
      <c r="E18" s="89"/>
      <c r="F18" s="89"/>
      <c r="G18" s="89"/>
      <c r="H18" s="89"/>
      <c r="I18" s="105"/>
      <c r="J18" s="0"/>
      <c r="K18" s="0"/>
      <c r="L18" s="0"/>
      <c r="M18" s="0"/>
      <c r="N18" s="0"/>
      <c r="O18" s="0"/>
      <c r="P18" s="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row>
    <row r="19" customFormat="false" ht="12.75" hidden="false" customHeight="false" outlineLevel="0" collapsed="false">
      <c r="B19" s="106" t="s">
        <v>275</v>
      </c>
      <c r="C19" s="107"/>
      <c r="D19" s="108"/>
      <c r="E19" s="108"/>
      <c r="F19" s="108"/>
      <c r="G19" s="108"/>
      <c r="H19" s="108"/>
      <c r="I19" s="109"/>
      <c r="J19" s="0"/>
      <c r="K19" s="0"/>
      <c r="L19" s="0"/>
      <c r="M19" s="0"/>
      <c r="N19" s="0"/>
      <c r="O19" s="0"/>
      <c r="P19" s="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row>
    <row r="20" customFormat="false" ht="12.75" hidden="false" customHeight="false" outlineLevel="0" collapsed="false">
      <c r="B20" s="0"/>
      <c r="C20" s="0"/>
      <c r="D20" s="0"/>
      <c r="E20" s="0"/>
      <c r="F20" s="0"/>
      <c r="G20" s="0"/>
      <c r="H20" s="0"/>
      <c r="I20" s="0"/>
      <c r="J20" s="0"/>
      <c r="K20" s="0"/>
      <c r="L20" s="0"/>
      <c r="M20" s="0"/>
      <c r="N20" s="0"/>
      <c r="O20" s="0"/>
      <c r="P20" s="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row>
    <row r="21" customFormat="false" ht="12.75" hidden="false" customHeight="false" outlineLevel="0" collapsed="false">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row>
    <row r="22" customFormat="false" ht="12.75" hidden="false" customHeight="false" outlineLevel="0" collapsed="false">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row>
    <row r="23" customFormat="false" ht="12.75" hidden="false" customHeight="false" outlineLevel="0" collapsed="false">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row>
    <row r="24" customFormat="false" ht="12.75" hidden="false" customHeight="false" outlineLevel="0" collapsed="false">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row>
    <row r="25" customFormat="false" ht="12.75" hidden="false" customHeight="false" outlineLevel="0" collapsed="false">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row>
    <row r="26" customFormat="false" ht="12.75" hidden="false" customHeight="false" outlineLevel="0" collapsed="false">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row>
    <row r="27" customFormat="false" ht="12.75" hidden="false" customHeight="false" outlineLevel="0" collapsed="false">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row>
    <row r="28" customFormat="false" ht="12.75" hidden="false" customHeight="false" outlineLevel="0" collapsed="false">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row>
    <row r="29" customFormat="false" ht="12.75" hidden="false" customHeight="false" outlineLevel="0" collapsed="false">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row>
    <row r="30" customFormat="false" ht="12.75" hidden="false" customHeight="false" outlineLevel="0" collapsed="false">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row>
    <row r="31" customFormat="false" ht="12.75" hidden="false" customHeight="false" outlineLevel="0" collapsed="false">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row>
    <row r="32" customFormat="false" ht="12.75" hidden="false" customHeight="false" outlineLevel="0" collapsed="false">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row>
    <row r="33" customFormat="false" ht="12.75" hidden="false" customHeight="false" outlineLevel="0" collapsed="false">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row>
    <row r="34" customFormat="false" ht="12.75" hidden="false" customHeight="false" outlineLevel="0" collapsed="false">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row>
    <row r="35" customFormat="false" ht="12.75" hidden="false" customHeight="false" outlineLevel="0" collapsed="false">
      <c r="J35" s="50"/>
      <c r="K35" s="50"/>
      <c r="L35" s="50"/>
      <c r="M35" s="50"/>
      <c r="N35" s="50"/>
      <c r="O35" s="50"/>
      <c r="P35" s="50"/>
      <c r="Q35" s="50"/>
      <c r="R35" s="50"/>
      <c r="S35" s="50"/>
      <c r="T35" s="50"/>
      <c r="U35" s="50"/>
      <c r="V35" s="50"/>
      <c r="W35" s="50"/>
      <c r="X35" s="50"/>
      <c r="Y35" s="50"/>
    </row>
    <row r="36" customFormat="false" ht="12.75" hidden="false" customHeight="false" outlineLevel="0" collapsed="false">
      <c r="J36" s="50"/>
      <c r="K36" s="50"/>
      <c r="L36" s="50"/>
      <c r="M36" s="50"/>
      <c r="N36" s="50"/>
      <c r="O36" s="50"/>
      <c r="P36" s="50"/>
      <c r="Q36" s="50"/>
      <c r="R36" s="50"/>
      <c r="S36" s="50"/>
      <c r="T36" s="50"/>
      <c r="U36" s="50"/>
      <c r="V36" s="50"/>
      <c r="W36" s="50"/>
      <c r="X36" s="50"/>
      <c r="Y36" s="50"/>
    </row>
    <row r="37" customFormat="false" ht="12.75" hidden="false" customHeight="false" outlineLevel="0" collapsed="false">
      <c r="J37" s="50"/>
      <c r="K37" s="50"/>
      <c r="L37" s="50"/>
      <c r="M37" s="50"/>
      <c r="N37" s="50"/>
      <c r="O37" s="50"/>
      <c r="P37" s="50"/>
      <c r="Q37" s="50"/>
      <c r="R37" s="50"/>
      <c r="S37" s="50"/>
      <c r="T37" s="50"/>
      <c r="U37" s="50"/>
      <c r="V37" s="50"/>
      <c r="W37" s="50"/>
      <c r="X37" s="50"/>
      <c r="Y37" s="50"/>
    </row>
    <row r="38" customFormat="false" ht="12.75" hidden="false" customHeight="false" outlineLevel="0" collapsed="false">
      <c r="J38" s="50"/>
      <c r="K38" s="50"/>
      <c r="L38" s="50"/>
      <c r="M38" s="50"/>
      <c r="N38" s="50"/>
      <c r="O38" s="50"/>
      <c r="P38" s="50"/>
      <c r="Q38" s="50"/>
      <c r="R38" s="50"/>
      <c r="S38" s="50"/>
      <c r="T38" s="50"/>
      <c r="U38" s="50"/>
      <c r="V38" s="50"/>
      <c r="W38" s="50"/>
      <c r="X38" s="50"/>
      <c r="Y38" s="50"/>
    </row>
    <row r="39" customFormat="false" ht="12.75" hidden="false" customHeight="false" outlineLevel="0" collapsed="false">
      <c r="J39" s="50"/>
      <c r="K39" s="50"/>
      <c r="L39" s="50"/>
      <c r="M39" s="50"/>
      <c r="N39" s="50"/>
      <c r="O39" s="50"/>
      <c r="P39" s="50"/>
      <c r="Q39" s="50"/>
      <c r="R39" s="50"/>
      <c r="S39" s="50"/>
      <c r="T39" s="50"/>
      <c r="U39" s="50"/>
      <c r="V39" s="50"/>
      <c r="W39" s="50"/>
      <c r="X39" s="50"/>
      <c r="Y39" s="50"/>
    </row>
    <row r="40" customFormat="false" ht="12.75" hidden="false" customHeight="false" outlineLevel="0" collapsed="false">
      <c r="J40" s="50"/>
      <c r="K40" s="50"/>
      <c r="L40" s="50"/>
      <c r="M40" s="50"/>
      <c r="N40" s="50"/>
      <c r="O40" s="50"/>
      <c r="P40" s="50"/>
      <c r="Q40" s="50"/>
      <c r="R40" s="50"/>
      <c r="S40" s="50"/>
      <c r="T40" s="50"/>
      <c r="U40" s="50"/>
      <c r="V40" s="50"/>
      <c r="W40" s="50"/>
      <c r="X40" s="50"/>
      <c r="Y40" s="50"/>
    </row>
    <row r="41" customFormat="false" ht="12.75" hidden="false" customHeight="false" outlineLevel="0" collapsed="false">
      <c r="J41" s="50"/>
      <c r="K41" s="50"/>
      <c r="L41" s="50"/>
      <c r="M41" s="50"/>
      <c r="N41" s="50"/>
      <c r="O41" s="50"/>
      <c r="P41" s="50"/>
      <c r="Q41" s="50"/>
      <c r="R41" s="50"/>
      <c r="S41" s="50"/>
      <c r="T41" s="50"/>
      <c r="U41" s="50"/>
      <c r="V41" s="50"/>
      <c r="W41" s="50"/>
      <c r="X41" s="50"/>
      <c r="Y41" s="50"/>
    </row>
    <row r="42" customFormat="false" ht="12.75" hidden="false" customHeight="false" outlineLevel="0" collapsed="false">
      <c r="J42" s="50"/>
      <c r="K42" s="50"/>
      <c r="L42" s="50"/>
      <c r="M42" s="50"/>
      <c r="N42" s="50"/>
      <c r="O42" s="50"/>
      <c r="P42" s="50"/>
      <c r="Q42" s="50"/>
      <c r="R42" s="50"/>
      <c r="S42" s="50"/>
      <c r="T42" s="50"/>
      <c r="U42" s="50"/>
      <c r="V42" s="50"/>
      <c r="W42" s="50"/>
      <c r="X42" s="50"/>
      <c r="Y42" s="50"/>
    </row>
    <row r="43" customFormat="false" ht="12.75" hidden="false" customHeight="false" outlineLevel="0" collapsed="false">
      <c r="J43" s="50"/>
      <c r="K43" s="50"/>
      <c r="L43" s="50"/>
      <c r="M43" s="50"/>
      <c r="N43" s="50"/>
      <c r="O43" s="50"/>
      <c r="P43" s="50"/>
      <c r="Q43" s="50"/>
      <c r="R43" s="50"/>
      <c r="S43" s="50"/>
      <c r="T43" s="50"/>
      <c r="U43" s="50"/>
      <c r="V43" s="50"/>
      <c r="W43" s="50"/>
      <c r="X43" s="50"/>
      <c r="Y43" s="50"/>
    </row>
    <row r="44" customFormat="false" ht="12.75" hidden="false" customHeight="false" outlineLevel="0" collapsed="false">
      <c r="J44" s="50"/>
      <c r="K44" s="50"/>
      <c r="L44" s="50"/>
      <c r="M44" s="50"/>
      <c r="N44" s="50"/>
      <c r="O44" s="50"/>
      <c r="P44" s="50"/>
      <c r="Q44" s="50"/>
      <c r="R44" s="50"/>
      <c r="S44" s="50"/>
      <c r="T44" s="50"/>
      <c r="U44" s="50"/>
      <c r="V44" s="50"/>
      <c r="W44" s="50"/>
      <c r="X44" s="50"/>
      <c r="Y44" s="50"/>
    </row>
    <row r="45" customFormat="false" ht="12.75" hidden="false" customHeight="false" outlineLevel="0" collapsed="false">
      <c r="J45" s="50"/>
      <c r="K45" s="50"/>
      <c r="L45" s="50"/>
      <c r="M45" s="50"/>
      <c r="N45" s="50"/>
      <c r="O45" s="50"/>
      <c r="P45" s="50"/>
      <c r="Q45" s="50"/>
      <c r="R45" s="50"/>
      <c r="S45" s="50"/>
      <c r="T45" s="50"/>
      <c r="U45" s="50"/>
      <c r="V45" s="50"/>
      <c r="W45" s="50"/>
      <c r="X45" s="50"/>
      <c r="Y45" s="50"/>
    </row>
    <row r="46" customFormat="false" ht="12.75" hidden="false" customHeight="false" outlineLevel="0" collapsed="false">
      <c r="J46" s="50"/>
      <c r="K46" s="50"/>
      <c r="L46" s="50"/>
      <c r="M46" s="50"/>
      <c r="N46" s="50"/>
      <c r="O46" s="50"/>
      <c r="P46" s="50"/>
      <c r="Q46" s="50"/>
      <c r="R46" s="50"/>
      <c r="S46" s="50"/>
      <c r="T46" s="50"/>
      <c r="U46" s="50"/>
      <c r="V46" s="50"/>
      <c r="W46" s="50"/>
      <c r="X46" s="50"/>
      <c r="Y46" s="50"/>
    </row>
    <row r="47" customFormat="false" ht="12.75" hidden="false" customHeight="false" outlineLevel="0" collapsed="false">
      <c r="J47" s="50"/>
      <c r="K47" s="50"/>
      <c r="L47" s="50"/>
      <c r="M47" s="50"/>
      <c r="N47" s="50"/>
      <c r="O47" s="50"/>
      <c r="P47" s="50"/>
      <c r="Q47" s="50"/>
      <c r="R47" s="50"/>
      <c r="S47" s="50"/>
      <c r="T47" s="50"/>
      <c r="U47" s="50"/>
      <c r="V47" s="50"/>
      <c r="W47" s="50"/>
      <c r="X47" s="50"/>
      <c r="Y47" s="50"/>
    </row>
    <row r="48" customFormat="false" ht="12.75" hidden="false" customHeight="false" outlineLevel="0" collapsed="false">
      <c r="J48" s="50"/>
      <c r="K48" s="50"/>
      <c r="L48" s="50"/>
      <c r="M48" s="50"/>
      <c r="N48" s="50"/>
      <c r="O48" s="50"/>
      <c r="P48" s="50"/>
      <c r="Q48" s="50"/>
      <c r="R48" s="50"/>
      <c r="S48" s="50"/>
      <c r="T48" s="50"/>
      <c r="U48" s="50"/>
      <c r="V48" s="50"/>
      <c r="W48" s="50"/>
      <c r="X48" s="50"/>
      <c r="Y48" s="50"/>
    </row>
    <row r="49" customFormat="false" ht="12.75" hidden="false" customHeight="false" outlineLevel="0" collapsed="false">
      <c r="J49" s="50"/>
      <c r="K49" s="50"/>
      <c r="L49" s="50"/>
      <c r="M49" s="50"/>
      <c r="N49" s="50"/>
      <c r="O49" s="50"/>
      <c r="P49" s="50"/>
      <c r="Q49" s="50"/>
      <c r="R49" s="50"/>
      <c r="S49" s="50"/>
      <c r="T49" s="50"/>
      <c r="U49" s="50"/>
      <c r="V49" s="50"/>
      <c r="W49" s="50"/>
      <c r="X49" s="50"/>
      <c r="Y49" s="50"/>
    </row>
    <row r="50" customFormat="false" ht="12.75" hidden="false" customHeight="false" outlineLevel="0" collapsed="false">
      <c r="J50" s="50"/>
      <c r="K50" s="50"/>
      <c r="L50" s="50"/>
      <c r="M50" s="50"/>
      <c r="N50" s="50"/>
      <c r="O50" s="50"/>
      <c r="P50" s="50"/>
      <c r="Q50" s="50"/>
      <c r="R50" s="50"/>
      <c r="S50" s="50"/>
      <c r="T50" s="50"/>
      <c r="U50" s="50"/>
      <c r="V50" s="50"/>
      <c r="W50" s="50"/>
      <c r="X50" s="50"/>
      <c r="Y50" s="50"/>
    </row>
    <row r="51" customFormat="false" ht="12.75" hidden="false" customHeight="false" outlineLevel="0" collapsed="false">
      <c r="J51" s="50"/>
      <c r="K51" s="50"/>
      <c r="L51" s="50"/>
      <c r="M51" s="50"/>
      <c r="N51" s="50"/>
      <c r="O51" s="50"/>
      <c r="P51" s="50"/>
      <c r="Q51" s="50"/>
      <c r="R51" s="50"/>
      <c r="S51" s="50"/>
      <c r="T51" s="50"/>
      <c r="U51" s="50"/>
      <c r="V51" s="50"/>
      <c r="W51" s="50"/>
      <c r="X51" s="50"/>
      <c r="Y51" s="50"/>
    </row>
    <row r="52" customFormat="false" ht="12.75" hidden="false" customHeight="false" outlineLevel="0" collapsed="false">
      <c r="J52" s="50"/>
      <c r="K52" s="50"/>
      <c r="L52" s="50"/>
      <c r="M52" s="50"/>
      <c r="N52" s="50"/>
      <c r="O52" s="50"/>
      <c r="P52" s="50"/>
      <c r="Q52" s="50"/>
      <c r="R52" s="50"/>
      <c r="S52" s="50"/>
      <c r="T52" s="50"/>
      <c r="U52" s="50"/>
      <c r="V52" s="50"/>
      <c r="W52" s="50"/>
      <c r="X52" s="50"/>
      <c r="Y52" s="50"/>
    </row>
    <row r="53" customFormat="false" ht="12.75" hidden="false" customHeight="false" outlineLevel="0" collapsed="false">
      <c r="J53" s="50"/>
      <c r="K53" s="50"/>
      <c r="L53" s="50"/>
      <c r="M53" s="50"/>
      <c r="N53" s="50"/>
      <c r="O53" s="50"/>
      <c r="P53" s="50"/>
      <c r="Q53" s="50"/>
      <c r="R53" s="50"/>
      <c r="S53" s="50"/>
      <c r="T53" s="50"/>
      <c r="U53" s="50"/>
      <c r="V53" s="50"/>
      <c r="W53" s="50"/>
      <c r="X53" s="50"/>
      <c r="Y53" s="50"/>
    </row>
    <row r="54" customFormat="false" ht="12.75" hidden="false" customHeight="false" outlineLevel="0" collapsed="false">
      <c r="J54" s="50"/>
      <c r="K54" s="50"/>
      <c r="L54" s="50"/>
      <c r="M54" s="50"/>
      <c r="N54" s="50"/>
      <c r="O54" s="50"/>
      <c r="P54" s="50"/>
      <c r="Q54" s="50"/>
      <c r="R54" s="50"/>
      <c r="S54" s="50"/>
      <c r="T54" s="50"/>
      <c r="U54" s="50"/>
      <c r="V54" s="50"/>
      <c r="W54" s="50"/>
      <c r="X54" s="50"/>
      <c r="Y54" s="50"/>
    </row>
    <row r="55" customFormat="false" ht="12.75" hidden="false" customHeight="false" outlineLevel="0" collapsed="false">
      <c r="J55" s="50"/>
      <c r="K55" s="50"/>
      <c r="L55" s="50"/>
      <c r="M55" s="50"/>
      <c r="N55" s="50"/>
      <c r="O55" s="50"/>
      <c r="P55" s="50"/>
      <c r="Q55" s="50"/>
      <c r="R55" s="50"/>
      <c r="S55" s="50"/>
      <c r="T55" s="50"/>
      <c r="U55" s="50"/>
      <c r="V55" s="50"/>
      <c r="W55" s="50"/>
      <c r="X55" s="50"/>
      <c r="Y55" s="50"/>
    </row>
    <row r="56" customFormat="false" ht="12.75" hidden="false" customHeight="false" outlineLevel="0" collapsed="false">
      <c r="J56" s="50"/>
      <c r="K56" s="50"/>
      <c r="L56" s="50"/>
      <c r="M56" s="50"/>
      <c r="N56" s="50"/>
      <c r="O56" s="50"/>
      <c r="P56" s="50"/>
      <c r="Q56" s="50"/>
      <c r="R56" s="50"/>
      <c r="S56" s="50"/>
      <c r="T56" s="50"/>
      <c r="U56" s="50"/>
      <c r="V56" s="50"/>
      <c r="W56" s="50"/>
      <c r="X56" s="50"/>
      <c r="Y56" s="50"/>
    </row>
    <row r="57" customFormat="false" ht="12.75" hidden="false" customHeight="false" outlineLevel="0" collapsed="false">
      <c r="J57" s="50"/>
      <c r="K57" s="50"/>
      <c r="L57" s="50"/>
      <c r="M57" s="50"/>
      <c r="N57" s="50"/>
      <c r="O57" s="50"/>
      <c r="P57" s="50"/>
      <c r="Q57" s="50"/>
      <c r="R57" s="50"/>
      <c r="S57" s="50"/>
      <c r="T57" s="50"/>
      <c r="U57" s="50"/>
      <c r="V57" s="50"/>
      <c r="W57" s="50"/>
      <c r="X57" s="50"/>
      <c r="Y57" s="50"/>
    </row>
    <row r="58" customFormat="false" ht="12.75" hidden="false" customHeight="false" outlineLevel="0" collapsed="false">
      <c r="J58" s="50"/>
      <c r="K58" s="50"/>
      <c r="L58" s="50"/>
      <c r="M58" s="50"/>
      <c r="N58" s="50"/>
      <c r="O58" s="50"/>
      <c r="P58" s="50"/>
      <c r="Q58" s="50"/>
      <c r="R58" s="50"/>
      <c r="S58" s="50"/>
      <c r="T58" s="50"/>
      <c r="U58" s="50"/>
      <c r="V58" s="50"/>
      <c r="W58" s="50"/>
      <c r="X58" s="50"/>
      <c r="Y58" s="50"/>
    </row>
    <row r="59" customFormat="false" ht="12.75" hidden="false" customHeight="false" outlineLevel="0" collapsed="false">
      <c r="J59" s="50"/>
      <c r="K59" s="50"/>
      <c r="L59" s="50"/>
      <c r="M59" s="50"/>
      <c r="N59" s="50"/>
      <c r="O59" s="50"/>
      <c r="P59" s="50"/>
      <c r="Q59" s="50"/>
      <c r="R59" s="50"/>
      <c r="S59" s="50"/>
      <c r="T59" s="50"/>
      <c r="U59" s="50"/>
      <c r="V59" s="50"/>
      <c r="W59" s="50"/>
      <c r="X59" s="50"/>
      <c r="Y59" s="50"/>
    </row>
    <row r="60" customFormat="false" ht="12.75" hidden="false" customHeight="false" outlineLevel="0" collapsed="false">
      <c r="J60" s="50"/>
      <c r="K60" s="50"/>
      <c r="L60" s="50"/>
      <c r="M60" s="50"/>
      <c r="N60" s="50"/>
      <c r="O60" s="50"/>
      <c r="P60" s="50"/>
      <c r="Q60" s="50"/>
      <c r="R60" s="50"/>
      <c r="S60" s="50"/>
      <c r="T60" s="50"/>
      <c r="U60" s="50"/>
      <c r="V60" s="50"/>
      <c r="W60" s="50"/>
      <c r="X60" s="50"/>
      <c r="Y60" s="50"/>
    </row>
    <row r="61" customFormat="false" ht="12.75" hidden="false" customHeight="false" outlineLevel="0" collapsed="false">
      <c r="J61" s="50"/>
      <c r="K61" s="50"/>
      <c r="L61" s="50"/>
      <c r="M61" s="50"/>
      <c r="N61" s="50"/>
      <c r="O61" s="50"/>
      <c r="P61" s="50"/>
      <c r="Q61" s="50"/>
      <c r="R61" s="50"/>
      <c r="S61" s="50"/>
      <c r="T61" s="50"/>
      <c r="U61" s="50"/>
      <c r="V61" s="50"/>
      <c r="W61" s="50"/>
      <c r="X61" s="50"/>
      <c r="Y61" s="50"/>
    </row>
    <row r="62" customFormat="false" ht="12.75" hidden="false" customHeight="false" outlineLevel="0" collapsed="false">
      <c r="J62" s="50"/>
      <c r="K62" s="50"/>
      <c r="L62" s="50"/>
      <c r="M62" s="50"/>
      <c r="N62" s="50"/>
      <c r="O62" s="50"/>
      <c r="P62" s="50"/>
      <c r="Q62" s="50"/>
      <c r="R62" s="50"/>
      <c r="S62" s="50"/>
      <c r="T62" s="50"/>
      <c r="U62" s="50"/>
      <c r="V62" s="50"/>
      <c r="W62" s="50"/>
      <c r="X62" s="50"/>
      <c r="Y62" s="50"/>
    </row>
    <row r="63" customFormat="false" ht="12.75" hidden="false" customHeight="false" outlineLevel="0" collapsed="false">
      <c r="J63" s="50"/>
      <c r="K63" s="50"/>
      <c r="L63" s="50"/>
      <c r="M63" s="50"/>
      <c r="N63" s="50"/>
      <c r="O63" s="50"/>
      <c r="P63" s="50"/>
      <c r="Q63" s="50"/>
      <c r="R63" s="50"/>
      <c r="S63" s="50"/>
      <c r="T63" s="50"/>
      <c r="U63" s="50"/>
      <c r="V63" s="50"/>
      <c r="W63" s="50"/>
      <c r="X63" s="50"/>
      <c r="Y63" s="50"/>
    </row>
    <row r="64" customFormat="false" ht="12.75" hidden="false" customHeight="false" outlineLevel="0" collapsed="false">
      <c r="J64" s="50"/>
      <c r="K64" s="50"/>
      <c r="L64" s="50"/>
      <c r="M64" s="50"/>
      <c r="N64" s="50"/>
      <c r="O64" s="50"/>
      <c r="P64" s="50"/>
      <c r="Q64" s="50"/>
      <c r="R64" s="50"/>
      <c r="S64" s="50"/>
      <c r="T64" s="50"/>
      <c r="U64" s="50"/>
      <c r="V64" s="50"/>
      <c r="W64" s="50"/>
      <c r="X64" s="50"/>
      <c r="Y64" s="50"/>
    </row>
    <row r="65" customFormat="false" ht="12.75" hidden="false" customHeight="false" outlineLevel="0" collapsed="false">
      <c r="J65" s="50"/>
      <c r="K65" s="50"/>
      <c r="L65" s="50"/>
      <c r="M65" s="50"/>
      <c r="N65" s="50"/>
      <c r="O65" s="50"/>
      <c r="P65" s="50"/>
      <c r="Q65" s="50"/>
      <c r="R65" s="50"/>
      <c r="S65" s="50"/>
      <c r="T65" s="50"/>
      <c r="U65" s="50"/>
      <c r="V65" s="50"/>
      <c r="W65" s="50"/>
      <c r="X65" s="50"/>
      <c r="Y65" s="50"/>
    </row>
    <row r="66" customFormat="false" ht="12.75" hidden="false" customHeight="false" outlineLevel="0" collapsed="false">
      <c r="J66" s="50"/>
      <c r="K66" s="50"/>
      <c r="L66" s="50"/>
      <c r="M66" s="50"/>
      <c r="N66" s="50"/>
      <c r="O66" s="50"/>
      <c r="P66" s="50"/>
      <c r="Q66" s="50"/>
      <c r="R66" s="50"/>
      <c r="S66" s="50"/>
      <c r="T66" s="50"/>
      <c r="U66" s="50"/>
      <c r="V66" s="50"/>
      <c r="W66" s="50"/>
      <c r="X66" s="50"/>
      <c r="Y66" s="50"/>
    </row>
    <row r="67" customFormat="false" ht="12.75" hidden="false" customHeight="false" outlineLevel="0" collapsed="false">
      <c r="J67" s="50"/>
      <c r="K67" s="50"/>
      <c r="L67" s="50"/>
      <c r="M67" s="50"/>
      <c r="N67" s="50"/>
      <c r="O67" s="50"/>
      <c r="P67" s="50"/>
      <c r="Q67" s="50"/>
      <c r="R67" s="50"/>
      <c r="S67" s="50"/>
      <c r="T67" s="50"/>
      <c r="U67" s="50"/>
      <c r="V67" s="50"/>
      <c r="W67" s="50"/>
      <c r="X67" s="50"/>
      <c r="Y67" s="50"/>
    </row>
    <row r="68" customFormat="false" ht="12.75" hidden="false" customHeight="false" outlineLevel="0" collapsed="false">
      <c r="J68" s="50"/>
      <c r="K68" s="50"/>
      <c r="L68" s="50"/>
      <c r="M68" s="50"/>
      <c r="N68" s="50"/>
      <c r="O68" s="50"/>
      <c r="P68" s="50"/>
      <c r="Q68" s="50"/>
      <c r="R68" s="50"/>
      <c r="S68" s="50"/>
      <c r="T68" s="50"/>
      <c r="U68" s="50"/>
      <c r="V68" s="50"/>
      <c r="W68" s="50"/>
      <c r="X68" s="50"/>
      <c r="Y68" s="50"/>
    </row>
    <row r="69" customFormat="false" ht="12.75" hidden="false" customHeight="false" outlineLevel="0" collapsed="false">
      <c r="J69" s="50"/>
      <c r="K69" s="50"/>
      <c r="L69" s="50"/>
      <c r="M69" s="50"/>
      <c r="N69" s="50"/>
      <c r="O69" s="50"/>
      <c r="P69" s="50"/>
      <c r="Q69" s="50"/>
      <c r="R69" s="50"/>
      <c r="S69" s="50"/>
      <c r="T69" s="50"/>
      <c r="U69" s="50"/>
      <c r="V69" s="50"/>
      <c r="W69" s="50"/>
      <c r="X69" s="50"/>
      <c r="Y69" s="50"/>
    </row>
    <row r="70" customFormat="false" ht="12.75" hidden="false" customHeight="false" outlineLevel="0" collapsed="false">
      <c r="J70" s="50"/>
      <c r="K70" s="50"/>
      <c r="L70" s="50"/>
      <c r="M70" s="50"/>
      <c r="N70" s="50"/>
      <c r="O70" s="50"/>
      <c r="P70" s="50"/>
      <c r="Q70" s="50"/>
      <c r="R70" s="50"/>
      <c r="S70" s="50"/>
      <c r="T70" s="50"/>
      <c r="U70" s="50"/>
      <c r="V70" s="50"/>
      <c r="W70" s="50"/>
      <c r="X70" s="50"/>
      <c r="Y70" s="50"/>
    </row>
    <row r="71" customFormat="false" ht="12.75" hidden="false" customHeight="false" outlineLevel="0" collapsed="false">
      <c r="J71" s="50"/>
      <c r="K71" s="50"/>
      <c r="L71" s="50"/>
      <c r="M71" s="50"/>
      <c r="N71" s="50"/>
      <c r="O71" s="50"/>
      <c r="P71" s="50"/>
      <c r="Q71" s="50"/>
      <c r="R71" s="50"/>
      <c r="S71" s="50"/>
      <c r="T71" s="50"/>
      <c r="U71" s="50"/>
      <c r="V71" s="50"/>
      <c r="W71" s="50"/>
      <c r="X71" s="50"/>
      <c r="Y71" s="50"/>
    </row>
    <row r="72" customFormat="false" ht="12.75" hidden="false" customHeight="false" outlineLevel="0" collapsed="false">
      <c r="J72" s="50"/>
      <c r="K72" s="50"/>
      <c r="L72" s="50"/>
      <c r="M72" s="50"/>
      <c r="N72" s="50"/>
      <c r="O72" s="50"/>
      <c r="P72" s="50"/>
      <c r="Q72" s="50"/>
      <c r="R72" s="50"/>
      <c r="S72" s="50"/>
      <c r="T72" s="50"/>
      <c r="U72" s="50"/>
      <c r="V72" s="50"/>
      <c r="W72" s="50"/>
      <c r="X72" s="50"/>
      <c r="Y72" s="50"/>
    </row>
    <row r="73" customFormat="false" ht="12.75" hidden="false" customHeight="false" outlineLevel="0" collapsed="false">
      <c r="J73" s="50"/>
      <c r="K73" s="50"/>
      <c r="L73" s="50"/>
      <c r="M73" s="50"/>
      <c r="N73" s="50"/>
      <c r="O73" s="50"/>
      <c r="P73" s="50"/>
      <c r="Q73" s="50"/>
      <c r="R73" s="50"/>
      <c r="S73" s="50"/>
      <c r="T73" s="50"/>
      <c r="U73" s="50"/>
      <c r="V73" s="50"/>
      <c r="W73" s="50"/>
      <c r="X73" s="50"/>
      <c r="Y73" s="50"/>
    </row>
    <row r="74" customFormat="false" ht="12.75" hidden="false" customHeight="false" outlineLevel="0" collapsed="false">
      <c r="J74" s="50"/>
      <c r="K74" s="50"/>
      <c r="L74" s="50"/>
      <c r="M74" s="50"/>
      <c r="N74" s="50"/>
      <c r="O74" s="50"/>
      <c r="P74" s="50"/>
      <c r="Q74" s="50"/>
      <c r="R74" s="50"/>
      <c r="S74" s="50"/>
      <c r="T74" s="50"/>
      <c r="U74" s="50"/>
      <c r="V74" s="50"/>
      <c r="W74" s="50"/>
      <c r="X74" s="50"/>
      <c r="Y74" s="50"/>
    </row>
    <row r="75" customFormat="false" ht="12.75" hidden="false" customHeight="false" outlineLevel="0" collapsed="false">
      <c r="J75" s="50"/>
      <c r="K75" s="50"/>
      <c r="L75" s="50"/>
      <c r="M75" s="50"/>
      <c r="N75" s="50"/>
      <c r="O75" s="50"/>
      <c r="P75" s="50"/>
      <c r="Q75" s="50"/>
      <c r="R75" s="50"/>
      <c r="S75" s="50"/>
      <c r="T75" s="50"/>
      <c r="U75" s="50"/>
      <c r="V75" s="50"/>
      <c r="W75" s="50"/>
      <c r="X75" s="50"/>
      <c r="Y75" s="50"/>
    </row>
    <row r="76" customFormat="false" ht="12.75" hidden="false" customHeight="false" outlineLevel="0" collapsed="false">
      <c r="J76" s="50"/>
      <c r="K76" s="50"/>
      <c r="L76" s="50"/>
      <c r="M76" s="50"/>
      <c r="N76" s="50"/>
      <c r="O76" s="50"/>
      <c r="P76" s="50"/>
      <c r="Q76" s="50"/>
      <c r="R76" s="50"/>
      <c r="S76" s="50"/>
      <c r="T76" s="50"/>
      <c r="U76" s="50"/>
      <c r="V76" s="50"/>
      <c r="W76" s="50"/>
      <c r="X76" s="50"/>
      <c r="Y76" s="50"/>
    </row>
    <row r="77" customFormat="false" ht="12.75" hidden="false" customHeight="false" outlineLevel="0" collapsed="false">
      <c r="J77" s="50"/>
      <c r="K77" s="50"/>
      <c r="L77" s="50"/>
      <c r="M77" s="50"/>
      <c r="N77" s="50"/>
      <c r="O77" s="50"/>
      <c r="P77" s="50"/>
      <c r="Q77" s="50"/>
      <c r="R77" s="50"/>
      <c r="S77" s="50"/>
      <c r="T77" s="50"/>
      <c r="U77" s="50"/>
      <c r="V77" s="50"/>
      <c r="W77" s="50"/>
      <c r="X77" s="50"/>
      <c r="Y77" s="50"/>
    </row>
    <row r="78" customFormat="false" ht="12.75" hidden="false" customHeight="false" outlineLevel="0" collapsed="false">
      <c r="J78" s="50"/>
      <c r="K78" s="50"/>
      <c r="L78" s="50"/>
      <c r="M78" s="50"/>
      <c r="N78" s="50"/>
      <c r="O78" s="50"/>
      <c r="P78" s="50"/>
      <c r="Q78" s="50"/>
      <c r="R78" s="50"/>
      <c r="S78" s="50"/>
      <c r="T78" s="50"/>
      <c r="U78" s="50"/>
      <c r="V78" s="50"/>
      <c r="W78" s="50"/>
      <c r="X78" s="50"/>
      <c r="Y78" s="50"/>
    </row>
    <row r="79" customFormat="false" ht="12.75" hidden="false" customHeight="false" outlineLevel="0" collapsed="false">
      <c r="J79" s="50"/>
      <c r="K79" s="50"/>
      <c r="L79" s="50"/>
      <c r="M79" s="50"/>
      <c r="N79" s="50"/>
      <c r="O79" s="50"/>
      <c r="P79" s="50"/>
      <c r="Q79" s="50"/>
      <c r="R79" s="50"/>
      <c r="S79" s="50"/>
      <c r="T79" s="50"/>
      <c r="U79" s="50"/>
      <c r="V79" s="50"/>
      <c r="W79" s="50"/>
      <c r="X79" s="50"/>
      <c r="Y79" s="50"/>
    </row>
    <row r="80" customFormat="false" ht="12.75" hidden="false" customHeight="false" outlineLevel="0" collapsed="false">
      <c r="J80" s="50"/>
      <c r="K80" s="50"/>
      <c r="L80" s="50"/>
      <c r="M80" s="50"/>
      <c r="N80" s="50"/>
      <c r="O80" s="50"/>
      <c r="P80" s="50"/>
      <c r="Q80" s="50"/>
      <c r="R80" s="50"/>
      <c r="S80" s="50"/>
      <c r="T80" s="50"/>
      <c r="U80" s="50"/>
      <c r="V80" s="50"/>
      <c r="W80" s="50"/>
      <c r="X80" s="50"/>
      <c r="Y80" s="50"/>
    </row>
    <row r="81" customFormat="false" ht="12.75" hidden="false" customHeight="false" outlineLevel="0" collapsed="false">
      <c r="J81" s="50"/>
      <c r="K81" s="50"/>
      <c r="L81" s="50"/>
      <c r="M81" s="50"/>
      <c r="N81" s="50"/>
      <c r="O81" s="50"/>
      <c r="P81" s="50"/>
      <c r="Q81" s="50"/>
      <c r="R81" s="50"/>
      <c r="S81" s="50"/>
      <c r="T81" s="50"/>
      <c r="U81" s="50"/>
      <c r="V81" s="50"/>
      <c r="W81" s="50"/>
      <c r="X81" s="50"/>
      <c r="Y81" s="50"/>
    </row>
    <row r="82" customFormat="false" ht="12.75" hidden="false" customHeight="false" outlineLevel="0" collapsed="false">
      <c r="J82" s="50"/>
      <c r="K82" s="50"/>
      <c r="L82" s="50"/>
      <c r="M82" s="50"/>
      <c r="N82" s="50"/>
      <c r="O82" s="50"/>
      <c r="P82" s="50"/>
      <c r="Q82" s="50"/>
      <c r="R82" s="50"/>
      <c r="S82" s="50"/>
      <c r="T82" s="50"/>
      <c r="U82" s="50"/>
      <c r="V82" s="50"/>
      <c r="W82" s="50"/>
      <c r="X82" s="50"/>
      <c r="Y82" s="50"/>
    </row>
    <row r="83" customFormat="false" ht="12.75" hidden="false" customHeight="false" outlineLevel="0" collapsed="false">
      <c r="J83" s="50"/>
      <c r="K83" s="50"/>
      <c r="L83" s="50"/>
      <c r="M83" s="50"/>
      <c r="N83" s="50"/>
      <c r="O83" s="50"/>
      <c r="P83" s="50"/>
      <c r="Q83" s="50"/>
      <c r="R83" s="50"/>
      <c r="S83" s="50"/>
      <c r="T83" s="50"/>
      <c r="U83" s="50"/>
      <c r="V83" s="50"/>
      <c r="W83" s="50"/>
      <c r="X83" s="50"/>
      <c r="Y83" s="50"/>
    </row>
    <row r="84" customFormat="false" ht="12.75" hidden="false" customHeight="false" outlineLevel="0" collapsed="false">
      <c r="J84" s="50"/>
      <c r="K84" s="50"/>
      <c r="L84" s="50"/>
      <c r="M84" s="50"/>
      <c r="N84" s="50"/>
      <c r="O84" s="50"/>
      <c r="P84" s="50"/>
      <c r="Q84" s="50"/>
      <c r="R84" s="50"/>
      <c r="S84" s="50"/>
      <c r="T84" s="50"/>
      <c r="U84" s="50"/>
      <c r="V84" s="50"/>
      <c r="W84" s="50"/>
      <c r="X84" s="50"/>
      <c r="Y84" s="50"/>
    </row>
    <row r="85" customFormat="false" ht="12.75" hidden="false" customHeight="false" outlineLevel="0" collapsed="false">
      <c r="J85" s="50"/>
      <c r="K85" s="50"/>
      <c r="L85" s="50"/>
      <c r="M85" s="50"/>
      <c r="N85" s="50"/>
      <c r="O85" s="50"/>
      <c r="P85" s="50"/>
      <c r="Q85" s="50"/>
      <c r="R85" s="50"/>
      <c r="S85" s="50"/>
      <c r="T85" s="50"/>
      <c r="U85" s="50"/>
      <c r="V85" s="50"/>
      <c r="W85" s="50"/>
      <c r="X85" s="50"/>
      <c r="Y85" s="50"/>
    </row>
    <row r="86" customFormat="false" ht="12.75" hidden="false" customHeight="false" outlineLevel="0" collapsed="false">
      <c r="J86" s="50"/>
      <c r="K86" s="50"/>
      <c r="L86" s="50"/>
      <c r="M86" s="50"/>
      <c r="N86" s="50"/>
      <c r="O86" s="50"/>
      <c r="P86" s="50"/>
      <c r="Q86" s="50"/>
      <c r="R86" s="50"/>
      <c r="S86" s="50"/>
      <c r="T86" s="50"/>
      <c r="U86" s="50"/>
      <c r="V86" s="50"/>
      <c r="W86" s="50"/>
      <c r="X86" s="50"/>
      <c r="Y86" s="50"/>
    </row>
    <row r="87" customFormat="false" ht="12.75" hidden="false" customHeight="false" outlineLevel="0" collapsed="false">
      <c r="J87" s="50"/>
      <c r="K87" s="50"/>
      <c r="L87" s="50"/>
      <c r="M87" s="50"/>
      <c r="N87" s="50"/>
      <c r="O87" s="50"/>
      <c r="P87" s="50"/>
      <c r="Q87" s="50"/>
      <c r="R87" s="50"/>
      <c r="S87" s="50"/>
      <c r="T87" s="50"/>
      <c r="U87" s="50"/>
      <c r="V87" s="50"/>
      <c r="W87" s="50"/>
      <c r="X87" s="50"/>
      <c r="Y87" s="50"/>
    </row>
    <row r="88" customFormat="false" ht="12.75" hidden="false" customHeight="false" outlineLevel="0" collapsed="false">
      <c r="J88" s="50"/>
      <c r="K88" s="50"/>
      <c r="L88" s="50"/>
      <c r="M88" s="50"/>
      <c r="N88" s="50"/>
      <c r="O88" s="50"/>
      <c r="P88" s="50"/>
      <c r="Q88" s="50"/>
      <c r="R88" s="50"/>
      <c r="S88" s="50"/>
      <c r="T88" s="50"/>
      <c r="U88" s="50"/>
      <c r="V88" s="50"/>
      <c r="W88" s="50"/>
      <c r="X88" s="50"/>
      <c r="Y88" s="50"/>
    </row>
    <row r="89" customFormat="false" ht="12.75" hidden="false" customHeight="false" outlineLevel="0" collapsed="false">
      <c r="J89" s="50"/>
      <c r="K89" s="50"/>
      <c r="L89" s="50"/>
      <c r="M89" s="50"/>
      <c r="N89" s="50"/>
      <c r="O89" s="50"/>
      <c r="P89" s="50"/>
      <c r="Q89" s="50"/>
      <c r="R89" s="50"/>
      <c r="S89" s="50"/>
      <c r="T89" s="50"/>
      <c r="U89" s="50"/>
      <c r="V89" s="50"/>
      <c r="W89" s="50"/>
      <c r="X89" s="50"/>
      <c r="Y89" s="50"/>
    </row>
    <row r="90" customFormat="false" ht="12.75" hidden="false" customHeight="false" outlineLevel="0" collapsed="false">
      <c r="J90" s="50"/>
      <c r="K90" s="50"/>
      <c r="L90" s="50"/>
      <c r="M90" s="50"/>
      <c r="N90" s="50"/>
      <c r="O90" s="50"/>
      <c r="P90" s="50"/>
      <c r="Q90" s="50"/>
      <c r="R90" s="50"/>
      <c r="S90" s="50"/>
      <c r="T90" s="50"/>
      <c r="U90" s="50"/>
      <c r="V90" s="50"/>
      <c r="W90" s="50"/>
      <c r="X90" s="50"/>
      <c r="Y90" s="50"/>
    </row>
    <row r="91" customFormat="false" ht="12.75" hidden="false" customHeight="false" outlineLevel="0" collapsed="false">
      <c r="J91" s="50"/>
      <c r="K91" s="50"/>
      <c r="L91" s="50"/>
      <c r="M91" s="50"/>
      <c r="N91" s="50"/>
      <c r="O91" s="50"/>
      <c r="P91" s="50"/>
      <c r="Q91" s="50"/>
      <c r="R91" s="50"/>
      <c r="S91" s="50"/>
      <c r="T91" s="50"/>
      <c r="U91" s="50"/>
      <c r="V91" s="50"/>
      <c r="W91" s="50"/>
      <c r="X91" s="50"/>
      <c r="Y91" s="50"/>
    </row>
    <row r="92" customFormat="false" ht="12.75" hidden="false" customHeight="false" outlineLevel="0" collapsed="false">
      <c r="J92" s="50"/>
      <c r="K92" s="50"/>
      <c r="L92" s="50"/>
      <c r="M92" s="50"/>
      <c r="N92" s="50"/>
      <c r="O92" s="50"/>
      <c r="P92" s="50"/>
      <c r="Q92" s="50"/>
      <c r="R92" s="50"/>
      <c r="S92" s="50"/>
      <c r="T92" s="50"/>
      <c r="U92" s="50"/>
      <c r="V92" s="50"/>
      <c r="W92" s="50"/>
      <c r="X92" s="50"/>
      <c r="Y92" s="50"/>
    </row>
    <row r="93" customFormat="false" ht="12.75" hidden="false" customHeight="false" outlineLevel="0" collapsed="false">
      <c r="J93" s="50"/>
      <c r="K93" s="50"/>
      <c r="L93" s="50"/>
      <c r="M93" s="50"/>
      <c r="N93" s="50"/>
      <c r="O93" s="50"/>
      <c r="P93" s="50"/>
      <c r="Q93" s="50"/>
      <c r="R93" s="50"/>
      <c r="S93" s="50"/>
      <c r="T93" s="50"/>
      <c r="U93" s="50"/>
      <c r="V93" s="50"/>
      <c r="W93" s="50"/>
      <c r="X93" s="50"/>
      <c r="Y93" s="50"/>
    </row>
    <row r="94" customFormat="false" ht="12.75" hidden="false" customHeight="false" outlineLevel="0" collapsed="false">
      <c r="J94" s="50"/>
      <c r="K94" s="50"/>
      <c r="L94" s="50"/>
      <c r="M94" s="50"/>
      <c r="N94" s="50"/>
      <c r="O94" s="50"/>
      <c r="P94" s="50"/>
      <c r="Q94" s="50"/>
      <c r="R94" s="50"/>
      <c r="S94" s="50"/>
      <c r="T94" s="50"/>
      <c r="U94" s="50"/>
      <c r="V94" s="50"/>
      <c r="W94" s="50"/>
      <c r="X94" s="50"/>
      <c r="Y94" s="50"/>
    </row>
    <row r="95" customFormat="false" ht="12.75" hidden="false" customHeight="false" outlineLevel="0" collapsed="false">
      <c r="J95" s="50"/>
      <c r="K95" s="50"/>
      <c r="L95" s="50"/>
      <c r="M95" s="50"/>
      <c r="N95" s="50"/>
      <c r="O95" s="50"/>
      <c r="P95" s="50"/>
      <c r="Q95" s="50"/>
      <c r="R95" s="50"/>
      <c r="S95" s="50"/>
      <c r="T95" s="50"/>
      <c r="U95" s="50"/>
      <c r="V95" s="50"/>
      <c r="W95" s="50"/>
      <c r="X95" s="50"/>
      <c r="Y95" s="50"/>
    </row>
    <row r="96" customFormat="false" ht="12.75" hidden="false" customHeight="false" outlineLevel="0" collapsed="false">
      <c r="J96" s="50"/>
      <c r="K96" s="50"/>
      <c r="L96" s="50"/>
      <c r="M96" s="50"/>
      <c r="N96" s="50"/>
      <c r="O96" s="50"/>
      <c r="P96" s="50"/>
      <c r="Q96" s="50"/>
      <c r="R96" s="50"/>
      <c r="S96" s="50"/>
      <c r="T96" s="50"/>
      <c r="U96" s="50"/>
      <c r="V96" s="50"/>
      <c r="W96" s="50"/>
      <c r="X96" s="50"/>
      <c r="Y96" s="50"/>
    </row>
    <row r="97" customFormat="false" ht="12.75" hidden="false" customHeight="false" outlineLevel="0" collapsed="false">
      <c r="J97" s="50"/>
      <c r="K97" s="50"/>
      <c r="L97" s="50"/>
      <c r="M97" s="50"/>
      <c r="N97" s="50"/>
      <c r="O97" s="50"/>
      <c r="P97" s="50"/>
      <c r="Q97" s="50"/>
      <c r="R97" s="50"/>
      <c r="S97" s="50"/>
      <c r="T97" s="50"/>
      <c r="U97" s="50"/>
      <c r="V97" s="50"/>
      <c r="W97" s="50"/>
      <c r="X97" s="50"/>
      <c r="Y97" s="50"/>
    </row>
    <row r="98" customFormat="false" ht="12.75" hidden="false" customHeight="false" outlineLevel="0" collapsed="false">
      <c r="J98" s="50"/>
      <c r="K98" s="50"/>
      <c r="L98" s="50"/>
      <c r="M98" s="50"/>
      <c r="N98" s="50"/>
      <c r="O98" s="50"/>
      <c r="P98" s="50"/>
      <c r="Q98" s="50"/>
      <c r="R98" s="50"/>
      <c r="S98" s="50"/>
      <c r="T98" s="50"/>
      <c r="U98" s="50"/>
      <c r="V98" s="50"/>
      <c r="W98" s="50"/>
      <c r="X98" s="50"/>
      <c r="Y98" s="50"/>
    </row>
    <row r="99" customFormat="false" ht="12.75" hidden="false" customHeight="false" outlineLevel="0" collapsed="false">
      <c r="J99" s="50"/>
      <c r="K99" s="50"/>
      <c r="L99" s="50"/>
      <c r="M99" s="50"/>
      <c r="N99" s="50"/>
      <c r="O99" s="50"/>
      <c r="P99" s="50"/>
      <c r="Q99" s="50"/>
      <c r="R99" s="50"/>
      <c r="S99" s="50"/>
      <c r="T99" s="50"/>
      <c r="U99" s="50"/>
      <c r="V99" s="50"/>
      <c r="W99" s="50"/>
      <c r="X99" s="50"/>
      <c r="Y99" s="50"/>
    </row>
    <row r="100" customFormat="false" ht="12.75" hidden="false" customHeight="false" outlineLevel="0" collapsed="false">
      <c r="J100" s="50"/>
      <c r="K100" s="50"/>
      <c r="L100" s="50"/>
      <c r="M100" s="50"/>
      <c r="N100" s="50"/>
      <c r="O100" s="50"/>
      <c r="P100" s="50"/>
      <c r="Q100" s="50"/>
      <c r="R100" s="50"/>
      <c r="S100" s="50"/>
      <c r="T100" s="50"/>
      <c r="U100" s="50"/>
      <c r="V100" s="50"/>
      <c r="W100" s="50"/>
      <c r="X100" s="50"/>
      <c r="Y100" s="50"/>
    </row>
    <row r="101" customFormat="false" ht="12.75" hidden="false" customHeight="false" outlineLevel="0" collapsed="false">
      <c r="J101" s="50"/>
      <c r="K101" s="50"/>
      <c r="L101" s="50"/>
      <c r="M101" s="50"/>
      <c r="N101" s="50"/>
      <c r="O101" s="50"/>
      <c r="P101" s="50"/>
      <c r="Q101" s="50"/>
      <c r="R101" s="50"/>
      <c r="S101" s="50"/>
      <c r="T101" s="50"/>
      <c r="U101" s="50"/>
      <c r="V101" s="50"/>
      <c r="W101" s="50"/>
      <c r="X101" s="50"/>
      <c r="Y101" s="50"/>
    </row>
    <row r="102" customFormat="false" ht="12.75" hidden="false" customHeight="false" outlineLevel="0" collapsed="false">
      <c r="J102" s="50"/>
      <c r="K102" s="50"/>
      <c r="L102" s="50"/>
      <c r="M102" s="50"/>
      <c r="N102" s="50"/>
      <c r="O102" s="50"/>
      <c r="P102" s="50"/>
      <c r="Q102" s="50"/>
      <c r="R102" s="50"/>
      <c r="S102" s="50"/>
      <c r="T102" s="50"/>
      <c r="U102" s="50"/>
      <c r="V102" s="50"/>
      <c r="W102" s="50"/>
      <c r="X102" s="50"/>
      <c r="Y102" s="50"/>
    </row>
    <row r="103" customFormat="false" ht="12.75" hidden="false" customHeight="false" outlineLevel="0" collapsed="false">
      <c r="J103" s="50"/>
      <c r="K103" s="50"/>
      <c r="L103" s="50"/>
      <c r="M103" s="50"/>
      <c r="N103" s="50"/>
      <c r="O103" s="50"/>
      <c r="P103" s="50"/>
      <c r="Q103" s="50"/>
      <c r="R103" s="50"/>
      <c r="S103" s="50"/>
      <c r="T103" s="50"/>
      <c r="U103" s="50"/>
      <c r="V103" s="50"/>
      <c r="W103" s="50"/>
      <c r="X103" s="50"/>
      <c r="Y103" s="50"/>
    </row>
    <row r="104" customFormat="false" ht="12.75" hidden="false" customHeight="false" outlineLevel="0" collapsed="false">
      <c r="J104" s="50"/>
      <c r="K104" s="50"/>
      <c r="L104" s="50"/>
      <c r="M104" s="50"/>
      <c r="N104" s="50"/>
      <c r="O104" s="50"/>
      <c r="P104" s="50"/>
      <c r="Q104" s="50"/>
      <c r="R104" s="50"/>
      <c r="S104" s="50"/>
      <c r="T104" s="50"/>
      <c r="U104" s="50"/>
      <c r="V104" s="50"/>
      <c r="W104" s="50"/>
      <c r="X104" s="50"/>
      <c r="Y104" s="50"/>
    </row>
    <row r="105" customFormat="false" ht="12.75" hidden="false" customHeight="false" outlineLevel="0" collapsed="false">
      <c r="J105" s="50"/>
      <c r="K105" s="50"/>
      <c r="L105" s="50"/>
      <c r="M105" s="50"/>
      <c r="N105" s="50"/>
      <c r="O105" s="50"/>
      <c r="P105" s="50"/>
      <c r="Q105" s="50"/>
      <c r="R105" s="50"/>
      <c r="S105" s="50"/>
      <c r="T105" s="50"/>
      <c r="U105" s="50"/>
      <c r="V105" s="50"/>
      <c r="W105" s="50"/>
      <c r="X105" s="50"/>
      <c r="Y105" s="50"/>
    </row>
    <row r="106" customFormat="false" ht="12.75" hidden="false" customHeight="false" outlineLevel="0" collapsed="false">
      <c r="J106" s="50"/>
      <c r="K106" s="50"/>
      <c r="L106" s="50"/>
      <c r="M106" s="50"/>
      <c r="N106" s="50"/>
      <c r="O106" s="50"/>
      <c r="P106" s="50"/>
      <c r="Q106" s="50"/>
      <c r="R106" s="50"/>
      <c r="S106" s="50"/>
      <c r="T106" s="50"/>
      <c r="U106" s="50"/>
      <c r="V106" s="50"/>
      <c r="W106" s="50"/>
      <c r="X106" s="50"/>
      <c r="Y106" s="50"/>
    </row>
    <row r="107" customFormat="false" ht="12.75" hidden="false" customHeight="false" outlineLevel="0" collapsed="false">
      <c r="J107" s="50"/>
      <c r="K107" s="50"/>
      <c r="L107" s="50"/>
      <c r="M107" s="50"/>
      <c r="N107" s="50"/>
      <c r="O107" s="50"/>
      <c r="P107" s="50"/>
      <c r="Q107" s="50"/>
      <c r="R107" s="50"/>
      <c r="S107" s="50"/>
      <c r="T107" s="50"/>
      <c r="U107" s="50"/>
      <c r="V107" s="50"/>
      <c r="W107" s="50"/>
      <c r="X107" s="50"/>
      <c r="Y107" s="50"/>
    </row>
    <row r="108" customFormat="false" ht="12.75" hidden="false" customHeight="false" outlineLevel="0" collapsed="false">
      <c r="J108" s="50"/>
      <c r="K108" s="50"/>
      <c r="L108" s="50"/>
      <c r="M108" s="50"/>
      <c r="N108" s="50"/>
      <c r="O108" s="50"/>
      <c r="P108" s="50"/>
      <c r="Q108" s="50"/>
      <c r="R108" s="50"/>
      <c r="S108" s="50"/>
      <c r="T108" s="50"/>
      <c r="U108" s="50"/>
      <c r="V108" s="50"/>
      <c r="W108" s="50"/>
      <c r="X108" s="50"/>
      <c r="Y108" s="50"/>
    </row>
    <row r="109" customFormat="false" ht="12.75" hidden="false" customHeight="false" outlineLevel="0" collapsed="false">
      <c r="J109" s="50"/>
      <c r="K109" s="50"/>
      <c r="L109" s="50"/>
      <c r="M109" s="50"/>
      <c r="N109" s="50"/>
      <c r="O109" s="50"/>
      <c r="P109" s="50"/>
      <c r="Q109" s="50"/>
      <c r="R109" s="50"/>
      <c r="S109" s="50"/>
      <c r="T109" s="50"/>
      <c r="U109" s="50"/>
      <c r="V109" s="50"/>
      <c r="W109" s="50"/>
      <c r="X109" s="50"/>
      <c r="Y109" s="50"/>
    </row>
    <row r="110" customFormat="false" ht="12.75" hidden="false" customHeight="false" outlineLevel="0" collapsed="false">
      <c r="J110" s="50"/>
      <c r="K110" s="50"/>
      <c r="L110" s="50"/>
      <c r="M110" s="50"/>
      <c r="N110" s="50"/>
      <c r="O110" s="50"/>
      <c r="P110" s="50"/>
      <c r="Q110" s="50"/>
      <c r="R110" s="50"/>
      <c r="S110" s="50"/>
      <c r="T110" s="50"/>
      <c r="U110" s="50"/>
      <c r="V110" s="50"/>
      <c r="W110" s="50"/>
      <c r="X110" s="50"/>
      <c r="Y110" s="50"/>
    </row>
    <row r="111" customFormat="false" ht="12.75" hidden="false" customHeight="false" outlineLevel="0" collapsed="false">
      <c r="J111" s="50"/>
      <c r="K111" s="50"/>
      <c r="L111" s="50"/>
      <c r="M111" s="50"/>
      <c r="N111" s="50"/>
      <c r="O111" s="50"/>
      <c r="P111" s="50"/>
      <c r="Q111" s="50"/>
      <c r="R111" s="50"/>
      <c r="S111" s="50"/>
      <c r="T111" s="50"/>
      <c r="U111" s="50"/>
      <c r="V111" s="50"/>
      <c r="W111" s="50"/>
      <c r="X111" s="50"/>
      <c r="Y111" s="50"/>
    </row>
    <row r="112" customFormat="false" ht="12.75" hidden="false" customHeight="false" outlineLevel="0" collapsed="false">
      <c r="J112" s="50"/>
      <c r="K112" s="50"/>
      <c r="L112" s="50"/>
      <c r="M112" s="50"/>
      <c r="N112" s="50"/>
      <c r="O112" s="50"/>
      <c r="P112" s="50"/>
      <c r="Q112" s="50"/>
      <c r="R112" s="50"/>
      <c r="S112" s="50"/>
      <c r="T112" s="50"/>
      <c r="U112" s="50"/>
      <c r="V112" s="50"/>
      <c r="W112" s="50"/>
      <c r="X112" s="50"/>
      <c r="Y112" s="50"/>
    </row>
    <row r="113" customFormat="false" ht="12.75" hidden="false" customHeight="false" outlineLevel="0" collapsed="false">
      <c r="J113" s="50"/>
      <c r="K113" s="50"/>
      <c r="L113" s="50"/>
      <c r="M113" s="50"/>
      <c r="N113" s="50"/>
      <c r="O113" s="50"/>
      <c r="P113" s="50"/>
      <c r="Q113" s="50"/>
      <c r="R113" s="50"/>
      <c r="S113" s="50"/>
      <c r="T113" s="50"/>
      <c r="U113" s="50"/>
      <c r="V113" s="50"/>
      <c r="W113" s="50"/>
      <c r="X113" s="50"/>
      <c r="Y113" s="50"/>
    </row>
    <row r="114" customFormat="false" ht="12.75" hidden="false" customHeight="false" outlineLevel="0" collapsed="false">
      <c r="J114" s="50"/>
      <c r="K114" s="50"/>
      <c r="L114" s="50"/>
      <c r="M114" s="50"/>
      <c r="N114" s="50"/>
      <c r="O114" s="50"/>
      <c r="P114" s="50"/>
      <c r="Q114" s="50"/>
      <c r="R114" s="50"/>
      <c r="S114" s="50"/>
      <c r="T114" s="50"/>
      <c r="U114" s="50"/>
      <c r="V114" s="50"/>
      <c r="W114" s="50"/>
      <c r="X114" s="50"/>
      <c r="Y114" s="50"/>
    </row>
    <row r="115" customFormat="false" ht="12.75" hidden="false" customHeight="false" outlineLevel="0" collapsed="false">
      <c r="J115" s="50"/>
      <c r="K115" s="50"/>
      <c r="L115" s="50"/>
      <c r="M115" s="50"/>
      <c r="N115" s="50"/>
      <c r="O115" s="50"/>
      <c r="P115" s="50"/>
      <c r="Q115" s="50"/>
      <c r="R115" s="50"/>
      <c r="S115" s="50"/>
      <c r="T115" s="50"/>
      <c r="U115" s="50"/>
      <c r="V115" s="50"/>
      <c r="W115" s="50"/>
      <c r="X115" s="50"/>
      <c r="Y115" s="50"/>
    </row>
    <row r="116" customFormat="false" ht="12.75" hidden="false" customHeight="false" outlineLevel="0" collapsed="false">
      <c r="J116" s="50"/>
      <c r="K116" s="50"/>
      <c r="L116" s="50"/>
      <c r="M116" s="50"/>
      <c r="N116" s="50"/>
      <c r="O116" s="50"/>
      <c r="P116" s="50"/>
      <c r="Q116" s="50"/>
      <c r="R116" s="50"/>
      <c r="S116" s="50"/>
      <c r="T116" s="50"/>
      <c r="U116" s="50"/>
      <c r="V116" s="50"/>
      <c r="W116" s="50"/>
      <c r="X116" s="50"/>
      <c r="Y116" s="50"/>
    </row>
    <row r="117" customFormat="false" ht="12.75" hidden="false" customHeight="false" outlineLevel="0" collapsed="false">
      <c r="J117" s="50"/>
      <c r="K117" s="50"/>
      <c r="L117" s="50"/>
      <c r="M117" s="50"/>
      <c r="N117" s="50"/>
      <c r="O117" s="50"/>
      <c r="P117" s="50"/>
      <c r="Q117" s="50"/>
      <c r="R117" s="50"/>
      <c r="S117" s="50"/>
      <c r="T117" s="50"/>
      <c r="U117" s="50"/>
      <c r="V117" s="50"/>
      <c r="W117" s="50"/>
      <c r="X117" s="50"/>
      <c r="Y117" s="50"/>
    </row>
    <row r="118" customFormat="false" ht="12.75" hidden="false" customHeight="false" outlineLevel="0" collapsed="false">
      <c r="J118" s="50"/>
      <c r="K118" s="50"/>
      <c r="L118" s="50"/>
      <c r="M118" s="50"/>
      <c r="N118" s="50"/>
      <c r="O118" s="50"/>
      <c r="P118" s="50"/>
      <c r="Q118" s="50"/>
      <c r="R118" s="50"/>
      <c r="S118" s="50"/>
      <c r="T118" s="50"/>
      <c r="U118" s="50"/>
      <c r="V118" s="50"/>
      <c r="W118" s="50"/>
      <c r="X118" s="50"/>
      <c r="Y118" s="50"/>
    </row>
    <row r="119" customFormat="false" ht="12.75" hidden="false" customHeight="false" outlineLevel="0" collapsed="false">
      <c r="J119" s="50"/>
      <c r="K119" s="50"/>
      <c r="L119" s="50"/>
      <c r="M119" s="50"/>
      <c r="N119" s="50"/>
      <c r="O119" s="50"/>
      <c r="P119" s="50"/>
      <c r="Q119" s="50"/>
      <c r="R119" s="50"/>
      <c r="S119" s="50"/>
      <c r="T119" s="50"/>
      <c r="U119" s="50"/>
      <c r="V119" s="50"/>
      <c r="W119" s="50"/>
      <c r="X119" s="50"/>
      <c r="Y119" s="50"/>
    </row>
    <row r="120" customFormat="false" ht="12.75" hidden="false" customHeight="false" outlineLevel="0" collapsed="false">
      <c r="J120" s="50"/>
      <c r="K120" s="50"/>
      <c r="L120" s="50"/>
      <c r="M120" s="50"/>
      <c r="N120" s="50"/>
      <c r="O120" s="50"/>
      <c r="P120" s="50"/>
      <c r="Q120" s="50"/>
      <c r="R120" s="50"/>
      <c r="S120" s="50"/>
      <c r="T120" s="50"/>
      <c r="U120" s="50"/>
      <c r="V120" s="50"/>
      <c r="W120" s="50"/>
      <c r="X120" s="50"/>
      <c r="Y120" s="50"/>
    </row>
    <row r="121" customFormat="false" ht="12.75" hidden="false" customHeight="false" outlineLevel="0" collapsed="false">
      <c r="J121" s="50"/>
      <c r="K121" s="50"/>
      <c r="L121" s="50"/>
      <c r="M121" s="50"/>
      <c r="N121" s="50"/>
      <c r="O121" s="50"/>
      <c r="P121" s="50"/>
      <c r="Q121" s="50"/>
      <c r="R121" s="50"/>
      <c r="S121" s="50"/>
      <c r="T121" s="50"/>
      <c r="U121" s="50"/>
      <c r="V121" s="50"/>
      <c r="W121" s="50"/>
      <c r="X121" s="50"/>
      <c r="Y121" s="50"/>
    </row>
    <row r="122" customFormat="false" ht="12.75" hidden="false" customHeight="false" outlineLevel="0" collapsed="false">
      <c r="J122" s="50"/>
      <c r="K122" s="50"/>
      <c r="L122" s="50"/>
      <c r="M122" s="50"/>
      <c r="N122" s="50"/>
      <c r="O122" s="50"/>
      <c r="P122" s="50"/>
      <c r="Q122" s="50"/>
      <c r="R122" s="50"/>
      <c r="S122" s="50"/>
      <c r="T122" s="50"/>
      <c r="U122" s="50"/>
      <c r="V122" s="50"/>
      <c r="W122" s="50"/>
      <c r="X122" s="50"/>
      <c r="Y122" s="50"/>
    </row>
    <row r="123" customFormat="false" ht="12.75" hidden="false" customHeight="false" outlineLevel="0" collapsed="false">
      <c r="J123" s="50"/>
      <c r="K123" s="50"/>
      <c r="L123" s="50"/>
      <c r="M123" s="50"/>
      <c r="N123" s="50"/>
      <c r="O123" s="50"/>
      <c r="P123" s="50"/>
      <c r="Q123" s="50"/>
      <c r="R123" s="50"/>
      <c r="S123" s="50"/>
      <c r="T123" s="50"/>
      <c r="U123" s="50"/>
      <c r="V123" s="50"/>
      <c r="W123" s="50"/>
      <c r="X123" s="50"/>
      <c r="Y123" s="50"/>
    </row>
    <row r="124" customFormat="false" ht="12.75" hidden="false" customHeight="false" outlineLevel="0" collapsed="false">
      <c r="J124" s="50"/>
      <c r="K124" s="50"/>
      <c r="L124" s="50"/>
      <c r="M124" s="50"/>
      <c r="N124" s="50"/>
      <c r="O124" s="50"/>
      <c r="P124" s="50"/>
      <c r="Q124" s="50"/>
      <c r="R124" s="50"/>
      <c r="S124" s="50"/>
      <c r="T124" s="50"/>
      <c r="U124" s="50"/>
      <c r="V124" s="50"/>
      <c r="W124" s="50"/>
      <c r="X124" s="50"/>
      <c r="Y124" s="50"/>
    </row>
    <row r="125" customFormat="false" ht="12.75" hidden="false" customHeight="false" outlineLevel="0" collapsed="false">
      <c r="J125" s="50"/>
      <c r="K125" s="50"/>
      <c r="L125" s="50"/>
      <c r="M125" s="50"/>
      <c r="N125" s="50"/>
      <c r="O125" s="50"/>
      <c r="P125" s="50"/>
      <c r="Q125" s="50"/>
      <c r="R125" s="50"/>
      <c r="S125" s="50"/>
      <c r="T125" s="50"/>
      <c r="U125" s="50"/>
      <c r="V125" s="50"/>
      <c r="W125" s="50"/>
      <c r="X125" s="50"/>
      <c r="Y125" s="50"/>
    </row>
    <row r="126" customFormat="false" ht="12.75" hidden="false" customHeight="false" outlineLevel="0" collapsed="false">
      <c r="J126" s="50"/>
      <c r="K126" s="50"/>
      <c r="L126" s="50"/>
      <c r="M126" s="50"/>
      <c r="N126" s="50"/>
      <c r="O126" s="50"/>
      <c r="P126" s="50"/>
      <c r="Q126" s="50"/>
      <c r="R126" s="50"/>
      <c r="S126" s="50"/>
      <c r="T126" s="50"/>
      <c r="U126" s="50"/>
      <c r="V126" s="50"/>
      <c r="W126" s="50"/>
      <c r="X126" s="50"/>
      <c r="Y126" s="50"/>
    </row>
    <row r="127" customFormat="false" ht="12.75" hidden="false" customHeight="false" outlineLevel="0" collapsed="false">
      <c r="J127" s="50"/>
      <c r="K127" s="50"/>
      <c r="L127" s="50"/>
      <c r="M127" s="50"/>
      <c r="N127" s="50"/>
      <c r="O127" s="50"/>
      <c r="P127" s="50"/>
      <c r="Q127" s="50"/>
      <c r="R127" s="50"/>
      <c r="S127" s="50"/>
      <c r="T127" s="50"/>
      <c r="U127" s="50"/>
      <c r="V127" s="50"/>
      <c r="W127" s="50"/>
      <c r="X127" s="50"/>
      <c r="Y127" s="50"/>
    </row>
    <row r="128" customFormat="false" ht="12.75" hidden="false" customHeight="false" outlineLevel="0" collapsed="false">
      <c r="J128" s="50"/>
      <c r="K128" s="50"/>
      <c r="L128" s="50"/>
      <c r="M128" s="50"/>
      <c r="N128" s="50"/>
      <c r="O128" s="50"/>
      <c r="P128" s="50"/>
      <c r="Q128" s="50"/>
      <c r="R128" s="50"/>
      <c r="S128" s="50"/>
      <c r="T128" s="50"/>
      <c r="U128" s="50"/>
      <c r="V128" s="50"/>
      <c r="W128" s="50"/>
      <c r="X128" s="50"/>
      <c r="Y128" s="50"/>
    </row>
    <row r="129" customFormat="false" ht="12.75" hidden="false" customHeight="false" outlineLevel="0" collapsed="false">
      <c r="J129" s="50"/>
      <c r="K129" s="50"/>
      <c r="L129" s="50"/>
      <c r="M129" s="50"/>
      <c r="N129" s="50"/>
      <c r="O129" s="50"/>
      <c r="P129" s="50"/>
      <c r="Q129" s="50"/>
      <c r="R129" s="50"/>
      <c r="S129" s="50"/>
      <c r="T129" s="50"/>
      <c r="U129" s="50"/>
      <c r="V129" s="50"/>
      <c r="W129" s="50"/>
      <c r="X129" s="50"/>
      <c r="Y129" s="50"/>
    </row>
    <row r="130" customFormat="false" ht="12.75" hidden="false" customHeight="false" outlineLevel="0" collapsed="false">
      <c r="J130" s="50"/>
      <c r="K130" s="50"/>
      <c r="L130" s="50"/>
      <c r="M130" s="50"/>
      <c r="N130" s="50"/>
      <c r="O130" s="50"/>
      <c r="P130" s="50"/>
      <c r="Q130" s="50"/>
      <c r="R130" s="50"/>
      <c r="S130" s="50"/>
      <c r="T130" s="50"/>
      <c r="U130" s="50"/>
      <c r="V130" s="50"/>
      <c r="W130" s="50"/>
      <c r="X130" s="50"/>
      <c r="Y130" s="50"/>
    </row>
    <row r="131" customFormat="false" ht="12.75" hidden="false" customHeight="false" outlineLevel="0" collapsed="false">
      <c r="J131" s="50"/>
      <c r="K131" s="50"/>
      <c r="L131" s="50"/>
      <c r="M131" s="50"/>
      <c r="N131" s="50"/>
      <c r="O131" s="50"/>
      <c r="P131" s="50"/>
      <c r="Q131" s="50"/>
      <c r="R131" s="50"/>
      <c r="S131" s="50"/>
      <c r="T131" s="50"/>
      <c r="U131" s="50"/>
      <c r="V131" s="50"/>
      <c r="W131" s="50"/>
      <c r="X131" s="50"/>
      <c r="Y131" s="50"/>
    </row>
    <row r="132" customFormat="false" ht="12.75" hidden="false" customHeight="false" outlineLevel="0" collapsed="false">
      <c r="J132" s="50"/>
      <c r="K132" s="50"/>
      <c r="L132" s="50"/>
      <c r="M132" s="50"/>
      <c r="N132" s="50"/>
      <c r="O132" s="50"/>
      <c r="P132" s="50"/>
      <c r="Q132" s="50"/>
      <c r="R132" s="50"/>
      <c r="S132" s="50"/>
      <c r="T132" s="50"/>
      <c r="U132" s="50"/>
      <c r="V132" s="50"/>
      <c r="W132" s="50"/>
      <c r="X132" s="50"/>
      <c r="Y132" s="50"/>
    </row>
    <row r="133" customFormat="false" ht="12.75" hidden="false" customHeight="false" outlineLevel="0" collapsed="false">
      <c r="J133" s="50"/>
      <c r="K133" s="50"/>
      <c r="L133" s="50"/>
      <c r="M133" s="50"/>
      <c r="N133" s="50"/>
      <c r="O133" s="50"/>
      <c r="P133" s="50"/>
      <c r="Q133" s="50"/>
      <c r="R133" s="50"/>
      <c r="S133" s="50"/>
      <c r="T133" s="50"/>
      <c r="U133" s="50"/>
      <c r="V133" s="50"/>
      <c r="W133" s="50"/>
      <c r="X133" s="50"/>
      <c r="Y133" s="50"/>
    </row>
    <row r="134" customFormat="false" ht="12.75" hidden="false" customHeight="false" outlineLevel="0" collapsed="false">
      <c r="J134" s="50"/>
      <c r="K134" s="50"/>
      <c r="L134" s="50"/>
      <c r="M134" s="50"/>
      <c r="N134" s="50"/>
      <c r="O134" s="50"/>
      <c r="P134" s="50"/>
      <c r="Q134" s="50"/>
      <c r="R134" s="50"/>
      <c r="S134" s="50"/>
      <c r="T134" s="50"/>
      <c r="U134" s="50"/>
      <c r="V134" s="50"/>
      <c r="W134" s="50"/>
      <c r="X134" s="50"/>
      <c r="Y134" s="50"/>
    </row>
    <row r="135" customFormat="false" ht="12.75" hidden="false" customHeight="false" outlineLevel="0" collapsed="false">
      <c r="J135" s="50"/>
      <c r="K135" s="50"/>
      <c r="L135" s="50"/>
      <c r="M135" s="50"/>
      <c r="N135" s="50"/>
      <c r="O135" s="50"/>
      <c r="P135" s="50"/>
      <c r="Q135" s="50"/>
      <c r="R135" s="50"/>
      <c r="S135" s="50"/>
      <c r="T135" s="50"/>
      <c r="U135" s="50"/>
      <c r="V135" s="50"/>
      <c r="W135" s="50"/>
      <c r="X135" s="50"/>
      <c r="Y135" s="50"/>
    </row>
    <row r="136" customFormat="false" ht="12.75" hidden="false" customHeight="false" outlineLevel="0" collapsed="false">
      <c r="J136" s="50"/>
      <c r="K136" s="50"/>
      <c r="L136" s="50"/>
      <c r="M136" s="50"/>
      <c r="N136" s="50"/>
      <c r="O136" s="50"/>
      <c r="P136" s="50"/>
      <c r="Q136" s="50"/>
      <c r="R136" s="50"/>
      <c r="S136" s="50"/>
      <c r="T136" s="50"/>
      <c r="U136" s="50"/>
      <c r="V136" s="50"/>
      <c r="W136" s="50"/>
      <c r="X136" s="50"/>
      <c r="Y136" s="50"/>
    </row>
    <row r="137" customFormat="false" ht="12.75" hidden="false" customHeight="false" outlineLevel="0" collapsed="false">
      <c r="J137" s="50"/>
      <c r="K137" s="50"/>
      <c r="L137" s="50"/>
      <c r="M137" s="50"/>
      <c r="N137" s="50"/>
      <c r="O137" s="50"/>
      <c r="P137" s="50"/>
      <c r="Q137" s="50"/>
      <c r="R137" s="50"/>
      <c r="S137" s="50"/>
      <c r="T137" s="50"/>
      <c r="U137" s="50"/>
      <c r="V137" s="50"/>
      <c r="W137" s="50"/>
      <c r="X137" s="50"/>
      <c r="Y137" s="50"/>
    </row>
    <row r="138" customFormat="false" ht="12.75" hidden="false" customHeight="false" outlineLevel="0" collapsed="false">
      <c r="J138" s="50"/>
      <c r="K138" s="50"/>
      <c r="L138" s="50"/>
      <c r="M138" s="50"/>
      <c r="N138" s="50"/>
      <c r="O138" s="50"/>
      <c r="P138" s="50"/>
      <c r="Q138" s="50"/>
      <c r="R138" s="50"/>
      <c r="S138" s="50"/>
      <c r="T138" s="50"/>
      <c r="U138" s="50"/>
      <c r="V138" s="50"/>
      <c r="W138" s="50"/>
      <c r="X138" s="50"/>
      <c r="Y138" s="50"/>
    </row>
    <row r="139" customFormat="false" ht="12.75" hidden="false" customHeight="false" outlineLevel="0" collapsed="false">
      <c r="J139" s="50"/>
      <c r="K139" s="50"/>
      <c r="L139" s="50"/>
      <c r="M139" s="50"/>
      <c r="N139" s="50"/>
      <c r="O139" s="50"/>
      <c r="P139" s="50"/>
      <c r="Q139" s="50"/>
      <c r="R139" s="50"/>
      <c r="S139" s="50"/>
      <c r="T139" s="50"/>
      <c r="U139" s="50"/>
      <c r="V139" s="50"/>
      <c r="W139" s="50"/>
      <c r="X139" s="50"/>
      <c r="Y139" s="50"/>
    </row>
    <row r="140" customFormat="false" ht="12.75" hidden="false" customHeight="false" outlineLevel="0" collapsed="false">
      <c r="J140" s="50"/>
      <c r="K140" s="50"/>
      <c r="L140" s="50"/>
      <c r="M140" s="50"/>
      <c r="N140" s="50"/>
      <c r="O140" s="50"/>
      <c r="P140" s="50"/>
      <c r="Q140" s="50"/>
      <c r="R140" s="50"/>
      <c r="S140" s="50"/>
      <c r="T140" s="50"/>
      <c r="U140" s="50"/>
      <c r="V140" s="50"/>
      <c r="W140" s="50"/>
      <c r="X140" s="50"/>
      <c r="Y140" s="50"/>
    </row>
    <row r="141" customFormat="false" ht="12.75" hidden="false" customHeight="false" outlineLevel="0" collapsed="false">
      <c r="J141" s="50"/>
      <c r="K141" s="50"/>
      <c r="L141" s="50"/>
      <c r="M141" s="50"/>
      <c r="N141" s="50"/>
      <c r="O141" s="50"/>
      <c r="P141" s="50"/>
      <c r="Q141" s="50"/>
      <c r="R141" s="50"/>
      <c r="S141" s="50"/>
      <c r="T141" s="50"/>
      <c r="U141" s="50"/>
      <c r="V141" s="50"/>
      <c r="W141" s="50"/>
      <c r="X141" s="50"/>
      <c r="Y141" s="50"/>
    </row>
    <row r="142" customFormat="false" ht="12.75" hidden="false" customHeight="false" outlineLevel="0" collapsed="false">
      <c r="J142" s="50"/>
      <c r="K142" s="50"/>
      <c r="L142" s="50"/>
      <c r="M142" s="50"/>
      <c r="N142" s="50"/>
      <c r="O142" s="50"/>
      <c r="P142" s="50"/>
      <c r="Q142" s="50"/>
      <c r="R142" s="50"/>
      <c r="S142" s="50"/>
      <c r="T142" s="50"/>
      <c r="U142" s="50"/>
      <c r="V142" s="50"/>
      <c r="W142" s="50"/>
      <c r="X142" s="50"/>
      <c r="Y142" s="50"/>
    </row>
    <row r="143" customFormat="false" ht="12.75" hidden="false" customHeight="false" outlineLevel="0" collapsed="false">
      <c r="J143" s="50"/>
      <c r="K143" s="50"/>
      <c r="L143" s="50"/>
      <c r="M143" s="50"/>
      <c r="N143" s="50"/>
      <c r="O143" s="50"/>
      <c r="P143" s="50"/>
      <c r="Q143" s="50"/>
      <c r="R143" s="50"/>
      <c r="S143" s="50"/>
      <c r="T143" s="50"/>
      <c r="U143" s="50"/>
      <c r="V143" s="50"/>
      <c r="W143" s="50"/>
      <c r="X143" s="50"/>
      <c r="Y143" s="50"/>
    </row>
    <row r="144" customFormat="false" ht="12.75" hidden="false" customHeight="false" outlineLevel="0" collapsed="false">
      <c r="J144" s="50"/>
      <c r="K144" s="50"/>
      <c r="L144" s="50"/>
      <c r="M144" s="50"/>
      <c r="N144" s="50"/>
      <c r="O144" s="50"/>
      <c r="P144" s="50"/>
      <c r="Q144" s="50"/>
      <c r="R144" s="50"/>
      <c r="S144" s="50"/>
      <c r="T144" s="50"/>
      <c r="U144" s="50"/>
      <c r="V144" s="50"/>
      <c r="W144" s="50"/>
      <c r="X144" s="50"/>
      <c r="Y144" s="50"/>
    </row>
    <row r="145" customFormat="false" ht="12.75" hidden="false" customHeight="false" outlineLevel="0" collapsed="false">
      <c r="J145" s="50"/>
      <c r="K145" s="50"/>
      <c r="L145" s="50"/>
      <c r="M145" s="50"/>
      <c r="N145" s="50"/>
      <c r="O145" s="50"/>
      <c r="P145" s="50"/>
      <c r="Q145" s="50"/>
      <c r="R145" s="50"/>
      <c r="S145" s="50"/>
      <c r="T145" s="50"/>
      <c r="U145" s="50"/>
      <c r="V145" s="50"/>
      <c r="W145" s="50"/>
      <c r="X145" s="50"/>
      <c r="Y145" s="50"/>
    </row>
    <row r="146" customFormat="false" ht="12.75" hidden="false" customHeight="false" outlineLevel="0" collapsed="false">
      <c r="J146" s="50"/>
      <c r="K146" s="50"/>
      <c r="L146" s="50"/>
      <c r="M146" s="50"/>
      <c r="N146" s="50"/>
      <c r="O146" s="50"/>
      <c r="P146" s="50"/>
      <c r="Q146" s="50"/>
      <c r="R146" s="50"/>
      <c r="S146" s="50"/>
      <c r="T146" s="50"/>
      <c r="U146" s="50"/>
      <c r="V146" s="50"/>
      <c r="W146" s="50"/>
      <c r="X146" s="50"/>
      <c r="Y146" s="50"/>
    </row>
    <row r="147" customFormat="false" ht="12.75" hidden="false" customHeight="false" outlineLevel="0" collapsed="false">
      <c r="J147" s="50"/>
      <c r="K147" s="50"/>
      <c r="L147" s="50"/>
      <c r="M147" s="50"/>
      <c r="N147" s="50"/>
      <c r="O147" s="50"/>
      <c r="P147" s="50"/>
      <c r="Q147" s="50"/>
      <c r="R147" s="50"/>
      <c r="S147" s="50"/>
      <c r="T147" s="50"/>
      <c r="U147" s="50"/>
      <c r="V147" s="50"/>
      <c r="W147" s="50"/>
      <c r="X147" s="50"/>
      <c r="Y147" s="50"/>
    </row>
    <row r="148" customFormat="false" ht="12.75" hidden="false" customHeight="false" outlineLevel="0" collapsed="false">
      <c r="J148" s="50"/>
      <c r="K148" s="50"/>
      <c r="L148" s="50"/>
      <c r="M148" s="50"/>
      <c r="N148" s="50"/>
      <c r="O148" s="50"/>
      <c r="P148" s="50"/>
      <c r="Q148" s="50"/>
      <c r="R148" s="50"/>
      <c r="S148" s="50"/>
      <c r="T148" s="50"/>
      <c r="U148" s="50"/>
      <c r="V148" s="50"/>
      <c r="W148" s="50"/>
      <c r="X148" s="50"/>
      <c r="Y148" s="50"/>
    </row>
    <row r="149" customFormat="false" ht="12.75" hidden="false" customHeight="false" outlineLevel="0" collapsed="false">
      <c r="J149" s="50"/>
      <c r="K149" s="50"/>
      <c r="L149" s="50"/>
      <c r="M149" s="50"/>
      <c r="N149" s="50"/>
      <c r="O149" s="50"/>
      <c r="P149" s="50"/>
      <c r="Q149" s="50"/>
      <c r="R149" s="50"/>
      <c r="S149" s="50"/>
      <c r="T149" s="50"/>
      <c r="U149" s="50"/>
      <c r="V149" s="50"/>
      <c r="W149" s="50"/>
      <c r="X149" s="50"/>
      <c r="Y149" s="50"/>
    </row>
    <row r="150" customFormat="false" ht="12.75" hidden="false" customHeight="false" outlineLevel="0" collapsed="false">
      <c r="J150" s="50"/>
      <c r="K150" s="50"/>
      <c r="L150" s="50"/>
      <c r="M150" s="50"/>
      <c r="N150" s="50"/>
      <c r="O150" s="50"/>
      <c r="P150" s="50"/>
      <c r="Q150" s="50"/>
      <c r="R150" s="50"/>
      <c r="S150" s="50"/>
      <c r="T150" s="50"/>
      <c r="U150" s="50"/>
      <c r="V150" s="50"/>
      <c r="W150" s="50"/>
      <c r="X150" s="50"/>
      <c r="Y150" s="50"/>
    </row>
    <row r="151" customFormat="false" ht="12.75" hidden="false" customHeight="false" outlineLevel="0" collapsed="false">
      <c r="J151" s="50"/>
      <c r="K151" s="50"/>
      <c r="L151" s="50"/>
      <c r="M151" s="50"/>
      <c r="N151" s="50"/>
      <c r="O151" s="50"/>
      <c r="P151" s="50"/>
      <c r="Q151" s="50"/>
      <c r="R151" s="50"/>
      <c r="S151" s="50"/>
      <c r="T151" s="50"/>
      <c r="U151" s="50"/>
      <c r="V151" s="50"/>
      <c r="W151" s="50"/>
      <c r="X151" s="50"/>
      <c r="Y151" s="50"/>
    </row>
    <row r="152" customFormat="false" ht="12.75" hidden="false" customHeight="false" outlineLevel="0" collapsed="false">
      <c r="J152" s="50"/>
      <c r="K152" s="50"/>
      <c r="L152" s="50"/>
      <c r="M152" s="50"/>
      <c r="N152" s="50"/>
      <c r="O152" s="50"/>
      <c r="P152" s="50"/>
      <c r="Q152" s="50"/>
      <c r="R152" s="50"/>
      <c r="S152" s="50"/>
      <c r="T152" s="50"/>
      <c r="U152" s="50"/>
      <c r="V152" s="50"/>
      <c r="W152" s="50"/>
      <c r="X152" s="50"/>
      <c r="Y152" s="50"/>
    </row>
    <row r="153" customFormat="false" ht="12.75" hidden="false" customHeight="false" outlineLevel="0" collapsed="false">
      <c r="J153" s="50"/>
      <c r="K153" s="50"/>
      <c r="L153" s="50"/>
      <c r="M153" s="50"/>
      <c r="N153" s="50"/>
      <c r="O153" s="50"/>
      <c r="P153" s="50"/>
      <c r="Q153" s="50"/>
      <c r="R153" s="50"/>
      <c r="S153" s="50"/>
      <c r="T153" s="50"/>
      <c r="U153" s="50"/>
      <c r="V153" s="50"/>
      <c r="W153" s="50"/>
      <c r="X153" s="50"/>
      <c r="Y153" s="50"/>
    </row>
    <row r="154" customFormat="false" ht="12.75" hidden="false" customHeight="false" outlineLevel="0" collapsed="false">
      <c r="J154" s="50"/>
      <c r="K154" s="50"/>
      <c r="L154" s="50"/>
      <c r="M154" s="50"/>
      <c r="N154" s="50"/>
      <c r="O154" s="50"/>
      <c r="P154" s="50"/>
      <c r="Q154" s="50"/>
      <c r="R154" s="50"/>
      <c r="S154" s="50"/>
      <c r="T154" s="50"/>
      <c r="U154" s="50"/>
      <c r="V154" s="50"/>
      <c r="W154" s="50"/>
      <c r="X154" s="50"/>
      <c r="Y154" s="50"/>
    </row>
    <row r="155" customFormat="false" ht="12.75" hidden="false" customHeight="false" outlineLevel="0" collapsed="false">
      <c r="J155" s="50"/>
      <c r="K155" s="50"/>
      <c r="L155" s="50"/>
      <c r="M155" s="50"/>
      <c r="N155" s="50"/>
      <c r="O155" s="50"/>
      <c r="P155" s="50"/>
      <c r="Q155" s="50"/>
      <c r="R155" s="50"/>
      <c r="S155" s="50"/>
      <c r="T155" s="50"/>
      <c r="U155" s="50"/>
      <c r="V155" s="50"/>
      <c r="W155" s="50"/>
      <c r="X155" s="50"/>
      <c r="Y155" s="50"/>
    </row>
    <row r="156" customFormat="false" ht="12.75" hidden="false" customHeight="false" outlineLevel="0" collapsed="false">
      <c r="J156" s="50"/>
      <c r="K156" s="50"/>
      <c r="L156" s="50"/>
      <c r="M156" s="50"/>
      <c r="N156" s="50"/>
      <c r="O156" s="50"/>
      <c r="P156" s="50"/>
      <c r="Q156" s="50"/>
      <c r="R156" s="50"/>
      <c r="S156" s="50"/>
      <c r="T156" s="50"/>
      <c r="U156" s="50"/>
      <c r="V156" s="50"/>
      <c r="W156" s="50"/>
      <c r="X156" s="50"/>
      <c r="Y156" s="50"/>
    </row>
    <row r="157" customFormat="false" ht="12.75" hidden="false" customHeight="false" outlineLevel="0" collapsed="false">
      <c r="J157" s="50"/>
      <c r="K157" s="50"/>
      <c r="L157" s="50"/>
      <c r="M157" s="50"/>
      <c r="N157" s="50"/>
      <c r="O157" s="50"/>
      <c r="P157" s="50"/>
      <c r="Q157" s="50"/>
      <c r="R157" s="50"/>
      <c r="S157" s="50"/>
      <c r="T157" s="50"/>
      <c r="U157" s="50"/>
      <c r="V157" s="50"/>
      <c r="W157" s="50"/>
      <c r="X157" s="50"/>
      <c r="Y157" s="50"/>
    </row>
    <row r="158" customFormat="false" ht="12.75" hidden="false" customHeight="false" outlineLevel="0" collapsed="false">
      <c r="J158" s="50"/>
      <c r="K158" s="50"/>
      <c r="L158" s="50"/>
      <c r="M158" s="50"/>
      <c r="N158" s="50"/>
      <c r="O158" s="50"/>
      <c r="P158" s="50"/>
      <c r="Q158" s="50"/>
      <c r="R158" s="50"/>
      <c r="S158" s="50"/>
      <c r="T158" s="50"/>
      <c r="U158" s="50"/>
      <c r="V158" s="50"/>
      <c r="W158" s="50"/>
      <c r="X158" s="50"/>
      <c r="Y158" s="50"/>
    </row>
    <row r="159" customFormat="false" ht="12.75" hidden="false" customHeight="false" outlineLevel="0" collapsed="false">
      <c r="J159" s="50"/>
      <c r="K159" s="50"/>
      <c r="L159" s="50"/>
      <c r="M159" s="50"/>
      <c r="N159" s="50"/>
      <c r="O159" s="50"/>
      <c r="P159" s="50"/>
      <c r="Q159" s="50"/>
      <c r="R159" s="50"/>
      <c r="S159" s="50"/>
      <c r="T159" s="50"/>
      <c r="U159" s="50"/>
      <c r="V159" s="50"/>
      <c r="W159" s="50"/>
      <c r="X159" s="50"/>
      <c r="Y159" s="50"/>
    </row>
    <row r="160" customFormat="false" ht="12.75" hidden="false" customHeight="false" outlineLevel="0" collapsed="false">
      <c r="J160" s="50"/>
      <c r="K160" s="50"/>
      <c r="L160" s="50"/>
      <c r="M160" s="50"/>
      <c r="N160" s="50"/>
      <c r="O160" s="50"/>
      <c r="P160" s="50"/>
      <c r="Q160" s="50"/>
      <c r="R160" s="50"/>
      <c r="S160" s="50"/>
      <c r="T160" s="50"/>
      <c r="U160" s="50"/>
      <c r="V160" s="50"/>
      <c r="W160" s="50"/>
      <c r="X160" s="50"/>
      <c r="Y160" s="50"/>
    </row>
    <row r="161" customFormat="false" ht="12.75" hidden="false" customHeight="false" outlineLevel="0" collapsed="false">
      <c r="J161" s="50"/>
      <c r="K161" s="50"/>
      <c r="L161" s="50"/>
      <c r="M161" s="50"/>
      <c r="N161" s="50"/>
      <c r="O161" s="50"/>
      <c r="P161" s="50"/>
      <c r="Q161" s="50"/>
      <c r="R161" s="50"/>
      <c r="S161" s="50"/>
      <c r="T161" s="50"/>
      <c r="U161" s="50"/>
      <c r="V161" s="50"/>
      <c r="W161" s="50"/>
      <c r="X161" s="50"/>
      <c r="Y161" s="50"/>
    </row>
    <row r="162" customFormat="false" ht="12.75" hidden="false" customHeight="false" outlineLevel="0" collapsed="false">
      <c r="J162" s="50"/>
      <c r="K162" s="50"/>
      <c r="L162" s="50"/>
      <c r="M162" s="50"/>
      <c r="N162" s="50"/>
      <c r="O162" s="50"/>
      <c r="P162" s="50"/>
      <c r="Q162" s="50"/>
      <c r="R162" s="50"/>
      <c r="S162" s="50"/>
      <c r="T162" s="50"/>
      <c r="U162" s="50"/>
      <c r="V162" s="50"/>
      <c r="W162" s="50"/>
      <c r="X162" s="50"/>
      <c r="Y162" s="50"/>
    </row>
    <row r="163" customFormat="false" ht="12.75" hidden="false" customHeight="false" outlineLevel="0" collapsed="false">
      <c r="J163" s="50"/>
      <c r="K163" s="50"/>
      <c r="L163" s="50"/>
      <c r="M163" s="50"/>
      <c r="N163" s="50"/>
      <c r="O163" s="50"/>
      <c r="P163" s="50"/>
      <c r="Q163" s="50"/>
      <c r="R163" s="50"/>
      <c r="S163" s="50"/>
      <c r="T163" s="50"/>
      <c r="U163" s="50"/>
      <c r="V163" s="50"/>
      <c r="W163" s="50"/>
      <c r="X163" s="50"/>
      <c r="Y163" s="50"/>
    </row>
    <row r="164" customFormat="false" ht="12.75" hidden="false" customHeight="false" outlineLevel="0" collapsed="false">
      <c r="J164" s="50"/>
      <c r="K164" s="50"/>
      <c r="L164" s="50"/>
      <c r="M164" s="50"/>
      <c r="N164" s="50"/>
      <c r="O164" s="50"/>
      <c r="P164" s="50"/>
      <c r="Q164" s="50"/>
      <c r="R164" s="50"/>
      <c r="S164" s="50"/>
      <c r="T164" s="50"/>
      <c r="U164" s="50"/>
      <c r="V164" s="50"/>
      <c r="W164" s="50"/>
      <c r="X164" s="50"/>
      <c r="Y164" s="50"/>
    </row>
    <row r="165" customFormat="false" ht="12.75" hidden="false" customHeight="false" outlineLevel="0" collapsed="false">
      <c r="J165" s="50"/>
      <c r="K165" s="50"/>
      <c r="L165" s="50"/>
      <c r="M165" s="50"/>
      <c r="N165" s="50"/>
      <c r="O165" s="50"/>
      <c r="P165" s="50"/>
      <c r="Q165" s="50"/>
      <c r="R165" s="50"/>
      <c r="S165" s="50"/>
      <c r="T165" s="50"/>
      <c r="U165" s="50"/>
      <c r="V165" s="50"/>
      <c r="W165" s="50"/>
      <c r="X165" s="50"/>
      <c r="Y165" s="50"/>
    </row>
    <row r="166" customFormat="false" ht="12.75" hidden="false" customHeight="false" outlineLevel="0" collapsed="false">
      <c r="J166" s="50"/>
      <c r="K166" s="50"/>
      <c r="L166" s="50"/>
      <c r="M166" s="50"/>
      <c r="N166" s="50"/>
      <c r="O166" s="50"/>
      <c r="P166" s="50"/>
      <c r="Q166" s="50"/>
      <c r="R166" s="50"/>
      <c r="S166" s="50"/>
      <c r="T166" s="50"/>
      <c r="U166" s="50"/>
      <c r="V166" s="50"/>
      <c r="W166" s="50"/>
      <c r="X166" s="50"/>
      <c r="Y166" s="50"/>
    </row>
    <row r="167" customFormat="false" ht="12.75" hidden="false" customHeight="false" outlineLevel="0" collapsed="false">
      <c r="J167" s="50"/>
      <c r="K167" s="50"/>
      <c r="L167" s="50"/>
      <c r="M167" s="50"/>
      <c r="N167" s="50"/>
      <c r="O167" s="50"/>
      <c r="P167" s="50"/>
      <c r="Q167" s="50"/>
      <c r="R167" s="50"/>
      <c r="S167" s="50"/>
      <c r="T167" s="50"/>
      <c r="U167" s="50"/>
      <c r="V167" s="50"/>
      <c r="W167" s="50"/>
      <c r="X167" s="50"/>
      <c r="Y167" s="50"/>
    </row>
    <row r="168" customFormat="false" ht="12.75" hidden="false" customHeight="false" outlineLevel="0" collapsed="false">
      <c r="J168" s="50"/>
      <c r="K168" s="50"/>
      <c r="L168" s="50"/>
      <c r="M168" s="50"/>
      <c r="N168" s="50"/>
      <c r="O168" s="50"/>
      <c r="P168" s="50"/>
      <c r="Q168" s="50"/>
      <c r="R168" s="50"/>
      <c r="S168" s="50"/>
      <c r="T168" s="50"/>
      <c r="U168" s="50"/>
      <c r="V168" s="50"/>
      <c r="W168" s="50"/>
      <c r="X168" s="50"/>
      <c r="Y168" s="50"/>
    </row>
    <row r="169" customFormat="false" ht="12.75" hidden="false" customHeight="false" outlineLevel="0" collapsed="false">
      <c r="J169" s="50"/>
      <c r="K169" s="50"/>
      <c r="L169" s="50"/>
      <c r="M169" s="50"/>
      <c r="N169" s="50"/>
      <c r="O169" s="50"/>
      <c r="P169" s="50"/>
      <c r="Q169" s="50"/>
      <c r="R169" s="50"/>
      <c r="S169" s="50"/>
      <c r="T169" s="50"/>
      <c r="U169" s="50"/>
      <c r="V169" s="50"/>
      <c r="W169" s="50"/>
      <c r="X169" s="50"/>
      <c r="Y169" s="50"/>
    </row>
    <row r="170" customFormat="false" ht="12.75" hidden="false" customHeight="false" outlineLevel="0" collapsed="false">
      <c r="J170" s="50"/>
      <c r="K170" s="50"/>
      <c r="L170" s="50"/>
      <c r="M170" s="50"/>
      <c r="N170" s="50"/>
      <c r="O170" s="50"/>
      <c r="P170" s="50"/>
      <c r="Q170" s="50"/>
      <c r="R170" s="50"/>
      <c r="S170" s="50"/>
      <c r="T170" s="50"/>
      <c r="U170" s="50"/>
      <c r="V170" s="50"/>
      <c r="W170" s="50"/>
      <c r="X170" s="50"/>
      <c r="Y170" s="50"/>
    </row>
    <row r="171" customFormat="false" ht="12.75" hidden="false" customHeight="false" outlineLevel="0" collapsed="false">
      <c r="J171" s="50"/>
      <c r="K171" s="50"/>
      <c r="L171" s="50"/>
      <c r="M171" s="50"/>
      <c r="N171" s="50"/>
      <c r="O171" s="50"/>
      <c r="P171" s="50"/>
      <c r="Q171" s="50"/>
      <c r="R171" s="50"/>
      <c r="S171" s="50"/>
      <c r="T171" s="50"/>
      <c r="U171" s="50"/>
      <c r="V171" s="50"/>
      <c r="W171" s="50"/>
      <c r="X171" s="50"/>
      <c r="Y171" s="50"/>
    </row>
    <row r="172" customFormat="false" ht="12.75" hidden="false" customHeight="false" outlineLevel="0" collapsed="false">
      <c r="J172" s="50"/>
      <c r="K172" s="50"/>
      <c r="L172" s="50"/>
      <c r="M172" s="50"/>
      <c r="N172" s="50"/>
      <c r="O172" s="50"/>
      <c r="P172" s="50"/>
      <c r="Q172" s="50"/>
      <c r="R172" s="50"/>
      <c r="S172" s="50"/>
      <c r="T172" s="50"/>
      <c r="U172" s="50"/>
      <c r="V172" s="50"/>
      <c r="W172" s="50"/>
      <c r="X172" s="50"/>
      <c r="Y172" s="50"/>
    </row>
    <row r="173" customFormat="false" ht="12.75" hidden="false" customHeight="false" outlineLevel="0" collapsed="false">
      <c r="J173" s="50"/>
      <c r="K173" s="50"/>
      <c r="L173" s="50"/>
      <c r="M173" s="50"/>
      <c r="N173" s="50"/>
      <c r="O173" s="50"/>
      <c r="P173" s="50"/>
      <c r="Q173" s="50"/>
      <c r="R173" s="50"/>
      <c r="S173" s="50"/>
      <c r="T173" s="50"/>
      <c r="U173" s="50"/>
      <c r="V173" s="50"/>
      <c r="W173" s="50"/>
      <c r="X173" s="50"/>
      <c r="Y173" s="50"/>
    </row>
    <row r="174" customFormat="false" ht="12.75" hidden="false" customHeight="false" outlineLevel="0" collapsed="false">
      <c r="J174" s="50"/>
      <c r="K174" s="50"/>
      <c r="L174" s="50"/>
      <c r="M174" s="50"/>
      <c r="N174" s="50"/>
      <c r="O174" s="50"/>
      <c r="P174" s="50"/>
      <c r="Q174" s="50"/>
      <c r="R174" s="50"/>
      <c r="S174" s="50"/>
      <c r="T174" s="50"/>
      <c r="U174" s="50"/>
      <c r="V174" s="50"/>
      <c r="W174" s="50"/>
      <c r="X174" s="50"/>
      <c r="Y174" s="50"/>
    </row>
    <row r="175" customFormat="false" ht="12.75" hidden="false" customHeight="false" outlineLevel="0" collapsed="false">
      <c r="J175" s="50"/>
      <c r="K175" s="50"/>
      <c r="L175" s="50"/>
      <c r="M175" s="50"/>
      <c r="N175" s="50"/>
      <c r="O175" s="50"/>
      <c r="P175" s="50"/>
      <c r="Q175" s="50"/>
      <c r="R175" s="50"/>
      <c r="S175" s="50"/>
      <c r="T175" s="50"/>
      <c r="U175" s="50"/>
      <c r="V175" s="50"/>
      <c r="W175" s="50"/>
      <c r="X175" s="50"/>
      <c r="Y175" s="50"/>
    </row>
    <row r="176" customFormat="false" ht="12.75" hidden="false" customHeight="false" outlineLevel="0" collapsed="false">
      <c r="J176" s="50"/>
      <c r="K176" s="50"/>
      <c r="L176" s="50"/>
      <c r="M176" s="50"/>
      <c r="N176" s="50"/>
      <c r="O176" s="50"/>
      <c r="P176" s="50"/>
      <c r="Q176" s="50"/>
      <c r="R176" s="50"/>
      <c r="S176" s="50"/>
      <c r="T176" s="50"/>
      <c r="U176" s="50"/>
      <c r="V176" s="50"/>
      <c r="W176" s="50"/>
      <c r="X176" s="50"/>
      <c r="Y176" s="50"/>
    </row>
    <row r="177" customFormat="false" ht="12.75" hidden="false" customHeight="false" outlineLevel="0" collapsed="false">
      <c r="J177" s="50"/>
      <c r="K177" s="50"/>
      <c r="L177" s="50"/>
      <c r="M177" s="50"/>
      <c r="N177" s="50"/>
      <c r="O177" s="50"/>
      <c r="P177" s="50"/>
      <c r="Q177" s="50"/>
      <c r="R177" s="50"/>
      <c r="S177" s="50"/>
      <c r="T177" s="50"/>
      <c r="U177" s="50"/>
      <c r="V177" s="50"/>
      <c r="W177" s="50"/>
      <c r="X177" s="50"/>
      <c r="Y177" s="50"/>
    </row>
    <row r="178" customFormat="false" ht="12.75" hidden="false" customHeight="false" outlineLevel="0" collapsed="false">
      <c r="J178" s="50"/>
      <c r="K178" s="50"/>
      <c r="L178" s="50"/>
      <c r="M178" s="50"/>
      <c r="N178" s="50"/>
      <c r="O178" s="50"/>
      <c r="P178" s="50"/>
      <c r="Q178" s="50"/>
      <c r="R178" s="50"/>
      <c r="S178" s="50"/>
      <c r="T178" s="50"/>
      <c r="U178" s="50"/>
      <c r="V178" s="50"/>
      <c r="W178" s="50"/>
      <c r="X178" s="50"/>
      <c r="Y178" s="50"/>
    </row>
    <row r="179" customFormat="false" ht="12.75" hidden="false" customHeight="false" outlineLevel="0" collapsed="false">
      <c r="J179" s="50"/>
      <c r="K179" s="50"/>
      <c r="L179" s="50"/>
      <c r="M179" s="50"/>
      <c r="N179" s="50"/>
      <c r="O179" s="50"/>
      <c r="P179" s="50"/>
      <c r="Q179" s="50"/>
      <c r="R179" s="50"/>
      <c r="S179" s="50"/>
      <c r="T179" s="50"/>
      <c r="U179" s="50"/>
      <c r="V179" s="50"/>
      <c r="W179" s="50"/>
      <c r="X179" s="50"/>
      <c r="Y179" s="50"/>
    </row>
    <row r="180" customFormat="false" ht="12.75" hidden="false" customHeight="false" outlineLevel="0" collapsed="false">
      <c r="J180" s="50"/>
      <c r="K180" s="50"/>
      <c r="L180" s="50"/>
      <c r="M180" s="50"/>
      <c r="N180" s="50"/>
      <c r="O180" s="50"/>
      <c r="P180" s="50"/>
      <c r="Q180" s="50"/>
      <c r="R180" s="50"/>
      <c r="S180" s="50"/>
      <c r="T180" s="50"/>
      <c r="U180" s="50"/>
      <c r="V180" s="50"/>
      <c r="W180" s="50"/>
      <c r="X180" s="50"/>
      <c r="Y180" s="50"/>
    </row>
    <row r="181" customFormat="false" ht="12.75" hidden="false" customHeight="false" outlineLevel="0" collapsed="false">
      <c r="J181" s="50"/>
      <c r="K181" s="50"/>
      <c r="L181" s="50"/>
      <c r="M181" s="50"/>
      <c r="N181" s="50"/>
      <c r="O181" s="50"/>
      <c r="P181" s="50"/>
      <c r="Q181" s="50"/>
      <c r="R181" s="50"/>
      <c r="S181" s="50"/>
      <c r="T181" s="50"/>
      <c r="U181" s="50"/>
      <c r="V181" s="50"/>
      <c r="W181" s="50"/>
      <c r="X181" s="50"/>
      <c r="Y181" s="50"/>
    </row>
    <row r="182" customFormat="false" ht="12.75" hidden="false" customHeight="false" outlineLevel="0" collapsed="false">
      <c r="J182" s="50"/>
      <c r="K182" s="50"/>
      <c r="L182" s="50"/>
      <c r="M182" s="50"/>
      <c r="N182" s="50"/>
      <c r="O182" s="50"/>
      <c r="P182" s="50"/>
      <c r="Q182" s="50"/>
      <c r="R182" s="50"/>
      <c r="S182" s="50"/>
      <c r="T182" s="50"/>
      <c r="U182" s="50"/>
      <c r="V182" s="50"/>
      <c r="W182" s="50"/>
      <c r="X182" s="50"/>
      <c r="Y182" s="50"/>
    </row>
    <row r="183" customFormat="false" ht="12.75" hidden="false" customHeight="false" outlineLevel="0" collapsed="false">
      <c r="J183" s="50"/>
      <c r="K183" s="50"/>
      <c r="L183" s="50"/>
      <c r="M183" s="50"/>
      <c r="N183" s="50"/>
      <c r="O183" s="50"/>
      <c r="P183" s="50"/>
      <c r="Q183" s="50"/>
      <c r="R183" s="50"/>
      <c r="S183" s="50"/>
      <c r="T183" s="50"/>
      <c r="U183" s="50"/>
      <c r="V183" s="50"/>
      <c r="W183" s="50"/>
      <c r="X183" s="50"/>
      <c r="Y183" s="50"/>
    </row>
    <row r="184" customFormat="false" ht="12.75" hidden="false" customHeight="false" outlineLevel="0" collapsed="false">
      <c r="J184" s="50"/>
      <c r="K184" s="50"/>
      <c r="L184" s="50"/>
      <c r="M184" s="50"/>
      <c r="N184" s="50"/>
      <c r="O184" s="50"/>
      <c r="P184" s="50"/>
      <c r="Q184" s="50"/>
      <c r="R184" s="50"/>
      <c r="S184" s="50"/>
      <c r="T184" s="50"/>
      <c r="U184" s="50"/>
      <c r="V184" s="50"/>
      <c r="W184" s="50"/>
      <c r="X184" s="50"/>
      <c r="Y184" s="50"/>
    </row>
    <row r="185" customFormat="false" ht="12.75" hidden="false" customHeight="false" outlineLevel="0" collapsed="false">
      <c r="J185" s="50"/>
      <c r="K185" s="50"/>
      <c r="L185" s="50"/>
      <c r="M185" s="50"/>
      <c r="N185" s="50"/>
      <c r="O185" s="50"/>
      <c r="P185" s="50"/>
      <c r="Q185" s="50"/>
      <c r="R185" s="50"/>
      <c r="S185" s="50"/>
      <c r="T185" s="50"/>
      <c r="U185" s="50"/>
      <c r="V185" s="50"/>
      <c r="W185" s="50"/>
      <c r="X185" s="50"/>
      <c r="Y185" s="50"/>
    </row>
    <row r="186" customFormat="false" ht="12.75" hidden="false" customHeight="false" outlineLevel="0" collapsed="false">
      <c r="J186" s="50"/>
      <c r="K186" s="50"/>
      <c r="L186" s="50"/>
      <c r="M186" s="50"/>
      <c r="N186" s="50"/>
      <c r="O186" s="50"/>
      <c r="P186" s="50"/>
      <c r="Q186" s="50"/>
      <c r="R186" s="50"/>
      <c r="S186" s="50"/>
      <c r="T186" s="50"/>
      <c r="U186" s="50"/>
      <c r="V186" s="50"/>
      <c r="W186" s="50"/>
      <c r="X186" s="50"/>
      <c r="Y186" s="50"/>
    </row>
    <row r="187" customFormat="false" ht="12.75" hidden="false" customHeight="false" outlineLevel="0" collapsed="false">
      <c r="J187" s="50"/>
      <c r="K187" s="50"/>
      <c r="L187" s="50"/>
      <c r="M187" s="50"/>
      <c r="N187" s="50"/>
      <c r="O187" s="50"/>
      <c r="P187" s="50"/>
      <c r="Q187" s="50"/>
      <c r="R187" s="50"/>
      <c r="S187" s="50"/>
      <c r="T187" s="50"/>
      <c r="U187" s="50"/>
      <c r="V187" s="50"/>
      <c r="W187" s="50"/>
      <c r="X187" s="50"/>
      <c r="Y187" s="50"/>
    </row>
    <row r="188" customFormat="false" ht="12.75" hidden="false" customHeight="false" outlineLevel="0" collapsed="false">
      <c r="J188" s="50"/>
      <c r="K188" s="50"/>
      <c r="L188" s="50"/>
      <c r="M188" s="50"/>
      <c r="N188" s="50"/>
      <c r="O188" s="50"/>
      <c r="P188" s="50"/>
      <c r="Q188" s="50"/>
      <c r="R188" s="50"/>
      <c r="S188" s="50"/>
      <c r="T188" s="50"/>
      <c r="U188" s="50"/>
      <c r="V188" s="50"/>
      <c r="W188" s="50"/>
      <c r="X188" s="50"/>
      <c r="Y188" s="50"/>
    </row>
    <row r="189" customFormat="false" ht="12.75" hidden="false" customHeight="false" outlineLevel="0" collapsed="false">
      <c r="J189" s="50"/>
      <c r="K189" s="50"/>
      <c r="L189" s="50"/>
      <c r="M189" s="50"/>
      <c r="N189" s="50"/>
      <c r="O189" s="50"/>
      <c r="P189" s="50"/>
      <c r="Q189" s="50"/>
      <c r="R189" s="50"/>
      <c r="S189" s="50"/>
      <c r="T189" s="50"/>
      <c r="U189" s="50"/>
      <c r="V189" s="50"/>
      <c r="W189" s="50"/>
      <c r="X189" s="50"/>
      <c r="Y189" s="50"/>
    </row>
    <row r="190" customFormat="false" ht="12.75" hidden="false" customHeight="false" outlineLevel="0" collapsed="false">
      <c r="J190" s="50"/>
      <c r="K190" s="50"/>
      <c r="L190" s="50"/>
      <c r="M190" s="50"/>
      <c r="N190" s="50"/>
      <c r="O190" s="50"/>
      <c r="P190" s="50"/>
      <c r="Q190" s="50"/>
      <c r="R190" s="50"/>
      <c r="S190" s="50"/>
      <c r="T190" s="50"/>
      <c r="U190" s="50"/>
      <c r="V190" s="50"/>
      <c r="W190" s="50"/>
      <c r="X190" s="50"/>
      <c r="Y190" s="50"/>
    </row>
    <row r="191" customFormat="false" ht="12.75" hidden="false" customHeight="false" outlineLevel="0" collapsed="false">
      <c r="J191" s="50"/>
      <c r="K191" s="50"/>
      <c r="L191" s="50"/>
      <c r="M191" s="50"/>
      <c r="N191" s="50"/>
      <c r="O191" s="50"/>
      <c r="P191" s="50"/>
      <c r="Q191" s="50"/>
      <c r="R191" s="50"/>
      <c r="S191" s="50"/>
      <c r="T191" s="50"/>
      <c r="U191" s="50"/>
      <c r="V191" s="50"/>
      <c r="W191" s="50"/>
      <c r="X191" s="50"/>
      <c r="Y191" s="50"/>
    </row>
    <row r="192" customFormat="false" ht="12.75" hidden="false" customHeight="false" outlineLevel="0" collapsed="false">
      <c r="J192" s="50"/>
      <c r="K192" s="50"/>
      <c r="L192" s="50"/>
      <c r="M192" s="50"/>
      <c r="N192" s="50"/>
      <c r="O192" s="50"/>
      <c r="P192" s="50"/>
      <c r="Q192" s="50"/>
      <c r="R192" s="50"/>
      <c r="S192" s="50"/>
      <c r="T192" s="50"/>
      <c r="U192" s="50"/>
      <c r="V192" s="50"/>
      <c r="W192" s="50"/>
      <c r="X192" s="50"/>
      <c r="Y192" s="50"/>
    </row>
    <row r="193" customFormat="false" ht="12.75" hidden="false" customHeight="false" outlineLevel="0" collapsed="false">
      <c r="J193" s="50"/>
      <c r="K193" s="50"/>
      <c r="L193" s="50"/>
      <c r="M193" s="50"/>
      <c r="N193" s="50"/>
      <c r="O193" s="50"/>
      <c r="P193" s="50"/>
      <c r="Q193" s="50"/>
      <c r="R193" s="50"/>
      <c r="S193" s="50"/>
      <c r="T193" s="50"/>
      <c r="U193" s="50"/>
      <c r="V193" s="50"/>
      <c r="W193" s="50"/>
      <c r="X193" s="50"/>
      <c r="Y193" s="50"/>
    </row>
    <row r="194" customFormat="false" ht="12.75" hidden="false" customHeight="false" outlineLevel="0" collapsed="false">
      <c r="J194" s="50"/>
      <c r="K194" s="50"/>
      <c r="L194" s="50"/>
      <c r="M194" s="50"/>
      <c r="N194" s="50"/>
      <c r="O194" s="50"/>
      <c r="P194" s="50"/>
      <c r="Q194" s="50"/>
      <c r="R194" s="50"/>
      <c r="S194" s="50"/>
      <c r="T194" s="50"/>
      <c r="U194" s="50"/>
      <c r="V194" s="50"/>
      <c r="W194" s="50"/>
      <c r="X194" s="50"/>
      <c r="Y194" s="50"/>
    </row>
    <row r="195" customFormat="false" ht="12.75" hidden="false" customHeight="false" outlineLevel="0" collapsed="false">
      <c r="J195" s="50"/>
      <c r="K195" s="50"/>
      <c r="L195" s="50"/>
      <c r="M195" s="50"/>
      <c r="N195" s="50"/>
      <c r="O195" s="50"/>
      <c r="P195" s="50"/>
      <c r="Q195" s="50"/>
      <c r="R195" s="50"/>
      <c r="S195" s="50"/>
      <c r="T195" s="50"/>
      <c r="U195" s="50"/>
      <c r="V195" s="50"/>
      <c r="W195" s="50"/>
      <c r="X195" s="50"/>
      <c r="Y195" s="50"/>
    </row>
    <row r="196" customFormat="false" ht="12.75" hidden="false" customHeight="false" outlineLevel="0" collapsed="false">
      <c r="J196" s="50"/>
      <c r="K196" s="50"/>
      <c r="L196" s="50"/>
      <c r="M196" s="50"/>
      <c r="N196" s="50"/>
      <c r="O196" s="50"/>
      <c r="P196" s="50"/>
      <c r="Q196" s="50"/>
      <c r="R196" s="50"/>
      <c r="S196" s="50"/>
      <c r="T196" s="50"/>
      <c r="U196" s="50"/>
      <c r="V196" s="50"/>
      <c r="W196" s="50"/>
      <c r="X196" s="50"/>
      <c r="Y196" s="50"/>
    </row>
    <row r="197" customFormat="false" ht="12.75" hidden="false" customHeight="false" outlineLevel="0" collapsed="false">
      <c r="J197" s="50"/>
      <c r="K197" s="50"/>
      <c r="L197" s="50"/>
      <c r="M197" s="50"/>
      <c r="N197" s="50"/>
      <c r="O197" s="50"/>
      <c r="P197" s="50"/>
      <c r="Q197" s="50"/>
      <c r="R197" s="50"/>
      <c r="S197" s="50"/>
      <c r="T197" s="50"/>
      <c r="U197" s="50"/>
      <c r="V197" s="50"/>
      <c r="W197" s="50"/>
      <c r="X197" s="50"/>
      <c r="Y197" s="50"/>
    </row>
    <row r="198" customFormat="false" ht="12.75" hidden="false" customHeight="false" outlineLevel="0" collapsed="false">
      <c r="J198" s="50"/>
      <c r="K198" s="50"/>
      <c r="L198" s="50"/>
      <c r="M198" s="50"/>
      <c r="N198" s="50"/>
      <c r="O198" s="50"/>
      <c r="P198" s="50"/>
      <c r="Q198" s="50"/>
      <c r="R198" s="50"/>
      <c r="S198" s="50"/>
      <c r="T198" s="50"/>
      <c r="U198" s="50"/>
      <c r="V198" s="50"/>
      <c r="W198" s="50"/>
      <c r="X198" s="50"/>
      <c r="Y198" s="50"/>
    </row>
    <row r="199" customFormat="false" ht="12.75" hidden="false" customHeight="false" outlineLevel="0" collapsed="false">
      <c r="J199" s="50"/>
      <c r="K199" s="50"/>
      <c r="L199" s="50"/>
      <c r="M199" s="50"/>
      <c r="N199" s="50"/>
      <c r="O199" s="50"/>
      <c r="P199" s="50"/>
      <c r="Q199" s="50"/>
      <c r="R199" s="50"/>
      <c r="S199" s="50"/>
      <c r="T199" s="50"/>
      <c r="U199" s="50"/>
      <c r="V199" s="50"/>
      <c r="W199" s="50"/>
      <c r="X199" s="50"/>
      <c r="Y199" s="50"/>
    </row>
    <row r="200" customFormat="false" ht="12.75" hidden="false" customHeight="false" outlineLevel="0" collapsed="false">
      <c r="J200" s="50"/>
      <c r="K200" s="50"/>
      <c r="L200" s="50"/>
      <c r="M200" s="50"/>
      <c r="N200" s="50"/>
      <c r="O200" s="50"/>
      <c r="P200" s="50"/>
      <c r="Q200" s="50"/>
      <c r="R200" s="50"/>
      <c r="S200" s="50"/>
      <c r="T200" s="50"/>
      <c r="U200" s="50"/>
      <c r="V200" s="50"/>
      <c r="W200" s="50"/>
      <c r="X200" s="50"/>
      <c r="Y200" s="50"/>
    </row>
    <row r="201" customFormat="false" ht="12.75" hidden="false" customHeight="false" outlineLevel="0" collapsed="false">
      <c r="J201" s="50"/>
      <c r="K201" s="50"/>
      <c r="L201" s="50"/>
      <c r="M201" s="50"/>
      <c r="N201" s="50"/>
      <c r="O201" s="50"/>
      <c r="P201" s="50"/>
      <c r="Q201" s="50"/>
      <c r="R201" s="50"/>
      <c r="S201" s="50"/>
      <c r="T201" s="50"/>
      <c r="U201" s="50"/>
      <c r="V201" s="50"/>
      <c r="W201" s="50"/>
      <c r="X201" s="50"/>
      <c r="Y201" s="50"/>
    </row>
    <row r="202" customFormat="false" ht="12.75" hidden="false" customHeight="false" outlineLevel="0" collapsed="false">
      <c r="J202" s="50"/>
      <c r="K202" s="50"/>
      <c r="L202" s="50"/>
      <c r="M202" s="50"/>
      <c r="N202" s="50"/>
      <c r="O202" s="50"/>
      <c r="P202" s="50"/>
      <c r="Q202" s="50"/>
      <c r="R202" s="50"/>
      <c r="S202" s="50"/>
      <c r="T202" s="50"/>
      <c r="U202" s="50"/>
      <c r="V202" s="50"/>
      <c r="W202" s="50"/>
      <c r="X202" s="50"/>
      <c r="Y202" s="50"/>
    </row>
    <row r="203" customFormat="false" ht="12.75" hidden="false" customHeight="false" outlineLevel="0" collapsed="false">
      <c r="J203" s="50"/>
      <c r="K203" s="50"/>
      <c r="L203" s="50"/>
      <c r="M203" s="50"/>
      <c r="N203" s="50"/>
      <c r="O203" s="50"/>
      <c r="P203" s="50"/>
      <c r="Q203" s="50"/>
      <c r="R203" s="50"/>
      <c r="S203" s="50"/>
      <c r="T203" s="50"/>
      <c r="U203" s="50"/>
      <c r="V203" s="50"/>
      <c r="W203" s="50"/>
      <c r="X203" s="50"/>
      <c r="Y203" s="50"/>
    </row>
    <row r="204" customFormat="false" ht="12.75" hidden="false" customHeight="false" outlineLevel="0" collapsed="false">
      <c r="J204" s="50"/>
      <c r="K204" s="50"/>
      <c r="L204" s="50"/>
      <c r="M204" s="50"/>
      <c r="N204" s="50"/>
      <c r="O204" s="50"/>
      <c r="P204" s="50"/>
      <c r="Q204" s="50"/>
      <c r="R204" s="50"/>
      <c r="S204" s="50"/>
      <c r="T204" s="50"/>
      <c r="U204" s="50"/>
      <c r="V204" s="50"/>
      <c r="W204" s="50"/>
      <c r="X204" s="50"/>
      <c r="Y204" s="50"/>
    </row>
    <row r="205" customFormat="false" ht="12.75" hidden="false" customHeight="false" outlineLevel="0" collapsed="false">
      <c r="J205" s="50"/>
      <c r="K205" s="50"/>
      <c r="L205" s="50"/>
      <c r="M205" s="50"/>
      <c r="N205" s="50"/>
      <c r="O205" s="50"/>
      <c r="P205" s="50"/>
      <c r="Q205" s="50"/>
      <c r="R205" s="50"/>
      <c r="S205" s="50"/>
      <c r="T205" s="50"/>
      <c r="U205" s="50"/>
      <c r="V205" s="50"/>
      <c r="W205" s="50"/>
      <c r="X205" s="50"/>
      <c r="Y205" s="50"/>
    </row>
    <row r="206" customFormat="false" ht="12.75" hidden="false" customHeight="false" outlineLevel="0" collapsed="false">
      <c r="J206" s="50"/>
      <c r="K206" s="50"/>
      <c r="L206" s="50"/>
      <c r="M206" s="50"/>
      <c r="N206" s="50"/>
      <c r="O206" s="50"/>
      <c r="P206" s="50"/>
      <c r="Q206" s="50"/>
      <c r="R206" s="50"/>
      <c r="S206" s="50"/>
      <c r="T206" s="50"/>
      <c r="U206" s="50"/>
      <c r="V206" s="50"/>
      <c r="W206" s="50"/>
      <c r="X206" s="50"/>
      <c r="Y206" s="50"/>
    </row>
    <row r="207" customFormat="false" ht="12.75" hidden="false" customHeight="false" outlineLevel="0" collapsed="false">
      <c r="J207" s="50"/>
      <c r="K207" s="50"/>
      <c r="L207" s="50"/>
      <c r="M207" s="50"/>
      <c r="N207" s="50"/>
      <c r="O207" s="50"/>
      <c r="P207" s="50"/>
      <c r="Q207" s="50"/>
      <c r="R207" s="50"/>
      <c r="S207" s="50"/>
      <c r="T207" s="50"/>
      <c r="U207" s="50"/>
      <c r="V207" s="50"/>
      <c r="W207" s="50"/>
      <c r="X207" s="50"/>
      <c r="Y207" s="50"/>
    </row>
    <row r="208" customFormat="false" ht="12.75" hidden="false" customHeight="false" outlineLevel="0" collapsed="false">
      <c r="J208" s="50"/>
      <c r="K208" s="50"/>
      <c r="L208" s="50"/>
      <c r="M208" s="50"/>
      <c r="N208" s="50"/>
      <c r="O208" s="50"/>
      <c r="P208" s="50"/>
      <c r="Q208" s="50"/>
      <c r="R208" s="50"/>
      <c r="S208" s="50"/>
      <c r="T208" s="50"/>
      <c r="U208" s="50"/>
      <c r="V208" s="50"/>
      <c r="W208" s="50"/>
      <c r="X208" s="50"/>
      <c r="Y208" s="50"/>
    </row>
    <row r="209" customFormat="false" ht="12.75" hidden="false" customHeight="false" outlineLevel="0" collapsed="false">
      <c r="J209" s="50"/>
      <c r="K209" s="50"/>
      <c r="L209" s="50"/>
      <c r="M209" s="50"/>
      <c r="N209" s="50"/>
      <c r="O209" s="50"/>
      <c r="P209" s="50"/>
      <c r="Q209" s="50"/>
      <c r="R209" s="50"/>
      <c r="S209" s="50"/>
      <c r="T209" s="50"/>
      <c r="U209" s="50"/>
      <c r="V209" s="50"/>
      <c r="W209" s="50"/>
      <c r="X209" s="50"/>
      <c r="Y209" s="50"/>
    </row>
    <row r="210" customFormat="false" ht="12.75" hidden="false" customHeight="false" outlineLevel="0" collapsed="false">
      <c r="J210" s="50"/>
      <c r="K210" s="50"/>
      <c r="L210" s="50"/>
      <c r="M210" s="50"/>
      <c r="N210" s="50"/>
      <c r="O210" s="50"/>
      <c r="P210" s="50"/>
      <c r="Q210" s="50"/>
      <c r="R210" s="50"/>
      <c r="S210" s="50"/>
      <c r="T210" s="50"/>
      <c r="U210" s="50"/>
      <c r="V210" s="50"/>
      <c r="W210" s="50"/>
      <c r="X210" s="50"/>
      <c r="Y210" s="50"/>
    </row>
    <row r="211" customFormat="false" ht="12.75" hidden="false" customHeight="false" outlineLevel="0" collapsed="false">
      <c r="J211" s="50"/>
      <c r="K211" s="50"/>
      <c r="L211" s="50"/>
      <c r="M211" s="50"/>
      <c r="N211" s="50"/>
      <c r="O211" s="50"/>
      <c r="P211" s="50"/>
      <c r="Q211" s="50"/>
      <c r="R211" s="50"/>
      <c r="S211" s="50"/>
      <c r="T211" s="50"/>
      <c r="U211" s="50"/>
      <c r="V211" s="50"/>
      <c r="W211" s="50"/>
      <c r="X211" s="50"/>
      <c r="Y211" s="50"/>
    </row>
    <row r="212" customFormat="false" ht="12.75" hidden="false" customHeight="false" outlineLevel="0" collapsed="false">
      <c r="J212" s="50"/>
      <c r="K212" s="50"/>
      <c r="L212" s="50"/>
      <c r="M212" s="50"/>
      <c r="N212" s="50"/>
      <c r="O212" s="50"/>
      <c r="P212" s="50"/>
      <c r="Q212" s="50"/>
      <c r="R212" s="50"/>
      <c r="S212" s="50"/>
      <c r="T212" s="50"/>
      <c r="U212" s="50"/>
      <c r="V212" s="50"/>
      <c r="W212" s="50"/>
      <c r="X212" s="50"/>
      <c r="Y212" s="50"/>
    </row>
    <row r="213" customFormat="false" ht="12.75" hidden="false" customHeight="false" outlineLevel="0" collapsed="false">
      <c r="J213" s="50"/>
      <c r="K213" s="50"/>
      <c r="L213" s="50"/>
      <c r="M213" s="50"/>
      <c r="N213" s="50"/>
      <c r="O213" s="50"/>
      <c r="P213" s="50"/>
      <c r="Q213" s="50"/>
      <c r="R213" s="50"/>
      <c r="S213" s="50"/>
      <c r="T213" s="50"/>
      <c r="U213" s="50"/>
      <c r="V213" s="50"/>
      <c r="W213" s="50"/>
      <c r="X213" s="50"/>
      <c r="Y213" s="50"/>
    </row>
    <row r="214" customFormat="false" ht="12.75" hidden="false" customHeight="false" outlineLevel="0" collapsed="false">
      <c r="J214" s="50"/>
      <c r="K214" s="50"/>
      <c r="L214" s="50"/>
      <c r="M214" s="50"/>
      <c r="N214" s="50"/>
      <c r="O214" s="50"/>
      <c r="P214" s="50"/>
      <c r="Q214" s="50"/>
      <c r="R214" s="50"/>
      <c r="S214" s="50"/>
      <c r="T214" s="50"/>
      <c r="U214" s="50"/>
      <c r="V214" s="50"/>
      <c r="W214" s="50"/>
      <c r="X214" s="50"/>
      <c r="Y214" s="50"/>
    </row>
    <row r="215" customFormat="false" ht="12.75" hidden="false" customHeight="false" outlineLevel="0" collapsed="false">
      <c r="J215" s="50"/>
      <c r="K215" s="50"/>
      <c r="L215" s="50"/>
      <c r="M215" s="50"/>
      <c r="N215" s="50"/>
      <c r="O215" s="50"/>
      <c r="P215" s="50"/>
      <c r="Q215" s="50"/>
      <c r="R215" s="50"/>
      <c r="S215" s="50"/>
      <c r="T215" s="50"/>
      <c r="U215" s="50"/>
      <c r="V215" s="50"/>
      <c r="W215" s="50"/>
      <c r="X215" s="50"/>
      <c r="Y215" s="50"/>
    </row>
    <row r="216" customFormat="false" ht="12.75" hidden="false" customHeight="false" outlineLevel="0" collapsed="false">
      <c r="J216" s="50"/>
      <c r="K216" s="50"/>
      <c r="L216" s="50"/>
      <c r="M216" s="50"/>
      <c r="N216" s="50"/>
      <c r="O216" s="50"/>
      <c r="P216" s="50"/>
      <c r="Q216" s="50"/>
      <c r="R216" s="50"/>
      <c r="S216" s="50"/>
      <c r="T216" s="50"/>
      <c r="U216" s="50"/>
      <c r="V216" s="50"/>
      <c r="W216" s="50"/>
      <c r="X216" s="50"/>
      <c r="Y216" s="50"/>
    </row>
    <row r="217" customFormat="false" ht="12.75" hidden="false" customHeight="false" outlineLevel="0" collapsed="false">
      <c r="J217" s="50"/>
      <c r="K217" s="50"/>
      <c r="L217" s="50"/>
      <c r="M217" s="50"/>
      <c r="N217" s="50"/>
      <c r="O217" s="50"/>
      <c r="P217" s="50"/>
      <c r="Q217" s="50"/>
      <c r="R217" s="50"/>
      <c r="S217" s="50"/>
      <c r="T217" s="50"/>
      <c r="U217" s="50"/>
      <c r="V217" s="50"/>
      <c r="W217" s="50"/>
      <c r="X217" s="50"/>
      <c r="Y217" s="50"/>
    </row>
    <row r="218" customFormat="false" ht="12.75" hidden="false" customHeight="false" outlineLevel="0" collapsed="false">
      <c r="J218" s="50"/>
      <c r="K218" s="50"/>
      <c r="L218" s="50"/>
      <c r="M218" s="50"/>
      <c r="N218" s="50"/>
      <c r="O218" s="50"/>
      <c r="P218" s="50"/>
      <c r="Q218" s="50"/>
      <c r="R218" s="50"/>
      <c r="S218" s="50"/>
      <c r="T218" s="50"/>
      <c r="U218" s="50"/>
      <c r="V218" s="50"/>
      <c r="W218" s="50"/>
      <c r="X218" s="50"/>
      <c r="Y218" s="50"/>
    </row>
    <row r="219" customFormat="false" ht="12.75" hidden="false" customHeight="false" outlineLevel="0" collapsed="false">
      <c r="J219" s="50"/>
      <c r="K219" s="50"/>
      <c r="L219" s="50"/>
      <c r="M219" s="50"/>
      <c r="N219" s="50"/>
      <c r="O219" s="50"/>
      <c r="P219" s="50"/>
      <c r="Q219" s="50"/>
      <c r="R219" s="50"/>
      <c r="S219" s="50"/>
      <c r="T219" s="50"/>
      <c r="U219" s="50"/>
      <c r="V219" s="50"/>
      <c r="W219" s="50"/>
      <c r="X219" s="50"/>
      <c r="Y219" s="50"/>
    </row>
    <row r="220" customFormat="false" ht="12.75" hidden="false" customHeight="false" outlineLevel="0" collapsed="false">
      <c r="J220" s="50"/>
      <c r="K220" s="50"/>
      <c r="L220" s="50"/>
      <c r="M220" s="50"/>
      <c r="N220" s="50"/>
      <c r="O220" s="50"/>
      <c r="P220" s="50"/>
      <c r="Q220" s="50"/>
      <c r="R220" s="50"/>
      <c r="S220" s="50"/>
      <c r="T220" s="50"/>
      <c r="U220" s="50"/>
      <c r="V220" s="50"/>
      <c r="W220" s="50"/>
      <c r="X220" s="50"/>
      <c r="Y220" s="50"/>
    </row>
    <row r="221" customFormat="false" ht="12.75" hidden="false" customHeight="false" outlineLevel="0" collapsed="false">
      <c r="J221" s="50"/>
      <c r="K221" s="50"/>
      <c r="L221" s="50"/>
      <c r="M221" s="50"/>
      <c r="N221" s="50"/>
      <c r="O221" s="50"/>
      <c r="P221" s="50"/>
      <c r="Q221" s="50"/>
      <c r="R221" s="50"/>
      <c r="S221" s="50"/>
      <c r="T221" s="50"/>
      <c r="U221" s="50"/>
      <c r="V221" s="50"/>
      <c r="W221" s="50"/>
      <c r="X221" s="50"/>
      <c r="Y221" s="50"/>
    </row>
    <row r="222" customFormat="false" ht="12.75" hidden="false" customHeight="false" outlineLevel="0" collapsed="false">
      <c r="J222" s="50"/>
      <c r="K222" s="50"/>
      <c r="L222" s="50"/>
      <c r="M222" s="50"/>
      <c r="N222" s="50"/>
      <c r="O222" s="50"/>
      <c r="P222" s="50"/>
      <c r="Q222" s="50"/>
      <c r="R222" s="50"/>
      <c r="S222" s="50"/>
      <c r="T222" s="50"/>
      <c r="U222" s="50"/>
      <c r="V222" s="50"/>
      <c r="W222" s="50"/>
      <c r="X222" s="50"/>
      <c r="Y222" s="50"/>
    </row>
    <row r="223" customFormat="false" ht="12.75" hidden="false" customHeight="false" outlineLevel="0" collapsed="false">
      <c r="J223" s="50"/>
      <c r="K223" s="50"/>
      <c r="L223" s="50"/>
      <c r="M223" s="50"/>
      <c r="N223" s="50"/>
      <c r="O223" s="50"/>
      <c r="P223" s="50"/>
      <c r="Q223" s="50"/>
      <c r="R223" s="50"/>
      <c r="S223" s="50"/>
      <c r="T223" s="50"/>
      <c r="U223" s="50"/>
      <c r="V223" s="50"/>
      <c r="W223" s="50"/>
      <c r="X223" s="50"/>
      <c r="Y223" s="50"/>
    </row>
    <row r="224" customFormat="false" ht="12.75" hidden="false" customHeight="false" outlineLevel="0" collapsed="false">
      <c r="J224" s="50"/>
      <c r="K224" s="50"/>
      <c r="L224" s="50"/>
      <c r="M224" s="50"/>
      <c r="N224" s="50"/>
      <c r="O224" s="50"/>
      <c r="P224" s="50"/>
      <c r="Q224" s="50"/>
      <c r="R224" s="50"/>
      <c r="S224" s="50"/>
      <c r="T224" s="50"/>
      <c r="U224" s="50"/>
      <c r="V224" s="50"/>
      <c r="W224" s="50"/>
      <c r="X224" s="50"/>
      <c r="Y224" s="50"/>
    </row>
    <row r="225" customFormat="false" ht="12.75" hidden="false" customHeight="false" outlineLevel="0" collapsed="false">
      <c r="J225" s="50"/>
      <c r="K225" s="50"/>
      <c r="L225" s="50"/>
      <c r="M225" s="50"/>
      <c r="N225" s="50"/>
      <c r="O225" s="50"/>
      <c r="P225" s="50"/>
      <c r="Q225" s="50"/>
      <c r="R225" s="50"/>
      <c r="S225" s="50"/>
      <c r="T225" s="50"/>
      <c r="U225" s="50"/>
      <c r="V225" s="50"/>
      <c r="W225" s="50"/>
      <c r="X225" s="50"/>
      <c r="Y225" s="50"/>
    </row>
    <row r="226" customFormat="false" ht="12.75" hidden="false" customHeight="false" outlineLevel="0" collapsed="false">
      <c r="J226" s="50"/>
      <c r="K226" s="50"/>
      <c r="L226" s="50"/>
      <c r="M226" s="50"/>
      <c r="N226" s="50"/>
      <c r="O226" s="50"/>
      <c r="P226" s="50"/>
      <c r="Q226" s="50"/>
      <c r="R226" s="50"/>
      <c r="S226" s="50"/>
      <c r="T226" s="50"/>
      <c r="U226" s="50"/>
      <c r="V226" s="50"/>
      <c r="W226" s="50"/>
      <c r="X226" s="50"/>
      <c r="Y226" s="50"/>
    </row>
    <row r="227" customFormat="false" ht="12.75" hidden="false" customHeight="false" outlineLevel="0" collapsed="false">
      <c r="J227" s="50"/>
      <c r="K227" s="50"/>
      <c r="L227" s="50"/>
      <c r="M227" s="50"/>
      <c r="N227" s="50"/>
      <c r="O227" s="50"/>
      <c r="P227" s="50"/>
      <c r="Q227" s="50"/>
      <c r="R227" s="50"/>
      <c r="S227" s="50"/>
      <c r="T227" s="50"/>
      <c r="U227" s="50"/>
      <c r="V227" s="50"/>
      <c r="W227" s="50"/>
      <c r="X227" s="50"/>
      <c r="Y227" s="50"/>
    </row>
    <row r="228" customFormat="false" ht="12.75" hidden="false" customHeight="false" outlineLevel="0" collapsed="false">
      <c r="J228" s="50"/>
      <c r="K228" s="50"/>
      <c r="L228" s="50"/>
      <c r="M228" s="50"/>
      <c r="N228" s="50"/>
      <c r="O228" s="50"/>
      <c r="P228" s="50"/>
      <c r="Q228" s="50"/>
      <c r="R228" s="50"/>
      <c r="S228" s="50"/>
      <c r="T228" s="50"/>
      <c r="U228" s="50"/>
      <c r="V228" s="50"/>
      <c r="W228" s="50"/>
      <c r="X228" s="50"/>
      <c r="Y228" s="50"/>
    </row>
    <row r="229" customFormat="false" ht="12.75" hidden="false" customHeight="false" outlineLevel="0" collapsed="false">
      <c r="J229" s="50"/>
      <c r="K229" s="50"/>
      <c r="L229" s="50"/>
      <c r="M229" s="50"/>
      <c r="N229" s="50"/>
      <c r="O229" s="50"/>
      <c r="P229" s="50"/>
      <c r="Q229" s="50"/>
      <c r="R229" s="50"/>
      <c r="S229" s="50"/>
      <c r="T229" s="50"/>
      <c r="U229" s="50"/>
      <c r="V229" s="50"/>
      <c r="W229" s="50"/>
      <c r="X229" s="50"/>
      <c r="Y229" s="50"/>
    </row>
    <row r="230" customFormat="false" ht="12.75" hidden="false" customHeight="false" outlineLevel="0" collapsed="false">
      <c r="J230" s="50"/>
      <c r="K230" s="50"/>
      <c r="L230" s="50"/>
      <c r="M230" s="50"/>
      <c r="N230" s="50"/>
      <c r="O230" s="50"/>
      <c r="P230" s="50"/>
      <c r="Q230" s="50"/>
      <c r="R230" s="50"/>
      <c r="S230" s="50"/>
      <c r="T230" s="50"/>
      <c r="U230" s="50"/>
      <c r="V230" s="50"/>
      <c r="W230" s="50"/>
      <c r="X230" s="50"/>
      <c r="Y230" s="50"/>
    </row>
    <row r="231" customFormat="false" ht="12.75" hidden="false" customHeight="false" outlineLevel="0" collapsed="false">
      <c r="J231" s="50"/>
      <c r="K231" s="50"/>
      <c r="L231" s="50"/>
      <c r="M231" s="50"/>
      <c r="N231" s="50"/>
      <c r="O231" s="50"/>
      <c r="P231" s="50"/>
      <c r="Q231" s="50"/>
      <c r="R231" s="50"/>
      <c r="S231" s="50"/>
      <c r="T231" s="50"/>
      <c r="U231" s="50"/>
      <c r="V231" s="50"/>
      <c r="W231" s="50"/>
      <c r="X231" s="50"/>
      <c r="Y231" s="50"/>
    </row>
    <row r="232" customFormat="false" ht="12.75" hidden="false" customHeight="false" outlineLevel="0" collapsed="false">
      <c r="J232" s="50"/>
      <c r="K232" s="50"/>
      <c r="L232" s="50"/>
      <c r="M232" s="50"/>
      <c r="N232" s="50"/>
      <c r="O232" s="50"/>
      <c r="P232" s="50"/>
      <c r="Q232" s="50"/>
      <c r="R232" s="50"/>
      <c r="S232" s="50"/>
      <c r="T232" s="50"/>
      <c r="U232" s="50"/>
      <c r="V232" s="50"/>
      <c r="W232" s="50"/>
      <c r="X232" s="50"/>
      <c r="Y232" s="50"/>
    </row>
    <row r="233" customFormat="false" ht="12.75" hidden="false" customHeight="false" outlineLevel="0" collapsed="false">
      <c r="J233" s="50"/>
      <c r="K233" s="50"/>
      <c r="L233" s="50"/>
      <c r="M233" s="50"/>
      <c r="N233" s="50"/>
      <c r="O233" s="50"/>
      <c r="P233" s="50"/>
      <c r="Q233" s="50"/>
      <c r="R233" s="50"/>
      <c r="S233" s="50"/>
      <c r="T233" s="50"/>
      <c r="U233" s="50"/>
      <c r="V233" s="50"/>
      <c r="W233" s="50"/>
      <c r="X233" s="50"/>
      <c r="Y233" s="50"/>
    </row>
    <row r="234" customFormat="false" ht="12.75" hidden="false" customHeight="false" outlineLevel="0" collapsed="false">
      <c r="J234" s="50"/>
      <c r="K234" s="50"/>
      <c r="L234" s="50"/>
      <c r="M234" s="50"/>
      <c r="N234" s="50"/>
      <c r="O234" s="50"/>
      <c r="P234" s="50"/>
      <c r="Q234" s="50"/>
      <c r="R234" s="50"/>
      <c r="S234" s="50"/>
      <c r="T234" s="50"/>
      <c r="U234" s="50"/>
      <c r="V234" s="50"/>
      <c r="W234" s="50"/>
      <c r="X234" s="50"/>
      <c r="Y234" s="50"/>
    </row>
    <row r="235" customFormat="false" ht="12.75" hidden="false" customHeight="false" outlineLevel="0" collapsed="false">
      <c r="J235" s="50"/>
      <c r="K235" s="50"/>
      <c r="L235" s="50"/>
      <c r="M235" s="50"/>
      <c r="N235" s="50"/>
      <c r="O235" s="50"/>
      <c r="P235" s="50"/>
      <c r="Q235" s="50"/>
      <c r="R235" s="50"/>
      <c r="S235" s="50"/>
      <c r="T235" s="50"/>
      <c r="U235" s="50"/>
      <c r="V235" s="50"/>
      <c r="W235" s="50"/>
      <c r="X235" s="50"/>
      <c r="Y235" s="50"/>
    </row>
    <row r="236" customFormat="false" ht="12.75" hidden="false" customHeight="false" outlineLevel="0" collapsed="false">
      <c r="J236" s="50"/>
      <c r="K236" s="50"/>
      <c r="L236" s="50"/>
      <c r="M236" s="50"/>
      <c r="N236" s="50"/>
      <c r="O236" s="50"/>
      <c r="P236" s="50"/>
      <c r="Q236" s="50"/>
      <c r="R236" s="50"/>
      <c r="S236" s="50"/>
      <c r="T236" s="50"/>
      <c r="U236" s="50"/>
      <c r="V236" s="50"/>
      <c r="W236" s="50"/>
      <c r="X236" s="50"/>
      <c r="Y236" s="50"/>
    </row>
    <row r="237" customFormat="false" ht="12.75" hidden="false" customHeight="false" outlineLevel="0" collapsed="false">
      <c r="J237" s="50"/>
      <c r="K237" s="50"/>
      <c r="L237" s="50"/>
      <c r="M237" s="50"/>
      <c r="N237" s="50"/>
      <c r="O237" s="50"/>
      <c r="P237" s="50"/>
      <c r="Q237" s="50"/>
      <c r="R237" s="50"/>
      <c r="S237" s="50"/>
      <c r="T237" s="50"/>
      <c r="U237" s="50"/>
      <c r="V237" s="50"/>
      <c r="W237" s="50"/>
      <c r="X237" s="50"/>
      <c r="Y237" s="50"/>
    </row>
    <row r="238" customFormat="false" ht="12.75" hidden="false" customHeight="false" outlineLevel="0" collapsed="false">
      <c r="J238" s="50"/>
      <c r="K238" s="50"/>
      <c r="L238" s="50"/>
      <c r="M238" s="50"/>
      <c r="N238" s="50"/>
      <c r="O238" s="50"/>
      <c r="P238" s="50"/>
      <c r="Q238" s="50"/>
      <c r="R238" s="50"/>
      <c r="S238" s="50"/>
      <c r="T238" s="50"/>
      <c r="U238" s="50"/>
      <c r="V238" s="50"/>
      <c r="W238" s="50"/>
      <c r="X238" s="50"/>
      <c r="Y238" s="50"/>
    </row>
    <row r="239" customFormat="false" ht="12.75" hidden="false" customHeight="false" outlineLevel="0" collapsed="false">
      <c r="J239" s="50"/>
      <c r="K239" s="50"/>
      <c r="L239" s="50"/>
      <c r="M239" s="50"/>
      <c r="N239" s="50"/>
      <c r="O239" s="50"/>
      <c r="P239" s="50"/>
      <c r="Q239" s="50"/>
      <c r="R239" s="50"/>
      <c r="S239" s="50"/>
      <c r="T239" s="50"/>
      <c r="U239" s="50"/>
      <c r="V239" s="50"/>
      <c r="W239" s="50"/>
      <c r="X239" s="50"/>
      <c r="Y239" s="50"/>
    </row>
    <row r="240" customFormat="false" ht="12.75" hidden="false" customHeight="false" outlineLevel="0" collapsed="false">
      <c r="J240" s="50"/>
      <c r="K240" s="50"/>
      <c r="L240" s="50"/>
      <c r="M240" s="50"/>
      <c r="N240" s="50"/>
      <c r="O240" s="50"/>
      <c r="P240" s="50"/>
      <c r="Q240" s="50"/>
      <c r="R240" s="50"/>
      <c r="S240" s="50"/>
      <c r="T240" s="50"/>
      <c r="U240" s="50"/>
      <c r="V240" s="50"/>
      <c r="W240" s="50"/>
      <c r="X240" s="50"/>
      <c r="Y240" s="50"/>
    </row>
    <row r="241" customFormat="false" ht="12.75" hidden="false" customHeight="false" outlineLevel="0" collapsed="false">
      <c r="J241" s="50"/>
      <c r="K241" s="50"/>
      <c r="L241" s="50"/>
      <c r="M241" s="50"/>
      <c r="N241" s="50"/>
      <c r="O241" s="50"/>
      <c r="P241" s="50"/>
      <c r="Q241" s="50"/>
      <c r="R241" s="50"/>
      <c r="S241" s="50"/>
      <c r="T241" s="50"/>
      <c r="U241" s="50"/>
      <c r="V241" s="50"/>
      <c r="W241" s="50"/>
      <c r="X241" s="50"/>
      <c r="Y241" s="50"/>
    </row>
    <row r="242" customFormat="false" ht="12.75" hidden="false" customHeight="false" outlineLevel="0" collapsed="false">
      <c r="J242" s="50"/>
      <c r="K242" s="50"/>
      <c r="L242" s="50"/>
      <c r="M242" s="50"/>
      <c r="N242" s="50"/>
      <c r="O242" s="50"/>
      <c r="P242" s="50"/>
      <c r="Q242" s="50"/>
      <c r="R242" s="50"/>
      <c r="S242" s="50"/>
      <c r="T242" s="50"/>
      <c r="U242" s="50"/>
      <c r="V242" s="50"/>
      <c r="W242" s="50"/>
      <c r="X242" s="50"/>
      <c r="Y242" s="50"/>
    </row>
    <row r="243" customFormat="false" ht="12.75" hidden="false" customHeight="false" outlineLevel="0" collapsed="false">
      <c r="J243" s="50"/>
      <c r="K243" s="50"/>
      <c r="L243" s="50"/>
      <c r="M243" s="50"/>
      <c r="N243" s="50"/>
      <c r="O243" s="50"/>
      <c r="P243" s="50"/>
      <c r="Q243" s="50"/>
      <c r="R243" s="50"/>
      <c r="S243" s="50"/>
      <c r="T243" s="50"/>
      <c r="U243" s="50"/>
      <c r="V243" s="50"/>
      <c r="W243" s="50"/>
      <c r="X243" s="50"/>
      <c r="Y243" s="50"/>
    </row>
    <row r="244" customFormat="false" ht="12.75" hidden="false" customHeight="false" outlineLevel="0" collapsed="false">
      <c r="J244" s="50"/>
      <c r="K244" s="50"/>
      <c r="L244" s="50"/>
      <c r="M244" s="50"/>
      <c r="N244" s="50"/>
      <c r="O244" s="50"/>
      <c r="P244" s="50"/>
      <c r="Q244" s="50"/>
      <c r="R244" s="50"/>
      <c r="S244" s="50"/>
      <c r="T244" s="50"/>
      <c r="U244" s="50"/>
      <c r="V244" s="50"/>
      <c r="W244" s="50"/>
      <c r="X244" s="50"/>
      <c r="Y244" s="50"/>
    </row>
    <row r="245" customFormat="false" ht="12.75" hidden="false" customHeight="false" outlineLevel="0" collapsed="false">
      <c r="J245" s="50"/>
      <c r="K245" s="50"/>
      <c r="L245" s="50"/>
      <c r="M245" s="50"/>
      <c r="N245" s="50"/>
      <c r="O245" s="50"/>
      <c r="P245" s="50"/>
      <c r="Q245" s="50"/>
      <c r="R245" s="50"/>
      <c r="S245" s="50"/>
      <c r="T245" s="50"/>
      <c r="U245" s="50"/>
      <c r="V245" s="50"/>
      <c r="W245" s="50"/>
      <c r="X245" s="50"/>
      <c r="Y245" s="50"/>
    </row>
    <row r="246" customFormat="false" ht="12.75" hidden="false" customHeight="false" outlineLevel="0" collapsed="false">
      <c r="J246" s="50"/>
      <c r="K246" s="50"/>
      <c r="L246" s="50"/>
      <c r="M246" s="50"/>
      <c r="N246" s="50"/>
      <c r="O246" s="50"/>
      <c r="P246" s="50"/>
      <c r="Q246" s="50"/>
      <c r="R246" s="50"/>
      <c r="S246" s="50"/>
      <c r="T246" s="50"/>
      <c r="U246" s="50"/>
      <c r="V246" s="50"/>
      <c r="W246" s="50"/>
      <c r="X246" s="50"/>
      <c r="Y246" s="50"/>
    </row>
    <row r="247" customFormat="false" ht="12.75" hidden="false" customHeight="false" outlineLevel="0" collapsed="false">
      <c r="J247" s="50"/>
      <c r="K247" s="50"/>
      <c r="L247" s="50"/>
      <c r="M247" s="50"/>
      <c r="N247" s="50"/>
      <c r="O247" s="50"/>
      <c r="P247" s="50"/>
      <c r="Q247" s="50"/>
      <c r="R247" s="50"/>
      <c r="S247" s="50"/>
      <c r="T247" s="50"/>
      <c r="U247" s="50"/>
      <c r="V247" s="50"/>
      <c r="W247" s="50"/>
      <c r="X247" s="50"/>
      <c r="Y247" s="50"/>
    </row>
    <row r="248" customFormat="false" ht="12.75" hidden="false" customHeight="false" outlineLevel="0" collapsed="false">
      <c r="J248" s="50"/>
      <c r="K248" s="50"/>
      <c r="L248" s="50"/>
      <c r="M248" s="50"/>
      <c r="N248" s="50"/>
      <c r="O248" s="50"/>
      <c r="P248" s="50"/>
      <c r="Q248" s="50"/>
      <c r="R248" s="50"/>
      <c r="S248" s="50"/>
      <c r="T248" s="50"/>
      <c r="U248" s="50"/>
      <c r="V248" s="50"/>
      <c r="W248" s="50"/>
      <c r="X248" s="50"/>
      <c r="Y248" s="50"/>
    </row>
    <row r="249" customFormat="false" ht="12.75" hidden="false" customHeight="false" outlineLevel="0" collapsed="false">
      <c r="J249" s="50"/>
      <c r="K249" s="50"/>
      <c r="L249" s="50"/>
      <c r="M249" s="50"/>
      <c r="N249" s="50"/>
      <c r="O249" s="50"/>
      <c r="P249" s="50"/>
      <c r="Q249" s="50"/>
      <c r="R249" s="50"/>
      <c r="S249" s="50"/>
      <c r="T249" s="50"/>
      <c r="U249" s="50"/>
      <c r="V249" s="50"/>
      <c r="W249" s="50"/>
      <c r="X249" s="50"/>
      <c r="Y249" s="50"/>
    </row>
    <row r="250" customFormat="false" ht="12.75" hidden="false" customHeight="false" outlineLevel="0" collapsed="false">
      <c r="J250" s="50"/>
      <c r="K250" s="50"/>
      <c r="L250" s="50"/>
      <c r="M250" s="50"/>
      <c r="N250" s="50"/>
      <c r="O250" s="50"/>
      <c r="P250" s="50"/>
      <c r="Q250" s="50"/>
      <c r="R250" s="50"/>
      <c r="S250" s="50"/>
      <c r="T250" s="50"/>
      <c r="U250" s="50"/>
      <c r="V250" s="50"/>
      <c r="W250" s="50"/>
      <c r="X250" s="50"/>
      <c r="Y250" s="50"/>
    </row>
    <row r="251" customFormat="false" ht="12.75" hidden="false" customHeight="false" outlineLevel="0" collapsed="false">
      <c r="J251" s="50"/>
      <c r="K251" s="50"/>
      <c r="L251" s="50"/>
      <c r="M251" s="50"/>
      <c r="N251" s="50"/>
      <c r="O251" s="50"/>
      <c r="P251" s="50"/>
      <c r="Q251" s="50"/>
      <c r="R251" s="50"/>
      <c r="S251" s="50"/>
      <c r="T251" s="50"/>
      <c r="U251" s="50"/>
      <c r="V251" s="50"/>
      <c r="W251" s="50"/>
      <c r="X251" s="50"/>
      <c r="Y251" s="50"/>
    </row>
    <row r="252" customFormat="false" ht="12.75" hidden="false" customHeight="false" outlineLevel="0" collapsed="false">
      <c r="J252" s="50"/>
      <c r="K252" s="50"/>
      <c r="L252" s="50"/>
      <c r="M252" s="50"/>
      <c r="N252" s="50"/>
      <c r="O252" s="50"/>
      <c r="P252" s="50"/>
      <c r="Q252" s="50"/>
      <c r="R252" s="50"/>
      <c r="S252" s="50"/>
      <c r="T252" s="50"/>
      <c r="U252" s="50"/>
      <c r="V252" s="50"/>
      <c r="W252" s="50"/>
      <c r="X252" s="50"/>
      <c r="Y252" s="50"/>
    </row>
    <row r="253" customFormat="false" ht="12.75" hidden="false" customHeight="false" outlineLevel="0" collapsed="false">
      <c r="J253" s="50"/>
      <c r="K253" s="50"/>
      <c r="L253" s="50"/>
      <c r="M253" s="50"/>
      <c r="N253" s="50"/>
      <c r="O253" s="50"/>
      <c r="P253" s="50"/>
      <c r="Q253" s="50"/>
      <c r="R253" s="50"/>
      <c r="S253" s="50"/>
      <c r="T253" s="50"/>
      <c r="U253" s="50"/>
      <c r="V253" s="50"/>
      <c r="W253" s="50"/>
      <c r="X253" s="50"/>
      <c r="Y253" s="50"/>
    </row>
    <row r="254" customFormat="false" ht="12.75" hidden="false" customHeight="false" outlineLevel="0" collapsed="false">
      <c r="J254" s="50"/>
      <c r="K254" s="50"/>
      <c r="L254" s="50"/>
      <c r="M254" s="50"/>
      <c r="N254" s="50"/>
      <c r="O254" s="50"/>
      <c r="P254" s="50"/>
      <c r="Q254" s="50"/>
      <c r="R254" s="50"/>
      <c r="S254" s="50"/>
      <c r="T254" s="50"/>
      <c r="U254" s="50"/>
      <c r="V254" s="50"/>
      <c r="W254" s="50"/>
      <c r="X254" s="50"/>
      <c r="Y254" s="50"/>
    </row>
    <row r="255" customFormat="false" ht="12.75" hidden="false" customHeight="false" outlineLevel="0" collapsed="false">
      <c r="J255" s="50"/>
      <c r="K255" s="50"/>
      <c r="L255" s="50"/>
      <c r="M255" s="50"/>
      <c r="N255" s="50"/>
      <c r="O255" s="50"/>
      <c r="P255" s="50"/>
      <c r="Q255" s="50"/>
      <c r="R255" s="50"/>
      <c r="S255" s="50"/>
      <c r="T255" s="50"/>
      <c r="U255" s="50"/>
      <c r="V255" s="50"/>
      <c r="W255" s="50"/>
      <c r="X255" s="50"/>
      <c r="Y255" s="50"/>
    </row>
    <row r="256" customFormat="false" ht="12.75" hidden="false" customHeight="false" outlineLevel="0" collapsed="false">
      <c r="J256" s="50"/>
      <c r="K256" s="50"/>
      <c r="L256" s="50"/>
      <c r="M256" s="50"/>
      <c r="N256" s="50"/>
      <c r="O256" s="50"/>
      <c r="P256" s="50"/>
      <c r="Q256" s="50"/>
      <c r="R256" s="50"/>
      <c r="S256" s="50"/>
      <c r="T256" s="50"/>
      <c r="U256" s="50"/>
      <c r="V256" s="50"/>
      <c r="W256" s="50"/>
      <c r="X256" s="50"/>
      <c r="Y256" s="50"/>
    </row>
    <row r="257" customFormat="false" ht="12.75" hidden="false" customHeight="false" outlineLevel="0" collapsed="false">
      <c r="J257" s="50"/>
      <c r="K257" s="50"/>
      <c r="L257" s="50"/>
      <c r="M257" s="50"/>
      <c r="N257" s="50"/>
      <c r="O257" s="50"/>
      <c r="P257" s="50"/>
      <c r="Q257" s="50"/>
      <c r="R257" s="50"/>
      <c r="S257" s="50"/>
      <c r="T257" s="50"/>
      <c r="U257" s="50"/>
      <c r="V257" s="50"/>
      <c r="W257" s="50"/>
      <c r="X257" s="50"/>
      <c r="Y257" s="50"/>
    </row>
    <row r="258" customFormat="false" ht="12.75" hidden="false" customHeight="false" outlineLevel="0" collapsed="false">
      <c r="J258" s="50"/>
      <c r="K258" s="50"/>
      <c r="L258" s="50"/>
      <c r="M258" s="50"/>
      <c r="N258" s="50"/>
      <c r="O258" s="50"/>
      <c r="P258" s="50"/>
      <c r="Q258" s="50"/>
      <c r="R258" s="50"/>
      <c r="S258" s="50"/>
      <c r="T258" s="50"/>
      <c r="U258" s="50"/>
      <c r="V258" s="50"/>
      <c r="W258" s="50"/>
      <c r="X258" s="50"/>
      <c r="Y258" s="50"/>
    </row>
    <row r="259" customFormat="false" ht="12.75" hidden="false" customHeight="false" outlineLevel="0" collapsed="false">
      <c r="J259" s="50"/>
      <c r="K259" s="50"/>
      <c r="L259" s="50"/>
      <c r="M259" s="50"/>
      <c r="N259" s="50"/>
      <c r="O259" s="50"/>
      <c r="P259" s="50"/>
      <c r="Q259" s="50"/>
      <c r="R259" s="50"/>
      <c r="S259" s="50"/>
      <c r="T259" s="50"/>
      <c r="U259" s="50"/>
      <c r="V259" s="50"/>
      <c r="W259" s="50"/>
      <c r="X259" s="50"/>
      <c r="Y259" s="50"/>
    </row>
    <row r="260" customFormat="false" ht="12.75" hidden="false" customHeight="false" outlineLevel="0" collapsed="false">
      <c r="J260" s="50"/>
      <c r="K260" s="50"/>
      <c r="L260" s="50"/>
      <c r="M260" s="50"/>
      <c r="N260" s="50"/>
      <c r="O260" s="50"/>
      <c r="P260" s="50"/>
      <c r="Q260" s="50"/>
      <c r="R260" s="50"/>
      <c r="S260" s="50"/>
      <c r="T260" s="50"/>
      <c r="U260" s="50"/>
      <c r="V260" s="50"/>
      <c r="W260" s="50"/>
      <c r="X260" s="50"/>
      <c r="Y260" s="50"/>
    </row>
    <row r="261" customFormat="false" ht="12.75" hidden="false" customHeight="false" outlineLevel="0" collapsed="false">
      <c r="J261" s="50"/>
      <c r="K261" s="50"/>
      <c r="L261" s="50"/>
      <c r="M261" s="50"/>
      <c r="N261" s="50"/>
      <c r="O261" s="50"/>
      <c r="P261" s="50"/>
      <c r="Q261" s="50"/>
      <c r="R261" s="50"/>
      <c r="S261" s="50"/>
      <c r="T261" s="50"/>
      <c r="U261" s="50"/>
      <c r="V261" s="50"/>
      <c r="W261" s="50"/>
      <c r="X261" s="50"/>
      <c r="Y261" s="50"/>
    </row>
    <row r="262" customFormat="false" ht="12.75" hidden="false" customHeight="false" outlineLevel="0" collapsed="false">
      <c r="J262" s="50"/>
      <c r="K262" s="50"/>
      <c r="L262" s="50"/>
      <c r="M262" s="50"/>
      <c r="N262" s="50"/>
      <c r="O262" s="50"/>
      <c r="P262" s="50"/>
      <c r="Q262" s="50"/>
      <c r="R262" s="50"/>
      <c r="S262" s="50"/>
      <c r="T262" s="50"/>
      <c r="U262" s="50"/>
      <c r="V262" s="50"/>
      <c r="W262" s="50"/>
      <c r="X262" s="50"/>
      <c r="Y262" s="50"/>
    </row>
    <row r="263" customFormat="false" ht="12.75" hidden="false" customHeight="false" outlineLevel="0" collapsed="false">
      <c r="J263" s="50"/>
      <c r="K263" s="50"/>
      <c r="L263" s="50"/>
      <c r="M263" s="50"/>
      <c r="N263" s="50"/>
      <c r="O263" s="50"/>
      <c r="P263" s="50"/>
      <c r="Q263" s="50"/>
      <c r="R263" s="50"/>
      <c r="S263" s="50"/>
      <c r="T263" s="50"/>
      <c r="U263" s="50"/>
      <c r="V263" s="50"/>
      <c r="W263" s="50"/>
      <c r="X263" s="50"/>
      <c r="Y263" s="50"/>
    </row>
    <row r="264" customFormat="false" ht="12.75" hidden="false" customHeight="false" outlineLevel="0" collapsed="false">
      <c r="J264" s="50"/>
      <c r="K264" s="50"/>
      <c r="L264" s="50"/>
      <c r="M264" s="50"/>
      <c r="N264" s="50"/>
      <c r="O264" s="50"/>
      <c r="P264" s="50"/>
      <c r="Q264" s="50"/>
      <c r="R264" s="50"/>
      <c r="S264" s="50"/>
      <c r="T264" s="50"/>
      <c r="U264" s="50"/>
      <c r="V264" s="50"/>
      <c r="W264" s="50"/>
      <c r="X264" s="50"/>
      <c r="Y264" s="50"/>
    </row>
    <row r="265" customFormat="false" ht="12.75" hidden="false" customHeight="false" outlineLevel="0" collapsed="false">
      <c r="J265" s="50"/>
      <c r="K265" s="50"/>
      <c r="L265" s="50"/>
      <c r="M265" s="50"/>
      <c r="N265" s="50"/>
      <c r="O265" s="50"/>
      <c r="P265" s="50"/>
      <c r="Q265" s="50"/>
      <c r="R265" s="50"/>
      <c r="S265" s="50"/>
      <c r="T265" s="50"/>
      <c r="U265" s="50"/>
      <c r="V265" s="50"/>
      <c r="W265" s="50"/>
      <c r="X265" s="50"/>
      <c r="Y265" s="50"/>
    </row>
    <row r="266" customFormat="false" ht="12.75" hidden="false" customHeight="false" outlineLevel="0" collapsed="false">
      <c r="J266" s="50"/>
      <c r="K266" s="50"/>
      <c r="L266" s="50"/>
      <c r="M266" s="50"/>
      <c r="N266" s="50"/>
      <c r="O266" s="50"/>
      <c r="P266" s="50"/>
      <c r="Q266" s="50"/>
      <c r="R266" s="50"/>
      <c r="S266" s="50"/>
      <c r="T266" s="50"/>
      <c r="U266" s="50"/>
      <c r="V266" s="50"/>
      <c r="W266" s="50"/>
      <c r="X266" s="50"/>
      <c r="Y266" s="50"/>
    </row>
    <row r="267" customFormat="false" ht="12.75" hidden="false" customHeight="false" outlineLevel="0" collapsed="false">
      <c r="J267" s="50"/>
      <c r="K267" s="50"/>
      <c r="L267" s="50"/>
      <c r="M267" s="50"/>
      <c r="N267" s="50"/>
      <c r="O267" s="50"/>
      <c r="P267" s="50"/>
      <c r="Q267" s="50"/>
      <c r="R267" s="50"/>
      <c r="S267" s="50"/>
      <c r="T267" s="50"/>
      <c r="U267" s="50"/>
      <c r="V267" s="50"/>
      <c r="W267" s="50"/>
      <c r="X267" s="50"/>
      <c r="Y267" s="50"/>
    </row>
    <row r="268" customFormat="false" ht="12.75" hidden="false" customHeight="false" outlineLevel="0" collapsed="false">
      <c r="J268" s="50"/>
      <c r="K268" s="50"/>
      <c r="L268" s="50"/>
      <c r="M268" s="50"/>
      <c r="N268" s="50"/>
      <c r="O268" s="50"/>
      <c r="P268" s="50"/>
      <c r="Q268" s="50"/>
      <c r="R268" s="50"/>
      <c r="S268" s="50"/>
      <c r="T268" s="50"/>
      <c r="U268" s="50"/>
      <c r="V268" s="50"/>
      <c r="W268" s="50"/>
      <c r="X268" s="50"/>
      <c r="Y268" s="50"/>
    </row>
    <row r="269" customFormat="false" ht="12.75" hidden="false" customHeight="false" outlineLevel="0" collapsed="false">
      <c r="J269" s="50"/>
      <c r="K269" s="50"/>
      <c r="L269" s="50"/>
      <c r="M269" s="50"/>
      <c r="N269" s="50"/>
      <c r="O269" s="50"/>
      <c r="P269" s="50"/>
      <c r="Q269" s="50"/>
      <c r="R269" s="50"/>
      <c r="S269" s="50"/>
      <c r="T269" s="50"/>
      <c r="U269" s="50"/>
      <c r="V269" s="50"/>
      <c r="W269" s="50"/>
      <c r="X269" s="50"/>
      <c r="Y269" s="50"/>
    </row>
    <row r="270" customFormat="false" ht="12.75" hidden="false" customHeight="false" outlineLevel="0" collapsed="false">
      <c r="J270" s="50"/>
      <c r="K270" s="50"/>
      <c r="L270" s="50"/>
      <c r="M270" s="50"/>
      <c r="N270" s="50"/>
      <c r="O270" s="50"/>
      <c r="P270" s="50"/>
      <c r="Q270" s="50"/>
      <c r="R270" s="50"/>
      <c r="S270" s="50"/>
      <c r="T270" s="50"/>
      <c r="U270" s="50"/>
      <c r="V270" s="50"/>
      <c r="W270" s="50"/>
      <c r="X270" s="50"/>
      <c r="Y270" s="50"/>
    </row>
    <row r="271" customFormat="false" ht="12.75" hidden="false" customHeight="false" outlineLevel="0" collapsed="false">
      <c r="J271" s="50"/>
      <c r="K271" s="50"/>
      <c r="L271" s="50"/>
      <c r="M271" s="50"/>
      <c r="N271" s="50"/>
      <c r="O271" s="50"/>
      <c r="P271" s="50"/>
      <c r="Q271" s="50"/>
      <c r="R271" s="50"/>
      <c r="S271" s="50"/>
      <c r="T271" s="50"/>
      <c r="U271" s="50"/>
      <c r="V271" s="50"/>
      <c r="W271" s="50"/>
      <c r="X271" s="50"/>
      <c r="Y271" s="50"/>
    </row>
    <row r="272" customFormat="false" ht="12.75" hidden="false" customHeight="false" outlineLevel="0" collapsed="false">
      <c r="J272" s="50"/>
      <c r="K272" s="50"/>
      <c r="L272" s="50"/>
      <c r="M272" s="50"/>
      <c r="N272" s="50"/>
      <c r="O272" s="50"/>
      <c r="P272" s="50"/>
      <c r="Q272" s="50"/>
      <c r="R272" s="50"/>
      <c r="S272" s="50"/>
      <c r="T272" s="50"/>
      <c r="U272" s="50"/>
      <c r="V272" s="50"/>
      <c r="W272" s="50"/>
      <c r="X272" s="50"/>
      <c r="Y272" s="50"/>
    </row>
    <row r="273" customFormat="false" ht="12.75" hidden="false" customHeight="false" outlineLevel="0" collapsed="false">
      <c r="J273" s="50"/>
      <c r="K273" s="50"/>
      <c r="L273" s="50"/>
      <c r="M273" s="50"/>
      <c r="N273" s="50"/>
      <c r="O273" s="50"/>
      <c r="P273" s="50"/>
      <c r="Q273" s="50"/>
      <c r="R273" s="50"/>
      <c r="S273" s="50"/>
      <c r="T273" s="50"/>
      <c r="U273" s="50"/>
      <c r="V273" s="50"/>
      <c r="W273" s="50"/>
      <c r="X273" s="50"/>
      <c r="Y273" s="50"/>
    </row>
    <row r="274" customFormat="false" ht="12.75" hidden="false" customHeight="false" outlineLevel="0" collapsed="false">
      <c r="J274" s="50"/>
      <c r="K274" s="50"/>
      <c r="L274" s="50"/>
      <c r="M274" s="50"/>
      <c r="N274" s="50"/>
      <c r="O274" s="50"/>
      <c r="P274" s="50"/>
      <c r="Q274" s="50"/>
      <c r="R274" s="50"/>
      <c r="S274" s="50"/>
      <c r="T274" s="50"/>
      <c r="U274" s="50"/>
      <c r="V274" s="50"/>
      <c r="W274" s="50"/>
      <c r="X274" s="50"/>
      <c r="Y274" s="50"/>
    </row>
    <row r="275" customFormat="false" ht="12.75" hidden="false" customHeight="false" outlineLevel="0" collapsed="false">
      <c r="J275" s="50"/>
      <c r="K275" s="50"/>
      <c r="L275" s="50"/>
      <c r="M275" s="50"/>
      <c r="N275" s="50"/>
      <c r="O275" s="50"/>
      <c r="P275" s="50"/>
      <c r="Q275" s="50"/>
      <c r="R275" s="50"/>
      <c r="S275" s="50"/>
      <c r="T275" s="50"/>
      <c r="U275" s="50"/>
      <c r="V275" s="50"/>
      <c r="W275" s="50"/>
      <c r="X275" s="50"/>
      <c r="Y275" s="50"/>
    </row>
    <row r="276" customFormat="false" ht="12.75" hidden="false" customHeight="false" outlineLevel="0" collapsed="false">
      <c r="J276" s="50"/>
      <c r="K276" s="50"/>
      <c r="L276" s="50"/>
      <c r="M276" s="50"/>
      <c r="N276" s="50"/>
      <c r="O276" s="50"/>
      <c r="P276" s="50"/>
      <c r="Q276" s="50"/>
      <c r="R276" s="50"/>
      <c r="S276" s="50"/>
      <c r="T276" s="50"/>
      <c r="U276" s="50"/>
      <c r="V276" s="50"/>
      <c r="W276" s="50"/>
      <c r="X276" s="50"/>
      <c r="Y276" s="50"/>
    </row>
    <row r="277" customFormat="false" ht="12.75" hidden="false" customHeight="false" outlineLevel="0" collapsed="false">
      <c r="J277" s="50"/>
      <c r="K277" s="50"/>
      <c r="L277" s="50"/>
      <c r="M277" s="50"/>
      <c r="N277" s="50"/>
      <c r="O277" s="50"/>
      <c r="P277" s="50"/>
      <c r="Q277" s="50"/>
      <c r="R277" s="50"/>
      <c r="S277" s="50"/>
      <c r="T277" s="50"/>
      <c r="U277" s="50"/>
      <c r="V277" s="50"/>
      <c r="W277" s="50"/>
      <c r="X277" s="50"/>
      <c r="Y277" s="50"/>
    </row>
    <row r="278" customFormat="false" ht="12.75" hidden="false" customHeight="false" outlineLevel="0" collapsed="false">
      <c r="J278" s="50"/>
      <c r="K278" s="50"/>
      <c r="L278" s="50"/>
      <c r="M278" s="50"/>
      <c r="N278" s="50"/>
      <c r="O278" s="50"/>
      <c r="P278" s="50"/>
      <c r="Q278" s="50"/>
      <c r="R278" s="50"/>
      <c r="S278" s="50"/>
      <c r="T278" s="50"/>
      <c r="U278" s="50"/>
      <c r="V278" s="50"/>
      <c r="W278" s="50"/>
      <c r="X278" s="50"/>
      <c r="Y278" s="50"/>
    </row>
    <row r="279" customFormat="false" ht="12.75" hidden="false" customHeight="false" outlineLevel="0" collapsed="false">
      <c r="J279" s="50"/>
      <c r="K279" s="50"/>
      <c r="L279" s="50"/>
      <c r="M279" s="50"/>
      <c r="N279" s="50"/>
      <c r="O279" s="50"/>
      <c r="P279" s="50"/>
      <c r="Q279" s="50"/>
      <c r="R279" s="50"/>
      <c r="S279" s="50"/>
      <c r="T279" s="50"/>
      <c r="U279" s="50"/>
      <c r="V279" s="50"/>
      <c r="W279" s="50"/>
      <c r="X279" s="50"/>
      <c r="Y279" s="50"/>
    </row>
    <row r="280" customFormat="false" ht="12.75" hidden="false" customHeight="false" outlineLevel="0" collapsed="false">
      <c r="J280" s="50"/>
      <c r="K280" s="50"/>
      <c r="L280" s="50"/>
      <c r="M280" s="50"/>
      <c r="N280" s="50"/>
      <c r="O280" s="50"/>
      <c r="P280" s="50"/>
      <c r="Q280" s="50"/>
      <c r="R280" s="50"/>
      <c r="S280" s="50"/>
      <c r="T280" s="50"/>
      <c r="U280" s="50"/>
      <c r="V280" s="50"/>
      <c r="W280" s="50"/>
      <c r="X280" s="50"/>
      <c r="Y280" s="50"/>
    </row>
    <row r="281" customFormat="false" ht="12.75" hidden="false" customHeight="false" outlineLevel="0" collapsed="false">
      <c r="J281" s="50"/>
      <c r="K281" s="50"/>
      <c r="L281" s="50"/>
      <c r="M281" s="50"/>
      <c r="N281" s="50"/>
      <c r="O281" s="50"/>
      <c r="P281" s="50"/>
      <c r="Q281" s="50"/>
      <c r="R281" s="50"/>
      <c r="S281" s="50"/>
      <c r="T281" s="50"/>
      <c r="U281" s="50"/>
      <c r="V281" s="50"/>
      <c r="W281" s="50"/>
      <c r="X281" s="50"/>
      <c r="Y281" s="50"/>
    </row>
    <row r="282" customFormat="false" ht="12.75" hidden="false" customHeight="false" outlineLevel="0" collapsed="false">
      <c r="J282" s="50"/>
      <c r="K282" s="50"/>
      <c r="L282" s="50"/>
      <c r="M282" s="50"/>
      <c r="N282" s="50"/>
      <c r="O282" s="50"/>
      <c r="P282" s="50"/>
      <c r="Q282" s="50"/>
      <c r="R282" s="50"/>
      <c r="S282" s="50"/>
      <c r="T282" s="50"/>
      <c r="U282" s="50"/>
      <c r="V282" s="50"/>
      <c r="W282" s="50"/>
      <c r="X282" s="50"/>
      <c r="Y282" s="50"/>
    </row>
    <row r="283" customFormat="false" ht="12.75" hidden="false" customHeight="false" outlineLevel="0" collapsed="false">
      <c r="J283" s="50"/>
      <c r="K283" s="50"/>
      <c r="L283" s="50"/>
      <c r="M283" s="50"/>
      <c r="N283" s="50"/>
      <c r="O283" s="50"/>
      <c r="P283" s="50"/>
      <c r="Q283" s="50"/>
      <c r="R283" s="50"/>
      <c r="S283" s="50"/>
      <c r="T283" s="50"/>
      <c r="U283" s="50"/>
      <c r="V283" s="50"/>
      <c r="W283" s="50"/>
      <c r="X283" s="50"/>
      <c r="Y283" s="50"/>
    </row>
    <row r="284" customFormat="false" ht="12.75" hidden="false" customHeight="false" outlineLevel="0" collapsed="false">
      <c r="J284" s="50"/>
      <c r="K284" s="50"/>
      <c r="L284" s="50"/>
      <c r="M284" s="50"/>
      <c r="N284" s="50"/>
      <c r="O284" s="50"/>
      <c r="P284" s="50"/>
      <c r="Q284" s="50"/>
      <c r="R284" s="50"/>
      <c r="S284" s="50"/>
      <c r="T284" s="50"/>
      <c r="U284" s="50"/>
      <c r="V284" s="50"/>
      <c r="W284" s="50"/>
      <c r="X284" s="50"/>
      <c r="Y284" s="50"/>
    </row>
    <row r="285" customFormat="false" ht="12.75" hidden="false" customHeight="false" outlineLevel="0" collapsed="false">
      <c r="J285" s="50"/>
      <c r="K285" s="50"/>
      <c r="L285" s="50"/>
      <c r="M285" s="50"/>
      <c r="N285" s="50"/>
      <c r="O285" s="50"/>
      <c r="P285" s="50"/>
      <c r="Q285" s="50"/>
      <c r="R285" s="50"/>
      <c r="S285" s="50"/>
      <c r="T285" s="50"/>
      <c r="U285" s="50"/>
      <c r="V285" s="50"/>
      <c r="W285" s="50"/>
      <c r="X285" s="50"/>
      <c r="Y285" s="50"/>
    </row>
    <row r="286" customFormat="false" ht="12.75" hidden="false" customHeight="false" outlineLevel="0" collapsed="false">
      <c r="J286" s="50"/>
      <c r="K286" s="50"/>
      <c r="L286" s="50"/>
      <c r="M286" s="50"/>
      <c r="N286" s="50"/>
      <c r="O286" s="50"/>
      <c r="P286" s="50"/>
      <c r="Q286" s="50"/>
      <c r="R286" s="50"/>
      <c r="S286" s="50"/>
      <c r="T286" s="50"/>
      <c r="U286" s="50"/>
      <c r="V286" s="50"/>
      <c r="W286" s="50"/>
      <c r="X286" s="50"/>
      <c r="Y286" s="50"/>
    </row>
    <row r="287" customFormat="false" ht="12.75" hidden="false" customHeight="false" outlineLevel="0" collapsed="false">
      <c r="J287" s="50"/>
      <c r="K287" s="50"/>
      <c r="L287" s="50"/>
      <c r="M287" s="50"/>
      <c r="N287" s="50"/>
      <c r="O287" s="50"/>
      <c r="P287" s="50"/>
      <c r="Q287" s="50"/>
      <c r="R287" s="50"/>
      <c r="S287" s="50"/>
      <c r="T287" s="50"/>
      <c r="U287" s="50"/>
      <c r="V287" s="50"/>
      <c r="W287" s="50"/>
      <c r="X287" s="50"/>
      <c r="Y287" s="50"/>
    </row>
    <row r="288" customFormat="false" ht="12.75" hidden="false" customHeight="false" outlineLevel="0" collapsed="false">
      <c r="J288" s="50"/>
      <c r="K288" s="50"/>
      <c r="L288" s="50"/>
      <c r="M288" s="50"/>
      <c r="N288" s="50"/>
      <c r="O288" s="50"/>
      <c r="P288" s="50"/>
      <c r="Q288" s="50"/>
      <c r="R288" s="50"/>
      <c r="S288" s="50"/>
      <c r="T288" s="50"/>
      <c r="U288" s="50"/>
      <c r="V288" s="50"/>
      <c r="W288" s="50"/>
      <c r="X288" s="50"/>
      <c r="Y288" s="50"/>
    </row>
    <row r="289" customFormat="false" ht="12.75" hidden="false" customHeight="false" outlineLevel="0" collapsed="false">
      <c r="J289" s="50"/>
      <c r="K289" s="50"/>
      <c r="L289" s="50"/>
      <c r="M289" s="50"/>
      <c r="N289" s="50"/>
      <c r="O289" s="50"/>
      <c r="P289" s="50"/>
      <c r="Q289" s="50"/>
      <c r="R289" s="50"/>
      <c r="S289" s="50"/>
      <c r="T289" s="50"/>
      <c r="U289" s="50"/>
      <c r="V289" s="50"/>
      <c r="W289" s="50"/>
      <c r="X289" s="50"/>
      <c r="Y289" s="50"/>
    </row>
    <row r="290" customFormat="false" ht="12.75" hidden="false" customHeight="false" outlineLevel="0" collapsed="false">
      <c r="J290" s="50"/>
      <c r="K290" s="50"/>
      <c r="L290" s="50"/>
      <c r="M290" s="50"/>
      <c r="N290" s="50"/>
      <c r="O290" s="50"/>
      <c r="P290" s="50"/>
      <c r="Q290" s="50"/>
      <c r="R290" s="50"/>
      <c r="S290" s="50"/>
      <c r="T290" s="50"/>
      <c r="U290" s="50"/>
      <c r="V290" s="50"/>
      <c r="W290" s="50"/>
      <c r="X290" s="50"/>
      <c r="Y290" s="50"/>
    </row>
    <row r="291" customFormat="false" ht="12.75" hidden="false" customHeight="false" outlineLevel="0" collapsed="false">
      <c r="J291" s="50"/>
      <c r="K291" s="50"/>
      <c r="L291" s="50"/>
      <c r="M291" s="50"/>
      <c r="N291" s="50"/>
      <c r="O291" s="50"/>
      <c r="P291" s="50"/>
      <c r="Q291" s="50"/>
      <c r="R291" s="50"/>
      <c r="S291" s="50"/>
      <c r="T291" s="50"/>
      <c r="U291" s="50"/>
      <c r="V291" s="50"/>
      <c r="W291" s="50"/>
      <c r="X291" s="50"/>
      <c r="Y291" s="50"/>
    </row>
    <row r="292" customFormat="false" ht="12.75" hidden="false" customHeight="false" outlineLevel="0" collapsed="false">
      <c r="J292" s="50"/>
      <c r="K292" s="50"/>
      <c r="L292" s="50"/>
      <c r="M292" s="50"/>
      <c r="N292" s="50"/>
      <c r="O292" s="50"/>
      <c r="P292" s="50"/>
      <c r="Q292" s="50"/>
      <c r="R292" s="50"/>
      <c r="S292" s="50"/>
      <c r="T292" s="50"/>
      <c r="U292" s="50"/>
      <c r="V292" s="50"/>
      <c r="W292" s="50"/>
      <c r="X292" s="50"/>
      <c r="Y292" s="50"/>
    </row>
    <row r="293" customFormat="false" ht="12.75" hidden="false" customHeight="false" outlineLevel="0" collapsed="false">
      <c r="J293" s="50"/>
      <c r="K293" s="50"/>
      <c r="L293" s="50"/>
      <c r="M293" s="50"/>
      <c r="N293" s="50"/>
      <c r="O293" s="50"/>
      <c r="P293" s="50"/>
      <c r="Q293" s="50"/>
      <c r="R293" s="50"/>
      <c r="S293" s="50"/>
      <c r="T293" s="50"/>
      <c r="U293" s="50"/>
      <c r="V293" s="50"/>
      <c r="W293" s="50"/>
      <c r="X293" s="50"/>
      <c r="Y293" s="50"/>
    </row>
    <row r="294" customFormat="false" ht="12.75" hidden="false" customHeight="false" outlineLevel="0" collapsed="false">
      <c r="J294" s="50"/>
      <c r="K294" s="50"/>
      <c r="L294" s="50"/>
      <c r="M294" s="50"/>
      <c r="N294" s="50"/>
      <c r="O294" s="50"/>
      <c r="P294" s="50"/>
      <c r="Q294" s="50"/>
      <c r="R294" s="50"/>
      <c r="S294" s="50"/>
      <c r="T294" s="50"/>
      <c r="U294" s="50"/>
      <c r="V294" s="50"/>
      <c r="W294" s="50"/>
      <c r="X294" s="50"/>
      <c r="Y294" s="50"/>
    </row>
    <row r="295" customFormat="false" ht="12.75" hidden="false" customHeight="false" outlineLevel="0" collapsed="false">
      <c r="J295" s="50"/>
      <c r="K295" s="50"/>
      <c r="L295" s="50"/>
      <c r="M295" s="50"/>
      <c r="N295" s="50"/>
      <c r="O295" s="50"/>
      <c r="P295" s="50"/>
      <c r="Q295" s="50"/>
      <c r="R295" s="50"/>
      <c r="S295" s="50"/>
      <c r="T295" s="50"/>
      <c r="U295" s="50"/>
      <c r="V295" s="50"/>
      <c r="W295" s="50"/>
      <c r="X295" s="50"/>
      <c r="Y295" s="50"/>
    </row>
    <row r="296" customFormat="false" ht="12.75" hidden="false" customHeight="false" outlineLevel="0" collapsed="false">
      <c r="J296" s="50"/>
      <c r="K296" s="50"/>
      <c r="L296" s="50"/>
      <c r="M296" s="50"/>
      <c r="N296" s="50"/>
      <c r="O296" s="50"/>
      <c r="P296" s="50"/>
      <c r="Q296" s="50"/>
      <c r="R296" s="50"/>
      <c r="S296" s="50"/>
      <c r="T296" s="50"/>
      <c r="U296" s="50"/>
      <c r="V296" s="50"/>
      <c r="W296" s="50"/>
      <c r="X296" s="50"/>
      <c r="Y296" s="50"/>
    </row>
    <row r="297" customFormat="false" ht="12.75" hidden="false" customHeight="false" outlineLevel="0" collapsed="false">
      <c r="J297" s="50"/>
      <c r="K297" s="50"/>
      <c r="L297" s="50"/>
      <c r="M297" s="50"/>
      <c r="N297" s="50"/>
      <c r="O297" s="50"/>
      <c r="P297" s="50"/>
      <c r="Q297" s="50"/>
      <c r="R297" s="50"/>
      <c r="S297" s="50"/>
      <c r="T297" s="50"/>
      <c r="U297" s="50"/>
      <c r="V297" s="50"/>
      <c r="W297" s="50"/>
      <c r="X297" s="50"/>
      <c r="Y297" s="50"/>
    </row>
    <row r="298" customFormat="false" ht="12.75" hidden="false" customHeight="false" outlineLevel="0" collapsed="false">
      <c r="J298" s="50"/>
      <c r="K298" s="50"/>
      <c r="L298" s="50"/>
      <c r="M298" s="50"/>
      <c r="N298" s="50"/>
      <c r="O298" s="50"/>
      <c r="P298" s="50"/>
      <c r="Q298" s="50"/>
      <c r="R298" s="50"/>
      <c r="S298" s="50"/>
      <c r="T298" s="50"/>
      <c r="U298" s="50"/>
      <c r="V298" s="50"/>
      <c r="W298" s="50"/>
      <c r="X298" s="50"/>
      <c r="Y298" s="50"/>
    </row>
    <row r="299" customFormat="false" ht="12.75" hidden="false" customHeight="false" outlineLevel="0" collapsed="false">
      <c r="J299" s="50"/>
      <c r="K299" s="50"/>
      <c r="L299" s="50"/>
      <c r="M299" s="50"/>
      <c r="N299" s="50"/>
      <c r="O299" s="50"/>
      <c r="P299" s="50"/>
      <c r="Q299" s="50"/>
      <c r="R299" s="50"/>
      <c r="S299" s="50"/>
      <c r="T299" s="50"/>
      <c r="U299" s="50"/>
      <c r="V299" s="50"/>
      <c r="W299" s="50"/>
      <c r="X299" s="50"/>
      <c r="Y299" s="50"/>
    </row>
    <row r="300" customFormat="false" ht="12.75" hidden="false" customHeight="false" outlineLevel="0" collapsed="false">
      <c r="J300" s="50"/>
      <c r="K300" s="50"/>
      <c r="L300" s="50"/>
      <c r="M300" s="50"/>
      <c r="N300" s="50"/>
      <c r="O300" s="50"/>
      <c r="P300" s="50"/>
      <c r="Q300" s="50"/>
      <c r="R300" s="50"/>
      <c r="S300" s="50"/>
      <c r="T300" s="50"/>
      <c r="U300" s="50"/>
      <c r="V300" s="50"/>
      <c r="W300" s="50"/>
      <c r="X300" s="50"/>
      <c r="Y300" s="50"/>
    </row>
    <row r="301" customFormat="false" ht="12.75" hidden="false" customHeight="false" outlineLevel="0" collapsed="false">
      <c r="J301" s="50"/>
      <c r="K301" s="50"/>
      <c r="L301" s="50"/>
      <c r="M301" s="50"/>
      <c r="N301" s="50"/>
      <c r="O301" s="50"/>
      <c r="P301" s="50"/>
      <c r="Q301" s="50"/>
      <c r="R301" s="50"/>
      <c r="S301" s="50"/>
      <c r="T301" s="50"/>
      <c r="U301" s="50"/>
      <c r="V301" s="50"/>
      <c r="W301" s="50"/>
      <c r="X301" s="50"/>
      <c r="Y301" s="50"/>
    </row>
    <row r="302" customFormat="false" ht="12.75" hidden="false" customHeight="false" outlineLevel="0" collapsed="false">
      <c r="J302" s="50"/>
      <c r="K302" s="50"/>
      <c r="L302" s="50"/>
      <c r="M302" s="50"/>
      <c r="N302" s="50"/>
      <c r="O302" s="50"/>
      <c r="P302" s="50"/>
      <c r="Q302" s="50"/>
      <c r="R302" s="50"/>
      <c r="S302" s="50"/>
      <c r="T302" s="50"/>
      <c r="U302" s="50"/>
      <c r="V302" s="50"/>
      <c r="W302" s="50"/>
      <c r="X302" s="50"/>
      <c r="Y302" s="50"/>
    </row>
    <row r="303" customFormat="false" ht="12.75" hidden="false" customHeight="false" outlineLevel="0" collapsed="false">
      <c r="J303" s="50"/>
      <c r="K303" s="50"/>
      <c r="L303" s="50"/>
      <c r="M303" s="50"/>
      <c r="N303" s="50"/>
      <c r="O303" s="50"/>
      <c r="P303" s="50"/>
      <c r="Q303" s="50"/>
      <c r="R303" s="50"/>
      <c r="S303" s="50"/>
      <c r="T303" s="50"/>
      <c r="U303" s="50"/>
      <c r="V303" s="50"/>
      <c r="W303" s="50"/>
      <c r="X303" s="50"/>
      <c r="Y303" s="50"/>
    </row>
    <row r="304" customFormat="false" ht="12.75" hidden="false" customHeight="false" outlineLevel="0" collapsed="false">
      <c r="J304" s="50"/>
      <c r="K304" s="50"/>
      <c r="L304" s="50"/>
      <c r="M304" s="50"/>
      <c r="N304" s="50"/>
      <c r="O304" s="50"/>
      <c r="P304" s="50"/>
      <c r="Q304" s="50"/>
      <c r="R304" s="50"/>
      <c r="S304" s="50"/>
      <c r="T304" s="50"/>
      <c r="U304" s="50"/>
      <c r="V304" s="50"/>
      <c r="W304" s="50"/>
      <c r="X304" s="50"/>
      <c r="Y304" s="50"/>
    </row>
    <row r="305" customFormat="false" ht="12.75" hidden="false" customHeight="false" outlineLevel="0" collapsed="false">
      <c r="J305" s="50"/>
      <c r="K305" s="50"/>
      <c r="L305" s="50"/>
      <c r="M305" s="50"/>
      <c r="N305" s="50"/>
      <c r="O305" s="50"/>
      <c r="P305" s="50"/>
      <c r="Q305" s="50"/>
      <c r="R305" s="50"/>
      <c r="S305" s="50"/>
      <c r="T305" s="50"/>
      <c r="U305" s="50"/>
      <c r="V305" s="50"/>
      <c r="W305" s="50"/>
      <c r="X305" s="50"/>
      <c r="Y305" s="50"/>
    </row>
    <row r="306" customFormat="false" ht="12.75" hidden="false" customHeight="false" outlineLevel="0" collapsed="false">
      <c r="J306" s="50"/>
      <c r="K306" s="50"/>
      <c r="L306" s="50"/>
      <c r="M306" s="50"/>
      <c r="N306" s="50"/>
      <c r="O306" s="50"/>
      <c r="P306" s="50"/>
      <c r="Q306" s="50"/>
      <c r="R306" s="50"/>
      <c r="S306" s="50"/>
      <c r="T306" s="50"/>
      <c r="U306" s="50"/>
      <c r="V306" s="50"/>
      <c r="W306" s="50"/>
      <c r="X306" s="50"/>
      <c r="Y306" s="50"/>
    </row>
    <row r="307" customFormat="false" ht="12.75" hidden="false" customHeight="false" outlineLevel="0" collapsed="false">
      <c r="J307" s="50"/>
      <c r="K307" s="50"/>
      <c r="L307" s="50"/>
      <c r="M307" s="50"/>
      <c r="N307" s="50"/>
      <c r="O307" s="50"/>
      <c r="P307" s="50"/>
      <c r="Q307" s="50"/>
      <c r="R307" s="50"/>
      <c r="S307" s="50"/>
      <c r="T307" s="50"/>
      <c r="U307" s="50"/>
      <c r="V307" s="50"/>
      <c r="W307" s="50"/>
      <c r="X307" s="50"/>
      <c r="Y307" s="50"/>
    </row>
    <row r="308" customFormat="false" ht="12.75" hidden="false" customHeight="false" outlineLevel="0" collapsed="false">
      <c r="J308" s="50"/>
      <c r="K308" s="50"/>
      <c r="L308" s="50"/>
      <c r="M308" s="50"/>
      <c r="N308" s="50"/>
      <c r="O308" s="50"/>
      <c r="P308" s="50"/>
      <c r="Q308" s="50"/>
      <c r="R308" s="50"/>
      <c r="S308" s="50"/>
      <c r="T308" s="50"/>
      <c r="U308" s="50"/>
      <c r="V308" s="50"/>
      <c r="W308" s="50"/>
      <c r="X308" s="50"/>
      <c r="Y308" s="50"/>
    </row>
    <row r="309" customFormat="false" ht="12.75" hidden="false" customHeight="false" outlineLevel="0" collapsed="false">
      <c r="J309" s="50"/>
      <c r="K309" s="50"/>
      <c r="L309" s="50"/>
      <c r="M309" s="50"/>
      <c r="N309" s="50"/>
      <c r="O309" s="50"/>
      <c r="P309" s="50"/>
      <c r="Q309" s="50"/>
      <c r="R309" s="50"/>
      <c r="S309" s="50"/>
      <c r="T309" s="50"/>
      <c r="U309" s="50"/>
      <c r="V309" s="50"/>
      <c r="W309" s="50"/>
      <c r="X309" s="50"/>
      <c r="Y309" s="50"/>
    </row>
    <row r="310" customFormat="false" ht="12.75" hidden="false" customHeight="false" outlineLevel="0" collapsed="false">
      <c r="J310" s="50"/>
      <c r="K310" s="50"/>
      <c r="L310" s="50"/>
      <c r="M310" s="50"/>
      <c r="N310" s="50"/>
      <c r="O310" s="50"/>
      <c r="P310" s="50"/>
      <c r="Q310" s="50"/>
      <c r="R310" s="50"/>
      <c r="S310" s="50"/>
      <c r="T310" s="50"/>
      <c r="U310" s="50"/>
      <c r="V310" s="50"/>
      <c r="W310" s="50"/>
      <c r="X310" s="50"/>
      <c r="Y310" s="50"/>
    </row>
    <row r="311" customFormat="false" ht="12.75" hidden="false" customHeight="false" outlineLevel="0" collapsed="false">
      <c r="J311" s="50"/>
      <c r="K311" s="50"/>
      <c r="L311" s="50"/>
      <c r="M311" s="50"/>
      <c r="N311" s="50"/>
      <c r="O311" s="50"/>
      <c r="P311" s="50"/>
      <c r="Q311" s="50"/>
      <c r="R311" s="50"/>
      <c r="S311" s="50"/>
      <c r="T311" s="50"/>
      <c r="U311" s="50"/>
      <c r="V311" s="50"/>
      <c r="W311" s="50"/>
      <c r="X311" s="50"/>
      <c r="Y311" s="50"/>
    </row>
    <row r="312" customFormat="false" ht="12.75" hidden="false" customHeight="false" outlineLevel="0" collapsed="false">
      <c r="J312" s="50"/>
      <c r="K312" s="50"/>
      <c r="L312" s="50"/>
      <c r="M312" s="50"/>
      <c r="N312" s="50"/>
      <c r="O312" s="50"/>
      <c r="P312" s="50"/>
      <c r="Q312" s="50"/>
      <c r="R312" s="50"/>
      <c r="S312" s="50"/>
      <c r="T312" s="50"/>
      <c r="U312" s="50"/>
      <c r="V312" s="50"/>
      <c r="W312" s="50"/>
      <c r="X312" s="50"/>
      <c r="Y312" s="50"/>
    </row>
    <row r="313" customFormat="false" ht="12.75" hidden="false" customHeight="false" outlineLevel="0" collapsed="false">
      <c r="J313" s="50"/>
      <c r="K313" s="50"/>
      <c r="L313" s="50"/>
      <c r="M313" s="50"/>
      <c r="N313" s="50"/>
      <c r="O313" s="50"/>
      <c r="P313" s="50"/>
      <c r="Q313" s="50"/>
      <c r="R313" s="50"/>
      <c r="S313" s="50"/>
      <c r="T313" s="50"/>
      <c r="U313" s="50"/>
      <c r="V313" s="50"/>
      <c r="W313" s="50"/>
      <c r="X313" s="50"/>
      <c r="Y313" s="50"/>
    </row>
    <row r="314" customFormat="false" ht="12.75" hidden="false" customHeight="false" outlineLevel="0" collapsed="false">
      <c r="J314" s="50"/>
      <c r="K314" s="50"/>
      <c r="L314" s="50"/>
      <c r="M314" s="50"/>
      <c r="N314" s="50"/>
      <c r="O314" s="50"/>
      <c r="P314" s="50"/>
      <c r="Q314" s="50"/>
      <c r="R314" s="50"/>
      <c r="S314" s="50"/>
      <c r="T314" s="50"/>
      <c r="U314" s="50"/>
      <c r="V314" s="50"/>
      <c r="W314" s="50"/>
      <c r="X314" s="50"/>
      <c r="Y314" s="50"/>
    </row>
    <row r="315" customFormat="false" ht="12.75" hidden="false" customHeight="false" outlineLevel="0" collapsed="false">
      <c r="J315" s="50"/>
      <c r="K315" s="50"/>
      <c r="L315" s="50"/>
      <c r="M315" s="50"/>
      <c r="N315" s="50"/>
      <c r="O315" s="50"/>
      <c r="P315" s="50"/>
      <c r="Q315" s="50"/>
      <c r="R315" s="50"/>
      <c r="S315" s="50"/>
      <c r="T315" s="50"/>
      <c r="U315" s="50"/>
      <c r="V315" s="50"/>
      <c r="W315" s="50"/>
      <c r="X315" s="50"/>
      <c r="Y315" s="50"/>
    </row>
    <row r="316" customFormat="false" ht="12.75" hidden="false" customHeight="false" outlineLevel="0" collapsed="false">
      <c r="J316" s="50"/>
      <c r="K316" s="50"/>
      <c r="L316" s="50"/>
      <c r="M316" s="50"/>
      <c r="N316" s="50"/>
      <c r="O316" s="50"/>
      <c r="P316" s="50"/>
      <c r="Q316" s="50"/>
      <c r="R316" s="50"/>
      <c r="S316" s="50"/>
      <c r="T316" s="50"/>
      <c r="U316" s="50"/>
      <c r="V316" s="50"/>
      <c r="W316" s="50"/>
      <c r="X316" s="50"/>
      <c r="Y316" s="50"/>
    </row>
    <row r="317" customFormat="false" ht="12.75" hidden="false" customHeight="false" outlineLevel="0" collapsed="false">
      <c r="J317" s="50"/>
      <c r="K317" s="50"/>
      <c r="L317" s="50"/>
      <c r="M317" s="50"/>
      <c r="N317" s="50"/>
      <c r="O317" s="50"/>
      <c r="P317" s="50"/>
      <c r="Q317" s="50"/>
      <c r="R317" s="50"/>
      <c r="S317" s="50"/>
      <c r="T317" s="50"/>
      <c r="U317" s="50"/>
      <c r="V317" s="50"/>
      <c r="W317" s="50"/>
      <c r="X317" s="50"/>
      <c r="Y317" s="50"/>
    </row>
    <row r="318" customFormat="false" ht="12.75" hidden="false" customHeight="false" outlineLevel="0" collapsed="false">
      <c r="J318" s="50"/>
      <c r="K318" s="50"/>
      <c r="L318" s="50"/>
      <c r="M318" s="50"/>
      <c r="N318" s="50"/>
      <c r="O318" s="50"/>
      <c r="P318" s="50"/>
      <c r="Q318" s="50"/>
      <c r="R318" s="50"/>
      <c r="S318" s="50"/>
      <c r="T318" s="50"/>
      <c r="U318" s="50"/>
      <c r="V318" s="50"/>
      <c r="W318" s="50"/>
      <c r="X318" s="50"/>
      <c r="Y318" s="50"/>
    </row>
    <row r="319" customFormat="false" ht="12.75" hidden="false" customHeight="false" outlineLevel="0" collapsed="false">
      <c r="J319" s="50"/>
      <c r="K319" s="50"/>
      <c r="L319" s="50"/>
      <c r="M319" s="50"/>
      <c r="N319" s="50"/>
      <c r="O319" s="50"/>
      <c r="P319" s="50"/>
      <c r="Q319" s="50"/>
      <c r="R319" s="50"/>
      <c r="S319" s="50"/>
      <c r="T319" s="50"/>
      <c r="U319" s="50"/>
      <c r="V319" s="50"/>
      <c r="W319" s="50"/>
      <c r="X319" s="50"/>
      <c r="Y319" s="50"/>
    </row>
    <row r="320" customFormat="false" ht="12.75" hidden="false" customHeight="false" outlineLevel="0" collapsed="false">
      <c r="J320" s="50"/>
      <c r="K320" s="50"/>
      <c r="L320" s="50"/>
      <c r="M320" s="50"/>
      <c r="N320" s="50"/>
      <c r="O320" s="50"/>
      <c r="P320" s="50"/>
      <c r="Q320" s="50"/>
      <c r="R320" s="50"/>
      <c r="S320" s="50"/>
      <c r="T320" s="50"/>
      <c r="U320" s="50"/>
      <c r="V320" s="50"/>
      <c r="W320" s="50"/>
      <c r="X320" s="50"/>
      <c r="Y320" s="50"/>
    </row>
    <row r="321" customFormat="false" ht="12.75" hidden="false" customHeight="false" outlineLevel="0" collapsed="false">
      <c r="J321" s="50"/>
      <c r="K321" s="50"/>
      <c r="L321" s="50"/>
      <c r="M321" s="50"/>
      <c r="N321" s="50"/>
      <c r="O321" s="50"/>
      <c r="P321" s="50"/>
      <c r="Q321" s="50"/>
      <c r="R321" s="50"/>
      <c r="S321" s="50"/>
      <c r="T321" s="50"/>
      <c r="U321" s="50"/>
      <c r="V321" s="50"/>
      <c r="W321" s="50"/>
      <c r="X321" s="50"/>
      <c r="Y321" s="50"/>
    </row>
    <row r="322" customFormat="false" ht="12.75" hidden="false" customHeight="false" outlineLevel="0" collapsed="false">
      <c r="J322" s="50"/>
      <c r="K322" s="50"/>
      <c r="L322" s="50"/>
      <c r="M322" s="50"/>
      <c r="N322" s="50"/>
      <c r="O322" s="50"/>
      <c r="P322" s="50"/>
      <c r="Q322" s="50"/>
      <c r="R322" s="50"/>
      <c r="S322" s="50"/>
      <c r="T322" s="50"/>
      <c r="U322" s="50"/>
      <c r="V322" s="50"/>
      <c r="W322" s="50"/>
      <c r="X322" s="50"/>
      <c r="Y322" s="50"/>
    </row>
    <row r="323" customFormat="false" ht="12.75" hidden="false" customHeight="false" outlineLevel="0" collapsed="false">
      <c r="J323" s="50"/>
      <c r="K323" s="50"/>
      <c r="L323" s="50"/>
      <c r="M323" s="50"/>
      <c r="N323" s="50"/>
      <c r="O323" s="50"/>
      <c r="P323" s="50"/>
      <c r="Q323" s="50"/>
      <c r="R323" s="50"/>
      <c r="S323" s="50"/>
      <c r="T323" s="50"/>
      <c r="U323" s="50"/>
      <c r="V323" s="50"/>
      <c r="W323" s="50"/>
      <c r="X323" s="50"/>
      <c r="Y323" s="50"/>
    </row>
    <row r="324" customFormat="false" ht="12.75" hidden="false" customHeight="false" outlineLevel="0" collapsed="false">
      <c r="J324" s="50"/>
      <c r="K324" s="50"/>
      <c r="L324" s="50"/>
      <c r="M324" s="50"/>
      <c r="N324" s="50"/>
      <c r="O324" s="50"/>
      <c r="P324" s="50"/>
      <c r="Q324" s="50"/>
      <c r="R324" s="50"/>
      <c r="S324" s="50"/>
      <c r="T324" s="50"/>
      <c r="U324" s="50"/>
      <c r="V324" s="50"/>
      <c r="W324" s="50"/>
      <c r="X324" s="50"/>
      <c r="Y324" s="50"/>
    </row>
    <row r="325" customFormat="false" ht="12.75" hidden="false" customHeight="false" outlineLevel="0" collapsed="false">
      <c r="J325" s="50"/>
      <c r="K325" s="50"/>
      <c r="L325" s="50"/>
      <c r="M325" s="50"/>
      <c r="N325" s="50"/>
      <c r="O325" s="50"/>
      <c r="P325" s="50"/>
      <c r="Q325" s="50"/>
      <c r="R325" s="50"/>
      <c r="S325" s="50"/>
      <c r="T325" s="50"/>
      <c r="U325" s="50"/>
      <c r="V325" s="50"/>
      <c r="W325" s="50"/>
      <c r="X325" s="50"/>
      <c r="Y325" s="50"/>
    </row>
    <row r="326" customFormat="false" ht="12.75" hidden="false" customHeight="false" outlineLevel="0" collapsed="false">
      <c r="J326" s="50"/>
      <c r="K326" s="50"/>
      <c r="L326" s="50"/>
      <c r="M326" s="50"/>
      <c r="N326" s="50"/>
      <c r="O326" s="50"/>
      <c r="P326" s="50"/>
      <c r="Q326" s="50"/>
      <c r="R326" s="50"/>
      <c r="S326" s="50"/>
      <c r="T326" s="50"/>
      <c r="U326" s="50"/>
      <c r="V326" s="50"/>
      <c r="W326" s="50"/>
      <c r="X326" s="50"/>
      <c r="Y326" s="50"/>
    </row>
    <row r="327" customFormat="false" ht="12.75" hidden="false" customHeight="false" outlineLevel="0" collapsed="false">
      <c r="J327" s="50"/>
      <c r="K327" s="50"/>
      <c r="L327" s="50"/>
      <c r="M327" s="50"/>
      <c r="N327" s="50"/>
      <c r="O327" s="50"/>
      <c r="P327" s="50"/>
      <c r="Q327" s="50"/>
      <c r="R327" s="50"/>
      <c r="S327" s="50"/>
      <c r="T327" s="50"/>
      <c r="U327" s="50"/>
      <c r="V327" s="50"/>
      <c r="W327" s="50"/>
      <c r="X327" s="50"/>
      <c r="Y327" s="50"/>
    </row>
    <row r="328" customFormat="false" ht="12.75" hidden="false" customHeight="false" outlineLevel="0" collapsed="false">
      <c r="J328" s="50"/>
      <c r="K328" s="50"/>
      <c r="L328" s="50"/>
      <c r="M328" s="50"/>
      <c r="N328" s="50"/>
      <c r="O328" s="50"/>
      <c r="P328" s="50"/>
      <c r="Q328" s="50"/>
      <c r="R328" s="50"/>
      <c r="S328" s="50"/>
      <c r="T328" s="50"/>
      <c r="U328" s="50"/>
      <c r="V328" s="50"/>
      <c r="W328" s="50"/>
      <c r="X328" s="50"/>
      <c r="Y328" s="50"/>
    </row>
    <row r="329" customFormat="false" ht="12.75" hidden="false" customHeight="false" outlineLevel="0" collapsed="false">
      <c r="J329" s="50"/>
      <c r="K329" s="50"/>
      <c r="L329" s="50"/>
      <c r="M329" s="50"/>
      <c r="N329" s="50"/>
      <c r="O329" s="50"/>
      <c r="P329" s="50"/>
      <c r="Q329" s="50"/>
      <c r="R329" s="50"/>
      <c r="S329" s="50"/>
      <c r="T329" s="50"/>
      <c r="U329" s="50"/>
      <c r="V329" s="50"/>
      <c r="W329" s="50"/>
      <c r="X329" s="50"/>
      <c r="Y329" s="50"/>
    </row>
    <row r="330" customFormat="false" ht="12.75" hidden="false" customHeight="false" outlineLevel="0" collapsed="false">
      <c r="J330" s="50"/>
      <c r="K330" s="50"/>
      <c r="L330" s="50"/>
      <c r="M330" s="50"/>
      <c r="N330" s="50"/>
      <c r="O330" s="50"/>
      <c r="P330" s="50"/>
      <c r="Q330" s="50"/>
      <c r="R330" s="50"/>
      <c r="S330" s="50"/>
      <c r="T330" s="50"/>
      <c r="U330" s="50"/>
      <c r="V330" s="50"/>
      <c r="W330" s="50"/>
      <c r="X330" s="50"/>
      <c r="Y330" s="50"/>
    </row>
    <row r="331" customFormat="false" ht="12.75" hidden="false" customHeight="false" outlineLevel="0" collapsed="false">
      <c r="J331" s="50"/>
      <c r="K331" s="50"/>
      <c r="L331" s="50"/>
      <c r="M331" s="50"/>
      <c r="N331" s="50"/>
      <c r="O331" s="50"/>
      <c r="P331" s="50"/>
      <c r="Q331" s="50"/>
      <c r="R331" s="50"/>
      <c r="S331" s="50"/>
      <c r="T331" s="50"/>
      <c r="U331" s="50"/>
      <c r="V331" s="50"/>
      <c r="W331" s="50"/>
      <c r="X331" s="50"/>
      <c r="Y331" s="50"/>
    </row>
    <row r="332" customFormat="false" ht="12.75" hidden="false" customHeight="false" outlineLevel="0" collapsed="false">
      <c r="J332" s="50"/>
      <c r="K332" s="50"/>
      <c r="L332" s="50"/>
      <c r="M332" s="50"/>
      <c r="N332" s="50"/>
      <c r="O332" s="50"/>
      <c r="P332" s="50"/>
      <c r="Q332" s="50"/>
      <c r="R332" s="50"/>
      <c r="S332" s="50"/>
      <c r="T332" s="50"/>
      <c r="U332" s="50"/>
      <c r="V332" s="50"/>
      <c r="W332" s="50"/>
      <c r="X332" s="50"/>
      <c r="Y332" s="50"/>
    </row>
    <row r="333" customFormat="false" ht="12.75" hidden="false" customHeight="false" outlineLevel="0" collapsed="false">
      <c r="J333" s="50"/>
      <c r="K333" s="50"/>
      <c r="L333" s="50"/>
      <c r="M333" s="50"/>
      <c r="N333" s="50"/>
      <c r="O333" s="50"/>
      <c r="P333" s="50"/>
      <c r="Q333" s="50"/>
      <c r="R333" s="50"/>
      <c r="S333" s="50"/>
      <c r="T333" s="50"/>
      <c r="U333" s="50"/>
      <c r="V333" s="50"/>
      <c r="W333" s="50"/>
      <c r="X333" s="50"/>
      <c r="Y333" s="50"/>
    </row>
    <row r="334" customFormat="false" ht="12.75" hidden="false" customHeight="false" outlineLevel="0" collapsed="false">
      <c r="J334" s="50"/>
      <c r="K334" s="50"/>
      <c r="L334" s="50"/>
      <c r="M334" s="50"/>
      <c r="N334" s="50"/>
      <c r="O334" s="50"/>
      <c r="P334" s="50"/>
      <c r="Q334" s="50"/>
      <c r="R334" s="50"/>
      <c r="S334" s="50"/>
      <c r="T334" s="50"/>
      <c r="U334" s="50"/>
      <c r="V334" s="50"/>
      <c r="W334" s="50"/>
      <c r="X334" s="50"/>
      <c r="Y334" s="50"/>
    </row>
    <row r="335" customFormat="false" ht="12.75" hidden="false" customHeight="false" outlineLevel="0" collapsed="false">
      <c r="J335" s="50"/>
      <c r="K335" s="50"/>
      <c r="L335" s="50"/>
      <c r="M335" s="50"/>
      <c r="N335" s="50"/>
      <c r="O335" s="50"/>
      <c r="P335" s="50"/>
      <c r="Q335" s="50"/>
      <c r="R335" s="50"/>
      <c r="S335" s="50"/>
      <c r="T335" s="50"/>
      <c r="U335" s="50"/>
      <c r="V335" s="50"/>
      <c r="W335" s="50"/>
      <c r="X335" s="50"/>
      <c r="Y335" s="50"/>
    </row>
    <row r="336" customFormat="false" ht="12.75" hidden="false" customHeight="false" outlineLevel="0" collapsed="false">
      <c r="J336" s="50"/>
      <c r="K336" s="50"/>
      <c r="L336" s="50"/>
      <c r="M336" s="50"/>
      <c r="N336" s="50"/>
      <c r="O336" s="50"/>
      <c r="P336" s="50"/>
      <c r="Q336" s="50"/>
      <c r="R336" s="50"/>
      <c r="S336" s="50"/>
      <c r="T336" s="50"/>
      <c r="U336" s="50"/>
      <c r="V336" s="50"/>
      <c r="W336" s="50"/>
      <c r="X336" s="50"/>
      <c r="Y336" s="50"/>
    </row>
    <row r="337" customFormat="false" ht="12.75" hidden="false" customHeight="false" outlineLevel="0" collapsed="false">
      <c r="J337" s="50"/>
      <c r="K337" s="50"/>
      <c r="L337" s="50"/>
      <c r="M337" s="50"/>
      <c r="N337" s="50"/>
      <c r="O337" s="50"/>
      <c r="P337" s="50"/>
      <c r="Q337" s="50"/>
      <c r="R337" s="50"/>
      <c r="S337" s="50"/>
      <c r="T337" s="50"/>
      <c r="U337" s="50"/>
      <c r="V337" s="50"/>
      <c r="W337" s="50"/>
      <c r="X337" s="50"/>
      <c r="Y337" s="50"/>
    </row>
    <row r="338" customFormat="false" ht="12.75" hidden="false" customHeight="false" outlineLevel="0" collapsed="false">
      <c r="J338" s="50"/>
      <c r="K338" s="50"/>
      <c r="L338" s="50"/>
      <c r="M338" s="50"/>
      <c r="N338" s="50"/>
      <c r="O338" s="50"/>
      <c r="P338" s="50"/>
      <c r="Q338" s="50"/>
      <c r="R338" s="50"/>
      <c r="S338" s="50"/>
      <c r="T338" s="50"/>
      <c r="U338" s="50"/>
      <c r="V338" s="50"/>
      <c r="W338" s="50"/>
      <c r="X338" s="50"/>
      <c r="Y338" s="50"/>
    </row>
    <row r="339" customFormat="false" ht="12.75" hidden="false" customHeight="false" outlineLevel="0" collapsed="false">
      <c r="J339" s="50"/>
      <c r="K339" s="50"/>
      <c r="L339" s="50"/>
      <c r="M339" s="50"/>
      <c r="N339" s="50"/>
      <c r="O339" s="50"/>
      <c r="P339" s="50"/>
      <c r="Q339" s="50"/>
      <c r="R339" s="50"/>
      <c r="S339" s="50"/>
      <c r="T339" s="50"/>
      <c r="U339" s="50"/>
      <c r="V339" s="50"/>
      <c r="W339" s="50"/>
      <c r="X339" s="50"/>
      <c r="Y339" s="50"/>
    </row>
    <row r="340" customFormat="false" ht="12.75" hidden="false" customHeight="false" outlineLevel="0" collapsed="false">
      <c r="J340" s="50"/>
      <c r="K340" s="50"/>
      <c r="L340" s="50"/>
      <c r="M340" s="50"/>
      <c r="N340" s="50"/>
      <c r="O340" s="50"/>
      <c r="P340" s="50"/>
      <c r="Q340" s="50"/>
      <c r="R340" s="50"/>
      <c r="S340" s="50"/>
      <c r="T340" s="50"/>
      <c r="U340" s="50"/>
      <c r="V340" s="50"/>
      <c r="W340" s="50"/>
      <c r="X340" s="50"/>
      <c r="Y340" s="50"/>
    </row>
    <row r="341" customFormat="false" ht="12.75" hidden="false" customHeight="false" outlineLevel="0" collapsed="false">
      <c r="J341" s="50"/>
      <c r="K341" s="50"/>
      <c r="L341" s="50"/>
      <c r="M341" s="50"/>
      <c r="N341" s="50"/>
      <c r="O341" s="50"/>
      <c r="P341" s="50"/>
      <c r="Q341" s="50"/>
      <c r="R341" s="50"/>
      <c r="S341" s="50"/>
      <c r="T341" s="50"/>
      <c r="U341" s="50"/>
      <c r="V341" s="50"/>
      <c r="W341" s="50"/>
      <c r="X341" s="50"/>
      <c r="Y341" s="50"/>
    </row>
    <row r="342" customFormat="false" ht="12.75" hidden="false" customHeight="false" outlineLevel="0" collapsed="false">
      <c r="J342" s="50"/>
      <c r="K342" s="50"/>
      <c r="L342" s="50"/>
      <c r="M342" s="50"/>
      <c r="N342" s="50"/>
      <c r="O342" s="50"/>
      <c r="P342" s="50"/>
      <c r="Q342" s="50"/>
      <c r="R342" s="50"/>
      <c r="S342" s="50"/>
      <c r="T342" s="50"/>
      <c r="U342" s="50"/>
      <c r="V342" s="50"/>
      <c r="W342" s="50"/>
      <c r="X342" s="50"/>
      <c r="Y342" s="50"/>
    </row>
    <row r="343" customFormat="false" ht="12.75" hidden="false" customHeight="false" outlineLevel="0" collapsed="false">
      <c r="J343" s="50"/>
      <c r="K343" s="50"/>
      <c r="L343" s="50"/>
      <c r="M343" s="50"/>
      <c r="N343" s="50"/>
      <c r="O343" s="50"/>
      <c r="P343" s="50"/>
      <c r="Q343" s="50"/>
      <c r="R343" s="50"/>
      <c r="S343" s="50"/>
      <c r="T343" s="50"/>
      <c r="U343" s="50"/>
      <c r="V343" s="50"/>
      <c r="W343" s="50"/>
      <c r="X343" s="50"/>
      <c r="Y343" s="50"/>
    </row>
    <row r="344" customFormat="false" ht="12.75" hidden="false" customHeight="false" outlineLevel="0" collapsed="false">
      <c r="J344" s="50"/>
      <c r="K344" s="50"/>
      <c r="L344" s="50"/>
      <c r="M344" s="50"/>
      <c r="N344" s="50"/>
      <c r="O344" s="50"/>
      <c r="P344" s="50"/>
      <c r="Q344" s="50"/>
      <c r="R344" s="50"/>
      <c r="S344" s="50"/>
      <c r="T344" s="50"/>
      <c r="U344" s="50"/>
      <c r="V344" s="50"/>
      <c r="W344" s="50"/>
      <c r="X344" s="50"/>
      <c r="Y344" s="50"/>
    </row>
    <row r="345" customFormat="false" ht="12.75" hidden="false" customHeight="false" outlineLevel="0" collapsed="false">
      <c r="J345" s="50"/>
      <c r="K345" s="50"/>
      <c r="L345" s="50"/>
      <c r="M345" s="50"/>
      <c r="N345" s="50"/>
      <c r="O345" s="50"/>
      <c r="P345" s="50"/>
      <c r="Q345" s="50"/>
      <c r="R345" s="50"/>
      <c r="S345" s="50"/>
      <c r="T345" s="50"/>
      <c r="U345" s="50"/>
      <c r="V345" s="50"/>
      <c r="W345" s="50"/>
      <c r="X345" s="50"/>
      <c r="Y345" s="50"/>
    </row>
    <row r="346" customFormat="false" ht="12.75" hidden="false" customHeight="false" outlineLevel="0" collapsed="false">
      <c r="J346" s="50"/>
      <c r="K346" s="50"/>
      <c r="L346" s="50"/>
      <c r="M346" s="50"/>
      <c r="N346" s="50"/>
      <c r="O346" s="50"/>
      <c r="P346" s="50"/>
      <c r="Q346" s="50"/>
      <c r="R346" s="50"/>
      <c r="S346" s="50"/>
      <c r="T346" s="50"/>
      <c r="U346" s="50"/>
      <c r="V346" s="50"/>
      <c r="W346" s="50"/>
      <c r="X346" s="50"/>
      <c r="Y346" s="50"/>
    </row>
    <row r="347" customFormat="false" ht="12.75" hidden="false" customHeight="false" outlineLevel="0" collapsed="false">
      <c r="J347" s="50"/>
      <c r="K347" s="50"/>
      <c r="L347" s="50"/>
      <c r="M347" s="50"/>
      <c r="N347" s="50"/>
      <c r="O347" s="50"/>
      <c r="P347" s="50"/>
      <c r="Q347" s="50"/>
      <c r="R347" s="50"/>
      <c r="S347" s="50"/>
      <c r="T347" s="50"/>
      <c r="U347" s="50"/>
      <c r="V347" s="50"/>
      <c r="W347" s="50"/>
      <c r="X347" s="50"/>
      <c r="Y347" s="50"/>
    </row>
    <row r="348" customFormat="false" ht="12.75" hidden="false" customHeight="false" outlineLevel="0" collapsed="false">
      <c r="J348" s="50"/>
      <c r="K348" s="50"/>
      <c r="L348" s="50"/>
      <c r="M348" s="50"/>
      <c r="N348" s="50"/>
      <c r="O348" s="50"/>
      <c r="P348" s="50"/>
      <c r="Q348" s="50"/>
      <c r="R348" s="50"/>
      <c r="S348" s="50"/>
      <c r="T348" s="50"/>
      <c r="U348" s="50"/>
      <c r="V348" s="50"/>
      <c r="W348" s="50"/>
      <c r="X348" s="50"/>
      <c r="Y348" s="50"/>
    </row>
    <row r="349" customFormat="false" ht="12.75" hidden="false" customHeight="false" outlineLevel="0" collapsed="false">
      <c r="J349" s="50"/>
      <c r="K349" s="50"/>
      <c r="L349" s="50"/>
      <c r="M349" s="50"/>
      <c r="N349" s="50"/>
      <c r="O349" s="50"/>
      <c r="P349" s="50"/>
      <c r="Q349" s="50"/>
      <c r="R349" s="50"/>
      <c r="S349" s="50"/>
      <c r="T349" s="50"/>
      <c r="U349" s="50"/>
      <c r="V349" s="50"/>
      <c r="W349" s="50"/>
      <c r="X349" s="50"/>
      <c r="Y349" s="50"/>
    </row>
    <row r="350" customFormat="false" ht="12.75" hidden="false" customHeight="false" outlineLevel="0" collapsed="false">
      <c r="J350" s="50"/>
      <c r="K350" s="50"/>
      <c r="L350" s="50"/>
      <c r="M350" s="50"/>
      <c r="N350" s="50"/>
      <c r="O350" s="50"/>
      <c r="P350" s="50"/>
      <c r="Q350" s="50"/>
      <c r="R350" s="50"/>
      <c r="S350" s="50"/>
      <c r="T350" s="50"/>
      <c r="U350" s="50"/>
      <c r="V350" s="50"/>
      <c r="W350" s="50"/>
      <c r="X350" s="50"/>
      <c r="Y350" s="50"/>
    </row>
    <row r="351" customFormat="false" ht="12.75" hidden="false" customHeight="false" outlineLevel="0" collapsed="false">
      <c r="J351" s="50"/>
      <c r="K351" s="50"/>
      <c r="L351" s="50"/>
      <c r="M351" s="50"/>
      <c r="N351" s="50"/>
      <c r="O351" s="50"/>
      <c r="P351" s="50"/>
      <c r="Q351" s="50"/>
      <c r="R351" s="50"/>
      <c r="S351" s="50"/>
      <c r="T351" s="50"/>
      <c r="U351" s="50"/>
      <c r="V351" s="50"/>
      <c r="W351" s="50"/>
      <c r="X351" s="50"/>
      <c r="Y351" s="50"/>
    </row>
    <row r="352" customFormat="false" ht="12.75" hidden="false" customHeight="false" outlineLevel="0" collapsed="false">
      <c r="J352" s="50"/>
      <c r="K352" s="50"/>
      <c r="L352" s="50"/>
      <c r="M352" s="50"/>
      <c r="N352" s="50"/>
      <c r="O352" s="50"/>
      <c r="P352" s="50"/>
      <c r="Q352" s="50"/>
      <c r="R352" s="50"/>
      <c r="S352" s="50"/>
      <c r="T352" s="50"/>
      <c r="U352" s="50"/>
      <c r="V352" s="50"/>
      <c r="W352" s="50"/>
      <c r="X352" s="50"/>
      <c r="Y352" s="50"/>
    </row>
    <row r="353" customFormat="false" ht="12.75" hidden="false" customHeight="false" outlineLevel="0" collapsed="false">
      <c r="J353" s="50"/>
      <c r="K353" s="50"/>
      <c r="L353" s="50"/>
      <c r="M353" s="50"/>
      <c r="N353" s="50"/>
      <c r="O353" s="50"/>
      <c r="P353" s="50"/>
      <c r="Q353" s="50"/>
      <c r="R353" s="50"/>
      <c r="S353" s="50"/>
      <c r="T353" s="50"/>
      <c r="U353" s="50"/>
      <c r="V353" s="50"/>
      <c r="W353" s="50"/>
      <c r="X353" s="50"/>
      <c r="Y353" s="50"/>
    </row>
    <row r="354" customFormat="false" ht="12.75" hidden="false" customHeight="false" outlineLevel="0" collapsed="false">
      <c r="J354" s="50"/>
      <c r="K354" s="50"/>
      <c r="L354" s="50"/>
      <c r="M354" s="50"/>
      <c r="N354" s="50"/>
      <c r="O354" s="50"/>
      <c r="P354" s="50"/>
      <c r="Q354" s="50"/>
      <c r="R354" s="50"/>
      <c r="S354" s="50"/>
      <c r="T354" s="50"/>
      <c r="U354" s="50"/>
      <c r="V354" s="50"/>
      <c r="W354" s="50"/>
      <c r="X354" s="50"/>
      <c r="Y354" s="50"/>
    </row>
    <row r="355" customFormat="false" ht="12.75" hidden="false" customHeight="false" outlineLevel="0" collapsed="false">
      <c r="J355" s="50"/>
      <c r="K355" s="50"/>
      <c r="L355" s="50"/>
      <c r="M355" s="50"/>
      <c r="N355" s="50"/>
      <c r="O355" s="50"/>
      <c r="P355" s="50"/>
      <c r="Q355" s="50"/>
      <c r="R355" s="50"/>
      <c r="S355" s="50"/>
      <c r="T355" s="50"/>
      <c r="U355" s="50"/>
      <c r="V355" s="50"/>
      <c r="W355" s="50"/>
      <c r="X355" s="50"/>
      <c r="Y355" s="50"/>
    </row>
    <row r="356" customFormat="false" ht="12.75" hidden="false" customHeight="false" outlineLevel="0" collapsed="false">
      <c r="J356" s="50"/>
      <c r="K356" s="50"/>
      <c r="L356" s="50"/>
      <c r="M356" s="50"/>
      <c r="N356" s="50"/>
      <c r="O356" s="50"/>
      <c r="P356" s="50"/>
      <c r="Q356" s="50"/>
      <c r="R356" s="50"/>
      <c r="S356" s="50"/>
      <c r="T356" s="50"/>
      <c r="U356" s="50"/>
      <c r="V356" s="50"/>
      <c r="W356" s="50"/>
      <c r="X356" s="50"/>
      <c r="Y356" s="50"/>
    </row>
    <row r="357" customFormat="false" ht="12.75" hidden="false" customHeight="false" outlineLevel="0" collapsed="false">
      <c r="J357" s="50"/>
      <c r="K357" s="50"/>
      <c r="L357" s="50"/>
      <c r="M357" s="50"/>
      <c r="N357" s="50"/>
      <c r="O357" s="50"/>
      <c r="P357" s="50"/>
      <c r="Q357" s="50"/>
      <c r="R357" s="50"/>
      <c r="S357" s="50"/>
      <c r="T357" s="50"/>
      <c r="U357" s="50"/>
      <c r="V357" s="50"/>
      <c r="W357" s="50"/>
      <c r="X357" s="50"/>
      <c r="Y357" s="50"/>
    </row>
    <row r="358" customFormat="false" ht="12.75" hidden="false" customHeight="false" outlineLevel="0" collapsed="false">
      <c r="J358" s="50"/>
      <c r="K358" s="50"/>
      <c r="L358" s="50"/>
      <c r="M358" s="50"/>
      <c r="N358" s="50"/>
      <c r="O358" s="50"/>
      <c r="P358" s="50"/>
      <c r="Q358" s="50"/>
      <c r="R358" s="50"/>
      <c r="S358" s="50"/>
      <c r="T358" s="50"/>
      <c r="U358" s="50"/>
      <c r="V358" s="50"/>
      <c r="W358" s="50"/>
      <c r="X358" s="50"/>
      <c r="Y358" s="50"/>
    </row>
    <row r="359" customFormat="false" ht="12.75" hidden="false" customHeight="false" outlineLevel="0" collapsed="false">
      <c r="J359" s="50"/>
      <c r="K359" s="50"/>
      <c r="L359" s="50"/>
      <c r="M359" s="50"/>
      <c r="N359" s="50"/>
      <c r="O359" s="50"/>
      <c r="P359" s="50"/>
      <c r="Q359" s="50"/>
      <c r="R359" s="50"/>
      <c r="S359" s="50"/>
      <c r="T359" s="50"/>
      <c r="U359" s="50"/>
      <c r="V359" s="50"/>
      <c r="W359" s="50"/>
      <c r="X359" s="50"/>
      <c r="Y359" s="50"/>
    </row>
    <row r="360" customFormat="false" ht="12.75" hidden="false" customHeight="false" outlineLevel="0" collapsed="false">
      <c r="J360" s="50"/>
      <c r="K360" s="50"/>
      <c r="L360" s="50"/>
      <c r="M360" s="50"/>
      <c r="N360" s="50"/>
      <c r="O360" s="50"/>
      <c r="P360" s="50"/>
      <c r="Q360" s="50"/>
      <c r="R360" s="50"/>
      <c r="S360" s="50"/>
      <c r="T360" s="50"/>
      <c r="U360" s="50"/>
      <c r="V360" s="50"/>
      <c r="W360" s="50"/>
      <c r="X360" s="50"/>
      <c r="Y360" s="50"/>
    </row>
    <row r="361" customFormat="false" ht="12.75" hidden="false" customHeight="false" outlineLevel="0" collapsed="false">
      <c r="J361" s="50"/>
      <c r="K361" s="50"/>
      <c r="L361" s="50"/>
      <c r="M361" s="50"/>
      <c r="N361" s="50"/>
      <c r="O361" s="50"/>
      <c r="P361" s="50"/>
      <c r="Q361" s="50"/>
      <c r="R361" s="50"/>
      <c r="S361" s="50"/>
      <c r="T361" s="50"/>
      <c r="U361" s="50"/>
      <c r="V361" s="50"/>
      <c r="W361" s="50"/>
      <c r="X361" s="50"/>
      <c r="Y361" s="50"/>
    </row>
    <row r="362" customFormat="false" ht="12.75" hidden="false" customHeight="false" outlineLevel="0" collapsed="false">
      <c r="J362" s="50"/>
      <c r="K362" s="50"/>
      <c r="L362" s="50"/>
      <c r="M362" s="50"/>
      <c r="N362" s="50"/>
      <c r="O362" s="50"/>
      <c r="P362" s="50"/>
      <c r="Q362" s="50"/>
      <c r="R362" s="50"/>
      <c r="S362" s="50"/>
      <c r="T362" s="50"/>
      <c r="U362" s="50"/>
      <c r="V362" s="50"/>
      <c r="W362" s="50"/>
      <c r="X362" s="50"/>
      <c r="Y362" s="50"/>
    </row>
    <row r="363" customFormat="false" ht="12.75" hidden="false" customHeight="false" outlineLevel="0" collapsed="false">
      <c r="J363" s="50"/>
      <c r="K363" s="50"/>
      <c r="L363" s="50"/>
      <c r="M363" s="50"/>
      <c r="N363" s="50"/>
      <c r="O363" s="50"/>
      <c r="P363" s="50"/>
      <c r="Q363" s="50"/>
      <c r="R363" s="50"/>
      <c r="S363" s="50"/>
      <c r="T363" s="50"/>
      <c r="U363" s="50"/>
      <c r="V363" s="50"/>
      <c r="W363" s="50"/>
      <c r="X363" s="50"/>
      <c r="Y363" s="50"/>
    </row>
    <row r="364" customFormat="false" ht="12.75" hidden="false" customHeight="false" outlineLevel="0" collapsed="false">
      <c r="J364" s="50"/>
      <c r="K364" s="50"/>
      <c r="L364" s="50"/>
      <c r="M364" s="50"/>
      <c r="N364" s="50"/>
      <c r="O364" s="50"/>
      <c r="P364" s="50"/>
      <c r="Q364" s="50"/>
      <c r="R364" s="50"/>
      <c r="S364" s="50"/>
      <c r="T364" s="50"/>
      <c r="U364" s="50"/>
      <c r="V364" s="50"/>
      <c r="W364" s="50"/>
      <c r="X364" s="50"/>
      <c r="Y364" s="50"/>
    </row>
    <row r="365" customFormat="false" ht="12.75" hidden="false" customHeight="false" outlineLevel="0" collapsed="false">
      <c r="J365" s="50"/>
      <c r="K365" s="50"/>
      <c r="L365" s="50"/>
      <c r="M365" s="50"/>
      <c r="N365" s="50"/>
      <c r="O365" s="50"/>
      <c r="P365" s="50"/>
      <c r="Q365" s="50"/>
      <c r="R365" s="50"/>
      <c r="S365" s="50"/>
      <c r="T365" s="50"/>
      <c r="U365" s="50"/>
      <c r="V365" s="50"/>
      <c r="W365" s="50"/>
      <c r="X365" s="50"/>
      <c r="Y365" s="50"/>
    </row>
    <row r="366" customFormat="false" ht="12.75" hidden="false" customHeight="false" outlineLevel="0" collapsed="false">
      <c r="J366" s="50"/>
      <c r="K366" s="50"/>
      <c r="L366" s="50"/>
      <c r="M366" s="50"/>
      <c r="N366" s="50"/>
      <c r="O366" s="50"/>
      <c r="P366" s="50"/>
      <c r="Q366" s="50"/>
      <c r="R366" s="50"/>
      <c r="S366" s="50"/>
      <c r="T366" s="50"/>
      <c r="U366" s="50"/>
      <c r="V366" s="50"/>
      <c r="W366" s="50"/>
      <c r="X366" s="50"/>
      <c r="Y366" s="50"/>
    </row>
    <row r="367" customFormat="false" ht="12.75" hidden="false" customHeight="false" outlineLevel="0" collapsed="false">
      <c r="J367" s="50"/>
      <c r="K367" s="50"/>
      <c r="L367" s="50"/>
      <c r="M367" s="50"/>
      <c r="N367" s="50"/>
      <c r="O367" s="50"/>
      <c r="P367" s="50"/>
      <c r="Q367" s="50"/>
      <c r="R367" s="50"/>
      <c r="S367" s="50"/>
      <c r="T367" s="50"/>
      <c r="U367" s="50"/>
      <c r="V367" s="50"/>
      <c r="W367" s="50"/>
      <c r="X367" s="50"/>
      <c r="Y367" s="50"/>
    </row>
    <row r="368" customFormat="false" ht="12.75" hidden="false" customHeight="false" outlineLevel="0" collapsed="false">
      <c r="J368" s="50"/>
      <c r="K368" s="50"/>
      <c r="L368" s="50"/>
      <c r="M368" s="50"/>
      <c r="N368" s="50"/>
      <c r="O368" s="50"/>
      <c r="P368" s="50"/>
      <c r="Q368" s="50"/>
      <c r="R368" s="50"/>
      <c r="S368" s="50"/>
      <c r="T368" s="50"/>
      <c r="U368" s="50"/>
      <c r="V368" s="50"/>
      <c r="W368" s="50"/>
      <c r="X368" s="50"/>
      <c r="Y368" s="50"/>
    </row>
    <row r="369" customFormat="false" ht="12.75" hidden="false" customHeight="false" outlineLevel="0" collapsed="false">
      <c r="J369" s="50"/>
      <c r="K369" s="50"/>
      <c r="L369" s="50"/>
      <c r="M369" s="50"/>
      <c r="N369" s="50"/>
      <c r="O369" s="50"/>
      <c r="P369" s="50"/>
      <c r="Q369" s="50"/>
      <c r="R369" s="50"/>
      <c r="S369" s="50"/>
      <c r="T369" s="50"/>
      <c r="U369" s="50"/>
      <c r="V369" s="50"/>
      <c r="W369" s="50"/>
      <c r="X369" s="50"/>
      <c r="Y369" s="50"/>
    </row>
    <row r="370" customFormat="false" ht="12.75" hidden="false" customHeight="false" outlineLevel="0" collapsed="false">
      <c r="J370" s="50"/>
      <c r="K370" s="50"/>
      <c r="L370" s="50"/>
      <c r="M370" s="50"/>
      <c r="N370" s="50"/>
      <c r="O370" s="50"/>
      <c r="P370" s="50"/>
      <c r="Q370" s="50"/>
      <c r="R370" s="50"/>
      <c r="S370" s="50"/>
      <c r="T370" s="50"/>
      <c r="U370" s="50"/>
      <c r="V370" s="50"/>
      <c r="W370" s="50"/>
      <c r="X370" s="50"/>
      <c r="Y370" s="50"/>
    </row>
    <row r="371" customFormat="false" ht="12.75" hidden="false" customHeight="false" outlineLevel="0" collapsed="false">
      <c r="J371" s="50"/>
      <c r="K371" s="50"/>
      <c r="L371" s="50"/>
      <c r="M371" s="50"/>
      <c r="N371" s="50"/>
      <c r="O371" s="50"/>
      <c r="P371" s="50"/>
      <c r="Q371" s="50"/>
      <c r="R371" s="50"/>
      <c r="S371" s="50"/>
      <c r="T371" s="50"/>
      <c r="U371" s="50"/>
      <c r="V371" s="50"/>
      <c r="W371" s="50"/>
      <c r="X371" s="50"/>
      <c r="Y371" s="50"/>
    </row>
    <row r="372" customFormat="false" ht="12.75" hidden="false" customHeight="false" outlineLevel="0" collapsed="false">
      <c r="J372" s="50"/>
      <c r="K372" s="50"/>
      <c r="L372" s="50"/>
      <c r="M372" s="50"/>
      <c r="N372" s="50"/>
      <c r="O372" s="50"/>
      <c r="P372" s="50"/>
      <c r="Q372" s="50"/>
      <c r="R372" s="50"/>
      <c r="S372" s="50"/>
      <c r="T372" s="50"/>
      <c r="U372" s="50"/>
      <c r="V372" s="50"/>
      <c r="W372" s="50"/>
      <c r="X372" s="50"/>
      <c r="Y372" s="50"/>
    </row>
    <row r="373" customFormat="false" ht="12.75" hidden="false" customHeight="false" outlineLevel="0" collapsed="false">
      <c r="J373" s="50"/>
      <c r="K373" s="50"/>
      <c r="L373" s="50"/>
      <c r="M373" s="50"/>
      <c r="N373" s="50"/>
      <c r="O373" s="50"/>
      <c r="P373" s="50"/>
      <c r="Q373" s="50"/>
      <c r="R373" s="50"/>
      <c r="S373" s="50"/>
      <c r="T373" s="50"/>
      <c r="U373" s="50"/>
      <c r="V373" s="50"/>
      <c r="W373" s="50"/>
      <c r="X373" s="50"/>
      <c r="Y373" s="50"/>
    </row>
    <row r="374" customFormat="false" ht="12.75" hidden="false" customHeight="false" outlineLevel="0" collapsed="false">
      <c r="J374" s="50"/>
      <c r="K374" s="50"/>
      <c r="L374" s="50"/>
      <c r="M374" s="50"/>
      <c r="N374" s="50"/>
      <c r="O374" s="50"/>
      <c r="P374" s="50"/>
      <c r="Q374" s="50"/>
      <c r="R374" s="50"/>
      <c r="S374" s="50"/>
      <c r="T374" s="50"/>
      <c r="U374" s="50"/>
      <c r="V374" s="50"/>
      <c r="W374" s="50"/>
      <c r="X374" s="50"/>
      <c r="Y374" s="50"/>
    </row>
    <row r="375" customFormat="false" ht="12.75" hidden="false" customHeight="false" outlineLevel="0" collapsed="false">
      <c r="J375" s="50"/>
      <c r="K375" s="50"/>
      <c r="L375" s="50"/>
      <c r="M375" s="50"/>
      <c r="N375" s="50"/>
      <c r="O375" s="50"/>
      <c r="P375" s="50"/>
      <c r="Q375" s="50"/>
      <c r="R375" s="50"/>
      <c r="S375" s="50"/>
      <c r="T375" s="50"/>
      <c r="U375" s="50"/>
      <c r="V375" s="50"/>
      <c r="W375" s="50"/>
      <c r="X375" s="50"/>
      <c r="Y375" s="50"/>
    </row>
    <row r="376" customFormat="false" ht="12.75" hidden="false" customHeight="false" outlineLevel="0" collapsed="false">
      <c r="J376" s="50"/>
      <c r="K376" s="50"/>
      <c r="L376" s="50"/>
      <c r="M376" s="50"/>
      <c r="N376" s="50"/>
      <c r="O376" s="50"/>
      <c r="P376" s="50"/>
      <c r="Q376" s="50"/>
      <c r="R376" s="50"/>
      <c r="S376" s="50"/>
      <c r="T376" s="50"/>
      <c r="U376" s="50"/>
      <c r="V376" s="50"/>
      <c r="W376" s="50"/>
      <c r="X376" s="50"/>
      <c r="Y376" s="50"/>
    </row>
    <row r="377" customFormat="false" ht="12.75" hidden="false" customHeight="false" outlineLevel="0" collapsed="false">
      <c r="J377" s="50"/>
      <c r="K377" s="50"/>
      <c r="L377" s="50"/>
      <c r="M377" s="50"/>
      <c r="N377" s="50"/>
      <c r="O377" s="50"/>
      <c r="P377" s="50"/>
      <c r="Q377" s="50"/>
      <c r="R377" s="50"/>
      <c r="S377" s="50"/>
      <c r="T377" s="50"/>
      <c r="U377" s="50"/>
      <c r="V377" s="50"/>
      <c r="W377" s="50"/>
      <c r="X377" s="50"/>
      <c r="Y377" s="50"/>
    </row>
    <row r="378" customFormat="false" ht="12.75" hidden="false" customHeight="false" outlineLevel="0" collapsed="false">
      <c r="J378" s="50"/>
      <c r="K378" s="50"/>
      <c r="L378" s="50"/>
      <c r="M378" s="50"/>
      <c r="N378" s="50"/>
      <c r="O378" s="50"/>
      <c r="P378" s="50"/>
      <c r="Q378" s="50"/>
      <c r="R378" s="50"/>
      <c r="S378" s="50"/>
      <c r="T378" s="50"/>
      <c r="U378" s="50"/>
      <c r="V378" s="50"/>
      <c r="W378" s="50"/>
      <c r="X378" s="50"/>
      <c r="Y378" s="50"/>
    </row>
    <row r="379" customFormat="false" ht="12.75" hidden="false" customHeight="false" outlineLevel="0" collapsed="false">
      <c r="J379" s="50"/>
      <c r="K379" s="50"/>
      <c r="L379" s="50"/>
      <c r="M379" s="50"/>
      <c r="N379" s="50"/>
      <c r="O379" s="50"/>
      <c r="P379" s="50"/>
      <c r="Q379" s="50"/>
      <c r="R379" s="50"/>
      <c r="S379" s="50"/>
      <c r="T379" s="50"/>
      <c r="U379" s="50"/>
      <c r="V379" s="50"/>
      <c r="W379" s="50"/>
      <c r="X379" s="50"/>
      <c r="Y379" s="50"/>
    </row>
    <row r="380" customFormat="false" ht="12.75" hidden="false" customHeight="false" outlineLevel="0" collapsed="false">
      <c r="J380" s="50"/>
      <c r="K380" s="50"/>
      <c r="L380" s="50"/>
      <c r="M380" s="50"/>
      <c r="N380" s="50"/>
      <c r="O380" s="50"/>
      <c r="P380" s="50"/>
      <c r="Q380" s="50"/>
      <c r="R380" s="50"/>
      <c r="S380" s="50"/>
      <c r="T380" s="50"/>
      <c r="U380" s="50"/>
      <c r="V380" s="50"/>
      <c r="W380" s="50"/>
      <c r="X380" s="50"/>
      <c r="Y380" s="50"/>
    </row>
    <row r="381" customFormat="false" ht="12.75" hidden="false" customHeight="false" outlineLevel="0" collapsed="false">
      <c r="J381" s="50"/>
      <c r="K381" s="50"/>
      <c r="L381" s="50"/>
      <c r="M381" s="50"/>
      <c r="N381" s="50"/>
      <c r="O381" s="50"/>
      <c r="P381" s="50"/>
      <c r="Q381" s="50"/>
      <c r="R381" s="50"/>
      <c r="S381" s="50"/>
      <c r="T381" s="50"/>
      <c r="U381" s="50"/>
      <c r="V381" s="50"/>
      <c r="W381" s="50"/>
      <c r="X381" s="50"/>
      <c r="Y381" s="50"/>
    </row>
    <row r="382" customFormat="false" ht="12.75" hidden="false" customHeight="false" outlineLevel="0" collapsed="false">
      <c r="J382" s="50"/>
      <c r="K382" s="50"/>
      <c r="L382" s="50"/>
      <c r="M382" s="50"/>
      <c r="N382" s="50"/>
      <c r="O382" s="50"/>
      <c r="P382" s="50"/>
      <c r="Q382" s="50"/>
      <c r="R382" s="50"/>
      <c r="S382" s="50"/>
      <c r="T382" s="50"/>
      <c r="U382" s="50"/>
      <c r="V382" s="50"/>
      <c r="W382" s="50"/>
      <c r="X382" s="50"/>
      <c r="Y382" s="50"/>
    </row>
    <row r="383" customFormat="false" ht="12.75" hidden="false" customHeight="false" outlineLevel="0" collapsed="false">
      <c r="J383" s="50"/>
      <c r="K383" s="50"/>
      <c r="L383" s="50"/>
      <c r="M383" s="50"/>
      <c r="N383" s="50"/>
      <c r="O383" s="50"/>
      <c r="P383" s="50"/>
      <c r="Q383" s="50"/>
      <c r="R383" s="50"/>
      <c r="S383" s="50"/>
      <c r="T383" s="50"/>
      <c r="U383" s="50"/>
      <c r="V383" s="50"/>
      <c r="W383" s="50"/>
      <c r="X383" s="50"/>
      <c r="Y383" s="50"/>
    </row>
    <row r="384" customFormat="false" ht="12.75" hidden="false" customHeight="false" outlineLevel="0" collapsed="false">
      <c r="J384" s="50"/>
      <c r="K384" s="50"/>
      <c r="L384" s="50"/>
      <c r="M384" s="50"/>
      <c r="N384" s="50"/>
      <c r="O384" s="50"/>
      <c r="P384" s="50"/>
      <c r="Q384" s="50"/>
      <c r="R384" s="50"/>
      <c r="S384" s="50"/>
      <c r="T384" s="50"/>
      <c r="U384" s="50"/>
      <c r="V384" s="50"/>
      <c r="W384" s="50"/>
      <c r="X384" s="50"/>
      <c r="Y384" s="50"/>
    </row>
    <row r="385" customFormat="false" ht="12.75" hidden="false" customHeight="false" outlineLevel="0" collapsed="false">
      <c r="J385" s="50"/>
      <c r="K385" s="50"/>
      <c r="L385" s="50"/>
      <c r="M385" s="50"/>
      <c r="N385" s="50"/>
      <c r="O385" s="50"/>
      <c r="P385" s="50"/>
      <c r="Q385" s="50"/>
      <c r="R385" s="50"/>
      <c r="S385" s="50"/>
      <c r="T385" s="50"/>
      <c r="U385" s="50"/>
      <c r="V385" s="50"/>
      <c r="W385" s="50"/>
      <c r="X385" s="50"/>
      <c r="Y385" s="50"/>
    </row>
    <row r="386" customFormat="false" ht="12.75" hidden="false" customHeight="false" outlineLevel="0" collapsed="false">
      <c r="J386" s="50"/>
      <c r="K386" s="50"/>
      <c r="L386" s="50"/>
      <c r="M386" s="50"/>
      <c r="N386" s="50"/>
      <c r="O386" s="50"/>
      <c r="P386" s="50"/>
      <c r="Q386" s="50"/>
      <c r="R386" s="50"/>
      <c r="S386" s="50"/>
      <c r="T386" s="50"/>
      <c r="U386" s="50"/>
      <c r="V386" s="50"/>
      <c r="W386" s="50"/>
      <c r="X386" s="50"/>
      <c r="Y386" s="50"/>
    </row>
    <row r="387" customFormat="false" ht="12.75" hidden="false" customHeight="false" outlineLevel="0" collapsed="false">
      <c r="J387" s="50"/>
      <c r="K387" s="50"/>
      <c r="L387" s="50"/>
      <c r="M387" s="50"/>
      <c r="N387" s="50"/>
      <c r="O387" s="50"/>
      <c r="P387" s="50"/>
      <c r="Q387" s="50"/>
      <c r="R387" s="50"/>
      <c r="S387" s="50"/>
      <c r="T387" s="50"/>
      <c r="U387" s="50"/>
      <c r="V387" s="50"/>
      <c r="W387" s="50"/>
      <c r="X387" s="50"/>
      <c r="Y387" s="50"/>
    </row>
    <row r="388" customFormat="false" ht="12.75" hidden="false" customHeight="false" outlineLevel="0" collapsed="false">
      <c r="J388" s="50"/>
      <c r="K388" s="50"/>
      <c r="L388" s="50"/>
      <c r="M388" s="50"/>
      <c r="N388" s="50"/>
      <c r="O388" s="50"/>
      <c r="P388" s="50"/>
      <c r="Q388" s="50"/>
      <c r="R388" s="50"/>
      <c r="S388" s="50"/>
      <c r="T388" s="50"/>
      <c r="U388" s="50"/>
      <c r="V388" s="50"/>
      <c r="W388" s="50"/>
      <c r="X388" s="50"/>
      <c r="Y388" s="50"/>
    </row>
    <row r="389" customFormat="false" ht="12.75" hidden="false" customHeight="false" outlineLevel="0" collapsed="false">
      <c r="J389" s="50"/>
      <c r="K389" s="50"/>
      <c r="L389" s="50"/>
      <c r="M389" s="50"/>
      <c r="N389" s="50"/>
      <c r="O389" s="50"/>
      <c r="P389" s="50"/>
      <c r="Q389" s="50"/>
      <c r="R389" s="50"/>
      <c r="S389" s="50"/>
      <c r="T389" s="50"/>
      <c r="U389" s="50"/>
      <c r="V389" s="50"/>
      <c r="W389" s="50"/>
      <c r="X389" s="50"/>
      <c r="Y389" s="50"/>
    </row>
    <row r="390" customFormat="false" ht="12.75" hidden="false" customHeight="false" outlineLevel="0" collapsed="false">
      <c r="J390" s="50"/>
      <c r="K390" s="50"/>
      <c r="L390" s="50"/>
      <c r="M390" s="50"/>
      <c r="N390" s="50"/>
      <c r="O390" s="50"/>
      <c r="P390" s="50"/>
      <c r="Q390" s="50"/>
      <c r="R390" s="50"/>
      <c r="S390" s="50"/>
      <c r="T390" s="50"/>
      <c r="U390" s="50"/>
      <c r="V390" s="50"/>
      <c r="W390" s="50"/>
      <c r="X390" s="50"/>
      <c r="Y390" s="50"/>
    </row>
    <row r="391" customFormat="false" ht="12.75" hidden="false" customHeight="false" outlineLevel="0" collapsed="false">
      <c r="J391" s="50"/>
      <c r="K391" s="50"/>
      <c r="L391" s="50"/>
      <c r="M391" s="50"/>
      <c r="N391" s="50"/>
      <c r="O391" s="50"/>
      <c r="P391" s="50"/>
      <c r="Q391" s="50"/>
      <c r="R391" s="50"/>
      <c r="S391" s="50"/>
      <c r="T391" s="50"/>
      <c r="U391" s="50"/>
      <c r="V391" s="50"/>
      <c r="W391" s="50"/>
      <c r="X391" s="50"/>
      <c r="Y391" s="50"/>
    </row>
    <row r="392" customFormat="false" ht="12.75" hidden="false" customHeight="false" outlineLevel="0" collapsed="false">
      <c r="J392" s="50"/>
      <c r="K392" s="50"/>
      <c r="L392" s="50"/>
      <c r="M392" s="50"/>
      <c r="N392" s="50"/>
      <c r="O392" s="50"/>
      <c r="P392" s="50"/>
      <c r="Q392" s="50"/>
      <c r="R392" s="50"/>
      <c r="S392" s="50"/>
      <c r="T392" s="50"/>
      <c r="U392" s="50"/>
      <c r="V392" s="50"/>
      <c r="W392" s="50"/>
      <c r="X392" s="50"/>
      <c r="Y392" s="50"/>
    </row>
    <row r="393" customFormat="false" ht="12.75" hidden="false" customHeight="false" outlineLevel="0" collapsed="false">
      <c r="J393" s="50"/>
      <c r="K393" s="50"/>
      <c r="L393" s="50"/>
      <c r="M393" s="50"/>
      <c r="N393" s="50"/>
      <c r="O393" s="50"/>
      <c r="P393" s="50"/>
      <c r="Q393" s="50"/>
      <c r="R393" s="50"/>
      <c r="S393" s="50"/>
      <c r="T393" s="50"/>
      <c r="U393" s="50"/>
      <c r="V393" s="50"/>
      <c r="W393" s="50"/>
      <c r="X393" s="50"/>
      <c r="Y393" s="50"/>
    </row>
    <row r="394" customFormat="false" ht="12.75" hidden="false" customHeight="false" outlineLevel="0" collapsed="false">
      <c r="J394" s="50"/>
      <c r="K394" s="50"/>
      <c r="L394" s="50"/>
      <c r="M394" s="50"/>
      <c r="N394" s="50"/>
      <c r="O394" s="50"/>
      <c r="P394" s="50"/>
      <c r="Q394" s="50"/>
      <c r="R394" s="50"/>
      <c r="S394" s="50"/>
      <c r="T394" s="50"/>
      <c r="U394" s="50"/>
      <c r="V394" s="50"/>
      <c r="W394" s="50"/>
      <c r="X394" s="50"/>
      <c r="Y394" s="50"/>
    </row>
    <row r="395" customFormat="false" ht="12.75" hidden="false" customHeight="false" outlineLevel="0" collapsed="false">
      <c r="J395" s="50"/>
      <c r="K395" s="50"/>
      <c r="L395" s="50"/>
      <c r="M395" s="50"/>
      <c r="N395" s="50"/>
      <c r="O395" s="50"/>
      <c r="P395" s="50"/>
      <c r="Q395" s="50"/>
      <c r="R395" s="50"/>
      <c r="S395" s="50"/>
      <c r="T395" s="50"/>
      <c r="U395" s="50"/>
      <c r="V395" s="50"/>
      <c r="W395" s="50"/>
      <c r="X395" s="50"/>
      <c r="Y395" s="50"/>
    </row>
    <row r="396" customFormat="false" ht="12.75" hidden="false" customHeight="false" outlineLevel="0" collapsed="false">
      <c r="J396" s="50"/>
      <c r="K396" s="50"/>
      <c r="L396" s="50"/>
      <c r="M396" s="50"/>
      <c r="N396" s="50"/>
      <c r="O396" s="50"/>
      <c r="P396" s="50"/>
      <c r="Q396" s="50"/>
      <c r="R396" s="50"/>
      <c r="S396" s="50"/>
      <c r="T396" s="50"/>
      <c r="U396" s="50"/>
      <c r="V396" s="50"/>
      <c r="W396" s="50"/>
      <c r="X396" s="50"/>
      <c r="Y396" s="50"/>
    </row>
    <row r="397" customFormat="false" ht="12.75" hidden="false" customHeight="false" outlineLevel="0" collapsed="false">
      <c r="J397" s="50"/>
      <c r="K397" s="50"/>
      <c r="L397" s="50"/>
      <c r="M397" s="50"/>
      <c r="N397" s="50"/>
      <c r="O397" s="50"/>
      <c r="P397" s="50"/>
      <c r="Q397" s="50"/>
      <c r="R397" s="50"/>
      <c r="S397" s="50"/>
      <c r="T397" s="50"/>
      <c r="U397" s="50"/>
      <c r="V397" s="50"/>
      <c r="W397" s="50"/>
      <c r="X397" s="50"/>
      <c r="Y397" s="50"/>
    </row>
    <row r="398" customFormat="false" ht="12.75" hidden="false" customHeight="false" outlineLevel="0" collapsed="false">
      <c r="J398" s="50"/>
      <c r="K398" s="50"/>
      <c r="L398" s="50"/>
      <c r="M398" s="50"/>
      <c r="N398" s="50"/>
      <c r="O398" s="50"/>
      <c r="P398" s="50"/>
      <c r="Q398" s="50"/>
      <c r="R398" s="50"/>
      <c r="S398" s="50"/>
      <c r="T398" s="50"/>
      <c r="U398" s="50"/>
      <c r="V398" s="50"/>
      <c r="W398" s="50"/>
      <c r="X398" s="50"/>
      <c r="Y398" s="50"/>
    </row>
    <row r="399" customFormat="false" ht="12.75" hidden="false" customHeight="false" outlineLevel="0" collapsed="false">
      <c r="J399" s="50"/>
      <c r="K399" s="50"/>
      <c r="L399" s="50"/>
      <c r="M399" s="50"/>
      <c r="N399" s="50"/>
      <c r="O399" s="50"/>
      <c r="P399" s="50"/>
      <c r="Q399" s="50"/>
      <c r="R399" s="50"/>
      <c r="S399" s="50"/>
      <c r="T399" s="50"/>
      <c r="U399" s="50"/>
      <c r="V399" s="50"/>
      <c r="W399" s="50"/>
      <c r="X399" s="50"/>
      <c r="Y399" s="50"/>
    </row>
    <row r="400" customFormat="false" ht="12.75" hidden="false" customHeight="false" outlineLevel="0" collapsed="false">
      <c r="J400" s="50"/>
      <c r="K400" s="50"/>
      <c r="L400" s="50"/>
      <c r="M400" s="50"/>
      <c r="N400" s="50"/>
      <c r="O400" s="50"/>
      <c r="P400" s="50"/>
      <c r="Q400" s="50"/>
      <c r="R400" s="50"/>
      <c r="S400" s="50"/>
      <c r="T400" s="50"/>
      <c r="U400" s="50"/>
      <c r="V400" s="50"/>
      <c r="W400" s="50"/>
      <c r="X400" s="50"/>
      <c r="Y400" s="50"/>
    </row>
    <row r="401" customFormat="false" ht="12.75" hidden="false" customHeight="false" outlineLevel="0" collapsed="false">
      <c r="J401" s="50"/>
      <c r="K401" s="50"/>
      <c r="L401" s="50"/>
      <c r="M401" s="50"/>
      <c r="N401" s="50"/>
      <c r="O401" s="50"/>
      <c r="P401" s="50"/>
      <c r="Q401" s="50"/>
      <c r="R401" s="50"/>
      <c r="S401" s="50"/>
      <c r="T401" s="50"/>
      <c r="U401" s="50"/>
      <c r="V401" s="50"/>
      <c r="W401" s="50"/>
      <c r="X401" s="50"/>
      <c r="Y401" s="50"/>
    </row>
    <row r="402" customFormat="false" ht="12.75" hidden="false" customHeight="false" outlineLevel="0" collapsed="false">
      <c r="J402" s="50"/>
      <c r="K402" s="50"/>
      <c r="L402" s="50"/>
      <c r="M402" s="50"/>
      <c r="N402" s="50"/>
      <c r="O402" s="50"/>
      <c r="P402" s="50"/>
      <c r="Q402" s="50"/>
      <c r="R402" s="50"/>
      <c r="S402" s="50"/>
      <c r="T402" s="50"/>
      <c r="U402" s="50"/>
      <c r="V402" s="50"/>
      <c r="W402" s="50"/>
      <c r="X402" s="50"/>
      <c r="Y402" s="50"/>
    </row>
    <row r="403" customFormat="false" ht="12.75" hidden="false" customHeight="false" outlineLevel="0" collapsed="false">
      <c r="J403" s="50"/>
      <c r="K403" s="50"/>
      <c r="L403" s="50"/>
      <c r="M403" s="50"/>
      <c r="N403" s="50"/>
      <c r="O403" s="50"/>
      <c r="P403" s="50"/>
      <c r="Q403" s="50"/>
      <c r="R403" s="50"/>
      <c r="S403" s="50"/>
      <c r="T403" s="50"/>
      <c r="U403" s="50"/>
      <c r="V403" s="50"/>
      <c r="W403" s="50"/>
      <c r="X403" s="50"/>
      <c r="Y403" s="50"/>
    </row>
    <row r="404" customFormat="false" ht="12.75" hidden="false" customHeight="false" outlineLevel="0" collapsed="false">
      <c r="J404" s="50"/>
      <c r="K404" s="50"/>
      <c r="L404" s="50"/>
      <c r="M404" s="50"/>
      <c r="N404" s="50"/>
      <c r="O404" s="50"/>
      <c r="P404" s="50"/>
      <c r="Q404" s="50"/>
      <c r="R404" s="50"/>
      <c r="S404" s="50"/>
      <c r="T404" s="50"/>
      <c r="U404" s="50"/>
      <c r="V404" s="50"/>
      <c r="W404" s="50"/>
      <c r="X404" s="50"/>
      <c r="Y404" s="50"/>
    </row>
    <row r="405" customFormat="false" ht="12.75" hidden="false" customHeight="false" outlineLevel="0" collapsed="false">
      <c r="J405" s="50"/>
      <c r="K405" s="50"/>
      <c r="L405" s="50"/>
      <c r="M405" s="50"/>
      <c r="N405" s="50"/>
      <c r="O405" s="50"/>
      <c r="P405" s="50"/>
      <c r="Q405" s="50"/>
      <c r="R405" s="50"/>
      <c r="S405" s="50"/>
      <c r="T405" s="50"/>
      <c r="U405" s="50"/>
      <c r="V405" s="50"/>
      <c r="W405" s="50"/>
      <c r="X405" s="50"/>
      <c r="Y405" s="50"/>
    </row>
    <row r="406" customFormat="false" ht="12.75" hidden="false" customHeight="false" outlineLevel="0" collapsed="false">
      <c r="J406" s="50"/>
      <c r="K406" s="50"/>
      <c r="L406" s="50"/>
      <c r="M406" s="50"/>
      <c r="N406" s="50"/>
      <c r="O406" s="50"/>
      <c r="P406" s="50"/>
      <c r="Q406" s="50"/>
      <c r="R406" s="50"/>
      <c r="S406" s="50"/>
      <c r="T406" s="50"/>
      <c r="U406" s="50"/>
      <c r="V406" s="50"/>
      <c r="W406" s="50"/>
      <c r="X406" s="50"/>
      <c r="Y406" s="50"/>
    </row>
    <row r="407" customFormat="false" ht="12.75" hidden="false" customHeight="false" outlineLevel="0" collapsed="false">
      <c r="J407" s="50"/>
      <c r="K407" s="50"/>
      <c r="L407" s="50"/>
      <c r="M407" s="50"/>
      <c r="N407" s="50"/>
      <c r="O407" s="50"/>
      <c r="P407" s="50"/>
      <c r="Q407" s="50"/>
      <c r="R407" s="50"/>
      <c r="S407" s="50"/>
      <c r="T407" s="50"/>
      <c r="U407" s="50"/>
      <c r="V407" s="50"/>
      <c r="W407" s="50"/>
      <c r="X407" s="50"/>
      <c r="Y407" s="50"/>
    </row>
    <row r="408" customFormat="false" ht="12.75" hidden="false" customHeight="false" outlineLevel="0" collapsed="false">
      <c r="J408" s="50"/>
      <c r="K408" s="50"/>
      <c r="L408" s="50"/>
      <c r="M408" s="50"/>
      <c r="N408" s="50"/>
      <c r="O408" s="50"/>
      <c r="P408" s="50"/>
      <c r="Q408" s="50"/>
      <c r="R408" s="50"/>
      <c r="S408" s="50"/>
      <c r="T408" s="50"/>
      <c r="U408" s="50"/>
      <c r="V408" s="50"/>
      <c r="W408" s="50"/>
      <c r="X408" s="50"/>
      <c r="Y408" s="50"/>
    </row>
    <row r="409" customFormat="false" ht="12.75" hidden="false" customHeight="false" outlineLevel="0" collapsed="false">
      <c r="J409" s="50"/>
      <c r="K409" s="50"/>
      <c r="L409" s="50"/>
      <c r="M409" s="50"/>
      <c r="N409" s="50"/>
      <c r="O409" s="50"/>
      <c r="P409" s="50"/>
      <c r="Q409" s="50"/>
      <c r="R409" s="50"/>
      <c r="S409" s="50"/>
      <c r="T409" s="50"/>
      <c r="U409" s="50"/>
      <c r="V409" s="50"/>
      <c r="W409" s="50"/>
      <c r="X409" s="50"/>
      <c r="Y409" s="50"/>
    </row>
    <row r="410" customFormat="false" ht="12.75" hidden="false" customHeight="false" outlineLevel="0" collapsed="false">
      <c r="J410" s="50"/>
      <c r="K410" s="50"/>
      <c r="L410" s="50"/>
      <c r="M410" s="50"/>
      <c r="N410" s="50"/>
      <c r="O410" s="50"/>
      <c r="P410" s="50"/>
      <c r="Q410" s="50"/>
      <c r="R410" s="50"/>
      <c r="S410" s="50"/>
      <c r="T410" s="50"/>
      <c r="U410" s="50"/>
      <c r="V410" s="50"/>
      <c r="W410" s="50"/>
      <c r="X410" s="50"/>
      <c r="Y410" s="50"/>
    </row>
    <row r="411" customFormat="false" ht="12.75" hidden="false" customHeight="false" outlineLevel="0" collapsed="false">
      <c r="J411" s="50"/>
      <c r="K411" s="50"/>
      <c r="L411" s="50"/>
      <c r="M411" s="50"/>
      <c r="N411" s="50"/>
      <c r="O411" s="50"/>
      <c r="P411" s="50"/>
      <c r="Q411" s="50"/>
      <c r="R411" s="50"/>
      <c r="S411" s="50"/>
      <c r="T411" s="50"/>
      <c r="U411" s="50"/>
      <c r="V411" s="50"/>
      <c r="W411" s="50"/>
      <c r="X411" s="50"/>
      <c r="Y411" s="50"/>
    </row>
    <row r="412" customFormat="false" ht="12.75" hidden="false" customHeight="false" outlineLevel="0" collapsed="false">
      <c r="J412" s="50"/>
      <c r="K412" s="50"/>
      <c r="L412" s="50"/>
      <c r="M412" s="50"/>
      <c r="N412" s="50"/>
      <c r="O412" s="50"/>
      <c r="P412" s="50"/>
      <c r="Q412" s="50"/>
      <c r="R412" s="50"/>
      <c r="S412" s="50"/>
      <c r="T412" s="50"/>
      <c r="U412" s="50"/>
      <c r="V412" s="50"/>
      <c r="W412" s="50"/>
      <c r="X412" s="50"/>
      <c r="Y412" s="50"/>
    </row>
    <row r="413" customFormat="false" ht="12.75" hidden="false" customHeight="false" outlineLevel="0" collapsed="false">
      <c r="J413" s="50"/>
      <c r="K413" s="50"/>
      <c r="L413" s="50"/>
      <c r="M413" s="50"/>
      <c r="N413" s="50"/>
      <c r="O413" s="50"/>
      <c r="P413" s="50"/>
      <c r="Q413" s="50"/>
      <c r="R413" s="50"/>
      <c r="S413" s="50"/>
      <c r="T413" s="50"/>
      <c r="U413" s="50"/>
      <c r="V413" s="50"/>
      <c r="W413" s="50"/>
      <c r="X413" s="50"/>
      <c r="Y413" s="50"/>
    </row>
    <row r="414" customFormat="false" ht="12.75" hidden="false" customHeight="false" outlineLevel="0" collapsed="false">
      <c r="J414" s="50"/>
      <c r="K414" s="50"/>
      <c r="L414" s="50"/>
      <c r="M414" s="50"/>
      <c r="N414" s="50"/>
      <c r="O414" s="50"/>
      <c r="P414" s="50"/>
      <c r="Q414" s="50"/>
      <c r="R414" s="50"/>
      <c r="S414" s="50"/>
      <c r="T414" s="50"/>
      <c r="U414" s="50"/>
      <c r="V414" s="50"/>
      <c r="W414" s="50"/>
      <c r="X414" s="50"/>
      <c r="Y414" s="50"/>
    </row>
    <row r="415" customFormat="false" ht="12.75" hidden="false" customHeight="false" outlineLevel="0" collapsed="false">
      <c r="J415" s="50"/>
      <c r="K415" s="50"/>
      <c r="L415" s="50"/>
      <c r="M415" s="50"/>
      <c r="N415" s="50"/>
      <c r="O415" s="50"/>
      <c r="P415" s="50"/>
      <c r="Q415" s="50"/>
      <c r="R415" s="50"/>
      <c r="S415" s="50"/>
      <c r="T415" s="50"/>
      <c r="U415" s="50"/>
      <c r="V415" s="50"/>
      <c r="W415" s="50"/>
      <c r="X415" s="50"/>
      <c r="Y415" s="50"/>
    </row>
    <row r="416" customFormat="false" ht="12.75" hidden="false" customHeight="false" outlineLevel="0" collapsed="false">
      <c r="J416" s="50"/>
      <c r="K416" s="50"/>
      <c r="L416" s="50"/>
      <c r="M416" s="50"/>
      <c r="N416" s="50"/>
      <c r="O416" s="50"/>
      <c r="P416" s="50"/>
      <c r="Q416" s="50"/>
      <c r="R416" s="50"/>
      <c r="S416" s="50"/>
      <c r="T416" s="50"/>
      <c r="U416" s="50"/>
      <c r="V416" s="50"/>
      <c r="W416" s="50"/>
      <c r="X416" s="50"/>
      <c r="Y416" s="50"/>
    </row>
    <row r="417" customFormat="false" ht="12.75" hidden="false" customHeight="false" outlineLevel="0" collapsed="false">
      <c r="J417" s="50"/>
      <c r="K417" s="50"/>
      <c r="L417" s="50"/>
      <c r="M417" s="50"/>
      <c r="N417" s="50"/>
      <c r="O417" s="50"/>
      <c r="P417" s="50"/>
      <c r="Q417" s="50"/>
      <c r="R417" s="50"/>
      <c r="S417" s="50"/>
      <c r="T417" s="50"/>
      <c r="U417" s="50"/>
      <c r="V417" s="50"/>
      <c r="W417" s="50"/>
      <c r="X417" s="50"/>
      <c r="Y417" s="50"/>
    </row>
    <row r="418" customFormat="false" ht="12.75" hidden="false" customHeight="false" outlineLevel="0" collapsed="false">
      <c r="J418" s="50"/>
      <c r="K418" s="50"/>
      <c r="L418" s="50"/>
      <c r="M418" s="50"/>
      <c r="N418" s="50"/>
      <c r="O418" s="50"/>
      <c r="P418" s="50"/>
      <c r="Q418" s="50"/>
      <c r="R418" s="50"/>
      <c r="S418" s="50"/>
      <c r="T418" s="50"/>
      <c r="U418" s="50"/>
      <c r="V418" s="50"/>
      <c r="W418" s="50"/>
      <c r="X418" s="50"/>
      <c r="Y418" s="50"/>
    </row>
    <row r="419" customFormat="false" ht="12.75" hidden="false" customHeight="false" outlineLevel="0" collapsed="false">
      <c r="J419" s="50"/>
      <c r="K419" s="50"/>
      <c r="L419" s="50"/>
      <c r="M419" s="50"/>
      <c r="N419" s="50"/>
      <c r="O419" s="50"/>
      <c r="P419" s="50"/>
      <c r="Q419" s="50"/>
      <c r="R419" s="50"/>
      <c r="S419" s="50"/>
      <c r="T419" s="50"/>
      <c r="U419" s="50"/>
      <c r="V419" s="50"/>
      <c r="W419" s="50"/>
      <c r="X419" s="50"/>
      <c r="Y419" s="50"/>
    </row>
    <row r="420" customFormat="false" ht="12.75" hidden="false" customHeight="false" outlineLevel="0" collapsed="false">
      <c r="J420" s="50"/>
      <c r="K420" s="50"/>
      <c r="L420" s="50"/>
      <c r="M420" s="50"/>
      <c r="N420" s="50"/>
      <c r="O420" s="50"/>
      <c r="P420" s="50"/>
      <c r="Q420" s="50"/>
      <c r="R420" s="50"/>
      <c r="S420" s="50"/>
      <c r="T420" s="50"/>
      <c r="U420" s="50"/>
      <c r="V420" s="50"/>
      <c r="W420" s="50"/>
      <c r="X420" s="50"/>
      <c r="Y420" s="50"/>
    </row>
    <row r="421" customFormat="false" ht="12.75" hidden="false" customHeight="false" outlineLevel="0" collapsed="false">
      <c r="J421" s="50"/>
      <c r="K421" s="50"/>
      <c r="L421" s="50"/>
      <c r="M421" s="50"/>
      <c r="N421" s="50"/>
      <c r="O421" s="50"/>
      <c r="P421" s="50"/>
      <c r="Q421" s="50"/>
      <c r="R421" s="50"/>
      <c r="S421" s="50"/>
      <c r="T421" s="50"/>
      <c r="U421" s="50"/>
      <c r="V421" s="50"/>
      <c r="W421" s="50"/>
      <c r="X421" s="50"/>
      <c r="Y421" s="50"/>
    </row>
    <row r="422" customFormat="false" ht="12.75" hidden="false" customHeight="false" outlineLevel="0" collapsed="false">
      <c r="J422" s="50"/>
      <c r="K422" s="50"/>
      <c r="L422" s="50"/>
      <c r="M422" s="50"/>
      <c r="N422" s="50"/>
      <c r="O422" s="50"/>
      <c r="P422" s="50"/>
      <c r="Q422" s="50"/>
      <c r="R422" s="50"/>
      <c r="S422" s="50"/>
      <c r="T422" s="50"/>
      <c r="U422" s="50"/>
      <c r="V422" s="50"/>
      <c r="W422" s="50"/>
      <c r="X422" s="50"/>
      <c r="Y422" s="50"/>
    </row>
    <row r="423" customFormat="false" ht="12.75" hidden="false" customHeight="false" outlineLevel="0" collapsed="false">
      <c r="J423" s="50"/>
      <c r="K423" s="50"/>
      <c r="L423" s="50"/>
      <c r="M423" s="50"/>
      <c r="N423" s="50"/>
      <c r="O423" s="50"/>
      <c r="P423" s="50"/>
      <c r="Q423" s="50"/>
      <c r="R423" s="50"/>
      <c r="S423" s="50"/>
      <c r="T423" s="50"/>
      <c r="U423" s="50"/>
      <c r="V423" s="50"/>
      <c r="W423" s="50"/>
      <c r="X423" s="50"/>
      <c r="Y423" s="50"/>
    </row>
    <row r="424" customFormat="false" ht="12.75" hidden="false" customHeight="false" outlineLevel="0" collapsed="false">
      <c r="J424" s="50"/>
      <c r="K424" s="50"/>
      <c r="L424" s="50"/>
      <c r="M424" s="50"/>
      <c r="N424" s="50"/>
      <c r="O424" s="50"/>
      <c r="P424" s="50"/>
      <c r="Q424" s="50"/>
      <c r="R424" s="50"/>
      <c r="S424" s="50"/>
      <c r="T424" s="50"/>
      <c r="U424" s="50"/>
      <c r="V424" s="50"/>
      <c r="W424" s="50"/>
      <c r="X424" s="50"/>
      <c r="Y424" s="50"/>
    </row>
    <row r="425" customFormat="false" ht="12.75" hidden="false" customHeight="false" outlineLevel="0" collapsed="false">
      <c r="J425" s="50"/>
      <c r="K425" s="50"/>
      <c r="L425" s="50"/>
      <c r="M425" s="50"/>
      <c r="N425" s="50"/>
      <c r="O425" s="50"/>
      <c r="P425" s="50"/>
      <c r="Q425" s="50"/>
      <c r="R425" s="50"/>
      <c r="S425" s="50"/>
      <c r="T425" s="50"/>
      <c r="U425" s="50"/>
      <c r="V425" s="50"/>
      <c r="W425" s="50"/>
      <c r="X425" s="50"/>
      <c r="Y425" s="50"/>
    </row>
    <row r="426" customFormat="false" ht="12.75" hidden="false" customHeight="false" outlineLevel="0" collapsed="false">
      <c r="J426" s="50"/>
      <c r="K426" s="50"/>
      <c r="L426" s="50"/>
      <c r="M426" s="50"/>
      <c r="N426" s="50"/>
      <c r="O426" s="50"/>
      <c r="P426" s="50"/>
      <c r="Q426" s="50"/>
      <c r="R426" s="50"/>
      <c r="S426" s="50"/>
      <c r="T426" s="50"/>
      <c r="U426" s="50"/>
      <c r="V426" s="50"/>
      <c r="W426" s="50"/>
      <c r="X426" s="50"/>
      <c r="Y426" s="50"/>
    </row>
    <row r="427" customFormat="false" ht="12.75" hidden="false" customHeight="false" outlineLevel="0" collapsed="false">
      <c r="J427" s="50"/>
      <c r="K427" s="50"/>
      <c r="L427" s="50"/>
      <c r="M427" s="50"/>
      <c r="N427" s="50"/>
      <c r="O427" s="50"/>
      <c r="P427" s="50"/>
      <c r="Q427" s="50"/>
      <c r="R427" s="50"/>
      <c r="S427" s="50"/>
      <c r="T427" s="50"/>
      <c r="U427" s="50"/>
      <c r="V427" s="50"/>
      <c r="W427" s="50"/>
      <c r="X427" s="50"/>
      <c r="Y427" s="50"/>
    </row>
    <row r="428" customFormat="false" ht="12.75" hidden="false" customHeight="false" outlineLevel="0" collapsed="false">
      <c r="J428" s="50"/>
      <c r="K428" s="50"/>
      <c r="L428" s="50"/>
      <c r="M428" s="50"/>
      <c r="N428" s="50"/>
      <c r="O428" s="50"/>
      <c r="P428" s="50"/>
      <c r="Q428" s="50"/>
      <c r="R428" s="50"/>
      <c r="S428" s="50"/>
      <c r="T428" s="50"/>
      <c r="U428" s="50"/>
      <c r="V428" s="50"/>
      <c r="W428" s="50"/>
      <c r="X428" s="50"/>
      <c r="Y428" s="50"/>
    </row>
    <row r="429" customFormat="false" ht="12.75" hidden="false" customHeight="false" outlineLevel="0" collapsed="false">
      <c r="J429" s="50"/>
      <c r="K429" s="50"/>
      <c r="L429" s="50"/>
      <c r="M429" s="50"/>
      <c r="N429" s="50"/>
      <c r="O429" s="50"/>
      <c r="P429" s="50"/>
      <c r="Q429" s="50"/>
      <c r="R429" s="50"/>
      <c r="S429" s="50"/>
      <c r="T429" s="50"/>
      <c r="U429" s="50"/>
      <c r="V429" s="50"/>
      <c r="W429" s="50"/>
      <c r="X429" s="50"/>
      <c r="Y429" s="50"/>
    </row>
    <row r="430" customFormat="false" ht="12.75" hidden="false" customHeight="false" outlineLevel="0" collapsed="false">
      <c r="J430" s="50"/>
      <c r="K430" s="50"/>
      <c r="L430" s="50"/>
      <c r="M430" s="50"/>
      <c r="N430" s="50"/>
      <c r="O430" s="50"/>
      <c r="P430" s="50"/>
      <c r="Q430" s="50"/>
      <c r="R430" s="50"/>
      <c r="S430" s="50"/>
      <c r="T430" s="50"/>
      <c r="U430" s="50"/>
      <c r="V430" s="50"/>
      <c r="W430" s="50"/>
      <c r="X430" s="50"/>
      <c r="Y430" s="50"/>
    </row>
    <row r="431" customFormat="false" ht="12.75" hidden="false" customHeight="false" outlineLevel="0" collapsed="false">
      <c r="J431" s="50"/>
      <c r="K431" s="50"/>
      <c r="L431" s="50"/>
      <c r="M431" s="50"/>
      <c r="N431" s="50"/>
      <c r="O431" s="50"/>
      <c r="P431" s="50"/>
      <c r="Q431" s="50"/>
      <c r="R431" s="50"/>
      <c r="S431" s="50"/>
      <c r="T431" s="50"/>
      <c r="U431" s="50"/>
      <c r="V431" s="50"/>
      <c r="W431" s="50"/>
      <c r="X431" s="50"/>
      <c r="Y431" s="50"/>
    </row>
    <row r="432" customFormat="false" ht="12.75" hidden="false" customHeight="false" outlineLevel="0" collapsed="false">
      <c r="J432" s="50"/>
      <c r="K432" s="50"/>
      <c r="L432" s="50"/>
      <c r="M432" s="50"/>
      <c r="N432" s="50"/>
      <c r="O432" s="50"/>
      <c r="P432" s="50"/>
      <c r="Q432" s="50"/>
      <c r="R432" s="50"/>
      <c r="S432" s="50"/>
      <c r="T432" s="50"/>
      <c r="U432" s="50"/>
      <c r="V432" s="50"/>
      <c r="W432" s="50"/>
      <c r="X432" s="50"/>
      <c r="Y432" s="50"/>
    </row>
    <row r="433" customFormat="false" ht="12.75" hidden="false" customHeight="false" outlineLevel="0" collapsed="false">
      <c r="J433" s="50"/>
      <c r="K433" s="50"/>
      <c r="L433" s="50"/>
      <c r="M433" s="50"/>
      <c r="N433" s="50"/>
      <c r="O433" s="50"/>
      <c r="P433" s="50"/>
      <c r="Q433" s="50"/>
      <c r="R433" s="50"/>
      <c r="S433" s="50"/>
      <c r="T433" s="50"/>
      <c r="U433" s="50"/>
      <c r="V433" s="50"/>
      <c r="W433" s="50"/>
      <c r="X433" s="50"/>
      <c r="Y433" s="50"/>
    </row>
    <row r="434" customFormat="false" ht="12.75" hidden="false" customHeight="false" outlineLevel="0" collapsed="false">
      <c r="J434" s="50"/>
      <c r="K434" s="50"/>
      <c r="L434" s="50"/>
      <c r="M434" s="50"/>
      <c r="N434" s="50"/>
      <c r="O434" s="50"/>
      <c r="P434" s="50"/>
      <c r="Q434" s="50"/>
      <c r="R434" s="50"/>
      <c r="S434" s="50"/>
      <c r="T434" s="50"/>
      <c r="U434" s="50"/>
      <c r="V434" s="50"/>
      <c r="W434" s="50"/>
      <c r="X434" s="50"/>
      <c r="Y434" s="50"/>
    </row>
    <row r="435" customFormat="false" ht="12.75" hidden="false" customHeight="false" outlineLevel="0" collapsed="false">
      <c r="J435" s="50"/>
      <c r="K435" s="50"/>
      <c r="L435" s="50"/>
      <c r="M435" s="50"/>
      <c r="N435" s="50"/>
      <c r="O435" s="50"/>
      <c r="P435" s="50"/>
      <c r="Q435" s="50"/>
      <c r="R435" s="50"/>
      <c r="S435" s="50"/>
      <c r="T435" s="50"/>
      <c r="U435" s="50"/>
      <c r="V435" s="50"/>
      <c r="W435" s="50"/>
      <c r="X435" s="50"/>
      <c r="Y435" s="50"/>
    </row>
    <row r="436" customFormat="false" ht="12.75" hidden="false" customHeight="false" outlineLevel="0" collapsed="false">
      <c r="J436" s="50"/>
      <c r="K436" s="50"/>
      <c r="L436" s="50"/>
      <c r="M436" s="50"/>
      <c r="N436" s="50"/>
      <c r="O436" s="50"/>
      <c r="P436" s="50"/>
      <c r="Q436" s="50"/>
      <c r="R436" s="50"/>
      <c r="S436" s="50"/>
      <c r="T436" s="50"/>
      <c r="U436" s="50"/>
      <c r="V436" s="50"/>
      <c r="W436" s="50"/>
      <c r="X436" s="50"/>
      <c r="Y436" s="50"/>
    </row>
    <row r="437" customFormat="false" ht="12.75" hidden="false" customHeight="false" outlineLevel="0" collapsed="false">
      <c r="J437" s="50"/>
      <c r="K437" s="50"/>
      <c r="L437" s="50"/>
      <c r="M437" s="50"/>
      <c r="N437" s="50"/>
      <c r="O437" s="50"/>
      <c r="P437" s="50"/>
      <c r="Q437" s="50"/>
      <c r="R437" s="50"/>
      <c r="S437" s="50"/>
      <c r="T437" s="50"/>
      <c r="U437" s="50"/>
      <c r="V437" s="50"/>
      <c r="W437" s="50"/>
      <c r="X437" s="50"/>
      <c r="Y437" s="50"/>
    </row>
    <row r="438" customFormat="false" ht="12.75" hidden="false" customHeight="false" outlineLevel="0" collapsed="false">
      <c r="J438" s="50"/>
      <c r="K438" s="50"/>
      <c r="L438" s="50"/>
      <c r="M438" s="50"/>
      <c r="N438" s="50"/>
      <c r="O438" s="50"/>
      <c r="P438" s="50"/>
      <c r="Q438" s="50"/>
      <c r="R438" s="50"/>
      <c r="S438" s="50"/>
      <c r="T438" s="50"/>
      <c r="U438" s="50"/>
      <c r="V438" s="50"/>
      <c r="W438" s="50"/>
      <c r="X438" s="50"/>
      <c r="Y438" s="50"/>
    </row>
    <row r="439" customFormat="false" ht="12.75" hidden="false" customHeight="false" outlineLevel="0" collapsed="false">
      <c r="J439" s="50"/>
      <c r="K439" s="50"/>
      <c r="L439" s="50"/>
      <c r="M439" s="50"/>
      <c r="N439" s="50"/>
      <c r="O439" s="50"/>
      <c r="P439" s="50"/>
      <c r="Q439" s="50"/>
      <c r="R439" s="50"/>
      <c r="S439" s="50"/>
      <c r="T439" s="50"/>
      <c r="U439" s="50"/>
      <c r="V439" s="50"/>
      <c r="W439" s="50"/>
      <c r="X439" s="50"/>
      <c r="Y439" s="50"/>
    </row>
    <row r="440" customFormat="false" ht="12.75" hidden="false" customHeight="false" outlineLevel="0" collapsed="false">
      <c r="J440" s="50"/>
      <c r="K440" s="50"/>
      <c r="L440" s="50"/>
      <c r="M440" s="50"/>
      <c r="N440" s="50"/>
      <c r="O440" s="50"/>
      <c r="P440" s="50"/>
      <c r="Q440" s="50"/>
      <c r="R440" s="50"/>
      <c r="S440" s="50"/>
      <c r="T440" s="50"/>
      <c r="U440" s="50"/>
      <c r="V440" s="50"/>
      <c r="W440" s="50"/>
      <c r="X440" s="50"/>
      <c r="Y440" s="50"/>
    </row>
    <row r="441" customFormat="false" ht="12.75" hidden="false" customHeight="false" outlineLevel="0" collapsed="false">
      <c r="J441" s="50"/>
      <c r="K441" s="50"/>
      <c r="L441" s="50"/>
      <c r="M441" s="50"/>
      <c r="N441" s="50"/>
      <c r="O441" s="50"/>
      <c r="P441" s="50"/>
      <c r="Q441" s="50"/>
      <c r="R441" s="50"/>
      <c r="S441" s="50"/>
      <c r="T441" s="50"/>
      <c r="U441" s="50"/>
      <c r="V441" s="50"/>
      <c r="W441" s="50"/>
      <c r="X441" s="50"/>
      <c r="Y441" s="50"/>
    </row>
    <row r="442" customFormat="false" ht="12.75" hidden="false" customHeight="false" outlineLevel="0" collapsed="false">
      <c r="J442" s="50"/>
      <c r="K442" s="50"/>
      <c r="L442" s="50"/>
      <c r="M442" s="50"/>
      <c r="N442" s="50"/>
      <c r="O442" s="50"/>
      <c r="P442" s="50"/>
      <c r="Q442" s="50"/>
      <c r="R442" s="50"/>
      <c r="S442" s="50"/>
      <c r="T442" s="50"/>
      <c r="U442" s="50"/>
      <c r="V442" s="50"/>
      <c r="W442" s="50"/>
      <c r="X442" s="50"/>
      <c r="Y442" s="50"/>
    </row>
    <row r="443" customFormat="false" ht="12.75" hidden="false" customHeight="false" outlineLevel="0" collapsed="false">
      <c r="J443" s="50"/>
      <c r="K443" s="50"/>
      <c r="L443" s="50"/>
      <c r="M443" s="50"/>
      <c r="N443" s="50"/>
      <c r="O443" s="50"/>
      <c r="P443" s="50"/>
      <c r="Q443" s="50"/>
      <c r="R443" s="50"/>
      <c r="S443" s="50"/>
      <c r="T443" s="50"/>
      <c r="U443" s="50"/>
      <c r="V443" s="50"/>
      <c r="W443" s="50"/>
      <c r="X443" s="50"/>
      <c r="Y443" s="50"/>
    </row>
    <row r="444" customFormat="false" ht="12.75" hidden="false" customHeight="false" outlineLevel="0" collapsed="false">
      <c r="J444" s="50"/>
      <c r="K444" s="50"/>
      <c r="L444" s="50"/>
      <c r="M444" s="50"/>
      <c r="N444" s="50"/>
      <c r="O444" s="50"/>
      <c r="P444" s="50"/>
      <c r="Q444" s="50"/>
      <c r="R444" s="50"/>
      <c r="S444" s="50"/>
      <c r="T444" s="50"/>
      <c r="U444" s="50"/>
      <c r="V444" s="50"/>
      <c r="W444" s="50"/>
      <c r="X444" s="50"/>
      <c r="Y444" s="50"/>
    </row>
    <row r="445" customFormat="false" ht="12.75" hidden="false" customHeight="false" outlineLevel="0" collapsed="false">
      <c r="J445" s="50"/>
      <c r="K445" s="50"/>
      <c r="L445" s="50"/>
      <c r="M445" s="50"/>
      <c r="N445" s="50"/>
      <c r="O445" s="50"/>
      <c r="P445" s="50"/>
      <c r="Q445" s="50"/>
      <c r="R445" s="50"/>
      <c r="S445" s="50"/>
      <c r="T445" s="50"/>
      <c r="U445" s="50"/>
      <c r="V445" s="50"/>
      <c r="W445" s="50"/>
      <c r="X445" s="50"/>
      <c r="Y445" s="50"/>
    </row>
    <row r="446" customFormat="false" ht="12.75" hidden="false" customHeight="false" outlineLevel="0" collapsed="false">
      <c r="J446" s="50"/>
      <c r="K446" s="50"/>
      <c r="L446" s="50"/>
      <c r="M446" s="50"/>
      <c r="N446" s="50"/>
      <c r="O446" s="50"/>
      <c r="P446" s="50"/>
      <c r="Q446" s="50"/>
      <c r="R446" s="50"/>
      <c r="S446" s="50"/>
      <c r="T446" s="50"/>
      <c r="U446" s="50"/>
      <c r="V446" s="50"/>
      <c r="W446" s="50"/>
      <c r="X446" s="50"/>
      <c r="Y446" s="50"/>
    </row>
    <row r="447" customFormat="false" ht="12.75" hidden="false" customHeight="false" outlineLevel="0" collapsed="false">
      <c r="J447" s="50"/>
      <c r="K447" s="50"/>
      <c r="L447" s="50"/>
      <c r="M447" s="50"/>
      <c r="N447" s="50"/>
      <c r="O447" s="50"/>
      <c r="P447" s="50"/>
      <c r="Q447" s="50"/>
      <c r="R447" s="50"/>
      <c r="S447" s="50"/>
      <c r="T447" s="50"/>
      <c r="U447" s="50"/>
      <c r="V447" s="50"/>
      <c r="W447" s="50"/>
      <c r="X447" s="50"/>
      <c r="Y447" s="50"/>
    </row>
    <row r="448" customFormat="false" ht="12.75" hidden="false" customHeight="false" outlineLevel="0" collapsed="false">
      <c r="J448" s="50"/>
      <c r="K448" s="50"/>
      <c r="L448" s="50"/>
      <c r="M448" s="50"/>
      <c r="N448" s="50"/>
      <c r="O448" s="50"/>
      <c r="P448" s="50"/>
      <c r="Q448" s="50"/>
      <c r="R448" s="50"/>
      <c r="S448" s="50"/>
      <c r="T448" s="50"/>
      <c r="U448" s="50"/>
      <c r="V448" s="50"/>
      <c r="W448" s="50"/>
      <c r="X448" s="50"/>
      <c r="Y448" s="50"/>
    </row>
    <row r="449" customFormat="false" ht="12.75" hidden="false" customHeight="false" outlineLevel="0" collapsed="false">
      <c r="J449" s="50"/>
      <c r="K449" s="50"/>
      <c r="L449" s="50"/>
      <c r="M449" s="50"/>
      <c r="N449" s="50"/>
      <c r="O449" s="50"/>
      <c r="P449" s="50"/>
      <c r="Q449" s="50"/>
      <c r="R449" s="50"/>
      <c r="S449" s="50"/>
      <c r="T449" s="50"/>
      <c r="U449" s="50"/>
      <c r="V449" s="50"/>
      <c r="W449" s="50"/>
      <c r="X449" s="50"/>
      <c r="Y449" s="50"/>
    </row>
    <row r="450" customFormat="false" ht="12.75" hidden="false" customHeight="false" outlineLevel="0" collapsed="false">
      <c r="J450" s="50"/>
      <c r="K450" s="50"/>
      <c r="L450" s="50"/>
      <c r="M450" s="50"/>
      <c r="N450" s="50"/>
      <c r="O450" s="50"/>
      <c r="P450" s="50"/>
      <c r="Q450" s="50"/>
      <c r="R450" s="50"/>
      <c r="S450" s="50"/>
      <c r="T450" s="50"/>
      <c r="U450" s="50"/>
      <c r="V450" s="50"/>
      <c r="W450" s="50"/>
      <c r="X450" s="50"/>
      <c r="Y450" s="50"/>
    </row>
    <row r="451" customFormat="false" ht="12.75" hidden="false" customHeight="false" outlineLevel="0" collapsed="false">
      <c r="J451" s="50"/>
      <c r="K451" s="50"/>
      <c r="L451" s="50"/>
      <c r="M451" s="50"/>
      <c r="N451" s="50"/>
      <c r="O451" s="50"/>
      <c r="P451" s="50"/>
      <c r="Q451" s="50"/>
      <c r="R451" s="50"/>
      <c r="S451" s="50"/>
      <c r="T451" s="50"/>
      <c r="U451" s="50"/>
      <c r="V451" s="50"/>
      <c r="W451" s="50"/>
      <c r="X451" s="50"/>
      <c r="Y451" s="50"/>
    </row>
    <row r="452" customFormat="false" ht="12.75" hidden="false" customHeight="false" outlineLevel="0" collapsed="false">
      <c r="J452" s="50"/>
      <c r="K452" s="50"/>
      <c r="L452" s="50"/>
      <c r="M452" s="50"/>
      <c r="N452" s="50"/>
      <c r="O452" s="50"/>
      <c r="P452" s="50"/>
      <c r="Q452" s="50"/>
      <c r="R452" s="50"/>
      <c r="S452" s="50"/>
      <c r="T452" s="50"/>
      <c r="U452" s="50"/>
      <c r="V452" s="50"/>
      <c r="W452" s="50"/>
      <c r="X452" s="50"/>
      <c r="Y452" s="50"/>
    </row>
    <row r="453" customFormat="false" ht="12.75" hidden="false" customHeight="false" outlineLevel="0" collapsed="false">
      <c r="J453" s="50"/>
      <c r="K453" s="50"/>
      <c r="L453" s="50"/>
      <c r="M453" s="50"/>
      <c r="N453" s="50"/>
      <c r="O453" s="50"/>
      <c r="P453" s="50"/>
      <c r="Q453" s="50"/>
      <c r="R453" s="50"/>
      <c r="S453" s="50"/>
      <c r="T453" s="50"/>
      <c r="U453" s="50"/>
      <c r="V453" s="50"/>
      <c r="W453" s="50"/>
      <c r="X453" s="50"/>
      <c r="Y453" s="50"/>
    </row>
    <row r="454" customFormat="false" ht="12.75" hidden="false" customHeight="false" outlineLevel="0" collapsed="false">
      <c r="J454" s="50"/>
      <c r="K454" s="50"/>
      <c r="L454" s="50"/>
      <c r="M454" s="50"/>
      <c r="N454" s="50"/>
      <c r="O454" s="50"/>
      <c r="P454" s="50"/>
      <c r="Q454" s="50"/>
      <c r="R454" s="50"/>
      <c r="S454" s="50"/>
      <c r="T454" s="50"/>
      <c r="U454" s="50"/>
      <c r="V454" s="50"/>
      <c r="W454" s="50"/>
      <c r="X454" s="50"/>
      <c r="Y454" s="50"/>
    </row>
    <row r="455" customFormat="false" ht="12.75" hidden="false" customHeight="false" outlineLevel="0" collapsed="false">
      <c r="J455" s="50"/>
      <c r="K455" s="50"/>
      <c r="L455" s="50"/>
      <c r="M455" s="50"/>
      <c r="N455" s="50"/>
      <c r="O455" s="50"/>
      <c r="P455" s="50"/>
      <c r="Q455" s="50"/>
      <c r="R455" s="50"/>
      <c r="S455" s="50"/>
      <c r="T455" s="50"/>
      <c r="U455" s="50"/>
      <c r="V455" s="50"/>
      <c r="W455" s="50"/>
      <c r="X455" s="50"/>
      <c r="Y455" s="50"/>
    </row>
    <row r="456" customFormat="false" ht="12.75" hidden="false" customHeight="false" outlineLevel="0" collapsed="false">
      <c r="J456" s="50"/>
      <c r="K456" s="50"/>
      <c r="L456" s="50"/>
      <c r="M456" s="50"/>
      <c r="N456" s="50"/>
      <c r="O456" s="50"/>
      <c r="P456" s="50"/>
      <c r="Q456" s="50"/>
      <c r="R456" s="50"/>
      <c r="S456" s="50"/>
      <c r="T456" s="50"/>
      <c r="U456" s="50"/>
      <c r="V456" s="50"/>
      <c r="W456" s="50"/>
      <c r="X456" s="50"/>
      <c r="Y456" s="50"/>
    </row>
    <row r="457" customFormat="false" ht="12.75" hidden="false" customHeight="false" outlineLevel="0" collapsed="false">
      <c r="J457" s="50"/>
      <c r="K457" s="50"/>
      <c r="L457" s="50"/>
      <c r="M457" s="50"/>
      <c r="N457" s="50"/>
      <c r="O457" s="50"/>
      <c r="P457" s="50"/>
      <c r="Q457" s="50"/>
      <c r="R457" s="50"/>
      <c r="S457" s="50"/>
      <c r="T457" s="50"/>
      <c r="U457" s="50"/>
      <c r="V457" s="50"/>
      <c r="W457" s="50"/>
      <c r="X457" s="50"/>
      <c r="Y457" s="50"/>
    </row>
    <row r="458" customFormat="false" ht="12.75" hidden="false" customHeight="false" outlineLevel="0" collapsed="false">
      <c r="J458" s="50"/>
      <c r="K458" s="50"/>
      <c r="L458" s="50"/>
      <c r="M458" s="50"/>
      <c r="N458" s="50"/>
      <c r="O458" s="50"/>
      <c r="P458" s="50"/>
      <c r="Q458" s="50"/>
      <c r="R458" s="50"/>
      <c r="S458" s="50"/>
      <c r="T458" s="50"/>
      <c r="U458" s="50"/>
      <c r="V458" s="50"/>
      <c r="W458" s="50"/>
      <c r="X458" s="50"/>
      <c r="Y458" s="50"/>
    </row>
    <row r="459" customFormat="false" ht="12.75" hidden="false" customHeight="false" outlineLevel="0" collapsed="false">
      <c r="J459" s="50"/>
      <c r="K459" s="50"/>
      <c r="L459" s="50"/>
      <c r="M459" s="50"/>
      <c r="N459" s="50"/>
      <c r="O459" s="50"/>
      <c r="P459" s="50"/>
      <c r="Q459" s="50"/>
      <c r="R459" s="50"/>
      <c r="S459" s="50"/>
      <c r="T459" s="50"/>
      <c r="U459" s="50"/>
      <c r="V459" s="50"/>
      <c r="W459" s="50"/>
      <c r="X459" s="50"/>
      <c r="Y459" s="50"/>
    </row>
    <row r="460" customFormat="false" ht="12.75" hidden="false" customHeight="false" outlineLevel="0" collapsed="false">
      <c r="J460" s="50"/>
      <c r="K460" s="50"/>
      <c r="L460" s="50"/>
      <c r="M460" s="50"/>
      <c r="N460" s="50"/>
      <c r="O460" s="50"/>
      <c r="P460" s="50"/>
      <c r="Q460" s="50"/>
      <c r="R460" s="50"/>
      <c r="S460" s="50"/>
      <c r="T460" s="50"/>
      <c r="U460" s="50"/>
      <c r="V460" s="50"/>
      <c r="W460" s="50"/>
      <c r="X460" s="50"/>
      <c r="Y460" s="50"/>
    </row>
    <row r="461" customFormat="false" ht="12.75" hidden="false" customHeight="false" outlineLevel="0" collapsed="false">
      <c r="J461" s="50"/>
      <c r="K461" s="50"/>
      <c r="L461" s="50"/>
      <c r="M461" s="50"/>
      <c r="N461" s="50"/>
      <c r="O461" s="50"/>
      <c r="P461" s="50"/>
      <c r="Q461" s="50"/>
      <c r="R461" s="50"/>
      <c r="S461" s="50"/>
      <c r="T461" s="50"/>
      <c r="U461" s="50"/>
      <c r="V461" s="50"/>
      <c r="W461" s="50"/>
      <c r="X461" s="50"/>
      <c r="Y461" s="50"/>
    </row>
    <row r="462" customFormat="false" ht="12.75" hidden="false" customHeight="false" outlineLevel="0" collapsed="false">
      <c r="J462" s="50"/>
      <c r="K462" s="50"/>
      <c r="L462" s="50"/>
      <c r="M462" s="50"/>
      <c r="N462" s="50"/>
      <c r="O462" s="50"/>
      <c r="P462" s="50"/>
      <c r="Q462" s="50"/>
      <c r="R462" s="50"/>
      <c r="S462" s="50"/>
      <c r="T462" s="50"/>
      <c r="U462" s="50"/>
      <c r="V462" s="50"/>
      <c r="W462" s="50"/>
      <c r="X462" s="50"/>
      <c r="Y462" s="50"/>
    </row>
    <row r="463" customFormat="false" ht="12.75" hidden="false" customHeight="false" outlineLevel="0" collapsed="false">
      <c r="J463" s="50"/>
      <c r="K463" s="50"/>
      <c r="L463" s="50"/>
      <c r="M463" s="50"/>
      <c r="N463" s="50"/>
      <c r="O463" s="50"/>
      <c r="P463" s="50"/>
      <c r="Q463" s="50"/>
      <c r="R463" s="50"/>
      <c r="S463" s="50"/>
      <c r="T463" s="50"/>
      <c r="U463" s="50"/>
      <c r="V463" s="50"/>
      <c r="W463" s="50"/>
      <c r="X463" s="50"/>
      <c r="Y463" s="50"/>
    </row>
    <row r="464" customFormat="false" ht="12.75" hidden="false" customHeight="false" outlineLevel="0" collapsed="false">
      <c r="J464" s="50"/>
      <c r="K464" s="50"/>
      <c r="L464" s="50"/>
      <c r="M464" s="50"/>
      <c r="N464" s="50"/>
      <c r="O464" s="50"/>
      <c r="P464" s="50"/>
      <c r="Q464" s="50"/>
      <c r="R464" s="50"/>
      <c r="S464" s="50"/>
      <c r="T464" s="50"/>
      <c r="U464" s="50"/>
      <c r="V464" s="50"/>
      <c r="W464" s="50"/>
      <c r="X464" s="50"/>
      <c r="Y464" s="50"/>
    </row>
    <row r="465" customFormat="false" ht="12.75" hidden="false" customHeight="false" outlineLevel="0" collapsed="false">
      <c r="J465" s="50"/>
      <c r="K465" s="50"/>
      <c r="L465" s="50"/>
      <c r="M465" s="50"/>
      <c r="N465" s="50"/>
      <c r="O465" s="50"/>
      <c r="P465" s="50"/>
      <c r="Q465" s="50"/>
      <c r="R465" s="50"/>
      <c r="S465" s="50"/>
      <c r="T465" s="50"/>
      <c r="U465" s="50"/>
      <c r="V465" s="50"/>
      <c r="W465" s="50"/>
      <c r="X465" s="50"/>
      <c r="Y465" s="50"/>
    </row>
    <row r="466" customFormat="false" ht="12.75" hidden="false" customHeight="false" outlineLevel="0" collapsed="false">
      <c r="J466" s="50"/>
      <c r="K466" s="50"/>
      <c r="L466" s="50"/>
      <c r="M466" s="50"/>
      <c r="N466" s="50"/>
      <c r="O466" s="50"/>
      <c r="P466" s="50"/>
      <c r="Q466" s="50"/>
      <c r="R466" s="50"/>
      <c r="S466" s="50"/>
      <c r="T466" s="50"/>
      <c r="U466" s="50"/>
      <c r="V466" s="50"/>
      <c r="W466" s="50"/>
      <c r="X466" s="50"/>
      <c r="Y466" s="50"/>
    </row>
    <row r="467" customFormat="false" ht="12.75" hidden="false" customHeight="false" outlineLevel="0" collapsed="false">
      <c r="J467" s="50"/>
      <c r="K467" s="50"/>
      <c r="L467" s="50"/>
      <c r="M467" s="50"/>
      <c r="N467" s="50"/>
      <c r="O467" s="50"/>
      <c r="P467" s="50"/>
      <c r="Q467" s="50"/>
      <c r="R467" s="50"/>
      <c r="S467" s="50"/>
      <c r="T467" s="50"/>
      <c r="U467" s="50"/>
      <c r="V467" s="50"/>
      <c r="W467" s="50"/>
      <c r="X467" s="50"/>
      <c r="Y467" s="50"/>
    </row>
    <row r="468" customFormat="false" ht="12.75" hidden="false" customHeight="false" outlineLevel="0" collapsed="false">
      <c r="J468" s="50"/>
      <c r="K468" s="50"/>
      <c r="L468" s="50"/>
      <c r="M468" s="50"/>
      <c r="N468" s="50"/>
      <c r="O468" s="50"/>
      <c r="P468" s="50"/>
      <c r="Q468" s="50"/>
      <c r="R468" s="50"/>
      <c r="S468" s="50"/>
      <c r="T468" s="50"/>
      <c r="U468" s="50"/>
      <c r="V468" s="50"/>
      <c r="W468" s="50"/>
      <c r="X468" s="50"/>
      <c r="Y468" s="50"/>
    </row>
    <row r="469" customFormat="false" ht="12.75" hidden="false" customHeight="false" outlineLevel="0" collapsed="false">
      <c r="J469" s="50"/>
      <c r="K469" s="50"/>
      <c r="L469" s="50"/>
      <c r="M469" s="50"/>
      <c r="N469" s="50"/>
      <c r="O469" s="50"/>
      <c r="P469" s="50"/>
      <c r="Q469" s="50"/>
      <c r="R469" s="50"/>
      <c r="S469" s="50"/>
      <c r="T469" s="50"/>
      <c r="U469" s="50"/>
      <c r="V469" s="50"/>
      <c r="W469" s="50"/>
      <c r="X469" s="50"/>
      <c r="Y469" s="50"/>
    </row>
    <row r="470" customFormat="false" ht="12.75" hidden="false" customHeight="false" outlineLevel="0" collapsed="false">
      <c r="J470" s="50"/>
      <c r="K470" s="50"/>
      <c r="L470" s="50"/>
      <c r="M470" s="50"/>
      <c r="N470" s="50"/>
      <c r="O470" s="50"/>
      <c r="P470" s="50"/>
      <c r="Q470" s="50"/>
      <c r="R470" s="50"/>
      <c r="S470" s="50"/>
      <c r="T470" s="50"/>
      <c r="U470" s="50"/>
      <c r="V470" s="50"/>
      <c r="W470" s="50"/>
      <c r="X470" s="50"/>
      <c r="Y470" s="50"/>
    </row>
    <row r="471" customFormat="false" ht="12.75" hidden="false" customHeight="false" outlineLevel="0" collapsed="false">
      <c r="J471" s="50"/>
      <c r="K471" s="50"/>
      <c r="L471" s="50"/>
      <c r="M471" s="50"/>
      <c r="N471" s="50"/>
      <c r="O471" s="50"/>
      <c r="P471" s="50"/>
      <c r="Q471" s="50"/>
      <c r="R471" s="50"/>
      <c r="S471" s="50"/>
      <c r="T471" s="50"/>
      <c r="U471" s="50"/>
      <c r="V471" s="50"/>
      <c r="W471" s="50"/>
      <c r="X471" s="50"/>
      <c r="Y471" s="50"/>
    </row>
    <row r="472" customFormat="false" ht="12.75" hidden="false" customHeight="false" outlineLevel="0" collapsed="false">
      <c r="J472" s="50"/>
      <c r="K472" s="50"/>
      <c r="L472" s="50"/>
      <c r="M472" s="50"/>
      <c r="N472" s="50"/>
      <c r="O472" s="50"/>
      <c r="P472" s="50"/>
      <c r="Q472" s="50"/>
      <c r="R472" s="50"/>
      <c r="S472" s="50"/>
      <c r="T472" s="50"/>
      <c r="U472" s="50"/>
      <c r="V472" s="50"/>
      <c r="W472" s="50"/>
      <c r="X472" s="50"/>
      <c r="Y472" s="50"/>
    </row>
    <row r="473" customFormat="false" ht="12.75" hidden="false" customHeight="false" outlineLevel="0" collapsed="false">
      <c r="J473" s="50"/>
      <c r="K473" s="50"/>
      <c r="L473" s="50"/>
      <c r="M473" s="50"/>
      <c r="N473" s="50"/>
      <c r="O473" s="50"/>
      <c r="P473" s="50"/>
      <c r="Q473" s="50"/>
      <c r="R473" s="50"/>
      <c r="S473" s="50"/>
      <c r="T473" s="50"/>
      <c r="U473" s="50"/>
      <c r="V473" s="50"/>
      <c r="W473" s="50"/>
      <c r="X473" s="50"/>
      <c r="Y473" s="50"/>
    </row>
    <row r="474" customFormat="false" ht="12.75" hidden="false" customHeight="false" outlineLevel="0" collapsed="false">
      <c r="J474" s="50"/>
      <c r="K474" s="50"/>
      <c r="L474" s="50"/>
      <c r="M474" s="50"/>
      <c r="N474" s="50"/>
      <c r="O474" s="50"/>
      <c r="P474" s="50"/>
      <c r="Q474" s="50"/>
      <c r="R474" s="50"/>
      <c r="S474" s="50"/>
      <c r="T474" s="50"/>
      <c r="U474" s="50"/>
      <c r="V474" s="50"/>
      <c r="W474" s="50"/>
      <c r="X474" s="50"/>
      <c r="Y474" s="50"/>
    </row>
    <row r="475" customFormat="false" ht="12.75" hidden="false" customHeight="false" outlineLevel="0" collapsed="false">
      <c r="J475" s="50"/>
      <c r="K475" s="50"/>
      <c r="L475" s="50"/>
      <c r="M475" s="50"/>
      <c r="N475" s="50"/>
      <c r="O475" s="50"/>
      <c r="P475" s="50"/>
      <c r="Q475" s="50"/>
      <c r="R475" s="50"/>
      <c r="S475" s="50"/>
      <c r="T475" s="50"/>
      <c r="U475" s="50"/>
      <c r="V475" s="50"/>
      <c r="W475" s="50"/>
      <c r="X475" s="50"/>
      <c r="Y475" s="50"/>
    </row>
    <row r="476" customFormat="false" ht="12.75" hidden="false" customHeight="false" outlineLevel="0" collapsed="false">
      <c r="J476" s="50"/>
      <c r="K476" s="50"/>
      <c r="L476" s="50"/>
      <c r="M476" s="50"/>
      <c r="N476" s="50"/>
      <c r="O476" s="50"/>
      <c r="P476" s="50"/>
      <c r="Q476" s="50"/>
      <c r="R476" s="50"/>
      <c r="S476" s="50"/>
      <c r="T476" s="50"/>
      <c r="U476" s="50"/>
      <c r="V476" s="50"/>
      <c r="W476" s="50"/>
      <c r="X476" s="50"/>
      <c r="Y476" s="50"/>
    </row>
    <row r="477" customFormat="false" ht="12.75" hidden="false" customHeight="false" outlineLevel="0" collapsed="false">
      <c r="J477" s="50"/>
      <c r="K477" s="50"/>
      <c r="L477" s="50"/>
      <c r="M477" s="50"/>
      <c r="N477" s="50"/>
      <c r="O477" s="50"/>
      <c r="P477" s="50"/>
      <c r="Q477" s="50"/>
      <c r="R477" s="50"/>
      <c r="S477" s="50"/>
      <c r="T477" s="50"/>
      <c r="U477" s="50"/>
      <c r="V477" s="50"/>
      <c r="W477" s="50"/>
      <c r="X477" s="50"/>
      <c r="Y477" s="50"/>
    </row>
    <row r="478" customFormat="false" ht="12.75" hidden="false" customHeight="false" outlineLevel="0" collapsed="false">
      <c r="J478" s="50"/>
      <c r="K478" s="50"/>
      <c r="L478" s="50"/>
      <c r="M478" s="50"/>
      <c r="N478" s="50"/>
      <c r="O478" s="50"/>
      <c r="P478" s="50"/>
      <c r="Q478" s="50"/>
      <c r="R478" s="50"/>
      <c r="S478" s="50"/>
      <c r="T478" s="50"/>
      <c r="U478" s="50"/>
      <c r="V478" s="50"/>
      <c r="W478" s="50"/>
      <c r="X478" s="50"/>
      <c r="Y478" s="50"/>
    </row>
    <row r="479" customFormat="false" ht="12.75" hidden="false" customHeight="false" outlineLevel="0" collapsed="false">
      <c r="J479" s="50"/>
      <c r="K479" s="50"/>
      <c r="L479" s="50"/>
      <c r="M479" s="50"/>
      <c r="N479" s="50"/>
      <c r="O479" s="50"/>
      <c r="P479" s="50"/>
      <c r="Q479" s="50"/>
      <c r="R479" s="50"/>
      <c r="S479" s="50"/>
      <c r="T479" s="50"/>
      <c r="U479" s="50"/>
      <c r="V479" s="50"/>
      <c r="W479" s="50"/>
      <c r="X479" s="50"/>
      <c r="Y479" s="50"/>
    </row>
    <row r="480" customFormat="false" ht="12.75" hidden="false" customHeight="false" outlineLevel="0" collapsed="false">
      <c r="J480" s="50"/>
      <c r="K480" s="50"/>
      <c r="L480" s="50"/>
      <c r="M480" s="50"/>
      <c r="N480" s="50"/>
      <c r="O480" s="50"/>
      <c r="P480" s="50"/>
      <c r="Q480" s="50"/>
      <c r="R480" s="50"/>
      <c r="S480" s="50"/>
      <c r="T480" s="50"/>
      <c r="U480" s="50"/>
      <c r="V480" s="50"/>
      <c r="W480" s="50"/>
      <c r="X480" s="50"/>
      <c r="Y480" s="50"/>
    </row>
    <row r="481" customFormat="false" ht="12.75" hidden="false" customHeight="false" outlineLevel="0" collapsed="false">
      <c r="J481" s="50"/>
      <c r="K481" s="50"/>
      <c r="L481" s="50"/>
      <c r="M481" s="50"/>
      <c r="N481" s="50"/>
      <c r="O481" s="50"/>
      <c r="P481" s="50"/>
      <c r="Q481" s="50"/>
      <c r="R481" s="50"/>
      <c r="S481" s="50"/>
      <c r="T481" s="50"/>
      <c r="U481" s="50"/>
      <c r="V481" s="50"/>
      <c r="W481" s="50"/>
      <c r="X481" s="50"/>
      <c r="Y481" s="50"/>
    </row>
    <row r="482" customFormat="false" ht="12.75" hidden="false" customHeight="false" outlineLevel="0" collapsed="false">
      <c r="J482" s="50"/>
      <c r="K482" s="50"/>
      <c r="L482" s="50"/>
      <c r="M482" s="50"/>
      <c r="N482" s="50"/>
      <c r="O482" s="50"/>
      <c r="P482" s="50"/>
      <c r="Q482" s="50"/>
      <c r="R482" s="50"/>
      <c r="S482" s="50"/>
      <c r="T482" s="50"/>
      <c r="U482" s="50"/>
      <c r="V482" s="50"/>
      <c r="W482" s="50"/>
      <c r="X482" s="50"/>
      <c r="Y482" s="50"/>
    </row>
    <row r="483" customFormat="false" ht="12.75" hidden="false" customHeight="false" outlineLevel="0" collapsed="false">
      <c r="J483" s="50"/>
      <c r="K483" s="50"/>
      <c r="L483" s="50"/>
      <c r="M483" s="50"/>
      <c r="N483" s="50"/>
      <c r="O483" s="50"/>
      <c r="P483" s="50"/>
      <c r="Q483" s="50"/>
      <c r="R483" s="50"/>
      <c r="S483" s="50"/>
      <c r="T483" s="50"/>
      <c r="U483" s="50"/>
      <c r="V483" s="50"/>
      <c r="W483" s="50"/>
      <c r="X483" s="50"/>
      <c r="Y483" s="50"/>
    </row>
    <row r="484" customFormat="false" ht="12.75" hidden="false" customHeight="false" outlineLevel="0" collapsed="false">
      <c r="J484" s="50"/>
      <c r="K484" s="50"/>
      <c r="L484" s="50"/>
      <c r="M484" s="50"/>
      <c r="N484" s="50"/>
      <c r="O484" s="50"/>
      <c r="P484" s="50"/>
      <c r="Q484" s="50"/>
      <c r="R484" s="50"/>
      <c r="S484" s="50"/>
      <c r="T484" s="50"/>
      <c r="U484" s="50"/>
      <c r="V484" s="50"/>
      <c r="W484" s="50"/>
      <c r="X484" s="50"/>
      <c r="Y484" s="50"/>
    </row>
    <row r="485" customFormat="false" ht="12.75" hidden="false" customHeight="false" outlineLevel="0" collapsed="false">
      <c r="J485" s="50"/>
      <c r="K485" s="50"/>
      <c r="L485" s="50"/>
      <c r="M485" s="50"/>
      <c r="N485" s="50"/>
      <c r="O485" s="50"/>
      <c r="P485" s="50"/>
      <c r="Q485" s="50"/>
      <c r="R485" s="50"/>
      <c r="S485" s="50"/>
      <c r="T485" s="50"/>
      <c r="U485" s="50"/>
      <c r="V485" s="50"/>
      <c r="W485" s="50"/>
      <c r="X485" s="50"/>
      <c r="Y485" s="50"/>
    </row>
    <row r="486" customFormat="false" ht="12.75" hidden="false" customHeight="false" outlineLevel="0" collapsed="false">
      <c r="J486" s="50"/>
      <c r="K486" s="50"/>
      <c r="L486" s="50"/>
      <c r="M486" s="50"/>
      <c r="N486" s="50"/>
      <c r="O486" s="50"/>
      <c r="P486" s="50"/>
      <c r="Q486" s="50"/>
      <c r="R486" s="50"/>
      <c r="S486" s="50"/>
      <c r="T486" s="50"/>
      <c r="U486" s="50"/>
      <c r="V486" s="50"/>
      <c r="W486" s="50"/>
      <c r="X486" s="50"/>
      <c r="Y486" s="50"/>
    </row>
    <row r="487" customFormat="false" ht="12.75" hidden="false" customHeight="false" outlineLevel="0" collapsed="false">
      <c r="J487" s="50"/>
      <c r="K487" s="50"/>
      <c r="L487" s="50"/>
      <c r="M487" s="50"/>
      <c r="N487" s="50"/>
      <c r="O487" s="50"/>
      <c r="P487" s="50"/>
      <c r="Q487" s="50"/>
      <c r="R487" s="50"/>
      <c r="S487" s="50"/>
      <c r="T487" s="50"/>
      <c r="U487" s="50"/>
      <c r="V487" s="50"/>
      <c r="W487" s="50"/>
      <c r="X487" s="50"/>
      <c r="Y487" s="50"/>
    </row>
    <row r="488" customFormat="false" ht="12.75" hidden="false" customHeight="false" outlineLevel="0" collapsed="false">
      <c r="J488" s="50"/>
      <c r="K488" s="50"/>
      <c r="L488" s="50"/>
      <c r="M488" s="50"/>
      <c r="N488" s="50"/>
      <c r="O488" s="50"/>
      <c r="P488" s="50"/>
      <c r="Q488" s="50"/>
      <c r="R488" s="50"/>
      <c r="S488" s="50"/>
      <c r="T488" s="50"/>
      <c r="U488" s="50"/>
      <c r="V488" s="50"/>
      <c r="W488" s="50"/>
      <c r="X488" s="50"/>
      <c r="Y488" s="50"/>
    </row>
    <row r="489" customFormat="false" ht="12.75" hidden="false" customHeight="false" outlineLevel="0" collapsed="false">
      <c r="J489" s="50"/>
      <c r="K489" s="50"/>
      <c r="L489" s="50"/>
      <c r="M489" s="50"/>
      <c r="N489" s="50"/>
      <c r="O489" s="50"/>
      <c r="P489" s="50"/>
      <c r="Q489" s="50"/>
      <c r="R489" s="50"/>
      <c r="S489" s="50"/>
      <c r="T489" s="50"/>
      <c r="U489" s="50"/>
      <c r="V489" s="50"/>
      <c r="W489" s="50"/>
      <c r="X489" s="50"/>
      <c r="Y489" s="50"/>
    </row>
    <row r="490" customFormat="false" ht="12.75" hidden="false" customHeight="false" outlineLevel="0" collapsed="false">
      <c r="J490" s="50"/>
      <c r="K490" s="50"/>
      <c r="L490" s="50"/>
      <c r="M490" s="50"/>
      <c r="N490" s="50"/>
      <c r="O490" s="50"/>
      <c r="P490" s="50"/>
      <c r="Q490" s="50"/>
      <c r="R490" s="50"/>
      <c r="S490" s="50"/>
      <c r="T490" s="50"/>
      <c r="U490" s="50"/>
      <c r="V490" s="50"/>
      <c r="W490" s="50"/>
      <c r="X490" s="50"/>
      <c r="Y490" s="50"/>
    </row>
    <row r="491" customFormat="false" ht="12.75" hidden="false" customHeight="false" outlineLevel="0" collapsed="false">
      <c r="J491" s="50"/>
      <c r="K491" s="50"/>
      <c r="L491" s="50"/>
      <c r="M491" s="50"/>
      <c r="N491" s="50"/>
      <c r="O491" s="50"/>
      <c r="P491" s="50"/>
      <c r="Q491" s="50"/>
      <c r="R491" s="50"/>
      <c r="S491" s="50"/>
      <c r="T491" s="50"/>
      <c r="U491" s="50"/>
      <c r="V491" s="50"/>
      <c r="W491" s="50"/>
      <c r="X491" s="50"/>
      <c r="Y491" s="50"/>
    </row>
    <row r="492" customFormat="false" ht="12.75" hidden="false" customHeight="false" outlineLevel="0" collapsed="false">
      <c r="J492" s="50"/>
      <c r="K492" s="50"/>
      <c r="L492" s="50"/>
      <c r="M492" s="50"/>
      <c r="N492" s="50"/>
      <c r="O492" s="50"/>
      <c r="P492" s="50"/>
      <c r="Q492" s="50"/>
      <c r="R492" s="50"/>
      <c r="S492" s="50"/>
      <c r="T492" s="50"/>
      <c r="U492" s="50"/>
      <c r="V492" s="50"/>
      <c r="W492" s="50"/>
      <c r="X492" s="50"/>
      <c r="Y492" s="50"/>
    </row>
    <row r="493" customFormat="false" ht="12.75" hidden="false" customHeight="false" outlineLevel="0" collapsed="false">
      <c r="J493" s="50"/>
      <c r="K493" s="50"/>
      <c r="L493" s="50"/>
      <c r="M493" s="50"/>
      <c r="N493" s="50"/>
      <c r="O493" s="50"/>
      <c r="P493" s="50"/>
      <c r="Q493" s="50"/>
      <c r="R493" s="50"/>
      <c r="S493" s="50"/>
      <c r="T493" s="50"/>
      <c r="U493" s="50"/>
      <c r="V493" s="50"/>
      <c r="W493" s="50"/>
      <c r="X493" s="50"/>
      <c r="Y493" s="50"/>
    </row>
    <row r="494" customFormat="false" ht="12.75" hidden="false" customHeight="false" outlineLevel="0" collapsed="false">
      <c r="J494" s="50"/>
      <c r="K494" s="50"/>
      <c r="L494" s="50"/>
      <c r="M494" s="50"/>
      <c r="N494" s="50"/>
      <c r="O494" s="50"/>
      <c r="P494" s="50"/>
      <c r="Q494" s="50"/>
      <c r="R494" s="50"/>
      <c r="S494" s="50"/>
      <c r="T494" s="50"/>
      <c r="U494" s="50"/>
      <c r="V494" s="50"/>
      <c r="W494" s="50"/>
      <c r="X494" s="50"/>
      <c r="Y494" s="50"/>
    </row>
    <row r="495" customFormat="false" ht="12.75" hidden="false" customHeight="false" outlineLevel="0" collapsed="false">
      <c r="J495" s="50"/>
      <c r="K495" s="50"/>
      <c r="L495" s="50"/>
      <c r="M495" s="50"/>
      <c r="N495" s="50"/>
      <c r="O495" s="50"/>
      <c r="P495" s="50"/>
      <c r="Q495" s="50"/>
      <c r="R495" s="50"/>
      <c r="S495" s="50"/>
      <c r="T495" s="50"/>
      <c r="U495" s="50"/>
      <c r="V495" s="50"/>
      <c r="W495" s="50"/>
      <c r="X495" s="50"/>
      <c r="Y495" s="50"/>
    </row>
    <row r="496" customFormat="false" ht="12.75" hidden="false" customHeight="false" outlineLevel="0" collapsed="false">
      <c r="J496" s="50"/>
      <c r="K496" s="50"/>
      <c r="L496" s="50"/>
      <c r="M496" s="50"/>
      <c r="N496" s="50"/>
      <c r="O496" s="50"/>
      <c r="P496" s="50"/>
      <c r="Q496" s="50"/>
      <c r="R496" s="50"/>
      <c r="S496" s="50"/>
      <c r="T496" s="50"/>
      <c r="U496" s="50"/>
      <c r="V496" s="50"/>
      <c r="W496" s="50"/>
      <c r="X496" s="50"/>
      <c r="Y496" s="50"/>
    </row>
    <row r="497" customFormat="false" ht="12.75" hidden="false" customHeight="false" outlineLevel="0" collapsed="false">
      <c r="J497" s="50"/>
      <c r="K497" s="50"/>
      <c r="L497" s="50"/>
      <c r="M497" s="50"/>
      <c r="N497" s="50"/>
      <c r="O497" s="50"/>
      <c r="P497" s="50"/>
      <c r="Q497" s="50"/>
      <c r="R497" s="50"/>
      <c r="S497" s="50"/>
      <c r="T497" s="50"/>
      <c r="U497" s="50"/>
      <c r="V497" s="50"/>
      <c r="W497" s="50"/>
      <c r="X497" s="50"/>
      <c r="Y497" s="50"/>
    </row>
    <row r="498" customFormat="false" ht="12.75" hidden="false" customHeight="false" outlineLevel="0" collapsed="false">
      <c r="J498" s="50"/>
      <c r="K498" s="50"/>
      <c r="L498" s="50"/>
      <c r="M498" s="50"/>
      <c r="N498" s="50"/>
      <c r="O498" s="50"/>
      <c r="P498" s="50"/>
      <c r="Q498" s="50"/>
      <c r="R498" s="50"/>
      <c r="S498" s="50"/>
      <c r="T498" s="50"/>
      <c r="U498" s="50"/>
      <c r="V498" s="50"/>
      <c r="W498" s="50"/>
      <c r="X498" s="50"/>
      <c r="Y498" s="50"/>
    </row>
    <row r="499" customFormat="false" ht="12.75" hidden="false" customHeight="false" outlineLevel="0" collapsed="false">
      <c r="J499" s="50"/>
      <c r="K499" s="50"/>
      <c r="L499" s="50"/>
      <c r="M499" s="50"/>
      <c r="N499" s="50"/>
      <c r="O499" s="50"/>
      <c r="P499" s="50"/>
      <c r="Q499" s="50"/>
      <c r="R499" s="50"/>
      <c r="S499" s="50"/>
      <c r="T499" s="50"/>
      <c r="U499" s="50"/>
      <c r="V499" s="50"/>
      <c r="W499" s="50"/>
      <c r="X499" s="50"/>
      <c r="Y499" s="50"/>
    </row>
    <row r="500" customFormat="false" ht="12.75" hidden="false" customHeight="false" outlineLevel="0" collapsed="false">
      <c r="J500" s="50"/>
      <c r="K500" s="50"/>
      <c r="L500" s="50"/>
      <c r="M500" s="50"/>
      <c r="N500" s="50"/>
      <c r="O500" s="50"/>
      <c r="P500" s="50"/>
      <c r="Q500" s="50"/>
      <c r="R500" s="50"/>
      <c r="S500" s="50"/>
      <c r="T500" s="50"/>
      <c r="U500" s="50"/>
      <c r="V500" s="50"/>
      <c r="W500" s="50"/>
      <c r="X500" s="50"/>
      <c r="Y500" s="50"/>
    </row>
    <row r="501" customFormat="false" ht="12.75" hidden="false" customHeight="false" outlineLevel="0" collapsed="false">
      <c r="J501" s="50"/>
      <c r="K501" s="50"/>
      <c r="L501" s="50"/>
      <c r="M501" s="50"/>
      <c r="N501" s="50"/>
      <c r="O501" s="50"/>
      <c r="P501" s="50"/>
      <c r="Q501" s="50"/>
      <c r="R501" s="50"/>
      <c r="S501" s="50"/>
      <c r="T501" s="50"/>
      <c r="U501" s="50"/>
      <c r="V501" s="50"/>
      <c r="W501" s="50"/>
      <c r="X501" s="50"/>
      <c r="Y501" s="50"/>
    </row>
    <row r="502" customFormat="false" ht="12.75" hidden="false" customHeight="false" outlineLevel="0" collapsed="false">
      <c r="J502" s="50"/>
      <c r="K502" s="50"/>
      <c r="L502" s="50"/>
      <c r="M502" s="50"/>
      <c r="N502" s="50"/>
      <c r="O502" s="50"/>
      <c r="P502" s="50"/>
      <c r="Q502" s="50"/>
      <c r="R502" s="50"/>
      <c r="S502" s="50"/>
      <c r="T502" s="50"/>
      <c r="U502" s="50"/>
      <c r="V502" s="50"/>
      <c r="W502" s="50"/>
      <c r="X502" s="50"/>
      <c r="Y502" s="50"/>
    </row>
    <row r="503" customFormat="false" ht="12.75" hidden="false" customHeight="false" outlineLevel="0" collapsed="false">
      <c r="J503" s="50"/>
      <c r="K503" s="50"/>
      <c r="L503" s="50"/>
      <c r="M503" s="50"/>
      <c r="N503" s="50"/>
      <c r="O503" s="50"/>
      <c r="P503" s="50"/>
      <c r="Q503" s="50"/>
      <c r="R503" s="50"/>
      <c r="S503" s="50"/>
      <c r="T503" s="50"/>
      <c r="U503" s="50"/>
      <c r="V503" s="50"/>
      <c r="W503" s="50"/>
      <c r="X503" s="50"/>
      <c r="Y503" s="50"/>
    </row>
    <row r="504" customFormat="false" ht="12.75" hidden="false" customHeight="false" outlineLevel="0" collapsed="false">
      <c r="J504" s="50"/>
      <c r="K504" s="50"/>
      <c r="L504" s="50"/>
      <c r="M504" s="50"/>
      <c r="N504" s="50"/>
      <c r="O504" s="50"/>
      <c r="P504" s="50"/>
      <c r="Q504" s="50"/>
      <c r="R504" s="50"/>
      <c r="S504" s="50"/>
      <c r="T504" s="50"/>
      <c r="U504" s="50"/>
      <c r="V504" s="50"/>
      <c r="W504" s="50"/>
      <c r="X504" s="50"/>
      <c r="Y504" s="50"/>
    </row>
    <row r="505" customFormat="false" ht="12.75" hidden="false" customHeight="false" outlineLevel="0" collapsed="false">
      <c r="J505" s="50"/>
      <c r="K505" s="50"/>
      <c r="L505" s="50"/>
      <c r="M505" s="50"/>
      <c r="N505" s="50"/>
      <c r="O505" s="50"/>
      <c r="P505" s="50"/>
      <c r="Q505" s="50"/>
      <c r="R505" s="50"/>
      <c r="S505" s="50"/>
      <c r="T505" s="50"/>
      <c r="U505" s="50"/>
      <c r="V505" s="50"/>
      <c r="W505" s="50"/>
      <c r="X505" s="50"/>
      <c r="Y505" s="50"/>
    </row>
    <row r="506" customFormat="false" ht="12.75" hidden="false" customHeight="false" outlineLevel="0" collapsed="false">
      <c r="J506" s="50"/>
      <c r="K506" s="50"/>
      <c r="L506" s="50"/>
      <c r="M506" s="50"/>
      <c r="N506" s="50"/>
      <c r="O506" s="50"/>
      <c r="P506" s="50"/>
      <c r="Q506" s="50"/>
      <c r="R506" s="50"/>
      <c r="S506" s="50"/>
      <c r="T506" s="50"/>
      <c r="U506" s="50"/>
      <c r="V506" s="50"/>
      <c r="W506" s="50"/>
      <c r="X506" s="50"/>
      <c r="Y506" s="50"/>
    </row>
    <row r="507" customFormat="false" ht="12.75" hidden="false" customHeight="false" outlineLevel="0" collapsed="false">
      <c r="J507" s="50"/>
      <c r="K507" s="50"/>
      <c r="L507" s="50"/>
      <c r="M507" s="50"/>
      <c r="N507" s="50"/>
      <c r="O507" s="50"/>
      <c r="P507" s="50"/>
      <c r="Q507" s="50"/>
      <c r="R507" s="50"/>
      <c r="S507" s="50"/>
      <c r="T507" s="50"/>
      <c r="U507" s="50"/>
      <c r="V507" s="50"/>
      <c r="W507" s="50"/>
      <c r="X507" s="50"/>
      <c r="Y507" s="50"/>
    </row>
    <row r="508" customFormat="false" ht="12.75" hidden="false" customHeight="false" outlineLevel="0" collapsed="false">
      <c r="J508" s="50"/>
      <c r="K508" s="50"/>
      <c r="L508" s="50"/>
      <c r="M508" s="50"/>
      <c r="N508" s="50"/>
      <c r="O508" s="50"/>
      <c r="P508" s="50"/>
      <c r="Q508" s="50"/>
      <c r="R508" s="50"/>
      <c r="S508" s="50"/>
      <c r="T508" s="50"/>
      <c r="U508" s="50"/>
      <c r="V508" s="50"/>
      <c r="W508" s="50"/>
      <c r="X508" s="50"/>
      <c r="Y508" s="50"/>
    </row>
    <row r="509" customFormat="false" ht="12.75" hidden="false" customHeight="false" outlineLevel="0" collapsed="false">
      <c r="J509" s="50"/>
      <c r="K509" s="50"/>
      <c r="L509" s="50"/>
      <c r="M509" s="50"/>
      <c r="N509" s="50"/>
      <c r="O509" s="50"/>
      <c r="P509" s="50"/>
      <c r="Q509" s="50"/>
      <c r="R509" s="50"/>
      <c r="S509" s="50"/>
      <c r="T509" s="50"/>
      <c r="U509" s="50"/>
      <c r="V509" s="50"/>
      <c r="W509" s="50"/>
      <c r="X509" s="50"/>
      <c r="Y509" s="50"/>
    </row>
    <row r="510" customFormat="false" ht="12.75" hidden="false" customHeight="false" outlineLevel="0" collapsed="false">
      <c r="J510" s="50"/>
      <c r="K510" s="50"/>
      <c r="L510" s="50"/>
      <c r="M510" s="50"/>
      <c r="N510" s="50"/>
      <c r="O510" s="50"/>
      <c r="P510" s="50"/>
      <c r="Q510" s="50"/>
      <c r="R510" s="50"/>
      <c r="S510" s="50"/>
      <c r="T510" s="50"/>
      <c r="U510" s="50"/>
      <c r="V510" s="50"/>
      <c r="W510" s="50"/>
      <c r="X510" s="50"/>
      <c r="Y510" s="50"/>
    </row>
    <row r="511" customFormat="false" ht="12.75" hidden="false" customHeight="false" outlineLevel="0" collapsed="false">
      <c r="J511" s="50"/>
      <c r="K511" s="50"/>
      <c r="L511" s="50"/>
      <c r="M511" s="50"/>
      <c r="N511" s="50"/>
      <c r="O511" s="50"/>
      <c r="P511" s="50"/>
      <c r="Q511" s="50"/>
      <c r="R511" s="50"/>
      <c r="S511" s="50"/>
      <c r="T511" s="50"/>
      <c r="U511" s="50"/>
      <c r="V511" s="50"/>
      <c r="W511" s="50"/>
      <c r="X511" s="50"/>
      <c r="Y511" s="50"/>
    </row>
    <row r="512" customFormat="false" ht="12.75" hidden="false" customHeight="false" outlineLevel="0" collapsed="false">
      <c r="J512" s="50"/>
      <c r="K512" s="50"/>
      <c r="L512" s="50"/>
      <c r="M512" s="50"/>
      <c r="N512" s="50"/>
      <c r="O512" s="50"/>
      <c r="P512" s="50"/>
      <c r="Q512" s="50"/>
      <c r="R512" s="50"/>
      <c r="S512" s="50"/>
      <c r="T512" s="50"/>
      <c r="U512" s="50"/>
      <c r="V512" s="50"/>
      <c r="W512" s="50"/>
      <c r="X512" s="50"/>
      <c r="Y512" s="50"/>
    </row>
    <row r="513" customFormat="false" ht="12.75" hidden="false" customHeight="false" outlineLevel="0" collapsed="false">
      <c r="J513" s="50"/>
      <c r="K513" s="50"/>
      <c r="L513" s="50"/>
      <c r="M513" s="50"/>
      <c r="N513" s="50"/>
      <c r="O513" s="50"/>
      <c r="P513" s="50"/>
      <c r="Q513" s="50"/>
      <c r="R513" s="50"/>
      <c r="S513" s="50"/>
      <c r="T513" s="50"/>
      <c r="U513" s="50"/>
      <c r="V513" s="50"/>
      <c r="W513" s="50"/>
      <c r="X513" s="50"/>
      <c r="Y513" s="50"/>
    </row>
    <row r="514" customFormat="false" ht="12.75" hidden="false" customHeight="false" outlineLevel="0" collapsed="false">
      <c r="J514" s="50"/>
      <c r="K514" s="50"/>
      <c r="L514" s="50"/>
      <c r="M514" s="50"/>
      <c r="N514" s="50"/>
      <c r="O514" s="50"/>
      <c r="P514" s="50"/>
      <c r="Q514" s="50"/>
      <c r="R514" s="50"/>
      <c r="S514" s="50"/>
      <c r="T514" s="50"/>
      <c r="U514" s="50"/>
      <c r="V514" s="50"/>
      <c r="W514" s="50"/>
      <c r="X514" s="50"/>
      <c r="Y514" s="50"/>
    </row>
    <row r="515" customFormat="false" ht="12.75" hidden="false" customHeight="false" outlineLevel="0" collapsed="false">
      <c r="J515" s="50"/>
      <c r="K515" s="50"/>
      <c r="L515" s="50"/>
      <c r="M515" s="50"/>
      <c r="N515" s="50"/>
      <c r="O515" s="50"/>
      <c r="P515" s="50"/>
      <c r="Q515" s="50"/>
      <c r="R515" s="50"/>
      <c r="S515" s="50"/>
      <c r="T515" s="50"/>
      <c r="U515" s="50"/>
      <c r="V515" s="50"/>
      <c r="W515" s="50"/>
      <c r="X515" s="50"/>
      <c r="Y515" s="50"/>
    </row>
    <row r="516" customFormat="false" ht="12.75" hidden="false" customHeight="false" outlineLevel="0" collapsed="false">
      <c r="J516" s="50"/>
      <c r="K516" s="50"/>
      <c r="L516" s="50"/>
      <c r="M516" s="50"/>
      <c r="N516" s="50"/>
      <c r="O516" s="50"/>
      <c r="P516" s="50"/>
      <c r="Q516" s="50"/>
      <c r="R516" s="50"/>
      <c r="S516" s="50"/>
      <c r="T516" s="50"/>
      <c r="U516" s="50"/>
      <c r="V516" s="50"/>
      <c r="W516" s="50"/>
      <c r="X516" s="50"/>
      <c r="Y516" s="50"/>
    </row>
    <row r="517" customFormat="false" ht="12.75" hidden="false" customHeight="false" outlineLevel="0" collapsed="false">
      <c r="J517" s="50"/>
      <c r="K517" s="50"/>
      <c r="L517" s="50"/>
      <c r="M517" s="50"/>
      <c r="N517" s="50"/>
      <c r="O517" s="50"/>
      <c r="P517" s="50"/>
      <c r="Q517" s="50"/>
      <c r="R517" s="50"/>
      <c r="S517" s="50"/>
      <c r="T517" s="50"/>
      <c r="U517" s="50"/>
      <c r="V517" s="50"/>
      <c r="W517" s="50"/>
      <c r="X517" s="50"/>
      <c r="Y517" s="50"/>
    </row>
    <row r="518" customFormat="false" ht="12.75" hidden="false" customHeight="false" outlineLevel="0" collapsed="false">
      <c r="J518" s="50"/>
      <c r="K518" s="50"/>
      <c r="L518" s="50"/>
      <c r="M518" s="50"/>
      <c r="N518" s="50"/>
      <c r="O518" s="50"/>
      <c r="P518" s="50"/>
      <c r="Q518" s="50"/>
      <c r="R518" s="50"/>
      <c r="S518" s="50"/>
      <c r="T518" s="50"/>
      <c r="U518" s="50"/>
      <c r="V518" s="50"/>
      <c r="W518" s="50"/>
      <c r="X518" s="50"/>
      <c r="Y518" s="50"/>
    </row>
    <row r="519" customFormat="false" ht="12.75" hidden="false" customHeight="false" outlineLevel="0" collapsed="false">
      <c r="J519" s="50"/>
      <c r="K519" s="50"/>
      <c r="L519" s="50"/>
      <c r="M519" s="50"/>
      <c r="N519" s="50"/>
      <c r="O519" s="50"/>
      <c r="P519" s="50"/>
      <c r="Q519" s="50"/>
      <c r="R519" s="50"/>
      <c r="S519" s="50"/>
      <c r="T519" s="50"/>
      <c r="U519" s="50"/>
      <c r="V519" s="50"/>
      <c r="W519" s="50"/>
      <c r="X519" s="50"/>
      <c r="Y519" s="50"/>
    </row>
    <row r="520" customFormat="false" ht="12.75" hidden="false" customHeight="false" outlineLevel="0" collapsed="false">
      <c r="J520" s="50"/>
      <c r="K520" s="50"/>
      <c r="L520" s="50"/>
      <c r="M520" s="50"/>
      <c r="N520" s="50"/>
      <c r="O520" s="50"/>
      <c r="P520" s="50"/>
      <c r="Q520" s="50"/>
      <c r="R520" s="50"/>
      <c r="S520" s="50"/>
      <c r="T520" s="50"/>
      <c r="U520" s="50"/>
      <c r="V520" s="50"/>
      <c r="W520" s="50"/>
      <c r="X520" s="50"/>
      <c r="Y520" s="50"/>
    </row>
    <row r="521" customFormat="false" ht="12.75" hidden="false" customHeight="false" outlineLevel="0" collapsed="false">
      <c r="J521" s="50"/>
      <c r="K521" s="50"/>
      <c r="L521" s="50"/>
      <c r="M521" s="50"/>
      <c r="N521" s="50"/>
      <c r="O521" s="50"/>
      <c r="P521" s="50"/>
      <c r="Q521" s="50"/>
      <c r="R521" s="50"/>
      <c r="S521" s="50"/>
      <c r="T521" s="50"/>
      <c r="U521" s="50"/>
      <c r="V521" s="50"/>
      <c r="W521" s="50"/>
      <c r="X521" s="50"/>
      <c r="Y521" s="50"/>
    </row>
    <row r="522" customFormat="false" ht="12.75" hidden="false" customHeight="false" outlineLevel="0" collapsed="false">
      <c r="J522" s="50"/>
      <c r="K522" s="50"/>
      <c r="L522" s="50"/>
      <c r="M522" s="50"/>
      <c r="N522" s="50"/>
      <c r="O522" s="50"/>
      <c r="P522" s="50"/>
      <c r="Q522" s="50"/>
      <c r="R522" s="50"/>
      <c r="S522" s="50"/>
      <c r="T522" s="50"/>
      <c r="U522" s="50"/>
      <c r="V522" s="50"/>
      <c r="W522" s="50"/>
      <c r="X522" s="50"/>
      <c r="Y522" s="50"/>
    </row>
    <row r="523" customFormat="false" ht="12.75" hidden="false" customHeight="false" outlineLevel="0" collapsed="false">
      <c r="J523" s="50"/>
      <c r="K523" s="50"/>
      <c r="L523" s="50"/>
      <c r="M523" s="50"/>
      <c r="N523" s="50"/>
      <c r="O523" s="50"/>
      <c r="P523" s="50"/>
      <c r="Q523" s="50"/>
      <c r="R523" s="50"/>
      <c r="S523" s="50"/>
      <c r="T523" s="50"/>
      <c r="U523" s="50"/>
      <c r="V523" s="50"/>
      <c r="W523" s="50"/>
      <c r="X523" s="50"/>
      <c r="Y523" s="50"/>
    </row>
    <row r="524" customFormat="false" ht="12.75" hidden="false" customHeight="false" outlineLevel="0" collapsed="false">
      <c r="J524" s="50"/>
      <c r="K524" s="50"/>
      <c r="L524" s="50"/>
      <c r="M524" s="50"/>
      <c r="N524" s="50"/>
      <c r="O524" s="50"/>
      <c r="P524" s="50"/>
      <c r="Q524" s="50"/>
      <c r="R524" s="50"/>
      <c r="S524" s="50"/>
      <c r="T524" s="50"/>
      <c r="U524" s="50"/>
      <c r="V524" s="50"/>
      <c r="W524" s="50"/>
      <c r="X524" s="50"/>
      <c r="Y524" s="50"/>
    </row>
    <row r="525" customFormat="false" ht="12.75" hidden="false" customHeight="false" outlineLevel="0" collapsed="false">
      <c r="J525" s="50"/>
      <c r="K525" s="50"/>
      <c r="L525" s="50"/>
      <c r="M525" s="50"/>
      <c r="N525" s="50"/>
      <c r="O525" s="50"/>
      <c r="P525" s="50"/>
      <c r="Q525" s="50"/>
      <c r="R525" s="50"/>
      <c r="S525" s="50"/>
      <c r="T525" s="50"/>
      <c r="U525" s="50"/>
      <c r="V525" s="50"/>
      <c r="W525" s="50"/>
      <c r="X525" s="50"/>
      <c r="Y525" s="50"/>
    </row>
    <row r="526" customFormat="false" ht="12.75" hidden="false" customHeight="false" outlineLevel="0" collapsed="false">
      <c r="J526" s="50"/>
      <c r="K526" s="50"/>
      <c r="L526" s="50"/>
      <c r="M526" s="50"/>
      <c r="N526" s="50"/>
      <c r="O526" s="50"/>
      <c r="P526" s="50"/>
      <c r="Q526" s="50"/>
      <c r="R526" s="50"/>
      <c r="S526" s="50"/>
      <c r="T526" s="50"/>
      <c r="U526" s="50"/>
      <c r="V526" s="50"/>
      <c r="W526" s="50"/>
      <c r="X526" s="50"/>
      <c r="Y526" s="50"/>
    </row>
    <row r="527" customFormat="false" ht="12.75" hidden="false" customHeight="false" outlineLevel="0" collapsed="false">
      <c r="J527" s="50"/>
      <c r="K527" s="50"/>
      <c r="L527" s="50"/>
      <c r="M527" s="50"/>
      <c r="N527" s="50"/>
      <c r="O527" s="50"/>
      <c r="P527" s="50"/>
      <c r="Q527" s="50"/>
      <c r="R527" s="50"/>
      <c r="S527" s="50"/>
      <c r="T527" s="50"/>
      <c r="U527" s="50"/>
      <c r="V527" s="50"/>
      <c r="W527" s="50"/>
      <c r="X527" s="50"/>
      <c r="Y527" s="50"/>
    </row>
    <row r="528" customFormat="false" ht="12.75" hidden="false" customHeight="false" outlineLevel="0" collapsed="false">
      <c r="J528" s="50"/>
      <c r="K528" s="50"/>
      <c r="L528" s="50"/>
      <c r="M528" s="50"/>
      <c r="N528" s="50"/>
      <c r="O528" s="50"/>
      <c r="P528" s="50"/>
      <c r="Q528" s="50"/>
      <c r="R528" s="50"/>
      <c r="S528" s="50"/>
      <c r="T528" s="50"/>
      <c r="U528" s="50"/>
      <c r="V528" s="50"/>
      <c r="W528" s="50"/>
      <c r="X528" s="50"/>
      <c r="Y528" s="50"/>
    </row>
    <row r="529" customFormat="false" ht="12.75" hidden="false" customHeight="false" outlineLevel="0" collapsed="false">
      <c r="J529" s="50"/>
      <c r="K529" s="50"/>
      <c r="L529" s="50"/>
      <c r="M529" s="50"/>
      <c r="N529" s="50"/>
      <c r="O529" s="50"/>
      <c r="P529" s="50"/>
      <c r="Q529" s="50"/>
      <c r="R529" s="50"/>
      <c r="S529" s="50"/>
      <c r="T529" s="50"/>
      <c r="U529" s="50"/>
      <c r="V529" s="50"/>
      <c r="W529" s="50"/>
      <c r="X529" s="50"/>
      <c r="Y529" s="50"/>
    </row>
    <row r="530" customFormat="false" ht="12.75" hidden="false" customHeight="false" outlineLevel="0" collapsed="false">
      <c r="J530" s="50"/>
      <c r="K530" s="50"/>
      <c r="L530" s="50"/>
      <c r="M530" s="50"/>
      <c r="N530" s="50"/>
      <c r="O530" s="50"/>
      <c r="P530" s="50"/>
      <c r="Q530" s="50"/>
      <c r="R530" s="50"/>
      <c r="S530" s="50"/>
      <c r="T530" s="50"/>
      <c r="U530" s="50"/>
      <c r="V530" s="50"/>
      <c r="W530" s="50"/>
      <c r="X530" s="50"/>
      <c r="Y530" s="50"/>
    </row>
    <row r="531" customFormat="false" ht="12.75" hidden="false" customHeight="false" outlineLevel="0" collapsed="false">
      <c r="J531" s="50"/>
      <c r="K531" s="50"/>
      <c r="L531" s="50"/>
      <c r="M531" s="50"/>
      <c r="N531" s="50"/>
      <c r="O531" s="50"/>
      <c r="P531" s="50"/>
      <c r="Q531" s="50"/>
      <c r="R531" s="50"/>
      <c r="S531" s="50"/>
      <c r="T531" s="50"/>
      <c r="U531" s="50"/>
      <c r="V531" s="50"/>
      <c r="W531" s="50"/>
      <c r="X531" s="50"/>
      <c r="Y531" s="50"/>
    </row>
    <row r="532" customFormat="false" ht="12.75" hidden="false" customHeight="false" outlineLevel="0" collapsed="false">
      <c r="J532" s="50"/>
      <c r="K532" s="50"/>
      <c r="L532" s="50"/>
      <c r="M532" s="50"/>
      <c r="N532" s="50"/>
      <c r="O532" s="50"/>
      <c r="P532" s="50"/>
      <c r="Q532" s="50"/>
      <c r="R532" s="50"/>
      <c r="S532" s="50"/>
      <c r="T532" s="50"/>
      <c r="U532" s="50"/>
      <c r="V532" s="50"/>
      <c r="W532" s="50"/>
      <c r="X532" s="50"/>
      <c r="Y532" s="50"/>
    </row>
    <row r="533" customFormat="false" ht="12.75" hidden="false" customHeight="false" outlineLevel="0" collapsed="false">
      <c r="J533" s="50"/>
      <c r="K533" s="50"/>
      <c r="L533" s="50"/>
      <c r="M533" s="50"/>
      <c r="N533" s="50"/>
      <c r="O533" s="50"/>
      <c r="P533" s="50"/>
      <c r="Q533" s="50"/>
      <c r="R533" s="50"/>
      <c r="S533" s="50"/>
      <c r="T533" s="50"/>
      <c r="U533" s="50"/>
      <c r="V533" s="50"/>
      <c r="W533" s="50"/>
      <c r="X533" s="50"/>
      <c r="Y533" s="50"/>
    </row>
    <row r="534" customFormat="false" ht="12.75" hidden="false" customHeight="false" outlineLevel="0" collapsed="false">
      <c r="J534" s="50"/>
      <c r="K534" s="50"/>
      <c r="L534" s="50"/>
      <c r="M534" s="50"/>
      <c r="N534" s="50"/>
      <c r="O534" s="50"/>
      <c r="P534" s="50"/>
      <c r="Q534" s="50"/>
      <c r="R534" s="50"/>
      <c r="S534" s="50"/>
      <c r="T534" s="50"/>
      <c r="U534" s="50"/>
      <c r="V534" s="50"/>
      <c r="W534" s="50"/>
      <c r="X534" s="50"/>
      <c r="Y534" s="50"/>
    </row>
    <row r="535" customFormat="false" ht="12.75" hidden="false" customHeight="false" outlineLevel="0" collapsed="false">
      <c r="J535" s="50"/>
      <c r="K535" s="50"/>
      <c r="L535" s="50"/>
      <c r="M535" s="50"/>
      <c r="N535" s="50"/>
      <c r="O535" s="50"/>
      <c r="P535" s="50"/>
      <c r="Q535" s="50"/>
      <c r="R535" s="50"/>
      <c r="S535" s="50"/>
      <c r="T535" s="50"/>
      <c r="U535" s="50"/>
      <c r="V535" s="50"/>
      <c r="W535" s="50"/>
      <c r="X535" s="50"/>
      <c r="Y535" s="50"/>
    </row>
    <row r="536" customFormat="false" ht="12.75" hidden="false" customHeight="false" outlineLevel="0" collapsed="false">
      <c r="J536" s="50"/>
      <c r="K536" s="50"/>
      <c r="L536" s="50"/>
      <c r="M536" s="50"/>
      <c r="N536" s="50"/>
      <c r="O536" s="50"/>
      <c r="P536" s="50"/>
      <c r="Q536" s="50"/>
      <c r="R536" s="50"/>
      <c r="S536" s="50"/>
      <c r="T536" s="50"/>
      <c r="U536" s="50"/>
      <c r="V536" s="50"/>
      <c r="W536" s="50"/>
      <c r="X536" s="50"/>
      <c r="Y536" s="50"/>
    </row>
    <row r="537" customFormat="false" ht="12.75" hidden="false" customHeight="false" outlineLevel="0" collapsed="false">
      <c r="J537" s="50"/>
      <c r="K537" s="50"/>
      <c r="L537" s="50"/>
      <c r="M537" s="50"/>
      <c r="N537" s="50"/>
      <c r="O537" s="50"/>
      <c r="P537" s="50"/>
      <c r="Q537" s="50"/>
      <c r="R537" s="50"/>
      <c r="S537" s="50"/>
      <c r="T537" s="50"/>
      <c r="U537" s="50"/>
      <c r="V537" s="50"/>
      <c r="W537" s="50"/>
      <c r="X537" s="50"/>
      <c r="Y537" s="50"/>
    </row>
    <row r="538" customFormat="false" ht="12.75" hidden="false" customHeight="false" outlineLevel="0" collapsed="false">
      <c r="J538" s="50"/>
      <c r="K538" s="50"/>
      <c r="L538" s="50"/>
      <c r="M538" s="50"/>
      <c r="N538" s="50"/>
      <c r="O538" s="50"/>
      <c r="P538" s="50"/>
      <c r="Q538" s="50"/>
      <c r="R538" s="50"/>
      <c r="S538" s="50"/>
      <c r="T538" s="50"/>
      <c r="U538" s="50"/>
      <c r="V538" s="50"/>
      <c r="W538" s="50"/>
      <c r="X538" s="50"/>
      <c r="Y538" s="50"/>
    </row>
    <row r="539" customFormat="false" ht="12.75" hidden="false" customHeight="false" outlineLevel="0" collapsed="false">
      <c r="J539" s="50"/>
      <c r="K539" s="50"/>
      <c r="L539" s="50"/>
      <c r="M539" s="50"/>
      <c r="N539" s="50"/>
      <c r="O539" s="50"/>
      <c r="P539" s="50"/>
      <c r="Q539" s="50"/>
      <c r="R539" s="50"/>
      <c r="S539" s="50"/>
      <c r="T539" s="50"/>
      <c r="U539" s="50"/>
      <c r="V539" s="50"/>
      <c r="W539" s="50"/>
      <c r="X539" s="50"/>
      <c r="Y539" s="50"/>
    </row>
    <row r="540" customFormat="false" ht="12.75" hidden="false" customHeight="false" outlineLevel="0" collapsed="false">
      <c r="J540" s="50"/>
      <c r="K540" s="50"/>
      <c r="L540" s="50"/>
      <c r="M540" s="50"/>
      <c r="N540" s="50"/>
      <c r="O540" s="50"/>
      <c r="P540" s="50"/>
      <c r="Q540" s="50"/>
      <c r="R540" s="50"/>
      <c r="S540" s="50"/>
      <c r="T540" s="50"/>
      <c r="U540" s="50"/>
      <c r="V540" s="50"/>
      <c r="W540" s="50"/>
      <c r="X540" s="50"/>
      <c r="Y540" s="50"/>
    </row>
    <row r="541" customFormat="false" ht="12.75" hidden="false" customHeight="false" outlineLevel="0" collapsed="false">
      <c r="J541" s="50"/>
      <c r="K541" s="50"/>
      <c r="L541" s="50"/>
      <c r="M541" s="50"/>
      <c r="N541" s="50"/>
      <c r="O541" s="50"/>
      <c r="P541" s="50"/>
      <c r="Q541" s="50"/>
      <c r="R541" s="50"/>
      <c r="S541" s="50"/>
      <c r="T541" s="50"/>
      <c r="U541" s="50"/>
      <c r="V541" s="50"/>
      <c r="W541" s="50"/>
      <c r="X541" s="50"/>
      <c r="Y541" s="50"/>
    </row>
    <row r="542" customFormat="false" ht="12.75" hidden="false" customHeight="false" outlineLevel="0" collapsed="false">
      <c r="J542" s="50"/>
      <c r="K542" s="50"/>
      <c r="L542" s="50"/>
      <c r="M542" s="50"/>
      <c r="N542" s="50"/>
      <c r="O542" s="50"/>
      <c r="P542" s="50"/>
      <c r="Q542" s="50"/>
      <c r="R542" s="50"/>
      <c r="S542" s="50"/>
      <c r="T542" s="50"/>
      <c r="U542" s="50"/>
      <c r="V542" s="50"/>
      <c r="W542" s="50"/>
      <c r="X542" s="50"/>
      <c r="Y542" s="50"/>
    </row>
    <row r="543" customFormat="false" ht="12.75" hidden="false" customHeight="false" outlineLevel="0" collapsed="false">
      <c r="J543" s="50"/>
      <c r="K543" s="50"/>
      <c r="L543" s="50"/>
      <c r="M543" s="50"/>
      <c r="N543" s="50"/>
      <c r="O543" s="50"/>
      <c r="P543" s="50"/>
      <c r="Q543" s="50"/>
      <c r="R543" s="50"/>
      <c r="S543" s="50"/>
      <c r="T543" s="50"/>
      <c r="U543" s="50"/>
      <c r="V543" s="50"/>
      <c r="W543" s="50"/>
      <c r="X543" s="50"/>
      <c r="Y543" s="50"/>
    </row>
    <row r="544" customFormat="false" ht="12.75" hidden="false" customHeight="false" outlineLevel="0" collapsed="false">
      <c r="J544" s="50"/>
      <c r="K544" s="50"/>
      <c r="L544" s="50"/>
      <c r="M544" s="50"/>
      <c r="N544" s="50"/>
      <c r="O544" s="50"/>
      <c r="P544" s="50"/>
      <c r="Q544" s="50"/>
      <c r="R544" s="50"/>
      <c r="S544" s="50"/>
      <c r="T544" s="50"/>
      <c r="U544" s="50"/>
      <c r="V544" s="50"/>
      <c r="W544" s="50"/>
      <c r="X544" s="50"/>
      <c r="Y544" s="50"/>
    </row>
    <row r="545" customFormat="false" ht="12.75" hidden="false" customHeight="false" outlineLevel="0" collapsed="false">
      <c r="J545" s="50"/>
      <c r="K545" s="50"/>
      <c r="L545" s="50"/>
      <c r="M545" s="50"/>
      <c r="N545" s="50"/>
      <c r="O545" s="50"/>
      <c r="P545" s="50"/>
      <c r="Q545" s="50"/>
      <c r="R545" s="50"/>
      <c r="S545" s="50"/>
      <c r="T545" s="50"/>
      <c r="U545" s="50"/>
      <c r="V545" s="50"/>
      <c r="W545" s="50"/>
      <c r="X545" s="50"/>
      <c r="Y545" s="50"/>
    </row>
    <row r="546" customFormat="false" ht="12.75" hidden="false" customHeight="false" outlineLevel="0" collapsed="false">
      <c r="J546" s="50"/>
      <c r="K546" s="50"/>
      <c r="L546" s="50"/>
      <c r="M546" s="50"/>
      <c r="N546" s="50"/>
      <c r="O546" s="50"/>
      <c r="P546" s="50"/>
      <c r="Q546" s="50"/>
      <c r="R546" s="50"/>
      <c r="S546" s="50"/>
      <c r="T546" s="50"/>
      <c r="U546" s="50"/>
      <c r="V546" s="50"/>
      <c r="W546" s="50"/>
      <c r="X546" s="50"/>
      <c r="Y546" s="50"/>
    </row>
    <row r="547" customFormat="false" ht="12.75" hidden="false" customHeight="false" outlineLevel="0" collapsed="false">
      <c r="J547" s="50"/>
      <c r="K547" s="50"/>
      <c r="L547" s="50"/>
      <c r="M547" s="50"/>
      <c r="N547" s="50"/>
      <c r="O547" s="50"/>
      <c r="P547" s="50"/>
      <c r="Q547" s="50"/>
      <c r="R547" s="50"/>
      <c r="S547" s="50"/>
      <c r="T547" s="50"/>
      <c r="U547" s="50"/>
      <c r="V547" s="50"/>
      <c r="W547" s="50"/>
      <c r="X547" s="50"/>
      <c r="Y547" s="50"/>
    </row>
    <row r="548" customFormat="false" ht="12.75" hidden="false" customHeight="false" outlineLevel="0" collapsed="false">
      <c r="J548" s="50"/>
      <c r="K548" s="50"/>
      <c r="L548" s="50"/>
      <c r="M548" s="50"/>
      <c r="N548" s="50"/>
      <c r="O548" s="50"/>
      <c r="P548" s="50"/>
      <c r="Q548" s="50"/>
      <c r="R548" s="50"/>
      <c r="S548" s="50"/>
      <c r="T548" s="50"/>
      <c r="U548" s="50"/>
      <c r="V548" s="50"/>
      <c r="W548" s="50"/>
      <c r="X548" s="50"/>
      <c r="Y548" s="50"/>
    </row>
    <row r="549" customFormat="false" ht="12.75" hidden="false" customHeight="false" outlineLevel="0" collapsed="false">
      <c r="J549" s="50"/>
      <c r="K549" s="50"/>
      <c r="L549" s="50"/>
      <c r="M549" s="50"/>
      <c r="N549" s="50"/>
      <c r="O549" s="50"/>
      <c r="P549" s="50"/>
      <c r="Q549" s="50"/>
      <c r="R549" s="50"/>
      <c r="S549" s="50"/>
      <c r="T549" s="50"/>
      <c r="U549" s="50"/>
      <c r="V549" s="50"/>
      <c r="W549" s="50"/>
      <c r="X549" s="50"/>
      <c r="Y549" s="50"/>
    </row>
    <row r="550" customFormat="false" ht="12.75" hidden="false" customHeight="false" outlineLevel="0" collapsed="false">
      <c r="J550" s="50"/>
      <c r="K550" s="50"/>
      <c r="L550" s="50"/>
      <c r="M550" s="50"/>
      <c r="N550" s="50"/>
      <c r="O550" s="50"/>
      <c r="P550" s="50"/>
      <c r="Q550" s="50"/>
      <c r="R550" s="50"/>
      <c r="S550" s="50"/>
      <c r="T550" s="50"/>
      <c r="U550" s="50"/>
      <c r="V550" s="50"/>
      <c r="W550" s="50"/>
      <c r="X550" s="50"/>
      <c r="Y550" s="50"/>
    </row>
    <row r="551" customFormat="false" ht="12.75" hidden="false" customHeight="false" outlineLevel="0" collapsed="false">
      <c r="J551" s="50"/>
      <c r="K551" s="50"/>
      <c r="L551" s="50"/>
      <c r="M551" s="50"/>
      <c r="N551" s="50"/>
      <c r="O551" s="50"/>
      <c r="P551" s="50"/>
      <c r="Q551" s="50"/>
      <c r="R551" s="50"/>
      <c r="S551" s="50"/>
      <c r="T551" s="50"/>
      <c r="U551" s="50"/>
      <c r="V551" s="50"/>
      <c r="W551" s="50"/>
      <c r="X551" s="50"/>
      <c r="Y551" s="50"/>
    </row>
    <row r="552" customFormat="false" ht="12.75" hidden="false" customHeight="false" outlineLevel="0" collapsed="false">
      <c r="J552" s="50"/>
      <c r="K552" s="50"/>
      <c r="L552" s="50"/>
      <c r="M552" s="50"/>
      <c r="N552" s="50"/>
      <c r="O552" s="50"/>
      <c r="P552" s="50"/>
      <c r="Q552" s="50"/>
      <c r="R552" s="50"/>
      <c r="S552" s="50"/>
      <c r="T552" s="50"/>
      <c r="U552" s="50"/>
      <c r="V552" s="50"/>
      <c r="W552" s="50"/>
      <c r="X552" s="50"/>
      <c r="Y552" s="50"/>
    </row>
    <row r="553" customFormat="false" ht="12.75" hidden="false" customHeight="false" outlineLevel="0" collapsed="false">
      <c r="J553" s="50"/>
      <c r="K553" s="50"/>
      <c r="L553" s="50"/>
      <c r="M553" s="50"/>
      <c r="N553" s="50"/>
      <c r="O553" s="50"/>
      <c r="P553" s="50"/>
      <c r="Q553" s="50"/>
      <c r="R553" s="50"/>
      <c r="S553" s="50"/>
      <c r="T553" s="50"/>
      <c r="U553" s="50"/>
      <c r="V553" s="50"/>
      <c r="W553" s="50"/>
      <c r="X553" s="50"/>
      <c r="Y553" s="50"/>
    </row>
    <row r="554" customFormat="false" ht="12.75" hidden="false" customHeight="false" outlineLevel="0" collapsed="false">
      <c r="J554" s="50"/>
      <c r="K554" s="50"/>
      <c r="L554" s="50"/>
      <c r="M554" s="50"/>
      <c r="N554" s="50"/>
      <c r="O554" s="50"/>
      <c r="P554" s="50"/>
      <c r="Q554" s="50"/>
      <c r="R554" s="50"/>
      <c r="S554" s="50"/>
      <c r="T554" s="50"/>
      <c r="U554" s="50"/>
      <c r="V554" s="50"/>
      <c r="W554" s="50"/>
      <c r="X554" s="50"/>
      <c r="Y554" s="50"/>
    </row>
    <row r="555" customFormat="false" ht="12.75" hidden="false" customHeight="false" outlineLevel="0" collapsed="false">
      <c r="J555" s="50"/>
      <c r="K555" s="50"/>
      <c r="L555" s="50"/>
      <c r="M555" s="50"/>
      <c r="N555" s="50"/>
      <c r="O555" s="50"/>
      <c r="P555" s="50"/>
      <c r="Q555" s="50"/>
      <c r="R555" s="50"/>
      <c r="S555" s="50"/>
      <c r="T555" s="50"/>
      <c r="U555" s="50"/>
      <c r="V555" s="50"/>
      <c r="W555" s="50"/>
      <c r="X555" s="50"/>
      <c r="Y555" s="50"/>
    </row>
    <row r="556" customFormat="false" ht="12.75" hidden="false" customHeight="false" outlineLevel="0" collapsed="false">
      <c r="J556" s="50"/>
      <c r="K556" s="50"/>
      <c r="L556" s="50"/>
      <c r="M556" s="50"/>
      <c r="N556" s="50"/>
      <c r="O556" s="50"/>
      <c r="P556" s="50"/>
      <c r="Q556" s="50"/>
      <c r="R556" s="50"/>
      <c r="S556" s="50"/>
      <c r="T556" s="50"/>
      <c r="U556" s="50"/>
      <c r="V556" s="50"/>
      <c r="W556" s="50"/>
      <c r="X556" s="50"/>
      <c r="Y556" s="50"/>
    </row>
    <row r="557" customFormat="false" ht="12.75" hidden="false" customHeight="false" outlineLevel="0" collapsed="false">
      <c r="J557" s="50"/>
      <c r="K557" s="50"/>
      <c r="L557" s="50"/>
      <c r="M557" s="50"/>
      <c r="N557" s="50"/>
      <c r="O557" s="50"/>
      <c r="P557" s="50"/>
      <c r="Q557" s="50"/>
      <c r="R557" s="50"/>
      <c r="S557" s="50"/>
      <c r="T557" s="50"/>
      <c r="U557" s="50"/>
      <c r="V557" s="50"/>
      <c r="W557" s="50"/>
      <c r="X557" s="50"/>
      <c r="Y557" s="50"/>
    </row>
    <row r="558" customFormat="false" ht="12.75" hidden="false" customHeight="false" outlineLevel="0" collapsed="false">
      <c r="J558" s="50"/>
      <c r="K558" s="50"/>
      <c r="L558" s="50"/>
      <c r="M558" s="50"/>
      <c r="N558" s="50"/>
      <c r="O558" s="50"/>
      <c r="P558" s="50"/>
      <c r="Q558" s="50"/>
      <c r="R558" s="50"/>
      <c r="S558" s="50"/>
      <c r="T558" s="50"/>
      <c r="U558" s="50"/>
      <c r="V558" s="50"/>
      <c r="W558" s="50"/>
      <c r="X558" s="50"/>
      <c r="Y558" s="50"/>
    </row>
    <row r="559" customFormat="false" ht="12.75" hidden="false" customHeight="false" outlineLevel="0" collapsed="false">
      <c r="J559" s="50"/>
      <c r="K559" s="50"/>
      <c r="L559" s="50"/>
      <c r="M559" s="50"/>
      <c r="N559" s="50"/>
      <c r="O559" s="50"/>
      <c r="P559" s="50"/>
      <c r="Q559" s="50"/>
      <c r="R559" s="50"/>
      <c r="S559" s="50"/>
      <c r="T559" s="50"/>
      <c r="U559" s="50"/>
      <c r="V559" s="50"/>
      <c r="W559" s="50"/>
      <c r="X559" s="50"/>
      <c r="Y559" s="50"/>
    </row>
    <row r="560" customFormat="false" ht="12.75" hidden="false" customHeight="false" outlineLevel="0" collapsed="false">
      <c r="J560" s="50"/>
      <c r="K560" s="50"/>
      <c r="L560" s="50"/>
      <c r="M560" s="50"/>
      <c r="N560" s="50"/>
      <c r="O560" s="50"/>
      <c r="P560" s="50"/>
      <c r="Q560" s="50"/>
      <c r="R560" s="50"/>
      <c r="S560" s="50"/>
      <c r="T560" s="50"/>
      <c r="U560" s="50"/>
      <c r="V560" s="50"/>
      <c r="W560" s="50"/>
      <c r="X560" s="50"/>
      <c r="Y560" s="50"/>
    </row>
    <row r="561" customFormat="false" ht="12.75" hidden="false" customHeight="false" outlineLevel="0" collapsed="false">
      <c r="J561" s="50"/>
      <c r="K561" s="50"/>
      <c r="L561" s="50"/>
      <c r="M561" s="50"/>
      <c r="N561" s="50"/>
      <c r="O561" s="50"/>
      <c r="P561" s="50"/>
      <c r="Q561" s="50"/>
      <c r="R561" s="50"/>
      <c r="S561" s="50"/>
      <c r="T561" s="50"/>
      <c r="U561" s="50"/>
      <c r="V561" s="50"/>
      <c r="W561" s="50"/>
      <c r="X561" s="50"/>
      <c r="Y561" s="50"/>
    </row>
    <row r="562" customFormat="false" ht="12.75" hidden="false" customHeight="false" outlineLevel="0" collapsed="false">
      <c r="J562" s="50"/>
      <c r="K562" s="50"/>
      <c r="L562" s="50"/>
      <c r="M562" s="50"/>
      <c r="N562" s="50"/>
      <c r="O562" s="50"/>
      <c r="P562" s="50"/>
      <c r="Q562" s="50"/>
      <c r="R562" s="50"/>
      <c r="S562" s="50"/>
      <c r="T562" s="50"/>
      <c r="U562" s="50"/>
      <c r="V562" s="50"/>
      <c r="W562" s="50"/>
      <c r="X562" s="50"/>
      <c r="Y562" s="50"/>
    </row>
    <row r="563" customFormat="false" ht="12.75" hidden="false" customHeight="false" outlineLevel="0" collapsed="false">
      <c r="J563" s="50"/>
      <c r="K563" s="50"/>
      <c r="L563" s="50"/>
      <c r="M563" s="50"/>
      <c r="N563" s="50"/>
      <c r="O563" s="50"/>
      <c r="P563" s="50"/>
      <c r="Q563" s="50"/>
      <c r="R563" s="50"/>
      <c r="S563" s="50"/>
      <c r="T563" s="50"/>
      <c r="U563" s="50"/>
      <c r="V563" s="50"/>
      <c r="W563" s="50"/>
      <c r="X563" s="50"/>
      <c r="Y563" s="50"/>
    </row>
    <row r="564" customFormat="false" ht="12.75" hidden="false" customHeight="false" outlineLevel="0" collapsed="false">
      <c r="J564" s="50"/>
      <c r="K564" s="50"/>
      <c r="L564" s="50"/>
      <c r="M564" s="50"/>
      <c r="N564" s="50"/>
      <c r="O564" s="50"/>
      <c r="P564" s="50"/>
      <c r="Q564" s="50"/>
      <c r="R564" s="50"/>
      <c r="S564" s="50"/>
      <c r="T564" s="50"/>
      <c r="U564" s="50"/>
      <c r="V564" s="50"/>
      <c r="W564" s="50"/>
      <c r="X564" s="50"/>
      <c r="Y564" s="50"/>
    </row>
    <row r="565" customFormat="false" ht="12.75" hidden="false" customHeight="false" outlineLevel="0" collapsed="false">
      <c r="J565" s="50"/>
      <c r="K565" s="50"/>
      <c r="L565" s="50"/>
      <c r="M565" s="50"/>
      <c r="N565" s="50"/>
      <c r="O565" s="50"/>
      <c r="P565" s="50"/>
      <c r="Q565" s="50"/>
      <c r="R565" s="50"/>
      <c r="S565" s="50"/>
      <c r="T565" s="50"/>
      <c r="U565" s="50"/>
      <c r="V565" s="50"/>
      <c r="W565" s="50"/>
      <c r="X565" s="50"/>
      <c r="Y565" s="50"/>
    </row>
    <row r="566" customFormat="false" ht="12.75" hidden="false" customHeight="false" outlineLevel="0" collapsed="false">
      <c r="J566" s="50"/>
      <c r="K566" s="50"/>
      <c r="L566" s="50"/>
      <c r="M566" s="50"/>
      <c r="N566" s="50"/>
      <c r="O566" s="50"/>
      <c r="P566" s="50"/>
      <c r="Q566" s="50"/>
      <c r="R566" s="50"/>
      <c r="S566" s="50"/>
      <c r="T566" s="50"/>
      <c r="U566" s="50"/>
      <c r="V566" s="50"/>
      <c r="W566" s="50"/>
      <c r="X566" s="50"/>
      <c r="Y566" s="50"/>
    </row>
    <row r="567" customFormat="false" ht="12.75" hidden="false" customHeight="false" outlineLevel="0" collapsed="false">
      <c r="J567" s="50"/>
      <c r="K567" s="50"/>
      <c r="L567" s="50"/>
      <c r="M567" s="50"/>
      <c r="N567" s="50"/>
      <c r="O567" s="50"/>
      <c r="P567" s="50"/>
      <c r="Q567" s="50"/>
      <c r="R567" s="50"/>
      <c r="S567" s="50"/>
      <c r="T567" s="50"/>
      <c r="U567" s="50"/>
      <c r="V567" s="50"/>
      <c r="W567" s="50"/>
      <c r="X567" s="50"/>
      <c r="Y567" s="50"/>
    </row>
    <row r="568" customFormat="false" ht="12.75" hidden="false" customHeight="false" outlineLevel="0" collapsed="false">
      <c r="J568" s="50"/>
      <c r="K568" s="50"/>
      <c r="L568" s="50"/>
      <c r="M568" s="50"/>
      <c r="N568" s="50"/>
      <c r="O568" s="50"/>
      <c r="P568" s="50"/>
      <c r="Q568" s="50"/>
      <c r="R568" s="50"/>
      <c r="S568" s="50"/>
      <c r="T568" s="50"/>
      <c r="U568" s="50"/>
      <c r="V568" s="50"/>
      <c r="W568" s="50"/>
      <c r="X568" s="50"/>
      <c r="Y568" s="50"/>
    </row>
    <row r="569" customFormat="false" ht="12.75" hidden="false" customHeight="false" outlineLevel="0" collapsed="false">
      <c r="J569" s="50"/>
      <c r="K569" s="50"/>
      <c r="L569" s="50"/>
      <c r="M569" s="50"/>
      <c r="N569" s="50"/>
      <c r="O569" s="50"/>
      <c r="P569" s="50"/>
      <c r="Q569" s="50"/>
      <c r="R569" s="50"/>
      <c r="S569" s="50"/>
      <c r="T569" s="50"/>
      <c r="U569" s="50"/>
      <c r="V569" s="50"/>
      <c r="W569" s="50"/>
      <c r="X569" s="50"/>
      <c r="Y569" s="50"/>
    </row>
    <row r="570" customFormat="false" ht="12.75" hidden="false" customHeight="false" outlineLevel="0" collapsed="false">
      <c r="J570" s="50"/>
      <c r="K570" s="50"/>
      <c r="L570" s="50"/>
      <c r="M570" s="50"/>
      <c r="N570" s="50"/>
      <c r="O570" s="50"/>
      <c r="P570" s="50"/>
      <c r="Q570" s="50"/>
      <c r="R570" s="50"/>
      <c r="S570" s="50"/>
      <c r="T570" s="50"/>
      <c r="U570" s="50"/>
      <c r="V570" s="50"/>
      <c r="W570" s="50"/>
      <c r="X570" s="50"/>
      <c r="Y570" s="50"/>
    </row>
    <row r="571" customFormat="false" ht="12.75" hidden="false" customHeight="false" outlineLevel="0" collapsed="false">
      <c r="J571" s="50"/>
      <c r="K571" s="50"/>
      <c r="L571" s="50"/>
      <c r="M571" s="50"/>
      <c r="N571" s="50"/>
      <c r="O571" s="50"/>
      <c r="P571" s="50"/>
      <c r="Q571" s="50"/>
      <c r="R571" s="50"/>
      <c r="S571" s="50"/>
      <c r="T571" s="50"/>
      <c r="U571" s="50"/>
      <c r="V571" s="50"/>
      <c r="W571" s="50"/>
      <c r="X571" s="50"/>
      <c r="Y571" s="50"/>
    </row>
    <row r="572" customFormat="false" ht="12.75" hidden="false" customHeight="false" outlineLevel="0" collapsed="false">
      <c r="J572" s="50"/>
      <c r="K572" s="50"/>
      <c r="L572" s="50"/>
      <c r="M572" s="50"/>
      <c r="N572" s="50"/>
      <c r="O572" s="50"/>
      <c r="P572" s="50"/>
      <c r="Q572" s="50"/>
      <c r="R572" s="50"/>
      <c r="S572" s="50"/>
      <c r="T572" s="50"/>
      <c r="U572" s="50"/>
      <c r="V572" s="50"/>
      <c r="W572" s="50"/>
      <c r="X572" s="50"/>
      <c r="Y572" s="50"/>
    </row>
    <row r="573" customFormat="false" ht="12.75" hidden="false" customHeight="false" outlineLevel="0" collapsed="false">
      <c r="J573" s="50"/>
      <c r="K573" s="50"/>
      <c r="L573" s="50"/>
      <c r="M573" s="50"/>
      <c r="N573" s="50"/>
      <c r="O573" s="50"/>
      <c r="P573" s="50"/>
      <c r="Q573" s="50"/>
      <c r="R573" s="50"/>
      <c r="S573" s="50"/>
      <c r="T573" s="50"/>
      <c r="U573" s="50"/>
      <c r="V573" s="50"/>
      <c r="W573" s="50"/>
      <c r="X573" s="50"/>
      <c r="Y573" s="50"/>
    </row>
    <row r="574" customFormat="false" ht="12.75" hidden="false" customHeight="false" outlineLevel="0" collapsed="false">
      <c r="J574" s="50"/>
      <c r="K574" s="50"/>
      <c r="L574" s="50"/>
      <c r="M574" s="50"/>
      <c r="N574" s="50"/>
      <c r="O574" s="50"/>
      <c r="P574" s="50"/>
      <c r="Q574" s="50"/>
      <c r="R574" s="50"/>
      <c r="S574" s="50"/>
      <c r="T574" s="50"/>
      <c r="U574" s="50"/>
      <c r="V574" s="50"/>
      <c r="W574" s="50"/>
      <c r="X574" s="50"/>
      <c r="Y574" s="50"/>
    </row>
    <row r="575" customFormat="false" ht="12.75" hidden="false" customHeight="false" outlineLevel="0" collapsed="false">
      <c r="J575" s="50"/>
      <c r="K575" s="50"/>
      <c r="L575" s="50"/>
      <c r="M575" s="50"/>
      <c r="N575" s="50"/>
      <c r="O575" s="50"/>
      <c r="P575" s="50"/>
      <c r="Q575" s="50"/>
      <c r="R575" s="50"/>
      <c r="S575" s="50"/>
      <c r="T575" s="50"/>
      <c r="U575" s="50"/>
      <c r="V575" s="50"/>
      <c r="W575" s="50"/>
      <c r="X575" s="50"/>
      <c r="Y575" s="50"/>
    </row>
    <row r="576" customFormat="false" ht="12.75" hidden="false" customHeight="false" outlineLevel="0" collapsed="false">
      <c r="J576" s="50"/>
      <c r="K576" s="50"/>
      <c r="L576" s="50"/>
      <c r="M576" s="50"/>
      <c r="N576" s="50"/>
      <c r="O576" s="50"/>
      <c r="P576" s="50"/>
      <c r="Q576" s="50"/>
      <c r="R576" s="50"/>
      <c r="S576" s="50"/>
      <c r="T576" s="50"/>
      <c r="U576" s="50"/>
      <c r="V576" s="50"/>
      <c r="W576" s="50"/>
      <c r="X576" s="50"/>
      <c r="Y576" s="50"/>
    </row>
    <row r="577" customFormat="false" ht="12.75" hidden="false" customHeight="false" outlineLevel="0" collapsed="false">
      <c r="J577" s="50"/>
      <c r="K577" s="50"/>
      <c r="L577" s="50"/>
      <c r="M577" s="50"/>
      <c r="N577" s="50"/>
      <c r="O577" s="50"/>
      <c r="P577" s="50"/>
      <c r="Q577" s="50"/>
      <c r="R577" s="50"/>
      <c r="S577" s="50"/>
      <c r="T577" s="50"/>
      <c r="U577" s="50"/>
      <c r="V577" s="50"/>
      <c r="W577" s="50"/>
      <c r="X577" s="50"/>
      <c r="Y577" s="50"/>
    </row>
    <row r="578" customFormat="false" ht="12.75" hidden="false" customHeight="false" outlineLevel="0" collapsed="false">
      <c r="J578" s="50"/>
      <c r="K578" s="50"/>
      <c r="L578" s="50"/>
      <c r="M578" s="50"/>
      <c r="N578" s="50"/>
      <c r="O578" s="50"/>
      <c r="P578" s="50"/>
      <c r="Q578" s="50"/>
      <c r="R578" s="50"/>
      <c r="S578" s="50"/>
      <c r="T578" s="50"/>
      <c r="U578" s="50"/>
      <c r="V578" s="50"/>
      <c r="W578" s="50"/>
      <c r="X578" s="50"/>
      <c r="Y578" s="50"/>
    </row>
    <row r="579" customFormat="false" ht="12.75" hidden="false" customHeight="false" outlineLevel="0" collapsed="false">
      <c r="J579" s="50"/>
      <c r="K579" s="50"/>
      <c r="L579" s="50"/>
      <c r="M579" s="50"/>
      <c r="N579" s="50"/>
      <c r="O579" s="50"/>
      <c r="P579" s="50"/>
      <c r="Q579" s="50"/>
      <c r="R579" s="50"/>
      <c r="S579" s="50"/>
      <c r="T579" s="50"/>
      <c r="U579" s="50"/>
      <c r="V579" s="50"/>
      <c r="W579" s="50"/>
      <c r="X579" s="50"/>
      <c r="Y579" s="50"/>
    </row>
    <row r="580" customFormat="false" ht="12.75" hidden="false" customHeight="false" outlineLevel="0" collapsed="false">
      <c r="J580" s="50"/>
      <c r="K580" s="50"/>
      <c r="L580" s="50"/>
      <c r="M580" s="50"/>
      <c r="N580" s="50"/>
      <c r="O580" s="50"/>
      <c r="P580" s="50"/>
      <c r="Q580" s="50"/>
      <c r="R580" s="50"/>
      <c r="S580" s="50"/>
      <c r="T580" s="50"/>
      <c r="U580" s="50"/>
      <c r="V580" s="50"/>
      <c r="W580" s="50"/>
      <c r="X580" s="50"/>
      <c r="Y580" s="50"/>
    </row>
    <row r="581" customFormat="false" ht="12.75" hidden="false" customHeight="false" outlineLevel="0" collapsed="false">
      <c r="J581" s="50"/>
      <c r="K581" s="50"/>
      <c r="L581" s="50"/>
      <c r="M581" s="50"/>
      <c r="N581" s="50"/>
      <c r="O581" s="50"/>
      <c r="P581" s="50"/>
      <c r="Q581" s="50"/>
      <c r="R581" s="50"/>
      <c r="S581" s="50"/>
      <c r="T581" s="50"/>
      <c r="U581" s="50"/>
      <c r="V581" s="50"/>
      <c r="W581" s="50"/>
      <c r="X581" s="50"/>
      <c r="Y581" s="50"/>
    </row>
    <row r="582" customFormat="false" ht="12.75" hidden="false" customHeight="false" outlineLevel="0" collapsed="false">
      <c r="J582" s="50"/>
      <c r="K582" s="50"/>
      <c r="L582" s="50"/>
      <c r="M582" s="50"/>
      <c r="N582" s="50"/>
      <c r="O582" s="50"/>
      <c r="P582" s="50"/>
      <c r="Q582" s="50"/>
      <c r="R582" s="50"/>
      <c r="S582" s="50"/>
      <c r="T582" s="50"/>
      <c r="U582" s="50"/>
      <c r="V582" s="50"/>
      <c r="W582" s="50"/>
      <c r="X582" s="50"/>
      <c r="Y582" s="50"/>
    </row>
    <row r="583" customFormat="false" ht="12.75" hidden="false" customHeight="false" outlineLevel="0" collapsed="false">
      <c r="J583" s="50"/>
      <c r="K583" s="50"/>
      <c r="L583" s="50"/>
      <c r="M583" s="50"/>
      <c r="N583" s="50"/>
      <c r="O583" s="50"/>
      <c r="P583" s="50"/>
      <c r="Q583" s="50"/>
      <c r="R583" s="50"/>
      <c r="S583" s="50"/>
      <c r="T583" s="50"/>
      <c r="U583" s="50"/>
      <c r="V583" s="50"/>
      <c r="W583" s="50"/>
      <c r="X583" s="50"/>
      <c r="Y583" s="50"/>
    </row>
    <row r="584" customFormat="false" ht="12.75" hidden="false" customHeight="false" outlineLevel="0" collapsed="false">
      <c r="J584" s="50"/>
      <c r="K584" s="50"/>
      <c r="L584" s="50"/>
      <c r="M584" s="50"/>
      <c r="N584" s="50"/>
      <c r="O584" s="50"/>
      <c r="P584" s="50"/>
      <c r="Q584" s="50"/>
      <c r="R584" s="50"/>
      <c r="S584" s="50"/>
      <c r="T584" s="50"/>
      <c r="U584" s="50"/>
      <c r="V584" s="50"/>
      <c r="W584" s="50"/>
      <c r="X584" s="50"/>
      <c r="Y584" s="50"/>
    </row>
    <row r="585" customFormat="false" ht="12.75" hidden="false" customHeight="false" outlineLevel="0" collapsed="false">
      <c r="J585" s="50"/>
      <c r="K585" s="50"/>
      <c r="L585" s="50"/>
      <c r="M585" s="50"/>
      <c r="N585" s="50"/>
      <c r="O585" s="50"/>
      <c r="P585" s="50"/>
      <c r="Q585" s="50"/>
      <c r="R585" s="50"/>
      <c r="S585" s="50"/>
      <c r="T585" s="50"/>
      <c r="U585" s="50"/>
      <c r="V585" s="50"/>
      <c r="W585" s="50"/>
      <c r="X585" s="50"/>
      <c r="Y585" s="50"/>
    </row>
    <row r="586" customFormat="false" ht="12.75" hidden="false" customHeight="false" outlineLevel="0" collapsed="false">
      <c r="J586" s="50"/>
      <c r="K586" s="50"/>
      <c r="L586" s="50"/>
      <c r="M586" s="50"/>
      <c r="N586" s="50"/>
      <c r="O586" s="50"/>
      <c r="P586" s="50"/>
      <c r="Q586" s="50"/>
      <c r="R586" s="50"/>
      <c r="S586" s="50"/>
      <c r="T586" s="50"/>
      <c r="U586" s="50"/>
      <c r="V586" s="50"/>
      <c r="W586" s="50"/>
      <c r="X586" s="50"/>
      <c r="Y586" s="50"/>
    </row>
    <row r="587" customFormat="false" ht="12.75" hidden="false" customHeight="false" outlineLevel="0" collapsed="false">
      <c r="J587" s="50"/>
      <c r="K587" s="50"/>
      <c r="L587" s="50"/>
      <c r="M587" s="50"/>
      <c r="N587" s="50"/>
      <c r="O587" s="50"/>
      <c r="P587" s="50"/>
      <c r="Q587" s="50"/>
      <c r="R587" s="50"/>
      <c r="S587" s="50"/>
      <c r="T587" s="50"/>
      <c r="U587" s="50"/>
      <c r="V587" s="50"/>
      <c r="W587" s="50"/>
      <c r="X587" s="50"/>
      <c r="Y587" s="50"/>
    </row>
    <row r="588" customFormat="false" ht="12.75" hidden="false" customHeight="false" outlineLevel="0" collapsed="false">
      <c r="J588" s="50"/>
      <c r="K588" s="50"/>
      <c r="L588" s="50"/>
      <c r="M588" s="50"/>
      <c r="N588" s="50"/>
      <c r="O588" s="50"/>
      <c r="P588" s="50"/>
      <c r="Q588" s="50"/>
      <c r="R588" s="50"/>
      <c r="S588" s="50"/>
      <c r="T588" s="50"/>
      <c r="U588" s="50"/>
      <c r="V588" s="50"/>
      <c r="W588" s="50"/>
      <c r="X588" s="50"/>
      <c r="Y588" s="50"/>
    </row>
    <row r="589" customFormat="false" ht="12.75" hidden="false" customHeight="false" outlineLevel="0" collapsed="false">
      <c r="J589" s="50"/>
      <c r="K589" s="50"/>
      <c r="L589" s="50"/>
      <c r="M589" s="50"/>
      <c r="N589" s="50"/>
      <c r="O589" s="50"/>
      <c r="P589" s="50"/>
      <c r="Q589" s="50"/>
      <c r="R589" s="50"/>
      <c r="S589" s="50"/>
      <c r="T589" s="50"/>
      <c r="U589" s="50"/>
      <c r="V589" s="50"/>
      <c r="W589" s="50"/>
      <c r="X589" s="50"/>
      <c r="Y589" s="50"/>
    </row>
    <row r="590" customFormat="false" ht="12.75" hidden="false" customHeight="false" outlineLevel="0" collapsed="false">
      <c r="J590" s="50"/>
      <c r="K590" s="50"/>
      <c r="L590" s="50"/>
      <c r="M590" s="50"/>
      <c r="N590" s="50"/>
      <c r="O590" s="50"/>
      <c r="P590" s="50"/>
      <c r="Q590" s="50"/>
      <c r="R590" s="50"/>
      <c r="S590" s="50"/>
      <c r="T590" s="50"/>
      <c r="U590" s="50"/>
      <c r="V590" s="50"/>
      <c r="W590" s="50"/>
      <c r="X590" s="50"/>
      <c r="Y590" s="50"/>
    </row>
    <row r="591" customFormat="false" ht="12.75" hidden="false" customHeight="false" outlineLevel="0" collapsed="false">
      <c r="J591" s="50"/>
      <c r="K591" s="50"/>
      <c r="L591" s="50"/>
      <c r="M591" s="50"/>
      <c r="N591" s="50"/>
      <c r="O591" s="50"/>
      <c r="P591" s="50"/>
      <c r="Q591" s="50"/>
      <c r="R591" s="50"/>
      <c r="S591" s="50"/>
      <c r="T591" s="50"/>
      <c r="U591" s="50"/>
      <c r="V591" s="50"/>
      <c r="W591" s="50"/>
      <c r="X591" s="50"/>
      <c r="Y591" s="50"/>
    </row>
    <row r="592" customFormat="false" ht="12.75" hidden="false" customHeight="false" outlineLevel="0" collapsed="false">
      <c r="J592" s="50"/>
      <c r="K592" s="50"/>
      <c r="L592" s="50"/>
      <c r="M592" s="50"/>
      <c r="N592" s="50"/>
      <c r="O592" s="50"/>
      <c r="P592" s="50"/>
      <c r="Q592" s="50"/>
      <c r="R592" s="50"/>
      <c r="S592" s="50"/>
      <c r="T592" s="50"/>
      <c r="U592" s="50"/>
      <c r="V592" s="50"/>
      <c r="W592" s="50"/>
      <c r="X592" s="50"/>
      <c r="Y592" s="50"/>
    </row>
    <row r="593" customFormat="false" ht="12.75" hidden="false" customHeight="false" outlineLevel="0" collapsed="false">
      <c r="J593" s="50"/>
      <c r="K593" s="50"/>
      <c r="L593" s="50"/>
      <c r="M593" s="50"/>
      <c r="N593" s="50"/>
      <c r="O593" s="50"/>
      <c r="P593" s="50"/>
      <c r="Q593" s="50"/>
      <c r="R593" s="50"/>
      <c r="S593" s="50"/>
      <c r="T593" s="50"/>
      <c r="U593" s="50"/>
      <c r="V593" s="50"/>
      <c r="W593" s="50"/>
      <c r="X593" s="50"/>
      <c r="Y593" s="50"/>
    </row>
    <row r="594" customFormat="false" ht="12.75" hidden="false" customHeight="false" outlineLevel="0" collapsed="false">
      <c r="J594" s="50"/>
      <c r="K594" s="50"/>
      <c r="L594" s="50"/>
      <c r="M594" s="50"/>
      <c r="N594" s="50"/>
      <c r="O594" s="50"/>
      <c r="P594" s="50"/>
      <c r="Q594" s="50"/>
      <c r="R594" s="50"/>
      <c r="S594" s="50"/>
      <c r="T594" s="50"/>
      <c r="U594" s="50"/>
      <c r="V594" s="50"/>
      <c r="W594" s="50"/>
      <c r="X594" s="50"/>
      <c r="Y594" s="50"/>
    </row>
    <row r="595" customFormat="false" ht="12.75" hidden="false" customHeight="false" outlineLevel="0" collapsed="false">
      <c r="J595" s="50"/>
      <c r="K595" s="50"/>
      <c r="L595" s="50"/>
      <c r="M595" s="50"/>
      <c r="N595" s="50"/>
      <c r="O595" s="50"/>
      <c r="P595" s="50"/>
      <c r="Q595" s="50"/>
      <c r="R595" s="50"/>
      <c r="S595" s="50"/>
      <c r="T595" s="50"/>
      <c r="U595" s="50"/>
      <c r="V595" s="50"/>
      <c r="W595" s="50"/>
      <c r="X595" s="50"/>
      <c r="Y595" s="50"/>
    </row>
    <row r="596" customFormat="false" ht="12.75" hidden="false" customHeight="false" outlineLevel="0" collapsed="false">
      <c r="J596" s="50"/>
      <c r="K596" s="50"/>
      <c r="L596" s="50"/>
      <c r="M596" s="50"/>
      <c r="N596" s="50"/>
      <c r="O596" s="50"/>
      <c r="P596" s="50"/>
      <c r="Q596" s="50"/>
      <c r="R596" s="50"/>
      <c r="S596" s="50"/>
      <c r="T596" s="50"/>
      <c r="U596" s="50"/>
      <c r="V596" s="50"/>
      <c r="W596" s="50"/>
      <c r="X596" s="50"/>
      <c r="Y596" s="50"/>
    </row>
    <row r="597" customFormat="false" ht="12.75" hidden="false" customHeight="false" outlineLevel="0" collapsed="false">
      <c r="J597" s="50"/>
      <c r="K597" s="50"/>
      <c r="L597" s="50"/>
      <c r="M597" s="50"/>
      <c r="N597" s="50"/>
      <c r="O597" s="50"/>
      <c r="P597" s="50"/>
      <c r="Q597" s="50"/>
      <c r="R597" s="50"/>
      <c r="S597" s="50"/>
      <c r="T597" s="50"/>
      <c r="U597" s="50"/>
      <c r="V597" s="50"/>
      <c r="W597" s="50"/>
      <c r="X597" s="50"/>
      <c r="Y597" s="50"/>
    </row>
    <row r="598" customFormat="false" ht="12.75" hidden="false" customHeight="false" outlineLevel="0" collapsed="false">
      <c r="J598" s="50"/>
      <c r="K598" s="50"/>
      <c r="L598" s="50"/>
      <c r="M598" s="50"/>
      <c r="N598" s="50"/>
      <c r="O598" s="50"/>
      <c r="P598" s="50"/>
      <c r="Q598" s="50"/>
      <c r="R598" s="50"/>
      <c r="S598" s="50"/>
      <c r="T598" s="50"/>
      <c r="U598" s="50"/>
      <c r="V598" s="50"/>
      <c r="W598" s="50"/>
      <c r="X598" s="50"/>
      <c r="Y598" s="50"/>
    </row>
    <row r="599" customFormat="false" ht="12.75" hidden="false" customHeight="false" outlineLevel="0" collapsed="false">
      <c r="J599" s="50"/>
      <c r="K599" s="50"/>
      <c r="L599" s="50"/>
      <c r="M599" s="50"/>
      <c r="N599" s="50"/>
      <c r="O599" s="50"/>
      <c r="P599" s="50"/>
      <c r="Q599" s="50"/>
      <c r="R599" s="50"/>
      <c r="S599" s="50"/>
      <c r="T599" s="50"/>
      <c r="U599" s="50"/>
      <c r="V599" s="50"/>
      <c r="W599" s="50"/>
      <c r="X599" s="50"/>
      <c r="Y599" s="50"/>
    </row>
    <row r="600" customFormat="false" ht="12.75" hidden="false" customHeight="false" outlineLevel="0" collapsed="false">
      <c r="J600" s="50"/>
      <c r="K600" s="50"/>
      <c r="L600" s="50"/>
      <c r="M600" s="50"/>
      <c r="N600" s="50"/>
      <c r="O600" s="50"/>
      <c r="P600" s="50"/>
      <c r="Q600" s="50"/>
      <c r="R600" s="50"/>
      <c r="S600" s="50"/>
      <c r="T600" s="50"/>
      <c r="U600" s="50"/>
      <c r="V600" s="50"/>
      <c r="W600" s="50"/>
      <c r="X600" s="50"/>
      <c r="Y600" s="50"/>
    </row>
    <row r="601" customFormat="false" ht="12.75" hidden="false" customHeight="false" outlineLevel="0" collapsed="false">
      <c r="J601" s="50"/>
      <c r="K601" s="50"/>
      <c r="L601" s="50"/>
      <c r="M601" s="50"/>
      <c r="N601" s="50"/>
      <c r="O601" s="50"/>
      <c r="P601" s="50"/>
      <c r="Q601" s="50"/>
      <c r="R601" s="50"/>
      <c r="S601" s="50"/>
      <c r="T601" s="50"/>
      <c r="U601" s="50"/>
      <c r="V601" s="50"/>
      <c r="W601" s="50"/>
      <c r="X601" s="50"/>
      <c r="Y601" s="50"/>
    </row>
    <row r="602" customFormat="false" ht="12.75" hidden="false" customHeight="false" outlineLevel="0" collapsed="false">
      <c r="J602" s="50"/>
      <c r="K602" s="50"/>
      <c r="L602" s="50"/>
      <c r="M602" s="50"/>
      <c r="N602" s="50"/>
      <c r="O602" s="50"/>
      <c r="P602" s="50"/>
      <c r="Q602" s="50"/>
      <c r="R602" s="50"/>
      <c r="S602" s="50"/>
      <c r="T602" s="50"/>
      <c r="U602" s="50"/>
      <c r="V602" s="50"/>
      <c r="W602" s="50"/>
      <c r="X602" s="50"/>
      <c r="Y602" s="50"/>
    </row>
    <row r="603" customFormat="false" ht="12.75" hidden="false" customHeight="false" outlineLevel="0" collapsed="false">
      <c r="J603" s="50"/>
      <c r="K603" s="50"/>
      <c r="L603" s="50"/>
      <c r="M603" s="50"/>
      <c r="N603" s="50"/>
      <c r="O603" s="50"/>
      <c r="P603" s="50"/>
      <c r="Q603" s="50"/>
      <c r="R603" s="50"/>
      <c r="S603" s="50"/>
      <c r="T603" s="50"/>
      <c r="U603" s="50"/>
      <c r="V603" s="50"/>
      <c r="W603" s="50"/>
      <c r="X603" s="50"/>
      <c r="Y603" s="50"/>
    </row>
    <row r="604" customFormat="false" ht="12.75" hidden="false" customHeight="false" outlineLevel="0" collapsed="false">
      <c r="J604" s="50"/>
      <c r="K604" s="50"/>
      <c r="L604" s="50"/>
      <c r="M604" s="50"/>
      <c r="N604" s="50"/>
      <c r="O604" s="50"/>
      <c r="P604" s="50"/>
      <c r="Q604" s="50"/>
      <c r="R604" s="50"/>
      <c r="S604" s="50"/>
      <c r="T604" s="50"/>
      <c r="U604" s="50"/>
      <c r="V604" s="50"/>
      <c r="W604" s="50"/>
      <c r="X604" s="50"/>
      <c r="Y604" s="50"/>
    </row>
    <row r="605" customFormat="false" ht="12.75" hidden="false" customHeight="false" outlineLevel="0" collapsed="false">
      <c r="J605" s="50"/>
      <c r="K605" s="50"/>
      <c r="L605" s="50"/>
      <c r="M605" s="50"/>
      <c r="N605" s="50"/>
      <c r="O605" s="50"/>
      <c r="P605" s="50"/>
      <c r="Q605" s="50"/>
      <c r="R605" s="50"/>
      <c r="S605" s="50"/>
      <c r="T605" s="50"/>
      <c r="U605" s="50"/>
      <c r="V605" s="50"/>
      <c r="W605" s="50"/>
      <c r="X605" s="50"/>
      <c r="Y605" s="50"/>
    </row>
    <row r="606" customFormat="false" ht="12.75" hidden="false" customHeight="false" outlineLevel="0" collapsed="false">
      <c r="J606" s="50"/>
      <c r="K606" s="50"/>
      <c r="L606" s="50"/>
      <c r="M606" s="50"/>
      <c r="N606" s="50"/>
      <c r="O606" s="50"/>
      <c r="P606" s="50"/>
      <c r="Q606" s="50"/>
      <c r="R606" s="50"/>
      <c r="S606" s="50"/>
      <c r="T606" s="50"/>
      <c r="U606" s="50"/>
      <c r="V606" s="50"/>
      <c r="W606" s="50"/>
      <c r="X606" s="50"/>
      <c r="Y606" s="50"/>
    </row>
    <row r="607" customFormat="false" ht="12.75" hidden="false" customHeight="false" outlineLevel="0" collapsed="false">
      <c r="J607" s="50"/>
      <c r="K607" s="50"/>
      <c r="L607" s="50"/>
      <c r="M607" s="50"/>
      <c r="N607" s="50"/>
      <c r="O607" s="50"/>
      <c r="P607" s="50"/>
      <c r="Q607" s="50"/>
      <c r="R607" s="50"/>
      <c r="S607" s="50"/>
      <c r="T607" s="50"/>
      <c r="U607" s="50"/>
      <c r="V607" s="50"/>
      <c r="W607" s="50"/>
      <c r="X607" s="50"/>
      <c r="Y607" s="50"/>
    </row>
    <row r="608" customFormat="false" ht="12.75" hidden="false" customHeight="false" outlineLevel="0" collapsed="false">
      <c r="J608" s="50"/>
      <c r="K608" s="50"/>
      <c r="L608" s="50"/>
      <c r="M608" s="50"/>
      <c r="N608" s="50"/>
      <c r="O608" s="50"/>
      <c r="P608" s="50"/>
      <c r="Q608" s="50"/>
      <c r="R608" s="50"/>
      <c r="S608" s="50"/>
      <c r="T608" s="50"/>
      <c r="U608" s="50"/>
      <c r="V608" s="50"/>
      <c r="W608" s="50"/>
      <c r="X608" s="50"/>
      <c r="Y608" s="50"/>
    </row>
    <row r="609" customFormat="false" ht="12.75" hidden="false" customHeight="false" outlineLevel="0" collapsed="false">
      <c r="J609" s="50"/>
      <c r="K609" s="50"/>
      <c r="L609" s="50"/>
      <c r="M609" s="50"/>
      <c r="N609" s="50"/>
      <c r="O609" s="50"/>
      <c r="P609" s="50"/>
      <c r="Q609" s="50"/>
      <c r="R609" s="50"/>
      <c r="S609" s="50"/>
      <c r="T609" s="50"/>
      <c r="U609" s="50"/>
      <c r="V609" s="50"/>
      <c r="W609" s="50"/>
      <c r="X609" s="50"/>
      <c r="Y609" s="50"/>
    </row>
    <row r="610" customFormat="false" ht="12.75" hidden="false" customHeight="false" outlineLevel="0" collapsed="false">
      <c r="J610" s="50"/>
      <c r="K610" s="50"/>
      <c r="L610" s="50"/>
      <c r="M610" s="50"/>
      <c r="N610" s="50"/>
      <c r="O610" s="50"/>
      <c r="P610" s="50"/>
      <c r="Q610" s="50"/>
      <c r="R610" s="50"/>
      <c r="S610" s="50"/>
      <c r="T610" s="50"/>
      <c r="U610" s="50"/>
      <c r="V610" s="50"/>
      <c r="W610" s="50"/>
      <c r="X610" s="50"/>
      <c r="Y610" s="50"/>
    </row>
    <row r="611" customFormat="false" ht="12.75" hidden="false" customHeight="false" outlineLevel="0" collapsed="false">
      <c r="J611" s="50"/>
      <c r="K611" s="50"/>
      <c r="L611" s="50"/>
      <c r="M611" s="50"/>
      <c r="N611" s="50"/>
      <c r="O611" s="50"/>
      <c r="P611" s="50"/>
      <c r="Q611" s="50"/>
      <c r="R611" s="50"/>
      <c r="S611" s="50"/>
      <c r="T611" s="50"/>
      <c r="U611" s="50"/>
      <c r="V611" s="50"/>
      <c r="W611" s="50"/>
      <c r="X611" s="50"/>
      <c r="Y611" s="50"/>
    </row>
    <row r="612" customFormat="false" ht="12.75" hidden="false" customHeight="false" outlineLevel="0" collapsed="false">
      <c r="J612" s="50"/>
      <c r="K612" s="50"/>
      <c r="L612" s="50"/>
      <c r="M612" s="50"/>
      <c r="N612" s="50"/>
      <c r="O612" s="50"/>
      <c r="P612" s="50"/>
      <c r="Q612" s="50"/>
      <c r="R612" s="50"/>
      <c r="S612" s="50"/>
      <c r="T612" s="50"/>
      <c r="U612" s="50"/>
      <c r="V612" s="50"/>
      <c r="W612" s="50"/>
      <c r="X612" s="50"/>
      <c r="Y612" s="50"/>
    </row>
    <row r="613" customFormat="false" ht="12.75" hidden="false" customHeight="false" outlineLevel="0" collapsed="false">
      <c r="J613" s="50"/>
      <c r="K613" s="50"/>
      <c r="L613" s="50"/>
      <c r="M613" s="50"/>
      <c r="N613" s="50"/>
      <c r="O613" s="50"/>
      <c r="P613" s="50"/>
      <c r="Q613" s="50"/>
      <c r="R613" s="50"/>
      <c r="S613" s="50"/>
      <c r="T613" s="50"/>
      <c r="U613" s="50"/>
      <c r="V613" s="50"/>
      <c r="W613" s="50"/>
      <c r="X613" s="50"/>
      <c r="Y613" s="50"/>
    </row>
    <row r="614" customFormat="false" ht="12.75" hidden="false" customHeight="false" outlineLevel="0" collapsed="false">
      <c r="J614" s="50"/>
      <c r="K614" s="50"/>
      <c r="L614" s="50"/>
      <c r="M614" s="50"/>
      <c r="N614" s="50"/>
      <c r="O614" s="50"/>
      <c r="P614" s="50"/>
      <c r="Q614" s="50"/>
      <c r="R614" s="50"/>
      <c r="S614" s="50"/>
      <c r="T614" s="50"/>
      <c r="U614" s="50"/>
      <c r="V614" s="50"/>
      <c r="W614" s="50"/>
      <c r="X614" s="50"/>
      <c r="Y614" s="50"/>
    </row>
    <row r="615" customFormat="false" ht="12.75" hidden="false" customHeight="false" outlineLevel="0" collapsed="false">
      <c r="J615" s="50"/>
      <c r="K615" s="50"/>
      <c r="L615" s="50"/>
      <c r="M615" s="50"/>
      <c r="N615" s="50"/>
      <c r="O615" s="50"/>
      <c r="P615" s="50"/>
      <c r="Q615" s="50"/>
      <c r="R615" s="50"/>
      <c r="S615" s="50"/>
      <c r="T615" s="50"/>
      <c r="U615" s="50"/>
      <c r="V615" s="50"/>
      <c r="W615" s="50"/>
      <c r="X615" s="50"/>
      <c r="Y615" s="50"/>
    </row>
    <row r="616" customFormat="false" ht="12.75" hidden="false" customHeight="false" outlineLevel="0" collapsed="false">
      <c r="J616" s="50"/>
      <c r="K616" s="50"/>
      <c r="L616" s="50"/>
      <c r="M616" s="50"/>
      <c r="N616" s="50"/>
      <c r="O616" s="50"/>
      <c r="P616" s="50"/>
      <c r="Q616" s="50"/>
      <c r="R616" s="50"/>
      <c r="S616" s="50"/>
      <c r="T616" s="50"/>
      <c r="U616" s="50"/>
      <c r="V616" s="50"/>
      <c r="W616" s="50"/>
      <c r="X616" s="50"/>
      <c r="Y616" s="50"/>
    </row>
    <row r="617" customFormat="false" ht="12.75" hidden="false" customHeight="false" outlineLevel="0" collapsed="false">
      <c r="J617" s="50"/>
      <c r="K617" s="50"/>
      <c r="L617" s="50"/>
      <c r="M617" s="50"/>
      <c r="N617" s="50"/>
      <c r="O617" s="50"/>
      <c r="P617" s="50"/>
      <c r="Q617" s="50"/>
      <c r="R617" s="50"/>
      <c r="S617" s="50"/>
      <c r="T617" s="50"/>
      <c r="U617" s="50"/>
      <c r="V617" s="50"/>
      <c r="W617" s="50"/>
      <c r="X617" s="50"/>
      <c r="Y617" s="50"/>
    </row>
    <row r="618" customFormat="false" ht="12.75" hidden="false" customHeight="false" outlineLevel="0" collapsed="false">
      <c r="J618" s="50"/>
      <c r="K618" s="50"/>
      <c r="L618" s="50"/>
      <c r="M618" s="50"/>
      <c r="N618" s="50"/>
      <c r="O618" s="50"/>
      <c r="P618" s="50"/>
      <c r="Q618" s="50"/>
      <c r="R618" s="50"/>
      <c r="S618" s="50"/>
      <c r="T618" s="50"/>
      <c r="U618" s="50"/>
      <c r="V618" s="50"/>
      <c r="W618" s="50"/>
      <c r="X618" s="50"/>
      <c r="Y618" s="50"/>
    </row>
    <row r="619" customFormat="false" ht="12.75" hidden="false" customHeight="false" outlineLevel="0" collapsed="false">
      <c r="J619" s="50"/>
      <c r="K619" s="50"/>
      <c r="L619" s="50"/>
      <c r="M619" s="50"/>
      <c r="N619" s="50"/>
      <c r="O619" s="50"/>
      <c r="P619" s="50"/>
      <c r="Q619" s="50"/>
      <c r="R619" s="50"/>
      <c r="S619" s="50"/>
      <c r="T619" s="50"/>
      <c r="U619" s="50"/>
      <c r="V619" s="50"/>
      <c r="W619" s="50"/>
      <c r="X619" s="50"/>
      <c r="Y619" s="50"/>
    </row>
    <row r="620" customFormat="false" ht="12.75" hidden="false" customHeight="false" outlineLevel="0" collapsed="false">
      <c r="J620" s="50"/>
      <c r="K620" s="50"/>
      <c r="L620" s="50"/>
      <c r="M620" s="50"/>
      <c r="N620" s="50"/>
      <c r="O620" s="50"/>
      <c r="P620" s="50"/>
      <c r="Q620" s="50"/>
      <c r="R620" s="50"/>
      <c r="S620" s="50"/>
      <c r="T620" s="50"/>
      <c r="U620" s="50"/>
      <c r="V620" s="50"/>
      <c r="W620" s="50"/>
      <c r="X620" s="50"/>
      <c r="Y620" s="50"/>
    </row>
    <row r="621" customFormat="false" ht="12.75" hidden="false" customHeight="false" outlineLevel="0" collapsed="false">
      <c r="J621" s="50"/>
      <c r="K621" s="50"/>
      <c r="L621" s="50"/>
      <c r="M621" s="50"/>
      <c r="N621" s="50"/>
      <c r="O621" s="50"/>
      <c r="P621" s="50"/>
      <c r="Q621" s="50"/>
      <c r="R621" s="50"/>
      <c r="S621" s="50"/>
      <c r="T621" s="50"/>
      <c r="U621" s="50"/>
      <c r="V621" s="50"/>
      <c r="W621" s="50"/>
      <c r="X621" s="50"/>
      <c r="Y621" s="50"/>
    </row>
    <row r="622" customFormat="false" ht="12.75" hidden="false" customHeight="false" outlineLevel="0" collapsed="false">
      <c r="J622" s="50"/>
      <c r="K622" s="50"/>
      <c r="L622" s="50"/>
      <c r="M622" s="50"/>
      <c r="N622" s="50"/>
      <c r="O622" s="50"/>
      <c r="P622" s="50"/>
      <c r="Q622" s="50"/>
      <c r="R622" s="50"/>
      <c r="S622" s="50"/>
      <c r="T622" s="50"/>
      <c r="U622" s="50"/>
      <c r="V622" s="50"/>
      <c r="W622" s="50"/>
      <c r="X622" s="50"/>
      <c r="Y622" s="50"/>
    </row>
    <row r="623" customFormat="false" ht="12.75" hidden="false" customHeight="false" outlineLevel="0" collapsed="false">
      <c r="J623" s="50"/>
      <c r="K623" s="50"/>
      <c r="L623" s="50"/>
      <c r="M623" s="50"/>
      <c r="N623" s="50"/>
      <c r="O623" s="50"/>
      <c r="P623" s="50"/>
      <c r="Q623" s="50"/>
      <c r="R623" s="50"/>
      <c r="S623" s="50"/>
      <c r="T623" s="50"/>
      <c r="U623" s="50"/>
      <c r="V623" s="50"/>
      <c r="W623" s="50"/>
      <c r="X623" s="50"/>
      <c r="Y623" s="50"/>
    </row>
    <row r="624" customFormat="false" ht="12.75" hidden="false" customHeight="false" outlineLevel="0" collapsed="false">
      <c r="J624" s="50"/>
      <c r="K624" s="50"/>
      <c r="L624" s="50"/>
      <c r="M624" s="50"/>
      <c r="N624" s="50"/>
      <c r="O624" s="50"/>
      <c r="P624" s="50"/>
      <c r="Q624" s="50"/>
      <c r="R624" s="50"/>
      <c r="S624" s="50"/>
      <c r="T624" s="50"/>
      <c r="U624" s="50"/>
      <c r="V624" s="50"/>
      <c r="W624" s="50"/>
      <c r="X624" s="50"/>
      <c r="Y624" s="50"/>
    </row>
    <row r="625" customFormat="false" ht="12.75" hidden="false" customHeight="false" outlineLevel="0" collapsed="false">
      <c r="J625" s="50"/>
      <c r="K625" s="50"/>
      <c r="L625" s="50"/>
      <c r="M625" s="50"/>
      <c r="N625" s="50"/>
      <c r="O625" s="50"/>
      <c r="P625" s="50"/>
      <c r="Q625" s="50"/>
      <c r="R625" s="50"/>
      <c r="S625" s="50"/>
      <c r="T625" s="50"/>
      <c r="U625" s="50"/>
      <c r="V625" s="50"/>
      <c r="W625" s="50"/>
      <c r="X625" s="50"/>
      <c r="Y625" s="50"/>
    </row>
    <row r="626" customFormat="false" ht="12.75" hidden="false" customHeight="false" outlineLevel="0" collapsed="false">
      <c r="J626" s="50"/>
      <c r="K626" s="50"/>
      <c r="L626" s="50"/>
      <c r="M626" s="50"/>
      <c r="N626" s="50"/>
      <c r="O626" s="50"/>
      <c r="P626" s="50"/>
      <c r="Q626" s="50"/>
      <c r="R626" s="50"/>
      <c r="S626" s="50"/>
      <c r="T626" s="50"/>
      <c r="U626" s="50"/>
      <c r="V626" s="50"/>
      <c r="W626" s="50"/>
      <c r="X626" s="50"/>
      <c r="Y626" s="50"/>
    </row>
    <row r="627" customFormat="false" ht="12.75" hidden="false" customHeight="false" outlineLevel="0" collapsed="false">
      <c r="J627" s="50"/>
      <c r="K627" s="50"/>
      <c r="L627" s="50"/>
      <c r="M627" s="50"/>
      <c r="N627" s="50"/>
      <c r="O627" s="50"/>
      <c r="P627" s="50"/>
      <c r="Q627" s="50"/>
      <c r="R627" s="50"/>
      <c r="S627" s="50"/>
      <c r="T627" s="50"/>
      <c r="U627" s="50"/>
      <c r="V627" s="50"/>
      <c r="W627" s="50"/>
      <c r="X627" s="50"/>
      <c r="Y627" s="50"/>
    </row>
    <row r="628" customFormat="false" ht="12.75" hidden="false" customHeight="false" outlineLevel="0" collapsed="false">
      <c r="J628" s="50"/>
      <c r="K628" s="50"/>
      <c r="L628" s="50"/>
      <c r="M628" s="50"/>
      <c r="N628" s="50"/>
      <c r="O628" s="50"/>
      <c r="P628" s="50"/>
      <c r="Q628" s="50"/>
      <c r="R628" s="50"/>
      <c r="S628" s="50"/>
      <c r="T628" s="50"/>
      <c r="U628" s="50"/>
      <c r="V628" s="50"/>
      <c r="W628" s="50"/>
      <c r="X628" s="50"/>
      <c r="Y628" s="50"/>
    </row>
    <row r="629" customFormat="false" ht="12.75" hidden="false" customHeight="false" outlineLevel="0" collapsed="false">
      <c r="J629" s="50"/>
      <c r="K629" s="50"/>
      <c r="L629" s="50"/>
      <c r="M629" s="50"/>
      <c r="N629" s="50"/>
      <c r="O629" s="50"/>
      <c r="P629" s="50"/>
      <c r="Q629" s="50"/>
      <c r="R629" s="50"/>
      <c r="S629" s="50"/>
      <c r="T629" s="50"/>
      <c r="U629" s="50"/>
      <c r="V629" s="50"/>
      <c r="W629" s="50"/>
      <c r="X629" s="50"/>
      <c r="Y629" s="50"/>
    </row>
    <row r="630" customFormat="false" ht="12.75" hidden="false" customHeight="false" outlineLevel="0" collapsed="false">
      <c r="J630" s="50"/>
      <c r="K630" s="50"/>
      <c r="L630" s="50"/>
      <c r="M630" s="50"/>
      <c r="N630" s="50"/>
      <c r="O630" s="50"/>
      <c r="P630" s="50"/>
      <c r="Q630" s="50"/>
      <c r="R630" s="50"/>
      <c r="S630" s="50"/>
      <c r="T630" s="50"/>
      <c r="U630" s="50"/>
      <c r="V630" s="50"/>
      <c r="W630" s="50"/>
      <c r="X630" s="50"/>
      <c r="Y630" s="50"/>
    </row>
    <row r="631" customFormat="false" ht="12.75" hidden="false" customHeight="false" outlineLevel="0" collapsed="false">
      <c r="J631" s="50"/>
      <c r="K631" s="50"/>
      <c r="L631" s="50"/>
      <c r="M631" s="50"/>
      <c r="N631" s="50"/>
      <c r="O631" s="50"/>
      <c r="P631" s="50"/>
      <c r="Q631" s="50"/>
      <c r="R631" s="50"/>
      <c r="S631" s="50"/>
      <c r="T631" s="50"/>
      <c r="U631" s="50"/>
      <c r="V631" s="50"/>
      <c r="W631" s="50"/>
      <c r="X631" s="50"/>
      <c r="Y631" s="50"/>
    </row>
    <row r="632" customFormat="false" ht="12.75" hidden="false" customHeight="false" outlineLevel="0" collapsed="false">
      <c r="J632" s="50"/>
      <c r="K632" s="50"/>
      <c r="L632" s="50"/>
      <c r="M632" s="50"/>
      <c r="N632" s="50"/>
      <c r="O632" s="50"/>
      <c r="P632" s="50"/>
      <c r="Q632" s="50"/>
      <c r="R632" s="50"/>
      <c r="S632" s="50"/>
      <c r="T632" s="50"/>
      <c r="U632" s="50"/>
      <c r="V632" s="50"/>
      <c r="W632" s="50"/>
      <c r="X632" s="50"/>
      <c r="Y632" s="50"/>
    </row>
    <row r="633" customFormat="false" ht="12.75" hidden="false" customHeight="false" outlineLevel="0" collapsed="false">
      <c r="J633" s="50"/>
      <c r="K633" s="50"/>
      <c r="L633" s="50"/>
      <c r="M633" s="50"/>
      <c r="N633" s="50"/>
      <c r="O633" s="50"/>
      <c r="P633" s="50"/>
      <c r="Q633" s="50"/>
      <c r="R633" s="50"/>
      <c r="S633" s="50"/>
      <c r="T633" s="50"/>
      <c r="U633" s="50"/>
      <c r="V633" s="50"/>
      <c r="W633" s="50"/>
      <c r="X633" s="50"/>
      <c r="Y633" s="50"/>
    </row>
    <row r="634" customFormat="false" ht="12.75" hidden="false" customHeight="false" outlineLevel="0" collapsed="false">
      <c r="J634" s="50"/>
      <c r="K634" s="50"/>
      <c r="L634" s="50"/>
      <c r="M634" s="50"/>
      <c r="N634" s="50"/>
      <c r="O634" s="50"/>
      <c r="P634" s="50"/>
      <c r="Q634" s="50"/>
      <c r="R634" s="50"/>
      <c r="S634" s="50"/>
      <c r="T634" s="50"/>
      <c r="U634" s="50"/>
      <c r="V634" s="50"/>
      <c r="W634" s="50"/>
      <c r="X634" s="50"/>
      <c r="Y634" s="50"/>
    </row>
    <row r="635" customFormat="false" ht="12.75" hidden="false" customHeight="false" outlineLevel="0" collapsed="false">
      <c r="J635" s="50"/>
      <c r="K635" s="50"/>
      <c r="L635" s="50"/>
      <c r="M635" s="50"/>
      <c r="N635" s="50"/>
      <c r="O635" s="50"/>
      <c r="P635" s="50"/>
      <c r="Q635" s="50"/>
      <c r="R635" s="50"/>
      <c r="S635" s="50"/>
      <c r="T635" s="50"/>
      <c r="U635" s="50"/>
      <c r="V635" s="50"/>
      <c r="W635" s="50"/>
      <c r="X635" s="50"/>
      <c r="Y635" s="50"/>
    </row>
    <row r="636" customFormat="false" ht="12.75" hidden="false" customHeight="false" outlineLevel="0" collapsed="false">
      <c r="J636" s="50"/>
      <c r="K636" s="50"/>
      <c r="L636" s="50"/>
      <c r="M636" s="50"/>
      <c r="N636" s="50"/>
      <c r="O636" s="50"/>
      <c r="P636" s="50"/>
      <c r="Q636" s="50"/>
      <c r="R636" s="50"/>
      <c r="S636" s="50"/>
      <c r="T636" s="50"/>
      <c r="U636" s="50"/>
      <c r="V636" s="50"/>
      <c r="W636" s="50"/>
      <c r="X636" s="50"/>
      <c r="Y636" s="50"/>
    </row>
    <row r="637" customFormat="false" ht="12.75" hidden="false" customHeight="false" outlineLevel="0" collapsed="false">
      <c r="J637" s="50"/>
      <c r="K637" s="50"/>
      <c r="L637" s="50"/>
      <c r="M637" s="50"/>
      <c r="N637" s="50"/>
      <c r="O637" s="50"/>
      <c r="P637" s="50"/>
      <c r="Q637" s="50"/>
      <c r="R637" s="50"/>
      <c r="S637" s="50"/>
      <c r="T637" s="50"/>
      <c r="U637" s="50"/>
      <c r="V637" s="50"/>
      <c r="W637" s="50"/>
      <c r="X637" s="50"/>
      <c r="Y637" s="50"/>
    </row>
    <row r="638" customFormat="false" ht="12.75" hidden="false" customHeight="false" outlineLevel="0" collapsed="false">
      <c r="J638" s="50"/>
      <c r="K638" s="50"/>
      <c r="L638" s="50"/>
      <c r="M638" s="50"/>
      <c r="N638" s="50"/>
      <c r="O638" s="50"/>
      <c r="P638" s="50"/>
      <c r="Q638" s="50"/>
      <c r="R638" s="50"/>
      <c r="S638" s="50"/>
      <c r="T638" s="50"/>
      <c r="U638" s="50"/>
      <c r="V638" s="50"/>
      <c r="W638" s="50"/>
      <c r="X638" s="50"/>
      <c r="Y638" s="50"/>
    </row>
    <row r="639" customFormat="false" ht="12.75" hidden="false" customHeight="false" outlineLevel="0" collapsed="false">
      <c r="J639" s="50"/>
      <c r="K639" s="50"/>
      <c r="L639" s="50"/>
      <c r="M639" s="50"/>
      <c r="N639" s="50"/>
      <c r="O639" s="50"/>
      <c r="P639" s="50"/>
      <c r="Q639" s="50"/>
      <c r="R639" s="50"/>
      <c r="S639" s="50"/>
      <c r="T639" s="50"/>
      <c r="U639" s="50"/>
      <c r="V639" s="50"/>
      <c r="W639" s="50"/>
      <c r="X639" s="50"/>
      <c r="Y639" s="50"/>
    </row>
    <row r="640" customFormat="false" ht="12.75" hidden="false" customHeight="false" outlineLevel="0" collapsed="false">
      <c r="J640" s="50"/>
      <c r="K640" s="50"/>
      <c r="L640" s="50"/>
      <c r="M640" s="50"/>
      <c r="N640" s="50"/>
      <c r="O640" s="50"/>
      <c r="P640" s="50"/>
      <c r="Q640" s="50"/>
      <c r="R640" s="50"/>
      <c r="S640" s="50"/>
      <c r="T640" s="50"/>
      <c r="U640" s="50"/>
      <c r="V640" s="50"/>
      <c r="W640" s="50"/>
      <c r="X640" s="50"/>
      <c r="Y640" s="50"/>
    </row>
    <row r="641" customFormat="false" ht="12.75" hidden="false" customHeight="false" outlineLevel="0" collapsed="false">
      <c r="J641" s="50"/>
      <c r="K641" s="50"/>
      <c r="L641" s="50"/>
      <c r="M641" s="50"/>
      <c r="N641" s="50"/>
      <c r="O641" s="50"/>
      <c r="P641" s="50"/>
      <c r="Q641" s="50"/>
      <c r="R641" s="50"/>
      <c r="S641" s="50"/>
      <c r="T641" s="50"/>
      <c r="U641" s="50"/>
      <c r="V641" s="50"/>
      <c r="W641" s="50"/>
      <c r="X641" s="50"/>
      <c r="Y641" s="50"/>
    </row>
    <row r="642" customFormat="false" ht="12.75" hidden="false" customHeight="false" outlineLevel="0" collapsed="false">
      <c r="J642" s="50"/>
      <c r="K642" s="50"/>
      <c r="L642" s="50"/>
      <c r="M642" s="50"/>
      <c r="N642" s="50"/>
      <c r="O642" s="50"/>
      <c r="P642" s="50"/>
      <c r="Q642" s="50"/>
      <c r="R642" s="50"/>
      <c r="S642" s="50"/>
      <c r="T642" s="50"/>
      <c r="U642" s="50"/>
      <c r="V642" s="50"/>
      <c r="W642" s="50"/>
      <c r="X642" s="50"/>
      <c r="Y642" s="50"/>
    </row>
    <row r="643" customFormat="false" ht="12.75" hidden="false" customHeight="false" outlineLevel="0" collapsed="false">
      <c r="J643" s="50"/>
      <c r="K643" s="50"/>
      <c r="L643" s="50"/>
      <c r="M643" s="50"/>
      <c r="N643" s="50"/>
      <c r="O643" s="50"/>
      <c r="P643" s="50"/>
      <c r="Q643" s="50"/>
      <c r="R643" s="50"/>
      <c r="S643" s="50"/>
      <c r="T643" s="50"/>
      <c r="U643" s="50"/>
      <c r="V643" s="50"/>
      <c r="W643" s="50"/>
      <c r="X643" s="50"/>
      <c r="Y643" s="50"/>
    </row>
    <row r="644" customFormat="false" ht="12.75" hidden="false" customHeight="false" outlineLevel="0" collapsed="false">
      <c r="J644" s="50"/>
      <c r="K644" s="50"/>
      <c r="L644" s="50"/>
      <c r="M644" s="50"/>
      <c r="N644" s="50"/>
      <c r="O644" s="50"/>
      <c r="P644" s="50"/>
      <c r="Q644" s="50"/>
      <c r="R644" s="50"/>
      <c r="S644" s="50"/>
      <c r="T644" s="50"/>
      <c r="U644" s="50"/>
      <c r="V644" s="50"/>
      <c r="W644" s="50"/>
      <c r="X644" s="50"/>
      <c r="Y644" s="50"/>
    </row>
    <row r="645" customFormat="false" ht="12.75" hidden="false" customHeight="false" outlineLevel="0" collapsed="false">
      <c r="J645" s="50"/>
      <c r="K645" s="50"/>
      <c r="L645" s="50"/>
      <c r="M645" s="50"/>
      <c r="N645" s="50"/>
      <c r="O645" s="50"/>
      <c r="P645" s="50"/>
      <c r="Q645" s="50"/>
      <c r="R645" s="50"/>
      <c r="S645" s="50"/>
      <c r="T645" s="50"/>
      <c r="U645" s="50"/>
      <c r="V645" s="50"/>
      <c r="W645" s="50"/>
      <c r="X645" s="50"/>
      <c r="Y645" s="50"/>
    </row>
    <row r="646" customFormat="false" ht="12.75" hidden="false" customHeight="false" outlineLevel="0" collapsed="false">
      <c r="J646" s="50"/>
      <c r="K646" s="50"/>
      <c r="L646" s="50"/>
      <c r="M646" s="50"/>
      <c r="N646" s="50"/>
      <c r="O646" s="50"/>
      <c r="P646" s="50"/>
      <c r="Q646" s="50"/>
      <c r="R646" s="50"/>
      <c r="S646" s="50"/>
      <c r="T646" s="50"/>
      <c r="U646" s="50"/>
      <c r="V646" s="50"/>
      <c r="W646" s="50"/>
      <c r="X646" s="50"/>
      <c r="Y646" s="50"/>
    </row>
    <row r="647" customFormat="false" ht="12.75" hidden="false" customHeight="false" outlineLevel="0" collapsed="false">
      <c r="J647" s="50"/>
      <c r="K647" s="50"/>
      <c r="L647" s="50"/>
      <c r="M647" s="50"/>
      <c r="N647" s="50"/>
      <c r="O647" s="50"/>
      <c r="P647" s="50"/>
      <c r="Q647" s="50"/>
      <c r="R647" s="50"/>
      <c r="S647" s="50"/>
      <c r="T647" s="50"/>
      <c r="U647" s="50"/>
      <c r="V647" s="50"/>
      <c r="W647" s="50"/>
      <c r="X647" s="50"/>
      <c r="Y647" s="50"/>
    </row>
    <row r="648" customFormat="false" ht="12.75" hidden="false" customHeight="false" outlineLevel="0" collapsed="false">
      <c r="J648" s="50"/>
      <c r="K648" s="50"/>
      <c r="L648" s="50"/>
      <c r="M648" s="50"/>
      <c r="N648" s="50"/>
      <c r="O648" s="50"/>
      <c r="P648" s="50"/>
      <c r="Q648" s="50"/>
      <c r="R648" s="50"/>
      <c r="S648" s="50"/>
      <c r="T648" s="50"/>
      <c r="U648" s="50"/>
      <c r="V648" s="50"/>
      <c r="W648" s="50"/>
      <c r="X648" s="50"/>
      <c r="Y648" s="50"/>
    </row>
    <row r="649" customFormat="false" ht="12.75" hidden="false" customHeight="false" outlineLevel="0" collapsed="false">
      <c r="J649" s="50"/>
      <c r="K649" s="50"/>
      <c r="L649" s="50"/>
      <c r="M649" s="50"/>
      <c r="N649" s="50"/>
      <c r="O649" s="50"/>
      <c r="P649" s="50"/>
      <c r="Q649" s="50"/>
      <c r="R649" s="50"/>
      <c r="S649" s="50"/>
      <c r="T649" s="50"/>
      <c r="U649" s="50"/>
      <c r="V649" s="50"/>
      <c r="W649" s="50"/>
      <c r="X649" s="50"/>
      <c r="Y649" s="50"/>
    </row>
    <row r="650" customFormat="false" ht="12.75" hidden="false" customHeight="false" outlineLevel="0" collapsed="false">
      <c r="J650" s="50"/>
      <c r="K650" s="50"/>
      <c r="L650" s="50"/>
      <c r="M650" s="50"/>
      <c r="N650" s="50"/>
      <c r="O650" s="50"/>
      <c r="P650" s="50"/>
      <c r="Q650" s="50"/>
      <c r="R650" s="50"/>
      <c r="S650" s="50"/>
      <c r="T650" s="50"/>
      <c r="U650" s="50"/>
      <c r="V650" s="50"/>
      <c r="W650" s="50"/>
      <c r="X650" s="50"/>
      <c r="Y650" s="50"/>
    </row>
    <row r="651" customFormat="false" ht="12.75" hidden="false" customHeight="false" outlineLevel="0" collapsed="false">
      <c r="J651" s="50"/>
      <c r="K651" s="50"/>
      <c r="L651" s="50"/>
      <c r="M651" s="50"/>
      <c r="N651" s="50"/>
      <c r="O651" s="50"/>
      <c r="P651" s="50"/>
      <c r="Q651" s="50"/>
      <c r="R651" s="50"/>
      <c r="S651" s="50"/>
      <c r="T651" s="50"/>
      <c r="U651" s="50"/>
      <c r="V651" s="50"/>
      <c r="W651" s="50"/>
      <c r="X651" s="50"/>
      <c r="Y651" s="50"/>
    </row>
    <row r="652" customFormat="false" ht="12.75" hidden="false" customHeight="false" outlineLevel="0" collapsed="false">
      <c r="J652" s="50"/>
      <c r="K652" s="50"/>
      <c r="L652" s="50"/>
      <c r="M652" s="50"/>
      <c r="N652" s="50"/>
      <c r="O652" s="50"/>
      <c r="P652" s="50"/>
      <c r="Q652" s="50"/>
      <c r="R652" s="50"/>
      <c r="S652" s="50"/>
      <c r="T652" s="50"/>
      <c r="U652" s="50"/>
      <c r="V652" s="50"/>
      <c r="W652" s="50"/>
      <c r="X652" s="50"/>
      <c r="Y652" s="50"/>
    </row>
    <row r="653" customFormat="false" ht="12.75" hidden="false" customHeight="false" outlineLevel="0" collapsed="false">
      <c r="J653" s="50"/>
      <c r="K653" s="50"/>
      <c r="L653" s="50"/>
      <c r="M653" s="50"/>
      <c r="N653" s="50"/>
      <c r="O653" s="50"/>
      <c r="P653" s="50"/>
      <c r="Q653" s="50"/>
      <c r="R653" s="50"/>
      <c r="S653" s="50"/>
      <c r="T653" s="50"/>
      <c r="U653" s="50"/>
      <c r="V653" s="50"/>
      <c r="W653" s="50"/>
      <c r="X653" s="50"/>
      <c r="Y653" s="50"/>
    </row>
    <row r="654" customFormat="false" ht="12.75" hidden="false" customHeight="false" outlineLevel="0" collapsed="false">
      <c r="J654" s="50"/>
      <c r="K654" s="50"/>
      <c r="L654" s="50"/>
      <c r="M654" s="50"/>
      <c r="N654" s="50"/>
      <c r="O654" s="50"/>
      <c r="P654" s="50"/>
      <c r="Q654" s="50"/>
      <c r="R654" s="50"/>
      <c r="S654" s="50"/>
      <c r="T654" s="50"/>
      <c r="U654" s="50"/>
      <c r="V654" s="50"/>
      <c r="W654" s="50"/>
      <c r="X654" s="50"/>
      <c r="Y654" s="50"/>
    </row>
    <row r="655" customFormat="false" ht="12.75" hidden="false" customHeight="false" outlineLevel="0" collapsed="false">
      <c r="J655" s="50"/>
      <c r="K655" s="50"/>
      <c r="L655" s="50"/>
      <c r="M655" s="50"/>
      <c r="N655" s="50"/>
      <c r="O655" s="50"/>
      <c r="P655" s="50"/>
      <c r="Q655" s="50"/>
      <c r="R655" s="50"/>
      <c r="S655" s="50"/>
      <c r="T655" s="50"/>
      <c r="U655" s="50"/>
      <c r="V655" s="50"/>
      <c r="W655" s="50"/>
      <c r="X655" s="50"/>
      <c r="Y655" s="50"/>
    </row>
    <row r="656" customFormat="false" ht="12.75" hidden="false" customHeight="false" outlineLevel="0" collapsed="false">
      <c r="J656" s="50"/>
      <c r="K656" s="50"/>
      <c r="L656" s="50"/>
      <c r="M656" s="50"/>
      <c r="N656" s="50"/>
      <c r="O656" s="50"/>
      <c r="P656" s="50"/>
      <c r="Q656" s="50"/>
      <c r="R656" s="50"/>
      <c r="S656" s="50"/>
      <c r="T656" s="50"/>
      <c r="U656" s="50"/>
      <c r="V656" s="50"/>
      <c r="W656" s="50"/>
      <c r="X656" s="50"/>
      <c r="Y656" s="50"/>
    </row>
    <row r="657" customFormat="false" ht="12.75" hidden="false" customHeight="false" outlineLevel="0" collapsed="false">
      <c r="J657" s="50"/>
      <c r="K657" s="50"/>
      <c r="L657" s="50"/>
      <c r="M657" s="50"/>
      <c r="N657" s="50"/>
      <c r="O657" s="50"/>
      <c r="P657" s="50"/>
      <c r="Q657" s="50"/>
      <c r="R657" s="50"/>
      <c r="S657" s="50"/>
      <c r="T657" s="50"/>
      <c r="U657" s="50"/>
      <c r="V657" s="50"/>
      <c r="W657" s="50"/>
      <c r="X657" s="50"/>
      <c r="Y657" s="50"/>
    </row>
    <row r="658" customFormat="false" ht="12.75" hidden="false" customHeight="false" outlineLevel="0" collapsed="false">
      <c r="J658" s="50"/>
      <c r="K658" s="50"/>
      <c r="L658" s="50"/>
      <c r="M658" s="50"/>
      <c r="N658" s="50"/>
      <c r="O658" s="50"/>
      <c r="P658" s="50"/>
      <c r="Q658" s="50"/>
      <c r="R658" s="50"/>
      <c r="S658" s="50"/>
      <c r="T658" s="50"/>
      <c r="U658" s="50"/>
      <c r="V658" s="50"/>
      <c r="W658" s="50"/>
      <c r="X658" s="50"/>
      <c r="Y658" s="50"/>
    </row>
    <row r="659" customFormat="false" ht="12.75" hidden="false" customHeight="false" outlineLevel="0" collapsed="false">
      <c r="J659" s="50"/>
      <c r="K659" s="50"/>
      <c r="L659" s="50"/>
      <c r="M659" s="50"/>
      <c r="N659" s="50"/>
      <c r="O659" s="50"/>
      <c r="P659" s="50"/>
      <c r="Q659" s="50"/>
      <c r="R659" s="50"/>
      <c r="S659" s="50"/>
      <c r="T659" s="50"/>
      <c r="U659" s="50"/>
      <c r="V659" s="50"/>
      <c r="W659" s="50"/>
      <c r="X659" s="50"/>
      <c r="Y659" s="50"/>
    </row>
    <row r="660" customFormat="false" ht="12.75" hidden="false" customHeight="false" outlineLevel="0" collapsed="false">
      <c r="J660" s="50"/>
      <c r="K660" s="50"/>
      <c r="L660" s="50"/>
      <c r="M660" s="50"/>
      <c r="N660" s="50"/>
      <c r="O660" s="50"/>
      <c r="P660" s="50"/>
      <c r="Q660" s="50"/>
      <c r="R660" s="50"/>
      <c r="S660" s="50"/>
      <c r="T660" s="50"/>
      <c r="U660" s="50"/>
      <c r="V660" s="50"/>
      <c r="W660" s="50"/>
      <c r="X660" s="50"/>
      <c r="Y660" s="50"/>
    </row>
    <row r="661" customFormat="false" ht="12.75" hidden="false" customHeight="false" outlineLevel="0" collapsed="false">
      <c r="J661" s="50"/>
      <c r="K661" s="50"/>
      <c r="L661" s="50"/>
      <c r="M661" s="50"/>
      <c r="N661" s="50"/>
      <c r="O661" s="50"/>
      <c r="P661" s="50"/>
      <c r="Q661" s="50"/>
      <c r="R661" s="50"/>
      <c r="S661" s="50"/>
      <c r="T661" s="50"/>
      <c r="U661" s="50"/>
      <c r="V661" s="50"/>
      <c r="W661" s="50"/>
      <c r="X661" s="50"/>
      <c r="Y661" s="50"/>
    </row>
    <row r="662" customFormat="false" ht="12.75" hidden="false" customHeight="false" outlineLevel="0" collapsed="false">
      <c r="J662" s="50"/>
      <c r="K662" s="50"/>
      <c r="L662" s="50"/>
      <c r="M662" s="50"/>
      <c r="N662" s="50"/>
      <c r="O662" s="50"/>
      <c r="P662" s="50"/>
      <c r="Q662" s="50"/>
      <c r="R662" s="50"/>
      <c r="S662" s="50"/>
      <c r="T662" s="50"/>
      <c r="U662" s="50"/>
      <c r="V662" s="50"/>
      <c r="W662" s="50"/>
      <c r="X662" s="50"/>
      <c r="Y662" s="50"/>
    </row>
    <row r="663" customFormat="false" ht="12.75" hidden="false" customHeight="false" outlineLevel="0" collapsed="false">
      <c r="J663" s="50"/>
      <c r="K663" s="50"/>
      <c r="L663" s="50"/>
      <c r="M663" s="50"/>
      <c r="N663" s="50"/>
      <c r="O663" s="50"/>
      <c r="P663" s="50"/>
      <c r="Q663" s="50"/>
      <c r="R663" s="50"/>
      <c r="S663" s="50"/>
      <c r="T663" s="50"/>
      <c r="U663" s="50"/>
      <c r="V663" s="50"/>
      <c r="W663" s="50"/>
      <c r="X663" s="50"/>
      <c r="Y663" s="50"/>
    </row>
    <row r="664" customFormat="false" ht="12.75" hidden="false" customHeight="false" outlineLevel="0" collapsed="false">
      <c r="J664" s="50"/>
      <c r="K664" s="50"/>
      <c r="L664" s="50"/>
      <c r="M664" s="50"/>
      <c r="N664" s="50"/>
      <c r="O664" s="50"/>
      <c r="P664" s="50"/>
      <c r="Q664" s="50"/>
      <c r="R664" s="50"/>
      <c r="S664" s="50"/>
      <c r="T664" s="50"/>
      <c r="U664" s="50"/>
      <c r="V664" s="50"/>
      <c r="W664" s="50"/>
      <c r="X664" s="50"/>
      <c r="Y664" s="50"/>
    </row>
    <row r="665" customFormat="false" ht="12.75" hidden="false" customHeight="false" outlineLevel="0" collapsed="false">
      <c r="J665" s="50"/>
      <c r="K665" s="50"/>
      <c r="L665" s="50"/>
      <c r="M665" s="50"/>
      <c r="N665" s="50"/>
      <c r="O665" s="50"/>
      <c r="P665" s="50"/>
      <c r="Q665" s="50"/>
      <c r="R665" s="50"/>
      <c r="S665" s="50"/>
      <c r="T665" s="50"/>
      <c r="U665" s="50"/>
      <c r="V665" s="50"/>
      <c r="W665" s="50"/>
      <c r="X665" s="50"/>
      <c r="Y665" s="50"/>
    </row>
    <row r="666" customFormat="false" ht="12.75" hidden="false" customHeight="false" outlineLevel="0" collapsed="false">
      <c r="J666" s="50"/>
      <c r="K666" s="50"/>
      <c r="L666" s="50"/>
      <c r="M666" s="50"/>
      <c r="N666" s="50"/>
      <c r="O666" s="50"/>
      <c r="P666" s="50"/>
      <c r="Q666" s="50"/>
      <c r="R666" s="50"/>
      <c r="S666" s="50"/>
      <c r="T666" s="50"/>
      <c r="U666" s="50"/>
      <c r="V666" s="50"/>
      <c r="W666" s="50"/>
      <c r="X666" s="50"/>
      <c r="Y666" s="50"/>
    </row>
    <row r="667" customFormat="false" ht="12.75" hidden="false" customHeight="false" outlineLevel="0" collapsed="false">
      <c r="J667" s="50"/>
      <c r="K667" s="50"/>
      <c r="L667" s="50"/>
      <c r="M667" s="50"/>
      <c r="N667" s="50"/>
      <c r="O667" s="50"/>
      <c r="P667" s="50"/>
      <c r="Q667" s="50"/>
      <c r="R667" s="50"/>
      <c r="S667" s="50"/>
      <c r="T667" s="50"/>
      <c r="U667" s="50"/>
      <c r="V667" s="50"/>
      <c r="W667" s="50"/>
      <c r="X667" s="50"/>
      <c r="Y667" s="50"/>
    </row>
    <row r="668" customFormat="false" ht="12.75" hidden="false" customHeight="false" outlineLevel="0" collapsed="false">
      <c r="J668" s="50"/>
      <c r="K668" s="50"/>
      <c r="L668" s="50"/>
      <c r="M668" s="50"/>
      <c r="N668" s="50"/>
      <c r="O668" s="50"/>
      <c r="P668" s="50"/>
      <c r="Q668" s="50"/>
      <c r="R668" s="50"/>
      <c r="S668" s="50"/>
      <c r="T668" s="50"/>
      <c r="U668" s="50"/>
      <c r="V668" s="50"/>
      <c r="W668" s="50"/>
      <c r="X668" s="50"/>
      <c r="Y668" s="50"/>
    </row>
    <row r="669" customFormat="false" ht="12.75" hidden="false" customHeight="false" outlineLevel="0" collapsed="false">
      <c r="J669" s="50"/>
      <c r="K669" s="50"/>
      <c r="L669" s="50"/>
      <c r="M669" s="50"/>
      <c r="N669" s="50"/>
      <c r="O669" s="50"/>
      <c r="P669" s="50"/>
      <c r="Q669" s="50"/>
      <c r="R669" s="50"/>
      <c r="S669" s="50"/>
      <c r="T669" s="50"/>
      <c r="U669" s="50"/>
      <c r="V669" s="50"/>
      <c r="W669" s="50"/>
      <c r="X669" s="50"/>
      <c r="Y669" s="50"/>
    </row>
    <row r="670" customFormat="false" ht="12.75" hidden="false" customHeight="false" outlineLevel="0" collapsed="false">
      <c r="J670" s="50"/>
      <c r="K670" s="50"/>
      <c r="L670" s="50"/>
      <c r="M670" s="50"/>
      <c r="N670" s="50"/>
      <c r="O670" s="50"/>
      <c r="P670" s="50"/>
      <c r="Q670" s="50"/>
      <c r="R670" s="50"/>
      <c r="S670" s="50"/>
      <c r="T670" s="50"/>
      <c r="U670" s="50"/>
      <c r="V670" s="50"/>
      <c r="W670" s="50"/>
      <c r="X670" s="50"/>
      <c r="Y670" s="50"/>
    </row>
    <row r="671" customFormat="false" ht="12.75" hidden="false" customHeight="false" outlineLevel="0" collapsed="false">
      <c r="J671" s="50"/>
      <c r="K671" s="50"/>
      <c r="L671" s="50"/>
      <c r="M671" s="50"/>
      <c r="N671" s="50"/>
      <c r="O671" s="50"/>
      <c r="P671" s="50"/>
      <c r="Q671" s="50"/>
      <c r="R671" s="50"/>
      <c r="S671" s="50"/>
      <c r="T671" s="50"/>
      <c r="U671" s="50"/>
      <c r="V671" s="50"/>
      <c r="W671" s="50"/>
      <c r="X671" s="50"/>
      <c r="Y671" s="50"/>
    </row>
    <row r="672" customFormat="false" ht="12.75" hidden="false" customHeight="false" outlineLevel="0" collapsed="false">
      <c r="J672" s="50"/>
      <c r="K672" s="50"/>
      <c r="L672" s="50"/>
      <c r="M672" s="50"/>
      <c r="N672" s="50"/>
      <c r="O672" s="50"/>
      <c r="P672" s="50"/>
      <c r="Q672" s="50"/>
      <c r="R672" s="50"/>
      <c r="S672" s="50"/>
      <c r="T672" s="50"/>
      <c r="U672" s="50"/>
      <c r="V672" s="50"/>
      <c r="W672" s="50"/>
      <c r="X672" s="50"/>
      <c r="Y672" s="50"/>
    </row>
    <row r="673" customFormat="false" ht="12.75" hidden="false" customHeight="false" outlineLevel="0" collapsed="false">
      <c r="J673" s="50"/>
      <c r="K673" s="50"/>
      <c r="L673" s="50"/>
      <c r="M673" s="50"/>
      <c r="N673" s="50"/>
      <c r="O673" s="50"/>
      <c r="P673" s="50"/>
      <c r="Q673" s="50"/>
      <c r="R673" s="50"/>
      <c r="S673" s="50"/>
      <c r="T673" s="50"/>
      <c r="U673" s="50"/>
      <c r="V673" s="50"/>
      <c r="W673" s="50"/>
      <c r="X673" s="50"/>
      <c r="Y673" s="50"/>
    </row>
    <row r="674" customFormat="false" ht="12.75" hidden="false" customHeight="false" outlineLevel="0" collapsed="false">
      <c r="J674" s="50"/>
      <c r="K674" s="50"/>
      <c r="L674" s="50"/>
      <c r="M674" s="50"/>
      <c r="N674" s="50"/>
      <c r="O674" s="50"/>
      <c r="P674" s="50"/>
      <c r="Q674" s="50"/>
      <c r="R674" s="50"/>
      <c r="S674" s="50"/>
      <c r="T674" s="50"/>
      <c r="U674" s="50"/>
      <c r="V674" s="50"/>
      <c r="W674" s="50"/>
      <c r="X674" s="50"/>
      <c r="Y674" s="50"/>
    </row>
    <row r="675" customFormat="false" ht="12.75" hidden="false" customHeight="false" outlineLevel="0" collapsed="false">
      <c r="J675" s="50"/>
      <c r="K675" s="50"/>
      <c r="L675" s="50"/>
      <c r="M675" s="50"/>
      <c r="N675" s="50"/>
      <c r="O675" s="50"/>
      <c r="P675" s="50"/>
      <c r="Q675" s="50"/>
      <c r="R675" s="50"/>
      <c r="S675" s="50"/>
      <c r="T675" s="50"/>
      <c r="U675" s="50"/>
      <c r="V675" s="50"/>
      <c r="W675" s="50"/>
      <c r="X675" s="50"/>
      <c r="Y675" s="50"/>
    </row>
    <row r="676" customFormat="false" ht="12.75" hidden="false" customHeight="false" outlineLevel="0" collapsed="false">
      <c r="J676" s="50"/>
      <c r="K676" s="50"/>
      <c r="L676" s="50"/>
      <c r="M676" s="50"/>
      <c r="N676" s="50"/>
      <c r="O676" s="50"/>
      <c r="P676" s="50"/>
      <c r="Q676" s="50"/>
      <c r="R676" s="50"/>
      <c r="S676" s="50"/>
      <c r="T676" s="50"/>
      <c r="U676" s="50"/>
      <c r="V676" s="50"/>
      <c r="W676" s="50"/>
      <c r="X676" s="50"/>
      <c r="Y676" s="50"/>
    </row>
    <row r="677" customFormat="false" ht="12.75" hidden="false" customHeight="false" outlineLevel="0" collapsed="false">
      <c r="J677" s="50"/>
      <c r="K677" s="50"/>
      <c r="L677" s="50"/>
      <c r="M677" s="50"/>
      <c r="N677" s="50"/>
      <c r="O677" s="50"/>
      <c r="P677" s="50"/>
      <c r="Q677" s="50"/>
      <c r="R677" s="50"/>
      <c r="S677" s="50"/>
      <c r="T677" s="50"/>
      <c r="U677" s="50"/>
      <c r="V677" s="50"/>
      <c r="W677" s="50"/>
      <c r="X677" s="50"/>
      <c r="Y677" s="50"/>
    </row>
    <row r="678" customFormat="false" ht="12.75" hidden="false" customHeight="false" outlineLevel="0" collapsed="false">
      <c r="J678" s="50"/>
      <c r="K678" s="50"/>
      <c r="L678" s="50"/>
      <c r="M678" s="50"/>
      <c r="N678" s="50"/>
      <c r="O678" s="50"/>
      <c r="P678" s="50"/>
      <c r="Q678" s="50"/>
      <c r="R678" s="50"/>
      <c r="S678" s="50"/>
      <c r="T678" s="50"/>
      <c r="U678" s="50"/>
      <c r="V678" s="50"/>
      <c r="W678" s="50"/>
      <c r="X678" s="50"/>
      <c r="Y678" s="50"/>
    </row>
    <row r="679" customFormat="false" ht="12.75" hidden="false" customHeight="false" outlineLevel="0" collapsed="false">
      <c r="J679" s="50"/>
      <c r="K679" s="50"/>
      <c r="L679" s="50"/>
      <c r="M679" s="50"/>
      <c r="N679" s="50"/>
      <c r="O679" s="50"/>
      <c r="P679" s="50"/>
      <c r="Q679" s="50"/>
      <c r="R679" s="50"/>
      <c r="S679" s="50"/>
      <c r="T679" s="50"/>
      <c r="U679" s="50"/>
      <c r="V679" s="50"/>
      <c r="W679" s="50"/>
      <c r="X679" s="50"/>
      <c r="Y679" s="50"/>
    </row>
    <row r="680" customFormat="false" ht="12.75" hidden="false" customHeight="false" outlineLevel="0" collapsed="false">
      <c r="J680" s="50"/>
      <c r="K680" s="50"/>
      <c r="L680" s="50"/>
      <c r="M680" s="50"/>
      <c r="N680" s="50"/>
      <c r="O680" s="50"/>
      <c r="P680" s="50"/>
      <c r="Q680" s="50"/>
      <c r="R680" s="50"/>
      <c r="S680" s="50"/>
      <c r="T680" s="50"/>
      <c r="U680" s="50"/>
      <c r="V680" s="50"/>
      <c r="W680" s="50"/>
      <c r="X680" s="50"/>
      <c r="Y680" s="50"/>
    </row>
    <row r="681" customFormat="false" ht="12.75" hidden="false" customHeight="false" outlineLevel="0" collapsed="false">
      <c r="J681" s="50"/>
      <c r="K681" s="50"/>
      <c r="L681" s="50"/>
      <c r="M681" s="50"/>
      <c r="N681" s="50"/>
      <c r="O681" s="50"/>
      <c r="P681" s="50"/>
      <c r="Q681" s="50"/>
      <c r="R681" s="50"/>
      <c r="S681" s="50"/>
      <c r="T681" s="50"/>
      <c r="U681" s="50"/>
      <c r="V681" s="50"/>
      <c r="W681" s="50"/>
      <c r="X681" s="50"/>
      <c r="Y681" s="50"/>
    </row>
    <row r="682" customFormat="false" ht="12.75" hidden="false" customHeight="false" outlineLevel="0" collapsed="false">
      <c r="J682" s="50"/>
      <c r="K682" s="50"/>
      <c r="L682" s="50"/>
      <c r="M682" s="50"/>
      <c r="N682" s="50"/>
      <c r="O682" s="50"/>
      <c r="P682" s="50"/>
      <c r="Q682" s="50"/>
      <c r="R682" s="50"/>
      <c r="S682" s="50"/>
      <c r="T682" s="50"/>
      <c r="U682" s="50"/>
      <c r="V682" s="50"/>
      <c r="W682" s="50"/>
      <c r="X682" s="50"/>
      <c r="Y682" s="50"/>
    </row>
    <row r="683" customFormat="false" ht="12.75" hidden="false" customHeight="false" outlineLevel="0" collapsed="false">
      <c r="J683" s="50"/>
      <c r="K683" s="50"/>
      <c r="L683" s="50"/>
      <c r="M683" s="50"/>
      <c r="N683" s="50"/>
      <c r="O683" s="50"/>
      <c r="P683" s="50"/>
      <c r="Q683" s="50"/>
      <c r="R683" s="50"/>
      <c r="S683" s="50"/>
      <c r="T683" s="50"/>
      <c r="U683" s="50"/>
      <c r="V683" s="50"/>
      <c r="W683" s="50"/>
      <c r="X683" s="50"/>
      <c r="Y683" s="50"/>
    </row>
    <row r="684" customFormat="false" ht="12.75" hidden="false" customHeight="false" outlineLevel="0" collapsed="false">
      <c r="J684" s="50"/>
      <c r="K684" s="50"/>
      <c r="L684" s="50"/>
      <c r="M684" s="50"/>
      <c r="N684" s="50"/>
      <c r="O684" s="50"/>
      <c r="P684" s="50"/>
      <c r="Q684" s="50"/>
      <c r="R684" s="50"/>
      <c r="S684" s="50"/>
      <c r="T684" s="50"/>
      <c r="U684" s="50"/>
      <c r="V684" s="50"/>
      <c r="W684" s="50"/>
      <c r="X684" s="50"/>
      <c r="Y684" s="50"/>
    </row>
    <row r="685" customFormat="false" ht="12.75" hidden="false" customHeight="false" outlineLevel="0" collapsed="false">
      <c r="J685" s="50"/>
      <c r="K685" s="50"/>
      <c r="L685" s="50"/>
      <c r="M685" s="50"/>
      <c r="N685" s="50"/>
      <c r="O685" s="50"/>
      <c r="P685" s="50"/>
      <c r="Q685" s="50"/>
      <c r="R685" s="50"/>
      <c r="S685" s="50"/>
      <c r="T685" s="50"/>
      <c r="U685" s="50"/>
      <c r="V685" s="50"/>
      <c r="W685" s="50"/>
      <c r="X685" s="50"/>
      <c r="Y685" s="50"/>
    </row>
    <row r="686" customFormat="false" ht="12.75" hidden="false" customHeight="false" outlineLevel="0" collapsed="false">
      <c r="J686" s="50"/>
      <c r="K686" s="50"/>
      <c r="L686" s="50"/>
      <c r="M686" s="50"/>
      <c r="N686" s="50"/>
      <c r="O686" s="50"/>
      <c r="P686" s="50"/>
      <c r="Q686" s="50"/>
      <c r="R686" s="50"/>
      <c r="S686" s="50"/>
      <c r="T686" s="50"/>
      <c r="U686" s="50"/>
      <c r="V686" s="50"/>
      <c r="W686" s="50"/>
      <c r="X686" s="50"/>
      <c r="Y686" s="50"/>
    </row>
    <row r="687" customFormat="false" ht="12.75" hidden="false" customHeight="false" outlineLevel="0" collapsed="false">
      <c r="J687" s="50"/>
      <c r="K687" s="50"/>
      <c r="L687" s="50"/>
      <c r="M687" s="50"/>
      <c r="N687" s="50"/>
      <c r="O687" s="50"/>
      <c r="P687" s="50"/>
      <c r="Q687" s="50"/>
      <c r="R687" s="50"/>
      <c r="S687" s="50"/>
      <c r="T687" s="50"/>
      <c r="U687" s="50"/>
      <c r="V687" s="50"/>
      <c r="W687" s="50"/>
      <c r="X687" s="50"/>
      <c r="Y687" s="50"/>
    </row>
    <row r="688" customFormat="false" ht="12.75" hidden="false" customHeight="false" outlineLevel="0" collapsed="false">
      <c r="J688" s="50"/>
      <c r="K688" s="50"/>
      <c r="L688" s="50"/>
      <c r="M688" s="50"/>
      <c r="N688" s="50"/>
      <c r="O688" s="50"/>
      <c r="P688" s="50"/>
      <c r="Q688" s="50"/>
      <c r="R688" s="50"/>
      <c r="S688" s="50"/>
      <c r="T688" s="50"/>
      <c r="U688" s="50"/>
      <c r="V688" s="50"/>
      <c r="W688" s="50"/>
      <c r="X688" s="50"/>
      <c r="Y688" s="50"/>
    </row>
    <row r="689" customFormat="false" ht="12.75" hidden="false" customHeight="false" outlineLevel="0" collapsed="false">
      <c r="J689" s="50"/>
      <c r="K689" s="50"/>
      <c r="L689" s="50"/>
      <c r="M689" s="50"/>
      <c r="N689" s="50"/>
      <c r="O689" s="50"/>
      <c r="P689" s="50"/>
      <c r="Q689" s="50"/>
      <c r="R689" s="50"/>
      <c r="S689" s="50"/>
      <c r="T689" s="50"/>
      <c r="U689" s="50"/>
      <c r="V689" s="50"/>
      <c r="W689" s="50"/>
      <c r="X689" s="50"/>
      <c r="Y689" s="50"/>
    </row>
    <row r="690" customFormat="false" ht="12.75" hidden="false" customHeight="false" outlineLevel="0" collapsed="false">
      <c r="J690" s="50"/>
      <c r="K690" s="50"/>
      <c r="L690" s="50"/>
      <c r="M690" s="50"/>
      <c r="N690" s="50"/>
      <c r="O690" s="50"/>
      <c r="P690" s="50"/>
      <c r="Q690" s="50"/>
      <c r="R690" s="50"/>
      <c r="S690" s="50"/>
      <c r="T690" s="50"/>
      <c r="U690" s="50"/>
      <c r="V690" s="50"/>
      <c r="W690" s="50"/>
      <c r="X690" s="50"/>
      <c r="Y690" s="50"/>
    </row>
    <row r="691" customFormat="false" ht="12.75" hidden="false" customHeight="false" outlineLevel="0" collapsed="false">
      <c r="J691" s="50"/>
      <c r="K691" s="50"/>
      <c r="L691" s="50"/>
      <c r="M691" s="50"/>
      <c r="N691" s="50"/>
      <c r="O691" s="50"/>
      <c r="P691" s="50"/>
      <c r="Q691" s="50"/>
      <c r="R691" s="50"/>
      <c r="S691" s="50"/>
      <c r="T691" s="50"/>
      <c r="U691" s="50"/>
      <c r="V691" s="50"/>
      <c r="W691" s="50"/>
      <c r="X691" s="50"/>
      <c r="Y691" s="50"/>
    </row>
    <row r="692" customFormat="false" ht="12.75" hidden="false" customHeight="false" outlineLevel="0" collapsed="false">
      <c r="J692" s="50"/>
      <c r="K692" s="50"/>
      <c r="L692" s="50"/>
      <c r="M692" s="50"/>
      <c r="N692" s="50"/>
      <c r="O692" s="50"/>
      <c r="P692" s="50"/>
      <c r="Q692" s="50"/>
      <c r="R692" s="50"/>
      <c r="S692" s="50"/>
      <c r="T692" s="50"/>
      <c r="U692" s="50"/>
      <c r="V692" s="50"/>
      <c r="W692" s="50"/>
      <c r="X692" s="50"/>
      <c r="Y692" s="50"/>
    </row>
    <row r="693" customFormat="false" ht="12.75" hidden="false" customHeight="false" outlineLevel="0" collapsed="false">
      <c r="J693" s="50"/>
      <c r="K693" s="50"/>
      <c r="L693" s="50"/>
      <c r="M693" s="50"/>
      <c r="N693" s="50"/>
      <c r="O693" s="50"/>
      <c r="P693" s="50"/>
      <c r="Q693" s="50"/>
      <c r="R693" s="50"/>
      <c r="S693" s="50"/>
      <c r="T693" s="50"/>
      <c r="U693" s="50"/>
      <c r="V693" s="50"/>
      <c r="W693" s="50"/>
      <c r="X693" s="50"/>
      <c r="Y693" s="50"/>
    </row>
    <row r="694" customFormat="false" ht="12.75" hidden="false" customHeight="false" outlineLevel="0" collapsed="false">
      <c r="J694" s="50"/>
      <c r="K694" s="50"/>
      <c r="L694" s="50"/>
      <c r="M694" s="50"/>
      <c r="N694" s="50"/>
      <c r="O694" s="50"/>
      <c r="P694" s="50"/>
      <c r="Q694" s="50"/>
      <c r="R694" s="50"/>
      <c r="S694" s="50"/>
      <c r="T694" s="50"/>
      <c r="U694" s="50"/>
      <c r="V694" s="50"/>
      <c r="W694" s="50"/>
      <c r="X694" s="50"/>
      <c r="Y694" s="50"/>
    </row>
    <row r="695" customFormat="false" ht="12.75" hidden="false" customHeight="false" outlineLevel="0" collapsed="false">
      <c r="J695" s="50"/>
      <c r="K695" s="50"/>
      <c r="L695" s="50"/>
      <c r="M695" s="50"/>
      <c r="N695" s="50"/>
      <c r="O695" s="50"/>
      <c r="P695" s="50"/>
      <c r="Q695" s="50"/>
      <c r="R695" s="50"/>
      <c r="S695" s="50"/>
      <c r="T695" s="50"/>
      <c r="U695" s="50"/>
      <c r="V695" s="50"/>
      <c r="W695" s="50"/>
      <c r="X695" s="50"/>
      <c r="Y695" s="50"/>
    </row>
    <row r="696" customFormat="false" ht="12.75" hidden="false" customHeight="false" outlineLevel="0" collapsed="false">
      <c r="J696" s="50"/>
      <c r="K696" s="50"/>
      <c r="L696" s="50"/>
      <c r="M696" s="50"/>
      <c r="N696" s="50"/>
      <c r="O696" s="50"/>
      <c r="P696" s="50"/>
      <c r="Q696" s="50"/>
      <c r="R696" s="50"/>
      <c r="S696" s="50"/>
      <c r="T696" s="50"/>
      <c r="U696" s="50"/>
      <c r="V696" s="50"/>
      <c r="W696" s="50"/>
      <c r="X696" s="50"/>
      <c r="Y696" s="50"/>
    </row>
    <row r="697" customFormat="false" ht="12.75" hidden="false" customHeight="false" outlineLevel="0" collapsed="false">
      <c r="J697" s="50"/>
      <c r="K697" s="50"/>
      <c r="L697" s="50"/>
      <c r="M697" s="50"/>
      <c r="N697" s="50"/>
      <c r="O697" s="50"/>
      <c r="P697" s="50"/>
      <c r="Q697" s="50"/>
      <c r="R697" s="50"/>
      <c r="S697" s="50"/>
      <c r="T697" s="50"/>
      <c r="U697" s="50"/>
      <c r="V697" s="50"/>
      <c r="W697" s="50"/>
      <c r="X697" s="50"/>
      <c r="Y697" s="50"/>
    </row>
    <row r="698" customFormat="false" ht="12.75" hidden="false" customHeight="false" outlineLevel="0" collapsed="false">
      <c r="J698" s="50"/>
      <c r="K698" s="50"/>
      <c r="L698" s="50"/>
      <c r="M698" s="50"/>
      <c r="N698" s="50"/>
      <c r="O698" s="50"/>
      <c r="P698" s="50"/>
      <c r="Q698" s="50"/>
      <c r="R698" s="50"/>
      <c r="S698" s="50"/>
      <c r="T698" s="50"/>
      <c r="U698" s="50"/>
      <c r="V698" s="50"/>
      <c r="W698" s="50"/>
      <c r="X698" s="50"/>
      <c r="Y698" s="50"/>
    </row>
    <row r="699" customFormat="false" ht="12.75" hidden="false" customHeight="false" outlineLevel="0" collapsed="false">
      <c r="J699" s="50"/>
      <c r="K699" s="50"/>
      <c r="L699" s="50"/>
      <c r="M699" s="50"/>
      <c r="N699" s="50"/>
      <c r="O699" s="50"/>
      <c r="P699" s="50"/>
      <c r="Q699" s="50"/>
      <c r="R699" s="50"/>
      <c r="S699" s="50"/>
      <c r="T699" s="50"/>
      <c r="U699" s="50"/>
      <c r="V699" s="50"/>
      <c r="W699" s="50"/>
      <c r="X699" s="50"/>
      <c r="Y699" s="50"/>
    </row>
    <row r="700" customFormat="false" ht="12.75" hidden="false" customHeight="false" outlineLevel="0" collapsed="false">
      <c r="J700" s="50"/>
      <c r="K700" s="50"/>
      <c r="L700" s="50"/>
      <c r="M700" s="50"/>
      <c r="N700" s="50"/>
      <c r="O700" s="50"/>
      <c r="P700" s="50"/>
      <c r="Q700" s="50"/>
      <c r="R700" s="50"/>
      <c r="S700" s="50"/>
      <c r="T700" s="50"/>
      <c r="U700" s="50"/>
      <c r="V700" s="50"/>
      <c r="W700" s="50"/>
      <c r="X700" s="50"/>
      <c r="Y700" s="50"/>
    </row>
    <row r="701" customFormat="false" ht="12.75" hidden="false" customHeight="false" outlineLevel="0" collapsed="false">
      <c r="J701" s="50"/>
      <c r="K701" s="50"/>
      <c r="L701" s="50"/>
      <c r="M701" s="50"/>
      <c r="N701" s="50"/>
      <c r="O701" s="50"/>
      <c r="P701" s="50"/>
      <c r="Q701" s="50"/>
      <c r="R701" s="50"/>
      <c r="S701" s="50"/>
      <c r="T701" s="50"/>
      <c r="U701" s="50"/>
      <c r="V701" s="50"/>
      <c r="W701" s="50"/>
      <c r="X701" s="50"/>
      <c r="Y701" s="50"/>
    </row>
    <row r="702" customFormat="false" ht="12.75" hidden="false" customHeight="false" outlineLevel="0" collapsed="false">
      <c r="J702" s="50"/>
      <c r="K702" s="50"/>
      <c r="L702" s="50"/>
      <c r="M702" s="50"/>
      <c r="N702" s="50"/>
      <c r="O702" s="50"/>
      <c r="P702" s="50"/>
      <c r="Q702" s="50"/>
      <c r="R702" s="50"/>
      <c r="S702" s="50"/>
      <c r="T702" s="50"/>
      <c r="U702" s="50"/>
      <c r="V702" s="50"/>
      <c r="W702" s="50"/>
      <c r="X702" s="50"/>
      <c r="Y702" s="50"/>
    </row>
    <row r="703" customFormat="false" ht="12.75" hidden="false" customHeight="false" outlineLevel="0" collapsed="false">
      <c r="J703" s="50"/>
      <c r="K703" s="50"/>
      <c r="L703" s="50"/>
      <c r="M703" s="50"/>
      <c r="N703" s="50"/>
      <c r="O703" s="50"/>
      <c r="P703" s="50"/>
      <c r="Q703" s="50"/>
      <c r="R703" s="50"/>
      <c r="S703" s="50"/>
      <c r="T703" s="50"/>
      <c r="U703" s="50"/>
      <c r="V703" s="50"/>
      <c r="W703" s="50"/>
      <c r="X703" s="50"/>
      <c r="Y703" s="50"/>
    </row>
    <row r="704" customFormat="false" ht="12.75" hidden="false" customHeight="false" outlineLevel="0" collapsed="false">
      <c r="J704" s="50"/>
      <c r="K704" s="50"/>
      <c r="L704" s="50"/>
      <c r="M704" s="50"/>
      <c r="N704" s="50"/>
      <c r="O704" s="50"/>
      <c r="P704" s="50"/>
      <c r="Q704" s="50"/>
      <c r="R704" s="50"/>
      <c r="S704" s="50"/>
      <c r="T704" s="50"/>
      <c r="U704" s="50"/>
      <c r="V704" s="50"/>
      <c r="W704" s="50"/>
      <c r="X704" s="50"/>
      <c r="Y704" s="50"/>
    </row>
    <row r="705" customFormat="false" ht="12.75" hidden="false" customHeight="false" outlineLevel="0" collapsed="false">
      <c r="J705" s="50"/>
      <c r="K705" s="50"/>
      <c r="L705" s="50"/>
      <c r="M705" s="50"/>
      <c r="N705" s="50"/>
      <c r="O705" s="50"/>
      <c r="P705" s="50"/>
      <c r="Q705" s="50"/>
      <c r="R705" s="50"/>
      <c r="S705" s="50"/>
      <c r="T705" s="50"/>
      <c r="U705" s="50"/>
      <c r="V705" s="50"/>
      <c r="W705" s="50"/>
      <c r="X705" s="50"/>
      <c r="Y705" s="50"/>
    </row>
    <row r="706" customFormat="false" ht="12.75" hidden="false" customHeight="false" outlineLevel="0" collapsed="false">
      <c r="J706" s="50"/>
      <c r="K706" s="50"/>
      <c r="L706" s="50"/>
      <c r="M706" s="50"/>
      <c r="N706" s="50"/>
      <c r="O706" s="50"/>
      <c r="P706" s="50"/>
      <c r="Q706" s="50"/>
      <c r="R706" s="50"/>
      <c r="S706" s="50"/>
      <c r="T706" s="50"/>
      <c r="U706" s="50"/>
      <c r="V706" s="50"/>
      <c r="W706" s="50"/>
      <c r="X706" s="50"/>
      <c r="Y706" s="50"/>
    </row>
    <row r="707" customFormat="false" ht="12.75" hidden="false" customHeight="false" outlineLevel="0" collapsed="false">
      <c r="J707" s="50"/>
      <c r="K707" s="50"/>
      <c r="L707" s="50"/>
      <c r="M707" s="50"/>
      <c r="N707" s="50"/>
      <c r="O707" s="50"/>
      <c r="P707" s="50"/>
      <c r="Q707" s="50"/>
      <c r="R707" s="50"/>
      <c r="S707" s="50"/>
      <c r="T707" s="50"/>
      <c r="U707" s="50"/>
      <c r="V707" s="50"/>
      <c r="W707" s="50"/>
      <c r="X707" s="50"/>
      <c r="Y707" s="50"/>
    </row>
    <row r="708" customFormat="false" ht="12.75" hidden="false" customHeight="false" outlineLevel="0" collapsed="false">
      <c r="J708" s="50"/>
      <c r="K708" s="50"/>
      <c r="L708" s="50"/>
      <c r="M708" s="50"/>
      <c r="N708" s="50"/>
      <c r="O708" s="50"/>
      <c r="P708" s="50"/>
      <c r="Q708" s="50"/>
      <c r="R708" s="50"/>
      <c r="S708" s="50"/>
      <c r="T708" s="50"/>
      <c r="U708" s="50"/>
      <c r="V708" s="50"/>
      <c r="W708" s="50"/>
      <c r="X708" s="50"/>
      <c r="Y708" s="50"/>
    </row>
    <row r="709" customFormat="false" ht="12.75" hidden="false" customHeight="false" outlineLevel="0" collapsed="false">
      <c r="J709" s="50"/>
      <c r="K709" s="50"/>
      <c r="L709" s="50"/>
      <c r="M709" s="50"/>
      <c r="N709" s="50"/>
      <c r="O709" s="50"/>
      <c r="P709" s="50"/>
      <c r="Q709" s="50"/>
      <c r="R709" s="50"/>
      <c r="S709" s="50"/>
      <c r="T709" s="50"/>
      <c r="U709" s="50"/>
      <c r="V709" s="50"/>
      <c r="W709" s="50"/>
      <c r="X709" s="50"/>
      <c r="Y709" s="50"/>
    </row>
    <row r="710" customFormat="false" ht="12.75" hidden="false" customHeight="false" outlineLevel="0" collapsed="false">
      <c r="J710" s="50"/>
      <c r="K710" s="50"/>
      <c r="L710" s="50"/>
      <c r="M710" s="50"/>
      <c r="N710" s="50"/>
      <c r="O710" s="50"/>
      <c r="P710" s="50"/>
      <c r="Q710" s="50"/>
      <c r="R710" s="50"/>
      <c r="S710" s="50"/>
      <c r="T710" s="50"/>
      <c r="U710" s="50"/>
      <c r="V710" s="50"/>
      <c r="W710" s="50"/>
      <c r="X710" s="50"/>
      <c r="Y710" s="50"/>
    </row>
    <row r="711" customFormat="false" ht="12.75" hidden="false" customHeight="false" outlineLevel="0" collapsed="false">
      <c r="J711" s="50"/>
      <c r="K711" s="50"/>
      <c r="L711" s="50"/>
      <c r="M711" s="50"/>
      <c r="N711" s="50"/>
      <c r="O711" s="50"/>
      <c r="P711" s="50"/>
      <c r="Q711" s="50"/>
      <c r="R711" s="50"/>
      <c r="S711" s="50"/>
      <c r="T711" s="50"/>
      <c r="U711" s="50"/>
      <c r="V711" s="50"/>
      <c r="W711" s="50"/>
      <c r="X711" s="50"/>
      <c r="Y711" s="50"/>
    </row>
    <row r="712" customFormat="false" ht="12.75" hidden="false" customHeight="false" outlineLevel="0" collapsed="false">
      <c r="J712" s="50"/>
      <c r="K712" s="50"/>
      <c r="L712" s="50"/>
      <c r="M712" s="50"/>
      <c r="N712" s="50"/>
      <c r="O712" s="50"/>
      <c r="P712" s="50"/>
      <c r="Q712" s="50"/>
      <c r="R712" s="50"/>
      <c r="S712" s="50"/>
      <c r="T712" s="50"/>
      <c r="U712" s="50"/>
      <c r="V712" s="50"/>
      <c r="W712" s="50"/>
      <c r="X712" s="50"/>
      <c r="Y712" s="50"/>
    </row>
    <row r="713" customFormat="false" ht="12.75" hidden="false" customHeight="false" outlineLevel="0" collapsed="false">
      <c r="J713" s="50"/>
      <c r="K713" s="50"/>
      <c r="L713" s="50"/>
      <c r="M713" s="50"/>
      <c r="N713" s="50"/>
      <c r="O713" s="50"/>
      <c r="P713" s="50"/>
      <c r="Q713" s="50"/>
      <c r="R713" s="50"/>
      <c r="S713" s="50"/>
      <c r="T713" s="50"/>
      <c r="U713" s="50"/>
      <c r="V713" s="50"/>
      <c r="W713" s="50"/>
      <c r="X713" s="50"/>
      <c r="Y713" s="50"/>
    </row>
    <row r="714" customFormat="false" ht="12.75" hidden="false" customHeight="false" outlineLevel="0" collapsed="false">
      <c r="J714" s="50"/>
      <c r="K714" s="50"/>
      <c r="L714" s="50"/>
      <c r="M714" s="50"/>
      <c r="N714" s="50"/>
      <c r="O714" s="50"/>
      <c r="P714" s="50"/>
      <c r="Q714" s="50"/>
      <c r="R714" s="50"/>
      <c r="S714" s="50"/>
      <c r="T714" s="50"/>
      <c r="U714" s="50"/>
      <c r="V714" s="50"/>
      <c r="W714" s="50"/>
      <c r="X714" s="50"/>
      <c r="Y714" s="50"/>
    </row>
    <row r="715" customFormat="false" ht="12.75" hidden="false" customHeight="false" outlineLevel="0" collapsed="false">
      <c r="J715" s="50"/>
      <c r="K715" s="50"/>
      <c r="L715" s="50"/>
      <c r="M715" s="50"/>
      <c r="N715" s="50"/>
      <c r="O715" s="50"/>
      <c r="P715" s="50"/>
      <c r="Q715" s="50"/>
      <c r="R715" s="50"/>
      <c r="S715" s="50"/>
      <c r="T715" s="50"/>
      <c r="U715" s="50"/>
      <c r="V715" s="50"/>
      <c r="W715" s="50"/>
      <c r="X715" s="50"/>
      <c r="Y715" s="50"/>
    </row>
    <row r="716" customFormat="false" ht="12.75" hidden="false" customHeight="false" outlineLevel="0" collapsed="false">
      <c r="J716" s="50"/>
      <c r="K716" s="50"/>
      <c r="L716" s="50"/>
      <c r="M716" s="50"/>
      <c r="N716" s="50"/>
      <c r="O716" s="50"/>
      <c r="P716" s="50"/>
      <c r="Q716" s="50"/>
      <c r="R716" s="50"/>
      <c r="S716" s="50"/>
      <c r="T716" s="50"/>
      <c r="U716" s="50"/>
      <c r="V716" s="50"/>
      <c r="W716" s="50"/>
      <c r="X716" s="50"/>
      <c r="Y716" s="50"/>
    </row>
    <row r="717" customFormat="false" ht="12.75" hidden="false" customHeight="false" outlineLevel="0" collapsed="false">
      <c r="J717" s="50"/>
      <c r="K717" s="50"/>
      <c r="L717" s="50"/>
      <c r="M717" s="50"/>
      <c r="N717" s="50"/>
      <c r="O717" s="50"/>
      <c r="P717" s="50"/>
      <c r="Q717" s="50"/>
      <c r="R717" s="50"/>
      <c r="S717" s="50"/>
      <c r="T717" s="50"/>
      <c r="U717" s="50"/>
      <c r="V717" s="50"/>
      <c r="W717" s="50"/>
      <c r="X717" s="50"/>
      <c r="Y717" s="50"/>
    </row>
    <row r="718" customFormat="false" ht="12.75" hidden="false" customHeight="false" outlineLevel="0" collapsed="false">
      <c r="J718" s="50"/>
      <c r="K718" s="50"/>
      <c r="L718" s="50"/>
      <c r="M718" s="50"/>
      <c r="N718" s="50"/>
      <c r="O718" s="50"/>
      <c r="P718" s="50"/>
      <c r="Q718" s="50"/>
      <c r="R718" s="50"/>
      <c r="S718" s="50"/>
      <c r="T718" s="50"/>
      <c r="U718" s="50"/>
      <c r="V718" s="50"/>
      <c r="W718" s="50"/>
      <c r="X718" s="50"/>
      <c r="Y718" s="50"/>
    </row>
    <row r="719" customFormat="false" ht="12.75" hidden="false" customHeight="false" outlineLevel="0" collapsed="false">
      <c r="J719" s="50"/>
      <c r="K719" s="50"/>
      <c r="L719" s="50"/>
      <c r="M719" s="50"/>
      <c r="N719" s="50"/>
      <c r="O719" s="50"/>
      <c r="P719" s="50"/>
      <c r="Q719" s="50"/>
      <c r="R719" s="50"/>
      <c r="S719" s="50"/>
      <c r="T719" s="50"/>
      <c r="U719" s="50"/>
      <c r="V719" s="50"/>
      <c r="W719" s="50"/>
      <c r="X719" s="50"/>
      <c r="Y719" s="50"/>
    </row>
    <row r="720" customFormat="false" ht="12.75" hidden="false" customHeight="false" outlineLevel="0" collapsed="false">
      <c r="J720" s="50"/>
      <c r="K720" s="50"/>
      <c r="L720" s="50"/>
      <c r="M720" s="50"/>
      <c r="N720" s="50"/>
      <c r="O720" s="50"/>
      <c r="P720" s="50"/>
      <c r="Q720" s="50"/>
      <c r="R720" s="50"/>
      <c r="S720" s="50"/>
      <c r="T720" s="50"/>
      <c r="U720" s="50"/>
      <c r="V720" s="50"/>
      <c r="W720" s="50"/>
      <c r="X720" s="50"/>
      <c r="Y720" s="50"/>
    </row>
    <row r="721" customFormat="false" ht="12.75" hidden="false" customHeight="false" outlineLevel="0" collapsed="false">
      <c r="J721" s="50"/>
      <c r="K721" s="50"/>
      <c r="L721" s="50"/>
      <c r="M721" s="50"/>
      <c r="N721" s="50"/>
      <c r="O721" s="50"/>
      <c r="P721" s="50"/>
      <c r="Q721" s="50"/>
      <c r="R721" s="50"/>
      <c r="S721" s="50"/>
      <c r="T721" s="50"/>
      <c r="U721" s="50"/>
      <c r="V721" s="50"/>
      <c r="W721" s="50"/>
      <c r="X721" s="50"/>
      <c r="Y721" s="50"/>
    </row>
    <row r="722" customFormat="false" ht="12.75" hidden="false" customHeight="false" outlineLevel="0" collapsed="false">
      <c r="J722" s="50"/>
      <c r="K722" s="50"/>
      <c r="L722" s="50"/>
      <c r="M722" s="50"/>
      <c r="N722" s="50"/>
      <c r="O722" s="50"/>
      <c r="P722" s="50"/>
      <c r="Q722" s="50"/>
      <c r="R722" s="50"/>
      <c r="S722" s="50"/>
      <c r="T722" s="50"/>
      <c r="U722" s="50"/>
      <c r="V722" s="50"/>
      <c r="W722" s="50"/>
      <c r="X722" s="50"/>
      <c r="Y722" s="50"/>
    </row>
    <row r="723" customFormat="false" ht="12.75" hidden="false" customHeight="false" outlineLevel="0" collapsed="false">
      <c r="J723" s="50"/>
      <c r="K723" s="50"/>
      <c r="L723" s="50"/>
      <c r="M723" s="50"/>
      <c r="N723" s="50"/>
      <c r="O723" s="50"/>
      <c r="P723" s="50"/>
      <c r="Q723" s="50"/>
      <c r="R723" s="50"/>
      <c r="S723" s="50"/>
      <c r="T723" s="50"/>
      <c r="U723" s="50"/>
      <c r="V723" s="50"/>
      <c r="W723" s="50"/>
      <c r="X723" s="50"/>
      <c r="Y723" s="50"/>
    </row>
    <row r="724" customFormat="false" ht="12.75" hidden="false" customHeight="false" outlineLevel="0" collapsed="false">
      <c r="J724" s="50"/>
      <c r="K724" s="50"/>
      <c r="L724" s="50"/>
      <c r="M724" s="50"/>
      <c r="N724" s="50"/>
      <c r="O724" s="50"/>
      <c r="P724" s="50"/>
      <c r="Q724" s="50"/>
      <c r="R724" s="50"/>
      <c r="S724" s="50"/>
      <c r="T724" s="50"/>
      <c r="U724" s="50"/>
      <c r="V724" s="50"/>
      <c r="W724" s="50"/>
      <c r="X724" s="50"/>
      <c r="Y724" s="50"/>
    </row>
    <row r="725" customFormat="false" ht="12.75" hidden="false" customHeight="false" outlineLevel="0" collapsed="false">
      <c r="J725" s="50"/>
      <c r="K725" s="50"/>
      <c r="L725" s="50"/>
      <c r="M725" s="50"/>
      <c r="N725" s="50"/>
      <c r="O725" s="50"/>
      <c r="P725" s="50"/>
      <c r="Q725" s="50"/>
      <c r="R725" s="50"/>
      <c r="S725" s="50"/>
      <c r="T725" s="50"/>
      <c r="U725" s="50"/>
      <c r="V725" s="50"/>
      <c r="W725" s="50"/>
      <c r="X725" s="50"/>
      <c r="Y725" s="50"/>
    </row>
    <row r="726" customFormat="false" ht="12.75" hidden="false" customHeight="false" outlineLevel="0" collapsed="false">
      <c r="J726" s="50"/>
      <c r="K726" s="50"/>
      <c r="L726" s="50"/>
      <c r="M726" s="50"/>
      <c r="N726" s="50"/>
      <c r="O726" s="50"/>
      <c r="P726" s="50"/>
      <c r="Q726" s="50"/>
      <c r="R726" s="50"/>
      <c r="S726" s="50"/>
      <c r="T726" s="50"/>
      <c r="U726" s="50"/>
      <c r="V726" s="50"/>
      <c r="W726" s="50"/>
      <c r="X726" s="50"/>
      <c r="Y726" s="50"/>
    </row>
    <row r="727" customFormat="false" ht="12.75" hidden="false" customHeight="false" outlineLevel="0" collapsed="false">
      <c r="J727" s="50"/>
      <c r="K727" s="50"/>
      <c r="L727" s="50"/>
      <c r="M727" s="50"/>
      <c r="N727" s="50"/>
      <c r="O727" s="50"/>
      <c r="P727" s="50"/>
      <c r="Q727" s="50"/>
      <c r="R727" s="50"/>
      <c r="S727" s="50"/>
      <c r="T727" s="50"/>
      <c r="U727" s="50"/>
      <c r="V727" s="50"/>
      <c r="W727" s="50"/>
      <c r="X727" s="50"/>
      <c r="Y727" s="50"/>
    </row>
    <row r="728" customFormat="false" ht="12.75" hidden="false" customHeight="false" outlineLevel="0" collapsed="false">
      <c r="J728" s="50"/>
      <c r="K728" s="50"/>
      <c r="L728" s="50"/>
      <c r="M728" s="50"/>
      <c r="N728" s="50"/>
      <c r="O728" s="50"/>
      <c r="P728" s="50"/>
      <c r="Q728" s="50"/>
      <c r="R728" s="50"/>
      <c r="S728" s="50"/>
      <c r="T728" s="50"/>
      <c r="U728" s="50"/>
      <c r="V728" s="50"/>
      <c r="W728" s="50"/>
      <c r="X728" s="50"/>
      <c r="Y728" s="50"/>
    </row>
    <row r="729" customFormat="false" ht="12.75" hidden="false" customHeight="false" outlineLevel="0" collapsed="false">
      <c r="J729" s="50"/>
      <c r="K729" s="50"/>
      <c r="L729" s="50"/>
      <c r="M729" s="50"/>
      <c r="N729" s="50"/>
      <c r="O729" s="50"/>
      <c r="P729" s="50"/>
      <c r="Q729" s="50"/>
      <c r="R729" s="50"/>
      <c r="S729" s="50"/>
      <c r="T729" s="50"/>
      <c r="U729" s="50"/>
      <c r="V729" s="50"/>
      <c r="W729" s="50"/>
      <c r="X729" s="50"/>
      <c r="Y729" s="50"/>
    </row>
    <row r="730" customFormat="false" ht="12.75" hidden="false" customHeight="false" outlineLevel="0" collapsed="false">
      <c r="J730" s="50"/>
      <c r="K730" s="50"/>
      <c r="L730" s="50"/>
      <c r="M730" s="50"/>
      <c r="N730" s="50"/>
      <c r="O730" s="50"/>
      <c r="P730" s="50"/>
      <c r="Q730" s="50"/>
      <c r="R730" s="50"/>
      <c r="S730" s="50"/>
      <c r="T730" s="50"/>
      <c r="U730" s="50"/>
      <c r="V730" s="50"/>
      <c r="W730" s="50"/>
      <c r="X730" s="50"/>
      <c r="Y730" s="50"/>
    </row>
    <row r="731" customFormat="false" ht="12.75" hidden="false" customHeight="false" outlineLevel="0" collapsed="false">
      <c r="J731" s="50"/>
      <c r="K731" s="50"/>
      <c r="L731" s="50"/>
      <c r="M731" s="50"/>
      <c r="N731" s="50"/>
      <c r="O731" s="50"/>
      <c r="P731" s="50"/>
      <c r="Q731" s="50"/>
      <c r="R731" s="50"/>
      <c r="S731" s="50"/>
      <c r="T731" s="50"/>
      <c r="U731" s="50"/>
      <c r="V731" s="50"/>
      <c r="W731" s="50"/>
      <c r="X731" s="50"/>
      <c r="Y731" s="50"/>
    </row>
    <row r="732" customFormat="false" ht="12.75" hidden="false" customHeight="false" outlineLevel="0" collapsed="false">
      <c r="J732" s="50"/>
      <c r="K732" s="50"/>
      <c r="L732" s="50"/>
      <c r="M732" s="50"/>
      <c r="N732" s="50"/>
      <c r="O732" s="50"/>
      <c r="P732" s="50"/>
      <c r="Q732" s="50"/>
      <c r="R732" s="50"/>
      <c r="S732" s="50"/>
      <c r="T732" s="50"/>
      <c r="U732" s="50"/>
      <c r="V732" s="50"/>
      <c r="W732" s="50"/>
      <c r="X732" s="50"/>
      <c r="Y732" s="50"/>
    </row>
    <row r="733" customFormat="false" ht="12.75" hidden="false" customHeight="false" outlineLevel="0" collapsed="false">
      <c r="J733" s="50"/>
      <c r="K733" s="50"/>
      <c r="L733" s="50"/>
      <c r="M733" s="50"/>
      <c r="N733" s="50"/>
      <c r="O733" s="50"/>
      <c r="P733" s="50"/>
      <c r="Q733" s="50"/>
      <c r="R733" s="50"/>
      <c r="S733" s="50"/>
      <c r="T733" s="50"/>
      <c r="U733" s="50"/>
      <c r="V733" s="50"/>
      <c r="W733" s="50"/>
      <c r="X733" s="50"/>
      <c r="Y733" s="50"/>
    </row>
    <row r="734" customFormat="false" ht="12.75" hidden="false" customHeight="false" outlineLevel="0" collapsed="false">
      <c r="J734" s="50"/>
      <c r="K734" s="50"/>
      <c r="L734" s="50"/>
      <c r="M734" s="50"/>
      <c r="N734" s="50"/>
      <c r="O734" s="50"/>
      <c r="P734" s="50"/>
      <c r="Q734" s="50"/>
      <c r="R734" s="50"/>
      <c r="S734" s="50"/>
      <c r="T734" s="50"/>
      <c r="U734" s="50"/>
      <c r="V734" s="50"/>
      <c r="W734" s="50"/>
      <c r="X734" s="50"/>
      <c r="Y734" s="50"/>
    </row>
    <row r="735" customFormat="false" ht="12.75" hidden="false" customHeight="false" outlineLevel="0" collapsed="false">
      <c r="J735" s="50"/>
      <c r="K735" s="50"/>
      <c r="L735" s="50"/>
      <c r="M735" s="50"/>
      <c r="N735" s="50"/>
      <c r="O735" s="50"/>
      <c r="P735" s="50"/>
      <c r="Q735" s="50"/>
      <c r="R735" s="50"/>
      <c r="S735" s="50"/>
      <c r="T735" s="50"/>
      <c r="U735" s="50"/>
      <c r="V735" s="50"/>
      <c r="W735" s="50"/>
      <c r="X735" s="50"/>
      <c r="Y735" s="50"/>
    </row>
    <row r="736" customFormat="false" ht="12.75" hidden="false" customHeight="false" outlineLevel="0" collapsed="false">
      <c r="J736" s="50"/>
      <c r="K736" s="50"/>
      <c r="L736" s="50"/>
      <c r="M736" s="50"/>
      <c r="N736" s="50"/>
      <c r="O736" s="50"/>
      <c r="P736" s="50"/>
      <c r="Q736" s="50"/>
      <c r="R736" s="50"/>
      <c r="S736" s="50"/>
      <c r="T736" s="50"/>
      <c r="U736" s="50"/>
      <c r="V736" s="50"/>
      <c r="W736" s="50"/>
      <c r="X736" s="50"/>
      <c r="Y736" s="50"/>
    </row>
    <row r="737" customFormat="false" ht="12.75" hidden="false" customHeight="false" outlineLevel="0" collapsed="false">
      <c r="J737" s="50"/>
      <c r="K737" s="50"/>
      <c r="L737" s="50"/>
      <c r="M737" s="50"/>
      <c r="N737" s="50"/>
      <c r="O737" s="50"/>
      <c r="P737" s="50"/>
      <c r="Q737" s="50"/>
      <c r="R737" s="50"/>
      <c r="S737" s="50"/>
      <c r="T737" s="50"/>
      <c r="U737" s="50"/>
      <c r="V737" s="50"/>
      <c r="W737" s="50"/>
      <c r="X737" s="50"/>
      <c r="Y737" s="50"/>
    </row>
    <row r="738" customFormat="false" ht="12.75" hidden="false" customHeight="false" outlineLevel="0" collapsed="false">
      <c r="J738" s="50"/>
      <c r="K738" s="50"/>
      <c r="L738" s="50"/>
      <c r="M738" s="50"/>
      <c r="N738" s="50"/>
      <c r="O738" s="50"/>
      <c r="P738" s="50"/>
      <c r="Q738" s="50"/>
      <c r="R738" s="50"/>
      <c r="S738" s="50"/>
      <c r="T738" s="50"/>
      <c r="U738" s="50"/>
      <c r="V738" s="50"/>
      <c r="W738" s="50"/>
      <c r="X738" s="50"/>
      <c r="Y738" s="50"/>
    </row>
    <row r="739" customFormat="false" ht="12.75" hidden="false" customHeight="false" outlineLevel="0" collapsed="false">
      <c r="J739" s="50"/>
      <c r="K739" s="50"/>
      <c r="L739" s="50"/>
      <c r="M739" s="50"/>
      <c r="N739" s="50"/>
      <c r="O739" s="50"/>
      <c r="P739" s="50"/>
      <c r="Q739" s="50"/>
      <c r="R739" s="50"/>
      <c r="S739" s="50"/>
      <c r="T739" s="50"/>
      <c r="U739" s="50"/>
      <c r="V739" s="50"/>
      <c r="W739" s="50"/>
      <c r="X739" s="50"/>
      <c r="Y739" s="50"/>
    </row>
    <row r="740" customFormat="false" ht="12.75" hidden="false" customHeight="false" outlineLevel="0" collapsed="false">
      <c r="J740" s="50"/>
      <c r="K740" s="50"/>
      <c r="L740" s="50"/>
      <c r="M740" s="50"/>
      <c r="N740" s="50"/>
      <c r="O740" s="50"/>
      <c r="P740" s="50"/>
      <c r="Q740" s="50"/>
      <c r="R740" s="50"/>
      <c r="S740" s="50"/>
      <c r="T740" s="50"/>
      <c r="U740" s="50"/>
      <c r="V740" s="50"/>
      <c r="W740" s="50"/>
      <c r="X740" s="50"/>
      <c r="Y740" s="50"/>
    </row>
    <row r="741" customFormat="false" ht="12.75" hidden="false" customHeight="false" outlineLevel="0" collapsed="false">
      <c r="J741" s="50"/>
      <c r="K741" s="50"/>
      <c r="L741" s="50"/>
      <c r="M741" s="50"/>
      <c r="N741" s="50"/>
      <c r="O741" s="50"/>
      <c r="P741" s="50"/>
      <c r="Q741" s="50"/>
      <c r="R741" s="50"/>
      <c r="S741" s="50"/>
      <c r="T741" s="50"/>
      <c r="U741" s="50"/>
      <c r="V741" s="50"/>
      <c r="W741" s="50"/>
      <c r="X741" s="50"/>
      <c r="Y741" s="50"/>
    </row>
    <row r="742" customFormat="false" ht="12.75" hidden="false" customHeight="false" outlineLevel="0" collapsed="false">
      <c r="J742" s="50"/>
      <c r="K742" s="50"/>
      <c r="L742" s="50"/>
      <c r="M742" s="50"/>
      <c r="N742" s="50"/>
      <c r="O742" s="50"/>
      <c r="P742" s="50"/>
      <c r="Q742" s="50"/>
      <c r="R742" s="50"/>
      <c r="S742" s="50"/>
      <c r="T742" s="50"/>
      <c r="U742" s="50"/>
      <c r="V742" s="50"/>
      <c r="W742" s="50"/>
      <c r="X742" s="50"/>
      <c r="Y742" s="50"/>
    </row>
    <row r="743" customFormat="false" ht="12.75" hidden="false" customHeight="false" outlineLevel="0" collapsed="false">
      <c r="J743" s="50"/>
      <c r="K743" s="50"/>
      <c r="L743" s="50"/>
      <c r="M743" s="50"/>
      <c r="N743" s="50"/>
      <c r="O743" s="50"/>
      <c r="P743" s="50"/>
      <c r="Q743" s="50"/>
      <c r="R743" s="50"/>
      <c r="S743" s="50"/>
      <c r="T743" s="50"/>
      <c r="U743" s="50"/>
      <c r="V743" s="50"/>
      <c r="W743" s="50"/>
      <c r="X743" s="50"/>
      <c r="Y743" s="50"/>
    </row>
    <row r="744" customFormat="false" ht="12.75" hidden="false" customHeight="false" outlineLevel="0" collapsed="false">
      <c r="J744" s="50"/>
      <c r="K744" s="50"/>
      <c r="L744" s="50"/>
      <c r="M744" s="50"/>
      <c r="N744" s="50"/>
      <c r="O744" s="50"/>
      <c r="P744" s="50"/>
      <c r="Q744" s="50"/>
      <c r="R744" s="50"/>
      <c r="S744" s="50"/>
      <c r="T744" s="50"/>
      <c r="U744" s="50"/>
      <c r="V744" s="50"/>
      <c r="W744" s="50"/>
      <c r="X744" s="50"/>
      <c r="Y744" s="50"/>
    </row>
    <row r="745" customFormat="false" ht="12.75" hidden="false" customHeight="false" outlineLevel="0" collapsed="false">
      <c r="J745" s="50"/>
      <c r="K745" s="50"/>
      <c r="L745" s="50"/>
      <c r="M745" s="50"/>
      <c r="N745" s="50"/>
      <c r="O745" s="50"/>
      <c r="P745" s="50"/>
      <c r="Q745" s="50"/>
      <c r="R745" s="50"/>
      <c r="S745" s="50"/>
      <c r="T745" s="50"/>
      <c r="U745" s="50"/>
      <c r="V745" s="50"/>
      <c r="W745" s="50"/>
      <c r="X745" s="50"/>
      <c r="Y745" s="50"/>
    </row>
    <row r="746" customFormat="false" ht="12.75" hidden="false" customHeight="false" outlineLevel="0" collapsed="false">
      <c r="J746" s="50"/>
      <c r="K746" s="50"/>
      <c r="L746" s="50"/>
      <c r="M746" s="50"/>
      <c r="N746" s="50"/>
      <c r="O746" s="50"/>
      <c r="P746" s="50"/>
      <c r="Q746" s="50"/>
      <c r="R746" s="50"/>
      <c r="S746" s="50"/>
      <c r="T746" s="50"/>
      <c r="U746" s="50"/>
      <c r="V746" s="50"/>
      <c r="W746" s="50"/>
      <c r="X746" s="50"/>
      <c r="Y746" s="50"/>
    </row>
    <row r="747" customFormat="false" ht="12.75" hidden="false" customHeight="false" outlineLevel="0" collapsed="false">
      <c r="J747" s="50"/>
      <c r="K747" s="50"/>
      <c r="L747" s="50"/>
      <c r="M747" s="50"/>
      <c r="N747" s="50"/>
      <c r="O747" s="50"/>
      <c r="P747" s="50"/>
      <c r="Q747" s="50"/>
      <c r="R747" s="50"/>
      <c r="S747" s="50"/>
      <c r="T747" s="50"/>
      <c r="U747" s="50"/>
      <c r="V747" s="50"/>
      <c r="W747" s="50"/>
      <c r="X747" s="50"/>
      <c r="Y747" s="50"/>
    </row>
    <row r="748" customFormat="false" ht="12.75" hidden="false" customHeight="false" outlineLevel="0" collapsed="false">
      <c r="J748" s="50"/>
      <c r="K748" s="50"/>
      <c r="L748" s="50"/>
      <c r="M748" s="50"/>
      <c r="N748" s="50"/>
      <c r="O748" s="50"/>
      <c r="P748" s="50"/>
      <c r="Q748" s="50"/>
      <c r="R748" s="50"/>
      <c r="S748" s="50"/>
      <c r="T748" s="50"/>
      <c r="U748" s="50"/>
      <c r="V748" s="50"/>
      <c r="W748" s="50"/>
      <c r="X748" s="50"/>
      <c r="Y748" s="50"/>
    </row>
    <row r="749" customFormat="false" ht="12.75" hidden="false" customHeight="false" outlineLevel="0" collapsed="false">
      <c r="J749" s="50"/>
      <c r="K749" s="50"/>
      <c r="L749" s="50"/>
      <c r="M749" s="50"/>
      <c r="N749" s="50"/>
      <c r="O749" s="50"/>
      <c r="P749" s="50"/>
      <c r="Q749" s="50"/>
      <c r="R749" s="50"/>
      <c r="S749" s="50"/>
      <c r="T749" s="50"/>
      <c r="U749" s="50"/>
      <c r="V749" s="50"/>
      <c r="W749" s="50"/>
      <c r="X749" s="50"/>
      <c r="Y749" s="50"/>
    </row>
    <row r="750" customFormat="false" ht="12.75" hidden="false" customHeight="false" outlineLevel="0" collapsed="false">
      <c r="J750" s="50"/>
      <c r="K750" s="50"/>
      <c r="L750" s="50"/>
      <c r="M750" s="50"/>
      <c r="N750" s="50"/>
      <c r="O750" s="50"/>
      <c r="P750" s="50"/>
      <c r="Q750" s="50"/>
      <c r="R750" s="50"/>
      <c r="S750" s="50"/>
      <c r="T750" s="50"/>
      <c r="U750" s="50"/>
      <c r="V750" s="50"/>
      <c r="W750" s="50"/>
      <c r="X750" s="50"/>
      <c r="Y750" s="50"/>
    </row>
    <row r="751" customFormat="false" ht="12.75" hidden="false" customHeight="false" outlineLevel="0" collapsed="false">
      <c r="J751" s="50"/>
      <c r="K751" s="50"/>
      <c r="L751" s="50"/>
      <c r="M751" s="50"/>
      <c r="N751" s="50"/>
      <c r="O751" s="50"/>
      <c r="P751" s="50"/>
      <c r="Q751" s="50"/>
      <c r="R751" s="50"/>
      <c r="S751" s="50"/>
      <c r="T751" s="50"/>
      <c r="U751" s="50"/>
      <c r="V751" s="50"/>
      <c r="W751" s="50"/>
      <c r="X751" s="50"/>
      <c r="Y751" s="50"/>
    </row>
    <row r="752" customFormat="false" ht="12.75" hidden="false" customHeight="false" outlineLevel="0" collapsed="false">
      <c r="J752" s="50"/>
      <c r="K752" s="50"/>
      <c r="L752" s="50"/>
      <c r="M752" s="50"/>
      <c r="N752" s="50"/>
      <c r="O752" s="50"/>
      <c r="P752" s="50"/>
      <c r="Q752" s="50"/>
      <c r="R752" s="50"/>
      <c r="S752" s="50"/>
      <c r="T752" s="50"/>
      <c r="U752" s="50"/>
      <c r="V752" s="50"/>
      <c r="W752" s="50"/>
      <c r="X752" s="50"/>
      <c r="Y752" s="50"/>
    </row>
    <row r="753" customFormat="false" ht="12.75" hidden="false" customHeight="false" outlineLevel="0" collapsed="false">
      <c r="J753" s="50"/>
      <c r="K753" s="50"/>
      <c r="L753" s="50"/>
      <c r="M753" s="50"/>
      <c r="N753" s="50"/>
      <c r="O753" s="50"/>
      <c r="P753" s="50"/>
      <c r="Q753" s="50"/>
      <c r="R753" s="50"/>
      <c r="S753" s="50"/>
      <c r="T753" s="50"/>
      <c r="U753" s="50"/>
      <c r="V753" s="50"/>
      <c r="W753" s="50"/>
      <c r="X753" s="50"/>
      <c r="Y753" s="50"/>
    </row>
    <row r="754" customFormat="false" ht="12.75" hidden="false" customHeight="false" outlineLevel="0" collapsed="false">
      <c r="J754" s="50"/>
      <c r="K754" s="50"/>
      <c r="L754" s="50"/>
      <c r="M754" s="50"/>
      <c r="N754" s="50"/>
      <c r="O754" s="50"/>
      <c r="P754" s="50"/>
      <c r="Q754" s="50"/>
      <c r="R754" s="50"/>
      <c r="S754" s="50"/>
      <c r="T754" s="50"/>
      <c r="U754" s="50"/>
      <c r="V754" s="50"/>
      <c r="W754" s="50"/>
      <c r="X754" s="50"/>
      <c r="Y754" s="50"/>
    </row>
    <row r="755" customFormat="false" ht="12.75" hidden="false" customHeight="false" outlineLevel="0" collapsed="false">
      <c r="J755" s="50"/>
      <c r="K755" s="50"/>
      <c r="L755" s="50"/>
      <c r="M755" s="50"/>
      <c r="N755" s="50"/>
      <c r="O755" s="50"/>
      <c r="P755" s="50"/>
      <c r="Q755" s="50"/>
      <c r="R755" s="50"/>
      <c r="S755" s="50"/>
      <c r="T755" s="50"/>
      <c r="U755" s="50"/>
      <c r="V755" s="50"/>
      <c r="W755" s="50"/>
      <c r="X755" s="50"/>
      <c r="Y755" s="50"/>
    </row>
    <row r="756" customFormat="false" ht="12.75" hidden="false" customHeight="false" outlineLevel="0" collapsed="false">
      <c r="J756" s="50"/>
      <c r="K756" s="50"/>
      <c r="L756" s="50"/>
      <c r="M756" s="50"/>
      <c r="N756" s="50"/>
      <c r="O756" s="50"/>
      <c r="P756" s="50"/>
      <c r="Q756" s="50"/>
      <c r="R756" s="50"/>
      <c r="S756" s="50"/>
      <c r="T756" s="50"/>
      <c r="U756" s="50"/>
      <c r="V756" s="50"/>
      <c r="W756" s="50"/>
      <c r="X756" s="50"/>
      <c r="Y756" s="50"/>
    </row>
    <row r="757" customFormat="false" ht="12.75" hidden="false" customHeight="false" outlineLevel="0" collapsed="false">
      <c r="J757" s="50"/>
      <c r="K757" s="50"/>
      <c r="L757" s="50"/>
      <c r="M757" s="50"/>
      <c r="N757" s="50"/>
      <c r="O757" s="50"/>
      <c r="P757" s="50"/>
      <c r="Q757" s="50"/>
      <c r="R757" s="50"/>
      <c r="S757" s="50"/>
      <c r="T757" s="50"/>
      <c r="U757" s="50"/>
      <c r="V757" s="50"/>
      <c r="W757" s="50"/>
      <c r="X757" s="50"/>
      <c r="Y757" s="50"/>
    </row>
    <row r="758" customFormat="false" ht="12.75" hidden="false" customHeight="false" outlineLevel="0" collapsed="false">
      <c r="J758" s="50"/>
      <c r="K758" s="50"/>
      <c r="L758" s="50"/>
      <c r="M758" s="50"/>
      <c r="N758" s="50"/>
      <c r="O758" s="50"/>
      <c r="P758" s="50"/>
      <c r="Q758" s="50"/>
      <c r="R758" s="50"/>
      <c r="S758" s="50"/>
      <c r="T758" s="50"/>
      <c r="U758" s="50"/>
      <c r="V758" s="50"/>
      <c r="W758" s="50"/>
      <c r="X758" s="50"/>
      <c r="Y758" s="50"/>
    </row>
    <row r="759" customFormat="false" ht="12.75" hidden="false" customHeight="false" outlineLevel="0" collapsed="false">
      <c r="J759" s="50"/>
      <c r="K759" s="50"/>
      <c r="L759" s="50"/>
      <c r="M759" s="50"/>
      <c r="N759" s="50"/>
      <c r="O759" s="50"/>
      <c r="P759" s="50"/>
      <c r="Q759" s="50"/>
      <c r="R759" s="50"/>
      <c r="S759" s="50"/>
      <c r="T759" s="50"/>
      <c r="U759" s="50"/>
      <c r="V759" s="50"/>
      <c r="W759" s="50"/>
      <c r="X759" s="50"/>
      <c r="Y759" s="50"/>
    </row>
    <row r="760" customFormat="false" ht="12.75" hidden="false" customHeight="false" outlineLevel="0" collapsed="false">
      <c r="J760" s="50"/>
      <c r="K760" s="50"/>
      <c r="L760" s="50"/>
      <c r="M760" s="50"/>
      <c r="N760" s="50"/>
      <c r="O760" s="50"/>
      <c r="P760" s="50"/>
      <c r="Q760" s="50"/>
      <c r="R760" s="50"/>
      <c r="S760" s="50"/>
      <c r="T760" s="50"/>
      <c r="U760" s="50"/>
      <c r="V760" s="50"/>
      <c r="W760" s="50"/>
      <c r="X760" s="50"/>
      <c r="Y760" s="50"/>
    </row>
    <row r="761" customFormat="false" ht="12.75" hidden="false" customHeight="false" outlineLevel="0" collapsed="false">
      <c r="J761" s="50"/>
      <c r="K761" s="50"/>
      <c r="L761" s="50"/>
      <c r="M761" s="50"/>
      <c r="N761" s="50"/>
      <c r="O761" s="50"/>
      <c r="P761" s="50"/>
      <c r="Q761" s="50"/>
      <c r="R761" s="50"/>
      <c r="S761" s="50"/>
      <c r="T761" s="50"/>
      <c r="U761" s="50"/>
      <c r="V761" s="50"/>
      <c r="W761" s="50"/>
      <c r="X761" s="50"/>
      <c r="Y761" s="50"/>
    </row>
    <row r="762" customFormat="false" ht="12.75" hidden="false" customHeight="false" outlineLevel="0" collapsed="false">
      <c r="J762" s="50"/>
      <c r="K762" s="50"/>
      <c r="L762" s="50"/>
      <c r="M762" s="50"/>
      <c r="N762" s="50"/>
      <c r="O762" s="50"/>
      <c r="P762" s="50"/>
      <c r="Q762" s="50"/>
      <c r="R762" s="50"/>
      <c r="S762" s="50"/>
      <c r="T762" s="50"/>
      <c r="U762" s="50"/>
      <c r="V762" s="50"/>
      <c r="W762" s="50"/>
      <c r="X762" s="50"/>
      <c r="Y762" s="50"/>
    </row>
    <row r="763" customFormat="false" ht="12.75" hidden="false" customHeight="false" outlineLevel="0" collapsed="false">
      <c r="J763" s="50"/>
      <c r="K763" s="50"/>
      <c r="L763" s="50"/>
      <c r="M763" s="50"/>
      <c r="N763" s="50"/>
      <c r="O763" s="50"/>
      <c r="P763" s="50"/>
      <c r="Q763" s="50"/>
      <c r="R763" s="50"/>
      <c r="S763" s="50"/>
      <c r="T763" s="50"/>
      <c r="U763" s="50"/>
      <c r="V763" s="50"/>
      <c r="W763" s="50"/>
      <c r="X763" s="50"/>
      <c r="Y763" s="50"/>
    </row>
    <row r="764" customFormat="false" ht="12.75" hidden="false" customHeight="false" outlineLevel="0" collapsed="false">
      <c r="J764" s="50"/>
      <c r="K764" s="50"/>
      <c r="L764" s="50"/>
      <c r="M764" s="50"/>
      <c r="N764" s="50"/>
      <c r="O764" s="50"/>
      <c r="P764" s="50"/>
      <c r="Q764" s="50"/>
      <c r="R764" s="50"/>
      <c r="S764" s="50"/>
      <c r="T764" s="50"/>
      <c r="U764" s="50"/>
      <c r="V764" s="50"/>
      <c r="W764" s="50"/>
      <c r="X764" s="50"/>
      <c r="Y764" s="50"/>
    </row>
    <row r="765" customFormat="false" ht="12.75" hidden="false" customHeight="false" outlineLevel="0" collapsed="false">
      <c r="J765" s="50"/>
      <c r="K765" s="50"/>
      <c r="L765" s="50"/>
      <c r="M765" s="50"/>
      <c r="N765" s="50"/>
      <c r="O765" s="50"/>
      <c r="P765" s="50"/>
      <c r="Q765" s="50"/>
      <c r="R765" s="50"/>
      <c r="S765" s="50"/>
      <c r="T765" s="50"/>
      <c r="U765" s="50"/>
      <c r="V765" s="50"/>
      <c r="W765" s="50"/>
      <c r="X765" s="50"/>
      <c r="Y765" s="50"/>
    </row>
    <row r="766" customFormat="false" ht="12.75" hidden="false" customHeight="false" outlineLevel="0" collapsed="false">
      <c r="J766" s="50"/>
      <c r="K766" s="50"/>
      <c r="L766" s="50"/>
      <c r="M766" s="50"/>
      <c r="N766" s="50"/>
      <c r="O766" s="50"/>
      <c r="P766" s="50"/>
      <c r="Q766" s="50"/>
      <c r="R766" s="50"/>
      <c r="S766" s="50"/>
      <c r="T766" s="50"/>
      <c r="U766" s="50"/>
      <c r="V766" s="50"/>
      <c r="W766" s="50"/>
      <c r="X766" s="50"/>
      <c r="Y766" s="50"/>
    </row>
    <row r="767" customFormat="false" ht="12.75" hidden="false" customHeight="false" outlineLevel="0" collapsed="false">
      <c r="J767" s="50"/>
      <c r="K767" s="50"/>
      <c r="L767" s="50"/>
      <c r="M767" s="50"/>
      <c r="N767" s="50"/>
      <c r="O767" s="50"/>
      <c r="P767" s="50"/>
      <c r="Q767" s="50"/>
      <c r="R767" s="50"/>
      <c r="S767" s="50"/>
      <c r="T767" s="50"/>
      <c r="U767" s="50"/>
      <c r="V767" s="50"/>
      <c r="W767" s="50"/>
      <c r="X767" s="50"/>
      <c r="Y767" s="50"/>
    </row>
    <row r="768" customFormat="false" ht="12.75" hidden="false" customHeight="false" outlineLevel="0" collapsed="false">
      <c r="J768" s="50"/>
      <c r="K768" s="50"/>
      <c r="L768" s="50"/>
      <c r="M768" s="50"/>
      <c r="N768" s="50"/>
      <c r="O768" s="50"/>
      <c r="P768" s="50"/>
      <c r="Q768" s="50"/>
      <c r="R768" s="50"/>
      <c r="S768" s="50"/>
      <c r="T768" s="50"/>
      <c r="U768" s="50"/>
      <c r="V768" s="50"/>
      <c r="W768" s="50"/>
      <c r="X768" s="50"/>
      <c r="Y768" s="50"/>
    </row>
    <row r="769" customFormat="false" ht="12.75" hidden="false" customHeight="false" outlineLevel="0" collapsed="false">
      <c r="J769" s="50"/>
      <c r="K769" s="50"/>
      <c r="L769" s="50"/>
      <c r="M769" s="50"/>
      <c r="N769" s="50"/>
      <c r="O769" s="50"/>
      <c r="P769" s="50"/>
      <c r="Q769" s="50"/>
      <c r="R769" s="50"/>
      <c r="S769" s="50"/>
      <c r="T769" s="50"/>
      <c r="U769" s="50"/>
      <c r="V769" s="50"/>
      <c r="W769" s="50"/>
      <c r="X769" s="50"/>
      <c r="Y769" s="50"/>
    </row>
    <row r="770" customFormat="false" ht="12.75" hidden="false" customHeight="false" outlineLevel="0" collapsed="false">
      <c r="J770" s="50"/>
      <c r="K770" s="50"/>
      <c r="L770" s="50"/>
      <c r="M770" s="50"/>
      <c r="N770" s="50"/>
      <c r="O770" s="50"/>
      <c r="P770" s="50"/>
      <c r="Q770" s="50"/>
      <c r="R770" s="50"/>
      <c r="S770" s="50"/>
      <c r="T770" s="50"/>
      <c r="U770" s="50"/>
      <c r="V770" s="50"/>
      <c r="W770" s="50"/>
      <c r="X770" s="50"/>
      <c r="Y770" s="50"/>
    </row>
    <row r="771" customFormat="false" ht="12.75" hidden="false" customHeight="false" outlineLevel="0" collapsed="false">
      <c r="J771" s="50"/>
      <c r="K771" s="50"/>
      <c r="L771" s="50"/>
      <c r="M771" s="50"/>
      <c r="N771" s="50"/>
      <c r="O771" s="50"/>
      <c r="P771" s="50"/>
      <c r="Q771" s="50"/>
      <c r="R771" s="50"/>
      <c r="S771" s="50"/>
      <c r="T771" s="50"/>
      <c r="U771" s="50"/>
      <c r="V771" s="50"/>
      <c r="W771" s="50"/>
      <c r="X771" s="50"/>
      <c r="Y771" s="50"/>
    </row>
    <row r="772" customFormat="false" ht="12.75" hidden="false" customHeight="false" outlineLevel="0" collapsed="false">
      <c r="J772" s="50"/>
      <c r="K772" s="50"/>
      <c r="L772" s="50"/>
      <c r="M772" s="50"/>
      <c r="N772" s="50"/>
      <c r="O772" s="50"/>
      <c r="P772" s="50"/>
      <c r="Q772" s="50"/>
      <c r="R772" s="50"/>
      <c r="S772" s="50"/>
      <c r="T772" s="50"/>
      <c r="U772" s="50"/>
      <c r="V772" s="50"/>
      <c r="W772" s="50"/>
      <c r="X772" s="50"/>
      <c r="Y772" s="50"/>
    </row>
    <row r="773" customFormat="false" ht="12.75" hidden="false" customHeight="false" outlineLevel="0" collapsed="false">
      <c r="J773" s="50"/>
      <c r="K773" s="50"/>
      <c r="L773" s="50"/>
      <c r="M773" s="50"/>
      <c r="N773" s="50"/>
      <c r="O773" s="50"/>
      <c r="P773" s="50"/>
      <c r="Q773" s="50"/>
      <c r="R773" s="50"/>
      <c r="S773" s="50"/>
      <c r="T773" s="50"/>
      <c r="U773" s="50"/>
      <c r="V773" s="50"/>
      <c r="W773" s="50"/>
      <c r="X773" s="50"/>
      <c r="Y773" s="50"/>
    </row>
    <row r="774" customFormat="false" ht="12.75" hidden="false" customHeight="false" outlineLevel="0" collapsed="false">
      <c r="J774" s="50"/>
      <c r="K774" s="50"/>
      <c r="L774" s="50"/>
      <c r="M774" s="50"/>
      <c r="N774" s="50"/>
      <c r="O774" s="50"/>
      <c r="P774" s="50"/>
      <c r="Q774" s="50"/>
      <c r="R774" s="50"/>
      <c r="S774" s="50"/>
      <c r="T774" s="50"/>
      <c r="U774" s="50"/>
      <c r="V774" s="50"/>
      <c r="W774" s="50"/>
      <c r="X774" s="50"/>
      <c r="Y774" s="50"/>
    </row>
    <row r="775" customFormat="false" ht="12.75" hidden="false" customHeight="false" outlineLevel="0" collapsed="false">
      <c r="J775" s="50"/>
      <c r="K775" s="50"/>
      <c r="L775" s="50"/>
      <c r="M775" s="50"/>
      <c r="N775" s="50"/>
      <c r="O775" s="50"/>
      <c r="P775" s="50"/>
      <c r="Q775" s="50"/>
      <c r="R775" s="50"/>
      <c r="S775" s="50"/>
      <c r="T775" s="50"/>
      <c r="U775" s="50"/>
      <c r="V775" s="50"/>
      <c r="W775" s="50"/>
      <c r="X775" s="50"/>
      <c r="Y775" s="50"/>
    </row>
    <row r="776" customFormat="false" ht="12.75" hidden="false" customHeight="false" outlineLevel="0" collapsed="false">
      <c r="J776" s="50"/>
      <c r="K776" s="50"/>
      <c r="L776" s="50"/>
      <c r="M776" s="50"/>
      <c r="N776" s="50"/>
      <c r="O776" s="50"/>
      <c r="P776" s="50"/>
      <c r="Q776" s="50"/>
      <c r="R776" s="50"/>
      <c r="S776" s="50"/>
      <c r="T776" s="50"/>
      <c r="U776" s="50"/>
      <c r="V776" s="50"/>
      <c r="W776" s="50"/>
      <c r="X776" s="50"/>
      <c r="Y776" s="50"/>
    </row>
    <row r="777" customFormat="false" ht="12.75" hidden="false" customHeight="false" outlineLevel="0" collapsed="false">
      <c r="J777" s="50"/>
      <c r="K777" s="50"/>
      <c r="L777" s="50"/>
      <c r="M777" s="50"/>
      <c r="N777" s="50"/>
      <c r="O777" s="50"/>
      <c r="P777" s="50"/>
      <c r="Q777" s="50"/>
      <c r="R777" s="50"/>
      <c r="S777" s="50"/>
      <c r="T777" s="50"/>
      <c r="U777" s="50"/>
      <c r="V777" s="50"/>
      <c r="W777" s="50"/>
      <c r="X777" s="50"/>
      <c r="Y777" s="50"/>
    </row>
    <row r="778" customFormat="false" ht="12.75" hidden="false" customHeight="false" outlineLevel="0" collapsed="false">
      <c r="J778" s="50"/>
      <c r="K778" s="50"/>
      <c r="L778" s="50"/>
      <c r="M778" s="50"/>
      <c r="N778" s="50"/>
      <c r="O778" s="50"/>
      <c r="P778" s="50"/>
      <c r="Q778" s="50"/>
      <c r="R778" s="50"/>
      <c r="S778" s="50"/>
      <c r="T778" s="50"/>
      <c r="U778" s="50"/>
      <c r="V778" s="50"/>
      <c r="W778" s="50"/>
      <c r="X778" s="50"/>
      <c r="Y778" s="50"/>
    </row>
    <row r="779" customFormat="false" ht="12.75" hidden="false" customHeight="false" outlineLevel="0" collapsed="false">
      <c r="J779" s="50"/>
      <c r="K779" s="50"/>
      <c r="L779" s="50"/>
      <c r="M779" s="50"/>
      <c r="N779" s="50"/>
      <c r="O779" s="50"/>
      <c r="P779" s="50"/>
      <c r="Q779" s="50"/>
      <c r="R779" s="50"/>
      <c r="S779" s="50"/>
      <c r="T779" s="50"/>
      <c r="U779" s="50"/>
      <c r="V779" s="50"/>
      <c r="W779" s="50"/>
      <c r="X779" s="50"/>
      <c r="Y779" s="50"/>
    </row>
    <row r="780" customFormat="false" ht="12.75" hidden="false" customHeight="false" outlineLevel="0" collapsed="false">
      <c r="J780" s="50"/>
      <c r="K780" s="50"/>
      <c r="L780" s="50"/>
      <c r="M780" s="50"/>
      <c r="N780" s="50"/>
      <c r="O780" s="50"/>
      <c r="P780" s="50"/>
      <c r="Q780" s="50"/>
      <c r="R780" s="50"/>
      <c r="S780" s="50"/>
      <c r="T780" s="50"/>
      <c r="U780" s="50"/>
      <c r="V780" s="50"/>
      <c r="W780" s="50"/>
      <c r="X780" s="50"/>
      <c r="Y780" s="50"/>
    </row>
    <row r="781" customFormat="false" ht="12.75" hidden="false" customHeight="false" outlineLevel="0" collapsed="false">
      <c r="J781" s="50"/>
      <c r="K781" s="50"/>
      <c r="L781" s="50"/>
      <c r="M781" s="50"/>
      <c r="N781" s="50"/>
      <c r="O781" s="50"/>
      <c r="P781" s="50"/>
      <c r="Q781" s="50"/>
      <c r="R781" s="50"/>
      <c r="S781" s="50"/>
      <c r="T781" s="50"/>
      <c r="U781" s="50"/>
      <c r="V781" s="50"/>
      <c r="W781" s="50"/>
      <c r="X781" s="50"/>
      <c r="Y781" s="50"/>
    </row>
    <row r="782" customFormat="false" ht="12.75" hidden="false" customHeight="false" outlineLevel="0" collapsed="false">
      <c r="J782" s="50"/>
      <c r="K782" s="50"/>
      <c r="L782" s="50"/>
      <c r="M782" s="50"/>
      <c r="N782" s="50"/>
      <c r="O782" s="50"/>
      <c r="P782" s="50"/>
      <c r="Q782" s="50"/>
      <c r="R782" s="50"/>
      <c r="S782" s="50"/>
      <c r="T782" s="50"/>
      <c r="U782" s="50"/>
      <c r="V782" s="50"/>
      <c r="W782" s="50"/>
      <c r="X782" s="50"/>
      <c r="Y782" s="50"/>
    </row>
    <row r="783" customFormat="false" ht="12.75" hidden="false" customHeight="false" outlineLevel="0" collapsed="false">
      <c r="J783" s="50"/>
      <c r="K783" s="50"/>
      <c r="L783" s="50"/>
      <c r="M783" s="50"/>
      <c r="N783" s="50"/>
      <c r="O783" s="50"/>
      <c r="P783" s="50"/>
      <c r="Q783" s="50"/>
      <c r="R783" s="50"/>
      <c r="S783" s="50"/>
      <c r="T783" s="50"/>
      <c r="U783" s="50"/>
      <c r="V783" s="50"/>
      <c r="W783" s="50"/>
      <c r="X783" s="50"/>
      <c r="Y783" s="50"/>
    </row>
    <row r="784" customFormat="false" ht="12.75" hidden="false" customHeight="false" outlineLevel="0" collapsed="false">
      <c r="J784" s="50"/>
      <c r="K784" s="50"/>
      <c r="L784" s="50"/>
      <c r="M784" s="50"/>
      <c r="N784" s="50"/>
      <c r="O784" s="50"/>
      <c r="P784" s="50"/>
      <c r="Q784" s="50"/>
      <c r="R784" s="50"/>
      <c r="S784" s="50"/>
      <c r="T784" s="50"/>
      <c r="U784" s="50"/>
      <c r="V784" s="50"/>
      <c r="W784" s="50"/>
      <c r="X784" s="50"/>
      <c r="Y784" s="50"/>
    </row>
    <row r="785" customFormat="false" ht="12.75" hidden="false" customHeight="false" outlineLevel="0" collapsed="false">
      <c r="J785" s="50"/>
      <c r="K785" s="50"/>
      <c r="L785" s="50"/>
      <c r="M785" s="50"/>
      <c r="N785" s="50"/>
      <c r="O785" s="50"/>
      <c r="P785" s="50"/>
      <c r="Q785" s="50"/>
      <c r="R785" s="50"/>
      <c r="S785" s="50"/>
      <c r="T785" s="50"/>
      <c r="U785" s="50"/>
      <c r="V785" s="50"/>
      <c r="W785" s="50"/>
      <c r="X785" s="50"/>
      <c r="Y785" s="50"/>
    </row>
    <row r="786" customFormat="false" ht="12.75" hidden="false" customHeight="false" outlineLevel="0" collapsed="false">
      <c r="J786" s="50"/>
      <c r="K786" s="50"/>
      <c r="L786" s="50"/>
      <c r="M786" s="50"/>
      <c r="N786" s="50"/>
      <c r="O786" s="50"/>
      <c r="P786" s="50"/>
      <c r="Q786" s="50"/>
      <c r="R786" s="50"/>
      <c r="S786" s="50"/>
      <c r="T786" s="50"/>
      <c r="U786" s="50"/>
      <c r="V786" s="50"/>
      <c r="W786" s="50"/>
      <c r="X786" s="50"/>
      <c r="Y786" s="50"/>
    </row>
    <row r="787" customFormat="false" ht="12.75" hidden="false" customHeight="false" outlineLevel="0" collapsed="false">
      <c r="J787" s="50"/>
      <c r="K787" s="50"/>
      <c r="L787" s="50"/>
      <c r="M787" s="50"/>
      <c r="N787" s="50"/>
      <c r="O787" s="50"/>
      <c r="P787" s="50"/>
      <c r="Q787" s="50"/>
      <c r="R787" s="50"/>
      <c r="S787" s="50"/>
      <c r="T787" s="50"/>
      <c r="U787" s="50"/>
      <c r="V787" s="50"/>
      <c r="W787" s="50"/>
      <c r="X787" s="50"/>
      <c r="Y787" s="50"/>
    </row>
    <row r="788" customFormat="false" ht="12.75" hidden="false" customHeight="false" outlineLevel="0" collapsed="false">
      <c r="J788" s="50"/>
      <c r="K788" s="50"/>
      <c r="L788" s="50"/>
      <c r="M788" s="50"/>
      <c r="N788" s="50"/>
      <c r="O788" s="50"/>
      <c r="P788" s="50"/>
      <c r="Q788" s="50"/>
      <c r="R788" s="50"/>
      <c r="S788" s="50"/>
      <c r="T788" s="50"/>
      <c r="U788" s="50"/>
      <c r="V788" s="50"/>
      <c r="W788" s="50"/>
      <c r="X788" s="50"/>
      <c r="Y788" s="50"/>
    </row>
    <row r="789" customFormat="false" ht="12.75" hidden="false" customHeight="false" outlineLevel="0" collapsed="false">
      <c r="J789" s="50"/>
      <c r="K789" s="50"/>
      <c r="L789" s="50"/>
      <c r="M789" s="50"/>
      <c r="N789" s="50"/>
      <c r="O789" s="50"/>
      <c r="P789" s="50"/>
      <c r="Q789" s="50"/>
      <c r="R789" s="50"/>
      <c r="S789" s="50"/>
      <c r="T789" s="50"/>
      <c r="U789" s="50"/>
      <c r="V789" s="50"/>
      <c r="W789" s="50"/>
      <c r="X789" s="50"/>
      <c r="Y789" s="50"/>
    </row>
    <row r="790" customFormat="false" ht="12.75" hidden="false" customHeight="false" outlineLevel="0" collapsed="false">
      <c r="J790" s="50"/>
      <c r="K790" s="50"/>
      <c r="L790" s="50"/>
      <c r="M790" s="50"/>
      <c r="N790" s="50"/>
      <c r="O790" s="50"/>
      <c r="P790" s="50"/>
      <c r="Q790" s="50"/>
      <c r="R790" s="50"/>
      <c r="S790" s="50"/>
      <c r="T790" s="50"/>
      <c r="U790" s="50"/>
      <c r="V790" s="50"/>
      <c r="W790" s="50"/>
      <c r="X790" s="50"/>
      <c r="Y790" s="50"/>
    </row>
    <row r="791" customFormat="false" ht="12.75" hidden="false" customHeight="false" outlineLevel="0" collapsed="false">
      <c r="J791" s="50"/>
      <c r="K791" s="50"/>
      <c r="L791" s="50"/>
      <c r="M791" s="50"/>
      <c r="N791" s="50"/>
      <c r="O791" s="50"/>
      <c r="P791" s="50"/>
      <c r="Q791" s="50"/>
      <c r="R791" s="50"/>
      <c r="S791" s="50"/>
      <c r="T791" s="50"/>
      <c r="U791" s="50"/>
      <c r="V791" s="50"/>
      <c r="W791" s="50"/>
      <c r="X791" s="50"/>
      <c r="Y791" s="50"/>
    </row>
    <row r="792" customFormat="false" ht="12.75" hidden="false" customHeight="false" outlineLevel="0" collapsed="false">
      <c r="J792" s="50"/>
      <c r="K792" s="50"/>
      <c r="L792" s="50"/>
      <c r="M792" s="50"/>
      <c r="N792" s="50"/>
      <c r="O792" s="50"/>
      <c r="P792" s="50"/>
      <c r="Q792" s="50"/>
      <c r="R792" s="50"/>
      <c r="S792" s="50"/>
      <c r="T792" s="50"/>
      <c r="U792" s="50"/>
      <c r="V792" s="50"/>
      <c r="W792" s="50"/>
      <c r="X792" s="50"/>
      <c r="Y792" s="50"/>
    </row>
    <row r="793" customFormat="false" ht="12.75" hidden="false" customHeight="false" outlineLevel="0" collapsed="false">
      <c r="J793" s="50"/>
      <c r="K793" s="50"/>
      <c r="L793" s="50"/>
      <c r="M793" s="50"/>
      <c r="N793" s="50"/>
      <c r="O793" s="50"/>
      <c r="P793" s="50"/>
      <c r="Q793" s="50"/>
      <c r="R793" s="50"/>
      <c r="S793" s="50"/>
      <c r="T793" s="50"/>
      <c r="U793" s="50"/>
      <c r="V793" s="50"/>
      <c r="W793" s="50"/>
      <c r="X793" s="50"/>
      <c r="Y793" s="50"/>
    </row>
    <row r="794" customFormat="false" ht="12.75" hidden="false" customHeight="false" outlineLevel="0" collapsed="false">
      <c r="J794" s="50"/>
      <c r="K794" s="50"/>
      <c r="L794" s="50"/>
      <c r="M794" s="50"/>
      <c r="N794" s="50"/>
      <c r="O794" s="50"/>
      <c r="P794" s="50"/>
      <c r="Q794" s="50"/>
      <c r="R794" s="50"/>
      <c r="S794" s="50"/>
      <c r="T794" s="50"/>
      <c r="U794" s="50"/>
      <c r="V794" s="50"/>
      <c r="W794" s="50"/>
      <c r="X794" s="50"/>
      <c r="Y794" s="50"/>
    </row>
    <row r="795" customFormat="false" ht="12.75" hidden="false" customHeight="false" outlineLevel="0" collapsed="false">
      <c r="J795" s="50"/>
      <c r="K795" s="50"/>
      <c r="L795" s="50"/>
      <c r="M795" s="50"/>
      <c r="N795" s="50"/>
      <c r="O795" s="50"/>
      <c r="P795" s="50"/>
      <c r="Q795" s="50"/>
      <c r="R795" s="50"/>
      <c r="S795" s="50"/>
      <c r="T795" s="50"/>
      <c r="U795" s="50"/>
      <c r="V795" s="50"/>
      <c r="W795" s="50"/>
      <c r="X795" s="50"/>
      <c r="Y795" s="50"/>
    </row>
    <row r="796" customFormat="false" ht="12.75" hidden="false" customHeight="false" outlineLevel="0" collapsed="false">
      <c r="J796" s="50"/>
      <c r="K796" s="50"/>
      <c r="L796" s="50"/>
      <c r="M796" s="50"/>
      <c r="N796" s="50"/>
      <c r="O796" s="50"/>
      <c r="P796" s="50"/>
      <c r="Q796" s="50"/>
      <c r="R796" s="50"/>
      <c r="S796" s="50"/>
      <c r="T796" s="50"/>
      <c r="U796" s="50"/>
      <c r="V796" s="50"/>
      <c r="W796" s="50"/>
      <c r="X796" s="50"/>
      <c r="Y796" s="50"/>
    </row>
    <row r="797" customFormat="false" ht="12.75" hidden="false" customHeight="false" outlineLevel="0" collapsed="false">
      <c r="J797" s="50"/>
      <c r="K797" s="50"/>
      <c r="L797" s="50"/>
      <c r="M797" s="50"/>
      <c r="N797" s="50"/>
      <c r="O797" s="50"/>
      <c r="P797" s="50"/>
      <c r="Q797" s="50"/>
      <c r="R797" s="50"/>
      <c r="S797" s="50"/>
      <c r="T797" s="50"/>
      <c r="U797" s="50"/>
      <c r="V797" s="50"/>
      <c r="W797" s="50"/>
      <c r="X797" s="50"/>
      <c r="Y797" s="50"/>
    </row>
    <row r="798" customFormat="false" ht="12.75" hidden="false" customHeight="false" outlineLevel="0" collapsed="false">
      <c r="J798" s="50"/>
      <c r="K798" s="50"/>
      <c r="L798" s="50"/>
      <c r="M798" s="50"/>
      <c r="N798" s="50"/>
      <c r="O798" s="50"/>
      <c r="P798" s="50"/>
      <c r="Q798" s="50"/>
      <c r="R798" s="50"/>
      <c r="S798" s="50"/>
      <c r="T798" s="50"/>
      <c r="U798" s="50"/>
      <c r="V798" s="50"/>
      <c r="W798" s="50"/>
      <c r="X798" s="50"/>
      <c r="Y798" s="50"/>
    </row>
    <row r="799" customFormat="false" ht="12.75" hidden="false" customHeight="false" outlineLevel="0" collapsed="false">
      <c r="J799" s="50"/>
      <c r="K799" s="50"/>
      <c r="L799" s="50"/>
      <c r="M799" s="50"/>
      <c r="N799" s="50"/>
      <c r="O799" s="50"/>
      <c r="P799" s="50"/>
      <c r="Q799" s="50"/>
      <c r="R799" s="50"/>
      <c r="S799" s="50"/>
      <c r="T799" s="50"/>
      <c r="U799" s="50"/>
      <c r="V799" s="50"/>
      <c r="W799" s="50"/>
      <c r="X799" s="50"/>
      <c r="Y799" s="50"/>
    </row>
    <row r="800" customFormat="false" ht="12.75" hidden="false" customHeight="false" outlineLevel="0" collapsed="false">
      <c r="J800" s="50"/>
      <c r="K800" s="50"/>
      <c r="L800" s="50"/>
      <c r="M800" s="50"/>
      <c r="N800" s="50"/>
      <c r="O800" s="50"/>
      <c r="P800" s="50"/>
      <c r="Q800" s="50"/>
      <c r="R800" s="50"/>
      <c r="S800" s="50"/>
      <c r="T800" s="50"/>
      <c r="U800" s="50"/>
      <c r="V800" s="50"/>
      <c r="W800" s="50"/>
      <c r="X800" s="50"/>
      <c r="Y800" s="50"/>
    </row>
    <row r="801" customFormat="false" ht="12.75" hidden="false" customHeight="false" outlineLevel="0" collapsed="false">
      <c r="J801" s="50"/>
      <c r="K801" s="50"/>
      <c r="L801" s="50"/>
      <c r="M801" s="50"/>
      <c r="N801" s="50"/>
      <c r="O801" s="50"/>
      <c r="P801" s="50"/>
      <c r="Q801" s="50"/>
      <c r="R801" s="50"/>
      <c r="S801" s="50"/>
      <c r="T801" s="50"/>
      <c r="U801" s="50"/>
      <c r="V801" s="50"/>
      <c r="W801" s="50"/>
      <c r="X801" s="50"/>
      <c r="Y801" s="50"/>
    </row>
    <row r="802" customFormat="false" ht="12.75" hidden="false" customHeight="false" outlineLevel="0" collapsed="false">
      <c r="J802" s="50"/>
      <c r="K802" s="50"/>
      <c r="L802" s="50"/>
      <c r="M802" s="50"/>
      <c r="N802" s="50"/>
      <c r="O802" s="50"/>
      <c r="P802" s="50"/>
      <c r="Q802" s="50"/>
      <c r="R802" s="50"/>
      <c r="S802" s="50"/>
      <c r="T802" s="50"/>
      <c r="U802" s="50"/>
      <c r="V802" s="50"/>
      <c r="W802" s="50"/>
      <c r="X802" s="50"/>
      <c r="Y802" s="50"/>
    </row>
    <row r="803" customFormat="false" ht="12.75" hidden="false" customHeight="false" outlineLevel="0" collapsed="false">
      <c r="J803" s="50"/>
      <c r="K803" s="50"/>
      <c r="L803" s="50"/>
      <c r="M803" s="50"/>
      <c r="N803" s="50"/>
      <c r="O803" s="50"/>
      <c r="P803" s="50"/>
      <c r="Q803" s="50"/>
      <c r="R803" s="50"/>
      <c r="S803" s="50"/>
      <c r="T803" s="50"/>
      <c r="U803" s="50"/>
      <c r="V803" s="50"/>
      <c r="W803" s="50"/>
      <c r="X803" s="50"/>
      <c r="Y803" s="50"/>
    </row>
    <row r="804" customFormat="false" ht="12.75" hidden="false" customHeight="false" outlineLevel="0" collapsed="false">
      <c r="J804" s="50"/>
      <c r="K804" s="50"/>
      <c r="L804" s="50"/>
      <c r="M804" s="50"/>
      <c r="N804" s="50"/>
      <c r="O804" s="50"/>
      <c r="P804" s="50"/>
      <c r="Q804" s="50"/>
      <c r="R804" s="50"/>
      <c r="S804" s="50"/>
      <c r="T804" s="50"/>
      <c r="U804" s="50"/>
      <c r="V804" s="50"/>
      <c r="W804" s="50"/>
      <c r="X804" s="50"/>
      <c r="Y804" s="50"/>
    </row>
    <row r="805" customFormat="false" ht="12.75" hidden="false" customHeight="false" outlineLevel="0" collapsed="false">
      <c r="J805" s="50"/>
      <c r="K805" s="50"/>
      <c r="L805" s="50"/>
      <c r="M805" s="50"/>
      <c r="N805" s="50"/>
      <c r="O805" s="50"/>
      <c r="P805" s="50"/>
      <c r="Q805" s="50"/>
      <c r="R805" s="50"/>
      <c r="S805" s="50"/>
      <c r="T805" s="50"/>
      <c r="U805" s="50"/>
      <c r="V805" s="50"/>
      <c r="W805" s="50"/>
      <c r="X805" s="50"/>
      <c r="Y805" s="50"/>
    </row>
    <row r="806" customFormat="false" ht="12.75" hidden="false" customHeight="false" outlineLevel="0" collapsed="false">
      <c r="J806" s="50"/>
      <c r="K806" s="50"/>
      <c r="L806" s="50"/>
      <c r="M806" s="50"/>
      <c r="N806" s="50"/>
      <c r="O806" s="50"/>
      <c r="P806" s="50"/>
      <c r="Q806" s="50"/>
      <c r="R806" s="50"/>
      <c r="S806" s="50"/>
      <c r="T806" s="50"/>
      <c r="U806" s="50"/>
      <c r="V806" s="50"/>
      <c r="W806" s="50"/>
      <c r="X806" s="50"/>
      <c r="Y806" s="50"/>
    </row>
    <row r="807" customFormat="false" ht="12.75" hidden="false" customHeight="false" outlineLevel="0" collapsed="false">
      <c r="J807" s="50"/>
      <c r="K807" s="50"/>
      <c r="L807" s="50"/>
      <c r="M807" s="50"/>
      <c r="N807" s="50"/>
      <c r="O807" s="50"/>
      <c r="P807" s="50"/>
      <c r="Q807" s="50"/>
      <c r="R807" s="50"/>
      <c r="S807" s="50"/>
      <c r="T807" s="50"/>
      <c r="U807" s="50"/>
      <c r="V807" s="50"/>
      <c r="W807" s="50"/>
      <c r="X807" s="50"/>
      <c r="Y807" s="50"/>
    </row>
    <row r="808" customFormat="false" ht="12.75" hidden="false" customHeight="false" outlineLevel="0" collapsed="false">
      <c r="J808" s="50"/>
      <c r="K808" s="50"/>
      <c r="L808" s="50"/>
      <c r="M808" s="50"/>
      <c r="N808" s="50"/>
      <c r="O808" s="50"/>
      <c r="P808" s="50"/>
      <c r="Q808" s="50"/>
      <c r="R808" s="50"/>
      <c r="S808" s="50"/>
      <c r="T808" s="50"/>
      <c r="U808" s="50"/>
      <c r="V808" s="50"/>
      <c r="W808" s="50"/>
      <c r="X808" s="50"/>
      <c r="Y808" s="50"/>
    </row>
    <row r="809" customFormat="false" ht="12.75" hidden="false" customHeight="false" outlineLevel="0" collapsed="false">
      <c r="J809" s="50"/>
      <c r="K809" s="50"/>
      <c r="L809" s="50"/>
      <c r="M809" s="50"/>
      <c r="N809" s="50"/>
      <c r="O809" s="50"/>
      <c r="P809" s="50"/>
      <c r="Q809" s="50"/>
      <c r="R809" s="50"/>
      <c r="S809" s="50"/>
      <c r="T809" s="50"/>
      <c r="U809" s="50"/>
      <c r="V809" s="50"/>
      <c r="W809" s="50"/>
      <c r="X809" s="50"/>
      <c r="Y809" s="50"/>
    </row>
    <row r="810" customFormat="false" ht="12.75" hidden="false" customHeight="false" outlineLevel="0" collapsed="false">
      <c r="J810" s="50"/>
      <c r="K810" s="50"/>
      <c r="L810" s="50"/>
      <c r="M810" s="50"/>
      <c r="N810" s="50"/>
      <c r="O810" s="50"/>
      <c r="P810" s="50"/>
      <c r="Q810" s="50"/>
      <c r="R810" s="50"/>
      <c r="S810" s="50"/>
      <c r="T810" s="50"/>
      <c r="U810" s="50"/>
      <c r="V810" s="50"/>
      <c r="W810" s="50"/>
      <c r="X810" s="50"/>
      <c r="Y810" s="50"/>
    </row>
    <row r="811" customFormat="false" ht="12.75" hidden="false" customHeight="false" outlineLevel="0" collapsed="false">
      <c r="J811" s="50"/>
      <c r="K811" s="50"/>
      <c r="L811" s="50"/>
      <c r="M811" s="50"/>
      <c r="N811" s="50"/>
      <c r="O811" s="50"/>
      <c r="P811" s="50"/>
      <c r="Q811" s="50"/>
      <c r="R811" s="50"/>
      <c r="S811" s="50"/>
      <c r="T811" s="50"/>
      <c r="U811" s="50"/>
      <c r="V811" s="50"/>
      <c r="W811" s="50"/>
      <c r="X811" s="50"/>
      <c r="Y811" s="50"/>
    </row>
    <row r="812" customFormat="false" ht="12.75" hidden="false" customHeight="false" outlineLevel="0" collapsed="false">
      <c r="J812" s="50"/>
      <c r="K812" s="50"/>
      <c r="L812" s="50"/>
      <c r="M812" s="50"/>
      <c r="N812" s="50"/>
      <c r="O812" s="50"/>
      <c r="P812" s="50"/>
      <c r="Q812" s="50"/>
      <c r="R812" s="50"/>
      <c r="S812" s="50"/>
      <c r="T812" s="50"/>
      <c r="U812" s="50"/>
      <c r="V812" s="50"/>
      <c r="W812" s="50"/>
      <c r="X812" s="50"/>
      <c r="Y812" s="50"/>
    </row>
    <row r="813" customFormat="false" ht="12.75" hidden="false" customHeight="false" outlineLevel="0" collapsed="false">
      <c r="J813" s="50"/>
      <c r="K813" s="50"/>
      <c r="L813" s="50"/>
      <c r="M813" s="50"/>
      <c r="N813" s="50"/>
      <c r="O813" s="50"/>
      <c r="P813" s="50"/>
      <c r="Q813" s="50"/>
      <c r="R813" s="50"/>
      <c r="S813" s="50"/>
      <c r="T813" s="50"/>
      <c r="U813" s="50"/>
      <c r="V813" s="50"/>
      <c r="W813" s="50"/>
      <c r="X813" s="50"/>
      <c r="Y813" s="50"/>
    </row>
    <row r="814" customFormat="false" ht="12.75" hidden="false" customHeight="false" outlineLevel="0" collapsed="false">
      <c r="J814" s="50"/>
      <c r="K814" s="50"/>
      <c r="L814" s="50"/>
      <c r="M814" s="50"/>
      <c r="N814" s="50"/>
      <c r="O814" s="50"/>
      <c r="P814" s="50"/>
      <c r="Q814" s="50"/>
      <c r="R814" s="50"/>
      <c r="S814" s="50"/>
      <c r="T814" s="50"/>
      <c r="U814" s="50"/>
      <c r="V814" s="50"/>
      <c r="W814" s="50"/>
      <c r="X814" s="50"/>
      <c r="Y814" s="50"/>
    </row>
    <row r="815" customFormat="false" ht="12.75" hidden="false" customHeight="false" outlineLevel="0" collapsed="false">
      <c r="J815" s="50"/>
      <c r="K815" s="50"/>
      <c r="L815" s="50"/>
      <c r="M815" s="50"/>
      <c r="N815" s="50"/>
      <c r="O815" s="50"/>
      <c r="P815" s="50"/>
      <c r="Q815" s="50"/>
      <c r="R815" s="50"/>
      <c r="S815" s="50"/>
      <c r="T815" s="50"/>
      <c r="U815" s="50"/>
      <c r="V815" s="50"/>
      <c r="W815" s="50"/>
      <c r="X815" s="50"/>
      <c r="Y815" s="50"/>
    </row>
    <row r="816" customFormat="false" ht="12.75" hidden="false" customHeight="false" outlineLevel="0" collapsed="false">
      <c r="J816" s="50"/>
      <c r="K816" s="50"/>
      <c r="L816" s="50"/>
      <c r="M816" s="50"/>
      <c r="N816" s="50"/>
      <c r="O816" s="50"/>
      <c r="P816" s="50"/>
      <c r="Q816" s="50"/>
      <c r="R816" s="50"/>
      <c r="S816" s="50"/>
      <c r="T816" s="50"/>
      <c r="U816" s="50"/>
      <c r="V816" s="50"/>
      <c r="W816" s="50"/>
      <c r="X816" s="50"/>
      <c r="Y816" s="50"/>
    </row>
    <row r="817" customFormat="false" ht="12.75" hidden="false" customHeight="false" outlineLevel="0" collapsed="false">
      <c r="J817" s="50"/>
      <c r="K817" s="50"/>
      <c r="L817" s="50"/>
      <c r="M817" s="50"/>
      <c r="N817" s="50"/>
      <c r="O817" s="50"/>
      <c r="P817" s="50"/>
      <c r="Q817" s="50"/>
      <c r="R817" s="50"/>
      <c r="S817" s="50"/>
      <c r="T817" s="50"/>
      <c r="U817" s="50"/>
      <c r="V817" s="50"/>
      <c r="W817" s="50"/>
      <c r="X817" s="50"/>
      <c r="Y817" s="50"/>
    </row>
    <row r="818" customFormat="false" ht="12.75" hidden="false" customHeight="false" outlineLevel="0" collapsed="false">
      <c r="J818" s="50"/>
      <c r="K818" s="50"/>
      <c r="L818" s="50"/>
      <c r="M818" s="50"/>
      <c r="N818" s="50"/>
      <c r="O818" s="50"/>
      <c r="P818" s="50"/>
      <c r="Q818" s="50"/>
      <c r="R818" s="50"/>
      <c r="S818" s="50"/>
      <c r="T818" s="50"/>
      <c r="U818" s="50"/>
      <c r="V818" s="50"/>
      <c r="W818" s="50"/>
      <c r="X818" s="50"/>
      <c r="Y818" s="50"/>
    </row>
    <row r="819" customFormat="false" ht="12.75" hidden="false" customHeight="false" outlineLevel="0" collapsed="false">
      <c r="J819" s="50"/>
      <c r="K819" s="50"/>
      <c r="L819" s="50"/>
      <c r="M819" s="50"/>
      <c r="N819" s="50"/>
      <c r="O819" s="50"/>
      <c r="P819" s="50"/>
      <c r="Q819" s="50"/>
      <c r="R819" s="50"/>
      <c r="S819" s="50"/>
      <c r="T819" s="50"/>
      <c r="U819" s="50"/>
      <c r="V819" s="50"/>
      <c r="W819" s="50"/>
      <c r="X819" s="50"/>
      <c r="Y819" s="50"/>
    </row>
    <row r="820" customFormat="false" ht="12.75" hidden="false" customHeight="false" outlineLevel="0" collapsed="false">
      <c r="J820" s="50"/>
      <c r="K820" s="50"/>
      <c r="L820" s="50"/>
      <c r="M820" s="50"/>
      <c r="N820" s="50"/>
      <c r="O820" s="50"/>
      <c r="P820" s="50"/>
      <c r="Q820" s="50"/>
      <c r="R820" s="50"/>
      <c r="S820" s="50"/>
      <c r="T820" s="50"/>
      <c r="U820" s="50"/>
      <c r="V820" s="50"/>
      <c r="W820" s="50"/>
      <c r="X820" s="50"/>
      <c r="Y820" s="50"/>
    </row>
    <row r="821" customFormat="false" ht="12.75" hidden="false" customHeight="false" outlineLevel="0" collapsed="false">
      <c r="J821" s="50"/>
      <c r="K821" s="50"/>
      <c r="L821" s="50"/>
      <c r="M821" s="50"/>
      <c r="N821" s="50"/>
      <c r="O821" s="50"/>
      <c r="P821" s="50"/>
      <c r="Q821" s="50"/>
      <c r="R821" s="50"/>
      <c r="S821" s="50"/>
      <c r="T821" s="50"/>
      <c r="U821" s="50"/>
      <c r="V821" s="50"/>
      <c r="W821" s="50"/>
      <c r="X821" s="50"/>
      <c r="Y821" s="50"/>
    </row>
    <row r="822" customFormat="false" ht="12.75" hidden="false" customHeight="false" outlineLevel="0" collapsed="false">
      <c r="J822" s="50"/>
      <c r="K822" s="50"/>
      <c r="L822" s="50"/>
      <c r="M822" s="50"/>
      <c r="N822" s="50"/>
      <c r="O822" s="50"/>
      <c r="P822" s="50"/>
      <c r="Q822" s="50"/>
      <c r="R822" s="50"/>
      <c r="S822" s="50"/>
      <c r="T822" s="50"/>
      <c r="U822" s="50"/>
      <c r="V822" s="50"/>
      <c r="W822" s="50"/>
      <c r="X822" s="50"/>
      <c r="Y822" s="50"/>
    </row>
    <row r="823" customFormat="false" ht="12.75" hidden="false" customHeight="false" outlineLevel="0" collapsed="false">
      <c r="J823" s="50"/>
      <c r="K823" s="50"/>
      <c r="L823" s="50"/>
      <c r="M823" s="50"/>
      <c r="N823" s="50"/>
      <c r="O823" s="50"/>
      <c r="P823" s="50"/>
      <c r="Q823" s="50"/>
      <c r="R823" s="50"/>
      <c r="S823" s="50"/>
      <c r="T823" s="50"/>
      <c r="U823" s="50"/>
      <c r="V823" s="50"/>
      <c r="W823" s="50"/>
      <c r="X823" s="50"/>
      <c r="Y823" s="50"/>
    </row>
    <row r="824" customFormat="false" ht="12.75" hidden="false" customHeight="false" outlineLevel="0" collapsed="false">
      <c r="J824" s="50"/>
      <c r="K824" s="50"/>
      <c r="L824" s="50"/>
      <c r="M824" s="50"/>
      <c r="N824" s="50"/>
      <c r="O824" s="50"/>
      <c r="P824" s="50"/>
      <c r="Q824" s="50"/>
      <c r="R824" s="50"/>
      <c r="S824" s="50"/>
      <c r="T824" s="50"/>
      <c r="U824" s="50"/>
      <c r="V824" s="50"/>
      <c r="W824" s="50"/>
      <c r="X824" s="50"/>
      <c r="Y824" s="50"/>
    </row>
    <row r="825" customFormat="false" ht="12.75" hidden="false" customHeight="false" outlineLevel="0" collapsed="false">
      <c r="J825" s="50"/>
      <c r="K825" s="50"/>
      <c r="L825" s="50"/>
      <c r="M825" s="50"/>
      <c r="N825" s="50"/>
      <c r="O825" s="50"/>
      <c r="P825" s="50"/>
      <c r="Q825" s="50"/>
      <c r="R825" s="50"/>
      <c r="S825" s="50"/>
      <c r="T825" s="50"/>
      <c r="U825" s="50"/>
      <c r="V825" s="50"/>
      <c r="W825" s="50"/>
      <c r="X825" s="50"/>
      <c r="Y825" s="50"/>
    </row>
    <row r="826" customFormat="false" ht="12.75" hidden="false" customHeight="false" outlineLevel="0" collapsed="false">
      <c r="J826" s="50"/>
      <c r="K826" s="50"/>
      <c r="L826" s="50"/>
      <c r="M826" s="50"/>
      <c r="N826" s="50"/>
      <c r="O826" s="50"/>
      <c r="P826" s="50"/>
      <c r="Q826" s="50"/>
      <c r="R826" s="50"/>
      <c r="S826" s="50"/>
      <c r="T826" s="50"/>
      <c r="U826" s="50"/>
      <c r="V826" s="50"/>
      <c r="W826" s="50"/>
      <c r="X826" s="50"/>
      <c r="Y826" s="50"/>
    </row>
    <row r="827" customFormat="false" ht="12.75" hidden="false" customHeight="false" outlineLevel="0" collapsed="false">
      <c r="J827" s="50"/>
      <c r="K827" s="50"/>
      <c r="L827" s="50"/>
      <c r="M827" s="50"/>
      <c r="N827" s="50"/>
      <c r="O827" s="50"/>
      <c r="P827" s="50"/>
      <c r="Q827" s="50"/>
      <c r="R827" s="50"/>
      <c r="S827" s="50"/>
      <c r="T827" s="50"/>
      <c r="U827" s="50"/>
      <c r="V827" s="50"/>
      <c r="W827" s="50"/>
      <c r="X827" s="50"/>
      <c r="Y827" s="50"/>
    </row>
    <row r="828" customFormat="false" ht="12.75" hidden="false" customHeight="false" outlineLevel="0" collapsed="false">
      <c r="J828" s="50"/>
      <c r="K828" s="50"/>
      <c r="L828" s="50"/>
      <c r="M828" s="50"/>
      <c r="N828" s="50"/>
      <c r="O828" s="50"/>
      <c r="P828" s="50"/>
      <c r="Q828" s="50"/>
      <c r="R828" s="50"/>
      <c r="S828" s="50"/>
      <c r="T828" s="50"/>
      <c r="U828" s="50"/>
      <c r="V828" s="50"/>
      <c r="W828" s="50"/>
      <c r="X828" s="50"/>
      <c r="Y828" s="50"/>
    </row>
    <row r="829" customFormat="false" ht="12.75" hidden="false" customHeight="false" outlineLevel="0" collapsed="false">
      <c r="J829" s="50"/>
      <c r="K829" s="50"/>
      <c r="L829" s="50"/>
      <c r="M829" s="50"/>
      <c r="N829" s="50"/>
      <c r="O829" s="50"/>
      <c r="P829" s="50"/>
      <c r="Q829" s="50"/>
      <c r="R829" s="50"/>
      <c r="S829" s="50"/>
      <c r="T829" s="50"/>
      <c r="U829" s="50"/>
      <c r="V829" s="50"/>
      <c r="W829" s="50"/>
      <c r="X829" s="50"/>
      <c r="Y829" s="50"/>
    </row>
    <row r="830" customFormat="false" ht="12.75" hidden="false" customHeight="false" outlineLevel="0" collapsed="false">
      <c r="J830" s="50"/>
      <c r="K830" s="50"/>
      <c r="L830" s="50"/>
      <c r="M830" s="50"/>
      <c r="N830" s="50"/>
      <c r="O830" s="50"/>
      <c r="P830" s="50"/>
      <c r="Q830" s="50"/>
      <c r="R830" s="50"/>
      <c r="S830" s="50"/>
      <c r="T830" s="50"/>
      <c r="U830" s="50"/>
      <c r="V830" s="50"/>
      <c r="W830" s="50"/>
      <c r="X830" s="50"/>
      <c r="Y830" s="50"/>
    </row>
    <row r="831" customFormat="false" ht="12.75" hidden="false" customHeight="false" outlineLevel="0" collapsed="false">
      <c r="J831" s="50"/>
      <c r="K831" s="50"/>
      <c r="L831" s="50"/>
      <c r="M831" s="50"/>
      <c r="N831" s="50"/>
      <c r="O831" s="50"/>
      <c r="P831" s="50"/>
      <c r="Q831" s="50"/>
      <c r="R831" s="50"/>
      <c r="S831" s="50"/>
      <c r="T831" s="50"/>
      <c r="U831" s="50"/>
      <c r="V831" s="50"/>
      <c r="W831" s="50"/>
      <c r="X831" s="50"/>
      <c r="Y831" s="50"/>
    </row>
    <row r="832" customFormat="false" ht="12.75" hidden="false" customHeight="false" outlineLevel="0" collapsed="false">
      <c r="J832" s="50"/>
      <c r="K832" s="50"/>
      <c r="L832" s="50"/>
      <c r="M832" s="50"/>
      <c r="N832" s="50"/>
      <c r="O832" s="50"/>
      <c r="P832" s="50"/>
      <c r="Q832" s="50"/>
      <c r="R832" s="50"/>
      <c r="S832" s="50"/>
      <c r="T832" s="50"/>
      <c r="U832" s="50"/>
      <c r="V832" s="50"/>
      <c r="W832" s="50"/>
      <c r="X832" s="50"/>
      <c r="Y832" s="50"/>
    </row>
    <row r="833" customFormat="false" ht="12.75" hidden="false" customHeight="false" outlineLevel="0" collapsed="false">
      <c r="J833" s="50"/>
      <c r="K833" s="50"/>
      <c r="L833" s="50"/>
      <c r="M833" s="50"/>
      <c r="N833" s="50"/>
      <c r="O833" s="50"/>
      <c r="P833" s="50"/>
      <c r="Q833" s="50"/>
      <c r="R833" s="50"/>
      <c r="S833" s="50"/>
      <c r="T833" s="50"/>
      <c r="U833" s="50"/>
      <c r="V833" s="50"/>
      <c r="W833" s="50"/>
      <c r="X833" s="50"/>
      <c r="Y833" s="50"/>
    </row>
    <row r="834" customFormat="false" ht="12.75" hidden="false" customHeight="false" outlineLevel="0" collapsed="false">
      <c r="J834" s="50"/>
      <c r="K834" s="50"/>
      <c r="L834" s="50"/>
      <c r="M834" s="50"/>
      <c r="N834" s="50"/>
      <c r="O834" s="50"/>
      <c r="P834" s="50"/>
      <c r="Q834" s="50"/>
      <c r="R834" s="50"/>
      <c r="S834" s="50"/>
      <c r="T834" s="50"/>
      <c r="U834" s="50"/>
      <c r="V834" s="50"/>
      <c r="W834" s="50"/>
      <c r="X834" s="50"/>
      <c r="Y834" s="50"/>
    </row>
    <row r="835" customFormat="false" ht="12.75" hidden="false" customHeight="false" outlineLevel="0" collapsed="false">
      <c r="J835" s="50"/>
      <c r="K835" s="50"/>
      <c r="L835" s="50"/>
      <c r="M835" s="50"/>
      <c r="N835" s="50"/>
      <c r="O835" s="50"/>
      <c r="P835" s="50"/>
      <c r="Q835" s="50"/>
      <c r="R835" s="50"/>
      <c r="S835" s="50"/>
      <c r="T835" s="50"/>
      <c r="U835" s="50"/>
      <c r="V835" s="50"/>
      <c r="W835" s="50"/>
      <c r="X835" s="50"/>
      <c r="Y835" s="50"/>
    </row>
    <row r="836" customFormat="false" ht="12.75" hidden="false" customHeight="false" outlineLevel="0" collapsed="false">
      <c r="J836" s="50"/>
      <c r="K836" s="50"/>
      <c r="L836" s="50"/>
      <c r="M836" s="50"/>
      <c r="N836" s="50"/>
      <c r="O836" s="50"/>
      <c r="P836" s="50"/>
      <c r="Q836" s="50"/>
      <c r="R836" s="50"/>
      <c r="S836" s="50"/>
      <c r="T836" s="50"/>
      <c r="U836" s="50"/>
      <c r="V836" s="50"/>
      <c r="W836" s="50"/>
      <c r="X836" s="50"/>
      <c r="Y836" s="50"/>
    </row>
    <row r="837" customFormat="false" ht="12.75" hidden="false" customHeight="false" outlineLevel="0" collapsed="false">
      <c r="J837" s="50"/>
      <c r="K837" s="50"/>
      <c r="L837" s="50"/>
      <c r="M837" s="50"/>
      <c r="N837" s="50"/>
      <c r="O837" s="50"/>
      <c r="P837" s="50"/>
      <c r="Q837" s="50"/>
      <c r="R837" s="50"/>
      <c r="S837" s="50"/>
      <c r="T837" s="50"/>
      <c r="U837" s="50"/>
      <c r="V837" s="50"/>
      <c r="W837" s="50"/>
      <c r="X837" s="50"/>
      <c r="Y837" s="50"/>
    </row>
    <row r="838" customFormat="false" ht="12.75" hidden="false" customHeight="false" outlineLevel="0" collapsed="false">
      <c r="J838" s="50"/>
      <c r="K838" s="50"/>
      <c r="L838" s="50"/>
      <c r="M838" s="50"/>
      <c r="N838" s="50"/>
      <c r="O838" s="50"/>
      <c r="P838" s="50"/>
      <c r="Q838" s="50"/>
      <c r="R838" s="50"/>
      <c r="S838" s="50"/>
      <c r="T838" s="50"/>
      <c r="U838" s="50"/>
      <c r="V838" s="50"/>
      <c r="W838" s="50"/>
      <c r="X838" s="50"/>
      <c r="Y838" s="50"/>
    </row>
    <row r="839" customFormat="false" ht="12.75" hidden="false" customHeight="false" outlineLevel="0" collapsed="false">
      <c r="J839" s="50"/>
      <c r="K839" s="50"/>
      <c r="L839" s="50"/>
      <c r="M839" s="50"/>
      <c r="N839" s="50"/>
      <c r="O839" s="50"/>
      <c r="P839" s="50"/>
      <c r="Q839" s="50"/>
      <c r="R839" s="50"/>
      <c r="S839" s="50"/>
      <c r="T839" s="50"/>
      <c r="U839" s="50"/>
      <c r="V839" s="50"/>
      <c r="W839" s="50"/>
      <c r="X839" s="50"/>
      <c r="Y839" s="50"/>
    </row>
    <row r="840" customFormat="false" ht="12.75" hidden="false" customHeight="false" outlineLevel="0" collapsed="false">
      <c r="J840" s="50"/>
      <c r="K840" s="50"/>
      <c r="L840" s="50"/>
      <c r="M840" s="50"/>
      <c r="N840" s="50"/>
      <c r="O840" s="50"/>
      <c r="P840" s="50"/>
      <c r="Q840" s="50"/>
      <c r="R840" s="50"/>
      <c r="S840" s="50"/>
      <c r="T840" s="50"/>
      <c r="U840" s="50"/>
      <c r="V840" s="50"/>
      <c r="W840" s="50"/>
      <c r="X840" s="50"/>
      <c r="Y840" s="50"/>
    </row>
    <row r="841" customFormat="false" ht="12.75" hidden="false" customHeight="false" outlineLevel="0" collapsed="false">
      <c r="J841" s="50"/>
      <c r="K841" s="50"/>
      <c r="L841" s="50"/>
      <c r="M841" s="50"/>
      <c r="N841" s="50"/>
      <c r="O841" s="50"/>
      <c r="P841" s="50"/>
      <c r="Q841" s="50"/>
      <c r="R841" s="50"/>
      <c r="S841" s="50"/>
      <c r="T841" s="50"/>
      <c r="U841" s="50"/>
      <c r="V841" s="50"/>
      <c r="W841" s="50"/>
      <c r="X841" s="50"/>
      <c r="Y841" s="50"/>
    </row>
    <row r="842" customFormat="false" ht="12.75" hidden="false" customHeight="false" outlineLevel="0" collapsed="false">
      <c r="J842" s="50"/>
      <c r="K842" s="50"/>
      <c r="L842" s="50"/>
      <c r="M842" s="50"/>
      <c r="N842" s="50"/>
      <c r="O842" s="50"/>
      <c r="P842" s="50"/>
      <c r="Q842" s="50"/>
      <c r="R842" s="50"/>
      <c r="S842" s="50"/>
      <c r="T842" s="50"/>
      <c r="U842" s="50"/>
      <c r="V842" s="50"/>
      <c r="W842" s="50"/>
      <c r="X842" s="50"/>
      <c r="Y842" s="50"/>
    </row>
    <row r="843" customFormat="false" ht="12.75" hidden="false" customHeight="false" outlineLevel="0" collapsed="false">
      <c r="J843" s="50"/>
      <c r="K843" s="50"/>
      <c r="L843" s="50"/>
      <c r="M843" s="50"/>
      <c r="N843" s="50"/>
      <c r="O843" s="50"/>
      <c r="P843" s="50"/>
      <c r="Q843" s="50"/>
      <c r="R843" s="50"/>
      <c r="S843" s="50"/>
      <c r="T843" s="50"/>
      <c r="U843" s="50"/>
      <c r="V843" s="50"/>
      <c r="W843" s="50"/>
      <c r="X843" s="50"/>
      <c r="Y843" s="50"/>
    </row>
    <row r="844" customFormat="false" ht="12.75" hidden="false" customHeight="false" outlineLevel="0" collapsed="false">
      <c r="J844" s="50"/>
      <c r="K844" s="50"/>
      <c r="L844" s="50"/>
      <c r="M844" s="50"/>
      <c r="N844" s="50"/>
      <c r="O844" s="50"/>
      <c r="P844" s="50"/>
      <c r="Q844" s="50"/>
      <c r="R844" s="50"/>
      <c r="S844" s="50"/>
      <c r="T844" s="50"/>
      <c r="U844" s="50"/>
      <c r="V844" s="50"/>
      <c r="W844" s="50"/>
      <c r="X844" s="50"/>
      <c r="Y844" s="50"/>
    </row>
    <row r="845" customFormat="false" ht="12.75" hidden="false" customHeight="false" outlineLevel="0" collapsed="false">
      <c r="J845" s="50"/>
      <c r="K845" s="50"/>
      <c r="L845" s="50"/>
      <c r="M845" s="50"/>
      <c r="N845" s="50"/>
      <c r="O845" s="50"/>
      <c r="P845" s="50"/>
      <c r="Q845" s="50"/>
      <c r="R845" s="50"/>
      <c r="S845" s="50"/>
      <c r="T845" s="50"/>
      <c r="U845" s="50"/>
      <c r="V845" s="50"/>
      <c r="W845" s="50"/>
      <c r="X845" s="50"/>
      <c r="Y845" s="50"/>
    </row>
    <row r="846" customFormat="false" ht="12.75" hidden="false" customHeight="false" outlineLevel="0" collapsed="false">
      <c r="J846" s="50"/>
      <c r="K846" s="50"/>
      <c r="L846" s="50"/>
      <c r="M846" s="50"/>
      <c r="N846" s="50"/>
      <c r="O846" s="50"/>
      <c r="P846" s="50"/>
      <c r="Q846" s="50"/>
      <c r="R846" s="50"/>
      <c r="S846" s="50"/>
      <c r="T846" s="50"/>
      <c r="U846" s="50"/>
      <c r="V846" s="50"/>
      <c r="W846" s="50"/>
      <c r="X846" s="50"/>
      <c r="Y846" s="50"/>
    </row>
    <row r="847" customFormat="false" ht="12.75" hidden="false" customHeight="false" outlineLevel="0" collapsed="false">
      <c r="J847" s="50"/>
      <c r="K847" s="50"/>
      <c r="L847" s="50"/>
      <c r="M847" s="50"/>
      <c r="N847" s="50"/>
      <c r="O847" s="50"/>
      <c r="P847" s="50"/>
      <c r="Q847" s="50"/>
      <c r="R847" s="50"/>
      <c r="S847" s="50"/>
      <c r="T847" s="50"/>
      <c r="U847" s="50"/>
      <c r="V847" s="50"/>
      <c r="W847" s="50"/>
      <c r="X847" s="50"/>
      <c r="Y847" s="50"/>
    </row>
    <row r="848" customFormat="false" ht="12.75" hidden="false" customHeight="false" outlineLevel="0" collapsed="false">
      <c r="J848" s="50"/>
      <c r="K848" s="50"/>
      <c r="L848" s="50"/>
      <c r="M848" s="50"/>
      <c r="N848" s="50"/>
      <c r="O848" s="50"/>
      <c r="P848" s="50"/>
      <c r="Q848" s="50"/>
      <c r="R848" s="50"/>
      <c r="S848" s="50"/>
      <c r="T848" s="50"/>
      <c r="U848" s="50"/>
      <c r="V848" s="50"/>
      <c r="W848" s="50"/>
      <c r="X848" s="50"/>
      <c r="Y848" s="50"/>
    </row>
    <row r="849" customFormat="false" ht="12.75" hidden="false" customHeight="false" outlineLevel="0" collapsed="false">
      <c r="J849" s="50"/>
      <c r="K849" s="50"/>
      <c r="L849" s="50"/>
      <c r="M849" s="50"/>
      <c r="N849" s="50"/>
      <c r="O849" s="50"/>
      <c r="P849" s="50"/>
      <c r="Q849" s="50"/>
      <c r="R849" s="50"/>
      <c r="S849" s="50"/>
      <c r="T849" s="50"/>
      <c r="U849" s="50"/>
      <c r="V849" s="50"/>
      <c r="W849" s="50"/>
      <c r="X849" s="50"/>
      <c r="Y849" s="50"/>
    </row>
    <row r="850" customFormat="false" ht="12.75" hidden="false" customHeight="false" outlineLevel="0" collapsed="false">
      <c r="J850" s="50"/>
      <c r="K850" s="50"/>
      <c r="L850" s="50"/>
      <c r="M850" s="50"/>
      <c r="N850" s="50"/>
      <c r="O850" s="50"/>
      <c r="P850" s="50"/>
      <c r="Q850" s="50"/>
      <c r="R850" s="50"/>
      <c r="S850" s="50"/>
      <c r="T850" s="50"/>
      <c r="U850" s="50"/>
      <c r="V850" s="50"/>
      <c r="W850" s="50"/>
      <c r="X850" s="50"/>
      <c r="Y850" s="50"/>
    </row>
    <row r="851" customFormat="false" ht="12.75" hidden="false" customHeight="false" outlineLevel="0" collapsed="false">
      <c r="J851" s="50"/>
      <c r="K851" s="50"/>
      <c r="L851" s="50"/>
      <c r="M851" s="50"/>
      <c r="N851" s="50"/>
      <c r="O851" s="50"/>
      <c r="P851" s="50"/>
      <c r="Q851" s="50"/>
      <c r="R851" s="50"/>
      <c r="S851" s="50"/>
      <c r="T851" s="50"/>
      <c r="U851" s="50"/>
      <c r="V851" s="50"/>
      <c r="W851" s="50"/>
      <c r="X851" s="50"/>
      <c r="Y851" s="50"/>
    </row>
    <row r="852" customFormat="false" ht="12.75" hidden="false" customHeight="false" outlineLevel="0" collapsed="false">
      <c r="J852" s="50"/>
      <c r="K852" s="50"/>
      <c r="L852" s="50"/>
      <c r="M852" s="50"/>
      <c r="N852" s="50"/>
      <c r="O852" s="50"/>
      <c r="P852" s="50"/>
      <c r="Q852" s="50"/>
      <c r="R852" s="50"/>
      <c r="S852" s="50"/>
      <c r="T852" s="50"/>
      <c r="U852" s="50"/>
      <c r="V852" s="50"/>
      <c r="W852" s="50"/>
      <c r="X852" s="50"/>
      <c r="Y852" s="50"/>
    </row>
    <row r="853" customFormat="false" ht="12.75" hidden="false" customHeight="false" outlineLevel="0" collapsed="false">
      <c r="J853" s="50"/>
      <c r="K853" s="50"/>
      <c r="L853" s="50"/>
      <c r="M853" s="50"/>
      <c r="N853" s="50"/>
      <c r="O853" s="50"/>
      <c r="P853" s="50"/>
      <c r="Q853" s="50"/>
      <c r="R853" s="50"/>
      <c r="S853" s="50"/>
      <c r="T853" s="50"/>
      <c r="U853" s="50"/>
      <c r="V853" s="50"/>
      <c r="W853" s="50"/>
      <c r="X853" s="50"/>
      <c r="Y853" s="50"/>
    </row>
    <row r="854" customFormat="false" ht="12.75" hidden="false" customHeight="false" outlineLevel="0" collapsed="false">
      <c r="J854" s="50"/>
      <c r="K854" s="50"/>
      <c r="L854" s="50"/>
      <c r="M854" s="50"/>
      <c r="N854" s="50"/>
      <c r="O854" s="50"/>
      <c r="P854" s="50"/>
      <c r="Q854" s="50"/>
      <c r="R854" s="50"/>
      <c r="S854" s="50"/>
      <c r="T854" s="50"/>
      <c r="U854" s="50"/>
      <c r="V854" s="50"/>
      <c r="W854" s="50"/>
      <c r="X854" s="50"/>
      <c r="Y854" s="50"/>
    </row>
    <row r="855" customFormat="false" ht="12.75" hidden="false" customHeight="false" outlineLevel="0" collapsed="false">
      <c r="J855" s="50"/>
      <c r="K855" s="50"/>
      <c r="L855" s="50"/>
      <c r="M855" s="50"/>
      <c r="N855" s="50"/>
      <c r="O855" s="50"/>
      <c r="P855" s="50"/>
      <c r="Q855" s="50"/>
      <c r="R855" s="50"/>
      <c r="S855" s="50"/>
      <c r="T855" s="50"/>
      <c r="U855" s="50"/>
      <c r="V855" s="50"/>
      <c r="W855" s="50"/>
      <c r="X855" s="50"/>
      <c r="Y855" s="50"/>
    </row>
    <row r="856" customFormat="false" ht="12.75" hidden="false" customHeight="false" outlineLevel="0" collapsed="false">
      <c r="J856" s="50"/>
      <c r="K856" s="50"/>
      <c r="L856" s="50"/>
      <c r="M856" s="50"/>
      <c r="N856" s="50"/>
      <c r="O856" s="50"/>
      <c r="P856" s="50"/>
      <c r="Q856" s="50"/>
      <c r="R856" s="50"/>
      <c r="S856" s="50"/>
      <c r="T856" s="50"/>
      <c r="U856" s="50"/>
      <c r="V856" s="50"/>
      <c r="W856" s="50"/>
      <c r="X856" s="50"/>
      <c r="Y856" s="50"/>
    </row>
    <row r="857" customFormat="false" ht="12.75" hidden="false" customHeight="false" outlineLevel="0" collapsed="false">
      <c r="J857" s="50"/>
      <c r="K857" s="50"/>
      <c r="L857" s="50"/>
      <c r="M857" s="50"/>
      <c r="N857" s="50"/>
      <c r="O857" s="50"/>
      <c r="P857" s="50"/>
      <c r="Q857" s="50"/>
      <c r="R857" s="50"/>
      <c r="S857" s="50"/>
      <c r="T857" s="50"/>
      <c r="U857" s="50"/>
      <c r="V857" s="50"/>
      <c r="W857" s="50"/>
      <c r="X857" s="50"/>
      <c r="Y857" s="50"/>
    </row>
    <row r="858" customFormat="false" ht="12.75" hidden="false" customHeight="false" outlineLevel="0" collapsed="false">
      <c r="J858" s="50"/>
      <c r="K858" s="50"/>
      <c r="L858" s="50"/>
      <c r="M858" s="50"/>
      <c r="N858" s="50"/>
      <c r="O858" s="50"/>
      <c r="P858" s="50"/>
      <c r="Q858" s="50"/>
      <c r="R858" s="50"/>
      <c r="S858" s="50"/>
      <c r="T858" s="50"/>
      <c r="U858" s="50"/>
      <c r="V858" s="50"/>
      <c r="W858" s="50"/>
      <c r="X858" s="50"/>
      <c r="Y858" s="50"/>
    </row>
    <row r="859" customFormat="false" ht="12.75" hidden="false" customHeight="false" outlineLevel="0" collapsed="false">
      <c r="J859" s="50"/>
      <c r="K859" s="50"/>
      <c r="L859" s="50"/>
      <c r="M859" s="50"/>
      <c r="N859" s="50"/>
      <c r="O859" s="50"/>
      <c r="P859" s="50"/>
      <c r="Q859" s="50"/>
      <c r="R859" s="50"/>
      <c r="S859" s="50"/>
      <c r="T859" s="50"/>
      <c r="U859" s="50"/>
      <c r="V859" s="50"/>
      <c r="W859" s="50"/>
      <c r="X859" s="50"/>
      <c r="Y859" s="50"/>
    </row>
    <row r="860" customFormat="false" ht="12.75" hidden="false" customHeight="false" outlineLevel="0" collapsed="false">
      <c r="J860" s="50"/>
      <c r="K860" s="50"/>
      <c r="L860" s="50"/>
      <c r="M860" s="50"/>
      <c r="N860" s="50"/>
      <c r="O860" s="50"/>
      <c r="P860" s="50"/>
      <c r="Q860" s="50"/>
      <c r="R860" s="50"/>
      <c r="S860" s="50"/>
      <c r="T860" s="50"/>
      <c r="U860" s="50"/>
      <c r="V860" s="50"/>
      <c r="W860" s="50"/>
      <c r="X860" s="50"/>
      <c r="Y860" s="50"/>
    </row>
    <row r="861" customFormat="false" ht="12.75" hidden="false" customHeight="false" outlineLevel="0" collapsed="false">
      <c r="J861" s="50"/>
      <c r="K861" s="50"/>
      <c r="L861" s="50"/>
      <c r="M861" s="50"/>
      <c r="N861" s="50"/>
      <c r="O861" s="50"/>
      <c r="P861" s="50"/>
      <c r="Q861" s="50"/>
      <c r="R861" s="50"/>
      <c r="S861" s="50"/>
      <c r="T861" s="50"/>
      <c r="U861" s="50"/>
      <c r="V861" s="50"/>
      <c r="W861" s="50"/>
      <c r="X861" s="50"/>
      <c r="Y861" s="50"/>
    </row>
    <row r="862" customFormat="false" ht="12.75" hidden="false" customHeight="false" outlineLevel="0" collapsed="false">
      <c r="J862" s="50"/>
      <c r="K862" s="50"/>
      <c r="L862" s="50"/>
      <c r="M862" s="50"/>
      <c r="N862" s="50"/>
      <c r="O862" s="50"/>
      <c r="P862" s="50"/>
      <c r="Q862" s="50"/>
      <c r="R862" s="50"/>
      <c r="S862" s="50"/>
      <c r="T862" s="50"/>
      <c r="U862" s="50"/>
      <c r="V862" s="50"/>
      <c r="W862" s="50"/>
      <c r="X862" s="50"/>
      <c r="Y862" s="50"/>
    </row>
    <row r="863" customFormat="false" ht="12.75" hidden="false" customHeight="false" outlineLevel="0" collapsed="false">
      <c r="J863" s="50"/>
      <c r="K863" s="50"/>
      <c r="L863" s="50"/>
      <c r="M863" s="50"/>
      <c r="N863" s="50"/>
      <c r="O863" s="50"/>
      <c r="P863" s="50"/>
      <c r="Q863" s="50"/>
      <c r="R863" s="50"/>
      <c r="S863" s="50"/>
      <c r="T863" s="50"/>
      <c r="U863" s="50"/>
      <c r="V863" s="50"/>
      <c r="W863" s="50"/>
      <c r="X863" s="50"/>
      <c r="Y863" s="50"/>
    </row>
    <row r="864" customFormat="false" ht="12.75" hidden="false" customHeight="false" outlineLevel="0" collapsed="false">
      <c r="J864" s="50"/>
      <c r="K864" s="50"/>
      <c r="L864" s="50"/>
      <c r="M864" s="50"/>
      <c r="N864" s="50"/>
      <c r="O864" s="50"/>
      <c r="P864" s="50"/>
      <c r="Q864" s="50"/>
      <c r="R864" s="50"/>
      <c r="S864" s="50"/>
      <c r="T864" s="50"/>
      <c r="U864" s="50"/>
      <c r="V864" s="50"/>
      <c r="W864" s="50"/>
      <c r="X864" s="50"/>
      <c r="Y864" s="50"/>
    </row>
    <row r="865" customFormat="false" ht="12.75" hidden="false" customHeight="false" outlineLevel="0" collapsed="false">
      <c r="J865" s="50"/>
      <c r="K865" s="50"/>
      <c r="L865" s="50"/>
      <c r="M865" s="50"/>
      <c r="N865" s="50"/>
      <c r="O865" s="50"/>
      <c r="P865" s="50"/>
      <c r="Q865" s="50"/>
      <c r="R865" s="50"/>
      <c r="S865" s="50"/>
      <c r="T865" s="50"/>
      <c r="U865" s="50"/>
      <c r="V865" s="50"/>
      <c r="W865" s="50"/>
      <c r="X865" s="50"/>
      <c r="Y865" s="50"/>
    </row>
    <row r="866" customFormat="false" ht="12.75" hidden="false" customHeight="false" outlineLevel="0" collapsed="false">
      <c r="J866" s="50"/>
      <c r="K866" s="50"/>
      <c r="L866" s="50"/>
      <c r="M866" s="50"/>
      <c r="N866" s="50"/>
      <c r="O866" s="50"/>
      <c r="P866" s="50"/>
      <c r="Q866" s="50"/>
      <c r="R866" s="50"/>
      <c r="S866" s="50"/>
      <c r="T866" s="50"/>
      <c r="U866" s="50"/>
      <c r="V866" s="50"/>
      <c r="W866" s="50"/>
      <c r="X866" s="50"/>
      <c r="Y866" s="50"/>
    </row>
    <row r="867" customFormat="false" ht="12.75" hidden="false" customHeight="false" outlineLevel="0" collapsed="false">
      <c r="J867" s="50"/>
      <c r="K867" s="50"/>
      <c r="L867" s="50"/>
      <c r="M867" s="50"/>
      <c r="N867" s="50"/>
      <c r="O867" s="50"/>
      <c r="P867" s="50"/>
      <c r="Q867" s="50"/>
      <c r="R867" s="50"/>
      <c r="S867" s="50"/>
      <c r="T867" s="50"/>
      <c r="U867" s="50"/>
      <c r="V867" s="50"/>
      <c r="W867" s="50"/>
      <c r="X867" s="50"/>
      <c r="Y867" s="50"/>
    </row>
    <row r="868" customFormat="false" ht="12.75" hidden="false" customHeight="false" outlineLevel="0" collapsed="false">
      <c r="J868" s="50"/>
      <c r="K868" s="50"/>
      <c r="L868" s="50"/>
      <c r="M868" s="50"/>
      <c r="N868" s="50"/>
      <c r="O868" s="50"/>
      <c r="P868" s="50"/>
      <c r="Q868" s="50"/>
      <c r="R868" s="50"/>
      <c r="S868" s="50"/>
      <c r="T868" s="50"/>
      <c r="U868" s="50"/>
      <c r="V868" s="50"/>
      <c r="W868" s="50"/>
      <c r="X868" s="50"/>
      <c r="Y868" s="50"/>
    </row>
    <row r="869" customFormat="false" ht="12.75" hidden="false" customHeight="false" outlineLevel="0" collapsed="false">
      <c r="J869" s="50"/>
      <c r="K869" s="50"/>
      <c r="L869" s="50"/>
      <c r="M869" s="50"/>
      <c r="N869" s="50"/>
      <c r="O869" s="50"/>
      <c r="P869" s="50"/>
      <c r="Q869" s="50"/>
      <c r="R869" s="50"/>
      <c r="S869" s="50"/>
      <c r="T869" s="50"/>
      <c r="U869" s="50"/>
      <c r="V869" s="50"/>
      <c r="W869" s="50"/>
      <c r="X869" s="50"/>
      <c r="Y869" s="50"/>
    </row>
    <row r="870" customFormat="false" ht="12.75" hidden="false" customHeight="false" outlineLevel="0" collapsed="false">
      <c r="J870" s="50"/>
      <c r="K870" s="50"/>
      <c r="L870" s="50"/>
      <c r="M870" s="50"/>
      <c r="N870" s="50"/>
      <c r="O870" s="50"/>
      <c r="P870" s="50"/>
      <c r="Q870" s="50"/>
      <c r="R870" s="50"/>
      <c r="S870" s="50"/>
      <c r="T870" s="50"/>
      <c r="U870" s="50"/>
      <c r="V870" s="50"/>
      <c r="W870" s="50"/>
      <c r="X870" s="50"/>
      <c r="Y870" s="50"/>
    </row>
    <row r="871" customFormat="false" ht="12.75" hidden="false" customHeight="false" outlineLevel="0" collapsed="false">
      <c r="J871" s="50"/>
      <c r="K871" s="50"/>
      <c r="L871" s="50"/>
      <c r="M871" s="50"/>
      <c r="N871" s="50"/>
      <c r="O871" s="50"/>
      <c r="P871" s="50"/>
      <c r="Q871" s="50"/>
      <c r="R871" s="50"/>
      <c r="S871" s="50"/>
      <c r="T871" s="50"/>
      <c r="U871" s="50"/>
      <c r="V871" s="50"/>
      <c r="W871" s="50"/>
      <c r="X871" s="50"/>
      <c r="Y871" s="50"/>
    </row>
    <row r="872" customFormat="false" ht="12.75" hidden="false" customHeight="false" outlineLevel="0" collapsed="false">
      <c r="J872" s="50"/>
      <c r="K872" s="50"/>
      <c r="L872" s="50"/>
      <c r="M872" s="50"/>
      <c r="N872" s="50"/>
      <c r="O872" s="50"/>
      <c r="P872" s="50"/>
      <c r="Q872" s="50"/>
      <c r="R872" s="50"/>
      <c r="S872" s="50"/>
      <c r="T872" s="50"/>
      <c r="U872" s="50"/>
      <c r="V872" s="50"/>
      <c r="W872" s="50"/>
      <c r="X872" s="50"/>
      <c r="Y872" s="50"/>
    </row>
    <row r="873" customFormat="false" ht="12.75" hidden="false" customHeight="false" outlineLevel="0" collapsed="false">
      <c r="J873" s="50"/>
      <c r="K873" s="50"/>
      <c r="L873" s="50"/>
      <c r="M873" s="50"/>
      <c r="N873" s="50"/>
      <c r="O873" s="50"/>
      <c r="P873" s="50"/>
      <c r="Q873" s="50"/>
      <c r="R873" s="50"/>
      <c r="S873" s="50"/>
      <c r="T873" s="50"/>
      <c r="U873" s="50"/>
      <c r="V873" s="50"/>
      <c r="W873" s="50"/>
      <c r="X873" s="50"/>
      <c r="Y873" s="50"/>
    </row>
    <row r="874" customFormat="false" ht="12.75" hidden="false" customHeight="false" outlineLevel="0" collapsed="false">
      <c r="J874" s="50"/>
      <c r="K874" s="50"/>
      <c r="L874" s="50"/>
      <c r="M874" s="50"/>
      <c r="N874" s="50"/>
      <c r="O874" s="50"/>
      <c r="P874" s="50"/>
      <c r="Q874" s="50"/>
      <c r="R874" s="50"/>
      <c r="S874" s="50"/>
      <c r="T874" s="50"/>
      <c r="U874" s="50"/>
      <c r="V874" s="50"/>
      <c r="W874" s="50"/>
      <c r="X874" s="50"/>
      <c r="Y874" s="50"/>
    </row>
    <row r="875" customFormat="false" ht="12.75" hidden="false" customHeight="false" outlineLevel="0" collapsed="false">
      <c r="J875" s="50"/>
      <c r="K875" s="50"/>
      <c r="L875" s="50"/>
      <c r="M875" s="50"/>
      <c r="N875" s="50"/>
      <c r="O875" s="50"/>
      <c r="P875" s="50"/>
      <c r="Q875" s="50"/>
      <c r="R875" s="50"/>
      <c r="S875" s="50"/>
      <c r="T875" s="50"/>
      <c r="U875" s="50"/>
      <c r="V875" s="50"/>
      <c r="W875" s="50"/>
      <c r="X875" s="50"/>
      <c r="Y875" s="50"/>
    </row>
    <row r="876" customFormat="false" ht="12.75" hidden="false" customHeight="false" outlineLevel="0" collapsed="false">
      <c r="J876" s="50"/>
      <c r="K876" s="50"/>
      <c r="L876" s="50"/>
      <c r="M876" s="50"/>
      <c r="N876" s="50"/>
      <c r="O876" s="50"/>
      <c r="P876" s="50"/>
      <c r="Q876" s="50"/>
      <c r="R876" s="50"/>
      <c r="S876" s="50"/>
      <c r="T876" s="50"/>
      <c r="U876" s="50"/>
      <c r="V876" s="50"/>
      <c r="W876" s="50"/>
      <c r="X876" s="50"/>
      <c r="Y876" s="50"/>
    </row>
    <row r="877" customFormat="false" ht="12.75" hidden="false" customHeight="false" outlineLevel="0" collapsed="false">
      <c r="J877" s="50"/>
      <c r="K877" s="50"/>
      <c r="L877" s="50"/>
      <c r="M877" s="50"/>
      <c r="N877" s="50"/>
      <c r="O877" s="50"/>
      <c r="P877" s="50"/>
      <c r="Q877" s="50"/>
      <c r="R877" s="50"/>
      <c r="S877" s="50"/>
      <c r="T877" s="50"/>
      <c r="U877" s="50"/>
      <c r="V877" s="50"/>
      <c r="W877" s="50"/>
      <c r="X877" s="50"/>
      <c r="Y877" s="50"/>
    </row>
    <row r="878" customFormat="false" ht="12.75" hidden="false" customHeight="false" outlineLevel="0" collapsed="false">
      <c r="J878" s="50"/>
      <c r="K878" s="50"/>
      <c r="L878" s="50"/>
      <c r="M878" s="50"/>
      <c r="N878" s="50"/>
      <c r="O878" s="50"/>
      <c r="P878" s="50"/>
      <c r="Q878" s="50"/>
      <c r="R878" s="50"/>
      <c r="S878" s="50"/>
      <c r="T878" s="50"/>
      <c r="U878" s="50"/>
      <c r="V878" s="50"/>
      <c r="W878" s="50"/>
      <c r="X878" s="50"/>
      <c r="Y878" s="50"/>
    </row>
    <row r="879" customFormat="false" ht="12.75" hidden="false" customHeight="false" outlineLevel="0" collapsed="false">
      <c r="J879" s="50"/>
      <c r="K879" s="50"/>
      <c r="L879" s="50"/>
      <c r="M879" s="50"/>
      <c r="N879" s="50"/>
      <c r="O879" s="50"/>
      <c r="P879" s="50"/>
      <c r="Q879" s="50"/>
      <c r="R879" s="50"/>
      <c r="S879" s="50"/>
      <c r="T879" s="50"/>
      <c r="U879" s="50"/>
      <c r="V879" s="50"/>
      <c r="W879" s="50"/>
      <c r="X879" s="50"/>
      <c r="Y879" s="50"/>
    </row>
    <row r="880" customFormat="false" ht="12.75" hidden="false" customHeight="false" outlineLevel="0" collapsed="false">
      <c r="J880" s="50"/>
      <c r="K880" s="50"/>
      <c r="L880" s="50"/>
      <c r="M880" s="50"/>
      <c r="N880" s="50"/>
      <c r="O880" s="50"/>
      <c r="P880" s="50"/>
      <c r="Q880" s="50"/>
      <c r="R880" s="50"/>
      <c r="S880" s="50"/>
      <c r="T880" s="50"/>
      <c r="U880" s="50"/>
      <c r="V880" s="50"/>
      <c r="W880" s="50"/>
      <c r="X880" s="50"/>
      <c r="Y880" s="50"/>
    </row>
    <row r="881" customFormat="false" ht="12.75" hidden="false" customHeight="false" outlineLevel="0" collapsed="false">
      <c r="J881" s="50"/>
      <c r="K881" s="50"/>
      <c r="L881" s="50"/>
      <c r="M881" s="50"/>
      <c r="N881" s="50"/>
      <c r="O881" s="50"/>
      <c r="P881" s="50"/>
      <c r="Q881" s="50"/>
      <c r="R881" s="50"/>
      <c r="S881" s="50"/>
      <c r="T881" s="50"/>
      <c r="U881" s="50"/>
      <c r="V881" s="50"/>
      <c r="W881" s="50"/>
      <c r="X881" s="50"/>
      <c r="Y881" s="50"/>
    </row>
    <row r="882" customFormat="false" ht="12.75" hidden="false" customHeight="false" outlineLevel="0" collapsed="false">
      <c r="J882" s="50"/>
      <c r="K882" s="50"/>
      <c r="L882" s="50"/>
      <c r="M882" s="50"/>
      <c r="N882" s="50"/>
      <c r="O882" s="50"/>
      <c r="P882" s="50"/>
      <c r="Q882" s="50"/>
      <c r="R882" s="50"/>
      <c r="S882" s="50"/>
      <c r="T882" s="50"/>
      <c r="U882" s="50"/>
      <c r="V882" s="50"/>
      <c r="W882" s="50"/>
      <c r="X882" s="50"/>
      <c r="Y882" s="50"/>
    </row>
    <row r="883" customFormat="false" ht="12.75" hidden="false" customHeight="false" outlineLevel="0" collapsed="false">
      <c r="J883" s="50"/>
      <c r="K883" s="50"/>
      <c r="L883" s="50"/>
      <c r="M883" s="50"/>
      <c r="N883" s="50"/>
      <c r="O883" s="50"/>
      <c r="P883" s="50"/>
      <c r="Q883" s="50"/>
      <c r="R883" s="50"/>
      <c r="S883" s="50"/>
      <c r="T883" s="50"/>
      <c r="U883" s="50"/>
      <c r="V883" s="50"/>
      <c r="W883" s="50"/>
      <c r="X883" s="50"/>
      <c r="Y883" s="50"/>
    </row>
    <row r="884" customFormat="false" ht="12.75" hidden="false" customHeight="false" outlineLevel="0" collapsed="false">
      <c r="J884" s="50"/>
      <c r="K884" s="50"/>
      <c r="L884" s="50"/>
      <c r="M884" s="50"/>
      <c r="N884" s="50"/>
      <c r="O884" s="50"/>
      <c r="P884" s="50"/>
      <c r="Q884" s="50"/>
      <c r="R884" s="50"/>
      <c r="S884" s="50"/>
      <c r="T884" s="50"/>
      <c r="U884" s="50"/>
      <c r="V884" s="50"/>
      <c r="W884" s="50"/>
      <c r="X884" s="50"/>
      <c r="Y884" s="50"/>
    </row>
    <row r="885" customFormat="false" ht="12.75" hidden="false" customHeight="false" outlineLevel="0" collapsed="false">
      <c r="J885" s="50"/>
      <c r="K885" s="50"/>
      <c r="L885" s="50"/>
      <c r="M885" s="50"/>
      <c r="N885" s="50"/>
      <c r="O885" s="50"/>
      <c r="P885" s="50"/>
      <c r="Q885" s="50"/>
      <c r="R885" s="50"/>
      <c r="S885" s="50"/>
      <c r="T885" s="50"/>
      <c r="U885" s="50"/>
      <c r="V885" s="50"/>
      <c r="W885" s="50"/>
      <c r="X885" s="50"/>
      <c r="Y885" s="50"/>
    </row>
    <row r="886" customFormat="false" ht="12.75" hidden="false" customHeight="false" outlineLevel="0" collapsed="false">
      <c r="J886" s="50"/>
      <c r="K886" s="50"/>
      <c r="L886" s="50"/>
      <c r="M886" s="50"/>
      <c r="N886" s="50"/>
      <c r="O886" s="50"/>
      <c r="P886" s="50"/>
      <c r="Q886" s="50"/>
      <c r="R886" s="50"/>
      <c r="S886" s="50"/>
      <c r="T886" s="50"/>
      <c r="U886" s="50"/>
      <c r="V886" s="50"/>
      <c r="W886" s="50"/>
      <c r="X886" s="50"/>
      <c r="Y886" s="50"/>
    </row>
    <row r="887" customFormat="false" ht="12.75" hidden="false" customHeight="false" outlineLevel="0" collapsed="false">
      <c r="J887" s="50"/>
      <c r="K887" s="50"/>
      <c r="L887" s="50"/>
      <c r="M887" s="50"/>
      <c r="N887" s="50"/>
      <c r="O887" s="50"/>
      <c r="P887" s="50"/>
      <c r="Q887" s="50"/>
      <c r="R887" s="50"/>
      <c r="S887" s="50"/>
      <c r="T887" s="50"/>
      <c r="U887" s="50"/>
      <c r="V887" s="50"/>
      <c r="W887" s="50"/>
      <c r="X887" s="50"/>
      <c r="Y887" s="50"/>
    </row>
    <row r="888" customFormat="false" ht="12.75" hidden="false" customHeight="false" outlineLevel="0" collapsed="false">
      <c r="J888" s="50"/>
      <c r="K888" s="50"/>
      <c r="L888" s="50"/>
      <c r="M888" s="50"/>
      <c r="N888" s="50"/>
      <c r="O888" s="50"/>
      <c r="P888" s="50"/>
      <c r="Q888" s="50"/>
      <c r="R888" s="50"/>
      <c r="S888" s="50"/>
      <c r="T888" s="50"/>
      <c r="U888" s="50"/>
      <c r="V888" s="50"/>
      <c r="W888" s="50"/>
      <c r="X888" s="50"/>
      <c r="Y888" s="50"/>
    </row>
    <row r="889" customFormat="false" ht="12.75" hidden="false" customHeight="false" outlineLevel="0" collapsed="false">
      <c r="J889" s="50"/>
      <c r="K889" s="50"/>
      <c r="L889" s="50"/>
      <c r="M889" s="50"/>
      <c r="N889" s="50"/>
      <c r="O889" s="50"/>
      <c r="P889" s="50"/>
      <c r="Q889" s="50"/>
      <c r="R889" s="50"/>
      <c r="S889" s="50"/>
      <c r="T889" s="50"/>
      <c r="U889" s="50"/>
      <c r="V889" s="50"/>
      <c r="W889" s="50"/>
      <c r="X889" s="50"/>
      <c r="Y889" s="50"/>
    </row>
    <row r="890" customFormat="false" ht="12.75" hidden="false" customHeight="false" outlineLevel="0" collapsed="false">
      <c r="J890" s="50"/>
      <c r="K890" s="50"/>
      <c r="L890" s="50"/>
      <c r="M890" s="50"/>
      <c r="N890" s="50"/>
      <c r="O890" s="50"/>
      <c r="P890" s="50"/>
      <c r="Q890" s="50"/>
      <c r="R890" s="50"/>
      <c r="S890" s="50"/>
      <c r="T890" s="50"/>
      <c r="U890" s="50"/>
      <c r="V890" s="50"/>
      <c r="W890" s="50"/>
      <c r="X890" s="50"/>
      <c r="Y890" s="50"/>
    </row>
    <row r="891" customFormat="false" ht="12.75" hidden="false" customHeight="false" outlineLevel="0" collapsed="false">
      <c r="J891" s="50"/>
      <c r="K891" s="50"/>
      <c r="L891" s="50"/>
      <c r="M891" s="50"/>
      <c r="N891" s="50"/>
      <c r="O891" s="50"/>
      <c r="P891" s="50"/>
      <c r="Q891" s="50"/>
      <c r="R891" s="50"/>
      <c r="S891" s="50"/>
      <c r="T891" s="50"/>
      <c r="U891" s="50"/>
      <c r="V891" s="50"/>
      <c r="W891" s="50"/>
      <c r="X891" s="50"/>
      <c r="Y891" s="50"/>
    </row>
    <row r="892" customFormat="false" ht="12.75" hidden="false" customHeight="false" outlineLevel="0" collapsed="false">
      <c r="J892" s="50"/>
      <c r="K892" s="50"/>
      <c r="L892" s="50"/>
      <c r="M892" s="50"/>
      <c r="N892" s="50"/>
      <c r="O892" s="50"/>
      <c r="P892" s="50"/>
      <c r="Q892" s="50"/>
      <c r="R892" s="50"/>
      <c r="S892" s="50"/>
      <c r="T892" s="50"/>
      <c r="U892" s="50"/>
      <c r="V892" s="50"/>
      <c r="W892" s="50"/>
      <c r="X892" s="50"/>
      <c r="Y892" s="50"/>
    </row>
    <row r="893" customFormat="false" ht="12.75" hidden="false" customHeight="false" outlineLevel="0" collapsed="false">
      <c r="J893" s="50"/>
      <c r="K893" s="50"/>
      <c r="L893" s="50"/>
      <c r="M893" s="50"/>
      <c r="N893" s="50"/>
      <c r="O893" s="50"/>
      <c r="P893" s="50"/>
      <c r="Q893" s="50"/>
      <c r="R893" s="50"/>
      <c r="S893" s="50"/>
      <c r="T893" s="50"/>
      <c r="U893" s="50"/>
      <c r="V893" s="50"/>
      <c r="W893" s="50"/>
      <c r="X893" s="50"/>
      <c r="Y893" s="50"/>
    </row>
    <row r="894" customFormat="false" ht="12.75" hidden="false" customHeight="false" outlineLevel="0" collapsed="false">
      <c r="J894" s="50"/>
      <c r="K894" s="50"/>
      <c r="L894" s="50"/>
      <c r="M894" s="50"/>
      <c r="N894" s="50"/>
      <c r="O894" s="50"/>
      <c r="P894" s="50"/>
      <c r="Q894" s="50"/>
      <c r="R894" s="50"/>
      <c r="S894" s="50"/>
      <c r="T894" s="50"/>
      <c r="U894" s="50"/>
      <c r="V894" s="50"/>
      <c r="W894" s="50"/>
      <c r="X894" s="50"/>
      <c r="Y894" s="50"/>
    </row>
    <row r="895" customFormat="false" ht="12.75" hidden="false" customHeight="false" outlineLevel="0" collapsed="false">
      <c r="J895" s="50"/>
      <c r="K895" s="50"/>
      <c r="L895" s="50"/>
      <c r="M895" s="50"/>
      <c r="N895" s="50"/>
      <c r="O895" s="50"/>
      <c r="P895" s="50"/>
      <c r="Q895" s="50"/>
      <c r="R895" s="50"/>
      <c r="S895" s="50"/>
      <c r="T895" s="50"/>
      <c r="U895" s="50"/>
      <c r="V895" s="50"/>
      <c r="W895" s="50"/>
      <c r="X895" s="50"/>
      <c r="Y895" s="50"/>
    </row>
    <row r="896" customFormat="false" ht="12.75" hidden="false" customHeight="false" outlineLevel="0" collapsed="false">
      <c r="J896" s="50"/>
      <c r="K896" s="50"/>
      <c r="L896" s="50"/>
      <c r="M896" s="50"/>
      <c r="N896" s="50"/>
      <c r="O896" s="50"/>
      <c r="P896" s="50"/>
      <c r="Q896" s="50"/>
      <c r="R896" s="50"/>
      <c r="S896" s="50"/>
      <c r="T896" s="50"/>
      <c r="U896" s="50"/>
      <c r="V896" s="50"/>
      <c r="W896" s="50"/>
      <c r="X896" s="50"/>
      <c r="Y896" s="50"/>
    </row>
    <row r="897" customFormat="false" ht="12.75" hidden="false" customHeight="false" outlineLevel="0" collapsed="false">
      <c r="J897" s="50"/>
      <c r="K897" s="50"/>
      <c r="L897" s="50"/>
      <c r="M897" s="50"/>
      <c r="N897" s="50"/>
      <c r="O897" s="50"/>
      <c r="P897" s="50"/>
      <c r="Q897" s="50"/>
      <c r="R897" s="50"/>
      <c r="S897" s="50"/>
      <c r="T897" s="50"/>
      <c r="U897" s="50"/>
      <c r="V897" s="50"/>
      <c r="W897" s="50"/>
      <c r="X897" s="50"/>
      <c r="Y897" s="50"/>
    </row>
    <row r="898" customFormat="false" ht="12.75" hidden="false" customHeight="false" outlineLevel="0" collapsed="false">
      <c r="J898" s="50"/>
      <c r="K898" s="50"/>
      <c r="L898" s="50"/>
      <c r="M898" s="50"/>
      <c r="N898" s="50"/>
      <c r="O898" s="50"/>
      <c r="P898" s="50"/>
      <c r="Q898" s="50"/>
      <c r="R898" s="50"/>
      <c r="S898" s="50"/>
      <c r="T898" s="50"/>
      <c r="U898" s="50"/>
      <c r="V898" s="50"/>
      <c r="W898" s="50"/>
      <c r="X898" s="50"/>
      <c r="Y898" s="50"/>
    </row>
    <row r="899" customFormat="false" ht="12.75" hidden="false" customHeight="false" outlineLevel="0" collapsed="false">
      <c r="J899" s="50"/>
      <c r="K899" s="50"/>
      <c r="L899" s="50"/>
      <c r="M899" s="50"/>
      <c r="N899" s="50"/>
      <c r="O899" s="50"/>
      <c r="P899" s="50"/>
      <c r="Q899" s="50"/>
      <c r="R899" s="50"/>
      <c r="S899" s="50"/>
      <c r="T899" s="50"/>
      <c r="U899" s="50"/>
      <c r="V899" s="50"/>
      <c r="W899" s="50"/>
      <c r="X899" s="50"/>
      <c r="Y899" s="50"/>
    </row>
    <row r="900" customFormat="false" ht="12.75" hidden="false" customHeight="false" outlineLevel="0" collapsed="false">
      <c r="J900" s="50"/>
      <c r="K900" s="50"/>
      <c r="L900" s="50"/>
      <c r="M900" s="50"/>
      <c r="N900" s="50"/>
      <c r="O900" s="50"/>
      <c r="P900" s="50"/>
      <c r="Q900" s="50"/>
      <c r="R900" s="50"/>
      <c r="S900" s="50"/>
      <c r="T900" s="50"/>
      <c r="U900" s="50"/>
      <c r="V900" s="50"/>
      <c r="W900" s="50"/>
      <c r="X900" s="50"/>
      <c r="Y900" s="50"/>
    </row>
    <row r="901" customFormat="false" ht="12.75" hidden="false" customHeight="false" outlineLevel="0" collapsed="false">
      <c r="J901" s="50"/>
      <c r="K901" s="50"/>
      <c r="L901" s="50"/>
      <c r="M901" s="50"/>
      <c r="N901" s="50"/>
      <c r="O901" s="50"/>
      <c r="P901" s="50"/>
      <c r="Q901" s="50"/>
      <c r="R901" s="50"/>
      <c r="S901" s="50"/>
      <c r="T901" s="50"/>
      <c r="U901" s="50"/>
      <c r="V901" s="50"/>
      <c r="W901" s="50"/>
      <c r="X901" s="50"/>
      <c r="Y901" s="50"/>
    </row>
    <row r="902" customFormat="false" ht="12.75" hidden="false" customHeight="false" outlineLevel="0" collapsed="false">
      <c r="J902" s="50"/>
      <c r="K902" s="50"/>
      <c r="L902" s="50"/>
      <c r="M902" s="50"/>
      <c r="N902" s="50"/>
      <c r="O902" s="50"/>
      <c r="P902" s="50"/>
      <c r="Q902" s="50"/>
      <c r="R902" s="50"/>
      <c r="S902" s="50"/>
      <c r="T902" s="50"/>
      <c r="U902" s="50"/>
      <c r="V902" s="50"/>
      <c r="W902" s="50"/>
      <c r="X902" s="50"/>
      <c r="Y902" s="50"/>
    </row>
    <row r="903" customFormat="false" ht="12.75" hidden="false" customHeight="false" outlineLevel="0" collapsed="false">
      <c r="J903" s="50"/>
      <c r="K903" s="50"/>
      <c r="L903" s="50"/>
      <c r="M903" s="50"/>
      <c r="N903" s="50"/>
      <c r="O903" s="50"/>
      <c r="P903" s="50"/>
      <c r="Q903" s="50"/>
      <c r="R903" s="50"/>
      <c r="S903" s="50"/>
      <c r="T903" s="50"/>
      <c r="U903" s="50"/>
      <c r="V903" s="50"/>
      <c r="W903" s="50"/>
      <c r="X903" s="50"/>
      <c r="Y903" s="50"/>
    </row>
    <row r="904" customFormat="false" ht="12.75" hidden="false" customHeight="false" outlineLevel="0" collapsed="false">
      <c r="J904" s="50"/>
      <c r="K904" s="50"/>
      <c r="L904" s="50"/>
      <c r="M904" s="50"/>
      <c r="N904" s="50"/>
      <c r="O904" s="50"/>
      <c r="P904" s="50"/>
      <c r="Q904" s="50"/>
      <c r="R904" s="50"/>
      <c r="S904" s="50"/>
      <c r="T904" s="50"/>
      <c r="U904" s="50"/>
      <c r="V904" s="50"/>
      <c r="W904" s="50"/>
      <c r="X904" s="50"/>
      <c r="Y904" s="50"/>
    </row>
    <row r="905" customFormat="false" ht="12.75" hidden="false" customHeight="false" outlineLevel="0" collapsed="false">
      <c r="J905" s="50"/>
      <c r="K905" s="50"/>
      <c r="L905" s="50"/>
      <c r="M905" s="50"/>
      <c r="N905" s="50"/>
      <c r="O905" s="50"/>
      <c r="P905" s="50"/>
      <c r="Q905" s="50"/>
      <c r="R905" s="50"/>
      <c r="S905" s="50"/>
      <c r="T905" s="50"/>
      <c r="U905" s="50"/>
      <c r="V905" s="50"/>
      <c r="W905" s="50"/>
      <c r="X905" s="50"/>
      <c r="Y905" s="50"/>
    </row>
    <row r="906" customFormat="false" ht="12.75" hidden="false" customHeight="false" outlineLevel="0" collapsed="false">
      <c r="J906" s="50"/>
      <c r="K906" s="50"/>
      <c r="L906" s="50"/>
      <c r="M906" s="50"/>
      <c r="N906" s="50"/>
      <c r="O906" s="50"/>
      <c r="P906" s="50"/>
      <c r="Q906" s="50"/>
      <c r="R906" s="50"/>
      <c r="S906" s="50"/>
      <c r="T906" s="50"/>
      <c r="U906" s="50"/>
      <c r="V906" s="50"/>
      <c r="W906" s="50"/>
      <c r="X906" s="50"/>
      <c r="Y906" s="50"/>
    </row>
    <row r="907" customFormat="false" ht="12.75" hidden="false" customHeight="false" outlineLevel="0" collapsed="false">
      <c r="J907" s="50"/>
      <c r="K907" s="50"/>
      <c r="L907" s="50"/>
      <c r="M907" s="50"/>
      <c r="N907" s="50"/>
      <c r="O907" s="50"/>
      <c r="P907" s="50"/>
      <c r="Q907" s="50"/>
      <c r="R907" s="50"/>
      <c r="S907" s="50"/>
      <c r="T907" s="50"/>
      <c r="U907" s="50"/>
      <c r="V907" s="50"/>
      <c r="W907" s="50"/>
      <c r="X907" s="50"/>
      <c r="Y907" s="50"/>
    </row>
    <row r="908" customFormat="false" ht="12.75" hidden="false" customHeight="false" outlineLevel="0" collapsed="false">
      <c r="J908" s="50"/>
      <c r="K908" s="50"/>
      <c r="L908" s="50"/>
      <c r="M908" s="50"/>
      <c r="N908" s="50"/>
      <c r="O908" s="50"/>
      <c r="P908" s="50"/>
      <c r="Q908" s="50"/>
      <c r="R908" s="50"/>
      <c r="S908" s="50"/>
      <c r="T908" s="50"/>
      <c r="U908" s="50"/>
      <c r="V908" s="50"/>
      <c r="W908" s="50"/>
      <c r="X908" s="50"/>
      <c r="Y908" s="50"/>
    </row>
    <row r="909" customFormat="false" ht="12.75" hidden="false" customHeight="false" outlineLevel="0" collapsed="false">
      <c r="J909" s="50"/>
      <c r="K909" s="50"/>
      <c r="L909" s="50"/>
      <c r="M909" s="50"/>
      <c r="N909" s="50"/>
      <c r="O909" s="50"/>
      <c r="P909" s="50"/>
      <c r="Q909" s="50"/>
      <c r="R909" s="50"/>
      <c r="S909" s="50"/>
      <c r="T909" s="50"/>
      <c r="U909" s="50"/>
      <c r="V909" s="50"/>
      <c r="W909" s="50"/>
      <c r="X909" s="50"/>
      <c r="Y909" s="50"/>
    </row>
    <row r="910" customFormat="false" ht="12.75" hidden="false" customHeight="false" outlineLevel="0" collapsed="false">
      <c r="J910" s="50"/>
      <c r="K910" s="50"/>
      <c r="L910" s="50"/>
      <c r="M910" s="50"/>
      <c r="N910" s="50"/>
      <c r="O910" s="50"/>
      <c r="P910" s="50"/>
      <c r="Q910" s="50"/>
      <c r="R910" s="50"/>
      <c r="S910" s="50"/>
      <c r="T910" s="50"/>
      <c r="U910" s="50"/>
      <c r="V910" s="50"/>
      <c r="W910" s="50"/>
      <c r="X910" s="50"/>
      <c r="Y910" s="50"/>
    </row>
    <row r="911" customFormat="false" ht="12.75" hidden="false" customHeight="false" outlineLevel="0" collapsed="false">
      <c r="J911" s="50"/>
      <c r="K911" s="50"/>
      <c r="L911" s="50"/>
      <c r="M911" s="50"/>
      <c r="N911" s="50"/>
      <c r="O911" s="50"/>
      <c r="P911" s="50"/>
      <c r="Q911" s="50"/>
      <c r="R911" s="50"/>
      <c r="S911" s="50"/>
      <c r="T911" s="50"/>
      <c r="U911" s="50"/>
      <c r="V911" s="50"/>
      <c r="W911" s="50"/>
      <c r="X911" s="50"/>
      <c r="Y911" s="50"/>
    </row>
    <row r="912" customFormat="false" ht="12.75" hidden="false" customHeight="false" outlineLevel="0" collapsed="false">
      <c r="J912" s="50"/>
      <c r="K912" s="50"/>
      <c r="L912" s="50"/>
      <c r="M912" s="50"/>
      <c r="N912" s="50"/>
      <c r="O912" s="50"/>
      <c r="P912" s="50"/>
      <c r="Q912" s="50"/>
      <c r="R912" s="50"/>
      <c r="S912" s="50"/>
      <c r="T912" s="50"/>
      <c r="U912" s="50"/>
      <c r="V912" s="50"/>
      <c r="W912" s="50"/>
      <c r="X912" s="50"/>
      <c r="Y912" s="50"/>
    </row>
    <row r="913" customFormat="false" ht="12.75" hidden="false" customHeight="false" outlineLevel="0" collapsed="false">
      <c r="J913" s="50"/>
      <c r="K913" s="50"/>
      <c r="L913" s="50"/>
      <c r="M913" s="50"/>
      <c r="N913" s="50"/>
      <c r="O913" s="50"/>
      <c r="P913" s="50"/>
      <c r="Q913" s="50"/>
      <c r="R913" s="50"/>
      <c r="S913" s="50"/>
      <c r="T913" s="50"/>
      <c r="U913" s="50"/>
      <c r="V913" s="50"/>
      <c r="W913" s="50"/>
      <c r="X913" s="50"/>
      <c r="Y913" s="50"/>
    </row>
    <row r="914" customFormat="false" ht="12.75" hidden="false" customHeight="false" outlineLevel="0" collapsed="false">
      <c r="J914" s="50"/>
      <c r="K914" s="50"/>
      <c r="L914" s="50"/>
      <c r="M914" s="50"/>
      <c r="N914" s="50"/>
      <c r="O914" s="50"/>
      <c r="P914" s="50"/>
      <c r="Q914" s="50"/>
      <c r="R914" s="50"/>
      <c r="S914" s="50"/>
      <c r="T914" s="50"/>
      <c r="U914" s="50"/>
      <c r="V914" s="50"/>
      <c r="W914" s="50"/>
      <c r="X914" s="50"/>
      <c r="Y914" s="50"/>
    </row>
    <row r="915" customFormat="false" ht="12.75" hidden="false" customHeight="false" outlineLevel="0" collapsed="false">
      <c r="J915" s="50"/>
      <c r="K915" s="50"/>
      <c r="L915" s="50"/>
      <c r="M915" s="50"/>
      <c r="N915" s="50"/>
      <c r="O915" s="50"/>
      <c r="P915" s="50"/>
      <c r="Q915" s="50"/>
      <c r="R915" s="50"/>
      <c r="S915" s="50"/>
      <c r="T915" s="50"/>
      <c r="U915" s="50"/>
      <c r="V915" s="50"/>
      <c r="W915" s="50"/>
      <c r="X915" s="50"/>
      <c r="Y915" s="50"/>
    </row>
    <row r="916" customFormat="false" ht="12.75" hidden="false" customHeight="false" outlineLevel="0" collapsed="false">
      <c r="J916" s="50"/>
      <c r="K916" s="50"/>
      <c r="L916" s="50"/>
      <c r="M916" s="50"/>
      <c r="N916" s="50"/>
      <c r="O916" s="50"/>
      <c r="P916" s="50"/>
      <c r="Q916" s="50"/>
      <c r="R916" s="50"/>
      <c r="S916" s="50"/>
      <c r="T916" s="50"/>
      <c r="U916" s="50"/>
      <c r="V916" s="50"/>
      <c r="W916" s="50"/>
      <c r="X916" s="50"/>
      <c r="Y916" s="50"/>
    </row>
    <row r="917" customFormat="false" ht="12.75" hidden="false" customHeight="false" outlineLevel="0" collapsed="false">
      <c r="J917" s="50"/>
      <c r="K917" s="50"/>
      <c r="L917" s="50"/>
      <c r="M917" s="50"/>
      <c r="N917" s="50"/>
      <c r="O917" s="50"/>
      <c r="P917" s="50"/>
      <c r="Q917" s="50"/>
      <c r="R917" s="50"/>
      <c r="S917" s="50"/>
      <c r="T917" s="50"/>
      <c r="U917" s="50"/>
      <c r="V917" s="50"/>
      <c r="W917" s="50"/>
      <c r="X917" s="50"/>
      <c r="Y917" s="50"/>
    </row>
    <row r="918" customFormat="false" ht="12.75" hidden="false" customHeight="false" outlineLevel="0" collapsed="false">
      <c r="J918" s="50"/>
      <c r="K918" s="50"/>
      <c r="L918" s="50"/>
      <c r="M918" s="50"/>
      <c r="N918" s="50"/>
      <c r="O918" s="50"/>
      <c r="P918" s="50"/>
      <c r="Q918" s="50"/>
      <c r="R918" s="50"/>
      <c r="S918" s="50"/>
      <c r="T918" s="50"/>
      <c r="U918" s="50"/>
      <c r="V918" s="50"/>
      <c r="W918" s="50"/>
      <c r="X918" s="50"/>
      <c r="Y918" s="50"/>
    </row>
    <row r="919" customFormat="false" ht="12.75" hidden="false" customHeight="false" outlineLevel="0" collapsed="false">
      <c r="J919" s="50"/>
      <c r="K919" s="50"/>
      <c r="L919" s="50"/>
      <c r="M919" s="50"/>
      <c r="N919" s="50"/>
      <c r="O919" s="50"/>
      <c r="P919" s="50"/>
      <c r="Q919" s="50"/>
      <c r="R919" s="50"/>
      <c r="S919" s="50"/>
      <c r="T919" s="50"/>
      <c r="U919" s="50"/>
      <c r="V919" s="50"/>
      <c r="W919" s="50"/>
      <c r="X919" s="50"/>
      <c r="Y919" s="50"/>
    </row>
    <row r="920" customFormat="false" ht="12.75" hidden="false" customHeight="false" outlineLevel="0" collapsed="false">
      <c r="J920" s="50"/>
      <c r="K920" s="50"/>
      <c r="L920" s="50"/>
      <c r="M920" s="50"/>
      <c r="N920" s="50"/>
      <c r="O920" s="50"/>
      <c r="P920" s="50"/>
      <c r="Q920" s="50"/>
      <c r="R920" s="50"/>
      <c r="S920" s="50"/>
      <c r="T920" s="50"/>
      <c r="U920" s="50"/>
      <c r="V920" s="50"/>
      <c r="W920" s="50"/>
      <c r="X920" s="50"/>
      <c r="Y920" s="50"/>
    </row>
    <row r="921" customFormat="false" ht="12.75" hidden="false" customHeight="false" outlineLevel="0" collapsed="false">
      <c r="J921" s="50"/>
      <c r="K921" s="50"/>
      <c r="L921" s="50"/>
      <c r="M921" s="50"/>
      <c r="N921" s="50"/>
      <c r="O921" s="50"/>
      <c r="P921" s="50"/>
      <c r="Q921" s="50"/>
      <c r="R921" s="50"/>
      <c r="S921" s="50"/>
      <c r="T921" s="50"/>
      <c r="U921" s="50"/>
      <c r="V921" s="50"/>
      <c r="W921" s="50"/>
      <c r="X921" s="50"/>
      <c r="Y921" s="50"/>
    </row>
    <row r="922" customFormat="false" ht="12.75" hidden="false" customHeight="false" outlineLevel="0" collapsed="false">
      <c r="J922" s="50"/>
      <c r="K922" s="50"/>
      <c r="L922" s="50"/>
      <c r="M922" s="50"/>
      <c r="N922" s="50"/>
      <c r="O922" s="50"/>
      <c r="P922" s="50"/>
      <c r="Q922" s="50"/>
      <c r="R922" s="50"/>
      <c r="S922" s="50"/>
      <c r="T922" s="50"/>
      <c r="U922" s="50"/>
      <c r="V922" s="50"/>
      <c r="W922" s="50"/>
      <c r="X922" s="50"/>
      <c r="Y922" s="50"/>
    </row>
    <row r="923" customFormat="false" ht="12.75" hidden="false" customHeight="false" outlineLevel="0" collapsed="false">
      <c r="J923" s="50"/>
      <c r="K923" s="50"/>
      <c r="L923" s="50"/>
      <c r="M923" s="50"/>
      <c r="N923" s="50"/>
      <c r="O923" s="50"/>
      <c r="P923" s="50"/>
      <c r="Q923" s="50"/>
      <c r="R923" s="50"/>
      <c r="S923" s="50"/>
      <c r="T923" s="50"/>
      <c r="U923" s="50"/>
      <c r="V923" s="50"/>
      <c r="W923" s="50"/>
      <c r="X923" s="50"/>
      <c r="Y923" s="50"/>
    </row>
    <row r="924" customFormat="false" ht="12.75" hidden="false" customHeight="false" outlineLevel="0" collapsed="false">
      <c r="J924" s="50"/>
      <c r="K924" s="50"/>
      <c r="L924" s="50"/>
      <c r="M924" s="50"/>
      <c r="N924" s="50"/>
      <c r="O924" s="50"/>
      <c r="P924" s="50"/>
      <c r="Q924" s="50"/>
      <c r="R924" s="50"/>
      <c r="S924" s="50"/>
      <c r="T924" s="50"/>
      <c r="U924" s="50"/>
      <c r="V924" s="50"/>
      <c r="W924" s="50"/>
      <c r="X924" s="50"/>
      <c r="Y924" s="50"/>
    </row>
    <row r="925" customFormat="false" ht="12.75" hidden="false" customHeight="false" outlineLevel="0" collapsed="false">
      <c r="J925" s="50"/>
      <c r="K925" s="50"/>
      <c r="L925" s="50"/>
      <c r="M925" s="50"/>
      <c r="N925" s="50"/>
      <c r="O925" s="50"/>
      <c r="P925" s="50"/>
      <c r="Q925" s="50"/>
      <c r="R925" s="50"/>
      <c r="S925" s="50"/>
      <c r="T925" s="50"/>
      <c r="U925" s="50"/>
      <c r="V925" s="50"/>
      <c r="W925" s="50"/>
      <c r="X925" s="50"/>
      <c r="Y925" s="50"/>
    </row>
    <row r="926" customFormat="false" ht="12.75" hidden="false" customHeight="false" outlineLevel="0" collapsed="false">
      <c r="J926" s="50"/>
      <c r="K926" s="50"/>
      <c r="L926" s="50"/>
      <c r="M926" s="50"/>
      <c r="N926" s="50"/>
      <c r="O926" s="50"/>
      <c r="P926" s="50"/>
      <c r="Q926" s="50"/>
      <c r="R926" s="50"/>
      <c r="S926" s="50"/>
      <c r="T926" s="50"/>
      <c r="U926" s="50"/>
      <c r="V926" s="50"/>
      <c r="W926" s="50"/>
      <c r="X926" s="50"/>
      <c r="Y926" s="50"/>
    </row>
    <row r="927" customFormat="false" ht="12.75" hidden="false" customHeight="false" outlineLevel="0" collapsed="false">
      <c r="J927" s="50"/>
      <c r="K927" s="50"/>
      <c r="L927" s="50"/>
      <c r="M927" s="50"/>
      <c r="N927" s="50"/>
      <c r="O927" s="50"/>
      <c r="P927" s="50"/>
      <c r="Q927" s="50"/>
      <c r="R927" s="50"/>
      <c r="S927" s="50"/>
      <c r="T927" s="50"/>
      <c r="U927" s="50"/>
      <c r="V927" s="50"/>
      <c r="W927" s="50"/>
      <c r="X927" s="50"/>
      <c r="Y927" s="50"/>
    </row>
    <row r="928" customFormat="false" ht="12.75" hidden="false" customHeight="false" outlineLevel="0" collapsed="false">
      <c r="J928" s="50"/>
      <c r="K928" s="50"/>
      <c r="L928" s="50"/>
      <c r="M928" s="50"/>
      <c r="N928" s="50"/>
      <c r="O928" s="50"/>
      <c r="P928" s="50"/>
      <c r="Q928" s="50"/>
      <c r="R928" s="50"/>
      <c r="S928" s="50"/>
      <c r="T928" s="50"/>
      <c r="U928" s="50"/>
      <c r="V928" s="50"/>
      <c r="W928" s="50"/>
      <c r="X928" s="50"/>
      <c r="Y928" s="50"/>
    </row>
    <row r="929" customFormat="false" ht="12.75" hidden="false" customHeight="false" outlineLevel="0" collapsed="false">
      <c r="J929" s="50"/>
      <c r="K929" s="50"/>
      <c r="L929" s="50"/>
      <c r="M929" s="50"/>
      <c r="N929" s="50"/>
      <c r="O929" s="50"/>
      <c r="P929" s="50"/>
      <c r="Q929" s="50"/>
      <c r="R929" s="50"/>
      <c r="S929" s="50"/>
      <c r="T929" s="50"/>
      <c r="U929" s="50"/>
      <c r="V929" s="50"/>
      <c r="W929" s="50"/>
      <c r="X929" s="50"/>
      <c r="Y929" s="50"/>
    </row>
    <row r="930" customFormat="false" ht="12.75" hidden="false" customHeight="false" outlineLevel="0" collapsed="false">
      <c r="J930" s="50"/>
      <c r="K930" s="50"/>
      <c r="L930" s="50"/>
      <c r="M930" s="50"/>
      <c r="N930" s="50"/>
      <c r="O930" s="50"/>
      <c r="P930" s="50"/>
      <c r="Q930" s="50"/>
      <c r="R930" s="50"/>
      <c r="S930" s="50"/>
      <c r="T930" s="50"/>
      <c r="U930" s="50"/>
      <c r="V930" s="50"/>
      <c r="W930" s="50"/>
      <c r="X930" s="50"/>
      <c r="Y930" s="50"/>
    </row>
    <row r="931" customFormat="false" ht="12.75" hidden="false" customHeight="false" outlineLevel="0" collapsed="false">
      <c r="J931" s="50"/>
      <c r="K931" s="50"/>
      <c r="L931" s="50"/>
      <c r="M931" s="50"/>
      <c r="N931" s="50"/>
      <c r="O931" s="50"/>
      <c r="P931" s="50"/>
      <c r="Q931" s="50"/>
      <c r="R931" s="50"/>
      <c r="S931" s="50"/>
      <c r="T931" s="50"/>
      <c r="U931" s="50"/>
      <c r="V931" s="50"/>
      <c r="W931" s="50"/>
      <c r="X931" s="50"/>
      <c r="Y931" s="50"/>
    </row>
    <row r="932" customFormat="false" ht="12.75" hidden="false" customHeight="false" outlineLevel="0" collapsed="false">
      <c r="J932" s="50"/>
      <c r="K932" s="50"/>
      <c r="L932" s="50"/>
      <c r="M932" s="50"/>
      <c r="N932" s="50"/>
      <c r="O932" s="50"/>
      <c r="P932" s="50"/>
      <c r="Q932" s="50"/>
      <c r="R932" s="50"/>
      <c r="S932" s="50"/>
      <c r="T932" s="50"/>
      <c r="U932" s="50"/>
      <c r="V932" s="50"/>
      <c r="W932" s="50"/>
      <c r="X932" s="50"/>
      <c r="Y932" s="50"/>
    </row>
    <row r="933" customFormat="false" ht="12.75" hidden="false" customHeight="false" outlineLevel="0" collapsed="false">
      <c r="J933" s="50"/>
      <c r="K933" s="50"/>
      <c r="L933" s="50"/>
      <c r="M933" s="50"/>
      <c r="N933" s="50"/>
      <c r="O933" s="50"/>
      <c r="P933" s="50"/>
      <c r="Q933" s="50"/>
      <c r="R933" s="50"/>
      <c r="S933" s="50"/>
      <c r="T933" s="50"/>
      <c r="U933" s="50"/>
      <c r="V933" s="50"/>
      <c r="W933" s="50"/>
      <c r="X933" s="50"/>
      <c r="Y933" s="50"/>
    </row>
    <row r="934" customFormat="false" ht="12.75" hidden="false" customHeight="false" outlineLevel="0" collapsed="false">
      <c r="J934" s="50"/>
      <c r="K934" s="50"/>
      <c r="L934" s="50"/>
      <c r="M934" s="50"/>
      <c r="N934" s="50"/>
      <c r="O934" s="50"/>
      <c r="P934" s="50"/>
      <c r="Q934" s="50"/>
      <c r="R934" s="50"/>
      <c r="S934" s="50"/>
      <c r="T934" s="50"/>
      <c r="U934" s="50"/>
      <c r="V934" s="50"/>
      <c r="W934" s="50"/>
      <c r="X934" s="50"/>
      <c r="Y934" s="50"/>
    </row>
    <row r="935" customFormat="false" ht="12.75" hidden="false" customHeight="false" outlineLevel="0" collapsed="false">
      <c r="J935" s="50"/>
      <c r="K935" s="50"/>
      <c r="L935" s="50"/>
      <c r="M935" s="50"/>
      <c r="N935" s="50"/>
      <c r="O935" s="50"/>
      <c r="P935" s="50"/>
      <c r="Q935" s="50"/>
      <c r="R935" s="50"/>
      <c r="S935" s="50"/>
      <c r="T935" s="50"/>
      <c r="U935" s="50"/>
      <c r="V935" s="50"/>
      <c r="W935" s="50"/>
      <c r="X935" s="50"/>
      <c r="Y935" s="50"/>
    </row>
    <row r="936" customFormat="false" ht="12.75" hidden="false" customHeight="false" outlineLevel="0" collapsed="false">
      <c r="J936" s="50"/>
      <c r="K936" s="50"/>
      <c r="L936" s="50"/>
      <c r="M936" s="50"/>
      <c r="N936" s="50"/>
      <c r="O936" s="50"/>
      <c r="P936" s="50"/>
      <c r="Q936" s="50"/>
      <c r="R936" s="50"/>
      <c r="S936" s="50"/>
      <c r="T936" s="50"/>
      <c r="U936" s="50"/>
      <c r="V936" s="50"/>
      <c r="W936" s="50"/>
      <c r="X936" s="50"/>
      <c r="Y936" s="50"/>
    </row>
    <row r="937" customFormat="false" ht="12.75" hidden="false" customHeight="false" outlineLevel="0" collapsed="false">
      <c r="J937" s="50"/>
      <c r="K937" s="50"/>
      <c r="L937" s="50"/>
      <c r="M937" s="50"/>
      <c r="N937" s="50"/>
      <c r="O937" s="50"/>
      <c r="P937" s="50"/>
      <c r="Q937" s="50"/>
      <c r="R937" s="50"/>
      <c r="S937" s="50"/>
      <c r="T937" s="50"/>
      <c r="U937" s="50"/>
      <c r="V937" s="50"/>
      <c r="W937" s="50"/>
      <c r="X937" s="50"/>
      <c r="Y937" s="50"/>
    </row>
    <row r="938" customFormat="false" ht="12.75" hidden="false" customHeight="false" outlineLevel="0" collapsed="false">
      <c r="J938" s="50"/>
      <c r="K938" s="50"/>
      <c r="L938" s="50"/>
      <c r="M938" s="50"/>
      <c r="N938" s="50"/>
      <c r="O938" s="50"/>
      <c r="P938" s="50"/>
      <c r="Q938" s="50"/>
      <c r="R938" s="50"/>
      <c r="S938" s="50"/>
      <c r="T938" s="50"/>
      <c r="U938" s="50"/>
      <c r="V938" s="50"/>
      <c r="W938" s="50"/>
      <c r="X938" s="50"/>
      <c r="Y938" s="50"/>
    </row>
    <row r="939" customFormat="false" ht="12.75" hidden="false" customHeight="false" outlineLevel="0" collapsed="false">
      <c r="J939" s="50"/>
      <c r="K939" s="50"/>
      <c r="L939" s="50"/>
      <c r="M939" s="50"/>
      <c r="N939" s="50"/>
      <c r="O939" s="50"/>
      <c r="P939" s="50"/>
      <c r="Q939" s="50"/>
      <c r="R939" s="50"/>
      <c r="S939" s="50"/>
      <c r="T939" s="50"/>
      <c r="U939" s="50"/>
      <c r="V939" s="50"/>
      <c r="W939" s="50"/>
      <c r="X939" s="50"/>
      <c r="Y939" s="50"/>
    </row>
    <row r="940" customFormat="false" ht="12.75" hidden="false" customHeight="false" outlineLevel="0" collapsed="false">
      <c r="J940" s="50"/>
      <c r="K940" s="50"/>
      <c r="L940" s="50"/>
      <c r="M940" s="50"/>
      <c r="N940" s="50"/>
      <c r="O940" s="50"/>
      <c r="P940" s="50"/>
      <c r="Q940" s="50"/>
      <c r="R940" s="50"/>
      <c r="S940" s="50"/>
      <c r="T940" s="50"/>
      <c r="U940" s="50"/>
      <c r="V940" s="50"/>
      <c r="W940" s="50"/>
      <c r="X940" s="50"/>
      <c r="Y940" s="50"/>
    </row>
    <row r="941" customFormat="false" ht="12.75" hidden="false" customHeight="false" outlineLevel="0" collapsed="false">
      <c r="J941" s="50"/>
      <c r="K941" s="50"/>
      <c r="L941" s="50"/>
      <c r="M941" s="50"/>
      <c r="N941" s="50"/>
      <c r="O941" s="50"/>
      <c r="P941" s="50"/>
      <c r="Q941" s="50"/>
      <c r="R941" s="50"/>
      <c r="S941" s="50"/>
      <c r="T941" s="50"/>
      <c r="U941" s="50"/>
      <c r="V941" s="50"/>
      <c r="W941" s="50"/>
      <c r="X941" s="50"/>
      <c r="Y941" s="50"/>
    </row>
    <row r="942" customFormat="false" ht="12.75" hidden="false" customHeight="false" outlineLevel="0" collapsed="false">
      <c r="J942" s="50"/>
      <c r="K942" s="50"/>
      <c r="L942" s="50"/>
      <c r="M942" s="50"/>
      <c r="N942" s="50"/>
      <c r="O942" s="50"/>
      <c r="P942" s="50"/>
      <c r="Q942" s="50"/>
      <c r="R942" s="50"/>
      <c r="S942" s="50"/>
      <c r="T942" s="50"/>
      <c r="U942" s="50"/>
      <c r="V942" s="50"/>
      <c r="W942" s="50"/>
      <c r="X942" s="50"/>
      <c r="Y942" s="50"/>
    </row>
    <row r="943" customFormat="false" ht="12.75" hidden="false" customHeight="false" outlineLevel="0" collapsed="false">
      <c r="J943" s="50"/>
      <c r="K943" s="50"/>
      <c r="L943" s="50"/>
      <c r="M943" s="50"/>
      <c r="N943" s="50"/>
      <c r="O943" s="50"/>
      <c r="P943" s="50"/>
      <c r="Q943" s="50"/>
      <c r="R943" s="50"/>
      <c r="S943" s="50"/>
      <c r="T943" s="50"/>
      <c r="U943" s="50"/>
      <c r="V943" s="50"/>
      <c r="W943" s="50"/>
      <c r="X943" s="50"/>
      <c r="Y943" s="50"/>
    </row>
    <row r="944" customFormat="false" ht="12.75" hidden="false" customHeight="false" outlineLevel="0" collapsed="false">
      <c r="J944" s="50"/>
      <c r="K944" s="50"/>
      <c r="L944" s="50"/>
      <c r="M944" s="50"/>
      <c r="N944" s="50"/>
      <c r="O944" s="50"/>
      <c r="P944" s="50"/>
      <c r="Q944" s="50"/>
      <c r="R944" s="50"/>
      <c r="S944" s="50"/>
      <c r="T944" s="50"/>
      <c r="U944" s="50"/>
      <c r="V944" s="50"/>
      <c r="W944" s="50"/>
      <c r="X944" s="50"/>
      <c r="Y944" s="50"/>
    </row>
    <row r="945" customFormat="false" ht="12.75" hidden="false" customHeight="false" outlineLevel="0" collapsed="false">
      <c r="J945" s="50"/>
      <c r="K945" s="50"/>
      <c r="L945" s="50"/>
      <c r="M945" s="50"/>
      <c r="N945" s="50"/>
      <c r="O945" s="50"/>
      <c r="P945" s="50"/>
      <c r="Q945" s="50"/>
      <c r="R945" s="50"/>
      <c r="S945" s="50"/>
      <c r="T945" s="50"/>
      <c r="U945" s="50"/>
      <c r="V945" s="50"/>
      <c r="W945" s="50"/>
      <c r="X945" s="50"/>
      <c r="Y945" s="50"/>
    </row>
    <row r="946" customFormat="false" ht="12.75" hidden="false" customHeight="false" outlineLevel="0" collapsed="false">
      <c r="J946" s="50"/>
      <c r="K946" s="50"/>
      <c r="L946" s="50"/>
      <c r="M946" s="50"/>
      <c r="N946" s="50"/>
      <c r="O946" s="50"/>
      <c r="P946" s="50"/>
      <c r="Q946" s="50"/>
      <c r="R946" s="50"/>
      <c r="S946" s="50"/>
      <c r="T946" s="50"/>
      <c r="U946" s="50"/>
      <c r="V946" s="50"/>
      <c r="W946" s="50"/>
      <c r="X946" s="50"/>
      <c r="Y946" s="50"/>
    </row>
    <row r="947" customFormat="false" ht="12.75" hidden="false" customHeight="false" outlineLevel="0" collapsed="false">
      <c r="J947" s="50"/>
      <c r="K947" s="50"/>
      <c r="L947" s="50"/>
      <c r="M947" s="50"/>
      <c r="N947" s="50"/>
      <c r="O947" s="50"/>
      <c r="P947" s="50"/>
      <c r="Q947" s="50"/>
      <c r="R947" s="50"/>
      <c r="S947" s="50"/>
      <c r="T947" s="50"/>
      <c r="U947" s="50"/>
      <c r="V947" s="50"/>
      <c r="W947" s="50"/>
      <c r="X947" s="50"/>
      <c r="Y947" s="50"/>
    </row>
    <row r="948" customFormat="false" ht="12.75" hidden="false" customHeight="false" outlineLevel="0" collapsed="false">
      <c r="J948" s="50"/>
      <c r="K948" s="50"/>
      <c r="L948" s="50"/>
      <c r="M948" s="50"/>
      <c r="N948" s="50"/>
      <c r="O948" s="50"/>
      <c r="P948" s="50"/>
      <c r="Q948" s="50"/>
      <c r="R948" s="50"/>
      <c r="S948" s="50"/>
      <c r="T948" s="50"/>
      <c r="U948" s="50"/>
      <c r="V948" s="50"/>
      <c r="W948" s="50"/>
      <c r="X948" s="50"/>
      <c r="Y948" s="50"/>
    </row>
    <row r="949" customFormat="false" ht="12.75" hidden="false" customHeight="false" outlineLevel="0" collapsed="false">
      <c r="J949" s="50"/>
      <c r="K949" s="50"/>
      <c r="L949" s="50"/>
      <c r="M949" s="50"/>
      <c r="N949" s="50"/>
      <c r="O949" s="50"/>
      <c r="P949" s="50"/>
      <c r="Q949" s="50"/>
      <c r="R949" s="50"/>
      <c r="S949" s="50"/>
      <c r="T949" s="50"/>
      <c r="U949" s="50"/>
      <c r="V949" s="50"/>
      <c r="W949" s="50"/>
      <c r="X949" s="50"/>
      <c r="Y949" s="50"/>
    </row>
    <row r="950" customFormat="false" ht="12.75" hidden="false" customHeight="false" outlineLevel="0" collapsed="false">
      <c r="J950" s="50"/>
      <c r="K950" s="50"/>
      <c r="L950" s="50"/>
      <c r="M950" s="50"/>
      <c r="N950" s="50"/>
      <c r="O950" s="50"/>
      <c r="P950" s="50"/>
      <c r="Q950" s="50"/>
      <c r="R950" s="50"/>
      <c r="S950" s="50"/>
      <c r="T950" s="50"/>
      <c r="U950" s="50"/>
      <c r="V950" s="50"/>
      <c r="W950" s="50"/>
      <c r="X950" s="50"/>
      <c r="Y950" s="50"/>
    </row>
    <row r="951" customFormat="false" ht="12.75" hidden="false" customHeight="false" outlineLevel="0" collapsed="false">
      <c r="J951" s="50"/>
      <c r="K951" s="50"/>
      <c r="L951" s="50"/>
      <c r="M951" s="50"/>
      <c r="N951" s="50"/>
      <c r="O951" s="50"/>
      <c r="P951" s="50"/>
      <c r="Q951" s="50"/>
      <c r="R951" s="50"/>
      <c r="S951" s="50"/>
      <c r="T951" s="50"/>
      <c r="U951" s="50"/>
      <c r="V951" s="50"/>
      <c r="W951" s="50"/>
      <c r="X951" s="50"/>
      <c r="Y951" s="50"/>
    </row>
    <row r="952" customFormat="false" ht="12.75" hidden="false" customHeight="false" outlineLevel="0" collapsed="false">
      <c r="J952" s="50"/>
      <c r="K952" s="50"/>
      <c r="L952" s="50"/>
      <c r="M952" s="50"/>
      <c r="N952" s="50"/>
      <c r="O952" s="50"/>
      <c r="P952" s="50"/>
      <c r="Q952" s="50"/>
      <c r="R952" s="50"/>
      <c r="S952" s="50"/>
      <c r="T952" s="50"/>
      <c r="U952" s="50"/>
      <c r="V952" s="50"/>
      <c r="W952" s="50"/>
      <c r="X952" s="50"/>
      <c r="Y952" s="50"/>
    </row>
    <row r="953" customFormat="false" ht="12.75" hidden="false" customHeight="false" outlineLevel="0" collapsed="false">
      <c r="J953" s="50"/>
      <c r="K953" s="50"/>
      <c r="L953" s="50"/>
      <c r="M953" s="50"/>
      <c r="N953" s="50"/>
      <c r="O953" s="50"/>
      <c r="P953" s="50"/>
      <c r="Q953" s="50"/>
      <c r="R953" s="50"/>
      <c r="S953" s="50"/>
      <c r="T953" s="50"/>
      <c r="U953" s="50"/>
      <c r="V953" s="50"/>
      <c r="W953" s="50"/>
      <c r="X953" s="50"/>
      <c r="Y953" s="50"/>
    </row>
    <row r="954" customFormat="false" ht="12.75" hidden="false" customHeight="false" outlineLevel="0" collapsed="false">
      <c r="J954" s="50"/>
      <c r="K954" s="50"/>
      <c r="L954" s="50"/>
      <c r="M954" s="50"/>
      <c r="N954" s="50"/>
      <c r="O954" s="50"/>
      <c r="P954" s="50"/>
      <c r="Q954" s="50"/>
      <c r="R954" s="50"/>
      <c r="S954" s="50"/>
      <c r="T954" s="50"/>
      <c r="U954" s="50"/>
      <c r="V954" s="50"/>
      <c r="W954" s="50"/>
      <c r="X954" s="50"/>
      <c r="Y954" s="50"/>
    </row>
    <row r="955" customFormat="false" ht="12.75" hidden="false" customHeight="false" outlineLevel="0" collapsed="false">
      <c r="J955" s="50"/>
      <c r="K955" s="50"/>
      <c r="L955" s="50"/>
      <c r="M955" s="50"/>
      <c r="N955" s="50"/>
      <c r="O955" s="50"/>
      <c r="P955" s="50"/>
      <c r="Q955" s="50"/>
      <c r="R955" s="50"/>
      <c r="S955" s="50"/>
      <c r="T955" s="50"/>
      <c r="U955" s="50"/>
      <c r="V955" s="50"/>
      <c r="W955" s="50"/>
      <c r="X955" s="50"/>
      <c r="Y955" s="50"/>
    </row>
    <row r="956" customFormat="false" ht="12.75" hidden="false" customHeight="false" outlineLevel="0" collapsed="false">
      <c r="J956" s="50"/>
      <c r="K956" s="50"/>
      <c r="L956" s="50"/>
      <c r="M956" s="50"/>
      <c r="N956" s="50"/>
      <c r="O956" s="50"/>
      <c r="P956" s="50"/>
      <c r="Q956" s="50"/>
      <c r="R956" s="50"/>
      <c r="S956" s="50"/>
      <c r="T956" s="50"/>
      <c r="U956" s="50"/>
      <c r="V956" s="50"/>
      <c r="W956" s="50"/>
      <c r="X956" s="50"/>
      <c r="Y956" s="50"/>
    </row>
    <row r="957" customFormat="false" ht="12.75" hidden="false" customHeight="false" outlineLevel="0" collapsed="false">
      <c r="J957" s="50"/>
      <c r="K957" s="50"/>
      <c r="L957" s="50"/>
      <c r="M957" s="50"/>
      <c r="N957" s="50"/>
      <c r="O957" s="50"/>
      <c r="P957" s="50"/>
      <c r="Q957" s="50"/>
      <c r="R957" s="50"/>
      <c r="S957" s="50"/>
      <c r="T957" s="50"/>
      <c r="U957" s="50"/>
      <c r="V957" s="50"/>
      <c r="W957" s="50"/>
      <c r="X957" s="50"/>
      <c r="Y957" s="50"/>
    </row>
    <row r="958" customFormat="false" ht="12.75" hidden="false" customHeight="false" outlineLevel="0" collapsed="false">
      <c r="J958" s="50"/>
      <c r="K958" s="50"/>
      <c r="L958" s="50"/>
      <c r="M958" s="50"/>
      <c r="N958" s="50"/>
      <c r="O958" s="50"/>
      <c r="P958" s="50"/>
      <c r="Q958" s="50"/>
      <c r="R958" s="50"/>
      <c r="S958" s="50"/>
      <c r="T958" s="50"/>
      <c r="U958" s="50"/>
      <c r="V958" s="50"/>
      <c r="W958" s="50"/>
      <c r="X958" s="50"/>
      <c r="Y958" s="50"/>
    </row>
    <row r="959" customFormat="false" ht="12.75" hidden="false" customHeight="false" outlineLevel="0" collapsed="false">
      <c r="J959" s="50"/>
      <c r="K959" s="50"/>
      <c r="L959" s="50"/>
      <c r="M959" s="50"/>
      <c r="N959" s="50"/>
      <c r="O959" s="50"/>
      <c r="P959" s="50"/>
      <c r="Q959" s="50"/>
      <c r="R959" s="50"/>
      <c r="S959" s="50"/>
      <c r="T959" s="50"/>
      <c r="U959" s="50"/>
      <c r="V959" s="50"/>
      <c r="W959" s="50"/>
      <c r="X959" s="50"/>
      <c r="Y959" s="50"/>
    </row>
    <row r="960" customFormat="false" ht="12.75" hidden="false" customHeight="false" outlineLevel="0" collapsed="false">
      <c r="J960" s="50"/>
      <c r="K960" s="50"/>
      <c r="L960" s="50"/>
      <c r="M960" s="50"/>
      <c r="N960" s="50"/>
      <c r="O960" s="50"/>
      <c r="P960" s="50"/>
      <c r="Q960" s="50"/>
      <c r="R960" s="50"/>
      <c r="S960" s="50"/>
      <c r="T960" s="50"/>
      <c r="U960" s="50"/>
      <c r="V960" s="50"/>
      <c r="W960" s="50"/>
      <c r="X960" s="50"/>
      <c r="Y960" s="50"/>
    </row>
    <row r="961" customFormat="false" ht="12.75" hidden="false" customHeight="false" outlineLevel="0" collapsed="false">
      <c r="J961" s="50"/>
      <c r="K961" s="50"/>
      <c r="L961" s="50"/>
      <c r="M961" s="50"/>
      <c r="N961" s="50"/>
      <c r="O961" s="50"/>
      <c r="P961" s="50"/>
      <c r="Q961" s="50"/>
      <c r="R961" s="50"/>
      <c r="S961" s="50"/>
      <c r="T961" s="50"/>
      <c r="U961" s="50"/>
      <c r="V961" s="50"/>
      <c r="W961" s="50"/>
      <c r="X961" s="50"/>
      <c r="Y961" s="50"/>
    </row>
    <row r="962" customFormat="false" ht="12.75" hidden="false" customHeight="false" outlineLevel="0" collapsed="false">
      <c r="J962" s="50"/>
      <c r="K962" s="50"/>
      <c r="L962" s="50"/>
      <c r="M962" s="50"/>
      <c r="N962" s="50"/>
      <c r="O962" s="50"/>
      <c r="P962" s="50"/>
      <c r="Q962" s="50"/>
      <c r="R962" s="50"/>
      <c r="S962" s="50"/>
      <c r="T962" s="50"/>
      <c r="U962" s="50"/>
      <c r="V962" s="50"/>
      <c r="W962" s="50"/>
      <c r="X962" s="50"/>
      <c r="Y962" s="50"/>
    </row>
    <row r="963" customFormat="false" ht="12.75" hidden="false" customHeight="false" outlineLevel="0" collapsed="false">
      <c r="J963" s="50"/>
      <c r="K963" s="50"/>
      <c r="L963" s="50"/>
      <c r="M963" s="50"/>
      <c r="N963" s="50"/>
      <c r="O963" s="50"/>
      <c r="P963" s="50"/>
      <c r="Q963" s="50"/>
      <c r="R963" s="50"/>
      <c r="S963" s="50"/>
      <c r="T963" s="50"/>
      <c r="U963" s="50"/>
      <c r="V963" s="50"/>
      <c r="W963" s="50"/>
      <c r="X963" s="50"/>
      <c r="Y963" s="50"/>
    </row>
    <row r="964" customFormat="false" ht="12.75" hidden="false" customHeight="false" outlineLevel="0" collapsed="false">
      <c r="J964" s="50"/>
      <c r="K964" s="50"/>
      <c r="L964" s="50"/>
      <c r="M964" s="50"/>
      <c r="N964" s="50"/>
      <c r="O964" s="50"/>
      <c r="P964" s="50"/>
      <c r="Q964" s="50"/>
      <c r="R964" s="50"/>
      <c r="S964" s="50"/>
      <c r="T964" s="50"/>
      <c r="U964" s="50"/>
      <c r="V964" s="50"/>
      <c r="W964" s="50"/>
      <c r="X964" s="50"/>
      <c r="Y964" s="50"/>
    </row>
    <row r="965" customFormat="false" ht="12.75" hidden="false" customHeight="false" outlineLevel="0" collapsed="false">
      <c r="J965" s="50"/>
      <c r="K965" s="50"/>
      <c r="L965" s="50"/>
      <c r="M965" s="50"/>
      <c r="N965" s="50"/>
      <c r="O965" s="50"/>
      <c r="P965" s="50"/>
      <c r="Q965" s="50"/>
      <c r="R965" s="50"/>
      <c r="S965" s="50"/>
      <c r="T965" s="50"/>
      <c r="U965" s="50"/>
      <c r="V965" s="50"/>
      <c r="W965" s="50"/>
      <c r="X965" s="50"/>
      <c r="Y965" s="50"/>
    </row>
    <row r="966" customFormat="false" ht="12.75" hidden="false" customHeight="false" outlineLevel="0" collapsed="false">
      <c r="J966" s="50"/>
      <c r="K966" s="50"/>
      <c r="L966" s="50"/>
      <c r="M966" s="50"/>
      <c r="N966" s="50"/>
      <c r="O966" s="50"/>
      <c r="P966" s="50"/>
      <c r="Q966" s="50"/>
      <c r="R966" s="50"/>
      <c r="S966" s="50"/>
      <c r="T966" s="50"/>
      <c r="U966" s="50"/>
      <c r="V966" s="50"/>
      <c r="W966" s="50"/>
      <c r="X966" s="50"/>
      <c r="Y966" s="50"/>
    </row>
    <row r="967" customFormat="false" ht="12.75" hidden="false" customHeight="false" outlineLevel="0" collapsed="false">
      <c r="J967" s="50"/>
      <c r="K967" s="50"/>
      <c r="L967" s="50"/>
      <c r="M967" s="50"/>
      <c r="N967" s="50"/>
      <c r="O967" s="50"/>
      <c r="P967" s="50"/>
      <c r="Q967" s="50"/>
      <c r="R967" s="50"/>
      <c r="S967" s="50"/>
      <c r="T967" s="50"/>
      <c r="U967" s="50"/>
      <c r="V967" s="50"/>
      <c r="W967" s="50"/>
      <c r="X967" s="50"/>
      <c r="Y967" s="50"/>
    </row>
    <row r="968" customFormat="false" ht="12.75" hidden="false" customHeight="false" outlineLevel="0" collapsed="false">
      <c r="J968" s="50"/>
      <c r="K968" s="50"/>
      <c r="L968" s="50"/>
      <c r="M968" s="50"/>
      <c r="N968" s="50"/>
      <c r="O968" s="50"/>
      <c r="P968" s="50"/>
      <c r="Q968" s="50"/>
      <c r="R968" s="50"/>
      <c r="S968" s="50"/>
      <c r="T968" s="50"/>
      <c r="U968" s="50"/>
      <c r="V968" s="50"/>
      <c r="W968" s="50"/>
      <c r="X968" s="50"/>
      <c r="Y968" s="50"/>
    </row>
    <row r="969" customFormat="false" ht="12.75" hidden="false" customHeight="false" outlineLevel="0" collapsed="false">
      <c r="J969" s="50"/>
      <c r="K969" s="50"/>
      <c r="L969" s="50"/>
      <c r="M969" s="50"/>
      <c r="N969" s="50"/>
      <c r="O969" s="50"/>
      <c r="P969" s="50"/>
      <c r="Q969" s="50"/>
      <c r="R969" s="50"/>
      <c r="S969" s="50"/>
      <c r="T969" s="50"/>
      <c r="U969" s="50"/>
      <c r="V969" s="50"/>
      <c r="W969" s="50"/>
      <c r="X969" s="50"/>
      <c r="Y969" s="50"/>
    </row>
    <row r="970" customFormat="false" ht="12.75" hidden="false" customHeight="false" outlineLevel="0" collapsed="false">
      <c r="J970" s="50"/>
      <c r="K970" s="50"/>
      <c r="L970" s="50"/>
      <c r="M970" s="50"/>
      <c r="N970" s="50"/>
      <c r="O970" s="50"/>
      <c r="P970" s="50"/>
      <c r="Q970" s="50"/>
      <c r="R970" s="50"/>
      <c r="S970" s="50"/>
      <c r="T970" s="50"/>
      <c r="U970" s="50"/>
      <c r="V970" s="50"/>
      <c r="W970" s="50"/>
      <c r="X970" s="50"/>
      <c r="Y970" s="50"/>
    </row>
    <row r="971" customFormat="false" ht="12.75" hidden="false" customHeight="false" outlineLevel="0" collapsed="false">
      <c r="J971" s="50"/>
      <c r="K971" s="50"/>
      <c r="L971" s="50"/>
      <c r="M971" s="50"/>
      <c r="N971" s="50"/>
      <c r="O971" s="50"/>
      <c r="P971" s="50"/>
      <c r="Q971" s="50"/>
      <c r="R971" s="50"/>
      <c r="S971" s="50"/>
      <c r="T971" s="50"/>
      <c r="U971" s="50"/>
      <c r="V971" s="50"/>
      <c r="W971" s="50"/>
      <c r="X971" s="50"/>
      <c r="Y971" s="50"/>
    </row>
    <row r="972" customFormat="false" ht="12.75" hidden="false" customHeight="false" outlineLevel="0" collapsed="false">
      <c r="J972" s="50"/>
      <c r="K972" s="50"/>
      <c r="L972" s="50"/>
      <c r="M972" s="50"/>
      <c r="N972" s="50"/>
      <c r="O972" s="50"/>
      <c r="P972" s="50"/>
      <c r="Q972" s="50"/>
      <c r="R972" s="50"/>
      <c r="S972" s="50"/>
      <c r="T972" s="50"/>
      <c r="U972" s="50"/>
      <c r="V972" s="50"/>
      <c r="W972" s="50"/>
      <c r="X972" s="50"/>
      <c r="Y972" s="50"/>
    </row>
    <row r="973" customFormat="false" ht="12.75" hidden="false" customHeight="false" outlineLevel="0" collapsed="false">
      <c r="J973" s="50"/>
      <c r="K973" s="50"/>
      <c r="L973" s="50"/>
      <c r="M973" s="50"/>
      <c r="N973" s="50"/>
      <c r="O973" s="50"/>
      <c r="P973" s="50"/>
      <c r="Q973" s="50"/>
      <c r="R973" s="50"/>
      <c r="S973" s="50"/>
      <c r="T973" s="50"/>
      <c r="U973" s="50"/>
      <c r="V973" s="50"/>
      <c r="W973" s="50"/>
      <c r="X973" s="50"/>
      <c r="Y973" s="50"/>
    </row>
    <row r="974" customFormat="false" ht="12.75" hidden="false" customHeight="false" outlineLevel="0" collapsed="false">
      <c r="J974" s="50"/>
      <c r="K974" s="50"/>
      <c r="L974" s="50"/>
      <c r="M974" s="50"/>
      <c r="N974" s="50"/>
      <c r="O974" s="50"/>
      <c r="P974" s="50"/>
      <c r="Q974" s="50"/>
      <c r="R974" s="50"/>
      <c r="S974" s="50"/>
      <c r="T974" s="50"/>
      <c r="U974" s="50"/>
      <c r="V974" s="50"/>
      <c r="W974" s="50"/>
      <c r="X974" s="50"/>
      <c r="Y974" s="50"/>
    </row>
    <row r="975" customFormat="false" ht="12.75" hidden="false" customHeight="false" outlineLevel="0" collapsed="false">
      <c r="J975" s="50"/>
      <c r="K975" s="50"/>
      <c r="L975" s="50"/>
      <c r="M975" s="50"/>
      <c r="N975" s="50"/>
      <c r="O975" s="50"/>
      <c r="P975" s="50"/>
      <c r="Q975" s="50"/>
      <c r="R975" s="50"/>
      <c r="S975" s="50"/>
      <c r="T975" s="50"/>
      <c r="U975" s="50"/>
      <c r="V975" s="50"/>
      <c r="W975" s="50"/>
      <c r="X975" s="50"/>
      <c r="Y975" s="50"/>
    </row>
    <row r="976" customFormat="false" ht="12.75" hidden="false" customHeight="false" outlineLevel="0" collapsed="false">
      <c r="J976" s="50"/>
      <c r="K976" s="50"/>
      <c r="L976" s="50"/>
      <c r="M976" s="50"/>
      <c r="N976" s="50"/>
      <c r="O976" s="50"/>
      <c r="P976" s="50"/>
      <c r="Q976" s="50"/>
      <c r="R976" s="50"/>
      <c r="S976" s="50"/>
      <c r="T976" s="50"/>
      <c r="U976" s="50"/>
      <c r="V976" s="50"/>
      <c r="W976" s="50"/>
      <c r="X976" s="50"/>
      <c r="Y976" s="50"/>
    </row>
    <row r="977" customFormat="false" ht="12.75" hidden="false" customHeight="false" outlineLevel="0" collapsed="false">
      <c r="J977" s="50"/>
      <c r="K977" s="50"/>
      <c r="L977" s="50"/>
      <c r="M977" s="50"/>
      <c r="N977" s="50"/>
      <c r="O977" s="50"/>
      <c r="P977" s="50"/>
      <c r="Q977" s="50"/>
      <c r="R977" s="50"/>
      <c r="S977" s="50"/>
      <c r="T977" s="50"/>
      <c r="U977" s="50"/>
      <c r="V977" s="50"/>
      <c r="W977" s="50"/>
      <c r="X977" s="50"/>
      <c r="Y977" s="50"/>
    </row>
    <row r="978" customFormat="false" ht="12.75" hidden="false" customHeight="false" outlineLevel="0" collapsed="false">
      <c r="J978" s="50"/>
      <c r="K978" s="50"/>
      <c r="L978" s="50"/>
      <c r="M978" s="50"/>
      <c r="N978" s="50"/>
      <c r="O978" s="50"/>
      <c r="P978" s="50"/>
      <c r="Q978" s="50"/>
      <c r="R978" s="50"/>
      <c r="S978" s="50"/>
      <c r="T978" s="50"/>
      <c r="U978" s="50"/>
      <c r="V978" s="50"/>
      <c r="W978" s="50"/>
      <c r="X978" s="50"/>
      <c r="Y978" s="50"/>
    </row>
    <row r="979" customFormat="false" ht="12.75" hidden="false" customHeight="false" outlineLevel="0" collapsed="false">
      <c r="J979" s="50"/>
      <c r="K979" s="50"/>
      <c r="L979" s="50"/>
      <c r="M979" s="50"/>
      <c r="N979" s="50"/>
      <c r="O979" s="50"/>
      <c r="P979" s="50"/>
      <c r="Q979" s="50"/>
      <c r="R979" s="50"/>
      <c r="S979" s="50"/>
      <c r="T979" s="50"/>
      <c r="U979" s="50"/>
      <c r="V979" s="50"/>
      <c r="W979" s="50"/>
      <c r="X979" s="50"/>
      <c r="Y979" s="50"/>
    </row>
    <row r="980" customFormat="false" ht="12.75" hidden="false" customHeight="false" outlineLevel="0" collapsed="false">
      <c r="J980" s="50"/>
      <c r="K980" s="50"/>
      <c r="L980" s="50"/>
      <c r="M980" s="50"/>
      <c r="N980" s="50"/>
      <c r="O980" s="50"/>
      <c r="P980" s="50"/>
      <c r="Q980" s="50"/>
      <c r="R980" s="50"/>
      <c r="S980" s="50"/>
      <c r="T980" s="50"/>
      <c r="U980" s="50"/>
      <c r="V980" s="50"/>
      <c r="W980" s="50"/>
      <c r="X980" s="50"/>
      <c r="Y980" s="50"/>
    </row>
    <row r="981" customFormat="false" ht="12.75" hidden="false" customHeight="false" outlineLevel="0" collapsed="false">
      <c r="J981" s="50"/>
      <c r="K981" s="50"/>
      <c r="L981" s="50"/>
      <c r="M981" s="50"/>
      <c r="N981" s="50"/>
      <c r="O981" s="50"/>
      <c r="P981" s="50"/>
      <c r="Q981" s="50"/>
      <c r="R981" s="50"/>
      <c r="S981" s="50"/>
      <c r="T981" s="50"/>
      <c r="U981" s="50"/>
      <c r="V981" s="50"/>
      <c r="W981" s="50"/>
      <c r="X981" s="50"/>
      <c r="Y981" s="50"/>
    </row>
    <row r="982" customFormat="false" ht="12.75" hidden="false" customHeight="false" outlineLevel="0" collapsed="false">
      <c r="J982" s="50"/>
      <c r="K982" s="50"/>
      <c r="L982" s="50"/>
      <c r="M982" s="50"/>
      <c r="N982" s="50"/>
      <c r="O982" s="50"/>
      <c r="P982" s="50"/>
      <c r="Q982" s="50"/>
      <c r="R982" s="50"/>
      <c r="S982" s="50"/>
      <c r="T982" s="50"/>
      <c r="U982" s="50"/>
      <c r="V982" s="50"/>
      <c r="W982" s="50"/>
      <c r="X982" s="50"/>
      <c r="Y982" s="50"/>
    </row>
    <row r="983" customFormat="false" ht="12.75" hidden="false" customHeight="false" outlineLevel="0" collapsed="false">
      <c r="J983" s="50"/>
      <c r="K983" s="50"/>
      <c r="L983" s="50"/>
      <c r="M983" s="50"/>
      <c r="N983" s="50"/>
      <c r="O983" s="50"/>
      <c r="P983" s="50"/>
      <c r="Q983" s="50"/>
      <c r="R983" s="50"/>
      <c r="S983" s="50"/>
      <c r="T983" s="50"/>
      <c r="U983" s="50"/>
      <c r="V983" s="50"/>
      <c r="W983" s="50"/>
      <c r="X983" s="50"/>
      <c r="Y983" s="50"/>
    </row>
    <row r="984" customFormat="false" ht="12.75" hidden="false" customHeight="false" outlineLevel="0" collapsed="false">
      <c r="J984" s="50"/>
      <c r="K984" s="50"/>
      <c r="L984" s="50"/>
      <c r="M984" s="50"/>
      <c r="N984" s="50"/>
      <c r="O984" s="50"/>
      <c r="P984" s="50"/>
      <c r="Q984" s="50"/>
      <c r="R984" s="50"/>
      <c r="S984" s="50"/>
      <c r="T984" s="50"/>
      <c r="U984" s="50"/>
      <c r="V984" s="50"/>
      <c r="W984" s="50"/>
      <c r="X984" s="50"/>
      <c r="Y984" s="50"/>
    </row>
    <row r="985" customFormat="false" ht="12.75" hidden="false" customHeight="false" outlineLevel="0" collapsed="false">
      <c r="J985" s="50"/>
      <c r="K985" s="50"/>
      <c r="L985" s="50"/>
      <c r="M985" s="50"/>
      <c r="N985" s="50"/>
      <c r="O985" s="50"/>
      <c r="P985" s="50"/>
      <c r="Q985" s="50"/>
      <c r="R985" s="50"/>
      <c r="S985" s="50"/>
      <c r="T985" s="50"/>
      <c r="U985" s="50"/>
      <c r="V985" s="50"/>
      <c r="W985" s="50"/>
      <c r="X985" s="50"/>
      <c r="Y985" s="50"/>
    </row>
    <row r="986" customFormat="false" ht="12.75" hidden="false" customHeight="false" outlineLevel="0" collapsed="false">
      <c r="J986" s="50"/>
      <c r="K986" s="50"/>
      <c r="L986" s="50"/>
      <c r="M986" s="50"/>
      <c r="N986" s="50"/>
      <c r="O986" s="50"/>
      <c r="P986" s="50"/>
      <c r="Q986" s="50"/>
      <c r="R986" s="50"/>
      <c r="S986" s="50"/>
      <c r="T986" s="50"/>
      <c r="U986" s="50"/>
      <c r="V986" s="50"/>
      <c r="W986" s="50"/>
      <c r="X986" s="50"/>
      <c r="Y986" s="50"/>
    </row>
    <row r="987" customFormat="false" ht="12.75" hidden="false" customHeight="false" outlineLevel="0" collapsed="false">
      <c r="J987" s="50"/>
      <c r="K987" s="50"/>
      <c r="L987" s="50"/>
      <c r="M987" s="50"/>
      <c r="N987" s="50"/>
      <c r="O987" s="50"/>
      <c r="P987" s="50"/>
      <c r="Q987" s="50"/>
      <c r="R987" s="50"/>
      <c r="S987" s="50"/>
      <c r="T987" s="50"/>
      <c r="U987" s="50"/>
      <c r="V987" s="50"/>
      <c r="W987" s="50"/>
      <c r="X987" s="50"/>
      <c r="Y987" s="50"/>
    </row>
    <row r="988" customFormat="false" ht="12.75" hidden="false" customHeight="false" outlineLevel="0" collapsed="false">
      <c r="J988" s="50"/>
      <c r="K988" s="50"/>
      <c r="L988" s="50"/>
      <c r="M988" s="50"/>
      <c r="N988" s="50"/>
      <c r="O988" s="50"/>
      <c r="P988" s="50"/>
      <c r="Q988" s="50"/>
      <c r="R988" s="50"/>
      <c r="S988" s="50"/>
      <c r="T988" s="50"/>
      <c r="U988" s="50"/>
      <c r="V988" s="50"/>
      <c r="W988" s="50"/>
      <c r="X988" s="50"/>
      <c r="Y988" s="50"/>
    </row>
    <row r="989" customFormat="false" ht="12.75" hidden="false" customHeight="false" outlineLevel="0" collapsed="false">
      <c r="J989" s="50"/>
      <c r="K989" s="50"/>
      <c r="L989" s="50"/>
      <c r="M989" s="50"/>
      <c r="N989" s="50"/>
      <c r="O989" s="50"/>
      <c r="P989" s="50"/>
      <c r="Q989" s="50"/>
      <c r="R989" s="50"/>
      <c r="S989" s="50"/>
      <c r="T989" s="50"/>
      <c r="U989" s="50"/>
      <c r="V989" s="50"/>
      <c r="W989" s="50"/>
      <c r="X989" s="50"/>
      <c r="Y989" s="50"/>
    </row>
    <row r="990" customFormat="false" ht="12.75" hidden="false" customHeight="false" outlineLevel="0" collapsed="false">
      <c r="J990" s="50"/>
      <c r="K990" s="50"/>
      <c r="L990" s="50"/>
      <c r="M990" s="50"/>
      <c r="N990" s="50"/>
      <c r="O990" s="50"/>
      <c r="P990" s="50"/>
      <c r="Q990" s="50"/>
      <c r="R990" s="50"/>
      <c r="S990" s="50"/>
      <c r="T990" s="50"/>
      <c r="U990" s="50"/>
      <c r="V990" s="50"/>
      <c r="W990" s="50"/>
      <c r="X990" s="50"/>
      <c r="Y990" s="50"/>
    </row>
    <row r="991" customFormat="false" ht="12.75" hidden="false" customHeight="false" outlineLevel="0" collapsed="false">
      <c r="J991" s="50"/>
      <c r="K991" s="50"/>
      <c r="L991" s="50"/>
      <c r="M991" s="50"/>
      <c r="N991" s="50"/>
      <c r="O991" s="50"/>
      <c r="P991" s="50"/>
      <c r="Q991" s="50"/>
      <c r="R991" s="50"/>
      <c r="S991" s="50"/>
      <c r="T991" s="50"/>
      <c r="U991" s="50"/>
      <c r="V991" s="50"/>
      <c r="W991" s="50"/>
      <c r="X991" s="50"/>
      <c r="Y991" s="50"/>
    </row>
    <row r="992" customFormat="false" ht="12.75" hidden="false" customHeight="false" outlineLevel="0" collapsed="false">
      <c r="J992" s="50"/>
      <c r="K992" s="50"/>
      <c r="L992" s="50"/>
      <c r="M992" s="50"/>
      <c r="N992" s="50"/>
      <c r="O992" s="50"/>
      <c r="P992" s="50"/>
      <c r="Q992" s="50"/>
      <c r="R992" s="50"/>
      <c r="S992" s="50"/>
      <c r="T992" s="50"/>
      <c r="U992" s="50"/>
      <c r="V992" s="50"/>
      <c r="W992" s="50"/>
      <c r="X992" s="50"/>
      <c r="Y992" s="50"/>
    </row>
    <row r="993" customFormat="false" ht="12.75" hidden="false" customHeight="false" outlineLevel="0" collapsed="false">
      <c r="J993" s="50"/>
      <c r="K993" s="50"/>
      <c r="L993" s="50"/>
      <c r="M993" s="50"/>
      <c r="N993" s="50"/>
      <c r="O993" s="50"/>
      <c r="P993" s="50"/>
      <c r="Q993" s="50"/>
      <c r="R993" s="50"/>
      <c r="S993" s="50"/>
      <c r="T993" s="50"/>
      <c r="U993" s="50"/>
      <c r="V993" s="50"/>
      <c r="W993" s="50"/>
      <c r="X993" s="50"/>
      <c r="Y993" s="50"/>
    </row>
    <row r="994" customFormat="false" ht="12.75" hidden="false" customHeight="false" outlineLevel="0" collapsed="false">
      <c r="J994" s="50"/>
      <c r="K994" s="50"/>
      <c r="L994" s="50"/>
      <c r="M994" s="50"/>
      <c r="N994" s="50"/>
      <c r="O994" s="50"/>
      <c r="P994" s="50"/>
      <c r="Q994" s="50"/>
      <c r="R994" s="50"/>
      <c r="S994" s="50"/>
      <c r="T994" s="50"/>
      <c r="U994" s="50"/>
      <c r="V994" s="50"/>
      <c r="W994" s="50"/>
      <c r="X994" s="50"/>
      <c r="Y994" s="50"/>
    </row>
    <row r="995" customFormat="false" ht="12.75" hidden="false" customHeight="false" outlineLevel="0" collapsed="false">
      <c r="J995" s="50"/>
      <c r="K995" s="50"/>
      <c r="L995" s="50"/>
      <c r="M995" s="50"/>
      <c r="N995" s="50"/>
      <c r="O995" s="50"/>
      <c r="P995" s="50"/>
      <c r="Q995" s="50"/>
      <c r="R995" s="50"/>
      <c r="S995" s="50"/>
      <c r="T995" s="50"/>
      <c r="U995" s="50"/>
      <c r="V995" s="50"/>
      <c r="W995" s="50"/>
      <c r="X995" s="50"/>
      <c r="Y995" s="50"/>
    </row>
    <row r="996" customFormat="false" ht="12.75" hidden="false" customHeight="false" outlineLevel="0" collapsed="false">
      <c r="J996" s="50"/>
      <c r="K996" s="50"/>
      <c r="L996" s="50"/>
      <c r="M996" s="50"/>
      <c r="N996" s="50"/>
      <c r="O996" s="50"/>
      <c r="P996" s="50"/>
      <c r="Q996" s="50"/>
      <c r="R996" s="50"/>
      <c r="S996" s="50"/>
      <c r="T996" s="50"/>
      <c r="U996" s="50"/>
      <c r="V996" s="50"/>
      <c r="W996" s="50"/>
      <c r="X996" s="50"/>
      <c r="Y996" s="50"/>
    </row>
    <row r="997" customFormat="false" ht="12.75" hidden="false" customHeight="false" outlineLevel="0" collapsed="false">
      <c r="J997" s="50"/>
      <c r="K997" s="50"/>
      <c r="L997" s="50"/>
      <c r="M997" s="50"/>
      <c r="N997" s="50"/>
      <c r="O997" s="50"/>
      <c r="P997" s="50"/>
      <c r="Q997" s="50"/>
      <c r="R997" s="50"/>
      <c r="S997" s="50"/>
      <c r="T997" s="50"/>
      <c r="U997" s="50"/>
      <c r="V997" s="50"/>
      <c r="W997" s="50"/>
      <c r="X997" s="50"/>
      <c r="Y997" s="50"/>
    </row>
    <row r="998" customFormat="false" ht="12.75" hidden="false" customHeight="false" outlineLevel="0" collapsed="false">
      <c r="J998" s="50"/>
      <c r="K998" s="50"/>
      <c r="L998" s="50"/>
      <c r="M998" s="50"/>
      <c r="N998" s="50"/>
      <c r="O998" s="50"/>
      <c r="P998" s="50"/>
      <c r="Q998" s="50"/>
      <c r="R998" s="50"/>
      <c r="S998" s="50"/>
      <c r="T998" s="50"/>
      <c r="U998" s="50"/>
      <c r="V998" s="50"/>
      <c r="W998" s="50"/>
      <c r="X998" s="50"/>
      <c r="Y998" s="50"/>
    </row>
    <row r="999" customFormat="false" ht="12.75" hidden="false" customHeight="false" outlineLevel="0" collapsed="false">
      <c r="J999" s="50"/>
      <c r="K999" s="50"/>
      <c r="L999" s="50"/>
      <c r="M999" s="50"/>
      <c r="N999" s="50"/>
      <c r="O999" s="50"/>
      <c r="P999" s="50"/>
      <c r="Q999" s="50"/>
      <c r="R999" s="50"/>
      <c r="S999" s="50"/>
      <c r="T999" s="50"/>
      <c r="U999" s="50"/>
      <c r="V999" s="50"/>
      <c r="W999" s="50"/>
      <c r="X999" s="50"/>
      <c r="Y999" s="50"/>
    </row>
    <row r="1000" customFormat="false" ht="12.75" hidden="false" customHeight="false" outlineLevel="0" collapsed="false">
      <c r="J1000" s="50"/>
      <c r="K1000" s="50"/>
      <c r="L1000" s="50"/>
      <c r="M1000" s="50"/>
      <c r="N1000" s="50"/>
      <c r="O1000" s="50"/>
      <c r="P1000" s="50"/>
      <c r="Q1000" s="50"/>
      <c r="R1000" s="50"/>
      <c r="S1000" s="50"/>
      <c r="T1000" s="50"/>
      <c r="U1000" s="50"/>
      <c r="V1000" s="50"/>
      <c r="W1000" s="50"/>
      <c r="X1000" s="50"/>
      <c r="Y1000" s="50"/>
    </row>
    <row r="1001" customFormat="false" ht="12.75" hidden="false" customHeight="false" outlineLevel="0" collapsed="false">
      <c r="J1001" s="50"/>
      <c r="K1001" s="50"/>
      <c r="L1001" s="50"/>
      <c r="M1001" s="50"/>
      <c r="N1001" s="50"/>
      <c r="O1001" s="50"/>
      <c r="P1001" s="50"/>
      <c r="Q1001" s="50"/>
      <c r="R1001" s="50"/>
      <c r="S1001" s="50"/>
      <c r="T1001" s="50"/>
      <c r="U1001" s="50"/>
      <c r="V1001" s="50"/>
      <c r="W1001" s="50"/>
      <c r="X1001" s="50"/>
      <c r="Y1001" s="50"/>
    </row>
    <row r="1002" customFormat="false" ht="12.75" hidden="false" customHeight="false" outlineLevel="0" collapsed="false">
      <c r="J1002" s="50"/>
      <c r="K1002" s="50"/>
      <c r="L1002" s="50"/>
      <c r="M1002" s="50"/>
      <c r="N1002" s="50"/>
      <c r="O1002" s="50"/>
      <c r="P1002" s="50"/>
      <c r="Q1002" s="50"/>
      <c r="R1002" s="50"/>
      <c r="S1002" s="50"/>
      <c r="T1002" s="50"/>
      <c r="U1002" s="50"/>
      <c r="V1002" s="50"/>
      <c r="W1002" s="50"/>
      <c r="X1002" s="50"/>
      <c r="Y1002" s="50"/>
    </row>
    <row r="1003" customFormat="false" ht="12.75" hidden="false" customHeight="false" outlineLevel="0" collapsed="false">
      <c r="J1003" s="50"/>
      <c r="K1003" s="50"/>
      <c r="L1003" s="50"/>
      <c r="M1003" s="50"/>
      <c r="N1003" s="50"/>
      <c r="O1003" s="50"/>
      <c r="P1003" s="50"/>
      <c r="Q1003" s="50"/>
      <c r="R1003" s="50"/>
      <c r="S1003" s="50"/>
      <c r="T1003" s="50"/>
      <c r="U1003" s="50"/>
      <c r="V1003" s="50"/>
      <c r="W1003" s="50"/>
      <c r="X1003" s="50"/>
      <c r="Y1003" s="50"/>
    </row>
    <row r="1004" customFormat="false" ht="12.75" hidden="false" customHeight="false" outlineLevel="0" collapsed="false">
      <c r="J1004" s="50"/>
      <c r="K1004" s="50"/>
      <c r="L1004" s="50"/>
      <c r="M1004" s="50"/>
      <c r="N1004" s="50"/>
      <c r="O1004" s="50"/>
      <c r="P1004" s="50"/>
      <c r="Q1004" s="50"/>
      <c r="R1004" s="50"/>
      <c r="S1004" s="50"/>
      <c r="T1004" s="50"/>
      <c r="U1004" s="50"/>
      <c r="V1004" s="50"/>
      <c r="W1004" s="50"/>
      <c r="X1004" s="50"/>
      <c r="Y1004" s="50"/>
    </row>
    <row r="1005" customFormat="false" ht="12.75" hidden="false" customHeight="false" outlineLevel="0" collapsed="false">
      <c r="J1005" s="50"/>
      <c r="K1005" s="50"/>
      <c r="L1005" s="50"/>
      <c r="M1005" s="50"/>
      <c r="N1005" s="50"/>
      <c r="O1005" s="50"/>
      <c r="P1005" s="50"/>
      <c r="Q1005" s="50"/>
      <c r="R1005" s="50"/>
      <c r="S1005" s="50"/>
      <c r="T1005" s="50"/>
      <c r="U1005" s="50"/>
      <c r="V1005" s="50"/>
      <c r="W1005" s="50"/>
      <c r="X1005" s="50"/>
      <c r="Y1005" s="50"/>
    </row>
    <row r="1006" customFormat="false" ht="12.75" hidden="false" customHeight="false" outlineLevel="0" collapsed="false">
      <c r="J1006" s="50"/>
      <c r="K1006" s="50"/>
      <c r="L1006" s="50"/>
      <c r="M1006" s="50"/>
      <c r="N1006" s="50"/>
      <c r="O1006" s="50"/>
      <c r="P1006" s="50"/>
      <c r="Q1006" s="50"/>
      <c r="R1006" s="50"/>
      <c r="S1006" s="50"/>
      <c r="T1006" s="50"/>
      <c r="U1006" s="50"/>
      <c r="V1006" s="50"/>
      <c r="W1006" s="50"/>
      <c r="X1006" s="50"/>
      <c r="Y1006" s="50"/>
    </row>
    <row r="1007" customFormat="false" ht="12.75" hidden="false" customHeight="false" outlineLevel="0" collapsed="false">
      <c r="J1007" s="50"/>
      <c r="K1007" s="50"/>
      <c r="L1007" s="50"/>
      <c r="M1007" s="50"/>
      <c r="N1007" s="50"/>
      <c r="O1007" s="50"/>
      <c r="P1007" s="50"/>
      <c r="Q1007" s="50"/>
      <c r="R1007" s="50"/>
      <c r="S1007" s="50"/>
      <c r="T1007" s="50"/>
      <c r="U1007" s="50"/>
      <c r="V1007" s="50"/>
      <c r="W1007" s="50"/>
      <c r="X1007" s="50"/>
      <c r="Y1007" s="50"/>
    </row>
    <row r="1008" customFormat="false" ht="12.75" hidden="false" customHeight="false" outlineLevel="0" collapsed="false">
      <c r="J1008" s="50"/>
      <c r="K1008" s="50"/>
      <c r="L1008" s="50"/>
      <c r="M1008" s="50"/>
      <c r="N1008" s="50"/>
      <c r="O1008" s="50"/>
      <c r="P1008" s="50"/>
      <c r="Q1008" s="50"/>
      <c r="R1008" s="50"/>
      <c r="S1008" s="50"/>
      <c r="T1008" s="50"/>
      <c r="U1008" s="50"/>
      <c r="V1008" s="50"/>
      <c r="W1008" s="50"/>
      <c r="X1008" s="50"/>
      <c r="Y1008" s="50"/>
    </row>
    <row r="1009" customFormat="false" ht="12.75" hidden="false" customHeight="false" outlineLevel="0" collapsed="false">
      <c r="J1009" s="50"/>
      <c r="K1009" s="50"/>
      <c r="L1009" s="50"/>
      <c r="M1009" s="50"/>
      <c r="N1009" s="50"/>
      <c r="O1009" s="50"/>
      <c r="P1009" s="50"/>
      <c r="Q1009" s="50"/>
      <c r="R1009" s="50"/>
      <c r="S1009" s="50"/>
      <c r="T1009" s="50"/>
      <c r="U1009" s="50"/>
      <c r="V1009" s="50"/>
      <c r="W1009" s="50"/>
      <c r="X1009" s="50"/>
      <c r="Y1009" s="50"/>
    </row>
    <row r="1010" customFormat="false" ht="12.75" hidden="false" customHeight="false" outlineLevel="0" collapsed="false">
      <c r="J1010" s="50"/>
      <c r="K1010" s="50"/>
      <c r="L1010" s="50"/>
      <c r="M1010" s="50"/>
      <c r="N1010" s="50"/>
      <c r="O1010" s="50"/>
      <c r="P1010" s="50"/>
      <c r="Q1010" s="50"/>
      <c r="R1010" s="50"/>
      <c r="S1010" s="50"/>
      <c r="T1010" s="50"/>
      <c r="U1010" s="50"/>
      <c r="V1010" s="50"/>
      <c r="W1010" s="50"/>
      <c r="X1010" s="50"/>
      <c r="Y1010" s="50"/>
    </row>
    <row r="1011" customFormat="false" ht="12.75" hidden="false" customHeight="false" outlineLevel="0" collapsed="false">
      <c r="J1011" s="50"/>
      <c r="K1011" s="50"/>
      <c r="L1011" s="50"/>
      <c r="M1011" s="50"/>
      <c r="N1011" s="50"/>
      <c r="O1011" s="50"/>
      <c r="P1011" s="50"/>
      <c r="Q1011" s="50"/>
      <c r="R1011" s="50"/>
      <c r="S1011" s="50"/>
      <c r="T1011" s="50"/>
      <c r="U1011" s="50"/>
      <c r="V1011" s="50"/>
      <c r="W1011" s="50"/>
      <c r="X1011" s="50"/>
      <c r="Y1011" s="50"/>
    </row>
    <row r="1012" customFormat="false" ht="12.75" hidden="false" customHeight="false" outlineLevel="0" collapsed="false">
      <c r="J1012" s="50"/>
      <c r="K1012" s="50"/>
      <c r="L1012" s="50"/>
      <c r="M1012" s="50"/>
      <c r="N1012" s="50"/>
      <c r="O1012" s="50"/>
      <c r="P1012" s="50"/>
      <c r="Q1012" s="50"/>
      <c r="R1012" s="50"/>
      <c r="S1012" s="50"/>
      <c r="T1012" s="50"/>
      <c r="U1012" s="50"/>
      <c r="V1012" s="50"/>
      <c r="W1012" s="50"/>
      <c r="X1012" s="50"/>
      <c r="Y1012" s="50"/>
    </row>
    <row r="1013" customFormat="false" ht="12.75" hidden="false" customHeight="false" outlineLevel="0" collapsed="false">
      <c r="J1013" s="50"/>
      <c r="K1013" s="50"/>
      <c r="L1013" s="50"/>
      <c r="M1013" s="50"/>
      <c r="N1013" s="50"/>
      <c r="O1013" s="50"/>
      <c r="P1013" s="50"/>
      <c r="Q1013" s="50"/>
      <c r="R1013" s="50"/>
      <c r="S1013" s="50"/>
      <c r="T1013" s="50"/>
      <c r="U1013" s="50"/>
      <c r="V1013" s="50"/>
      <c r="W1013" s="50"/>
      <c r="X1013" s="50"/>
      <c r="Y1013" s="50"/>
    </row>
    <row r="1014" customFormat="false" ht="12.75" hidden="false" customHeight="false" outlineLevel="0" collapsed="false">
      <c r="J1014" s="50"/>
      <c r="K1014" s="50"/>
      <c r="L1014" s="50"/>
      <c r="M1014" s="50"/>
      <c r="N1014" s="50"/>
      <c r="O1014" s="50"/>
      <c r="P1014" s="50"/>
      <c r="Q1014" s="50"/>
      <c r="R1014" s="50"/>
      <c r="S1014" s="50"/>
      <c r="T1014" s="50"/>
      <c r="U1014" s="50"/>
      <c r="V1014" s="50"/>
      <c r="W1014" s="50"/>
      <c r="X1014" s="50"/>
      <c r="Y1014" s="50"/>
    </row>
    <row r="1015" customFormat="false" ht="12.75" hidden="false" customHeight="false" outlineLevel="0" collapsed="false">
      <c r="J1015" s="50"/>
      <c r="K1015" s="50"/>
      <c r="L1015" s="50"/>
      <c r="M1015" s="50"/>
      <c r="N1015" s="50"/>
      <c r="O1015" s="50"/>
      <c r="P1015" s="50"/>
      <c r="Q1015" s="50"/>
      <c r="R1015" s="50"/>
      <c r="S1015" s="50"/>
      <c r="T1015" s="50"/>
      <c r="U1015" s="50"/>
      <c r="V1015" s="50"/>
      <c r="W1015" s="50"/>
      <c r="X1015" s="50"/>
      <c r="Y1015" s="50"/>
    </row>
    <row r="1016" customFormat="false" ht="12.75" hidden="false" customHeight="false" outlineLevel="0" collapsed="false">
      <c r="J1016" s="50"/>
      <c r="K1016" s="50"/>
      <c r="L1016" s="50"/>
      <c r="M1016" s="50"/>
      <c r="N1016" s="50"/>
      <c r="O1016" s="50"/>
      <c r="P1016" s="50"/>
      <c r="Q1016" s="50"/>
      <c r="R1016" s="50"/>
      <c r="S1016" s="50"/>
      <c r="T1016" s="50"/>
      <c r="U1016" s="50"/>
      <c r="V1016" s="50"/>
      <c r="W1016" s="50"/>
      <c r="X1016" s="50"/>
      <c r="Y1016" s="50"/>
    </row>
    <row r="1017" customFormat="false" ht="12.75" hidden="false" customHeight="false" outlineLevel="0" collapsed="false">
      <c r="J1017" s="50"/>
      <c r="K1017" s="50"/>
      <c r="L1017" s="50"/>
      <c r="M1017" s="50"/>
      <c r="N1017" s="50"/>
      <c r="O1017" s="50"/>
      <c r="P1017" s="50"/>
      <c r="Q1017" s="50"/>
      <c r="R1017" s="50"/>
      <c r="S1017" s="50"/>
      <c r="T1017" s="50"/>
      <c r="U1017" s="50"/>
      <c r="V1017" s="50"/>
      <c r="W1017" s="50"/>
      <c r="X1017" s="50"/>
      <c r="Y1017" s="50"/>
    </row>
    <row r="1018" customFormat="false" ht="12.75" hidden="false" customHeight="false" outlineLevel="0" collapsed="false">
      <c r="J1018" s="50"/>
      <c r="K1018" s="50"/>
      <c r="L1018" s="50"/>
      <c r="M1018" s="50"/>
      <c r="N1018" s="50"/>
      <c r="O1018" s="50"/>
      <c r="P1018" s="50"/>
      <c r="Q1018" s="50"/>
      <c r="R1018" s="50"/>
      <c r="S1018" s="50"/>
      <c r="T1018" s="50"/>
      <c r="U1018" s="50"/>
      <c r="V1018" s="50"/>
      <c r="W1018" s="50"/>
      <c r="X1018" s="50"/>
      <c r="Y1018" s="50"/>
    </row>
    <row r="1019" customFormat="false" ht="12.75" hidden="false" customHeight="false" outlineLevel="0" collapsed="false">
      <c r="J1019" s="50"/>
      <c r="K1019" s="50"/>
      <c r="L1019" s="50"/>
      <c r="M1019" s="50"/>
      <c r="N1019" s="50"/>
      <c r="O1019" s="50"/>
      <c r="P1019" s="50"/>
      <c r="Q1019" s="50"/>
      <c r="R1019" s="50"/>
      <c r="S1019" s="50"/>
      <c r="T1019" s="50"/>
      <c r="U1019" s="50"/>
      <c r="V1019" s="50"/>
      <c r="W1019" s="50"/>
      <c r="X1019" s="50"/>
      <c r="Y1019" s="50"/>
    </row>
    <row r="1020" customFormat="false" ht="12.75" hidden="false" customHeight="false" outlineLevel="0" collapsed="false"/>
    <row r="1021" customFormat="false" ht="12.75" hidden="false" customHeight="false" outlineLevel="0" collapsed="false"/>
    <row r="1022" customFormat="false" ht="12.75" hidden="false" customHeight="false" outlineLevel="0" collapsed="false"/>
    <row r="1023" customFormat="false" ht="12.75" hidden="false" customHeight="false" outlineLevel="0" collapsed="false"/>
    <row r="1024" customFormat="false" ht="12.75" hidden="false" customHeight="false" outlineLevel="0" collapsed="false"/>
    <row r="1025" customFormat="false" ht="12.75" hidden="false" customHeight="false" outlineLevel="0" collapsed="false"/>
    <row r="1026" customFormat="false" ht="12.75" hidden="false" customHeight="false" outlineLevel="0" collapsed="false"/>
    <row r="1027" customFormat="false" ht="12.75" hidden="false" customHeight="false" outlineLevel="0" collapsed="false"/>
    <row r="1028" customFormat="false" ht="12.75" hidden="false" customHeight="false" outlineLevel="0" collapsed="false"/>
    <row r="1029" customFormat="false" ht="12.75" hidden="false" customHeight="false" outlineLevel="0" collapsed="false"/>
    <row r="1030" customFormat="false" ht="12.75" hidden="false" customHeight="false" outlineLevel="0" collapsed="false"/>
    <row r="1031" customFormat="false" ht="12.75" hidden="false" customHeight="false" outlineLevel="0" collapsed="false"/>
    <row r="1032" customFormat="false" ht="12.75" hidden="false" customHeight="false" outlineLevel="0" collapsed="false"/>
    <row r="1033" customFormat="false" ht="12.75" hidden="false" customHeight="false" outlineLevel="0" collapsed="false"/>
    <row r="1034" customFormat="false" ht="12.75" hidden="false" customHeight="false" outlineLevel="0" collapsed="false"/>
    <row r="1035" customFormat="false" ht="12.75" hidden="false" customHeight="false" outlineLevel="0" collapsed="false"/>
    <row r="1036" customFormat="false" ht="12.75" hidden="false" customHeight="false" outlineLevel="0" collapsed="false"/>
    <row r="1037" customFormat="false" ht="12.75" hidden="false" customHeight="false" outlineLevel="0" collapsed="false"/>
    <row r="1038" customFormat="false" ht="12.75" hidden="false" customHeight="false" outlineLevel="0" collapsed="false"/>
    <row r="1039" customFormat="false" ht="12.75" hidden="false" customHeight="false" outlineLevel="0" collapsed="false"/>
    <row r="1040" customFormat="false" ht="12.75" hidden="false" customHeight="false" outlineLevel="0" collapsed="false"/>
    <row r="1041" customFormat="false" ht="12.75" hidden="false" customHeight="false" outlineLevel="0" collapsed="false"/>
    <row r="1042" customFormat="false" ht="12.75" hidden="false" customHeight="false" outlineLevel="0" collapsed="false"/>
    <row r="1043" customFormat="false" ht="12.75" hidden="false" customHeight="false" outlineLevel="0" collapsed="false"/>
    <row r="1044" customFormat="false" ht="12.75" hidden="false" customHeight="false" outlineLevel="0" collapsed="false"/>
    <row r="1045" customFormat="false" ht="12.75" hidden="false" customHeight="false" outlineLevel="0" collapsed="false"/>
    <row r="1046" customFormat="false" ht="12.75" hidden="false" customHeight="false" outlineLevel="0" collapsed="false"/>
    <row r="1047" customFormat="false" ht="12.75" hidden="false" customHeight="false" outlineLevel="0" collapsed="false"/>
    <row r="1048" customFormat="false" ht="12.75" hidden="false" customHeight="false" outlineLevel="0" collapsed="false"/>
    <row r="1049" customFormat="false" ht="12.75" hidden="false" customHeight="false" outlineLevel="0" collapsed="false"/>
    <row r="1050" customFormat="false" ht="12.75" hidden="false" customHeight="false" outlineLevel="0" collapsed="false"/>
    <row r="1051" customFormat="false" ht="12.75" hidden="false" customHeight="false" outlineLevel="0" collapsed="false"/>
    <row r="1052" customFormat="false" ht="12.75" hidden="false" customHeight="false" outlineLevel="0" collapsed="false"/>
    <row r="1053" customFormat="false" ht="12.75" hidden="false" customHeight="false" outlineLevel="0" collapsed="false"/>
    <row r="1054" customFormat="false" ht="12.75" hidden="false" customHeight="false" outlineLevel="0" collapsed="false"/>
    <row r="1055" customFormat="false" ht="12.75" hidden="false" customHeight="false" outlineLevel="0" collapsed="false"/>
    <row r="1056" customFormat="false" ht="12.75" hidden="false" customHeight="false" outlineLevel="0" collapsed="false"/>
    <row r="1057" customFormat="false" ht="12.75" hidden="false" customHeight="false" outlineLevel="0" collapsed="false"/>
    <row r="1058" customFormat="false" ht="12.75" hidden="false" customHeight="false" outlineLevel="0" collapsed="false"/>
    <row r="1059" customFormat="false" ht="12.75" hidden="false" customHeight="false" outlineLevel="0" collapsed="false"/>
    <row r="1060" customFormat="false" ht="12.75" hidden="false" customHeight="false" outlineLevel="0" collapsed="false"/>
    <row r="1061" customFormat="false" ht="12.75" hidden="false" customHeight="false" outlineLevel="0" collapsed="false"/>
    <row r="1062" customFormat="false" ht="12.75" hidden="false" customHeight="false" outlineLevel="0" collapsed="false"/>
    <row r="1063" customFormat="false" ht="12.75" hidden="false" customHeight="false" outlineLevel="0" collapsed="false"/>
    <row r="1064" customFormat="false" ht="12.75" hidden="false" customHeight="false" outlineLevel="0" collapsed="false"/>
    <row r="1065" customFormat="false" ht="12.75" hidden="false" customHeight="false" outlineLevel="0" collapsed="false"/>
    <row r="1066" customFormat="false" ht="12.75" hidden="false" customHeight="false" outlineLevel="0" collapsed="false"/>
    <row r="1067" customFormat="false" ht="12.75" hidden="false" customHeight="false" outlineLevel="0" collapsed="false"/>
    <row r="1068" customFormat="false" ht="12.75" hidden="false" customHeight="false" outlineLevel="0" collapsed="false"/>
    <row r="1069" customFormat="false" ht="12.75" hidden="false" customHeight="false" outlineLevel="0" collapsed="false"/>
    <row r="1070" customFormat="false" ht="12.75" hidden="false" customHeight="false" outlineLevel="0" collapsed="false"/>
    <row r="1071" customFormat="false" ht="12.75" hidden="false" customHeight="false" outlineLevel="0" collapsed="false"/>
    <row r="1072" customFormat="false" ht="12.75" hidden="false" customHeight="false" outlineLevel="0" collapsed="false"/>
    <row r="1073" customFormat="false" ht="12.75" hidden="false" customHeight="false" outlineLevel="0" collapsed="false"/>
    <row r="1074" customFormat="false" ht="12.75" hidden="false" customHeight="false" outlineLevel="0" collapsed="false"/>
    <row r="1075" customFormat="false" ht="12.75" hidden="false" customHeight="false" outlineLevel="0" collapsed="false"/>
    <row r="1076" customFormat="false" ht="12.75" hidden="false" customHeight="false" outlineLevel="0" collapsed="false"/>
    <row r="1077" customFormat="false" ht="12.75" hidden="false" customHeight="false" outlineLevel="0" collapsed="false"/>
    <row r="1078" customFormat="false" ht="12.75" hidden="false" customHeight="false" outlineLevel="0" collapsed="false"/>
    <row r="1079" customFormat="false" ht="12.75" hidden="false" customHeight="false" outlineLevel="0" collapsed="false"/>
    <row r="1080" customFormat="false" ht="12.75" hidden="false" customHeight="false" outlineLevel="0" collapsed="false"/>
    <row r="1081" customFormat="false" ht="12.75" hidden="false" customHeight="false" outlineLevel="0" collapsed="false"/>
    <row r="1082" customFormat="false" ht="12.75" hidden="false" customHeight="false" outlineLevel="0" collapsed="false"/>
    <row r="1083" customFormat="false" ht="12.75" hidden="false" customHeight="false" outlineLevel="0" collapsed="false"/>
    <row r="1084" customFormat="false" ht="12.75" hidden="false" customHeight="false" outlineLevel="0" collapsed="false"/>
    <row r="1085" customFormat="false" ht="12.75" hidden="false" customHeight="false" outlineLevel="0" collapsed="false"/>
    <row r="1086" customFormat="false" ht="12.75" hidden="false" customHeight="false" outlineLevel="0" collapsed="false"/>
    <row r="1087" customFormat="false" ht="12.75" hidden="false" customHeight="false" outlineLevel="0" collapsed="false"/>
    <row r="1088" customFormat="false" ht="12.75" hidden="false" customHeight="false" outlineLevel="0" collapsed="false"/>
    <row r="1089" customFormat="false" ht="12.75" hidden="false" customHeight="false" outlineLevel="0" collapsed="false"/>
    <row r="1090" customFormat="false" ht="12.75" hidden="false" customHeight="false" outlineLevel="0" collapsed="false"/>
    <row r="1091" customFormat="false" ht="12.75" hidden="false" customHeight="false" outlineLevel="0" collapsed="false"/>
    <row r="1092" customFormat="false" ht="12.75" hidden="false" customHeight="false" outlineLevel="0" collapsed="false"/>
    <row r="1093" customFormat="false" ht="12.75" hidden="false" customHeight="false" outlineLevel="0" collapsed="false"/>
    <row r="1094" customFormat="false" ht="12.75" hidden="false" customHeight="false" outlineLevel="0" collapsed="false"/>
    <row r="1095" customFormat="false" ht="12.75" hidden="false" customHeight="false" outlineLevel="0" collapsed="false"/>
    <row r="1096" customFormat="false" ht="12.75" hidden="false" customHeight="false" outlineLevel="0" collapsed="false"/>
    <row r="1097" customFormat="false" ht="12.75" hidden="false" customHeight="false" outlineLevel="0" collapsed="false"/>
    <row r="1098" customFormat="false" ht="12.75" hidden="false" customHeight="false" outlineLevel="0" collapsed="false"/>
    <row r="1099" customFormat="false" ht="12.75" hidden="false" customHeight="false" outlineLevel="0" collapsed="false"/>
    <row r="1100" customFormat="false" ht="12.75" hidden="false" customHeight="false" outlineLevel="0" collapsed="false"/>
    <row r="1101" customFormat="false" ht="12.75" hidden="false" customHeight="false" outlineLevel="0" collapsed="false"/>
    <row r="1102" customFormat="false" ht="12.75" hidden="false" customHeight="false" outlineLevel="0" collapsed="false"/>
    <row r="1103" customFormat="false" ht="12.75" hidden="false" customHeight="false" outlineLevel="0" collapsed="false"/>
    <row r="1104" customFormat="false" ht="12.75" hidden="false" customHeight="false" outlineLevel="0" collapsed="false"/>
    <row r="1105" customFormat="false" ht="12.75" hidden="false" customHeight="false" outlineLevel="0" collapsed="false"/>
    <row r="1106" customFormat="false" ht="12.75" hidden="false" customHeight="false" outlineLevel="0" collapsed="false"/>
    <row r="1107" customFormat="false" ht="12.75" hidden="false" customHeight="false" outlineLevel="0" collapsed="false"/>
    <row r="1108" customFormat="false" ht="12.75" hidden="false" customHeight="false" outlineLevel="0" collapsed="false"/>
    <row r="1109" customFormat="false" ht="12.75" hidden="false" customHeight="false" outlineLevel="0" collapsed="false"/>
    <row r="1110" customFormat="false" ht="12.75" hidden="false" customHeight="false" outlineLevel="0" collapsed="false"/>
    <row r="1111" customFormat="false" ht="12.75" hidden="false" customHeight="false" outlineLevel="0" collapsed="false"/>
    <row r="1112" customFormat="false" ht="12.75" hidden="false" customHeight="false" outlineLevel="0" collapsed="false"/>
    <row r="1113" customFormat="false" ht="12.75" hidden="false" customHeight="false" outlineLevel="0" collapsed="false"/>
    <row r="1114" customFormat="false" ht="12.75" hidden="false" customHeight="false" outlineLevel="0" collapsed="false"/>
    <row r="1115" customFormat="false" ht="12.75" hidden="false" customHeight="false" outlineLevel="0" collapsed="false"/>
    <row r="1116" customFormat="false" ht="12.75" hidden="false" customHeight="false" outlineLevel="0" collapsed="false"/>
    <row r="1117" customFormat="false" ht="12.75" hidden="false" customHeight="false" outlineLevel="0" collapsed="false"/>
    <row r="1118" customFormat="false" ht="12.75" hidden="false" customHeight="false" outlineLevel="0" collapsed="false"/>
    <row r="1119" customFormat="false" ht="12.75" hidden="false" customHeight="false" outlineLevel="0" collapsed="false"/>
    <row r="1120" customFormat="false" ht="12.75" hidden="false" customHeight="false" outlineLevel="0" collapsed="false"/>
    <row r="1121" customFormat="false" ht="12.75" hidden="false" customHeight="false" outlineLevel="0" collapsed="false"/>
    <row r="1122" customFormat="false" ht="12.75" hidden="false" customHeight="false" outlineLevel="0" collapsed="false"/>
    <row r="1123" customFormat="false" ht="12.75" hidden="false" customHeight="false" outlineLevel="0" collapsed="false"/>
    <row r="1124" customFormat="false" ht="12.75" hidden="false" customHeight="false" outlineLevel="0" collapsed="false"/>
    <row r="1125" customFormat="false" ht="12.75" hidden="false" customHeight="false" outlineLevel="0" collapsed="false"/>
    <row r="1126" customFormat="false" ht="12.75" hidden="false" customHeight="false" outlineLevel="0" collapsed="false"/>
    <row r="1127" customFormat="false" ht="12.75" hidden="false" customHeight="false" outlineLevel="0" collapsed="false"/>
    <row r="1128" customFormat="false" ht="12.75" hidden="false" customHeight="false" outlineLevel="0" collapsed="false"/>
    <row r="1129" customFormat="false" ht="12.75" hidden="false" customHeight="false" outlineLevel="0" collapsed="false"/>
    <row r="1130" customFormat="false" ht="12.75" hidden="false" customHeight="false" outlineLevel="0" collapsed="false"/>
    <row r="1131" customFormat="false" ht="12.75" hidden="false" customHeight="false" outlineLevel="0" collapsed="false"/>
    <row r="1132" customFormat="false" ht="12.75" hidden="false" customHeight="false" outlineLevel="0" collapsed="false"/>
    <row r="1133" customFormat="false" ht="12.75" hidden="false" customHeight="false" outlineLevel="0" collapsed="false"/>
    <row r="1134" customFormat="false" ht="12.75" hidden="false" customHeight="false" outlineLevel="0" collapsed="false"/>
    <row r="1135" customFormat="false" ht="12.75" hidden="false" customHeight="false" outlineLevel="0" collapsed="false"/>
    <row r="1136" customFormat="false" ht="12.75" hidden="false" customHeight="false" outlineLevel="0" collapsed="false"/>
    <row r="1137" customFormat="false" ht="12.75" hidden="false" customHeight="false" outlineLevel="0" collapsed="false"/>
    <row r="1138" customFormat="false" ht="12.75" hidden="false" customHeight="false" outlineLevel="0" collapsed="false"/>
    <row r="1139" customFormat="false" ht="12.75" hidden="false" customHeight="false" outlineLevel="0" collapsed="false"/>
    <row r="1140" customFormat="false" ht="12.75" hidden="false" customHeight="false" outlineLevel="0" collapsed="false"/>
    <row r="1141" customFormat="false" ht="12.75" hidden="false" customHeight="false" outlineLevel="0" collapsed="false"/>
    <row r="1142" customFormat="false" ht="12.75" hidden="false" customHeight="false" outlineLevel="0" collapsed="false"/>
    <row r="1143" customFormat="false" ht="12.75" hidden="false" customHeight="false" outlineLevel="0" collapsed="false"/>
    <row r="1144" customFormat="false" ht="12.75" hidden="false" customHeight="false" outlineLevel="0" collapsed="false"/>
    <row r="1145" customFormat="false" ht="12.75" hidden="false" customHeight="false" outlineLevel="0" collapsed="false"/>
    <row r="1146" customFormat="false" ht="12.75" hidden="false" customHeight="false" outlineLevel="0" collapsed="false"/>
    <row r="1147" customFormat="false" ht="12.75" hidden="false" customHeight="false" outlineLevel="0" collapsed="false"/>
    <row r="1148" customFormat="false" ht="12.75" hidden="false" customHeight="false" outlineLevel="0" collapsed="false"/>
    <row r="1149" customFormat="false" ht="12.75" hidden="false" customHeight="false" outlineLevel="0" collapsed="false"/>
    <row r="1150" customFormat="false" ht="12.75" hidden="false" customHeight="false" outlineLevel="0" collapsed="false"/>
    <row r="1151" customFormat="false" ht="12.75" hidden="false" customHeight="false" outlineLevel="0" collapsed="false"/>
    <row r="1152" customFormat="false" ht="12.75" hidden="false" customHeight="false" outlineLevel="0" collapsed="false"/>
    <row r="1153" customFormat="false" ht="12.75" hidden="false" customHeight="false" outlineLevel="0" collapsed="false"/>
    <row r="1154" customFormat="false" ht="12.75" hidden="false" customHeight="false" outlineLevel="0" collapsed="false"/>
    <row r="1155" customFormat="false" ht="12.75" hidden="false" customHeight="false" outlineLevel="0" collapsed="false"/>
    <row r="1156" customFormat="false" ht="12.75" hidden="false" customHeight="false" outlineLevel="0" collapsed="false"/>
    <row r="1157" customFormat="false" ht="12.75" hidden="false" customHeight="false" outlineLevel="0" collapsed="false"/>
    <row r="1158" customFormat="false" ht="12.75" hidden="false" customHeight="false" outlineLevel="0" collapsed="false"/>
    <row r="1159" customFormat="false" ht="12.75" hidden="false" customHeight="false" outlineLevel="0" collapsed="false"/>
    <row r="1160" customFormat="false" ht="12.75" hidden="false" customHeight="false" outlineLevel="0" collapsed="false"/>
    <row r="1161" customFormat="false" ht="12.75" hidden="false" customHeight="false" outlineLevel="0" collapsed="false"/>
    <row r="1162" customFormat="false" ht="12.75" hidden="false" customHeight="false" outlineLevel="0" collapsed="false"/>
    <row r="1163" customFormat="false" ht="12.75" hidden="false" customHeight="false" outlineLevel="0" collapsed="false"/>
    <row r="1164" customFormat="false" ht="12.75" hidden="false" customHeight="false" outlineLevel="0" collapsed="false"/>
    <row r="1165" customFormat="false" ht="12.75" hidden="false" customHeight="false" outlineLevel="0" collapsed="false"/>
    <row r="1166" customFormat="false" ht="12.75" hidden="false" customHeight="false" outlineLevel="0" collapsed="false"/>
    <row r="1167" customFormat="false" ht="12.75" hidden="false" customHeight="false" outlineLevel="0" collapsed="false"/>
    <row r="1168" customFormat="false" ht="12.75" hidden="false" customHeight="false" outlineLevel="0" collapsed="false"/>
    <row r="1169" customFormat="false" ht="12.75" hidden="false" customHeight="false" outlineLevel="0" collapsed="false"/>
    <row r="1170" customFormat="false" ht="12.75" hidden="false" customHeight="false" outlineLevel="0" collapsed="false"/>
    <row r="1171" customFormat="false" ht="12.75" hidden="false" customHeight="false" outlineLevel="0" collapsed="false"/>
    <row r="1172" customFormat="false" ht="12.75" hidden="false" customHeight="false" outlineLevel="0" collapsed="false"/>
    <row r="1173" customFormat="false" ht="12.75" hidden="false" customHeight="false" outlineLevel="0" collapsed="false"/>
    <row r="1174" customFormat="false" ht="12.75" hidden="false" customHeight="false" outlineLevel="0" collapsed="false"/>
    <row r="1175" customFormat="false" ht="12.75" hidden="false" customHeight="false" outlineLevel="0" collapsed="false"/>
    <row r="1176" customFormat="false" ht="12.75" hidden="false" customHeight="false" outlineLevel="0" collapsed="false"/>
    <row r="1177" customFormat="false" ht="12.75" hidden="false" customHeight="false" outlineLevel="0" collapsed="false"/>
    <row r="1178" customFormat="false" ht="12.75" hidden="false" customHeight="false" outlineLevel="0" collapsed="false"/>
    <row r="1179" customFormat="false" ht="12.75" hidden="false" customHeight="false" outlineLevel="0" collapsed="false"/>
    <row r="1180" customFormat="false" ht="12.75" hidden="false" customHeight="false" outlineLevel="0" collapsed="false"/>
    <row r="1181" customFormat="false" ht="12.75" hidden="false" customHeight="false" outlineLevel="0" collapsed="false"/>
    <row r="1182" customFormat="false" ht="12.75" hidden="false" customHeight="false" outlineLevel="0" collapsed="false"/>
    <row r="1183" customFormat="false" ht="12.75" hidden="false" customHeight="false" outlineLevel="0" collapsed="false"/>
    <row r="1184" customFormat="false" ht="12.75" hidden="false" customHeight="false" outlineLevel="0" collapsed="false"/>
    <row r="1185" customFormat="false" ht="12.75" hidden="false" customHeight="false" outlineLevel="0" collapsed="false"/>
    <row r="1186" customFormat="false" ht="12.75" hidden="false" customHeight="false" outlineLevel="0" collapsed="false"/>
    <row r="1187" customFormat="false" ht="12.75" hidden="false" customHeight="false" outlineLevel="0" collapsed="false"/>
    <row r="1188" customFormat="false" ht="12.75" hidden="false" customHeight="false" outlineLevel="0" collapsed="false"/>
    <row r="1189" customFormat="false" ht="12.75" hidden="false" customHeight="false" outlineLevel="0" collapsed="false"/>
    <row r="1190" customFormat="false" ht="12.75" hidden="false" customHeight="false" outlineLevel="0" collapsed="false"/>
    <row r="1191" customFormat="false" ht="12.75" hidden="false" customHeight="false" outlineLevel="0" collapsed="false"/>
    <row r="1192" customFormat="false" ht="12.75" hidden="false" customHeight="false" outlineLevel="0" collapsed="false"/>
    <row r="1193" customFormat="false" ht="12.75" hidden="false" customHeight="false" outlineLevel="0" collapsed="false"/>
    <row r="1194" customFormat="false" ht="12.75" hidden="false" customHeight="false" outlineLevel="0" collapsed="false"/>
    <row r="1195" customFormat="false" ht="12.75" hidden="false" customHeight="false" outlineLevel="0" collapsed="false"/>
    <row r="1196" customFormat="false" ht="12.75" hidden="false" customHeight="false" outlineLevel="0" collapsed="false"/>
    <row r="1197" customFormat="false" ht="12.75" hidden="false" customHeight="false" outlineLevel="0" collapsed="false"/>
    <row r="1198" customFormat="false" ht="12.75" hidden="false" customHeight="false" outlineLevel="0" collapsed="false"/>
    <row r="1199" customFormat="false" ht="12.75" hidden="false" customHeight="false" outlineLevel="0" collapsed="false"/>
    <row r="1200" customFormat="false" ht="12.75" hidden="false" customHeight="false" outlineLevel="0" collapsed="false"/>
    <row r="1201" customFormat="false" ht="12.75" hidden="false" customHeight="false" outlineLevel="0" collapsed="false"/>
    <row r="1202" customFormat="false" ht="12.75" hidden="false" customHeight="false" outlineLevel="0" collapsed="false"/>
    <row r="1203" customFormat="false" ht="12.75" hidden="false" customHeight="false" outlineLevel="0" collapsed="false"/>
    <row r="1204" customFormat="false" ht="12.75" hidden="false" customHeight="false" outlineLevel="0" collapsed="false"/>
    <row r="1205" customFormat="false" ht="12.75" hidden="false" customHeight="false" outlineLevel="0" collapsed="false"/>
    <row r="1206" customFormat="false" ht="12.75" hidden="false" customHeight="false" outlineLevel="0" collapsed="false"/>
    <row r="1207" customFormat="false" ht="12.75" hidden="false" customHeight="false" outlineLevel="0" collapsed="false"/>
    <row r="1208" customFormat="false" ht="12.75" hidden="false" customHeight="false" outlineLevel="0" collapsed="false"/>
    <row r="1209" customFormat="false" ht="12.75" hidden="false" customHeight="false" outlineLevel="0" collapsed="false"/>
    <row r="1210" customFormat="false" ht="12.75" hidden="false" customHeight="false" outlineLevel="0" collapsed="false"/>
    <row r="1211" customFormat="false" ht="12.75" hidden="false" customHeight="false" outlineLevel="0" collapsed="false"/>
    <row r="1212" customFormat="false" ht="12.75" hidden="false" customHeight="false" outlineLevel="0" collapsed="false"/>
    <row r="1213" customFormat="false" ht="12.75" hidden="false" customHeight="false" outlineLevel="0" collapsed="false"/>
    <row r="1214" customFormat="false" ht="12.75" hidden="false" customHeight="false" outlineLevel="0" collapsed="false"/>
    <row r="1215" customFormat="false" ht="12.75" hidden="false" customHeight="false" outlineLevel="0" collapsed="false"/>
    <row r="1216" customFormat="false" ht="12.75" hidden="false" customHeight="false" outlineLevel="0" collapsed="false"/>
    <row r="1217" customFormat="false" ht="12.75" hidden="false" customHeight="false" outlineLevel="0" collapsed="false"/>
    <row r="1218" customFormat="false" ht="12.75" hidden="false" customHeight="false" outlineLevel="0" collapsed="false"/>
    <row r="1219" customFormat="false" ht="12.75" hidden="false" customHeight="false" outlineLevel="0" collapsed="false"/>
    <row r="1220" customFormat="false" ht="12.75" hidden="false" customHeight="false" outlineLevel="0" collapsed="false"/>
    <row r="1221" customFormat="false" ht="12.75" hidden="false" customHeight="false" outlineLevel="0" collapsed="false"/>
    <row r="1222" customFormat="false" ht="12.75" hidden="false" customHeight="false" outlineLevel="0" collapsed="false"/>
    <row r="1223" customFormat="false" ht="12.75" hidden="false" customHeight="false" outlineLevel="0" collapsed="false"/>
    <row r="1224" customFormat="false" ht="12.75" hidden="false" customHeight="false" outlineLevel="0" collapsed="false"/>
    <row r="1225" customFormat="false" ht="12.75" hidden="false" customHeight="false" outlineLevel="0" collapsed="false"/>
    <row r="1226" customFormat="false" ht="12.75" hidden="false" customHeight="false" outlineLevel="0" collapsed="false"/>
    <row r="1227" customFormat="false" ht="12.75" hidden="false" customHeight="false" outlineLevel="0" collapsed="false"/>
    <row r="1228" customFormat="false" ht="12.75" hidden="false" customHeight="false" outlineLevel="0" collapsed="false"/>
    <row r="1229" customFormat="false" ht="12.75" hidden="false" customHeight="false" outlineLevel="0" collapsed="false"/>
    <row r="1230" customFormat="false" ht="12.75" hidden="false" customHeight="false" outlineLevel="0" collapsed="false"/>
    <row r="1231" customFormat="false" ht="12.75" hidden="false" customHeight="false" outlineLevel="0" collapsed="false"/>
    <row r="1232" customFormat="false" ht="12.75" hidden="false" customHeight="false" outlineLevel="0" collapsed="false"/>
    <row r="1233" customFormat="false" ht="12.75" hidden="false" customHeight="false" outlineLevel="0" collapsed="false"/>
    <row r="1234" customFormat="false" ht="12.75" hidden="false" customHeight="false" outlineLevel="0" collapsed="false"/>
    <row r="1235" customFormat="false" ht="12.75" hidden="false" customHeight="false" outlineLevel="0" collapsed="false"/>
    <row r="1236" customFormat="false" ht="12.75" hidden="false" customHeight="false" outlineLevel="0" collapsed="false"/>
    <row r="1237" customFormat="false" ht="12.75" hidden="false" customHeight="false" outlineLevel="0" collapsed="false"/>
    <row r="1238" customFormat="false" ht="12.75" hidden="false" customHeight="false" outlineLevel="0" collapsed="false"/>
    <row r="1239" customFormat="false" ht="12.75" hidden="false" customHeight="false" outlineLevel="0" collapsed="false"/>
    <row r="1240" customFormat="false" ht="12.75" hidden="false" customHeight="false" outlineLevel="0" collapsed="false"/>
    <row r="1241" customFormat="false" ht="12.75" hidden="false" customHeight="false" outlineLevel="0" collapsed="false"/>
    <row r="1242" customFormat="false" ht="12.75" hidden="false" customHeight="false" outlineLevel="0" collapsed="false"/>
    <row r="1243" customFormat="false" ht="12.75" hidden="false" customHeight="false" outlineLevel="0" collapsed="false"/>
    <row r="1244" customFormat="false" ht="12.75" hidden="false" customHeight="false" outlineLevel="0" collapsed="false"/>
    <row r="1245" customFormat="false" ht="12.75" hidden="false" customHeight="false" outlineLevel="0" collapsed="false"/>
    <row r="1246" customFormat="false" ht="12.75" hidden="false" customHeight="false" outlineLevel="0" collapsed="false"/>
    <row r="1247" customFormat="false" ht="12.75" hidden="false" customHeight="false" outlineLevel="0" collapsed="false"/>
    <row r="1248" customFormat="false" ht="12.75" hidden="false" customHeight="false" outlineLevel="0" collapsed="false"/>
    <row r="1249" customFormat="false" ht="12.75" hidden="false" customHeight="false" outlineLevel="0" collapsed="false"/>
    <row r="1250" customFormat="false" ht="12.75" hidden="false" customHeight="false" outlineLevel="0" collapsed="false"/>
    <row r="1251" customFormat="false" ht="12.75" hidden="false" customHeight="false" outlineLevel="0" collapsed="false"/>
    <row r="1252" customFormat="false" ht="12.75" hidden="false" customHeight="false" outlineLevel="0" collapsed="false"/>
    <row r="1253" customFormat="false" ht="12.75" hidden="false" customHeight="false" outlineLevel="0" collapsed="false"/>
    <row r="1254" customFormat="false" ht="12.75" hidden="false" customHeight="false" outlineLevel="0" collapsed="false"/>
    <row r="1255" customFormat="false" ht="12.75" hidden="false" customHeight="false" outlineLevel="0" collapsed="false"/>
    <row r="1256" customFormat="false" ht="12.75" hidden="false" customHeight="false" outlineLevel="0" collapsed="false"/>
    <row r="1257" customFormat="false" ht="12.75" hidden="false" customHeight="false" outlineLevel="0" collapsed="false"/>
    <row r="1258" customFormat="false" ht="12.75" hidden="false" customHeight="false" outlineLevel="0" collapsed="false"/>
    <row r="1259" customFormat="false" ht="12.75" hidden="false" customHeight="false" outlineLevel="0" collapsed="false"/>
    <row r="1260" customFormat="false" ht="12.75" hidden="false" customHeight="false" outlineLevel="0" collapsed="false"/>
    <row r="1261" customFormat="false" ht="12.75" hidden="false" customHeight="false" outlineLevel="0" collapsed="false"/>
    <row r="1262" customFormat="false" ht="12.75" hidden="false" customHeight="false" outlineLevel="0" collapsed="false"/>
    <row r="1263" customFormat="false" ht="12.75" hidden="false" customHeight="false" outlineLevel="0" collapsed="false"/>
    <row r="1264" customFormat="false" ht="12.75" hidden="false" customHeight="false" outlineLevel="0" collapsed="false"/>
    <row r="1265" customFormat="false" ht="12.75" hidden="false" customHeight="false" outlineLevel="0" collapsed="false"/>
    <row r="1266" customFormat="false" ht="12.75" hidden="false" customHeight="false" outlineLevel="0" collapsed="false"/>
    <row r="1267" customFormat="false" ht="12.75" hidden="false" customHeight="false" outlineLevel="0" collapsed="false"/>
    <row r="1268" customFormat="false" ht="12.75" hidden="false" customHeight="false" outlineLevel="0" collapsed="false"/>
    <row r="1269" customFormat="false" ht="12.75" hidden="false" customHeight="false" outlineLevel="0" collapsed="false"/>
    <row r="1270" customFormat="false" ht="12.75" hidden="false" customHeight="false" outlineLevel="0" collapsed="false"/>
    <row r="1271" customFormat="false" ht="12.75" hidden="false" customHeight="false" outlineLevel="0" collapsed="false"/>
    <row r="1272" customFormat="false" ht="12.75" hidden="false" customHeight="false" outlineLevel="0" collapsed="false"/>
    <row r="1273" customFormat="false" ht="12.75" hidden="false" customHeight="false" outlineLevel="0" collapsed="false"/>
    <row r="1274" customFormat="false" ht="12.75" hidden="false" customHeight="false" outlineLevel="0" collapsed="false"/>
    <row r="1275" customFormat="false" ht="12.75" hidden="false" customHeight="false" outlineLevel="0" collapsed="false"/>
    <row r="1276" customFormat="false" ht="12.75" hidden="false" customHeight="false" outlineLevel="0" collapsed="false"/>
    <row r="1277" customFormat="false" ht="12.75" hidden="false" customHeight="false" outlineLevel="0" collapsed="false"/>
    <row r="1278" customFormat="false" ht="12.75" hidden="false" customHeight="false" outlineLevel="0" collapsed="false"/>
    <row r="1279" customFormat="false" ht="12.75" hidden="false" customHeight="false" outlineLevel="0" collapsed="false"/>
    <row r="1280" customFormat="false" ht="12.75" hidden="false" customHeight="false" outlineLevel="0" collapsed="false"/>
    <row r="1281" customFormat="false" ht="12.75" hidden="false" customHeight="false" outlineLevel="0" collapsed="false"/>
    <row r="1282" customFormat="false" ht="12.75" hidden="false" customHeight="false" outlineLevel="0" collapsed="false"/>
    <row r="1283" customFormat="false" ht="12.75" hidden="false" customHeight="false" outlineLevel="0" collapsed="false"/>
    <row r="1284" customFormat="false" ht="12.75" hidden="false" customHeight="false" outlineLevel="0" collapsed="false"/>
    <row r="1285" customFormat="false" ht="12.75" hidden="false" customHeight="false" outlineLevel="0" collapsed="false"/>
    <row r="1286" customFormat="false" ht="12.75" hidden="false" customHeight="false" outlineLevel="0" collapsed="false"/>
    <row r="1287" customFormat="false" ht="12.75" hidden="false" customHeight="false" outlineLevel="0" collapsed="false"/>
    <row r="1288" customFormat="false" ht="12.75" hidden="false" customHeight="false" outlineLevel="0" collapsed="false"/>
    <row r="1289" customFormat="false" ht="12.75" hidden="false" customHeight="false" outlineLevel="0" collapsed="false"/>
    <row r="1290" customFormat="false" ht="12.75" hidden="false" customHeight="false" outlineLevel="0" collapsed="false"/>
    <row r="1291" customFormat="false" ht="12.75" hidden="false" customHeight="false" outlineLevel="0" collapsed="false"/>
    <row r="1292" customFormat="false" ht="12.75" hidden="false" customHeight="false" outlineLevel="0" collapsed="false"/>
    <row r="1293" customFormat="false" ht="12.75" hidden="false" customHeight="false" outlineLevel="0" collapsed="false"/>
    <row r="1294" customFormat="false" ht="12.75" hidden="false" customHeight="false" outlineLevel="0" collapsed="false"/>
    <row r="1295" customFormat="false" ht="12.75" hidden="false" customHeight="false" outlineLevel="0" collapsed="false"/>
    <row r="1296" customFormat="false" ht="12.75" hidden="false" customHeight="false" outlineLevel="0" collapsed="false"/>
    <row r="1297" customFormat="false" ht="12.75" hidden="false" customHeight="false" outlineLevel="0" collapsed="false"/>
    <row r="1298" customFormat="false" ht="12.75" hidden="false" customHeight="false" outlineLevel="0" collapsed="false"/>
    <row r="1299" customFormat="false" ht="12.75" hidden="false" customHeight="false" outlineLevel="0" collapsed="false"/>
    <row r="1300" customFormat="false" ht="12.75" hidden="false" customHeight="false" outlineLevel="0" collapsed="false"/>
    <row r="1301" customFormat="false" ht="12.75" hidden="false" customHeight="false" outlineLevel="0" collapsed="false"/>
    <row r="1302" customFormat="false" ht="12.75" hidden="false" customHeight="false" outlineLevel="0" collapsed="false"/>
    <row r="1303" customFormat="false" ht="12.75" hidden="false" customHeight="false" outlineLevel="0" collapsed="false"/>
    <row r="1304" customFormat="false" ht="12.75" hidden="false" customHeight="false" outlineLevel="0" collapsed="false"/>
    <row r="1305" customFormat="false" ht="12.75" hidden="false" customHeight="false" outlineLevel="0" collapsed="false"/>
    <row r="1306" customFormat="false" ht="12.75" hidden="false" customHeight="false" outlineLevel="0" collapsed="false"/>
    <row r="1307" customFormat="false" ht="12.75" hidden="false" customHeight="false" outlineLevel="0" collapsed="false"/>
    <row r="1308" customFormat="false" ht="12.75" hidden="false" customHeight="false" outlineLevel="0" collapsed="false"/>
    <row r="1309" customFormat="false" ht="12.75" hidden="false" customHeight="false" outlineLevel="0" collapsed="false"/>
    <row r="1310" customFormat="false" ht="12.75" hidden="false" customHeight="false" outlineLevel="0" collapsed="false"/>
    <row r="1311" customFormat="false" ht="12.75" hidden="false" customHeight="false" outlineLevel="0" collapsed="false"/>
    <row r="1312" customFormat="false" ht="12.75" hidden="false" customHeight="false" outlineLevel="0" collapsed="false"/>
    <row r="1313" customFormat="false" ht="12.75" hidden="false" customHeight="false" outlineLevel="0" collapsed="false"/>
    <row r="1314" customFormat="false" ht="12.75" hidden="false" customHeight="false" outlineLevel="0" collapsed="false"/>
    <row r="1315" customFormat="false" ht="12.75" hidden="false" customHeight="false" outlineLevel="0" collapsed="false"/>
    <row r="1316" customFormat="false" ht="12.75" hidden="false" customHeight="false" outlineLevel="0" collapsed="false"/>
    <row r="1317" customFormat="false" ht="12.75" hidden="false" customHeight="false" outlineLevel="0" collapsed="false"/>
    <row r="1318" customFormat="false" ht="12.75" hidden="false" customHeight="false" outlineLevel="0" collapsed="false"/>
    <row r="1319" customFormat="false" ht="12.75" hidden="false" customHeight="false" outlineLevel="0" collapsed="false"/>
    <row r="1320" customFormat="false" ht="12.75" hidden="false" customHeight="false" outlineLevel="0" collapsed="false"/>
    <row r="1321" customFormat="false" ht="12.75" hidden="false" customHeight="false" outlineLevel="0" collapsed="false"/>
    <row r="1322" customFormat="false" ht="12.75" hidden="false" customHeight="false" outlineLevel="0" collapsed="false"/>
    <row r="1323" customFormat="false" ht="12.75" hidden="false" customHeight="false" outlineLevel="0" collapsed="false"/>
    <row r="1324" customFormat="false" ht="12.75" hidden="false" customHeight="false" outlineLevel="0" collapsed="false"/>
    <row r="1325" customFormat="false" ht="12.75" hidden="false" customHeight="false" outlineLevel="0" collapsed="false"/>
    <row r="1326" customFormat="false" ht="12.75" hidden="false" customHeight="false" outlineLevel="0" collapsed="false"/>
    <row r="1327" customFormat="false" ht="12.75" hidden="false" customHeight="false" outlineLevel="0" collapsed="false"/>
    <row r="1328" customFormat="false" ht="12.75" hidden="false" customHeight="false" outlineLevel="0" collapsed="false"/>
    <row r="1329" customFormat="false" ht="12.75" hidden="false" customHeight="false" outlineLevel="0" collapsed="false"/>
    <row r="1330" customFormat="false" ht="12.75" hidden="false" customHeight="false" outlineLevel="0" collapsed="false"/>
    <row r="1331" customFormat="false" ht="12.75" hidden="false" customHeight="false" outlineLevel="0" collapsed="false"/>
    <row r="1332" customFormat="false" ht="12.75" hidden="false" customHeight="false" outlineLevel="0" collapsed="false"/>
    <row r="1333" customFormat="false" ht="12.75" hidden="false" customHeight="false" outlineLevel="0" collapsed="false"/>
    <row r="1334" customFormat="false" ht="12.75" hidden="false" customHeight="false" outlineLevel="0" collapsed="false"/>
    <row r="1335" customFormat="false" ht="12.75" hidden="false" customHeight="false" outlineLevel="0" collapsed="false"/>
    <row r="1336" customFormat="false" ht="12.75" hidden="false" customHeight="false" outlineLevel="0" collapsed="false"/>
    <row r="1337" customFormat="false" ht="12.75" hidden="false" customHeight="false" outlineLevel="0" collapsed="false"/>
    <row r="1338" customFormat="false" ht="12.75" hidden="false" customHeight="false" outlineLevel="0" collapsed="false"/>
    <row r="1339" customFormat="false" ht="12.75" hidden="false" customHeight="false" outlineLevel="0" collapsed="false"/>
    <row r="1340" customFormat="false" ht="12.75" hidden="false" customHeight="false" outlineLevel="0" collapsed="false"/>
    <row r="1341" customFormat="false" ht="12.75" hidden="false" customHeight="false" outlineLevel="0" collapsed="false"/>
    <row r="1342" customFormat="false" ht="12.75" hidden="false" customHeight="false" outlineLevel="0" collapsed="false"/>
    <row r="1343" customFormat="false" ht="12.75" hidden="false" customHeight="false" outlineLevel="0" collapsed="false"/>
    <row r="1344" customFormat="false" ht="12.75" hidden="false" customHeight="false" outlineLevel="0" collapsed="false"/>
    <row r="1345" customFormat="false" ht="12.75" hidden="false" customHeight="false" outlineLevel="0" collapsed="false"/>
    <row r="1346" customFormat="false" ht="12.75" hidden="false" customHeight="false" outlineLevel="0" collapsed="false"/>
    <row r="1347" customFormat="false" ht="12.75" hidden="false" customHeight="false" outlineLevel="0" collapsed="false"/>
    <row r="1348" customFormat="false" ht="12.75" hidden="false" customHeight="false" outlineLevel="0" collapsed="false"/>
    <row r="1349" customFormat="false" ht="12.75" hidden="false" customHeight="false" outlineLevel="0" collapsed="false"/>
    <row r="1350" customFormat="false" ht="12.75" hidden="false" customHeight="false" outlineLevel="0" collapsed="false"/>
    <row r="1351" customFormat="false" ht="12.75" hidden="false" customHeight="false" outlineLevel="0" collapsed="false"/>
    <row r="1352" customFormat="false" ht="12.75" hidden="false" customHeight="false" outlineLevel="0" collapsed="false"/>
    <row r="1353" customFormat="false" ht="12.75" hidden="false" customHeight="false" outlineLevel="0" collapsed="false"/>
    <row r="1354" customFormat="false" ht="12.75" hidden="false" customHeight="false" outlineLevel="0" collapsed="false"/>
    <row r="1355" customFormat="false" ht="12.75" hidden="false" customHeight="false" outlineLevel="0" collapsed="false"/>
    <row r="1356" customFormat="false" ht="12.75" hidden="false" customHeight="false" outlineLevel="0" collapsed="false"/>
    <row r="1357" customFormat="false" ht="12.75" hidden="false" customHeight="false" outlineLevel="0" collapsed="false"/>
    <row r="1358" customFormat="false" ht="12.75" hidden="false" customHeight="false" outlineLevel="0" collapsed="false"/>
    <row r="1359" customFormat="false" ht="12.75" hidden="false" customHeight="false" outlineLevel="0" collapsed="false"/>
    <row r="1360" customFormat="false" ht="12.75" hidden="false" customHeight="false" outlineLevel="0" collapsed="false"/>
    <row r="1361" customFormat="false" ht="12.75" hidden="false" customHeight="false" outlineLevel="0" collapsed="false"/>
    <row r="1362" customFormat="false" ht="12.75" hidden="false" customHeight="false" outlineLevel="0" collapsed="false"/>
    <row r="1363" customFormat="false" ht="12.75" hidden="false" customHeight="false" outlineLevel="0" collapsed="false"/>
    <row r="1364" customFormat="false" ht="12.75" hidden="false" customHeight="false" outlineLevel="0" collapsed="false"/>
    <row r="1365" customFormat="false" ht="12.75" hidden="false" customHeight="false" outlineLevel="0" collapsed="false"/>
    <row r="1366" customFormat="false" ht="12.75" hidden="false" customHeight="false" outlineLevel="0" collapsed="false"/>
    <row r="1367" customFormat="false" ht="12.75" hidden="false" customHeight="false" outlineLevel="0" collapsed="false"/>
    <row r="1368" customFormat="false" ht="12.75" hidden="false" customHeight="false" outlineLevel="0" collapsed="false"/>
    <row r="1369" customFormat="false" ht="12.75" hidden="false" customHeight="false" outlineLevel="0" collapsed="false"/>
    <row r="1370" customFormat="false" ht="12.75" hidden="false" customHeight="false" outlineLevel="0" collapsed="false"/>
    <row r="1371" customFormat="false" ht="12.75" hidden="false" customHeight="false" outlineLevel="0" collapsed="false"/>
    <row r="1372" customFormat="false" ht="12.75" hidden="false" customHeight="false" outlineLevel="0" collapsed="false"/>
    <row r="1373" customFormat="false" ht="12.75" hidden="false" customHeight="false" outlineLevel="0" collapsed="false"/>
    <row r="1374" customFormat="false" ht="12.75" hidden="false" customHeight="false" outlineLevel="0" collapsed="false"/>
    <row r="1375" customFormat="false" ht="12.75" hidden="false" customHeight="false" outlineLevel="0" collapsed="false"/>
    <row r="1376" customFormat="false" ht="12.75" hidden="false" customHeight="false" outlineLevel="0" collapsed="false"/>
    <row r="1377" customFormat="false" ht="12.75" hidden="false" customHeight="false" outlineLevel="0" collapsed="false"/>
    <row r="1378" customFormat="false" ht="12.75" hidden="false" customHeight="false" outlineLevel="0" collapsed="false"/>
    <row r="1379" customFormat="false" ht="12.75" hidden="false" customHeight="false" outlineLevel="0" collapsed="false"/>
    <row r="1380" customFormat="false" ht="12.75" hidden="false" customHeight="false" outlineLevel="0" collapsed="false"/>
    <row r="1381" customFormat="false" ht="12.75" hidden="false" customHeight="false" outlineLevel="0" collapsed="false"/>
    <row r="1382" customFormat="false" ht="12.75" hidden="false" customHeight="false" outlineLevel="0" collapsed="false"/>
    <row r="1383" customFormat="false" ht="12.75" hidden="false" customHeight="false" outlineLevel="0" collapsed="false"/>
    <row r="1384" customFormat="false" ht="12.75" hidden="false" customHeight="false" outlineLevel="0" collapsed="false"/>
    <row r="1385" customFormat="false" ht="12.75" hidden="false" customHeight="false" outlineLevel="0" collapsed="false"/>
    <row r="1386" customFormat="false" ht="12.75" hidden="false" customHeight="false" outlineLevel="0" collapsed="false"/>
    <row r="1387" customFormat="false" ht="12.75" hidden="false" customHeight="false" outlineLevel="0" collapsed="false"/>
    <row r="1388" customFormat="false" ht="12.75" hidden="false" customHeight="false" outlineLevel="0" collapsed="false"/>
    <row r="1389" customFormat="false" ht="12.75" hidden="false" customHeight="false" outlineLevel="0" collapsed="false"/>
    <row r="1390" customFormat="false" ht="12.75" hidden="false" customHeight="false" outlineLevel="0" collapsed="false"/>
    <row r="1391" customFormat="false" ht="12.75" hidden="false" customHeight="false" outlineLevel="0" collapsed="false"/>
    <row r="1392" customFormat="false" ht="12.75" hidden="false" customHeight="false" outlineLevel="0" collapsed="false"/>
    <row r="1393" customFormat="false" ht="12.75" hidden="false" customHeight="false" outlineLevel="0" collapsed="false"/>
    <row r="1394" customFormat="false" ht="12.75" hidden="false" customHeight="false" outlineLevel="0" collapsed="false"/>
    <row r="1395" customFormat="false" ht="12.75" hidden="false" customHeight="false" outlineLevel="0" collapsed="false"/>
    <row r="1396" customFormat="false" ht="12.75" hidden="false" customHeight="false" outlineLevel="0" collapsed="false"/>
    <row r="1397" customFormat="false" ht="12.75" hidden="false" customHeight="false" outlineLevel="0" collapsed="false"/>
    <row r="1398" customFormat="false" ht="12.75" hidden="false" customHeight="false" outlineLevel="0" collapsed="false"/>
    <row r="1399" customFormat="false" ht="12.75" hidden="false" customHeight="false" outlineLevel="0" collapsed="false"/>
    <row r="1400" customFormat="false" ht="12.75" hidden="false" customHeight="false" outlineLevel="0" collapsed="false"/>
    <row r="1401" customFormat="false" ht="12.75" hidden="false" customHeight="false" outlineLevel="0" collapsed="false"/>
    <row r="1402" customFormat="false" ht="12.75" hidden="false" customHeight="false" outlineLevel="0" collapsed="false"/>
    <row r="1403" customFormat="false" ht="12.75" hidden="false" customHeight="false" outlineLevel="0" collapsed="false"/>
    <row r="1404" customFormat="false" ht="12.75" hidden="false" customHeight="false" outlineLevel="0" collapsed="false"/>
    <row r="1405" customFormat="false" ht="12.75" hidden="false" customHeight="false" outlineLevel="0" collapsed="false"/>
    <row r="1406" customFormat="false" ht="12.75" hidden="false" customHeight="false" outlineLevel="0" collapsed="false"/>
    <row r="1407" customFormat="false" ht="12.75" hidden="false" customHeight="false" outlineLevel="0" collapsed="false"/>
    <row r="1408" customFormat="false" ht="12.75" hidden="false" customHeight="false" outlineLevel="0" collapsed="false"/>
    <row r="1409" customFormat="false" ht="12.75" hidden="false" customHeight="false" outlineLevel="0" collapsed="false"/>
    <row r="1410" customFormat="false" ht="12.75" hidden="false" customHeight="false" outlineLevel="0" collapsed="false"/>
    <row r="1411" customFormat="false" ht="12.75" hidden="false" customHeight="false" outlineLevel="0" collapsed="false"/>
    <row r="1412" customFormat="false" ht="12.75" hidden="false" customHeight="false" outlineLevel="0" collapsed="false"/>
    <row r="1413" customFormat="false" ht="12.75" hidden="false" customHeight="false" outlineLevel="0" collapsed="false"/>
    <row r="1414" customFormat="false" ht="12.75" hidden="false" customHeight="false" outlineLevel="0" collapsed="false"/>
    <row r="1415" customFormat="false" ht="12.75" hidden="false" customHeight="false" outlineLevel="0" collapsed="false"/>
    <row r="1416" customFormat="false" ht="12.75" hidden="false" customHeight="false" outlineLevel="0" collapsed="false"/>
    <row r="1417" customFormat="false" ht="12.75" hidden="false" customHeight="false" outlineLevel="0" collapsed="false"/>
    <row r="1418" customFormat="false" ht="12.75" hidden="false" customHeight="false" outlineLevel="0" collapsed="false"/>
    <row r="1419" customFormat="false" ht="12.75" hidden="false" customHeight="false" outlineLevel="0" collapsed="false"/>
    <row r="1420" customFormat="false" ht="12.75" hidden="false" customHeight="false" outlineLevel="0" collapsed="false"/>
    <row r="1421" customFormat="false" ht="12.75" hidden="false" customHeight="false" outlineLevel="0" collapsed="false"/>
    <row r="1422" customFormat="false" ht="12.75" hidden="false" customHeight="false" outlineLevel="0" collapsed="false"/>
    <row r="1423" customFormat="false" ht="12.75" hidden="false" customHeight="false" outlineLevel="0" collapsed="false"/>
    <row r="1424" customFormat="false" ht="12.75" hidden="false" customHeight="false" outlineLevel="0" collapsed="false"/>
    <row r="1425" customFormat="false" ht="12.75" hidden="false" customHeight="false" outlineLevel="0" collapsed="false"/>
    <row r="1426" customFormat="false" ht="12.75" hidden="false" customHeight="false" outlineLevel="0" collapsed="false"/>
    <row r="1427" customFormat="false" ht="12.75" hidden="false" customHeight="false" outlineLevel="0" collapsed="false"/>
    <row r="1428" customFormat="false" ht="12.75" hidden="false" customHeight="false" outlineLevel="0" collapsed="false"/>
    <row r="1429" customFormat="false" ht="12.75" hidden="false" customHeight="false" outlineLevel="0" collapsed="false"/>
    <row r="1430" customFormat="false" ht="12.75" hidden="false" customHeight="false" outlineLevel="0" collapsed="false"/>
    <row r="1431" customFormat="false" ht="12.75" hidden="false" customHeight="false" outlineLevel="0" collapsed="false"/>
    <row r="1432" customFormat="false" ht="12.75" hidden="false" customHeight="false" outlineLevel="0" collapsed="false"/>
    <row r="1433" customFormat="false" ht="12.75" hidden="false" customHeight="false" outlineLevel="0" collapsed="false"/>
    <row r="1434" customFormat="false" ht="12.75" hidden="false" customHeight="false" outlineLevel="0" collapsed="false"/>
    <row r="1435" customFormat="false" ht="12.75" hidden="false" customHeight="false" outlineLevel="0" collapsed="false"/>
    <row r="1436" customFormat="false" ht="12.75" hidden="false" customHeight="false" outlineLevel="0" collapsed="false"/>
    <row r="1437" customFormat="false" ht="12.75" hidden="false" customHeight="false" outlineLevel="0" collapsed="false"/>
    <row r="1438" customFormat="false" ht="12.75" hidden="false" customHeight="false" outlineLevel="0" collapsed="false"/>
    <row r="1439" customFormat="false" ht="12.75" hidden="false" customHeight="false" outlineLevel="0" collapsed="false"/>
    <row r="1440" customFormat="false" ht="12.75" hidden="false" customHeight="false" outlineLevel="0" collapsed="false"/>
    <row r="1441" customFormat="false" ht="12.75" hidden="false" customHeight="false" outlineLevel="0" collapsed="false"/>
    <row r="1442" customFormat="false" ht="12.75" hidden="false" customHeight="false" outlineLevel="0" collapsed="false"/>
    <row r="1443" customFormat="false" ht="12.75" hidden="false" customHeight="false" outlineLevel="0" collapsed="false"/>
    <row r="1444" customFormat="false" ht="12.75" hidden="false" customHeight="false" outlineLevel="0" collapsed="false"/>
    <row r="1445" customFormat="false" ht="12.75" hidden="false" customHeight="false" outlineLevel="0" collapsed="false"/>
    <row r="1446" customFormat="false" ht="12.75" hidden="false" customHeight="false" outlineLevel="0" collapsed="false"/>
    <row r="1447" customFormat="false" ht="12.75" hidden="false" customHeight="false" outlineLevel="0" collapsed="false"/>
    <row r="1448" customFormat="false" ht="12.75" hidden="false" customHeight="false" outlineLevel="0" collapsed="false"/>
    <row r="1449" customFormat="false" ht="12.75" hidden="false" customHeight="false" outlineLevel="0" collapsed="false"/>
    <row r="1450" customFormat="false" ht="12.75" hidden="false" customHeight="false" outlineLevel="0" collapsed="false"/>
    <row r="1451" customFormat="false" ht="12.75" hidden="false" customHeight="false" outlineLevel="0" collapsed="false"/>
    <row r="1452" customFormat="false" ht="12.75" hidden="false" customHeight="false" outlineLevel="0" collapsed="false"/>
    <row r="1453" customFormat="false" ht="12.75" hidden="false" customHeight="false" outlineLevel="0" collapsed="false"/>
    <row r="1454" customFormat="false" ht="12.75" hidden="false" customHeight="false" outlineLevel="0" collapsed="false"/>
    <row r="1455" customFormat="false" ht="12.75" hidden="false" customHeight="false" outlineLevel="0" collapsed="false"/>
    <row r="1456" customFormat="false" ht="12.75" hidden="false" customHeight="false" outlineLevel="0" collapsed="false"/>
    <row r="1457" customFormat="false" ht="12.75" hidden="false" customHeight="false" outlineLevel="0" collapsed="false"/>
    <row r="1458" customFormat="false" ht="12.75" hidden="false" customHeight="false" outlineLevel="0" collapsed="false"/>
    <row r="1459" customFormat="false" ht="12.75" hidden="false" customHeight="false" outlineLevel="0" collapsed="false"/>
    <row r="1460" customFormat="false" ht="12.75" hidden="false" customHeight="false" outlineLevel="0" collapsed="false"/>
    <row r="1461" customFormat="false" ht="12.75" hidden="false" customHeight="false" outlineLevel="0" collapsed="false"/>
    <row r="1462" customFormat="false" ht="12.75" hidden="false" customHeight="false" outlineLevel="0" collapsed="false"/>
    <row r="1463" customFormat="false" ht="12.75" hidden="false" customHeight="false" outlineLevel="0" collapsed="false"/>
    <row r="1464" customFormat="false" ht="12.75" hidden="false" customHeight="false" outlineLevel="0" collapsed="false"/>
    <row r="1465" customFormat="false" ht="12.75" hidden="false" customHeight="false" outlineLevel="0" collapsed="false"/>
    <row r="1466" customFormat="false" ht="12.75" hidden="false" customHeight="false" outlineLevel="0" collapsed="false"/>
    <row r="1467" customFormat="false" ht="12.75" hidden="false" customHeight="false" outlineLevel="0" collapsed="false"/>
    <row r="1468" customFormat="false" ht="12.75" hidden="false" customHeight="false" outlineLevel="0" collapsed="false"/>
    <row r="1469" customFormat="false" ht="12.75" hidden="false" customHeight="false" outlineLevel="0" collapsed="false"/>
    <row r="1470" customFormat="false" ht="12.75" hidden="false" customHeight="false" outlineLevel="0" collapsed="false"/>
    <row r="1471" customFormat="false" ht="12.75" hidden="false" customHeight="false" outlineLevel="0" collapsed="false"/>
    <row r="1472" customFormat="false" ht="12.75" hidden="false" customHeight="false" outlineLevel="0" collapsed="false"/>
    <row r="1473" customFormat="false" ht="12.75" hidden="false" customHeight="false" outlineLevel="0" collapsed="false"/>
    <row r="1474" customFormat="false" ht="12.75" hidden="false" customHeight="false" outlineLevel="0" collapsed="false"/>
    <row r="1475" customFormat="false" ht="12.75" hidden="false" customHeight="false" outlineLevel="0" collapsed="false"/>
    <row r="1476" customFormat="false" ht="12.75" hidden="false" customHeight="false" outlineLevel="0" collapsed="false"/>
    <row r="1477" customFormat="false" ht="12.75" hidden="false" customHeight="false" outlineLevel="0" collapsed="false"/>
    <row r="1478" customFormat="false" ht="12.75" hidden="false" customHeight="false" outlineLevel="0" collapsed="false"/>
    <row r="1479" customFormat="false" ht="12.75" hidden="false" customHeight="false" outlineLevel="0" collapsed="false"/>
    <row r="1480" customFormat="false" ht="12.75" hidden="false" customHeight="false" outlineLevel="0" collapsed="false"/>
    <row r="1481" customFormat="false" ht="12.75" hidden="false" customHeight="false" outlineLevel="0" collapsed="false"/>
    <row r="1482" customFormat="false" ht="12.75" hidden="false" customHeight="false" outlineLevel="0" collapsed="false"/>
    <row r="1483" customFormat="false" ht="12.75" hidden="false" customHeight="false" outlineLevel="0" collapsed="false"/>
    <row r="1484" customFormat="false" ht="12.75" hidden="false" customHeight="false" outlineLevel="0" collapsed="false"/>
    <row r="1485" customFormat="false" ht="12.75" hidden="false" customHeight="false" outlineLevel="0" collapsed="false"/>
    <row r="1486" customFormat="false" ht="12.75" hidden="false" customHeight="false" outlineLevel="0" collapsed="false"/>
    <row r="1487" customFormat="false" ht="12.75" hidden="false" customHeight="false" outlineLevel="0" collapsed="false"/>
    <row r="1488" customFormat="false" ht="12.75" hidden="false" customHeight="false" outlineLevel="0" collapsed="false"/>
    <row r="1489" customFormat="false" ht="12.75" hidden="false" customHeight="false" outlineLevel="0" collapsed="false"/>
    <row r="1490" customFormat="false" ht="12.75" hidden="false" customHeight="false" outlineLevel="0" collapsed="false"/>
    <row r="1491" customFormat="false" ht="12.75" hidden="false" customHeight="false" outlineLevel="0" collapsed="false"/>
    <row r="1492" customFormat="false" ht="12.75" hidden="false" customHeight="false" outlineLevel="0" collapsed="false"/>
    <row r="1493" customFormat="false" ht="12.75" hidden="false" customHeight="false" outlineLevel="0" collapsed="false"/>
    <row r="1494" customFormat="false" ht="12.75" hidden="false" customHeight="false" outlineLevel="0" collapsed="false"/>
    <row r="1495" customFormat="false" ht="12.75" hidden="false" customHeight="false" outlineLevel="0" collapsed="false"/>
    <row r="1496" customFormat="false" ht="12.75" hidden="false" customHeight="false" outlineLevel="0" collapsed="false"/>
    <row r="1497" customFormat="false" ht="12.75" hidden="false" customHeight="false" outlineLevel="0" collapsed="false"/>
    <row r="1498" customFormat="false" ht="12.75" hidden="false" customHeight="false" outlineLevel="0" collapsed="false"/>
    <row r="1499" customFormat="false" ht="12.75" hidden="false" customHeight="false" outlineLevel="0" collapsed="false"/>
    <row r="1500" customFormat="false" ht="12.75" hidden="false" customHeight="false" outlineLevel="0" collapsed="false"/>
    <row r="1501" customFormat="false" ht="12.75" hidden="false" customHeight="false" outlineLevel="0" collapsed="false"/>
    <row r="1502" customFormat="false" ht="12.75" hidden="false" customHeight="false" outlineLevel="0" collapsed="false"/>
    <row r="1503" customFormat="false" ht="12.75" hidden="false" customHeight="false" outlineLevel="0" collapsed="false"/>
    <row r="1504" customFormat="false" ht="12.75" hidden="false" customHeight="false" outlineLevel="0" collapsed="false"/>
    <row r="1505" customFormat="false" ht="12.75" hidden="false" customHeight="false" outlineLevel="0" collapsed="false"/>
    <row r="1506" customFormat="false" ht="12.75" hidden="false" customHeight="false" outlineLevel="0" collapsed="false"/>
    <row r="1507" customFormat="false" ht="12.75" hidden="false" customHeight="false" outlineLevel="0" collapsed="false"/>
    <row r="1508" customFormat="false" ht="12.75" hidden="false" customHeight="false" outlineLevel="0" collapsed="false"/>
    <row r="1509" customFormat="false" ht="12.75" hidden="false" customHeight="false" outlineLevel="0" collapsed="false"/>
    <row r="1510" customFormat="false" ht="12.75" hidden="false" customHeight="false" outlineLevel="0" collapsed="false"/>
    <row r="1511" customFormat="false" ht="12.75" hidden="false" customHeight="false" outlineLevel="0" collapsed="false"/>
    <row r="1512" customFormat="false" ht="12.75" hidden="false" customHeight="false" outlineLevel="0" collapsed="false"/>
    <row r="1513" customFormat="false" ht="12.75" hidden="false" customHeight="false" outlineLevel="0" collapsed="false"/>
    <row r="1514" customFormat="false" ht="12.75" hidden="false" customHeight="false" outlineLevel="0" collapsed="false"/>
    <row r="1515" customFormat="false" ht="12.75" hidden="false" customHeight="false" outlineLevel="0" collapsed="false"/>
    <row r="1516" customFormat="false" ht="12.75" hidden="false" customHeight="false" outlineLevel="0" collapsed="false"/>
    <row r="1517" customFormat="false" ht="12.75" hidden="false" customHeight="false" outlineLevel="0" collapsed="false"/>
    <row r="1518" customFormat="false" ht="12.75" hidden="false" customHeight="false" outlineLevel="0" collapsed="false"/>
    <row r="1519" customFormat="false" ht="12.75" hidden="false" customHeight="false" outlineLevel="0" collapsed="false"/>
    <row r="1520" customFormat="false" ht="12.75" hidden="false" customHeight="false" outlineLevel="0" collapsed="false"/>
    <row r="1521" customFormat="false" ht="12.75" hidden="false" customHeight="false" outlineLevel="0" collapsed="false"/>
    <row r="1522" customFormat="false" ht="12.75" hidden="false" customHeight="false" outlineLevel="0" collapsed="false"/>
    <row r="1523" customFormat="false" ht="12.75" hidden="false" customHeight="false" outlineLevel="0" collapsed="false"/>
    <row r="1524" customFormat="false" ht="12.75" hidden="false" customHeight="false" outlineLevel="0" collapsed="false"/>
    <row r="1525" customFormat="false" ht="12.75" hidden="false" customHeight="false" outlineLevel="0" collapsed="false"/>
    <row r="1526" customFormat="false" ht="12.75" hidden="false" customHeight="false" outlineLevel="0" collapsed="false"/>
    <row r="1527" customFormat="false" ht="12.75" hidden="false" customHeight="false" outlineLevel="0" collapsed="false"/>
    <row r="1528" customFormat="false" ht="12.75" hidden="false" customHeight="false" outlineLevel="0" collapsed="false"/>
    <row r="1529" customFormat="false" ht="12.75" hidden="false" customHeight="false" outlineLevel="0" collapsed="false"/>
    <row r="1530" customFormat="false" ht="12.75" hidden="false" customHeight="false" outlineLevel="0" collapsed="false"/>
    <row r="1531" customFormat="false" ht="12.75" hidden="false" customHeight="false" outlineLevel="0" collapsed="false"/>
    <row r="1532" customFormat="false" ht="12.75" hidden="false" customHeight="false" outlineLevel="0" collapsed="false"/>
    <row r="1533" customFormat="false" ht="12.75" hidden="false" customHeight="false" outlineLevel="0" collapsed="false"/>
    <row r="1534" customFormat="false" ht="12.75" hidden="false" customHeight="false" outlineLevel="0" collapsed="false"/>
    <row r="1535" customFormat="false" ht="12.75" hidden="false" customHeight="false" outlineLevel="0" collapsed="false"/>
    <row r="1536" customFormat="false" ht="12.75" hidden="false" customHeight="false" outlineLevel="0" collapsed="false"/>
    <row r="1537" customFormat="false" ht="12.75" hidden="false" customHeight="false" outlineLevel="0" collapsed="false"/>
    <row r="1538" customFormat="false" ht="12.75" hidden="false" customHeight="false" outlineLevel="0" collapsed="false"/>
    <row r="1539" customFormat="false" ht="12.75" hidden="false" customHeight="false" outlineLevel="0" collapsed="false"/>
    <row r="1540" customFormat="false" ht="12.75" hidden="false" customHeight="false" outlineLevel="0" collapsed="false"/>
    <row r="1541" customFormat="false" ht="12.75" hidden="false" customHeight="false" outlineLevel="0" collapsed="false"/>
    <row r="1542" customFormat="false" ht="12.75" hidden="false" customHeight="false" outlineLevel="0" collapsed="false"/>
    <row r="1543" customFormat="false" ht="12.75" hidden="false" customHeight="false" outlineLevel="0" collapsed="false"/>
    <row r="1544" customFormat="false" ht="12.75" hidden="false" customHeight="false" outlineLevel="0" collapsed="false"/>
    <row r="1545" customFormat="false" ht="12.75" hidden="false" customHeight="false" outlineLevel="0" collapsed="false"/>
    <row r="1546" customFormat="false" ht="12.75" hidden="false" customHeight="false" outlineLevel="0" collapsed="false"/>
    <row r="1547" customFormat="false" ht="12.75" hidden="false" customHeight="false" outlineLevel="0" collapsed="false"/>
    <row r="1548" customFormat="false" ht="12.75" hidden="false" customHeight="false" outlineLevel="0" collapsed="false"/>
    <row r="1549" customFormat="false" ht="12.75" hidden="false" customHeight="false" outlineLevel="0" collapsed="false"/>
    <row r="1550" customFormat="false" ht="12.75" hidden="false" customHeight="false" outlineLevel="0" collapsed="false"/>
    <row r="1551" customFormat="false" ht="12.75" hidden="false" customHeight="false" outlineLevel="0" collapsed="false"/>
    <row r="1552" customFormat="false" ht="12.75" hidden="false" customHeight="false" outlineLevel="0" collapsed="false"/>
    <row r="1553" customFormat="false" ht="12.75" hidden="false" customHeight="false" outlineLevel="0" collapsed="false"/>
    <row r="1554" customFormat="false" ht="12.75" hidden="false" customHeight="false" outlineLevel="0" collapsed="false"/>
    <row r="1555" customFormat="false" ht="12.75" hidden="false" customHeight="false" outlineLevel="0" collapsed="false"/>
    <row r="1556" customFormat="false" ht="12.75" hidden="false" customHeight="false" outlineLevel="0" collapsed="false"/>
    <row r="1557" customFormat="false" ht="12.75" hidden="false" customHeight="false" outlineLevel="0" collapsed="false"/>
    <row r="1558" customFormat="false" ht="12.75" hidden="false" customHeight="false" outlineLevel="0" collapsed="false"/>
    <row r="1559" customFormat="false" ht="12.75" hidden="false" customHeight="false" outlineLevel="0" collapsed="false"/>
    <row r="1560" customFormat="false" ht="12.75" hidden="false" customHeight="false" outlineLevel="0" collapsed="false"/>
    <row r="1561" customFormat="false" ht="12.75" hidden="false" customHeight="false" outlineLevel="0" collapsed="false"/>
    <row r="1562" customFormat="false" ht="12.75" hidden="false" customHeight="false" outlineLevel="0" collapsed="false"/>
    <row r="1563" customFormat="false" ht="12.75" hidden="false" customHeight="false" outlineLevel="0" collapsed="false"/>
    <row r="1564" customFormat="false" ht="12.75" hidden="false" customHeight="false" outlineLevel="0" collapsed="false"/>
    <row r="1565" customFormat="false" ht="12.75" hidden="false" customHeight="false" outlineLevel="0" collapsed="false"/>
    <row r="1566" customFormat="false" ht="12.75" hidden="false" customHeight="false" outlineLevel="0" collapsed="false"/>
    <row r="1567" customFormat="false" ht="12.75" hidden="false" customHeight="false" outlineLevel="0" collapsed="false"/>
    <row r="1568" customFormat="false" ht="12.75" hidden="false" customHeight="false" outlineLevel="0" collapsed="false"/>
    <row r="1569" customFormat="false" ht="12.75" hidden="false" customHeight="false" outlineLevel="0" collapsed="false"/>
    <row r="1570" customFormat="false" ht="12.75" hidden="false" customHeight="false" outlineLevel="0" collapsed="false"/>
    <row r="1571" customFormat="false" ht="12.75" hidden="false" customHeight="false" outlineLevel="0" collapsed="false"/>
    <row r="1572" customFormat="false" ht="12.75" hidden="false" customHeight="false" outlineLevel="0" collapsed="false"/>
    <row r="1573" customFormat="false" ht="12.75" hidden="false" customHeight="false" outlineLevel="0" collapsed="false"/>
    <row r="1574" customFormat="false" ht="12.75" hidden="false" customHeight="false" outlineLevel="0" collapsed="false"/>
    <row r="1575" customFormat="false" ht="12.75" hidden="false" customHeight="false" outlineLevel="0" collapsed="false"/>
    <row r="1576" customFormat="false" ht="12.75" hidden="false" customHeight="false" outlineLevel="0" collapsed="false"/>
    <row r="1577" customFormat="false" ht="12.75" hidden="false" customHeight="false" outlineLevel="0" collapsed="false"/>
    <row r="1578" customFormat="false" ht="12.75" hidden="false" customHeight="false" outlineLevel="0" collapsed="false"/>
    <row r="1579" customFormat="false" ht="12.75" hidden="false" customHeight="false" outlineLevel="0" collapsed="false"/>
    <row r="1580" customFormat="false" ht="12.75" hidden="false" customHeight="false" outlineLevel="0" collapsed="false"/>
    <row r="1581" customFormat="false" ht="12.75" hidden="false" customHeight="false" outlineLevel="0" collapsed="false"/>
    <row r="1582" customFormat="false" ht="12.75" hidden="false" customHeight="false" outlineLevel="0" collapsed="false"/>
    <row r="1583" customFormat="false" ht="12.75" hidden="false" customHeight="false" outlineLevel="0" collapsed="false"/>
    <row r="1584" customFormat="false" ht="12.75" hidden="false" customHeight="false" outlineLevel="0" collapsed="false"/>
    <row r="1585" customFormat="false" ht="12.75" hidden="false" customHeight="false" outlineLevel="0" collapsed="false"/>
    <row r="1586" customFormat="false" ht="12.75" hidden="false" customHeight="false" outlineLevel="0" collapsed="false"/>
    <row r="1587" customFormat="false" ht="12.75" hidden="false" customHeight="false" outlineLevel="0" collapsed="false"/>
    <row r="1588" customFormat="false" ht="12.75" hidden="false" customHeight="false" outlineLevel="0" collapsed="false"/>
    <row r="1589" customFormat="false" ht="12.75" hidden="false" customHeight="false" outlineLevel="0" collapsed="false"/>
    <row r="1590" customFormat="false" ht="12.75" hidden="false" customHeight="false" outlineLevel="0" collapsed="false"/>
    <row r="1591" customFormat="false" ht="12.75" hidden="false" customHeight="false" outlineLevel="0" collapsed="false"/>
    <row r="1592" customFormat="false" ht="12.75" hidden="false" customHeight="false" outlineLevel="0" collapsed="false"/>
    <row r="1593" customFormat="false" ht="12.75" hidden="false" customHeight="false" outlineLevel="0" collapsed="false"/>
    <row r="1594" customFormat="false" ht="12.75" hidden="false" customHeight="false" outlineLevel="0" collapsed="false"/>
    <row r="1595" customFormat="false" ht="12.75" hidden="false" customHeight="false" outlineLevel="0" collapsed="false"/>
    <row r="1596" customFormat="false" ht="12.75" hidden="false" customHeight="false" outlineLevel="0" collapsed="false"/>
    <row r="1597" customFormat="false" ht="12.75" hidden="false" customHeight="false" outlineLevel="0" collapsed="false"/>
    <row r="1598" customFormat="false" ht="12.75" hidden="false" customHeight="false" outlineLevel="0" collapsed="false"/>
    <row r="1599" customFormat="false" ht="12.75" hidden="false" customHeight="false" outlineLevel="0" collapsed="false"/>
    <row r="1600" customFormat="false" ht="12.75" hidden="false" customHeight="false" outlineLevel="0" collapsed="false"/>
    <row r="1601" customFormat="false" ht="12.75" hidden="false" customHeight="false" outlineLevel="0" collapsed="false"/>
    <row r="1602" customFormat="false" ht="12.75" hidden="false" customHeight="false" outlineLevel="0" collapsed="false"/>
    <row r="1603" customFormat="false" ht="12.75" hidden="false" customHeight="false" outlineLevel="0" collapsed="false"/>
    <row r="1604" customFormat="false" ht="12.75" hidden="false" customHeight="false" outlineLevel="0" collapsed="false"/>
    <row r="1605" customFormat="false" ht="12.75" hidden="false" customHeight="false" outlineLevel="0" collapsed="false"/>
    <row r="1606" customFormat="false" ht="12.75" hidden="false" customHeight="false" outlineLevel="0" collapsed="false"/>
    <row r="1607" customFormat="false" ht="12.75" hidden="false" customHeight="false" outlineLevel="0" collapsed="false"/>
    <row r="1608" customFormat="false" ht="12.75" hidden="false" customHeight="false" outlineLevel="0" collapsed="false"/>
    <row r="1609" customFormat="false" ht="12.75" hidden="false" customHeight="false" outlineLevel="0" collapsed="false"/>
    <row r="1610" customFormat="false" ht="12.75" hidden="false" customHeight="false" outlineLevel="0" collapsed="false"/>
    <row r="1611" customFormat="false" ht="12.75" hidden="false" customHeight="false" outlineLevel="0" collapsed="false"/>
    <row r="1612" customFormat="false" ht="12.75" hidden="false" customHeight="false" outlineLevel="0" collapsed="false"/>
    <row r="1613" customFormat="false" ht="12.75" hidden="false" customHeight="false" outlineLevel="0" collapsed="false"/>
    <row r="1614" customFormat="false" ht="12.75" hidden="false" customHeight="false" outlineLevel="0" collapsed="false"/>
    <row r="1615" customFormat="false" ht="12.75" hidden="false" customHeight="false" outlineLevel="0" collapsed="false"/>
    <row r="1616" customFormat="false" ht="12.75" hidden="false" customHeight="false" outlineLevel="0" collapsed="false"/>
    <row r="1617" customFormat="false" ht="12.75" hidden="false" customHeight="false" outlineLevel="0" collapsed="false"/>
    <row r="1618" customFormat="false" ht="12.75" hidden="false" customHeight="false" outlineLevel="0" collapsed="false"/>
    <row r="1619" customFormat="false" ht="12.75" hidden="false" customHeight="false" outlineLevel="0" collapsed="false"/>
    <row r="1620" customFormat="false" ht="12.75" hidden="false" customHeight="false" outlineLevel="0" collapsed="false"/>
    <row r="1621" customFormat="false" ht="12.75" hidden="false" customHeight="false" outlineLevel="0" collapsed="false"/>
    <row r="1622" customFormat="false" ht="12.75" hidden="false" customHeight="false" outlineLevel="0" collapsed="false"/>
    <row r="1623" customFormat="false" ht="12.75" hidden="false" customHeight="false" outlineLevel="0" collapsed="false"/>
    <row r="1624" customFormat="false" ht="12.75" hidden="false" customHeight="false" outlineLevel="0" collapsed="false"/>
    <row r="1625" customFormat="false" ht="12.75" hidden="false" customHeight="false" outlineLevel="0" collapsed="false"/>
    <row r="1626" customFormat="false" ht="12.75" hidden="false" customHeight="false" outlineLevel="0" collapsed="false"/>
    <row r="1627" customFormat="false" ht="12.75" hidden="false" customHeight="false" outlineLevel="0" collapsed="false"/>
    <row r="1628" customFormat="false" ht="12.75" hidden="false" customHeight="false" outlineLevel="0" collapsed="false"/>
    <row r="1629" customFormat="false" ht="12.75" hidden="false" customHeight="false" outlineLevel="0" collapsed="false"/>
    <row r="1630" customFormat="false" ht="12.75" hidden="false" customHeight="false" outlineLevel="0" collapsed="false"/>
    <row r="1631" customFormat="false" ht="12.75" hidden="false" customHeight="false" outlineLevel="0" collapsed="false"/>
    <row r="1632" customFormat="false" ht="12.75" hidden="false" customHeight="false" outlineLevel="0" collapsed="false"/>
    <row r="1633" customFormat="false" ht="12.75" hidden="false" customHeight="false" outlineLevel="0" collapsed="false"/>
    <row r="1634" customFormat="false" ht="12.75" hidden="false" customHeight="false" outlineLevel="0" collapsed="false"/>
    <row r="1635" customFormat="false" ht="12.75" hidden="false" customHeight="false" outlineLevel="0" collapsed="false"/>
    <row r="1636" customFormat="false" ht="12.75" hidden="false" customHeight="false" outlineLevel="0" collapsed="false"/>
    <row r="1637" customFormat="false" ht="12.75" hidden="false" customHeight="false" outlineLevel="0" collapsed="false"/>
    <row r="1638" customFormat="false" ht="12.75" hidden="false" customHeight="false" outlineLevel="0" collapsed="false"/>
    <row r="1639" customFormat="false" ht="12.75" hidden="false" customHeight="false" outlineLevel="0" collapsed="false"/>
    <row r="1640" customFormat="false" ht="12.75" hidden="false" customHeight="false" outlineLevel="0" collapsed="false"/>
    <row r="1641" customFormat="false" ht="12.75" hidden="false" customHeight="false" outlineLevel="0" collapsed="false"/>
    <row r="1642" customFormat="false" ht="12.75" hidden="false" customHeight="false" outlineLevel="0" collapsed="false"/>
    <row r="1643" customFormat="false" ht="12.75" hidden="false" customHeight="false" outlineLevel="0" collapsed="false"/>
    <row r="1644" customFormat="false" ht="12.75" hidden="false" customHeight="false" outlineLevel="0" collapsed="false"/>
    <row r="1645" customFormat="false" ht="12.75" hidden="false" customHeight="false" outlineLevel="0" collapsed="false"/>
    <row r="1646" customFormat="false" ht="12.75" hidden="false" customHeight="false" outlineLevel="0" collapsed="false"/>
    <row r="1647" customFormat="false" ht="12.75" hidden="false" customHeight="false" outlineLevel="0" collapsed="false"/>
    <row r="1648" customFormat="false" ht="12.75" hidden="false" customHeight="false" outlineLevel="0" collapsed="false"/>
    <row r="1649" customFormat="false" ht="12.75" hidden="false" customHeight="false" outlineLevel="0" collapsed="false"/>
    <row r="1650" customFormat="false" ht="12.75" hidden="false" customHeight="false" outlineLevel="0" collapsed="false"/>
    <row r="1651" customFormat="false" ht="12.75" hidden="false" customHeight="false" outlineLevel="0" collapsed="false"/>
    <row r="1652" customFormat="false" ht="12.75" hidden="false" customHeight="false" outlineLevel="0" collapsed="false"/>
    <row r="1653" customFormat="false" ht="12.75" hidden="false" customHeight="false" outlineLevel="0" collapsed="false"/>
    <row r="1654" customFormat="false" ht="12.75" hidden="false" customHeight="false" outlineLevel="0" collapsed="false"/>
    <row r="1655" customFormat="false" ht="12.75" hidden="false" customHeight="false" outlineLevel="0" collapsed="false"/>
    <row r="1656" customFormat="false" ht="12.75" hidden="false" customHeight="false" outlineLevel="0" collapsed="false"/>
    <row r="1657" customFormat="false" ht="12.75" hidden="false" customHeight="false" outlineLevel="0" collapsed="false"/>
    <row r="1658" customFormat="false" ht="12.75" hidden="false" customHeight="false" outlineLevel="0" collapsed="false"/>
    <row r="1659" customFormat="false" ht="12.75" hidden="false" customHeight="false" outlineLevel="0" collapsed="false"/>
    <row r="1660" customFormat="false" ht="12.75" hidden="false" customHeight="false" outlineLevel="0" collapsed="false"/>
    <row r="1661" customFormat="false" ht="12.75" hidden="false" customHeight="false" outlineLevel="0" collapsed="false"/>
    <row r="1662" customFormat="false" ht="12.75" hidden="false" customHeight="false" outlineLevel="0" collapsed="false"/>
    <row r="1663" customFormat="false" ht="12.75" hidden="false" customHeight="false" outlineLevel="0" collapsed="false"/>
    <row r="1664" customFormat="false" ht="12.75" hidden="false" customHeight="false" outlineLevel="0" collapsed="false"/>
    <row r="1665" customFormat="false" ht="12.75" hidden="false" customHeight="false" outlineLevel="0" collapsed="false"/>
    <row r="1666" customFormat="false" ht="12.75" hidden="false" customHeight="false" outlineLevel="0" collapsed="false"/>
    <row r="1667" customFormat="false" ht="12.75" hidden="false" customHeight="false" outlineLevel="0" collapsed="false"/>
    <row r="1668" customFormat="false" ht="12.75" hidden="false" customHeight="false" outlineLevel="0" collapsed="false"/>
    <row r="1669" customFormat="false" ht="12.75" hidden="false" customHeight="false" outlineLevel="0" collapsed="false"/>
    <row r="1670" customFormat="false" ht="12.75" hidden="false" customHeight="false" outlineLevel="0" collapsed="false"/>
    <row r="1671" customFormat="false" ht="12.75" hidden="false" customHeight="false" outlineLevel="0" collapsed="false"/>
    <row r="1672" customFormat="false" ht="12.75" hidden="false" customHeight="false" outlineLevel="0" collapsed="false"/>
    <row r="1673" customFormat="false" ht="12.75" hidden="false" customHeight="false" outlineLevel="0" collapsed="false"/>
    <row r="1674" customFormat="false" ht="12.75" hidden="false" customHeight="false" outlineLevel="0" collapsed="false"/>
    <row r="1675" customFormat="false" ht="12.75" hidden="false" customHeight="false" outlineLevel="0" collapsed="false"/>
    <row r="1676" customFormat="false" ht="12.75" hidden="false" customHeight="false" outlineLevel="0" collapsed="false"/>
    <row r="1677" customFormat="false" ht="12.75" hidden="false" customHeight="false" outlineLevel="0" collapsed="false"/>
    <row r="1678" customFormat="false" ht="12.75" hidden="false" customHeight="false" outlineLevel="0" collapsed="false"/>
    <row r="1679" customFormat="false" ht="12.75" hidden="false" customHeight="false" outlineLevel="0" collapsed="false"/>
    <row r="1680" customFormat="false" ht="12.75" hidden="false" customHeight="false" outlineLevel="0" collapsed="false"/>
    <row r="1681" customFormat="false" ht="12.75" hidden="false" customHeight="false" outlineLevel="0" collapsed="false"/>
    <row r="1682" customFormat="false" ht="12.75" hidden="false" customHeight="false" outlineLevel="0" collapsed="false"/>
    <row r="1683" customFormat="false" ht="12.75" hidden="false" customHeight="false" outlineLevel="0" collapsed="false"/>
    <row r="1684" customFormat="false" ht="12.75" hidden="false" customHeight="false" outlineLevel="0" collapsed="false"/>
    <row r="1685" customFormat="false" ht="12.75" hidden="false" customHeight="false" outlineLevel="0" collapsed="false"/>
    <row r="1686" customFormat="false" ht="12.75" hidden="false" customHeight="false" outlineLevel="0" collapsed="false"/>
    <row r="1687" customFormat="false" ht="12.75" hidden="false" customHeight="false" outlineLevel="0" collapsed="false"/>
    <row r="1688" customFormat="false" ht="12.75" hidden="false" customHeight="false" outlineLevel="0" collapsed="false"/>
    <row r="1689" customFormat="false" ht="12.75" hidden="false" customHeight="false" outlineLevel="0" collapsed="false"/>
    <row r="1690" customFormat="false" ht="12.75" hidden="false" customHeight="false" outlineLevel="0" collapsed="false"/>
    <row r="1691" customFormat="false" ht="12.75" hidden="false" customHeight="false" outlineLevel="0" collapsed="false"/>
    <row r="1692" customFormat="false" ht="12.75" hidden="false" customHeight="false" outlineLevel="0" collapsed="false"/>
    <row r="1693" customFormat="false" ht="12.75" hidden="false" customHeight="false" outlineLevel="0" collapsed="false"/>
    <row r="1694" customFormat="false" ht="12.75" hidden="false" customHeight="false" outlineLevel="0" collapsed="false"/>
    <row r="1695" customFormat="false" ht="12.75" hidden="false" customHeight="false" outlineLevel="0" collapsed="false"/>
    <row r="1696" customFormat="false" ht="12.75" hidden="false" customHeight="false" outlineLevel="0" collapsed="false"/>
    <row r="1697" customFormat="false" ht="12.75" hidden="false" customHeight="false" outlineLevel="0" collapsed="false"/>
    <row r="1698" customFormat="false" ht="12.75" hidden="false" customHeight="false" outlineLevel="0" collapsed="false"/>
    <row r="1699" customFormat="false" ht="12.75" hidden="false" customHeight="false" outlineLevel="0" collapsed="false"/>
    <row r="1700" customFormat="false" ht="12.75" hidden="false" customHeight="false" outlineLevel="0" collapsed="false"/>
    <row r="1701" customFormat="false" ht="12.75" hidden="false" customHeight="false" outlineLevel="0" collapsed="false"/>
    <row r="1702" customFormat="false" ht="12.75" hidden="false" customHeight="false" outlineLevel="0" collapsed="false"/>
    <row r="1703" customFormat="false" ht="12.75" hidden="false" customHeight="false" outlineLevel="0" collapsed="false"/>
    <row r="1704" customFormat="false" ht="12.75" hidden="false" customHeight="false" outlineLevel="0" collapsed="false"/>
    <row r="1705" customFormat="false" ht="12.75" hidden="false" customHeight="false" outlineLevel="0" collapsed="false"/>
    <row r="1706" customFormat="false" ht="12.75" hidden="false" customHeight="false" outlineLevel="0" collapsed="false"/>
    <row r="1707" customFormat="false" ht="12.75" hidden="false" customHeight="false" outlineLevel="0" collapsed="false"/>
    <row r="1708" customFormat="false" ht="12.75" hidden="false" customHeight="false" outlineLevel="0" collapsed="false"/>
    <row r="1709" customFormat="false" ht="12.75" hidden="false" customHeight="false" outlineLevel="0" collapsed="false"/>
    <row r="1710" customFormat="false" ht="12.75" hidden="false" customHeight="false" outlineLevel="0" collapsed="false"/>
    <row r="1711" customFormat="false" ht="12.75" hidden="false" customHeight="false" outlineLevel="0" collapsed="false"/>
    <row r="1712" customFormat="false" ht="12.75" hidden="false" customHeight="false" outlineLevel="0" collapsed="false"/>
    <row r="1713" customFormat="false" ht="12.75" hidden="false" customHeight="false" outlineLevel="0" collapsed="false"/>
    <row r="1714" customFormat="false" ht="12.75" hidden="false" customHeight="false" outlineLevel="0" collapsed="false"/>
    <row r="1715" customFormat="false" ht="12.75" hidden="false" customHeight="false" outlineLevel="0" collapsed="false"/>
    <row r="1716" customFormat="false" ht="12.75" hidden="false" customHeight="false" outlineLevel="0" collapsed="false"/>
    <row r="1717" customFormat="false" ht="12.75" hidden="false" customHeight="false" outlineLevel="0" collapsed="false"/>
    <row r="1718" customFormat="false" ht="12.75" hidden="false" customHeight="false" outlineLevel="0" collapsed="false"/>
    <row r="1719" customFormat="false" ht="12.75" hidden="false" customHeight="false" outlineLevel="0" collapsed="false"/>
    <row r="1720" customFormat="false" ht="12.75" hidden="false" customHeight="false" outlineLevel="0" collapsed="false"/>
    <row r="1721" customFormat="false" ht="12.75" hidden="false" customHeight="false" outlineLevel="0" collapsed="false"/>
    <row r="1722" customFormat="false" ht="12.75" hidden="false" customHeight="false" outlineLevel="0" collapsed="false"/>
    <row r="1723" customFormat="false" ht="12.75" hidden="false" customHeight="false" outlineLevel="0" collapsed="false"/>
    <row r="1724" customFormat="false" ht="12.75" hidden="false" customHeight="false" outlineLevel="0" collapsed="false"/>
    <row r="1725" customFormat="false" ht="12.75" hidden="false" customHeight="false" outlineLevel="0" collapsed="false"/>
    <row r="1726" customFormat="false" ht="12.75" hidden="false" customHeight="false" outlineLevel="0" collapsed="false"/>
    <row r="1727" customFormat="false" ht="12.75" hidden="false" customHeight="false" outlineLevel="0" collapsed="false"/>
    <row r="1728" customFormat="false" ht="12.75" hidden="false" customHeight="false" outlineLevel="0" collapsed="false"/>
    <row r="1729" customFormat="false" ht="12.75" hidden="false" customHeight="false" outlineLevel="0" collapsed="false"/>
    <row r="1730" customFormat="false" ht="12.75" hidden="false" customHeight="false" outlineLevel="0" collapsed="false"/>
    <row r="1731" customFormat="false" ht="12.75" hidden="false" customHeight="false" outlineLevel="0" collapsed="false"/>
    <row r="1732" customFormat="false" ht="12.75" hidden="false" customHeight="false" outlineLevel="0" collapsed="false"/>
    <row r="1733" customFormat="false" ht="12.75" hidden="false" customHeight="false" outlineLevel="0" collapsed="false"/>
    <row r="1734" customFormat="false" ht="12.75" hidden="false" customHeight="false" outlineLevel="0" collapsed="false"/>
    <row r="1735" customFormat="false" ht="12.75" hidden="false" customHeight="false" outlineLevel="0" collapsed="false"/>
    <row r="1736" customFormat="false" ht="12.75" hidden="false" customHeight="false" outlineLevel="0" collapsed="false"/>
    <row r="1737" customFormat="false" ht="12.75" hidden="false" customHeight="false" outlineLevel="0" collapsed="false"/>
    <row r="1738" customFormat="false" ht="12.75" hidden="false" customHeight="false" outlineLevel="0" collapsed="false"/>
    <row r="1739" customFormat="false" ht="12.75" hidden="false" customHeight="false" outlineLevel="0" collapsed="false"/>
    <row r="1740" customFormat="false" ht="12.75" hidden="false" customHeight="false" outlineLevel="0" collapsed="false"/>
    <row r="1741" customFormat="false" ht="12.75" hidden="false" customHeight="false" outlineLevel="0" collapsed="false"/>
    <row r="1742" customFormat="false" ht="12.75" hidden="false" customHeight="false" outlineLevel="0" collapsed="false"/>
    <row r="1743" customFormat="false" ht="12.75" hidden="false" customHeight="false" outlineLevel="0" collapsed="false"/>
    <row r="1744" customFormat="false" ht="12.75" hidden="false" customHeight="false" outlineLevel="0" collapsed="false"/>
    <row r="1745" customFormat="false" ht="12.75" hidden="false" customHeight="false" outlineLevel="0" collapsed="false"/>
    <row r="1746" customFormat="false" ht="12.75" hidden="false" customHeight="false" outlineLevel="0" collapsed="false"/>
    <row r="1747" customFormat="false" ht="12.75" hidden="false" customHeight="false" outlineLevel="0" collapsed="false"/>
    <row r="1748" customFormat="false" ht="12.75" hidden="false" customHeight="false" outlineLevel="0" collapsed="false"/>
    <row r="1749" customFormat="false" ht="12.75" hidden="false" customHeight="false" outlineLevel="0" collapsed="false"/>
    <row r="1750" customFormat="false" ht="12.75" hidden="false" customHeight="false" outlineLevel="0" collapsed="false"/>
    <row r="1751" customFormat="false" ht="12.75" hidden="false" customHeight="false" outlineLevel="0" collapsed="false"/>
    <row r="1752" customFormat="false" ht="12.75" hidden="false" customHeight="false" outlineLevel="0" collapsed="false"/>
    <row r="1753" customFormat="false" ht="12.75" hidden="false" customHeight="false" outlineLevel="0" collapsed="false"/>
    <row r="1754" customFormat="false" ht="12.75" hidden="false" customHeight="false" outlineLevel="0" collapsed="false"/>
    <row r="1755" customFormat="false" ht="12.75" hidden="false" customHeight="false" outlineLevel="0" collapsed="false"/>
    <row r="1756" customFormat="false" ht="12.75" hidden="false" customHeight="false" outlineLevel="0" collapsed="false"/>
    <row r="1757" customFormat="false" ht="12.75" hidden="false" customHeight="false" outlineLevel="0" collapsed="false"/>
    <row r="1758" customFormat="false" ht="12.75" hidden="false" customHeight="false" outlineLevel="0" collapsed="false"/>
    <row r="1759" customFormat="false" ht="12.75" hidden="false" customHeight="false" outlineLevel="0" collapsed="false"/>
    <row r="1760" customFormat="false" ht="12.75" hidden="false" customHeight="false" outlineLevel="0" collapsed="false"/>
    <row r="1761" customFormat="false" ht="12.75" hidden="false" customHeight="false" outlineLevel="0" collapsed="false"/>
    <row r="1762" customFormat="false" ht="12.75" hidden="false" customHeight="false" outlineLevel="0" collapsed="false"/>
    <row r="1763" customFormat="false" ht="12.75" hidden="false" customHeight="false" outlineLevel="0" collapsed="false"/>
    <row r="1764" customFormat="false" ht="12.75" hidden="false" customHeight="false" outlineLevel="0" collapsed="false"/>
    <row r="1765" customFormat="false" ht="12.75" hidden="false" customHeight="false" outlineLevel="0" collapsed="false"/>
    <row r="1766" customFormat="false" ht="12.75" hidden="false" customHeight="false" outlineLevel="0" collapsed="false"/>
    <row r="1767" customFormat="false" ht="12.75" hidden="false" customHeight="false" outlineLevel="0" collapsed="false"/>
    <row r="1768" customFormat="false" ht="12.75" hidden="false" customHeight="false" outlineLevel="0" collapsed="false"/>
    <row r="1769" customFormat="false" ht="12.75" hidden="false" customHeight="false" outlineLevel="0" collapsed="false"/>
    <row r="1770" customFormat="false" ht="12.75" hidden="false" customHeight="false" outlineLevel="0" collapsed="false"/>
    <row r="1771" customFormat="false" ht="12.75" hidden="false" customHeight="false" outlineLevel="0" collapsed="false"/>
    <row r="1772" customFormat="false" ht="12.75" hidden="false" customHeight="false" outlineLevel="0" collapsed="false"/>
    <row r="1773" customFormat="false" ht="12.75" hidden="false" customHeight="false" outlineLevel="0" collapsed="false"/>
    <row r="1774" customFormat="false" ht="12.75" hidden="false" customHeight="false" outlineLevel="0" collapsed="false"/>
    <row r="1775" customFormat="false" ht="12.75" hidden="false" customHeight="false" outlineLevel="0" collapsed="false"/>
    <row r="1776" customFormat="false" ht="12.75" hidden="false" customHeight="false" outlineLevel="0" collapsed="false"/>
    <row r="1777" customFormat="false" ht="12.75" hidden="false" customHeight="false" outlineLevel="0" collapsed="false"/>
    <row r="1778" customFormat="false" ht="12.75" hidden="false" customHeight="false" outlineLevel="0" collapsed="false"/>
    <row r="1779" customFormat="false" ht="12.75" hidden="false" customHeight="false" outlineLevel="0" collapsed="false"/>
    <row r="1780" customFormat="false" ht="12.75" hidden="false" customHeight="false" outlineLevel="0" collapsed="false"/>
    <row r="1781" customFormat="false" ht="12.75" hidden="false" customHeight="false" outlineLevel="0" collapsed="false"/>
    <row r="1782" customFormat="false" ht="12.75" hidden="false" customHeight="false" outlineLevel="0" collapsed="false"/>
    <row r="1783" customFormat="false" ht="12.75" hidden="false" customHeight="false" outlineLevel="0" collapsed="false"/>
    <row r="1784" customFormat="false" ht="12.75" hidden="false" customHeight="false" outlineLevel="0" collapsed="false"/>
    <row r="1785" customFormat="false" ht="12.75" hidden="false" customHeight="false" outlineLevel="0" collapsed="false"/>
    <row r="1786" customFormat="false" ht="12.75" hidden="false" customHeight="false" outlineLevel="0" collapsed="false"/>
    <row r="1787" customFormat="false" ht="12.75" hidden="false" customHeight="false" outlineLevel="0" collapsed="false"/>
    <row r="1788" customFormat="false" ht="12.75" hidden="false" customHeight="false" outlineLevel="0" collapsed="false"/>
    <row r="1789" customFormat="false" ht="12.75" hidden="false" customHeight="false" outlineLevel="0" collapsed="false"/>
    <row r="1790" customFormat="false" ht="12.75" hidden="false" customHeight="false" outlineLevel="0" collapsed="false"/>
    <row r="1791" customFormat="false" ht="12.75" hidden="false" customHeight="false" outlineLevel="0" collapsed="false"/>
    <row r="1792" customFormat="false" ht="12.75" hidden="false" customHeight="false" outlineLevel="0" collapsed="false"/>
    <row r="1793" customFormat="false" ht="12.75" hidden="false" customHeight="false" outlineLevel="0" collapsed="false"/>
    <row r="1794" customFormat="false" ht="12.75" hidden="false" customHeight="false" outlineLevel="0" collapsed="false"/>
    <row r="1795" customFormat="false" ht="12.75" hidden="false" customHeight="false" outlineLevel="0" collapsed="false"/>
    <row r="1796" customFormat="false" ht="12.75" hidden="false" customHeight="false" outlineLevel="0" collapsed="false"/>
    <row r="1797" customFormat="false" ht="12.75" hidden="false" customHeight="false" outlineLevel="0" collapsed="false"/>
    <row r="1798" customFormat="false" ht="12.75" hidden="false" customHeight="false" outlineLevel="0" collapsed="false"/>
    <row r="1799" customFormat="false" ht="12.75" hidden="false" customHeight="false" outlineLevel="0" collapsed="false"/>
    <row r="1800" customFormat="false" ht="12.75" hidden="false" customHeight="false" outlineLevel="0" collapsed="false"/>
    <row r="1801" customFormat="false" ht="12.75" hidden="false" customHeight="false" outlineLevel="0" collapsed="false"/>
    <row r="1802" customFormat="false" ht="12.75" hidden="false" customHeight="false" outlineLevel="0" collapsed="false"/>
    <row r="1803" customFormat="false" ht="12.75" hidden="false" customHeight="false" outlineLevel="0" collapsed="false"/>
    <row r="1804" customFormat="false" ht="12.75" hidden="false" customHeight="false" outlineLevel="0" collapsed="false"/>
    <row r="1805" customFormat="false" ht="12.75" hidden="false" customHeight="false" outlineLevel="0" collapsed="false"/>
    <row r="1806" customFormat="false" ht="12.75" hidden="false" customHeight="false" outlineLevel="0" collapsed="false"/>
    <row r="1807" customFormat="false" ht="12.75" hidden="false" customHeight="false" outlineLevel="0" collapsed="false"/>
    <row r="1808" customFormat="false" ht="12.75" hidden="false" customHeight="false" outlineLevel="0" collapsed="false"/>
    <row r="1809" customFormat="false" ht="12.75" hidden="false" customHeight="false" outlineLevel="0" collapsed="false"/>
    <row r="1810" customFormat="false" ht="12.75" hidden="false" customHeight="false" outlineLevel="0" collapsed="false"/>
    <row r="1811" customFormat="false" ht="12.75" hidden="false" customHeight="false" outlineLevel="0" collapsed="false"/>
    <row r="1812" customFormat="false" ht="12.75" hidden="false" customHeight="false" outlineLevel="0" collapsed="false"/>
    <row r="1813" customFormat="false" ht="12.75" hidden="false" customHeight="false" outlineLevel="0" collapsed="false"/>
    <row r="1814" customFormat="false" ht="12.75" hidden="false" customHeight="false" outlineLevel="0" collapsed="false"/>
    <row r="1815" customFormat="false" ht="12.75" hidden="false" customHeight="false" outlineLevel="0" collapsed="false"/>
    <row r="1816" customFormat="false" ht="12.75" hidden="false" customHeight="false" outlineLevel="0" collapsed="false"/>
    <row r="1817" customFormat="false" ht="12.75" hidden="false" customHeight="false" outlineLevel="0" collapsed="false"/>
    <row r="1818" customFormat="false" ht="12.75" hidden="false" customHeight="false" outlineLevel="0" collapsed="false"/>
    <row r="1819" customFormat="false" ht="12.75" hidden="false" customHeight="false" outlineLevel="0" collapsed="false"/>
    <row r="1820" customFormat="false" ht="12.75" hidden="false" customHeight="false" outlineLevel="0" collapsed="false"/>
    <row r="1821" customFormat="false" ht="12.75" hidden="false" customHeight="false" outlineLevel="0" collapsed="false"/>
    <row r="1822" customFormat="false" ht="12.75" hidden="false" customHeight="false" outlineLevel="0" collapsed="false"/>
    <row r="1823" customFormat="false" ht="12.75" hidden="false" customHeight="false" outlineLevel="0" collapsed="false"/>
    <row r="1824" customFormat="false" ht="12.75" hidden="false" customHeight="false" outlineLevel="0" collapsed="false"/>
    <row r="1825" customFormat="false" ht="12.75" hidden="false" customHeight="false" outlineLevel="0" collapsed="false"/>
    <row r="1826" customFormat="false" ht="12.75" hidden="false" customHeight="false" outlineLevel="0" collapsed="false"/>
    <row r="1827" customFormat="false" ht="12.75" hidden="false" customHeight="false" outlineLevel="0" collapsed="false"/>
    <row r="1828" customFormat="false" ht="12.75" hidden="false" customHeight="false" outlineLevel="0" collapsed="false"/>
    <row r="1829" customFormat="false" ht="12.75" hidden="false" customHeight="false" outlineLevel="0" collapsed="false"/>
    <row r="1830" customFormat="false" ht="12.75" hidden="false" customHeight="false" outlineLevel="0" collapsed="false"/>
    <row r="1831" customFormat="false" ht="12.75" hidden="false" customHeight="false" outlineLevel="0" collapsed="false"/>
    <row r="1832" customFormat="false" ht="12.75" hidden="false" customHeight="false" outlineLevel="0" collapsed="false"/>
    <row r="1833" customFormat="false" ht="12.75" hidden="false" customHeight="false" outlineLevel="0" collapsed="false"/>
    <row r="1834" customFormat="false" ht="12.75" hidden="false" customHeight="false" outlineLevel="0" collapsed="false"/>
    <row r="1835" customFormat="false" ht="12.75" hidden="false" customHeight="false" outlineLevel="0" collapsed="false"/>
    <row r="1836" customFormat="false" ht="12.75" hidden="false" customHeight="false" outlineLevel="0" collapsed="false"/>
    <row r="1837" customFormat="false" ht="12.75" hidden="false" customHeight="false" outlineLevel="0" collapsed="false"/>
    <row r="1838" customFormat="false" ht="12.75" hidden="false" customHeight="false" outlineLevel="0" collapsed="false"/>
    <row r="1839" customFormat="false" ht="12.75" hidden="false" customHeight="false" outlineLevel="0" collapsed="false"/>
    <row r="1840" customFormat="false" ht="12.75" hidden="false" customHeight="false" outlineLevel="0" collapsed="false"/>
    <row r="1841" customFormat="false" ht="12.75" hidden="false" customHeight="false" outlineLevel="0" collapsed="false"/>
    <row r="1842" customFormat="false" ht="12.75" hidden="false" customHeight="false" outlineLevel="0" collapsed="false"/>
    <row r="1843" customFormat="false" ht="12.75" hidden="false" customHeight="false" outlineLevel="0" collapsed="false"/>
    <row r="1844" customFormat="false" ht="12.75" hidden="false" customHeight="false" outlineLevel="0" collapsed="false"/>
    <row r="1845" customFormat="false" ht="12.75" hidden="false" customHeight="false" outlineLevel="0" collapsed="false"/>
    <row r="1846" customFormat="false" ht="12.75" hidden="false" customHeight="false" outlineLevel="0" collapsed="false"/>
    <row r="1847" customFormat="false" ht="12.75" hidden="false" customHeight="false" outlineLevel="0" collapsed="false"/>
    <row r="1848" customFormat="false" ht="12.75" hidden="false" customHeight="false" outlineLevel="0" collapsed="false"/>
    <row r="1849" customFormat="false" ht="12.75" hidden="false" customHeight="false" outlineLevel="0" collapsed="false"/>
    <row r="1850" customFormat="false" ht="12.75" hidden="false" customHeight="false" outlineLevel="0" collapsed="false"/>
    <row r="1851" customFormat="false" ht="12.75" hidden="false" customHeight="false" outlineLevel="0" collapsed="false"/>
    <row r="1852" customFormat="false" ht="12.75" hidden="false" customHeight="false" outlineLevel="0" collapsed="false"/>
    <row r="1853" customFormat="false" ht="12.75" hidden="false" customHeight="false" outlineLevel="0" collapsed="false"/>
    <row r="1854" customFormat="false" ht="12.75" hidden="false" customHeight="false" outlineLevel="0" collapsed="false"/>
    <row r="1855" customFormat="false" ht="12.75" hidden="false" customHeight="false" outlineLevel="0" collapsed="false"/>
    <row r="1856" customFormat="false" ht="12.75" hidden="false" customHeight="false" outlineLevel="0" collapsed="false"/>
    <row r="1857" customFormat="false" ht="12.75" hidden="false" customHeight="false" outlineLevel="0" collapsed="false"/>
    <row r="1858" customFormat="false" ht="12.75" hidden="false" customHeight="false" outlineLevel="0" collapsed="false"/>
    <row r="1859" customFormat="false" ht="12.75" hidden="false" customHeight="false" outlineLevel="0" collapsed="false"/>
    <row r="1860" customFormat="false" ht="12.75" hidden="false" customHeight="false" outlineLevel="0" collapsed="false"/>
    <row r="1861" customFormat="false" ht="12.75" hidden="false" customHeight="false" outlineLevel="0" collapsed="false"/>
    <row r="1862" customFormat="false" ht="12.75" hidden="false" customHeight="false" outlineLevel="0" collapsed="false"/>
    <row r="1863" customFormat="false" ht="12.75" hidden="false" customHeight="false" outlineLevel="0" collapsed="false"/>
    <row r="1864" customFormat="false" ht="12.75" hidden="false" customHeight="false" outlineLevel="0" collapsed="false"/>
    <row r="1865" customFormat="false" ht="12.75" hidden="false" customHeight="false" outlineLevel="0" collapsed="false"/>
    <row r="1866" customFormat="false" ht="12.75" hidden="false" customHeight="false" outlineLevel="0" collapsed="false"/>
    <row r="1867" customFormat="false" ht="12.75" hidden="false" customHeight="false" outlineLevel="0" collapsed="false"/>
    <row r="1868" customFormat="false" ht="12.75" hidden="false" customHeight="false" outlineLevel="0" collapsed="false"/>
    <row r="1869" customFormat="false" ht="12.75" hidden="false" customHeight="false" outlineLevel="0" collapsed="false"/>
    <row r="1870" customFormat="false" ht="12.75" hidden="false" customHeight="false" outlineLevel="0" collapsed="false"/>
    <row r="1871" customFormat="false" ht="12.75" hidden="false" customHeight="false" outlineLevel="0" collapsed="false"/>
    <row r="1872" customFormat="false" ht="12.75" hidden="false" customHeight="false" outlineLevel="0" collapsed="false"/>
    <row r="1873" customFormat="false" ht="12.75" hidden="false" customHeight="false" outlineLevel="0" collapsed="false"/>
    <row r="1874" customFormat="false" ht="12.75" hidden="false" customHeight="false" outlineLevel="0" collapsed="false"/>
    <row r="1875" customFormat="false" ht="12.75" hidden="false" customHeight="false" outlineLevel="0" collapsed="false"/>
    <row r="1876" customFormat="false" ht="12.75" hidden="false" customHeight="false" outlineLevel="0" collapsed="false"/>
    <row r="1877" customFormat="false" ht="12.75" hidden="false" customHeight="false" outlineLevel="0" collapsed="false"/>
    <row r="1878" customFormat="false" ht="12.75" hidden="false" customHeight="false" outlineLevel="0" collapsed="false"/>
    <row r="1879" customFormat="false" ht="12.75" hidden="false" customHeight="false" outlineLevel="0" collapsed="false"/>
    <row r="1880" customFormat="false" ht="12.75" hidden="false" customHeight="false" outlineLevel="0" collapsed="false"/>
    <row r="1881" customFormat="false" ht="12.75" hidden="false" customHeight="false" outlineLevel="0" collapsed="false"/>
    <row r="1882" customFormat="false" ht="12.75" hidden="false" customHeight="false" outlineLevel="0" collapsed="false"/>
    <row r="1883" customFormat="false" ht="12.75" hidden="false" customHeight="false" outlineLevel="0" collapsed="false"/>
    <row r="1884" customFormat="false" ht="12.75" hidden="false" customHeight="false" outlineLevel="0" collapsed="false"/>
    <row r="1885" customFormat="false" ht="12.75" hidden="false" customHeight="false" outlineLevel="0" collapsed="false"/>
    <row r="1886" customFormat="false" ht="12.75" hidden="false" customHeight="false" outlineLevel="0" collapsed="false"/>
    <row r="1887" customFormat="false" ht="12.75" hidden="false" customHeight="false" outlineLevel="0" collapsed="false"/>
    <row r="1888" customFormat="false" ht="12.75" hidden="false" customHeight="false" outlineLevel="0" collapsed="false"/>
    <row r="1889" customFormat="false" ht="12.75" hidden="false" customHeight="false" outlineLevel="0" collapsed="false"/>
    <row r="1890" customFormat="false" ht="12.75" hidden="false" customHeight="false" outlineLevel="0" collapsed="false"/>
    <row r="1891" customFormat="false" ht="12.75" hidden="false" customHeight="false" outlineLevel="0" collapsed="false"/>
    <row r="1892" customFormat="false" ht="12.75" hidden="false" customHeight="false" outlineLevel="0" collapsed="false"/>
    <row r="1893" customFormat="false" ht="12.75" hidden="false" customHeight="false" outlineLevel="0" collapsed="false"/>
    <row r="1894" customFormat="false" ht="12.75" hidden="false" customHeight="false" outlineLevel="0" collapsed="false"/>
    <row r="1895" customFormat="false" ht="12.75" hidden="false" customHeight="false" outlineLevel="0" collapsed="false"/>
    <row r="1896" customFormat="false" ht="12.75" hidden="false" customHeight="false" outlineLevel="0" collapsed="false"/>
    <row r="1897" customFormat="false" ht="12.75" hidden="false" customHeight="false" outlineLevel="0" collapsed="false"/>
    <row r="1898" customFormat="false" ht="12.75" hidden="false" customHeight="false" outlineLevel="0" collapsed="false"/>
    <row r="1899" customFormat="false" ht="12.75" hidden="false" customHeight="false" outlineLevel="0" collapsed="false"/>
    <row r="1900" customFormat="false" ht="12.75" hidden="false" customHeight="false" outlineLevel="0" collapsed="false"/>
    <row r="1901" customFormat="false" ht="12.75" hidden="false" customHeight="false" outlineLevel="0" collapsed="false"/>
    <row r="1902" customFormat="false" ht="12.75" hidden="false" customHeight="false" outlineLevel="0" collapsed="false"/>
    <row r="1903" customFormat="false" ht="12.75" hidden="false" customHeight="false" outlineLevel="0" collapsed="false"/>
    <row r="1904" customFormat="false" ht="12.75" hidden="false" customHeight="false" outlineLevel="0" collapsed="false"/>
    <row r="1905" customFormat="false" ht="12.75" hidden="false" customHeight="false" outlineLevel="0" collapsed="false"/>
    <row r="1906" customFormat="false" ht="12.75" hidden="false" customHeight="false" outlineLevel="0" collapsed="false"/>
    <row r="1907" customFormat="false" ht="12.75" hidden="false" customHeight="false" outlineLevel="0" collapsed="false"/>
    <row r="1908" customFormat="false" ht="12.75" hidden="false" customHeight="false" outlineLevel="0" collapsed="false"/>
    <row r="1909" customFormat="false" ht="12.75" hidden="false" customHeight="false" outlineLevel="0" collapsed="false"/>
    <row r="1910" customFormat="false" ht="12.75" hidden="false" customHeight="false" outlineLevel="0" collapsed="false"/>
    <row r="1911" customFormat="false" ht="12.75" hidden="false" customHeight="false" outlineLevel="0" collapsed="false"/>
    <row r="1912" customFormat="false" ht="12.75" hidden="false" customHeight="false" outlineLevel="0" collapsed="false"/>
    <row r="1913" customFormat="false" ht="12.75" hidden="false" customHeight="false" outlineLevel="0" collapsed="false"/>
    <row r="1914" customFormat="false" ht="12.75" hidden="false" customHeight="false" outlineLevel="0" collapsed="false"/>
    <row r="1915" customFormat="false" ht="12.75" hidden="false" customHeight="false" outlineLevel="0" collapsed="false"/>
    <row r="1916" customFormat="false" ht="12.75" hidden="false" customHeight="false" outlineLevel="0" collapsed="false"/>
    <row r="1917" customFormat="false" ht="12.75" hidden="false" customHeight="false" outlineLevel="0" collapsed="false"/>
    <row r="1918" customFormat="false" ht="12.75" hidden="false" customHeight="false" outlineLevel="0" collapsed="false"/>
    <row r="1919" customFormat="false" ht="12.75" hidden="false" customHeight="false" outlineLevel="0" collapsed="false"/>
    <row r="1920" customFormat="false" ht="12.75" hidden="false" customHeight="false" outlineLevel="0" collapsed="false"/>
    <row r="1921" customFormat="false" ht="12.75" hidden="false" customHeight="false" outlineLevel="0" collapsed="false"/>
    <row r="1922" customFormat="false" ht="12.75" hidden="false" customHeight="false" outlineLevel="0" collapsed="false"/>
    <row r="1923" customFormat="false" ht="12.75" hidden="false" customHeight="false" outlineLevel="0" collapsed="false"/>
    <row r="1924" customFormat="false" ht="12.75" hidden="false" customHeight="false" outlineLevel="0" collapsed="false"/>
    <row r="1925" customFormat="false" ht="12.75" hidden="false" customHeight="false" outlineLevel="0" collapsed="false"/>
    <row r="1926" customFormat="false" ht="12.75" hidden="false" customHeight="false" outlineLevel="0" collapsed="false"/>
    <row r="1927" customFormat="false" ht="12.75" hidden="false" customHeight="false" outlineLevel="0" collapsed="false"/>
    <row r="1928" customFormat="false" ht="12.75" hidden="false" customHeight="false" outlineLevel="0" collapsed="false"/>
    <row r="1929" customFormat="false" ht="12.75" hidden="false" customHeight="false" outlineLevel="0" collapsed="false"/>
    <row r="1930" customFormat="false" ht="12.75" hidden="false" customHeight="false" outlineLevel="0" collapsed="false"/>
    <row r="1931" customFormat="false" ht="12.75" hidden="false" customHeight="false" outlineLevel="0" collapsed="false"/>
    <row r="1932" customFormat="false" ht="12.75" hidden="false" customHeight="false" outlineLevel="0" collapsed="false"/>
    <row r="1933" customFormat="false" ht="12.75" hidden="false" customHeight="false" outlineLevel="0" collapsed="false"/>
    <row r="1934" customFormat="false" ht="12.75" hidden="false" customHeight="false" outlineLevel="0" collapsed="false"/>
    <row r="1935" customFormat="false" ht="12.75" hidden="false" customHeight="false" outlineLevel="0" collapsed="false"/>
    <row r="1936" customFormat="false" ht="12.75" hidden="false" customHeight="false" outlineLevel="0" collapsed="false"/>
    <row r="1937" customFormat="false" ht="12.75" hidden="false" customHeight="false" outlineLevel="0" collapsed="false"/>
    <row r="1938" customFormat="false" ht="12.75" hidden="false" customHeight="false" outlineLevel="0" collapsed="false"/>
    <row r="1939" customFormat="false" ht="12.75" hidden="false" customHeight="false" outlineLevel="0" collapsed="false"/>
    <row r="1940" customFormat="false" ht="12.75" hidden="false" customHeight="false" outlineLevel="0" collapsed="false"/>
    <row r="1941" customFormat="false" ht="12.75" hidden="false" customHeight="false" outlineLevel="0" collapsed="false"/>
    <row r="1942" customFormat="false" ht="12.75" hidden="false" customHeight="false" outlineLevel="0" collapsed="false"/>
    <row r="1943" customFormat="false" ht="12.75" hidden="false" customHeight="false" outlineLevel="0" collapsed="false"/>
    <row r="1944" customFormat="false" ht="12.75" hidden="false" customHeight="false" outlineLevel="0" collapsed="false"/>
    <row r="1945" customFormat="false" ht="12.75" hidden="false" customHeight="false" outlineLevel="0" collapsed="false"/>
    <row r="1946" customFormat="false" ht="12.75" hidden="false" customHeight="false" outlineLevel="0" collapsed="false"/>
    <row r="1947" customFormat="false" ht="12.75" hidden="false" customHeight="false" outlineLevel="0" collapsed="false"/>
    <row r="1948" customFormat="false" ht="12.75" hidden="false" customHeight="false" outlineLevel="0" collapsed="false"/>
    <row r="1949" customFormat="false" ht="12.75" hidden="false" customHeight="false" outlineLevel="0" collapsed="false"/>
    <row r="1950" customFormat="false" ht="12.75" hidden="false" customHeight="false" outlineLevel="0" collapsed="false"/>
    <row r="1951" customFormat="false" ht="12.75" hidden="false" customHeight="false" outlineLevel="0" collapsed="false"/>
    <row r="1952" customFormat="false" ht="12.75" hidden="false" customHeight="false" outlineLevel="0" collapsed="false"/>
    <row r="1953" customFormat="false" ht="12.75" hidden="false" customHeight="false" outlineLevel="0" collapsed="false"/>
    <row r="1954" customFormat="false" ht="12.75" hidden="false" customHeight="false" outlineLevel="0" collapsed="false"/>
    <row r="1955" customFormat="false" ht="12.75" hidden="false" customHeight="false" outlineLevel="0" collapsed="false"/>
    <row r="1956" customFormat="false" ht="12.75" hidden="false" customHeight="false" outlineLevel="0" collapsed="false"/>
    <row r="1957" customFormat="false" ht="12.75" hidden="false" customHeight="false" outlineLevel="0" collapsed="false"/>
    <row r="1958" customFormat="false" ht="12.75" hidden="false" customHeight="false" outlineLevel="0" collapsed="false"/>
    <row r="1959" customFormat="false" ht="12.75" hidden="false" customHeight="false" outlineLevel="0" collapsed="false"/>
    <row r="1960" customFormat="false" ht="12.75" hidden="false" customHeight="false" outlineLevel="0" collapsed="false"/>
    <row r="1961" customFormat="false" ht="12.75" hidden="false" customHeight="false" outlineLevel="0" collapsed="false"/>
    <row r="1962" customFormat="false" ht="12.75" hidden="false" customHeight="false" outlineLevel="0" collapsed="false"/>
    <row r="1963" customFormat="false" ht="12.75" hidden="false" customHeight="false" outlineLevel="0" collapsed="false"/>
    <row r="1964" customFormat="false" ht="12.75" hidden="false" customHeight="false" outlineLevel="0" collapsed="false"/>
    <row r="1965" customFormat="false" ht="12.75" hidden="false" customHeight="false" outlineLevel="0" collapsed="false"/>
    <row r="1966" customFormat="false" ht="12.75" hidden="false" customHeight="false" outlineLevel="0" collapsed="false"/>
    <row r="1967" customFormat="false" ht="12.75" hidden="false" customHeight="false" outlineLevel="0" collapsed="false"/>
    <row r="1968" customFormat="false" ht="12.75" hidden="false" customHeight="false" outlineLevel="0" collapsed="false"/>
    <row r="1969" customFormat="false" ht="12.75" hidden="false" customHeight="false" outlineLevel="0" collapsed="false"/>
    <row r="1970" customFormat="false" ht="12.75" hidden="false" customHeight="false" outlineLevel="0" collapsed="false"/>
    <row r="1971" customFormat="false" ht="12.75" hidden="false" customHeight="false" outlineLevel="0" collapsed="false"/>
    <row r="1972" customFormat="false" ht="12.75" hidden="false" customHeight="false" outlineLevel="0" collapsed="false"/>
    <row r="1973" customFormat="false" ht="12.75" hidden="false" customHeight="false" outlineLevel="0" collapsed="false"/>
    <row r="1974" customFormat="false" ht="12.75" hidden="false" customHeight="false" outlineLevel="0" collapsed="false"/>
    <row r="1975" customFormat="false" ht="12.75" hidden="false" customHeight="false" outlineLevel="0" collapsed="false"/>
    <row r="1976" customFormat="false" ht="12.75" hidden="false" customHeight="false" outlineLevel="0" collapsed="false"/>
    <row r="1977" customFormat="false" ht="12.75" hidden="false" customHeight="false" outlineLevel="0" collapsed="false"/>
    <row r="1978" customFormat="false" ht="12.75" hidden="false" customHeight="false" outlineLevel="0" collapsed="false"/>
    <row r="1979" customFormat="false" ht="12.75" hidden="false" customHeight="false" outlineLevel="0" collapsed="false"/>
    <row r="1980" customFormat="false" ht="12.75" hidden="false" customHeight="false" outlineLevel="0" collapsed="false"/>
    <row r="1981" customFormat="false" ht="12.75" hidden="false" customHeight="false" outlineLevel="0" collapsed="false"/>
    <row r="1982" customFormat="false" ht="12.75" hidden="false" customHeight="false" outlineLevel="0" collapsed="false"/>
    <row r="1983" customFormat="false" ht="12.75" hidden="false" customHeight="false" outlineLevel="0" collapsed="false"/>
    <row r="1984" customFormat="false" ht="12.75" hidden="false" customHeight="false" outlineLevel="0" collapsed="false"/>
    <row r="1985" customFormat="false" ht="12.75" hidden="false" customHeight="false" outlineLevel="0" collapsed="false"/>
    <row r="1986" customFormat="false" ht="12.75" hidden="false" customHeight="false" outlineLevel="0" collapsed="false"/>
    <row r="1987" customFormat="false" ht="12.75" hidden="false" customHeight="false" outlineLevel="0" collapsed="false"/>
    <row r="1988" customFormat="false" ht="12.75" hidden="false" customHeight="false" outlineLevel="0" collapsed="false"/>
    <row r="1989" customFormat="false" ht="12.75" hidden="false" customHeight="false" outlineLevel="0" collapsed="false"/>
    <row r="1990" customFormat="false" ht="12.75" hidden="false" customHeight="false" outlineLevel="0" collapsed="false"/>
    <row r="1991" customFormat="false" ht="12.75" hidden="false" customHeight="false" outlineLevel="0" collapsed="false"/>
    <row r="1992" customFormat="false" ht="12.75" hidden="false" customHeight="false" outlineLevel="0" collapsed="false"/>
    <row r="1993" customFormat="false" ht="12.75" hidden="false" customHeight="false" outlineLevel="0" collapsed="false"/>
    <row r="1994" customFormat="false" ht="12.75" hidden="false" customHeight="false" outlineLevel="0" collapsed="false"/>
    <row r="1995" customFormat="false" ht="12.75" hidden="false" customHeight="false" outlineLevel="0" collapsed="false"/>
    <row r="1996" customFormat="false" ht="12.75" hidden="false" customHeight="false" outlineLevel="0" collapsed="false"/>
    <row r="1997" customFormat="false" ht="12.75" hidden="false" customHeight="false" outlineLevel="0" collapsed="false"/>
    <row r="1998" customFormat="false" ht="12.75" hidden="false" customHeight="false" outlineLevel="0" collapsed="false"/>
    <row r="1999" customFormat="false" ht="12.75" hidden="false" customHeight="false" outlineLevel="0" collapsed="false"/>
    <row r="2000" customFormat="false" ht="12.75" hidden="false" customHeight="false" outlineLevel="0" collapsed="false"/>
    <row r="2001" customFormat="false" ht="12.75" hidden="false" customHeight="false" outlineLevel="0" collapsed="false"/>
    <row r="2002" customFormat="false" ht="12.75" hidden="false" customHeight="false" outlineLevel="0" collapsed="false"/>
    <row r="2003" customFormat="false" ht="12.75" hidden="false" customHeight="false" outlineLevel="0" collapsed="false"/>
    <row r="2004" customFormat="false" ht="12.75" hidden="false" customHeight="false" outlineLevel="0" collapsed="false"/>
    <row r="2005" customFormat="false" ht="12.75" hidden="false" customHeight="false" outlineLevel="0" collapsed="false"/>
    <row r="2006" customFormat="false" ht="12.75" hidden="false" customHeight="false" outlineLevel="0" collapsed="false"/>
    <row r="2007" customFormat="false" ht="12.75" hidden="false" customHeight="false" outlineLevel="0" collapsed="false"/>
    <row r="2008" customFormat="false" ht="12.75" hidden="false" customHeight="false" outlineLevel="0" collapsed="false"/>
    <row r="2009" customFormat="false" ht="12.75" hidden="false" customHeight="false" outlineLevel="0" collapsed="false"/>
    <row r="2010" customFormat="false" ht="12.75" hidden="false" customHeight="false" outlineLevel="0" collapsed="false"/>
    <row r="2011" customFormat="false" ht="12.75" hidden="false" customHeight="false" outlineLevel="0" collapsed="false"/>
    <row r="2012" customFormat="false" ht="12.75" hidden="false" customHeight="false" outlineLevel="0" collapsed="false"/>
    <row r="2013" customFormat="false" ht="12.75" hidden="false" customHeight="false" outlineLevel="0" collapsed="false"/>
    <row r="2014" customFormat="false" ht="12.75" hidden="false" customHeight="false" outlineLevel="0" collapsed="false"/>
    <row r="2015" customFormat="false" ht="12.75" hidden="false" customHeight="false" outlineLevel="0" collapsed="false"/>
    <row r="2016" customFormat="false" ht="12.75" hidden="false" customHeight="false" outlineLevel="0" collapsed="false"/>
    <row r="2017" customFormat="false" ht="12.75" hidden="false" customHeight="false" outlineLevel="0" collapsed="false"/>
    <row r="2018" customFormat="false" ht="12.75" hidden="false" customHeight="false" outlineLevel="0" collapsed="false"/>
    <row r="2019" customFormat="false" ht="12.75" hidden="false" customHeight="false" outlineLevel="0" collapsed="false"/>
    <row r="2020" customFormat="false" ht="12.75" hidden="false" customHeight="false" outlineLevel="0" collapsed="false"/>
    <row r="2021" customFormat="false" ht="12.75" hidden="false" customHeight="false" outlineLevel="0" collapsed="false"/>
    <row r="2022" customFormat="false" ht="12.75" hidden="false" customHeight="false" outlineLevel="0" collapsed="false"/>
    <row r="2023" customFormat="false" ht="12.75" hidden="false" customHeight="false" outlineLevel="0" collapsed="false"/>
    <row r="2024" customFormat="false" ht="12.75" hidden="false" customHeight="false" outlineLevel="0" collapsed="false"/>
    <row r="2025" customFormat="false" ht="12.75" hidden="false" customHeight="false" outlineLevel="0" collapsed="false"/>
    <row r="2026" customFormat="false" ht="12.75" hidden="false" customHeight="false" outlineLevel="0" collapsed="false"/>
    <row r="2027" customFormat="false" ht="12.75" hidden="false" customHeight="false" outlineLevel="0" collapsed="false"/>
    <row r="2028" customFormat="false" ht="12.75" hidden="false" customHeight="false" outlineLevel="0" collapsed="false"/>
    <row r="2029" customFormat="false" ht="12.75" hidden="false" customHeight="false" outlineLevel="0" collapsed="false"/>
    <row r="2030" customFormat="false" ht="12.75" hidden="false" customHeight="false" outlineLevel="0" collapsed="false"/>
    <row r="2031" customFormat="false" ht="12.75" hidden="false" customHeight="false" outlineLevel="0" collapsed="false"/>
    <row r="2032" customFormat="false" ht="12.75" hidden="false" customHeight="false" outlineLevel="0" collapsed="false"/>
    <row r="2033" customFormat="false" ht="12.75" hidden="false" customHeight="false" outlineLevel="0" collapsed="false"/>
    <row r="2034" customFormat="false" ht="12.75" hidden="false" customHeight="false" outlineLevel="0" collapsed="false"/>
    <row r="2035" customFormat="false" ht="12.75" hidden="false" customHeight="false" outlineLevel="0" collapsed="false"/>
    <row r="2036" customFormat="false" ht="12.75" hidden="false" customHeight="false" outlineLevel="0" collapsed="false"/>
    <row r="2037" customFormat="false" ht="12.75" hidden="false" customHeight="false" outlineLevel="0" collapsed="false"/>
    <row r="2038" customFormat="false" ht="12.75" hidden="false" customHeight="false" outlineLevel="0" collapsed="false"/>
    <row r="2039" customFormat="false" ht="12.75" hidden="false" customHeight="false" outlineLevel="0" collapsed="false"/>
    <row r="2040" customFormat="false" ht="12.75" hidden="false" customHeight="false" outlineLevel="0" collapsed="false"/>
    <row r="2041" customFormat="false" ht="12.75" hidden="false" customHeight="false" outlineLevel="0" collapsed="false"/>
    <row r="2042" customFormat="false" ht="12.75" hidden="false" customHeight="false" outlineLevel="0" collapsed="false"/>
    <row r="2043" customFormat="false" ht="12.75" hidden="false" customHeight="false" outlineLevel="0" collapsed="false"/>
    <row r="2044" customFormat="false" ht="12.75" hidden="false" customHeight="false" outlineLevel="0" collapsed="false"/>
    <row r="2045" customFormat="false" ht="12.75" hidden="false" customHeight="false" outlineLevel="0" collapsed="false"/>
    <row r="2046" customFormat="false" ht="12.75" hidden="false" customHeight="false" outlineLevel="0" collapsed="false"/>
    <row r="2047" customFormat="false" ht="12.75" hidden="false" customHeight="false" outlineLevel="0" collapsed="false"/>
    <row r="2048" customFormat="false" ht="12.75" hidden="false" customHeight="false" outlineLevel="0" collapsed="false"/>
    <row r="2049" customFormat="false" ht="12.75" hidden="false" customHeight="false" outlineLevel="0" collapsed="false"/>
    <row r="2050" customFormat="false" ht="12.75" hidden="false" customHeight="false" outlineLevel="0" collapsed="false"/>
    <row r="2051" customFormat="false" ht="12.75" hidden="false" customHeight="false" outlineLevel="0" collapsed="false"/>
    <row r="2052" customFormat="false" ht="12.75" hidden="false" customHeight="false" outlineLevel="0" collapsed="false"/>
    <row r="2053" customFormat="false" ht="12.75" hidden="false" customHeight="false" outlineLevel="0" collapsed="false"/>
    <row r="2054" customFormat="false" ht="12.75" hidden="false" customHeight="false" outlineLevel="0" collapsed="false"/>
    <row r="2055" customFormat="false" ht="12.75" hidden="false" customHeight="false" outlineLevel="0" collapsed="false"/>
    <row r="2056" customFormat="false" ht="12.75" hidden="false" customHeight="false" outlineLevel="0" collapsed="false"/>
    <row r="2057" customFormat="false" ht="12.75" hidden="false" customHeight="false" outlineLevel="0" collapsed="false"/>
    <row r="2058" customFormat="false" ht="12.75" hidden="false" customHeight="false" outlineLevel="0" collapsed="false"/>
    <row r="2059" customFormat="false" ht="12.75" hidden="false" customHeight="false" outlineLevel="0" collapsed="false"/>
    <row r="2060" customFormat="false" ht="12.75" hidden="false" customHeight="false" outlineLevel="0" collapsed="false"/>
    <row r="2061" customFormat="false" ht="12.75" hidden="false" customHeight="false" outlineLevel="0" collapsed="false"/>
    <row r="2062" customFormat="false" ht="12.75" hidden="false" customHeight="false" outlineLevel="0" collapsed="false"/>
    <row r="2063" customFormat="false" ht="12.75" hidden="false" customHeight="false" outlineLevel="0" collapsed="false"/>
    <row r="2064" customFormat="false" ht="12.75" hidden="false" customHeight="false" outlineLevel="0" collapsed="false"/>
    <row r="2065" customFormat="false" ht="12.75" hidden="false" customHeight="false" outlineLevel="0" collapsed="false"/>
    <row r="2066" customFormat="false" ht="12.75" hidden="false" customHeight="false" outlineLevel="0" collapsed="false"/>
    <row r="2067" customFormat="false" ht="12.75" hidden="false" customHeight="false" outlineLevel="0" collapsed="false"/>
    <row r="2068" customFormat="false" ht="12.75" hidden="false" customHeight="false" outlineLevel="0" collapsed="false"/>
    <row r="2069" customFormat="false" ht="12.75" hidden="false" customHeight="false" outlineLevel="0" collapsed="false"/>
    <row r="2070" customFormat="false" ht="12.75" hidden="false" customHeight="false" outlineLevel="0" collapsed="false"/>
    <row r="2071" customFormat="false" ht="12.75" hidden="false" customHeight="false" outlineLevel="0" collapsed="false"/>
    <row r="2072" customFormat="false" ht="12.75" hidden="false" customHeight="false" outlineLevel="0" collapsed="false"/>
    <row r="2073" customFormat="false" ht="12.75" hidden="false" customHeight="false" outlineLevel="0" collapsed="false"/>
    <row r="2074" customFormat="false" ht="12.75" hidden="false" customHeight="false" outlineLevel="0" collapsed="false"/>
    <row r="2075" customFormat="false" ht="12.75" hidden="false" customHeight="false" outlineLevel="0" collapsed="false"/>
    <row r="2076" customFormat="false" ht="12.75" hidden="false" customHeight="false" outlineLevel="0" collapsed="false"/>
    <row r="2077" customFormat="false" ht="12.75" hidden="false" customHeight="false" outlineLevel="0" collapsed="false"/>
    <row r="2078" customFormat="false" ht="12.75" hidden="false" customHeight="false" outlineLevel="0" collapsed="false"/>
    <row r="2079" customFormat="false" ht="12.75" hidden="false" customHeight="false" outlineLevel="0" collapsed="false"/>
    <row r="2080" customFormat="false" ht="12.75" hidden="false" customHeight="false" outlineLevel="0" collapsed="false"/>
    <row r="2081" customFormat="false" ht="12.75" hidden="false" customHeight="false" outlineLevel="0" collapsed="false"/>
    <row r="2082" customFormat="false" ht="12.75" hidden="false" customHeight="false" outlineLevel="0" collapsed="false"/>
    <row r="2083" customFormat="false" ht="12.75" hidden="false" customHeight="false" outlineLevel="0" collapsed="false"/>
    <row r="2084" customFormat="false" ht="12.75" hidden="false" customHeight="false" outlineLevel="0" collapsed="false"/>
    <row r="2085" customFormat="false" ht="12.75" hidden="false" customHeight="false" outlineLevel="0" collapsed="false"/>
    <row r="2086" customFormat="false" ht="12.75" hidden="false" customHeight="false" outlineLevel="0" collapsed="false"/>
    <row r="2087" customFormat="false" ht="12.75" hidden="false" customHeight="false" outlineLevel="0" collapsed="false"/>
    <row r="2088" customFormat="false" ht="12.75" hidden="false" customHeight="false" outlineLevel="0" collapsed="false"/>
    <row r="2089" customFormat="false" ht="12.75" hidden="false" customHeight="false" outlineLevel="0" collapsed="false"/>
    <row r="2090" customFormat="false" ht="12.75" hidden="false" customHeight="false" outlineLevel="0" collapsed="false"/>
    <row r="2091" customFormat="false" ht="12.75" hidden="false" customHeight="false" outlineLevel="0" collapsed="false"/>
    <row r="2092" customFormat="false" ht="12.75" hidden="false" customHeight="false" outlineLevel="0" collapsed="false"/>
    <row r="2093" customFormat="false" ht="12.75" hidden="false" customHeight="false" outlineLevel="0" collapsed="false"/>
    <row r="2094" customFormat="false" ht="12.75" hidden="false" customHeight="false" outlineLevel="0" collapsed="false"/>
    <row r="2095" customFormat="false" ht="12.75" hidden="false" customHeight="false" outlineLevel="0" collapsed="false"/>
    <row r="2096" customFormat="false" ht="12.75" hidden="false" customHeight="false" outlineLevel="0" collapsed="false"/>
    <row r="2097" customFormat="false" ht="12.75" hidden="false" customHeight="false" outlineLevel="0" collapsed="false"/>
    <row r="2098" customFormat="false" ht="12.75" hidden="false" customHeight="false" outlineLevel="0" collapsed="false"/>
    <row r="2099" customFormat="false" ht="12.75" hidden="false" customHeight="false" outlineLevel="0" collapsed="false"/>
    <row r="2100" customFormat="false" ht="12.75" hidden="false" customHeight="false" outlineLevel="0" collapsed="false"/>
    <row r="2101" customFormat="false" ht="12.75" hidden="false" customHeight="false" outlineLevel="0" collapsed="false"/>
    <row r="2102" customFormat="false" ht="12.75" hidden="false" customHeight="false" outlineLevel="0" collapsed="false"/>
    <row r="2103" customFormat="false" ht="12.75" hidden="false" customHeight="false" outlineLevel="0" collapsed="false"/>
    <row r="2104" customFormat="false" ht="12.75" hidden="false" customHeight="false" outlineLevel="0" collapsed="false"/>
    <row r="2105" customFormat="false" ht="12.75" hidden="false" customHeight="false" outlineLevel="0" collapsed="false"/>
    <row r="2106" customFormat="false" ht="12.75" hidden="false" customHeight="false" outlineLevel="0" collapsed="false"/>
    <row r="2107" customFormat="false" ht="12.75" hidden="false" customHeight="false" outlineLevel="0" collapsed="false"/>
    <row r="2108" customFormat="false" ht="12.75" hidden="false" customHeight="false" outlineLevel="0" collapsed="false"/>
    <row r="2109" customFormat="false" ht="12.75" hidden="false" customHeight="false" outlineLevel="0" collapsed="false"/>
    <row r="2110" customFormat="false" ht="12.75" hidden="false" customHeight="false" outlineLevel="0" collapsed="false"/>
    <row r="2111" customFormat="false" ht="12.75" hidden="false" customHeight="false" outlineLevel="0" collapsed="false"/>
    <row r="2112" customFormat="false" ht="12.75" hidden="false" customHeight="false" outlineLevel="0" collapsed="false"/>
    <row r="2113" customFormat="false" ht="12.75" hidden="false" customHeight="false" outlineLevel="0" collapsed="false"/>
    <row r="2114" customFormat="false" ht="12.75" hidden="false" customHeight="false" outlineLevel="0" collapsed="false"/>
    <row r="2115" customFormat="false" ht="12.75" hidden="false" customHeight="false" outlineLevel="0" collapsed="false"/>
    <row r="2116" customFormat="false" ht="12.75" hidden="false" customHeight="false" outlineLevel="0" collapsed="false"/>
    <row r="2117" customFormat="false" ht="12.75" hidden="false" customHeight="false" outlineLevel="0" collapsed="false"/>
    <row r="2118" customFormat="false" ht="12.75" hidden="false" customHeight="false" outlineLevel="0" collapsed="false"/>
    <row r="2119" customFormat="false" ht="12.75" hidden="false" customHeight="false" outlineLevel="0" collapsed="false"/>
    <row r="2120" customFormat="false" ht="12.75" hidden="false" customHeight="false" outlineLevel="0" collapsed="false"/>
    <row r="2121" customFormat="false" ht="12.75" hidden="false" customHeight="false" outlineLevel="0" collapsed="false"/>
    <row r="2122" customFormat="false" ht="12.75" hidden="false" customHeight="false" outlineLevel="0" collapsed="false"/>
    <row r="2123" customFormat="false" ht="12.75" hidden="false" customHeight="false" outlineLevel="0" collapsed="false"/>
    <row r="2124" customFormat="false" ht="12.75" hidden="false" customHeight="false" outlineLevel="0" collapsed="false"/>
    <row r="2125" customFormat="false" ht="12.75" hidden="false" customHeight="false" outlineLevel="0" collapsed="false"/>
    <row r="2126" customFormat="false" ht="12.75" hidden="false" customHeight="false" outlineLevel="0" collapsed="false"/>
    <row r="2127" customFormat="false" ht="12.75" hidden="false" customHeight="false" outlineLevel="0" collapsed="false"/>
    <row r="2128" customFormat="false" ht="12.75" hidden="false" customHeight="false" outlineLevel="0" collapsed="false"/>
    <row r="2129" customFormat="false" ht="12.75" hidden="false" customHeight="false" outlineLevel="0" collapsed="false"/>
    <row r="2130" customFormat="false" ht="12.75" hidden="false" customHeight="false" outlineLevel="0" collapsed="false"/>
    <row r="2131" customFormat="false" ht="12.75" hidden="false" customHeight="false" outlineLevel="0" collapsed="false"/>
    <row r="2132" customFormat="false" ht="12.75" hidden="false" customHeight="false" outlineLevel="0" collapsed="false"/>
    <row r="2133" customFormat="false" ht="12.75" hidden="false" customHeight="false" outlineLevel="0" collapsed="false"/>
    <row r="2134" customFormat="false" ht="12.75" hidden="false" customHeight="false" outlineLevel="0" collapsed="false"/>
    <row r="2135" customFormat="false" ht="12.75" hidden="false" customHeight="false" outlineLevel="0" collapsed="false"/>
    <row r="2136" customFormat="false" ht="12.75" hidden="false" customHeight="false" outlineLevel="0" collapsed="false"/>
    <row r="2137" customFormat="false" ht="12.75" hidden="false" customHeight="false" outlineLevel="0" collapsed="false"/>
    <row r="2138" customFormat="false" ht="12.75" hidden="false" customHeight="false" outlineLevel="0" collapsed="false"/>
    <row r="2139" customFormat="false" ht="12.75" hidden="false" customHeight="false" outlineLevel="0" collapsed="false"/>
    <row r="2140" customFormat="false" ht="12.75" hidden="false" customHeight="false" outlineLevel="0" collapsed="false"/>
    <row r="2141" customFormat="false" ht="12.75" hidden="false" customHeight="false" outlineLevel="0" collapsed="false"/>
    <row r="2142" customFormat="false" ht="12.75" hidden="false" customHeight="false" outlineLevel="0" collapsed="false"/>
    <row r="2143" customFormat="false" ht="12.75" hidden="false" customHeight="false" outlineLevel="0" collapsed="false"/>
    <row r="2144" customFormat="false" ht="12.75" hidden="false" customHeight="false" outlineLevel="0" collapsed="false"/>
    <row r="2145" customFormat="false" ht="12.75" hidden="false" customHeight="false" outlineLevel="0" collapsed="false"/>
    <row r="2146" customFormat="false" ht="12.75" hidden="false" customHeight="false" outlineLevel="0" collapsed="false"/>
    <row r="2147" customFormat="false" ht="12.75" hidden="false" customHeight="false" outlineLevel="0" collapsed="false"/>
    <row r="2148" customFormat="false" ht="12.75" hidden="false" customHeight="false" outlineLevel="0" collapsed="false"/>
    <row r="2149" customFormat="false" ht="12.75" hidden="false" customHeight="false" outlineLevel="0" collapsed="false"/>
    <row r="2150" customFormat="false" ht="12.75" hidden="false" customHeight="false" outlineLevel="0" collapsed="false"/>
    <row r="2151" customFormat="false" ht="12.75" hidden="false" customHeight="false" outlineLevel="0" collapsed="false"/>
    <row r="2152" customFormat="false" ht="12.75" hidden="false" customHeight="false" outlineLevel="0" collapsed="false"/>
    <row r="2153" customFormat="false" ht="12.75" hidden="false" customHeight="false" outlineLevel="0" collapsed="false"/>
    <row r="2154" customFormat="false" ht="12.75" hidden="false" customHeight="false" outlineLevel="0" collapsed="false"/>
    <row r="2155" customFormat="false" ht="12.75" hidden="false" customHeight="false" outlineLevel="0" collapsed="false"/>
    <row r="2156" customFormat="false" ht="12.75" hidden="false" customHeight="false" outlineLevel="0" collapsed="false"/>
    <row r="2157" customFormat="false" ht="12.75" hidden="false" customHeight="false" outlineLevel="0" collapsed="false"/>
    <row r="2158" customFormat="false" ht="12.75" hidden="false" customHeight="false" outlineLevel="0" collapsed="false"/>
    <row r="2159" customFormat="false" ht="12.75" hidden="false" customHeight="false" outlineLevel="0" collapsed="false"/>
    <row r="2160" customFormat="false" ht="12.75" hidden="false" customHeight="false" outlineLevel="0" collapsed="false"/>
    <row r="2161" customFormat="false" ht="12.75" hidden="false" customHeight="false" outlineLevel="0" collapsed="false"/>
    <row r="2162" customFormat="false" ht="12.75" hidden="false" customHeight="false" outlineLevel="0" collapsed="false"/>
    <row r="2163" customFormat="false" ht="12.75" hidden="false" customHeight="false" outlineLevel="0" collapsed="false"/>
    <row r="2164" customFormat="false" ht="12.75" hidden="false" customHeight="false" outlineLevel="0" collapsed="false"/>
    <row r="2165" customFormat="false" ht="12.75" hidden="false" customHeight="false" outlineLevel="0" collapsed="false"/>
    <row r="2166" customFormat="false" ht="12.75" hidden="false" customHeight="false" outlineLevel="0" collapsed="false"/>
    <row r="2167" customFormat="false" ht="12.75" hidden="false" customHeight="false" outlineLevel="0" collapsed="false"/>
    <row r="2168" customFormat="false" ht="12.75" hidden="false" customHeight="false" outlineLevel="0" collapsed="false"/>
    <row r="2169" customFormat="false" ht="12.75" hidden="false" customHeight="false" outlineLevel="0" collapsed="false"/>
    <row r="2170" customFormat="false" ht="12.75" hidden="false" customHeight="false" outlineLevel="0" collapsed="false"/>
    <row r="2171" customFormat="false" ht="12.75" hidden="false" customHeight="false" outlineLevel="0" collapsed="false"/>
    <row r="2172" customFormat="false" ht="12.75" hidden="false" customHeight="false" outlineLevel="0" collapsed="false"/>
    <row r="2173" customFormat="false" ht="12.75" hidden="false" customHeight="false" outlineLevel="0" collapsed="false"/>
    <row r="2174" customFormat="false" ht="12.75" hidden="false" customHeight="false" outlineLevel="0" collapsed="false"/>
    <row r="2175" customFormat="false" ht="12.75" hidden="false" customHeight="false" outlineLevel="0" collapsed="false"/>
    <row r="2176" customFormat="false" ht="12.75" hidden="false" customHeight="false" outlineLevel="0" collapsed="false"/>
    <row r="2177" customFormat="false" ht="12.75" hidden="false" customHeight="false" outlineLevel="0" collapsed="false"/>
    <row r="2178" customFormat="false" ht="12.75" hidden="false" customHeight="false" outlineLevel="0" collapsed="false"/>
    <row r="2179" customFormat="false" ht="12.75" hidden="false" customHeight="false" outlineLevel="0" collapsed="false"/>
    <row r="2180" customFormat="false" ht="12.75" hidden="false" customHeight="false" outlineLevel="0" collapsed="false"/>
    <row r="2181" customFormat="false" ht="12.75" hidden="false" customHeight="false" outlineLevel="0" collapsed="false"/>
    <row r="2182" customFormat="false" ht="12.75" hidden="false" customHeight="false" outlineLevel="0" collapsed="false"/>
    <row r="2183" customFormat="false" ht="12.75" hidden="false" customHeight="false" outlineLevel="0" collapsed="false"/>
    <row r="2184" customFormat="false" ht="12.75" hidden="false" customHeight="false" outlineLevel="0" collapsed="false"/>
    <row r="2185" customFormat="false" ht="12.75" hidden="false" customHeight="false" outlineLevel="0" collapsed="false"/>
    <row r="2186" customFormat="false" ht="12.75" hidden="false" customHeight="false" outlineLevel="0" collapsed="false"/>
    <row r="2187" customFormat="false" ht="12.75" hidden="false" customHeight="false" outlineLevel="0" collapsed="false"/>
    <row r="2188" customFormat="false" ht="12.75" hidden="false" customHeight="false" outlineLevel="0" collapsed="false"/>
    <row r="2189" customFormat="false" ht="12.75" hidden="false" customHeight="false" outlineLevel="0" collapsed="false"/>
    <row r="2190" customFormat="false" ht="12.75" hidden="false" customHeight="false" outlineLevel="0" collapsed="false"/>
    <row r="2191" customFormat="false" ht="12.75" hidden="false" customHeight="false" outlineLevel="0" collapsed="false"/>
    <row r="2192" customFormat="false" ht="12.75" hidden="false" customHeight="false" outlineLevel="0" collapsed="false"/>
    <row r="2193" customFormat="false" ht="12.75" hidden="false" customHeight="false" outlineLevel="0" collapsed="false"/>
    <row r="2194" customFormat="false" ht="12.75" hidden="false" customHeight="false" outlineLevel="0" collapsed="false"/>
    <row r="2195" customFormat="false" ht="12.75" hidden="false" customHeight="false" outlineLevel="0" collapsed="false"/>
    <row r="2196" customFormat="false" ht="12.75" hidden="false" customHeight="false" outlineLevel="0" collapsed="false"/>
    <row r="2197" customFormat="false" ht="12.75" hidden="false" customHeight="false" outlineLevel="0" collapsed="false"/>
    <row r="2198" customFormat="false" ht="12.75" hidden="false" customHeight="false" outlineLevel="0" collapsed="false"/>
    <row r="2199" customFormat="false" ht="12.75" hidden="false" customHeight="false" outlineLevel="0" collapsed="false"/>
    <row r="2200" customFormat="false" ht="12.75" hidden="false" customHeight="false" outlineLevel="0" collapsed="false"/>
    <row r="2201" customFormat="false" ht="12.75" hidden="false" customHeight="false" outlineLevel="0" collapsed="false"/>
    <row r="2202" customFormat="false" ht="12.75" hidden="false" customHeight="false" outlineLevel="0" collapsed="false"/>
    <row r="2203" customFormat="false" ht="12.75" hidden="false" customHeight="false" outlineLevel="0" collapsed="false"/>
    <row r="2204" customFormat="false" ht="12.75" hidden="false" customHeight="false" outlineLevel="0" collapsed="false"/>
    <row r="2205" customFormat="false" ht="12.75" hidden="false" customHeight="false" outlineLevel="0" collapsed="false"/>
    <row r="2206" customFormat="false" ht="12.75" hidden="false" customHeight="false" outlineLevel="0" collapsed="false"/>
    <row r="2207" customFormat="false" ht="12.75" hidden="false" customHeight="false" outlineLevel="0" collapsed="false"/>
    <row r="2208" customFormat="false" ht="12.75" hidden="false" customHeight="false" outlineLevel="0" collapsed="false"/>
    <row r="2209" customFormat="false" ht="12.75" hidden="false" customHeight="false" outlineLevel="0" collapsed="false"/>
    <row r="2210" customFormat="false" ht="12.75" hidden="false" customHeight="false" outlineLevel="0" collapsed="false"/>
    <row r="2211" customFormat="false" ht="12.75" hidden="false" customHeight="false" outlineLevel="0" collapsed="false"/>
    <row r="2212" customFormat="false" ht="12.75" hidden="false" customHeight="false" outlineLevel="0" collapsed="false"/>
    <row r="2213" customFormat="false" ht="12.75" hidden="false" customHeight="false" outlineLevel="0" collapsed="false"/>
    <row r="2214" customFormat="false" ht="12.75" hidden="false" customHeight="false" outlineLevel="0" collapsed="false"/>
    <row r="2215" customFormat="false" ht="12.75" hidden="false" customHeight="false" outlineLevel="0" collapsed="false"/>
    <row r="2216" customFormat="false" ht="12.75" hidden="false" customHeight="false" outlineLevel="0" collapsed="false"/>
    <row r="2217" customFormat="false" ht="12.75" hidden="false" customHeight="false" outlineLevel="0" collapsed="false"/>
    <row r="2218" customFormat="false" ht="12.75" hidden="false" customHeight="false" outlineLevel="0" collapsed="false"/>
    <row r="2219" customFormat="false" ht="12.75" hidden="false" customHeight="false" outlineLevel="0" collapsed="false"/>
    <row r="2220" customFormat="false" ht="12.75" hidden="false" customHeight="false" outlineLevel="0" collapsed="false"/>
    <row r="2221" customFormat="false" ht="12.75" hidden="false" customHeight="false" outlineLevel="0" collapsed="false"/>
    <row r="2222" customFormat="false" ht="12.75" hidden="false" customHeight="false" outlineLevel="0" collapsed="false"/>
    <row r="2223" customFormat="false" ht="12.75" hidden="false" customHeight="false" outlineLevel="0" collapsed="false"/>
    <row r="2224" customFormat="false" ht="12.75" hidden="false" customHeight="false" outlineLevel="0" collapsed="false"/>
    <row r="2225" customFormat="false" ht="12.75" hidden="false" customHeight="false" outlineLevel="0" collapsed="false"/>
    <row r="2226" customFormat="false" ht="12.75" hidden="false" customHeight="false" outlineLevel="0" collapsed="false"/>
    <row r="2227" customFormat="false" ht="12.75" hidden="false" customHeight="false" outlineLevel="0" collapsed="false"/>
    <row r="2228" customFormat="false" ht="12.75" hidden="false" customHeight="false" outlineLevel="0" collapsed="false"/>
    <row r="2229" customFormat="false" ht="12.75" hidden="false" customHeight="false" outlineLevel="0" collapsed="false"/>
    <row r="2230" customFormat="false" ht="12.75" hidden="false" customHeight="false" outlineLevel="0" collapsed="false"/>
    <row r="2231" customFormat="false" ht="12.75" hidden="false" customHeight="false" outlineLevel="0" collapsed="false"/>
    <row r="2232" customFormat="false" ht="12.75" hidden="false" customHeight="false" outlineLevel="0" collapsed="false"/>
    <row r="2233" customFormat="false" ht="12.75" hidden="false" customHeight="false" outlineLevel="0" collapsed="false"/>
    <row r="2234" customFormat="false" ht="12.75" hidden="false" customHeight="false" outlineLevel="0" collapsed="false"/>
    <row r="2235" customFormat="false" ht="12.75" hidden="false" customHeight="false" outlineLevel="0" collapsed="false"/>
    <row r="2236" customFormat="false" ht="12.75" hidden="false" customHeight="false" outlineLevel="0" collapsed="false"/>
    <row r="2237" customFormat="false" ht="12.75" hidden="false" customHeight="false" outlineLevel="0" collapsed="false"/>
    <row r="2238" customFormat="false" ht="12.75" hidden="false" customHeight="false" outlineLevel="0" collapsed="false"/>
    <row r="2239" customFormat="false" ht="12.75" hidden="false" customHeight="false" outlineLevel="0" collapsed="false"/>
    <row r="2240" customFormat="false" ht="12.75" hidden="false" customHeight="false" outlineLevel="0" collapsed="false"/>
    <row r="2241" customFormat="false" ht="12.75" hidden="false" customHeight="false" outlineLevel="0" collapsed="false"/>
    <row r="2242" customFormat="false" ht="12.75" hidden="false" customHeight="false" outlineLevel="0" collapsed="false"/>
    <row r="2243" customFormat="false" ht="12.75" hidden="false" customHeight="false" outlineLevel="0" collapsed="false"/>
    <row r="2244" customFormat="false" ht="12.75" hidden="false" customHeight="false" outlineLevel="0" collapsed="false"/>
    <row r="2245" customFormat="false" ht="12.75" hidden="false" customHeight="false" outlineLevel="0" collapsed="false"/>
    <row r="2246" customFormat="false" ht="12.75" hidden="false" customHeight="false" outlineLevel="0" collapsed="false"/>
    <row r="2247" customFormat="false" ht="12.75" hidden="false" customHeight="false" outlineLevel="0" collapsed="false"/>
    <row r="2248" customFormat="false" ht="12.75" hidden="false" customHeight="false" outlineLevel="0" collapsed="false"/>
    <row r="2249" customFormat="false" ht="12.75" hidden="false" customHeight="false" outlineLevel="0" collapsed="false"/>
    <row r="2250" customFormat="false" ht="12.75" hidden="false" customHeight="false" outlineLevel="0" collapsed="false"/>
    <row r="2251" customFormat="false" ht="12.75" hidden="false" customHeight="false" outlineLevel="0" collapsed="false"/>
    <row r="2252" customFormat="false" ht="12.75" hidden="false" customHeight="false" outlineLevel="0" collapsed="false"/>
    <row r="2253" customFormat="false" ht="12.75" hidden="false" customHeight="false" outlineLevel="0" collapsed="false"/>
    <row r="2254" customFormat="false" ht="12.75" hidden="false" customHeight="false" outlineLevel="0" collapsed="false"/>
    <row r="2255" customFormat="false" ht="12.75" hidden="false" customHeight="false" outlineLevel="0" collapsed="false"/>
    <row r="2256" customFormat="false" ht="12.75" hidden="false" customHeight="false" outlineLevel="0" collapsed="false"/>
    <row r="2257" customFormat="false" ht="12.75" hidden="false" customHeight="false" outlineLevel="0" collapsed="false"/>
    <row r="2258" customFormat="false" ht="12.75" hidden="false" customHeight="false" outlineLevel="0" collapsed="false"/>
    <row r="2259" customFormat="false" ht="12.75" hidden="false" customHeight="false" outlineLevel="0" collapsed="false"/>
    <row r="2260" customFormat="false" ht="12.75" hidden="false" customHeight="false" outlineLevel="0" collapsed="false"/>
    <row r="2261" customFormat="false" ht="12.75" hidden="false" customHeight="false" outlineLevel="0" collapsed="false"/>
    <row r="2262" customFormat="false" ht="12.75" hidden="false" customHeight="false" outlineLevel="0" collapsed="false"/>
    <row r="2263" customFormat="false" ht="12.75" hidden="false" customHeight="false" outlineLevel="0" collapsed="false"/>
    <row r="2264" customFormat="false" ht="12.75" hidden="false" customHeight="false" outlineLevel="0" collapsed="false"/>
    <row r="2265" customFormat="false" ht="12.75" hidden="false" customHeight="false" outlineLevel="0" collapsed="false"/>
    <row r="2266" customFormat="false" ht="12.75" hidden="false" customHeight="false" outlineLevel="0" collapsed="false"/>
    <row r="2267" customFormat="false" ht="12.75" hidden="false" customHeight="false" outlineLevel="0" collapsed="false"/>
    <row r="2268" customFormat="false" ht="12.75" hidden="false" customHeight="false" outlineLevel="0" collapsed="false"/>
    <row r="2269" customFormat="false" ht="12.75" hidden="false" customHeight="false" outlineLevel="0" collapsed="false"/>
    <row r="2270" customFormat="false" ht="12.75" hidden="false" customHeight="false" outlineLevel="0" collapsed="false"/>
    <row r="2271" customFormat="false" ht="12.75" hidden="false" customHeight="false" outlineLevel="0" collapsed="false"/>
    <row r="2272" customFormat="false" ht="12.75" hidden="false" customHeight="false" outlineLevel="0" collapsed="false"/>
    <row r="2273" customFormat="false" ht="12.75" hidden="false" customHeight="false" outlineLevel="0" collapsed="false"/>
    <row r="2274" customFormat="false" ht="12.75" hidden="false" customHeight="false" outlineLevel="0" collapsed="false"/>
    <row r="2275" customFormat="false" ht="12.75" hidden="false" customHeight="false" outlineLevel="0" collapsed="false"/>
    <row r="2276" customFormat="false" ht="12.75" hidden="false" customHeight="false" outlineLevel="0" collapsed="false"/>
    <row r="2277" customFormat="false" ht="12.75" hidden="false" customHeight="false" outlineLevel="0" collapsed="false"/>
    <row r="2278" customFormat="false" ht="12.75" hidden="false" customHeight="false" outlineLevel="0" collapsed="false"/>
    <row r="2279" customFormat="false" ht="12.75" hidden="false" customHeight="false" outlineLevel="0" collapsed="false"/>
    <row r="2280" customFormat="false" ht="12.75" hidden="false" customHeight="false" outlineLevel="0" collapsed="false"/>
    <row r="2281" customFormat="false" ht="12.75" hidden="false" customHeight="false" outlineLevel="0" collapsed="false"/>
    <row r="2282" customFormat="false" ht="12.75" hidden="false" customHeight="false" outlineLevel="0" collapsed="false"/>
    <row r="2283" customFormat="false" ht="12.75" hidden="false" customHeight="false" outlineLevel="0" collapsed="false"/>
    <row r="2284" customFormat="false" ht="12.75" hidden="false" customHeight="false" outlineLevel="0" collapsed="false"/>
    <row r="2285" customFormat="false" ht="12.75" hidden="false" customHeight="false" outlineLevel="0" collapsed="false"/>
    <row r="2286" customFormat="false" ht="12.75" hidden="false" customHeight="false" outlineLevel="0" collapsed="false"/>
    <row r="2287" customFormat="false" ht="12.75" hidden="false" customHeight="false" outlineLevel="0" collapsed="false"/>
    <row r="2288" customFormat="false" ht="12.75" hidden="false" customHeight="false" outlineLevel="0" collapsed="false"/>
    <row r="2289" customFormat="false" ht="12.75" hidden="false" customHeight="false" outlineLevel="0" collapsed="false"/>
    <row r="2290" customFormat="false" ht="12.75" hidden="false" customHeight="false" outlineLevel="0" collapsed="false"/>
    <row r="2291" customFormat="false" ht="12.75" hidden="false" customHeight="false" outlineLevel="0" collapsed="false"/>
    <row r="2292" customFormat="false" ht="12.75" hidden="false" customHeight="false" outlineLevel="0" collapsed="false"/>
    <row r="2293" customFormat="false" ht="12.75" hidden="false" customHeight="false" outlineLevel="0" collapsed="false"/>
    <row r="2294" customFormat="false" ht="12.75" hidden="false" customHeight="false" outlineLevel="0" collapsed="false"/>
    <row r="2295" customFormat="false" ht="12.75" hidden="false" customHeight="false" outlineLevel="0" collapsed="false"/>
    <row r="2296" customFormat="false" ht="12.75" hidden="false" customHeight="false" outlineLevel="0" collapsed="false"/>
    <row r="2297" customFormat="false" ht="12.75" hidden="false" customHeight="false" outlineLevel="0" collapsed="false"/>
    <row r="2298" customFormat="false" ht="12.75" hidden="false" customHeight="false" outlineLevel="0" collapsed="false"/>
    <row r="2299" customFormat="false" ht="12.75" hidden="false" customHeight="false" outlineLevel="0" collapsed="false"/>
    <row r="2300" customFormat="false" ht="12.75" hidden="false" customHeight="false" outlineLevel="0" collapsed="false"/>
    <row r="2301" customFormat="false" ht="12.75" hidden="false" customHeight="false" outlineLevel="0" collapsed="false"/>
    <row r="2302" customFormat="false" ht="12.75" hidden="false" customHeight="false" outlineLevel="0" collapsed="false"/>
    <row r="2303" customFormat="false" ht="12.75" hidden="false" customHeight="false" outlineLevel="0" collapsed="false"/>
    <row r="2304" customFormat="false" ht="12.75" hidden="false" customHeight="false" outlineLevel="0" collapsed="false"/>
    <row r="2305" customFormat="false" ht="12.75" hidden="false" customHeight="false" outlineLevel="0" collapsed="false"/>
    <row r="2306" customFormat="false" ht="12.75" hidden="false" customHeight="false" outlineLevel="0" collapsed="false"/>
    <row r="2307" customFormat="false" ht="12.75" hidden="false" customHeight="false" outlineLevel="0" collapsed="false"/>
    <row r="2308" customFormat="false" ht="12.75" hidden="false" customHeight="false" outlineLevel="0" collapsed="false"/>
    <row r="2309" customFormat="false" ht="12.75" hidden="false" customHeight="false" outlineLevel="0" collapsed="false"/>
    <row r="2310" customFormat="false" ht="12.75" hidden="false" customHeight="false" outlineLevel="0" collapsed="false"/>
    <row r="2311" customFormat="false" ht="12.75" hidden="false" customHeight="false" outlineLevel="0" collapsed="false"/>
    <row r="2312" customFormat="false" ht="12.75" hidden="false" customHeight="false" outlineLevel="0" collapsed="false"/>
    <row r="2313" customFormat="false" ht="12.75" hidden="false" customHeight="false" outlineLevel="0" collapsed="false"/>
    <row r="2314" customFormat="false" ht="12.75" hidden="false" customHeight="false" outlineLevel="0" collapsed="false"/>
    <row r="2315" customFormat="false" ht="12.75" hidden="false" customHeight="false" outlineLevel="0" collapsed="false"/>
    <row r="2316" customFormat="false" ht="12.75" hidden="false" customHeight="false" outlineLevel="0" collapsed="false"/>
    <row r="2317" customFormat="false" ht="12.75" hidden="false" customHeight="false" outlineLevel="0" collapsed="false"/>
    <row r="2318" customFormat="false" ht="12.75" hidden="false" customHeight="false" outlineLevel="0" collapsed="false"/>
    <row r="2319" customFormat="false" ht="12.75" hidden="false" customHeight="false" outlineLevel="0" collapsed="false"/>
    <row r="2320" customFormat="false" ht="12.75" hidden="false" customHeight="false" outlineLevel="0" collapsed="false"/>
    <row r="2321" customFormat="false" ht="12.75" hidden="false" customHeight="false" outlineLevel="0" collapsed="false"/>
    <row r="2322" customFormat="false" ht="12.75" hidden="false" customHeight="false" outlineLevel="0" collapsed="false"/>
    <row r="2323" customFormat="false" ht="12.75" hidden="false" customHeight="false" outlineLevel="0" collapsed="false"/>
    <row r="2324" customFormat="false" ht="12.75" hidden="false" customHeight="false" outlineLevel="0" collapsed="false"/>
    <row r="2325" customFormat="false" ht="12.75" hidden="false" customHeight="false" outlineLevel="0" collapsed="false"/>
    <row r="2326" customFormat="false" ht="12.75" hidden="false" customHeight="false" outlineLevel="0" collapsed="false"/>
    <row r="2327" customFormat="false" ht="12.75" hidden="false" customHeight="false" outlineLevel="0" collapsed="false"/>
    <row r="2328" customFormat="false" ht="12.75" hidden="false" customHeight="false" outlineLevel="0" collapsed="false"/>
    <row r="2329" customFormat="false" ht="12.75" hidden="false" customHeight="false" outlineLevel="0" collapsed="false"/>
    <row r="2330" customFormat="false" ht="12.75" hidden="false" customHeight="false" outlineLevel="0" collapsed="false"/>
    <row r="2331" customFormat="false" ht="12.75" hidden="false" customHeight="false" outlineLevel="0" collapsed="false"/>
    <row r="2332" customFormat="false" ht="12.75" hidden="false" customHeight="false" outlineLevel="0" collapsed="false"/>
    <row r="2333" customFormat="false" ht="12.75" hidden="false" customHeight="false" outlineLevel="0" collapsed="false"/>
    <row r="2334" customFormat="false" ht="12.75" hidden="false" customHeight="false" outlineLevel="0" collapsed="false"/>
    <row r="2335" customFormat="false" ht="12.75" hidden="false" customHeight="false" outlineLevel="0" collapsed="false"/>
    <row r="2336" customFormat="false" ht="12.75" hidden="false" customHeight="false" outlineLevel="0" collapsed="false"/>
    <row r="2337" customFormat="false" ht="12.75" hidden="false" customHeight="false" outlineLevel="0" collapsed="false"/>
    <row r="2338" customFormat="false" ht="12.75" hidden="false" customHeight="false" outlineLevel="0" collapsed="false"/>
    <row r="2339" customFormat="false" ht="12.75" hidden="false" customHeight="false" outlineLevel="0" collapsed="false"/>
    <row r="2340" customFormat="false" ht="12.75" hidden="false" customHeight="false" outlineLevel="0" collapsed="false"/>
    <row r="2341" customFormat="false" ht="12.75" hidden="false" customHeight="false" outlineLevel="0" collapsed="false"/>
    <row r="2342" customFormat="false" ht="12.75" hidden="false" customHeight="false" outlineLevel="0" collapsed="false"/>
    <row r="2343" customFormat="false" ht="12.75" hidden="false" customHeight="false" outlineLevel="0" collapsed="false"/>
    <row r="2344" customFormat="false" ht="12.75" hidden="false" customHeight="false" outlineLevel="0" collapsed="false"/>
    <row r="2345" customFormat="false" ht="12.75" hidden="false" customHeight="false" outlineLevel="0" collapsed="false"/>
    <row r="2346" customFormat="false" ht="12.75" hidden="false" customHeight="false" outlineLevel="0" collapsed="false"/>
    <row r="2347" customFormat="false" ht="12.75" hidden="false" customHeight="false" outlineLevel="0" collapsed="false"/>
    <row r="2348" customFormat="false" ht="12.75" hidden="false" customHeight="false" outlineLevel="0" collapsed="false"/>
    <row r="2349" customFormat="false" ht="12.75" hidden="false" customHeight="false" outlineLevel="0" collapsed="false"/>
    <row r="2350" customFormat="false" ht="12.75" hidden="false" customHeight="false" outlineLevel="0" collapsed="false"/>
    <row r="2351" customFormat="false" ht="12.75" hidden="false" customHeight="false" outlineLevel="0" collapsed="false"/>
    <row r="2352" customFormat="false" ht="12.75" hidden="false" customHeight="false" outlineLevel="0" collapsed="false"/>
    <row r="2353" customFormat="false" ht="12.75" hidden="false" customHeight="false" outlineLevel="0" collapsed="false"/>
    <row r="2354" customFormat="false" ht="12.75" hidden="false" customHeight="false" outlineLevel="0" collapsed="false"/>
    <row r="2355" customFormat="false" ht="12.75" hidden="false" customHeight="false" outlineLevel="0" collapsed="false"/>
    <row r="2356" customFormat="false" ht="12.75" hidden="false" customHeight="false" outlineLevel="0" collapsed="false"/>
    <row r="2357" customFormat="false" ht="12.75" hidden="false" customHeight="false" outlineLevel="0" collapsed="false"/>
    <row r="2358" customFormat="false" ht="12.75" hidden="false" customHeight="false" outlineLevel="0" collapsed="false"/>
    <row r="2359" customFormat="false" ht="12.75" hidden="false" customHeight="false" outlineLevel="0" collapsed="false"/>
    <row r="2360" customFormat="false" ht="12.75" hidden="false" customHeight="false" outlineLevel="0" collapsed="false"/>
    <row r="2361" customFormat="false" ht="12.75" hidden="false" customHeight="false" outlineLevel="0" collapsed="false"/>
    <row r="2362" customFormat="false" ht="12.75" hidden="false" customHeight="false" outlineLevel="0" collapsed="false"/>
    <row r="2363" customFormat="false" ht="12.75" hidden="false" customHeight="false" outlineLevel="0" collapsed="false"/>
    <row r="2364" customFormat="false" ht="12.75" hidden="false" customHeight="false" outlineLevel="0" collapsed="false"/>
    <row r="2365" customFormat="false" ht="12.75" hidden="false" customHeight="false" outlineLevel="0" collapsed="false"/>
    <row r="2366" customFormat="false" ht="12.75" hidden="false" customHeight="false" outlineLevel="0" collapsed="false"/>
    <row r="2367" customFormat="false" ht="12.75" hidden="false" customHeight="false" outlineLevel="0" collapsed="false"/>
    <row r="2368" customFormat="false" ht="12.75" hidden="false" customHeight="false" outlineLevel="0" collapsed="false"/>
    <row r="2369" customFormat="false" ht="12.75" hidden="false" customHeight="false" outlineLevel="0" collapsed="false"/>
    <row r="2370" customFormat="false" ht="12.75" hidden="false" customHeight="false" outlineLevel="0" collapsed="false"/>
    <row r="2371" customFormat="false" ht="12.75" hidden="false" customHeight="false" outlineLevel="0" collapsed="false"/>
    <row r="2372" customFormat="false" ht="12.75" hidden="false" customHeight="false" outlineLevel="0" collapsed="false"/>
    <row r="2373" customFormat="false" ht="12.75" hidden="false" customHeight="false" outlineLevel="0" collapsed="false"/>
    <row r="2374" customFormat="false" ht="12.75" hidden="false" customHeight="false" outlineLevel="0" collapsed="false"/>
    <row r="2375" customFormat="false" ht="12.75" hidden="false" customHeight="false" outlineLevel="0" collapsed="false"/>
    <row r="2376" customFormat="false" ht="12.75" hidden="false" customHeight="false" outlineLevel="0" collapsed="false"/>
    <row r="2377" customFormat="false" ht="12.75" hidden="false" customHeight="false" outlineLevel="0" collapsed="false"/>
    <row r="2378" customFormat="false" ht="12.75" hidden="false" customHeight="false" outlineLevel="0" collapsed="false"/>
    <row r="2379" customFormat="false" ht="12.75" hidden="false" customHeight="false" outlineLevel="0" collapsed="false"/>
    <row r="2380" customFormat="false" ht="12.75" hidden="false" customHeight="false" outlineLevel="0" collapsed="false"/>
    <row r="2381" customFormat="false" ht="12.75" hidden="false" customHeight="false" outlineLevel="0" collapsed="false"/>
    <row r="2382" customFormat="false" ht="12.75" hidden="false" customHeight="false" outlineLevel="0" collapsed="false"/>
    <row r="2383" customFormat="false" ht="12.75" hidden="false" customHeight="false" outlineLevel="0" collapsed="false"/>
    <row r="2384" customFormat="false" ht="12.75" hidden="false" customHeight="false" outlineLevel="0" collapsed="false"/>
    <row r="2385" customFormat="false" ht="12.75" hidden="false" customHeight="false" outlineLevel="0" collapsed="false"/>
    <row r="2386" customFormat="false" ht="12.75" hidden="false" customHeight="false" outlineLevel="0" collapsed="false"/>
    <row r="2387" customFormat="false" ht="12.75" hidden="false" customHeight="false" outlineLevel="0" collapsed="false"/>
    <row r="2388" customFormat="false" ht="12.75" hidden="false" customHeight="false" outlineLevel="0" collapsed="false"/>
    <row r="2389" customFormat="false" ht="12.75" hidden="false" customHeight="false" outlineLevel="0" collapsed="false"/>
    <row r="2390" customFormat="false" ht="12.75" hidden="false" customHeight="false" outlineLevel="0" collapsed="false"/>
    <row r="2391" customFormat="false" ht="12.75" hidden="false" customHeight="false" outlineLevel="0" collapsed="false"/>
    <row r="2392" customFormat="false" ht="12.75" hidden="false" customHeight="false" outlineLevel="0" collapsed="false"/>
    <row r="2393" customFormat="false" ht="12.75" hidden="false" customHeight="false" outlineLevel="0" collapsed="false"/>
    <row r="2394" customFormat="false" ht="12.75" hidden="false" customHeight="false" outlineLevel="0" collapsed="false"/>
    <row r="2395" customFormat="false" ht="12.75" hidden="false" customHeight="false" outlineLevel="0" collapsed="false"/>
    <row r="2396" customFormat="false" ht="12.75" hidden="false" customHeight="false" outlineLevel="0" collapsed="false"/>
    <row r="2397" customFormat="false" ht="12.75" hidden="false" customHeight="false" outlineLevel="0" collapsed="false"/>
    <row r="2398" customFormat="false" ht="12.75" hidden="false" customHeight="false" outlineLevel="0" collapsed="false"/>
    <row r="2399" customFormat="false" ht="12.75" hidden="false" customHeight="false" outlineLevel="0" collapsed="false"/>
    <row r="2400" customFormat="false" ht="12.75" hidden="false" customHeight="false" outlineLevel="0" collapsed="false"/>
    <row r="2401" customFormat="false" ht="12.75" hidden="false" customHeight="false" outlineLevel="0" collapsed="false"/>
    <row r="2402" customFormat="false" ht="12.75" hidden="false" customHeight="false" outlineLevel="0" collapsed="false"/>
    <row r="2403" customFormat="false" ht="12.75" hidden="false" customHeight="false" outlineLevel="0" collapsed="false"/>
    <row r="2404" customFormat="false" ht="12.75" hidden="false" customHeight="false" outlineLevel="0" collapsed="false"/>
    <row r="2405" customFormat="false" ht="12.75" hidden="false" customHeight="false" outlineLevel="0" collapsed="false"/>
    <row r="2406" customFormat="false" ht="12.75" hidden="false" customHeight="false" outlineLevel="0" collapsed="false"/>
    <row r="2407" customFormat="false" ht="12.75" hidden="false" customHeight="false" outlineLevel="0" collapsed="false"/>
    <row r="2408" customFormat="false" ht="12.75" hidden="false" customHeight="false" outlineLevel="0" collapsed="false"/>
    <row r="2409" customFormat="false" ht="12.75" hidden="false" customHeight="false" outlineLevel="0" collapsed="false"/>
    <row r="2410" customFormat="false" ht="12.75" hidden="false" customHeight="false" outlineLevel="0" collapsed="false"/>
    <row r="2411" customFormat="false" ht="12.75" hidden="false" customHeight="false" outlineLevel="0" collapsed="false"/>
    <row r="2412" customFormat="false" ht="12.75" hidden="false" customHeight="false" outlineLevel="0" collapsed="false"/>
    <row r="2413" customFormat="false" ht="12.75" hidden="false" customHeight="false" outlineLevel="0" collapsed="false"/>
    <row r="2414" customFormat="false" ht="12.75" hidden="false" customHeight="false" outlineLevel="0" collapsed="false"/>
    <row r="2415" customFormat="false" ht="12.75" hidden="false" customHeight="false" outlineLevel="0" collapsed="false"/>
    <row r="2416" customFormat="false" ht="12.75" hidden="false" customHeight="false" outlineLevel="0" collapsed="false"/>
    <row r="2417" customFormat="false" ht="12.75" hidden="false" customHeight="false" outlineLevel="0" collapsed="false"/>
    <row r="2418" customFormat="false" ht="12.75" hidden="false" customHeight="false" outlineLevel="0" collapsed="false"/>
    <row r="2419" customFormat="false" ht="12.75" hidden="false" customHeight="false" outlineLevel="0" collapsed="false"/>
    <row r="2420" customFormat="false" ht="12.75" hidden="false" customHeight="false" outlineLevel="0" collapsed="false"/>
    <row r="2421" customFormat="false" ht="12.75" hidden="false" customHeight="false" outlineLevel="0" collapsed="false"/>
    <row r="2422" customFormat="false" ht="12.75" hidden="false" customHeight="false" outlineLevel="0" collapsed="false"/>
    <row r="2423" customFormat="false" ht="12.75" hidden="false" customHeight="false" outlineLevel="0" collapsed="false"/>
    <row r="2424" customFormat="false" ht="12.75" hidden="false" customHeight="false" outlineLevel="0" collapsed="false"/>
    <row r="2425" customFormat="false" ht="12.75" hidden="false" customHeight="false" outlineLevel="0" collapsed="false"/>
    <row r="2426" customFormat="false" ht="12.75" hidden="false" customHeight="false" outlineLevel="0" collapsed="false"/>
    <row r="2427" customFormat="false" ht="12.75" hidden="false" customHeight="false" outlineLevel="0" collapsed="false"/>
    <row r="2428" customFormat="false" ht="12.75" hidden="false" customHeight="false" outlineLevel="0" collapsed="false"/>
    <row r="2429" customFormat="false" ht="12.75" hidden="false" customHeight="false" outlineLevel="0" collapsed="false"/>
    <row r="2430" customFormat="false" ht="12.75" hidden="false" customHeight="false" outlineLevel="0" collapsed="false"/>
    <row r="2431" customFormat="false" ht="12.75" hidden="false" customHeight="false" outlineLevel="0" collapsed="false"/>
    <row r="2432" customFormat="false" ht="12.75" hidden="false" customHeight="false" outlineLevel="0" collapsed="false"/>
    <row r="2433" customFormat="false" ht="12.75" hidden="false" customHeight="false" outlineLevel="0" collapsed="false"/>
    <row r="2434" customFormat="false" ht="12.75" hidden="false" customHeight="false" outlineLevel="0" collapsed="false"/>
    <row r="2435" customFormat="false" ht="12.75" hidden="false" customHeight="false" outlineLevel="0" collapsed="false"/>
    <row r="2436" customFormat="false" ht="12.75" hidden="false" customHeight="false" outlineLevel="0" collapsed="false"/>
    <row r="2437" customFormat="false" ht="12.75" hidden="false" customHeight="false" outlineLevel="0" collapsed="false"/>
    <row r="2438" customFormat="false" ht="12.75" hidden="false" customHeight="false" outlineLevel="0" collapsed="false"/>
    <row r="2439" customFormat="false" ht="12.75" hidden="false" customHeight="false" outlineLevel="0" collapsed="false"/>
    <row r="2440" customFormat="false" ht="12.75" hidden="false" customHeight="false" outlineLevel="0" collapsed="false"/>
    <row r="2441" customFormat="false" ht="12.75" hidden="false" customHeight="false" outlineLevel="0" collapsed="false"/>
    <row r="2442" customFormat="false" ht="12.75" hidden="false" customHeight="false" outlineLevel="0" collapsed="false"/>
    <row r="2443" customFormat="false" ht="12.75" hidden="false" customHeight="false" outlineLevel="0" collapsed="false"/>
    <row r="2444" customFormat="false" ht="12.75" hidden="false" customHeight="false" outlineLevel="0" collapsed="false"/>
    <row r="2445" customFormat="false" ht="12.75" hidden="false" customHeight="false" outlineLevel="0" collapsed="false"/>
    <row r="2446" customFormat="false" ht="12.75" hidden="false" customHeight="false" outlineLevel="0" collapsed="false"/>
    <row r="2447" customFormat="false" ht="12.75" hidden="false" customHeight="false" outlineLevel="0" collapsed="false"/>
    <row r="2448" customFormat="false" ht="12.75" hidden="false" customHeight="false" outlineLevel="0" collapsed="false"/>
    <row r="2449" customFormat="false" ht="12.75" hidden="false" customHeight="false" outlineLevel="0" collapsed="false"/>
    <row r="2450" customFormat="false" ht="12.75" hidden="false" customHeight="false" outlineLevel="0" collapsed="false"/>
    <row r="2451" customFormat="false" ht="12.75" hidden="false" customHeight="false" outlineLevel="0" collapsed="false"/>
    <row r="2452" customFormat="false" ht="12.75" hidden="false" customHeight="false" outlineLevel="0" collapsed="false"/>
    <row r="2453" customFormat="false" ht="12.75" hidden="false" customHeight="false" outlineLevel="0" collapsed="false"/>
    <row r="2454" customFormat="false" ht="12.75" hidden="false" customHeight="false" outlineLevel="0" collapsed="false"/>
    <row r="2455" customFormat="false" ht="12.75" hidden="false" customHeight="false" outlineLevel="0" collapsed="false"/>
    <row r="2456" customFormat="false" ht="12.75" hidden="false" customHeight="false" outlineLevel="0" collapsed="false"/>
    <row r="2457" customFormat="false" ht="12.75" hidden="false" customHeight="false" outlineLevel="0" collapsed="false"/>
    <row r="2458" customFormat="false" ht="12.75" hidden="false" customHeight="false" outlineLevel="0" collapsed="false"/>
    <row r="2459" customFormat="false" ht="12.75" hidden="false" customHeight="false" outlineLevel="0" collapsed="false"/>
    <row r="2460" customFormat="false" ht="12.75" hidden="false" customHeight="false" outlineLevel="0" collapsed="false"/>
    <row r="2461" customFormat="false" ht="12.75" hidden="false" customHeight="false" outlineLevel="0" collapsed="false"/>
    <row r="2462" customFormat="false" ht="12.75" hidden="false" customHeight="false" outlineLevel="0" collapsed="false"/>
    <row r="2463" customFormat="false" ht="12.75" hidden="false" customHeight="false" outlineLevel="0" collapsed="false"/>
    <row r="2464" customFormat="false" ht="12.75" hidden="false" customHeight="false" outlineLevel="0" collapsed="false"/>
    <row r="2465" customFormat="false" ht="12.75" hidden="false" customHeight="false" outlineLevel="0" collapsed="false"/>
    <row r="2466" customFormat="false" ht="12.75" hidden="false" customHeight="false" outlineLevel="0" collapsed="false"/>
    <row r="2467" customFormat="false" ht="12.75" hidden="false" customHeight="false" outlineLevel="0" collapsed="false"/>
    <row r="2468" customFormat="false" ht="12.75" hidden="false" customHeight="false" outlineLevel="0" collapsed="false"/>
    <row r="2469" customFormat="false" ht="12.75" hidden="false" customHeight="false" outlineLevel="0" collapsed="false"/>
    <row r="2470" customFormat="false" ht="12.75" hidden="false" customHeight="false" outlineLevel="0" collapsed="false"/>
    <row r="2471" customFormat="false" ht="12.75" hidden="false" customHeight="false" outlineLevel="0" collapsed="false"/>
    <row r="2472" customFormat="false" ht="12.75" hidden="false" customHeight="false" outlineLevel="0" collapsed="false"/>
    <row r="2473" customFormat="false" ht="12.75" hidden="false" customHeight="false" outlineLevel="0" collapsed="false"/>
    <row r="2474" customFormat="false" ht="12.75" hidden="false" customHeight="false" outlineLevel="0" collapsed="false"/>
    <row r="2475" customFormat="false" ht="12.75" hidden="false" customHeight="false" outlineLevel="0" collapsed="false"/>
    <row r="2476" customFormat="false" ht="12.75" hidden="false" customHeight="false" outlineLevel="0" collapsed="false"/>
    <row r="2477" customFormat="false" ht="12.75" hidden="false" customHeight="false" outlineLevel="0" collapsed="false"/>
    <row r="2478" customFormat="false" ht="12.75" hidden="false" customHeight="false" outlineLevel="0" collapsed="false"/>
    <row r="2479" customFormat="false" ht="12.75" hidden="false" customHeight="false" outlineLevel="0" collapsed="false"/>
    <row r="2480" customFormat="false" ht="12.75" hidden="false" customHeight="false" outlineLevel="0" collapsed="false"/>
    <row r="2481" customFormat="false" ht="12.75" hidden="false" customHeight="false" outlineLevel="0" collapsed="false"/>
    <row r="2482" customFormat="false" ht="12.75" hidden="false" customHeight="false" outlineLevel="0" collapsed="false"/>
    <row r="2483" customFormat="false" ht="12.75" hidden="false" customHeight="false" outlineLevel="0" collapsed="false"/>
    <row r="2484" customFormat="false" ht="12.75" hidden="false" customHeight="false" outlineLevel="0" collapsed="false"/>
    <row r="2485" customFormat="false" ht="12.75" hidden="false" customHeight="false" outlineLevel="0" collapsed="false"/>
    <row r="2486" customFormat="false" ht="12.75" hidden="false" customHeight="false" outlineLevel="0" collapsed="false"/>
    <row r="2487" customFormat="false" ht="12.75" hidden="false" customHeight="false" outlineLevel="0" collapsed="false"/>
    <row r="2488" customFormat="false" ht="12.75" hidden="false" customHeight="false" outlineLevel="0" collapsed="false"/>
    <row r="2489" customFormat="false" ht="12.75" hidden="false" customHeight="false" outlineLevel="0" collapsed="false"/>
    <row r="2490" customFormat="false" ht="12.75" hidden="false" customHeight="false" outlineLevel="0" collapsed="false"/>
    <row r="2491" customFormat="false" ht="12.75" hidden="false" customHeight="false" outlineLevel="0" collapsed="false"/>
    <row r="2492" customFormat="false" ht="12.75" hidden="false" customHeight="false" outlineLevel="0" collapsed="false"/>
    <row r="2493" customFormat="false" ht="12.75" hidden="false" customHeight="false" outlineLevel="0" collapsed="false"/>
    <row r="2494" customFormat="false" ht="12.75" hidden="false" customHeight="false" outlineLevel="0" collapsed="false"/>
    <row r="2495" customFormat="false" ht="12.75" hidden="false" customHeight="false" outlineLevel="0" collapsed="false"/>
    <row r="2496" customFormat="false" ht="12.75" hidden="false" customHeight="false" outlineLevel="0" collapsed="false"/>
    <row r="2497" customFormat="false" ht="12.75" hidden="false" customHeight="false" outlineLevel="0" collapsed="false"/>
    <row r="2498" customFormat="false" ht="12.75" hidden="false" customHeight="false" outlineLevel="0" collapsed="false"/>
    <row r="2499" customFormat="false" ht="12.75" hidden="false" customHeight="false" outlineLevel="0" collapsed="false"/>
    <row r="2500" customFormat="false" ht="12.75" hidden="false" customHeight="false" outlineLevel="0" collapsed="false"/>
    <row r="2501" customFormat="false" ht="12.75" hidden="false" customHeight="false" outlineLevel="0" collapsed="false"/>
    <row r="2502" customFormat="false" ht="12.75" hidden="false" customHeight="false" outlineLevel="0" collapsed="false"/>
    <row r="2503" customFormat="false" ht="12.75" hidden="false" customHeight="false" outlineLevel="0" collapsed="false"/>
    <row r="2504" customFormat="false" ht="12.75" hidden="false" customHeight="false" outlineLevel="0" collapsed="false"/>
    <row r="2505" customFormat="false" ht="12.75" hidden="false" customHeight="false" outlineLevel="0" collapsed="false"/>
    <row r="2506" customFormat="false" ht="12.75" hidden="false" customHeight="false" outlineLevel="0" collapsed="false"/>
    <row r="2507" customFormat="false" ht="12.75" hidden="false" customHeight="false" outlineLevel="0" collapsed="false"/>
    <row r="2508" customFormat="false" ht="12.75" hidden="false" customHeight="false" outlineLevel="0" collapsed="false"/>
    <row r="2509" customFormat="false" ht="12.75" hidden="false" customHeight="false" outlineLevel="0" collapsed="false"/>
    <row r="2510" customFormat="false" ht="12.75" hidden="false" customHeight="false" outlineLevel="0" collapsed="false"/>
    <row r="2511" customFormat="false" ht="12.75" hidden="false" customHeight="false" outlineLevel="0" collapsed="false"/>
    <row r="2512" customFormat="false" ht="12.75" hidden="false" customHeight="false" outlineLevel="0" collapsed="false"/>
    <row r="2513" customFormat="false" ht="12.75" hidden="false" customHeight="false" outlineLevel="0" collapsed="false"/>
    <row r="2514" customFormat="false" ht="12.75" hidden="false" customHeight="false" outlineLevel="0" collapsed="false"/>
    <row r="2515" customFormat="false" ht="12.75" hidden="false" customHeight="false" outlineLevel="0" collapsed="false"/>
    <row r="2516" customFormat="false" ht="12.75" hidden="false" customHeight="false" outlineLevel="0" collapsed="false"/>
    <row r="2517" customFormat="false" ht="12.75" hidden="false" customHeight="false" outlineLevel="0" collapsed="false"/>
    <row r="2518" customFormat="false" ht="12.75" hidden="false" customHeight="false" outlineLevel="0" collapsed="false"/>
    <row r="2519" customFormat="false" ht="12.75" hidden="false" customHeight="false" outlineLevel="0" collapsed="false"/>
    <row r="2520" customFormat="false" ht="12.75" hidden="false" customHeight="false" outlineLevel="0" collapsed="false"/>
    <row r="2521" customFormat="false" ht="12.75" hidden="false" customHeight="false" outlineLevel="0" collapsed="false"/>
    <row r="2522" customFormat="false" ht="12.75" hidden="false" customHeight="false" outlineLevel="0" collapsed="false"/>
    <row r="2523" customFormat="false" ht="12.75" hidden="false" customHeight="false" outlineLevel="0" collapsed="false"/>
    <row r="2524" customFormat="false" ht="12.75" hidden="false" customHeight="false" outlineLevel="0" collapsed="false"/>
    <row r="2525" customFormat="false" ht="12.75" hidden="false" customHeight="false" outlineLevel="0" collapsed="false"/>
    <row r="2526" customFormat="false" ht="12.75" hidden="false" customHeight="false" outlineLevel="0" collapsed="false"/>
    <row r="2527" customFormat="false" ht="12.75" hidden="false" customHeight="false" outlineLevel="0" collapsed="false"/>
    <row r="2528" customFormat="false" ht="12.75" hidden="false" customHeight="false" outlineLevel="0" collapsed="false"/>
    <row r="2529" customFormat="false" ht="12.75" hidden="false" customHeight="false" outlineLevel="0" collapsed="false"/>
    <row r="2530" customFormat="false" ht="12.75" hidden="false" customHeight="false" outlineLevel="0" collapsed="false"/>
    <row r="2531" customFormat="false" ht="12.75" hidden="false" customHeight="false" outlineLevel="0" collapsed="false"/>
    <row r="2532" customFormat="false" ht="12.75" hidden="false" customHeight="false" outlineLevel="0" collapsed="false"/>
    <row r="2533" customFormat="false" ht="12.75" hidden="false" customHeight="false" outlineLevel="0" collapsed="false"/>
    <row r="2534" customFormat="false" ht="12.75" hidden="false" customHeight="false" outlineLevel="0" collapsed="false"/>
    <row r="2535" customFormat="false" ht="12.75" hidden="false" customHeight="false" outlineLevel="0" collapsed="false"/>
    <row r="2536" customFormat="false" ht="12.75" hidden="false" customHeight="false" outlineLevel="0" collapsed="false"/>
    <row r="2537" customFormat="false" ht="12.75" hidden="false" customHeight="false" outlineLevel="0" collapsed="false"/>
    <row r="2538" customFormat="false" ht="12.75" hidden="false" customHeight="false" outlineLevel="0" collapsed="false"/>
    <row r="2539" customFormat="false" ht="12.75" hidden="false" customHeight="false" outlineLevel="0" collapsed="false"/>
    <row r="2540" customFormat="false" ht="12.75" hidden="false" customHeight="false" outlineLevel="0" collapsed="false"/>
    <row r="2541" customFormat="false" ht="12.75" hidden="false" customHeight="false" outlineLevel="0" collapsed="false"/>
    <row r="2542" customFormat="false" ht="12.75" hidden="false" customHeight="false" outlineLevel="0" collapsed="false"/>
    <row r="2543" customFormat="false" ht="12.75" hidden="false" customHeight="false" outlineLevel="0" collapsed="false"/>
    <row r="2544" customFormat="false" ht="12.75" hidden="false" customHeight="false" outlineLevel="0" collapsed="false"/>
    <row r="2545" customFormat="false" ht="12.75" hidden="false" customHeight="false" outlineLevel="0" collapsed="false"/>
    <row r="2546" customFormat="false" ht="12.75" hidden="false" customHeight="false" outlineLevel="0" collapsed="false"/>
    <row r="2547" customFormat="false" ht="12.75" hidden="false" customHeight="false" outlineLevel="0" collapsed="false"/>
    <row r="2548" customFormat="false" ht="12.75" hidden="false" customHeight="false" outlineLevel="0" collapsed="false"/>
    <row r="2549" customFormat="false" ht="12.75" hidden="false" customHeight="false" outlineLevel="0" collapsed="false"/>
    <row r="2550" customFormat="false" ht="12.75" hidden="false" customHeight="false" outlineLevel="0" collapsed="false"/>
    <row r="2551" customFormat="false" ht="12.75" hidden="false" customHeight="false" outlineLevel="0" collapsed="false"/>
    <row r="2552" customFormat="false" ht="12.75" hidden="false" customHeight="false" outlineLevel="0" collapsed="false"/>
    <row r="2553" customFormat="false" ht="12.75" hidden="false" customHeight="false" outlineLevel="0" collapsed="false"/>
    <row r="2554" customFormat="false" ht="12.75" hidden="false" customHeight="false" outlineLevel="0" collapsed="false"/>
    <row r="2555" customFormat="false" ht="12.75" hidden="false" customHeight="false" outlineLevel="0" collapsed="false"/>
    <row r="2556" customFormat="false" ht="12.75" hidden="false" customHeight="false" outlineLevel="0" collapsed="false"/>
    <row r="2557" customFormat="false" ht="12.75" hidden="false" customHeight="false" outlineLevel="0" collapsed="false"/>
    <row r="2558" customFormat="false" ht="12.75" hidden="false" customHeight="false" outlineLevel="0" collapsed="false"/>
    <row r="2559" customFormat="false" ht="12.75" hidden="false" customHeight="false" outlineLevel="0" collapsed="false"/>
    <row r="2560" customFormat="false" ht="12.75" hidden="false" customHeight="false" outlineLevel="0" collapsed="false"/>
    <row r="2561" customFormat="false" ht="12.75" hidden="false" customHeight="false" outlineLevel="0" collapsed="false"/>
    <row r="2562" customFormat="false" ht="12.75" hidden="false" customHeight="false" outlineLevel="0" collapsed="false"/>
    <row r="2563" customFormat="false" ht="12.75" hidden="false" customHeight="false" outlineLevel="0" collapsed="false"/>
    <row r="2564" customFormat="false" ht="12.75" hidden="false" customHeight="false" outlineLevel="0" collapsed="false"/>
    <row r="2565" customFormat="false" ht="12.75" hidden="false" customHeight="false" outlineLevel="0" collapsed="false"/>
    <row r="2566" customFormat="false" ht="12.75" hidden="false" customHeight="false" outlineLevel="0" collapsed="false"/>
    <row r="2567" customFormat="false" ht="12.75" hidden="false" customHeight="false" outlineLevel="0" collapsed="false"/>
    <row r="2568" customFormat="false" ht="12.75" hidden="false" customHeight="false" outlineLevel="0" collapsed="false"/>
    <row r="2569" customFormat="false" ht="12.75" hidden="false" customHeight="false" outlineLevel="0" collapsed="false"/>
    <row r="2570" customFormat="false" ht="12.75" hidden="false" customHeight="false" outlineLevel="0" collapsed="false"/>
    <row r="2571" customFormat="false" ht="12.75" hidden="false" customHeight="false" outlineLevel="0" collapsed="false"/>
    <row r="2572" customFormat="false" ht="12.75" hidden="false" customHeight="false" outlineLevel="0" collapsed="false"/>
    <row r="2573" customFormat="false" ht="12.75" hidden="false" customHeight="false" outlineLevel="0" collapsed="false"/>
    <row r="2574" customFormat="false" ht="12.75" hidden="false" customHeight="false" outlineLevel="0" collapsed="false"/>
    <row r="2575" customFormat="false" ht="12.75" hidden="false" customHeight="false" outlineLevel="0" collapsed="false"/>
    <row r="2576" customFormat="false" ht="12.75" hidden="false" customHeight="false" outlineLevel="0" collapsed="false"/>
    <row r="2577" customFormat="false" ht="12.75" hidden="false" customHeight="false" outlineLevel="0" collapsed="false"/>
    <row r="2578" customFormat="false" ht="12.75" hidden="false" customHeight="false" outlineLevel="0" collapsed="false"/>
    <row r="2579" customFormat="false" ht="12.75" hidden="false" customHeight="false" outlineLevel="0" collapsed="false"/>
    <row r="2580" customFormat="false" ht="12.75" hidden="false" customHeight="false" outlineLevel="0" collapsed="false"/>
    <row r="2581" customFormat="false" ht="12.75" hidden="false" customHeight="false" outlineLevel="0" collapsed="false"/>
    <row r="2582" customFormat="false" ht="12.75" hidden="false" customHeight="false" outlineLevel="0" collapsed="false"/>
    <row r="2583" customFormat="false" ht="12.75" hidden="false" customHeight="false" outlineLevel="0" collapsed="false"/>
    <row r="2584" customFormat="false" ht="12.75" hidden="false" customHeight="false" outlineLevel="0" collapsed="false"/>
    <row r="2585" customFormat="false" ht="12.75" hidden="false" customHeight="false" outlineLevel="0" collapsed="false"/>
    <row r="2586" customFormat="false" ht="12.75" hidden="false" customHeight="false" outlineLevel="0" collapsed="false"/>
    <row r="2587" customFormat="false" ht="12.75" hidden="false" customHeight="false" outlineLevel="0" collapsed="false"/>
    <row r="2588" customFormat="false" ht="12.75" hidden="false" customHeight="false" outlineLevel="0" collapsed="false"/>
    <row r="2589" customFormat="false" ht="12.75" hidden="false" customHeight="false" outlineLevel="0" collapsed="false"/>
    <row r="2590" customFormat="false" ht="12.75" hidden="false" customHeight="false" outlineLevel="0" collapsed="false"/>
    <row r="2591" customFormat="false" ht="12.75" hidden="false" customHeight="false" outlineLevel="0" collapsed="false"/>
    <row r="2592" customFormat="false" ht="12.75" hidden="false" customHeight="false" outlineLevel="0" collapsed="false"/>
    <row r="2593" customFormat="false" ht="12.75" hidden="false" customHeight="false" outlineLevel="0" collapsed="false"/>
    <row r="2594" customFormat="false" ht="12.75" hidden="false" customHeight="false" outlineLevel="0" collapsed="false"/>
    <row r="2595" customFormat="false" ht="12.75" hidden="false" customHeight="false" outlineLevel="0" collapsed="false"/>
    <row r="2596" customFormat="false" ht="12.75" hidden="false" customHeight="false" outlineLevel="0" collapsed="false"/>
    <row r="2597" customFormat="false" ht="12.75" hidden="false" customHeight="false" outlineLevel="0" collapsed="false"/>
    <row r="2598" customFormat="false" ht="12.75" hidden="false" customHeight="false" outlineLevel="0" collapsed="false"/>
    <row r="2599" customFormat="false" ht="12.75" hidden="false" customHeight="false" outlineLevel="0" collapsed="false"/>
    <row r="2600" customFormat="false" ht="12.75" hidden="false" customHeight="false" outlineLevel="0" collapsed="false"/>
    <row r="2601" customFormat="false" ht="12.75" hidden="false" customHeight="false" outlineLevel="0" collapsed="false"/>
    <row r="2602" customFormat="false" ht="12.75" hidden="false" customHeight="false" outlineLevel="0" collapsed="false"/>
    <row r="2603" customFormat="false" ht="12.75" hidden="false" customHeight="false" outlineLevel="0" collapsed="false"/>
    <row r="2604" customFormat="false" ht="12.75" hidden="false" customHeight="false" outlineLevel="0" collapsed="false"/>
    <row r="2605" customFormat="false" ht="12.75" hidden="false" customHeight="false" outlineLevel="0" collapsed="false"/>
    <row r="2606" customFormat="false" ht="12.75" hidden="false" customHeight="false" outlineLevel="0" collapsed="false"/>
    <row r="2607" customFormat="false" ht="12.75" hidden="false" customHeight="false" outlineLevel="0" collapsed="false"/>
    <row r="2608" customFormat="false" ht="12.75" hidden="false" customHeight="false" outlineLevel="0" collapsed="false"/>
    <row r="2609" customFormat="false" ht="12.75" hidden="false" customHeight="false" outlineLevel="0" collapsed="false"/>
    <row r="2610" customFormat="false" ht="12.75" hidden="false" customHeight="false" outlineLevel="0" collapsed="false"/>
    <row r="2611" customFormat="false" ht="12.75" hidden="false" customHeight="false" outlineLevel="0" collapsed="false"/>
    <row r="2612" customFormat="false" ht="12.75" hidden="false" customHeight="false" outlineLevel="0" collapsed="false"/>
    <row r="2613" customFormat="false" ht="12.75" hidden="false" customHeight="false" outlineLevel="0" collapsed="false"/>
    <row r="2614" customFormat="false" ht="12.75" hidden="false" customHeight="false" outlineLevel="0" collapsed="false"/>
    <row r="2615" customFormat="false" ht="12.75" hidden="false" customHeight="false" outlineLevel="0" collapsed="false"/>
    <row r="2616" customFormat="false" ht="12.75" hidden="false" customHeight="false" outlineLevel="0" collapsed="false"/>
    <row r="2617" customFormat="false" ht="12.75" hidden="false" customHeight="false" outlineLevel="0" collapsed="false"/>
    <row r="2618" customFormat="false" ht="12.75" hidden="false" customHeight="false" outlineLevel="0" collapsed="false"/>
    <row r="2619" customFormat="false" ht="12.75" hidden="false" customHeight="false" outlineLevel="0" collapsed="false"/>
    <row r="2620" customFormat="false" ht="12.75" hidden="false" customHeight="false" outlineLevel="0" collapsed="false"/>
    <row r="2621" customFormat="false" ht="12.75" hidden="false" customHeight="false" outlineLevel="0" collapsed="false"/>
    <row r="2622" customFormat="false" ht="12.75" hidden="false" customHeight="false" outlineLevel="0" collapsed="false"/>
    <row r="2623" customFormat="false" ht="12.75" hidden="false" customHeight="false" outlineLevel="0" collapsed="false"/>
    <row r="2624" customFormat="false" ht="12.75" hidden="false" customHeight="false" outlineLevel="0" collapsed="false"/>
    <row r="2625" customFormat="false" ht="12.75" hidden="false" customHeight="false" outlineLevel="0" collapsed="false"/>
    <row r="2626" customFormat="false" ht="12.75" hidden="false" customHeight="false" outlineLevel="0" collapsed="false"/>
    <row r="2627" customFormat="false" ht="12.75" hidden="false" customHeight="false" outlineLevel="0" collapsed="false"/>
    <row r="2628" customFormat="false" ht="12.75" hidden="false" customHeight="false" outlineLevel="0" collapsed="false"/>
    <row r="2629" customFormat="false" ht="12.75" hidden="false" customHeight="false" outlineLevel="0" collapsed="false"/>
    <row r="2630" customFormat="false" ht="12.75" hidden="false" customHeight="false" outlineLevel="0" collapsed="false"/>
    <row r="2631" customFormat="false" ht="12.75" hidden="false" customHeight="false" outlineLevel="0" collapsed="false"/>
    <row r="2632" customFormat="false" ht="12.75" hidden="false" customHeight="false" outlineLevel="0" collapsed="false"/>
    <row r="2633" customFormat="false" ht="12.75" hidden="false" customHeight="false" outlineLevel="0" collapsed="false"/>
    <row r="2634" customFormat="false" ht="12.75" hidden="false" customHeight="false" outlineLevel="0" collapsed="false"/>
    <row r="2635" customFormat="false" ht="12.75" hidden="false" customHeight="false" outlineLevel="0" collapsed="false"/>
    <row r="2636" customFormat="false" ht="12.75" hidden="false" customHeight="false" outlineLevel="0" collapsed="false"/>
    <row r="2637" customFormat="false" ht="12.75" hidden="false" customHeight="false" outlineLevel="0" collapsed="false"/>
    <row r="2638" customFormat="false" ht="12.75" hidden="false" customHeight="false" outlineLevel="0" collapsed="false"/>
    <row r="2639" customFormat="false" ht="12.75" hidden="false" customHeight="false" outlineLevel="0" collapsed="false"/>
    <row r="2640" customFormat="false" ht="12.75" hidden="false" customHeight="false" outlineLevel="0" collapsed="false"/>
    <row r="2641" customFormat="false" ht="12.75" hidden="false" customHeight="false" outlineLevel="0" collapsed="false"/>
    <row r="2642" customFormat="false" ht="12.75" hidden="false" customHeight="false" outlineLevel="0" collapsed="false"/>
    <row r="2643" customFormat="false" ht="12.75" hidden="false" customHeight="false" outlineLevel="0" collapsed="false"/>
    <row r="2644" customFormat="false" ht="12.75" hidden="false" customHeight="false" outlineLevel="0" collapsed="false"/>
    <row r="2645" customFormat="false" ht="12.75" hidden="false" customHeight="false" outlineLevel="0" collapsed="false"/>
    <row r="2646" customFormat="false" ht="12.75" hidden="false" customHeight="false" outlineLevel="0" collapsed="false"/>
    <row r="2647" customFormat="false" ht="12.75" hidden="false" customHeight="false" outlineLevel="0" collapsed="false"/>
    <row r="2648" customFormat="false" ht="12.75" hidden="false" customHeight="false" outlineLevel="0" collapsed="false"/>
    <row r="2649" customFormat="false" ht="12.75" hidden="false" customHeight="false" outlineLevel="0" collapsed="false"/>
    <row r="2650" customFormat="false" ht="12.75" hidden="false" customHeight="false" outlineLevel="0" collapsed="false"/>
    <row r="2651" customFormat="false" ht="12.75" hidden="false" customHeight="false" outlineLevel="0" collapsed="false"/>
    <row r="2652" customFormat="false" ht="12.75" hidden="false" customHeight="false" outlineLevel="0" collapsed="false"/>
    <row r="2653" customFormat="false" ht="12.75" hidden="false" customHeight="false" outlineLevel="0" collapsed="false"/>
    <row r="2654" customFormat="false" ht="12.75" hidden="false" customHeight="false" outlineLevel="0" collapsed="false"/>
    <row r="2655" customFormat="false" ht="12.75" hidden="false" customHeight="false" outlineLevel="0" collapsed="false"/>
    <row r="2656" customFormat="false" ht="12.75" hidden="false" customHeight="false" outlineLevel="0" collapsed="false"/>
    <row r="2657" customFormat="false" ht="12.75" hidden="false" customHeight="false" outlineLevel="0" collapsed="false"/>
    <row r="2658" customFormat="false" ht="12.75" hidden="false" customHeight="false" outlineLevel="0" collapsed="false"/>
    <row r="2659" customFormat="false" ht="12.75" hidden="false" customHeight="false" outlineLevel="0" collapsed="false"/>
    <row r="2660" customFormat="false" ht="12.75" hidden="false" customHeight="false" outlineLevel="0" collapsed="false"/>
    <row r="2661" customFormat="false" ht="12.75" hidden="false" customHeight="false" outlineLevel="0" collapsed="false"/>
    <row r="2662" customFormat="false" ht="12.75" hidden="false" customHeight="false" outlineLevel="0" collapsed="false"/>
    <row r="2663" customFormat="false" ht="12.75" hidden="false" customHeight="false" outlineLevel="0" collapsed="false"/>
    <row r="2664" customFormat="false" ht="12.75" hidden="false" customHeight="false" outlineLevel="0" collapsed="false"/>
    <row r="2665" customFormat="false" ht="12.75" hidden="false" customHeight="false" outlineLevel="0" collapsed="false"/>
    <row r="2666" customFormat="false" ht="12.75" hidden="false" customHeight="false" outlineLevel="0" collapsed="false"/>
    <row r="2667" customFormat="false" ht="12.75" hidden="false" customHeight="false" outlineLevel="0" collapsed="false"/>
    <row r="2668" customFormat="false" ht="12.75" hidden="false" customHeight="false" outlineLevel="0" collapsed="false"/>
    <row r="2669" customFormat="false" ht="12.75" hidden="false" customHeight="false" outlineLevel="0" collapsed="false"/>
    <row r="2670" customFormat="false" ht="12.75" hidden="false" customHeight="false" outlineLevel="0" collapsed="false"/>
    <row r="2671" customFormat="false" ht="12.75" hidden="false" customHeight="false" outlineLevel="0" collapsed="false"/>
    <row r="2672" customFormat="false" ht="12.75" hidden="false" customHeight="false" outlineLevel="0" collapsed="false"/>
    <row r="2673" customFormat="false" ht="12.75" hidden="false" customHeight="false" outlineLevel="0" collapsed="false"/>
    <row r="2674" customFormat="false" ht="12.75" hidden="false" customHeight="false" outlineLevel="0" collapsed="false"/>
    <row r="2675" customFormat="false" ht="12.75" hidden="false" customHeight="false" outlineLevel="0" collapsed="false"/>
    <row r="2676" customFormat="false" ht="12.75" hidden="false" customHeight="false" outlineLevel="0" collapsed="false"/>
    <row r="2677" customFormat="false" ht="12.75" hidden="false" customHeight="false" outlineLevel="0" collapsed="false"/>
    <row r="2678" customFormat="false" ht="12.75" hidden="false" customHeight="false" outlineLevel="0" collapsed="false"/>
    <row r="2679" customFormat="false" ht="12.75" hidden="false" customHeight="false" outlineLevel="0" collapsed="false"/>
    <row r="2680" customFormat="false" ht="12.75" hidden="false" customHeight="false" outlineLevel="0" collapsed="false"/>
    <row r="2681" customFormat="false" ht="12.75" hidden="false" customHeight="false" outlineLevel="0" collapsed="false"/>
    <row r="2682" customFormat="false" ht="12.75" hidden="false" customHeight="false" outlineLevel="0" collapsed="false"/>
    <row r="2683" customFormat="false" ht="12.75" hidden="false" customHeight="false" outlineLevel="0" collapsed="false"/>
    <row r="2684" customFormat="false" ht="12.75" hidden="false" customHeight="false" outlineLevel="0" collapsed="false"/>
    <row r="2685" customFormat="false" ht="12.75" hidden="false" customHeight="false" outlineLevel="0" collapsed="false"/>
    <row r="2686" customFormat="false" ht="12.75" hidden="false" customHeight="false" outlineLevel="0" collapsed="false"/>
    <row r="2687" customFormat="false" ht="12.75" hidden="false" customHeight="false" outlineLevel="0" collapsed="false"/>
    <row r="2688" customFormat="false" ht="12.75" hidden="false" customHeight="false" outlineLevel="0" collapsed="false"/>
    <row r="2689" customFormat="false" ht="12.75" hidden="false" customHeight="false" outlineLevel="0" collapsed="false"/>
    <row r="2690" customFormat="false" ht="12.75" hidden="false" customHeight="false" outlineLevel="0" collapsed="false"/>
    <row r="2691" customFormat="false" ht="12.75" hidden="false" customHeight="false" outlineLevel="0" collapsed="false"/>
    <row r="2692" customFormat="false" ht="12.75" hidden="false" customHeight="false" outlineLevel="0" collapsed="false"/>
    <row r="2693" customFormat="false" ht="12.75" hidden="false" customHeight="false" outlineLevel="0" collapsed="false"/>
    <row r="2694" customFormat="false" ht="12.75" hidden="false" customHeight="false" outlineLevel="0" collapsed="false"/>
    <row r="2695" customFormat="false" ht="12.75" hidden="false" customHeight="false" outlineLevel="0" collapsed="false"/>
    <row r="2696" customFormat="false" ht="12.75" hidden="false" customHeight="false" outlineLevel="0" collapsed="false"/>
    <row r="2697" customFormat="false" ht="12.75" hidden="false" customHeight="false" outlineLevel="0" collapsed="false"/>
    <row r="2698" customFormat="false" ht="12.75" hidden="false" customHeight="false" outlineLevel="0" collapsed="false"/>
    <row r="2699" customFormat="false" ht="12.75" hidden="false" customHeight="false" outlineLevel="0" collapsed="false"/>
    <row r="2700" customFormat="false" ht="12.75" hidden="false" customHeight="false" outlineLevel="0" collapsed="false"/>
    <row r="2701" customFormat="false" ht="12.75" hidden="false" customHeight="false" outlineLevel="0" collapsed="false"/>
    <row r="2702" customFormat="false" ht="12.75" hidden="false" customHeight="false" outlineLevel="0" collapsed="false"/>
    <row r="2703" customFormat="false" ht="12.75" hidden="false" customHeight="false" outlineLevel="0" collapsed="false"/>
    <row r="2704" customFormat="false" ht="12.75" hidden="false" customHeight="false" outlineLevel="0" collapsed="false"/>
    <row r="2705" customFormat="false" ht="12.75" hidden="false" customHeight="false" outlineLevel="0" collapsed="false"/>
    <row r="2706" customFormat="false" ht="12.75" hidden="false" customHeight="false" outlineLevel="0" collapsed="false"/>
    <row r="2707" customFormat="false" ht="12.75" hidden="false" customHeight="false" outlineLevel="0" collapsed="false"/>
    <row r="2708" customFormat="false" ht="12.75" hidden="false" customHeight="false" outlineLevel="0" collapsed="false"/>
    <row r="2709" customFormat="false" ht="12.75" hidden="false" customHeight="false" outlineLevel="0" collapsed="false"/>
    <row r="2710" customFormat="false" ht="12.75" hidden="false" customHeight="false" outlineLevel="0" collapsed="false"/>
    <row r="2711" customFormat="false" ht="12.75" hidden="false" customHeight="false" outlineLevel="0" collapsed="false"/>
    <row r="2712" customFormat="false" ht="12.75" hidden="false" customHeight="false" outlineLevel="0" collapsed="false"/>
    <row r="2713" customFormat="false" ht="12.75" hidden="false" customHeight="false" outlineLevel="0" collapsed="false"/>
    <row r="2714" customFormat="false" ht="12.75" hidden="false" customHeight="false" outlineLevel="0" collapsed="false"/>
    <row r="2715" customFormat="false" ht="12.75" hidden="false" customHeight="false" outlineLevel="0" collapsed="false"/>
    <row r="2716" customFormat="false" ht="12.75" hidden="false" customHeight="false" outlineLevel="0" collapsed="false"/>
    <row r="2717" customFormat="false" ht="12.75" hidden="false" customHeight="false" outlineLevel="0" collapsed="false"/>
    <row r="2718" customFormat="false" ht="12.75" hidden="false" customHeight="false" outlineLevel="0" collapsed="false"/>
    <row r="2719" customFormat="false" ht="12.75" hidden="false" customHeight="false" outlineLevel="0" collapsed="false"/>
    <row r="2720" customFormat="false" ht="12.75" hidden="false" customHeight="false" outlineLevel="0" collapsed="false"/>
    <row r="2721" customFormat="false" ht="12.75" hidden="false" customHeight="false" outlineLevel="0" collapsed="false"/>
    <row r="2722" customFormat="false" ht="12.75" hidden="false" customHeight="false" outlineLevel="0" collapsed="false"/>
    <row r="2723" customFormat="false" ht="12.75" hidden="false" customHeight="false" outlineLevel="0" collapsed="false"/>
    <row r="2724" customFormat="false" ht="12.75" hidden="false" customHeight="false" outlineLevel="0" collapsed="false"/>
    <row r="2725" customFormat="false" ht="12.75" hidden="false" customHeight="false" outlineLevel="0" collapsed="false"/>
    <row r="2726" customFormat="false" ht="12.75" hidden="false" customHeight="false" outlineLevel="0" collapsed="false"/>
    <row r="2727" customFormat="false" ht="12.75" hidden="false" customHeight="false" outlineLevel="0" collapsed="false"/>
    <row r="2728" customFormat="false" ht="12.75" hidden="false" customHeight="false" outlineLevel="0" collapsed="false"/>
    <row r="2729" customFormat="false" ht="12.75" hidden="false" customHeight="false" outlineLevel="0" collapsed="false"/>
    <row r="2730" customFormat="false" ht="12.75" hidden="false" customHeight="false" outlineLevel="0" collapsed="false"/>
    <row r="2731" customFormat="false" ht="12.75" hidden="false" customHeight="false" outlineLevel="0" collapsed="false"/>
    <row r="2732" customFormat="false" ht="12.75" hidden="false" customHeight="false" outlineLevel="0" collapsed="false"/>
    <row r="2733" customFormat="false" ht="12.75" hidden="false" customHeight="false" outlineLevel="0" collapsed="false"/>
    <row r="2734" customFormat="false" ht="12.75" hidden="false" customHeight="false" outlineLevel="0" collapsed="false"/>
    <row r="2735" customFormat="false" ht="12.75" hidden="false" customHeight="false" outlineLevel="0" collapsed="false"/>
    <row r="2736" customFormat="false" ht="12.75" hidden="false" customHeight="false" outlineLevel="0" collapsed="false"/>
    <row r="2737" customFormat="false" ht="12.75" hidden="false" customHeight="false" outlineLevel="0" collapsed="false"/>
    <row r="2738" customFormat="false" ht="12.75" hidden="false" customHeight="false" outlineLevel="0" collapsed="false"/>
    <row r="2739" customFormat="false" ht="12.75" hidden="false" customHeight="false" outlineLevel="0" collapsed="false"/>
    <row r="2740" customFormat="false" ht="12.75" hidden="false" customHeight="false" outlineLevel="0" collapsed="false"/>
    <row r="2741" customFormat="false" ht="12.75" hidden="false" customHeight="false" outlineLevel="0" collapsed="false"/>
    <row r="2742" customFormat="false" ht="12.75" hidden="false" customHeight="false" outlineLevel="0" collapsed="false"/>
    <row r="2743" customFormat="false" ht="12.75" hidden="false" customHeight="false" outlineLevel="0" collapsed="false"/>
    <row r="2744" customFormat="false" ht="12.75" hidden="false" customHeight="false" outlineLevel="0" collapsed="false"/>
    <row r="2745" customFormat="false" ht="12.75" hidden="false" customHeight="false" outlineLevel="0" collapsed="false"/>
    <row r="2746" customFormat="false" ht="12.75" hidden="false" customHeight="false" outlineLevel="0" collapsed="false"/>
    <row r="2747" customFormat="false" ht="12.75" hidden="false" customHeight="false" outlineLevel="0" collapsed="false"/>
    <row r="2748" customFormat="false" ht="12.75" hidden="false" customHeight="false" outlineLevel="0" collapsed="false"/>
    <row r="2749" customFormat="false" ht="12.75" hidden="false" customHeight="false" outlineLevel="0" collapsed="false"/>
    <row r="2750" customFormat="false" ht="12.75" hidden="false" customHeight="false" outlineLevel="0" collapsed="false"/>
    <row r="2751" customFormat="false" ht="12.75" hidden="false" customHeight="false" outlineLevel="0" collapsed="false"/>
    <row r="2752" customFormat="false" ht="12.75" hidden="false" customHeight="false" outlineLevel="0" collapsed="false"/>
    <row r="2753" customFormat="false" ht="12.75" hidden="false" customHeight="false" outlineLevel="0" collapsed="false"/>
    <row r="2754" customFormat="false" ht="12.75" hidden="false" customHeight="false" outlineLevel="0" collapsed="false"/>
    <row r="2755" customFormat="false" ht="12.75" hidden="false" customHeight="false" outlineLevel="0" collapsed="false"/>
    <row r="2756" customFormat="false" ht="12.75" hidden="false" customHeight="false" outlineLevel="0" collapsed="false"/>
    <row r="2757" customFormat="false" ht="12.75" hidden="false" customHeight="false" outlineLevel="0" collapsed="false"/>
    <row r="2758" customFormat="false" ht="12.75" hidden="false" customHeight="false" outlineLevel="0" collapsed="false"/>
    <row r="2759" customFormat="false" ht="12.75" hidden="false" customHeight="false" outlineLevel="0" collapsed="false"/>
    <row r="2760" customFormat="false" ht="12.75" hidden="false" customHeight="false" outlineLevel="0" collapsed="false"/>
    <row r="2761" customFormat="false" ht="12.75" hidden="false" customHeight="false" outlineLevel="0" collapsed="false"/>
    <row r="2762" customFormat="false" ht="12.75" hidden="false" customHeight="false" outlineLevel="0" collapsed="false"/>
    <row r="2763" customFormat="false" ht="12.75" hidden="false" customHeight="false" outlineLevel="0" collapsed="false"/>
    <row r="2764" customFormat="false" ht="12.75" hidden="false" customHeight="false" outlineLevel="0" collapsed="false"/>
    <row r="2765" customFormat="false" ht="12.75" hidden="false" customHeight="false" outlineLevel="0" collapsed="false"/>
    <row r="2766" customFormat="false" ht="12.75" hidden="false" customHeight="false" outlineLevel="0" collapsed="false"/>
    <row r="2767" customFormat="false" ht="12.75" hidden="false" customHeight="false" outlineLevel="0" collapsed="false"/>
    <row r="2768" customFormat="false" ht="12.75" hidden="false" customHeight="false" outlineLevel="0" collapsed="false"/>
    <row r="2769" customFormat="false" ht="12.75" hidden="false" customHeight="false" outlineLevel="0" collapsed="false"/>
    <row r="2770" customFormat="false" ht="12.75" hidden="false" customHeight="false" outlineLevel="0" collapsed="false"/>
    <row r="2771" customFormat="false" ht="12.75" hidden="false" customHeight="false" outlineLevel="0" collapsed="false"/>
    <row r="2772" customFormat="false" ht="12.75" hidden="false" customHeight="false" outlineLevel="0" collapsed="false"/>
    <row r="2773" customFormat="false" ht="12.75" hidden="false" customHeight="false" outlineLevel="0" collapsed="false"/>
    <row r="2774" customFormat="false" ht="12.75" hidden="false" customHeight="false" outlineLevel="0" collapsed="false"/>
    <row r="2775" customFormat="false" ht="12.75" hidden="false" customHeight="false" outlineLevel="0" collapsed="false"/>
    <row r="2776" customFormat="false" ht="12.75" hidden="false" customHeight="false" outlineLevel="0" collapsed="false"/>
    <row r="2777" customFormat="false" ht="12.75" hidden="false" customHeight="false" outlineLevel="0" collapsed="false"/>
    <row r="2778" customFormat="false" ht="12.75" hidden="false" customHeight="false" outlineLevel="0" collapsed="false"/>
    <row r="2779" customFormat="false" ht="12.75" hidden="false" customHeight="false" outlineLevel="0" collapsed="false"/>
    <row r="2780" customFormat="false" ht="12.75" hidden="false" customHeight="false" outlineLevel="0" collapsed="false"/>
    <row r="2781" customFormat="false" ht="12.75" hidden="false" customHeight="false" outlineLevel="0" collapsed="false"/>
    <row r="2782" customFormat="false" ht="12.75" hidden="false" customHeight="false" outlineLevel="0" collapsed="false"/>
    <row r="2783" customFormat="false" ht="12.75" hidden="false" customHeight="false" outlineLevel="0" collapsed="false"/>
    <row r="2784" customFormat="false" ht="12.75" hidden="false" customHeight="false" outlineLevel="0" collapsed="false"/>
    <row r="2785" customFormat="false" ht="12.75" hidden="false" customHeight="false" outlineLevel="0" collapsed="false"/>
    <row r="2786" customFormat="false" ht="12.75" hidden="false" customHeight="false" outlineLevel="0" collapsed="false"/>
    <row r="2787" customFormat="false" ht="12.75" hidden="false" customHeight="false" outlineLevel="0" collapsed="false"/>
    <row r="2788" customFormat="false" ht="12.75" hidden="false" customHeight="false" outlineLevel="0" collapsed="false"/>
    <row r="2789" customFormat="false" ht="12.75" hidden="false" customHeight="false" outlineLevel="0" collapsed="false"/>
    <row r="2790" customFormat="false" ht="12.75" hidden="false" customHeight="false" outlineLevel="0" collapsed="false"/>
    <row r="2791" customFormat="false" ht="12.75" hidden="false" customHeight="false" outlineLevel="0" collapsed="false"/>
    <row r="2792" customFormat="false" ht="12.75" hidden="false" customHeight="false" outlineLevel="0" collapsed="false"/>
    <row r="2793" customFormat="false" ht="12.75" hidden="false" customHeight="false" outlineLevel="0" collapsed="false"/>
    <row r="2794" customFormat="false" ht="12.75" hidden="false" customHeight="false" outlineLevel="0" collapsed="false"/>
    <row r="2795" customFormat="false" ht="12.75" hidden="false" customHeight="false" outlineLevel="0" collapsed="false"/>
    <row r="2796" customFormat="false" ht="12.75" hidden="false" customHeight="false" outlineLevel="0" collapsed="false"/>
    <row r="2797" customFormat="false" ht="12.75" hidden="false" customHeight="false" outlineLevel="0" collapsed="false"/>
    <row r="2798" customFormat="false" ht="12.75" hidden="false" customHeight="false" outlineLevel="0" collapsed="false"/>
    <row r="2799" customFormat="false" ht="12.75" hidden="false" customHeight="false" outlineLevel="0" collapsed="false"/>
    <row r="2800" customFormat="false" ht="12.75" hidden="false" customHeight="false" outlineLevel="0" collapsed="false"/>
    <row r="2801" customFormat="false" ht="12.75" hidden="false" customHeight="false" outlineLevel="0" collapsed="false"/>
    <row r="2802" customFormat="false" ht="12.75" hidden="false" customHeight="false" outlineLevel="0" collapsed="false"/>
    <row r="2803" customFormat="false" ht="12.75" hidden="false" customHeight="false" outlineLevel="0" collapsed="false"/>
    <row r="2804" customFormat="false" ht="12.75" hidden="false" customHeight="false" outlineLevel="0" collapsed="false"/>
    <row r="2805" customFormat="false" ht="12.75" hidden="false" customHeight="false" outlineLevel="0" collapsed="false"/>
    <row r="2806" customFormat="false" ht="12.75" hidden="false" customHeight="false" outlineLevel="0" collapsed="false"/>
    <row r="2807" customFormat="false" ht="12.75" hidden="false" customHeight="false" outlineLevel="0" collapsed="false"/>
    <row r="2808" customFormat="false" ht="12.75" hidden="false" customHeight="false" outlineLevel="0" collapsed="false"/>
    <row r="2809" customFormat="false" ht="12.75" hidden="false" customHeight="false" outlineLevel="0" collapsed="false"/>
    <row r="2810" customFormat="false" ht="12.75" hidden="false" customHeight="false" outlineLevel="0" collapsed="false"/>
    <row r="2811" customFormat="false" ht="12.75" hidden="false" customHeight="false" outlineLevel="0" collapsed="false"/>
    <row r="2812" customFormat="false" ht="12.75" hidden="false" customHeight="false" outlineLevel="0" collapsed="false"/>
    <row r="2813" customFormat="false" ht="12.75" hidden="false" customHeight="false" outlineLevel="0" collapsed="false"/>
    <row r="2814" customFormat="false" ht="12.75" hidden="false" customHeight="false" outlineLevel="0" collapsed="false"/>
    <row r="2815" customFormat="false" ht="12.75" hidden="false" customHeight="false" outlineLevel="0" collapsed="false"/>
    <row r="2816" customFormat="false" ht="12.75" hidden="false" customHeight="false" outlineLevel="0" collapsed="false"/>
    <row r="2817" customFormat="false" ht="12.75" hidden="false" customHeight="false" outlineLevel="0" collapsed="false"/>
    <row r="2818" customFormat="false" ht="12.75" hidden="false" customHeight="false" outlineLevel="0" collapsed="false"/>
    <row r="2819" customFormat="false" ht="12.75" hidden="false" customHeight="false" outlineLevel="0" collapsed="false"/>
    <row r="2820" customFormat="false" ht="12.75" hidden="false" customHeight="false" outlineLevel="0" collapsed="false"/>
    <row r="2821" customFormat="false" ht="12.75" hidden="false" customHeight="false" outlineLevel="0" collapsed="false"/>
    <row r="2822" customFormat="false" ht="12.75" hidden="false" customHeight="false" outlineLevel="0" collapsed="false"/>
    <row r="2823" customFormat="false" ht="12.75" hidden="false" customHeight="false" outlineLevel="0" collapsed="false"/>
    <row r="2824" customFormat="false" ht="12.75" hidden="false" customHeight="false" outlineLevel="0" collapsed="false"/>
    <row r="2825" customFormat="false" ht="12.75" hidden="false" customHeight="false" outlineLevel="0" collapsed="false"/>
    <row r="2826" customFormat="false" ht="12.75" hidden="false" customHeight="false" outlineLevel="0" collapsed="false"/>
    <row r="2827" customFormat="false" ht="12.75" hidden="false" customHeight="false" outlineLevel="0" collapsed="false"/>
    <row r="2828" customFormat="false" ht="12.75" hidden="false" customHeight="false" outlineLevel="0" collapsed="false"/>
    <row r="2829" customFormat="false" ht="12.75" hidden="false" customHeight="false" outlineLevel="0" collapsed="false"/>
    <row r="2830" customFormat="false" ht="12.75" hidden="false" customHeight="false" outlineLevel="0" collapsed="false"/>
    <row r="2831" customFormat="false" ht="12.75" hidden="false" customHeight="false" outlineLevel="0" collapsed="false"/>
    <row r="2832" customFormat="false" ht="12.75" hidden="false" customHeight="false" outlineLevel="0" collapsed="false"/>
    <row r="2833" customFormat="false" ht="12.75" hidden="false" customHeight="false" outlineLevel="0" collapsed="false"/>
    <row r="2834" customFormat="false" ht="12.75" hidden="false" customHeight="false" outlineLevel="0" collapsed="false"/>
    <row r="2835" customFormat="false" ht="12.75" hidden="false" customHeight="false" outlineLevel="0" collapsed="false"/>
    <row r="2836" customFormat="false" ht="12.75" hidden="false" customHeight="false" outlineLevel="0" collapsed="false"/>
    <row r="2837" customFormat="false" ht="12.75" hidden="false" customHeight="false" outlineLevel="0" collapsed="false"/>
    <row r="2838" customFormat="false" ht="12.75" hidden="false" customHeight="false" outlineLevel="0" collapsed="false"/>
    <row r="2839" customFormat="false" ht="12.75" hidden="false" customHeight="false" outlineLevel="0" collapsed="false"/>
    <row r="2840" customFormat="false" ht="12.75" hidden="false" customHeight="false" outlineLevel="0" collapsed="false"/>
    <row r="2841" customFormat="false" ht="12.75" hidden="false" customHeight="false" outlineLevel="0" collapsed="false"/>
    <row r="2842" customFormat="false" ht="12.75" hidden="false" customHeight="false" outlineLevel="0" collapsed="false"/>
    <row r="2843" customFormat="false" ht="12.75" hidden="false" customHeight="false" outlineLevel="0" collapsed="false"/>
    <row r="2844" customFormat="false" ht="12.75" hidden="false" customHeight="false" outlineLevel="0" collapsed="false"/>
    <row r="2845" customFormat="false" ht="12.75" hidden="false" customHeight="false" outlineLevel="0" collapsed="false"/>
    <row r="2846" customFormat="false" ht="12.75" hidden="false" customHeight="false" outlineLevel="0" collapsed="false"/>
    <row r="2847" customFormat="false" ht="12.75" hidden="false" customHeight="false" outlineLevel="0" collapsed="false"/>
    <row r="2848" customFormat="false" ht="12.75" hidden="false" customHeight="false" outlineLevel="0" collapsed="false"/>
    <row r="2849" customFormat="false" ht="12.75" hidden="false" customHeight="false" outlineLevel="0" collapsed="false"/>
    <row r="2850" customFormat="false" ht="12.75" hidden="false" customHeight="false" outlineLevel="0" collapsed="false"/>
    <row r="2851" customFormat="false" ht="12.75" hidden="false" customHeight="false" outlineLevel="0" collapsed="false"/>
    <row r="2852" customFormat="false" ht="12.75" hidden="false" customHeight="false" outlineLevel="0" collapsed="false"/>
    <row r="2853" customFormat="false" ht="12.75" hidden="false" customHeight="false" outlineLevel="0" collapsed="false"/>
    <row r="2854" customFormat="false" ht="12.75" hidden="false" customHeight="false" outlineLevel="0" collapsed="false"/>
    <row r="2855" customFormat="false" ht="12.75" hidden="false" customHeight="false" outlineLevel="0" collapsed="false"/>
    <row r="2856" customFormat="false" ht="12.75" hidden="false" customHeight="false" outlineLevel="0" collapsed="false"/>
    <row r="2857" customFormat="false" ht="12.75" hidden="false" customHeight="false" outlineLevel="0" collapsed="false"/>
    <row r="2858" customFormat="false" ht="12.75" hidden="false" customHeight="false" outlineLevel="0" collapsed="false"/>
    <row r="2859" customFormat="false" ht="12.75" hidden="false" customHeight="false" outlineLevel="0" collapsed="false"/>
    <row r="2860" customFormat="false" ht="12.75" hidden="false" customHeight="false" outlineLevel="0" collapsed="false"/>
    <row r="2861" customFormat="false" ht="12.75" hidden="false" customHeight="false" outlineLevel="0" collapsed="false"/>
    <row r="2862" customFormat="false" ht="12.75" hidden="false" customHeight="false" outlineLevel="0" collapsed="false"/>
    <row r="2863" customFormat="false" ht="12.75" hidden="false" customHeight="false" outlineLevel="0" collapsed="false"/>
    <row r="2864" customFormat="false" ht="12.75" hidden="false" customHeight="false" outlineLevel="0" collapsed="false"/>
    <row r="2865" customFormat="false" ht="12.75" hidden="false" customHeight="false" outlineLevel="0" collapsed="false"/>
    <row r="2866" customFormat="false" ht="12.75" hidden="false" customHeight="false" outlineLevel="0" collapsed="false"/>
    <row r="2867" customFormat="false" ht="12.75" hidden="false" customHeight="false" outlineLevel="0" collapsed="false"/>
    <row r="2868" customFormat="false" ht="12.75" hidden="false" customHeight="false" outlineLevel="0" collapsed="false"/>
    <row r="2869" customFormat="false" ht="12.75" hidden="false" customHeight="false" outlineLevel="0" collapsed="false"/>
    <row r="2870" customFormat="false" ht="12.75" hidden="false" customHeight="false" outlineLevel="0" collapsed="false"/>
    <row r="2871" customFormat="false" ht="12.75" hidden="false" customHeight="false" outlineLevel="0" collapsed="false"/>
    <row r="2872" customFormat="false" ht="12.75" hidden="false" customHeight="false" outlineLevel="0" collapsed="false"/>
    <row r="2873" customFormat="false" ht="12.75" hidden="false" customHeight="false" outlineLevel="0" collapsed="false"/>
    <row r="2874" customFormat="false" ht="12.75" hidden="false" customHeight="false" outlineLevel="0" collapsed="false"/>
    <row r="2875" customFormat="false" ht="12.75" hidden="false" customHeight="false" outlineLevel="0" collapsed="false"/>
    <row r="2876" customFormat="false" ht="12.75" hidden="false" customHeight="false" outlineLevel="0" collapsed="false"/>
    <row r="2877" customFormat="false" ht="12.75" hidden="false" customHeight="false" outlineLevel="0" collapsed="false"/>
    <row r="2878" customFormat="false" ht="12.75" hidden="false" customHeight="false" outlineLevel="0" collapsed="false"/>
    <row r="2879" customFormat="false" ht="12.75" hidden="false" customHeight="false" outlineLevel="0" collapsed="false"/>
    <row r="2880" customFormat="false" ht="12.75" hidden="false" customHeight="false" outlineLevel="0" collapsed="false"/>
    <row r="2881" customFormat="false" ht="12.75" hidden="false" customHeight="false" outlineLevel="0" collapsed="false"/>
    <row r="2882" customFormat="false" ht="12.75" hidden="false" customHeight="false" outlineLevel="0" collapsed="false"/>
    <row r="2883" customFormat="false" ht="12.75" hidden="false" customHeight="false" outlineLevel="0" collapsed="false"/>
    <row r="2884" customFormat="false" ht="12.75" hidden="false" customHeight="false" outlineLevel="0" collapsed="false"/>
    <row r="2885" customFormat="false" ht="12.75" hidden="false" customHeight="false" outlineLevel="0" collapsed="false"/>
    <row r="2886" customFormat="false" ht="12.75" hidden="false" customHeight="false" outlineLevel="0" collapsed="false"/>
    <row r="2887" customFormat="false" ht="12.75" hidden="false" customHeight="false" outlineLevel="0" collapsed="false"/>
    <row r="2888" customFormat="false" ht="12.75" hidden="false" customHeight="false" outlineLevel="0" collapsed="false"/>
    <row r="2889" customFormat="false" ht="12.75" hidden="false" customHeight="false" outlineLevel="0" collapsed="false"/>
    <row r="2890" customFormat="false" ht="12.75" hidden="false" customHeight="false" outlineLevel="0" collapsed="false"/>
    <row r="2891" customFormat="false" ht="12.75" hidden="false" customHeight="false" outlineLevel="0" collapsed="false"/>
    <row r="2892" customFormat="false" ht="12.75" hidden="false" customHeight="false" outlineLevel="0" collapsed="false"/>
    <row r="2893" customFormat="false" ht="12.75" hidden="false" customHeight="false" outlineLevel="0" collapsed="false"/>
    <row r="2894" customFormat="false" ht="12.75" hidden="false" customHeight="false" outlineLevel="0" collapsed="false"/>
    <row r="2895" customFormat="false" ht="12.75" hidden="false" customHeight="false" outlineLevel="0" collapsed="false"/>
    <row r="2896" customFormat="false" ht="12.75" hidden="false" customHeight="false" outlineLevel="0" collapsed="false"/>
    <row r="2897" customFormat="false" ht="12.75" hidden="false" customHeight="false" outlineLevel="0" collapsed="false"/>
    <row r="2898" customFormat="false" ht="12.75" hidden="false" customHeight="false" outlineLevel="0" collapsed="false"/>
    <row r="2899" customFormat="false" ht="12.75" hidden="false" customHeight="false" outlineLevel="0" collapsed="false"/>
    <row r="2900" customFormat="false" ht="12.75" hidden="false" customHeight="false" outlineLevel="0" collapsed="false"/>
    <row r="2901" customFormat="false" ht="12.75" hidden="false" customHeight="false" outlineLevel="0" collapsed="false"/>
    <row r="2902" customFormat="false" ht="12.75" hidden="false" customHeight="false" outlineLevel="0" collapsed="false"/>
    <row r="2903" customFormat="false" ht="12.75" hidden="false" customHeight="false" outlineLevel="0" collapsed="false"/>
    <row r="2904" customFormat="false" ht="12.75" hidden="false" customHeight="false" outlineLevel="0" collapsed="false"/>
    <row r="2905" customFormat="false" ht="12.75" hidden="false" customHeight="false" outlineLevel="0" collapsed="false"/>
    <row r="2906" customFormat="false" ht="12.75" hidden="false" customHeight="false" outlineLevel="0" collapsed="false"/>
    <row r="2907" customFormat="false" ht="12.75" hidden="false" customHeight="false" outlineLevel="0" collapsed="false"/>
    <row r="2908" customFormat="false" ht="12.75" hidden="false" customHeight="false" outlineLevel="0" collapsed="false"/>
    <row r="2909" customFormat="false" ht="12.75" hidden="false" customHeight="false" outlineLevel="0" collapsed="false"/>
    <row r="2910" customFormat="false" ht="12.75" hidden="false" customHeight="false" outlineLevel="0" collapsed="false"/>
    <row r="2911" customFormat="false" ht="12.75" hidden="false" customHeight="false" outlineLevel="0" collapsed="false"/>
    <row r="2912" customFormat="false" ht="12.75" hidden="false" customHeight="false" outlineLevel="0" collapsed="false"/>
    <row r="2913" customFormat="false" ht="12.75" hidden="false" customHeight="false" outlineLevel="0" collapsed="false"/>
    <row r="2914" customFormat="false" ht="12.75" hidden="false" customHeight="false" outlineLevel="0" collapsed="false"/>
    <row r="2915" customFormat="false" ht="12.75" hidden="false" customHeight="false" outlineLevel="0" collapsed="false"/>
    <row r="2916" customFormat="false" ht="12.75" hidden="false" customHeight="false" outlineLevel="0" collapsed="false"/>
    <row r="2917" customFormat="false" ht="12.75" hidden="false" customHeight="false" outlineLevel="0" collapsed="false"/>
    <row r="2918" customFormat="false" ht="12.75" hidden="false" customHeight="false" outlineLevel="0" collapsed="false"/>
    <row r="2919" customFormat="false" ht="12.75" hidden="false" customHeight="false" outlineLevel="0" collapsed="false"/>
    <row r="2920" customFormat="false" ht="12.75" hidden="false" customHeight="false" outlineLevel="0" collapsed="false"/>
    <row r="2921" customFormat="false" ht="12.75" hidden="false" customHeight="false" outlineLevel="0" collapsed="false"/>
    <row r="2922" customFormat="false" ht="12.75" hidden="false" customHeight="false" outlineLevel="0" collapsed="false"/>
    <row r="2923" customFormat="false" ht="12.75" hidden="false" customHeight="false" outlineLevel="0" collapsed="false"/>
    <row r="2924" customFormat="false" ht="12.75" hidden="false" customHeight="false" outlineLevel="0" collapsed="false"/>
    <row r="2925" customFormat="false" ht="12.75" hidden="false" customHeight="false" outlineLevel="0" collapsed="false"/>
    <row r="2926" customFormat="false" ht="12.75" hidden="false" customHeight="false" outlineLevel="0" collapsed="false"/>
    <row r="2927" customFormat="false" ht="12.75" hidden="false" customHeight="false" outlineLevel="0" collapsed="false"/>
    <row r="2928" customFormat="false" ht="12.75" hidden="false" customHeight="false" outlineLevel="0" collapsed="false"/>
    <row r="2929" customFormat="false" ht="12.75" hidden="false" customHeight="false" outlineLevel="0" collapsed="false"/>
    <row r="2930" customFormat="false" ht="12.75" hidden="false" customHeight="false" outlineLevel="0" collapsed="false"/>
    <row r="2931" customFormat="false" ht="12.75" hidden="false" customHeight="false" outlineLevel="0" collapsed="false"/>
    <row r="2932" customFormat="false" ht="12.75" hidden="false" customHeight="false" outlineLevel="0" collapsed="false"/>
    <row r="2933" customFormat="false" ht="12.75" hidden="false" customHeight="false" outlineLevel="0" collapsed="false"/>
    <row r="2934" customFormat="false" ht="12.75" hidden="false" customHeight="false" outlineLevel="0" collapsed="false"/>
    <row r="2935" customFormat="false" ht="12.75" hidden="false" customHeight="false" outlineLevel="0" collapsed="false"/>
    <row r="2936" customFormat="false" ht="12.75" hidden="false" customHeight="false" outlineLevel="0" collapsed="false"/>
    <row r="2937" customFormat="false" ht="12.75" hidden="false" customHeight="false" outlineLevel="0" collapsed="false"/>
    <row r="2938" customFormat="false" ht="12.75" hidden="false" customHeight="false" outlineLevel="0" collapsed="false"/>
    <row r="2939" customFormat="false" ht="12.75" hidden="false" customHeight="false" outlineLevel="0" collapsed="false"/>
    <row r="2940" customFormat="false" ht="12.75" hidden="false" customHeight="false" outlineLevel="0" collapsed="false"/>
    <row r="2941" customFormat="false" ht="12.75" hidden="false" customHeight="false" outlineLevel="0" collapsed="false"/>
    <row r="2942" customFormat="false" ht="12.75" hidden="false" customHeight="false" outlineLevel="0" collapsed="false"/>
    <row r="2943" customFormat="false" ht="12.75" hidden="false" customHeight="false" outlineLevel="0" collapsed="false"/>
    <row r="2944" customFormat="false" ht="12.75" hidden="false" customHeight="false" outlineLevel="0" collapsed="false"/>
    <row r="2945" customFormat="false" ht="12.75" hidden="false" customHeight="false" outlineLevel="0" collapsed="false"/>
    <row r="2946" customFormat="false" ht="12.75" hidden="false" customHeight="false" outlineLevel="0" collapsed="false"/>
    <row r="2947" customFormat="false" ht="12.75" hidden="false" customHeight="false" outlineLevel="0" collapsed="false"/>
    <row r="2948" customFormat="false" ht="12.75" hidden="false" customHeight="false" outlineLevel="0" collapsed="false"/>
    <row r="2949" customFormat="false" ht="12.75" hidden="false" customHeight="false" outlineLevel="0" collapsed="false"/>
    <row r="2950" customFormat="false" ht="12.75" hidden="false" customHeight="false" outlineLevel="0" collapsed="false"/>
    <row r="2951" customFormat="false" ht="12.75" hidden="false" customHeight="false" outlineLevel="0" collapsed="false"/>
    <row r="2952" customFormat="false" ht="12.75" hidden="false" customHeight="false" outlineLevel="0" collapsed="false"/>
    <row r="2953" customFormat="false" ht="12.75" hidden="false" customHeight="false" outlineLevel="0" collapsed="false"/>
    <row r="2954" customFormat="false" ht="12.75" hidden="false" customHeight="false" outlineLevel="0" collapsed="false"/>
    <row r="2955" customFormat="false" ht="12.75" hidden="false" customHeight="false" outlineLevel="0" collapsed="false"/>
    <row r="2956" customFormat="false" ht="12.75" hidden="false" customHeight="false" outlineLevel="0" collapsed="false"/>
    <row r="2957" customFormat="false" ht="12.75" hidden="false" customHeight="false" outlineLevel="0" collapsed="false"/>
    <row r="2958" customFormat="false" ht="12.75" hidden="false" customHeight="false" outlineLevel="0" collapsed="false"/>
    <row r="2959" customFormat="false" ht="12.75" hidden="false" customHeight="false" outlineLevel="0" collapsed="false"/>
    <row r="2960" customFormat="false" ht="12.75" hidden="false" customHeight="false" outlineLevel="0" collapsed="false"/>
    <row r="2961" customFormat="false" ht="12.75" hidden="false" customHeight="false" outlineLevel="0" collapsed="false"/>
    <row r="2962" customFormat="false" ht="12.75" hidden="false" customHeight="false" outlineLevel="0" collapsed="false"/>
    <row r="2963" customFormat="false" ht="12.75" hidden="false" customHeight="false" outlineLevel="0" collapsed="false"/>
    <row r="2964" customFormat="false" ht="12.75" hidden="false" customHeight="false" outlineLevel="0" collapsed="false"/>
    <row r="2965" customFormat="false" ht="12.75" hidden="false" customHeight="false" outlineLevel="0" collapsed="false"/>
    <row r="2966" customFormat="false" ht="12.75" hidden="false" customHeight="false" outlineLevel="0" collapsed="false"/>
    <row r="2967" customFormat="false" ht="12.75" hidden="false" customHeight="false" outlineLevel="0" collapsed="false"/>
    <row r="2968" customFormat="false" ht="12.75" hidden="false" customHeight="false" outlineLevel="0" collapsed="false"/>
    <row r="2969" customFormat="false" ht="12.75" hidden="false" customHeight="false" outlineLevel="0" collapsed="false"/>
    <row r="2970" customFormat="false" ht="12.75" hidden="false" customHeight="false" outlineLevel="0" collapsed="false"/>
    <row r="2971" customFormat="false" ht="12.75" hidden="false" customHeight="false" outlineLevel="0" collapsed="false"/>
    <row r="2972" customFormat="false" ht="12.75" hidden="false" customHeight="false" outlineLevel="0" collapsed="false"/>
    <row r="2973" customFormat="false" ht="12.75" hidden="false" customHeight="false" outlineLevel="0" collapsed="false"/>
    <row r="2974" customFormat="false" ht="12.75" hidden="false" customHeight="false" outlineLevel="0" collapsed="false"/>
    <row r="2975" customFormat="false" ht="12.75" hidden="false" customHeight="false" outlineLevel="0" collapsed="false"/>
    <row r="2976" customFormat="false" ht="12.75" hidden="false" customHeight="false" outlineLevel="0" collapsed="false"/>
    <row r="2977" customFormat="false" ht="12.75" hidden="false" customHeight="false" outlineLevel="0" collapsed="false"/>
    <row r="2978" customFormat="false" ht="12.75" hidden="false" customHeight="false" outlineLevel="0" collapsed="false"/>
    <row r="2979" customFormat="false" ht="12.75" hidden="false" customHeight="false" outlineLevel="0" collapsed="false"/>
    <row r="2980" customFormat="false" ht="12.75" hidden="false" customHeight="false" outlineLevel="0" collapsed="false"/>
    <row r="2981" customFormat="false" ht="12.75" hidden="false" customHeight="false" outlineLevel="0" collapsed="false"/>
    <row r="2982" customFormat="false" ht="12.75" hidden="false" customHeight="false" outlineLevel="0" collapsed="false"/>
    <row r="2983" customFormat="false" ht="12.75" hidden="false" customHeight="false" outlineLevel="0" collapsed="false"/>
    <row r="2984" customFormat="false" ht="12.75" hidden="false" customHeight="false" outlineLevel="0" collapsed="false"/>
    <row r="2985" customFormat="false" ht="12.75" hidden="false" customHeight="false" outlineLevel="0" collapsed="false"/>
    <row r="2986" customFormat="false" ht="12.75" hidden="false" customHeight="false" outlineLevel="0" collapsed="false"/>
    <row r="2987" customFormat="false" ht="12.75" hidden="false" customHeight="false" outlineLevel="0" collapsed="false"/>
    <row r="2988" customFormat="false" ht="12.75" hidden="false" customHeight="false" outlineLevel="0" collapsed="false"/>
    <row r="2989" customFormat="false" ht="12.75" hidden="false" customHeight="false" outlineLevel="0" collapsed="false"/>
    <row r="2990" customFormat="false" ht="12.75" hidden="false" customHeight="false" outlineLevel="0" collapsed="false"/>
    <row r="2991" customFormat="false" ht="12.75" hidden="false" customHeight="false" outlineLevel="0" collapsed="false"/>
    <row r="2992" customFormat="false" ht="12.75" hidden="false" customHeight="false" outlineLevel="0" collapsed="false"/>
    <row r="2993" customFormat="false" ht="12.75" hidden="false" customHeight="false" outlineLevel="0" collapsed="false"/>
    <row r="2994" customFormat="false" ht="12.75" hidden="false" customHeight="false" outlineLevel="0" collapsed="false"/>
    <row r="2995" customFormat="false" ht="12.75" hidden="false" customHeight="false" outlineLevel="0" collapsed="false"/>
    <row r="2996" customFormat="false" ht="12.75" hidden="false" customHeight="false" outlineLevel="0" collapsed="false"/>
    <row r="2997" customFormat="false" ht="12.75" hidden="false" customHeight="false" outlineLevel="0" collapsed="false"/>
    <row r="2998" customFormat="false" ht="12.75" hidden="false" customHeight="false" outlineLevel="0" collapsed="false"/>
    <row r="2999" customFormat="false" ht="12.75" hidden="false" customHeight="false" outlineLevel="0" collapsed="false"/>
    <row r="3000" customFormat="false" ht="12.75" hidden="false" customHeight="false" outlineLevel="0" collapsed="false"/>
    <row r="3001" customFormat="false" ht="12.75" hidden="false" customHeight="false" outlineLevel="0" collapsed="false"/>
    <row r="3002" customFormat="false" ht="12.75" hidden="false" customHeight="false" outlineLevel="0" collapsed="false"/>
    <row r="3003" customFormat="false" ht="12.75" hidden="false" customHeight="false" outlineLevel="0" collapsed="false"/>
    <row r="3004" customFormat="false" ht="12.75" hidden="false" customHeight="false" outlineLevel="0" collapsed="false"/>
    <row r="3005" customFormat="false" ht="12.75" hidden="false" customHeight="false" outlineLevel="0" collapsed="false"/>
    <row r="3006" customFormat="false" ht="12.75" hidden="false" customHeight="false" outlineLevel="0" collapsed="false"/>
    <row r="3007" customFormat="false" ht="12.75" hidden="false" customHeight="false" outlineLevel="0" collapsed="false"/>
    <row r="3008" customFormat="false" ht="12.75" hidden="false" customHeight="false" outlineLevel="0" collapsed="false"/>
    <row r="3009" customFormat="false" ht="12.75" hidden="false" customHeight="false" outlineLevel="0" collapsed="false"/>
    <row r="3010" customFormat="false" ht="12.75" hidden="false" customHeight="false" outlineLevel="0" collapsed="false"/>
    <row r="3011" customFormat="false" ht="12.75" hidden="false" customHeight="false" outlineLevel="0" collapsed="false"/>
    <row r="3012" customFormat="false" ht="12.75" hidden="false" customHeight="false" outlineLevel="0" collapsed="false"/>
    <row r="3013" customFormat="false" ht="12.75" hidden="false" customHeight="false" outlineLevel="0" collapsed="false"/>
    <row r="3014" customFormat="false" ht="12.75" hidden="false" customHeight="false" outlineLevel="0" collapsed="false"/>
    <row r="3015" customFormat="false" ht="12.75" hidden="false" customHeight="false" outlineLevel="0" collapsed="false"/>
    <row r="3016" customFormat="false" ht="12.75" hidden="false" customHeight="false" outlineLevel="0" collapsed="false"/>
    <row r="3017" customFormat="false" ht="12.75" hidden="false" customHeight="false" outlineLevel="0" collapsed="false"/>
    <row r="3018" customFormat="false" ht="12.75" hidden="false" customHeight="false" outlineLevel="0" collapsed="false"/>
    <row r="3019" customFormat="false" ht="12.75" hidden="false" customHeight="false" outlineLevel="0" collapsed="false"/>
    <row r="3020" customFormat="false" ht="12.75" hidden="false" customHeight="false" outlineLevel="0" collapsed="false"/>
    <row r="3021" customFormat="false" ht="12.75" hidden="false" customHeight="false" outlineLevel="0" collapsed="false"/>
    <row r="3022" customFormat="false" ht="12.75" hidden="false" customHeight="false" outlineLevel="0" collapsed="false"/>
    <row r="3023" customFormat="false" ht="12.75" hidden="false" customHeight="false" outlineLevel="0" collapsed="false"/>
    <row r="3024" customFormat="false" ht="12.75" hidden="false" customHeight="false" outlineLevel="0" collapsed="false"/>
    <row r="3025" customFormat="false" ht="12.75" hidden="false" customHeight="false" outlineLevel="0" collapsed="false"/>
    <row r="3026" customFormat="false" ht="12.75" hidden="false" customHeight="false" outlineLevel="0" collapsed="false"/>
    <row r="3027" customFormat="false" ht="12.75" hidden="false" customHeight="false" outlineLevel="0" collapsed="false"/>
    <row r="3028" customFormat="false" ht="12.75" hidden="false" customHeight="false" outlineLevel="0" collapsed="false"/>
    <row r="3029" customFormat="false" ht="12.75" hidden="false" customHeight="false" outlineLevel="0" collapsed="false"/>
    <row r="3030" customFormat="false" ht="12.75" hidden="false" customHeight="false" outlineLevel="0" collapsed="false"/>
    <row r="3031" customFormat="false" ht="12.75" hidden="false" customHeight="false" outlineLevel="0" collapsed="false"/>
    <row r="3032" customFormat="false" ht="12.75" hidden="false" customHeight="false" outlineLevel="0" collapsed="false"/>
    <row r="3033" customFormat="false" ht="12.75" hidden="false" customHeight="false" outlineLevel="0" collapsed="false"/>
    <row r="3034" customFormat="false" ht="12.75" hidden="false" customHeight="false" outlineLevel="0" collapsed="false"/>
    <row r="3035" customFormat="false" ht="12.75" hidden="false" customHeight="false" outlineLevel="0" collapsed="false"/>
    <row r="3036" customFormat="false" ht="12.75" hidden="false" customHeight="false" outlineLevel="0" collapsed="false"/>
    <row r="3037" customFormat="false" ht="12.75" hidden="false" customHeight="false" outlineLevel="0" collapsed="false"/>
    <row r="3038" customFormat="false" ht="12.75" hidden="false" customHeight="false" outlineLevel="0" collapsed="false"/>
    <row r="3039" customFormat="false" ht="12.75" hidden="false" customHeight="false" outlineLevel="0" collapsed="false"/>
    <row r="3040" customFormat="false" ht="12.75" hidden="false" customHeight="false" outlineLevel="0" collapsed="false"/>
    <row r="3041" customFormat="false" ht="12.75" hidden="false" customHeight="false" outlineLevel="0" collapsed="false"/>
    <row r="3042" customFormat="false" ht="12.75" hidden="false" customHeight="false" outlineLevel="0" collapsed="false"/>
    <row r="3043" customFormat="false" ht="12.75" hidden="false" customHeight="false" outlineLevel="0" collapsed="false"/>
    <row r="3044" customFormat="false" ht="12.75" hidden="false" customHeight="false" outlineLevel="0" collapsed="false"/>
    <row r="3045" customFormat="false" ht="12.75" hidden="false" customHeight="false" outlineLevel="0" collapsed="false"/>
    <row r="3046" customFormat="false" ht="12.75" hidden="false" customHeight="false" outlineLevel="0" collapsed="false"/>
    <row r="3047" customFormat="false" ht="12.75" hidden="false" customHeight="false" outlineLevel="0" collapsed="false"/>
    <row r="3048" customFormat="false" ht="12.75" hidden="false" customHeight="false" outlineLevel="0" collapsed="false"/>
    <row r="3049" customFormat="false" ht="12.75" hidden="false" customHeight="false" outlineLevel="0" collapsed="false"/>
    <row r="3050" customFormat="false" ht="12.75" hidden="false" customHeight="false" outlineLevel="0" collapsed="false"/>
    <row r="3051" customFormat="false" ht="12.75" hidden="false" customHeight="false" outlineLevel="0" collapsed="false"/>
    <row r="3052" customFormat="false" ht="12.75" hidden="false" customHeight="false" outlineLevel="0" collapsed="false"/>
    <row r="3053" customFormat="false" ht="12.75" hidden="false" customHeight="false" outlineLevel="0" collapsed="false"/>
    <row r="3054" customFormat="false" ht="12.75" hidden="false" customHeight="false" outlineLevel="0" collapsed="false"/>
    <row r="3055" customFormat="false" ht="12.75" hidden="false" customHeight="false" outlineLevel="0" collapsed="false"/>
    <row r="3056" customFormat="false" ht="12.75" hidden="false" customHeight="false" outlineLevel="0" collapsed="false"/>
    <row r="3057" customFormat="false" ht="12.75" hidden="false" customHeight="false" outlineLevel="0" collapsed="false"/>
    <row r="3058" customFormat="false" ht="12.75" hidden="false" customHeight="false" outlineLevel="0" collapsed="false"/>
    <row r="3059" customFormat="false" ht="12.75" hidden="false" customHeight="false" outlineLevel="0" collapsed="false"/>
    <row r="3060" customFormat="false" ht="12.75" hidden="false" customHeight="false" outlineLevel="0" collapsed="false"/>
    <row r="3061" customFormat="false" ht="12.75" hidden="false" customHeight="false" outlineLevel="0" collapsed="false"/>
    <row r="3062" customFormat="false" ht="12.75" hidden="false" customHeight="false" outlineLevel="0" collapsed="false"/>
    <row r="3063" customFormat="false" ht="12.75" hidden="false" customHeight="false" outlineLevel="0" collapsed="false"/>
    <row r="3064" customFormat="false" ht="12.75" hidden="false" customHeight="false" outlineLevel="0" collapsed="false"/>
    <row r="3065" customFormat="false" ht="12.75" hidden="false" customHeight="false" outlineLevel="0" collapsed="false"/>
    <row r="3066" customFormat="false" ht="12.75" hidden="false" customHeight="false" outlineLevel="0" collapsed="false"/>
    <row r="3067" customFormat="false" ht="12.75" hidden="false" customHeight="false" outlineLevel="0" collapsed="false"/>
    <row r="3068" customFormat="false" ht="12.75" hidden="false" customHeight="false" outlineLevel="0" collapsed="false"/>
    <row r="3069" customFormat="false" ht="12.75" hidden="false" customHeight="false" outlineLevel="0" collapsed="false"/>
    <row r="3070" customFormat="false" ht="12.75" hidden="false" customHeight="false" outlineLevel="0" collapsed="false"/>
    <row r="3071" customFormat="false" ht="12.75" hidden="false" customHeight="false" outlineLevel="0" collapsed="false"/>
    <row r="3072" customFormat="false" ht="12.75" hidden="false" customHeight="false" outlineLevel="0" collapsed="false"/>
    <row r="3073" customFormat="false" ht="12.75" hidden="false" customHeight="false" outlineLevel="0" collapsed="false"/>
    <row r="3074" customFormat="false" ht="12.75" hidden="false" customHeight="false" outlineLevel="0" collapsed="false"/>
    <row r="3075" customFormat="false" ht="12.75" hidden="false" customHeight="false" outlineLevel="0" collapsed="false"/>
    <row r="3076" customFormat="false" ht="12.75" hidden="false" customHeight="false" outlineLevel="0" collapsed="false"/>
    <row r="3077" customFormat="false" ht="12.75" hidden="false" customHeight="false" outlineLevel="0" collapsed="false"/>
    <row r="3078" customFormat="false" ht="12.75" hidden="false" customHeight="false" outlineLevel="0" collapsed="false"/>
    <row r="3079" customFormat="false" ht="12.75" hidden="false" customHeight="false" outlineLevel="0" collapsed="false"/>
    <row r="3080" customFormat="false" ht="12.75" hidden="false" customHeight="false" outlineLevel="0" collapsed="false"/>
    <row r="3081" customFormat="false" ht="12.75" hidden="false" customHeight="false" outlineLevel="0" collapsed="false"/>
    <row r="3082" customFormat="false" ht="12.75" hidden="false" customHeight="false" outlineLevel="0" collapsed="false"/>
    <row r="3083" customFormat="false" ht="12.75" hidden="false" customHeight="false" outlineLevel="0" collapsed="false"/>
    <row r="3084" customFormat="false" ht="12.75" hidden="false" customHeight="false" outlineLevel="0" collapsed="false"/>
    <row r="3085" customFormat="false" ht="12.75" hidden="false" customHeight="false" outlineLevel="0" collapsed="false"/>
    <row r="3086" customFormat="false" ht="12.75" hidden="false" customHeight="false" outlineLevel="0" collapsed="false"/>
    <row r="3087" customFormat="false" ht="12.75" hidden="false" customHeight="false" outlineLevel="0" collapsed="false"/>
    <row r="3088" customFormat="false" ht="12.75" hidden="false" customHeight="false" outlineLevel="0" collapsed="false"/>
    <row r="3089" customFormat="false" ht="12.75" hidden="false" customHeight="false" outlineLevel="0" collapsed="false"/>
    <row r="3090" customFormat="false" ht="12.75" hidden="false" customHeight="false" outlineLevel="0" collapsed="false"/>
    <row r="3091" customFormat="false" ht="12.75" hidden="false" customHeight="false" outlineLevel="0" collapsed="false"/>
    <row r="3092" customFormat="false" ht="12.75" hidden="false" customHeight="false" outlineLevel="0" collapsed="false"/>
    <row r="3093" customFormat="false" ht="12.75" hidden="false" customHeight="false" outlineLevel="0" collapsed="false"/>
    <row r="3094" customFormat="false" ht="12.75" hidden="false" customHeight="false" outlineLevel="0" collapsed="false"/>
    <row r="3095" customFormat="false" ht="12.75" hidden="false" customHeight="false" outlineLevel="0" collapsed="false"/>
    <row r="3096" customFormat="false" ht="12.75" hidden="false" customHeight="false" outlineLevel="0" collapsed="false"/>
    <row r="3097" customFormat="false" ht="12.75" hidden="false" customHeight="false" outlineLevel="0" collapsed="false"/>
    <row r="3098" customFormat="false" ht="12.75" hidden="false" customHeight="false" outlineLevel="0" collapsed="false"/>
    <row r="3099" customFormat="false" ht="12.75" hidden="false" customHeight="false" outlineLevel="0" collapsed="false"/>
    <row r="3100" customFormat="false" ht="12.75" hidden="false" customHeight="false" outlineLevel="0" collapsed="false"/>
    <row r="3101" customFormat="false" ht="12.75" hidden="false" customHeight="false" outlineLevel="0" collapsed="false"/>
    <row r="3102" customFormat="false" ht="12.75" hidden="false" customHeight="false" outlineLevel="0" collapsed="false"/>
    <row r="3103" customFormat="false" ht="12.75" hidden="false" customHeight="false" outlineLevel="0" collapsed="false"/>
    <row r="3104" customFormat="false" ht="12.75" hidden="false" customHeight="false" outlineLevel="0" collapsed="false"/>
    <row r="3105" customFormat="false" ht="12.75" hidden="false" customHeight="false" outlineLevel="0" collapsed="false"/>
    <row r="3106" customFormat="false" ht="12.75" hidden="false" customHeight="false" outlineLevel="0" collapsed="false"/>
    <row r="3107" customFormat="false" ht="12.75" hidden="false" customHeight="false" outlineLevel="0" collapsed="false"/>
    <row r="3108" customFormat="false" ht="12.75" hidden="false" customHeight="false" outlineLevel="0" collapsed="false"/>
    <row r="3109" customFormat="false" ht="12.75" hidden="false" customHeight="false" outlineLevel="0" collapsed="false"/>
    <row r="3110" customFormat="false" ht="12.75" hidden="false" customHeight="false" outlineLevel="0" collapsed="false"/>
    <row r="3111" customFormat="false" ht="12.75" hidden="false" customHeight="false" outlineLevel="0" collapsed="false"/>
    <row r="3112" customFormat="false" ht="12.75" hidden="false" customHeight="false" outlineLevel="0" collapsed="false"/>
    <row r="3113" customFormat="false" ht="12.75" hidden="false" customHeight="false" outlineLevel="0" collapsed="false"/>
    <row r="3114" customFormat="false" ht="12.75" hidden="false" customHeight="false" outlineLevel="0" collapsed="false"/>
    <row r="3115" customFormat="false" ht="12.75" hidden="false" customHeight="false" outlineLevel="0" collapsed="false"/>
    <row r="3116" customFormat="false" ht="12.75" hidden="false" customHeight="false" outlineLevel="0" collapsed="false"/>
    <row r="3117" customFormat="false" ht="12.75" hidden="false" customHeight="false" outlineLevel="0" collapsed="false"/>
    <row r="3118" customFormat="false" ht="12.75" hidden="false" customHeight="false" outlineLevel="0" collapsed="false"/>
    <row r="3119" customFormat="false" ht="12.75" hidden="false" customHeight="false" outlineLevel="0" collapsed="false"/>
    <row r="3120" customFormat="false" ht="12.75" hidden="false" customHeight="false" outlineLevel="0" collapsed="false"/>
    <row r="3121" customFormat="false" ht="12.75" hidden="false" customHeight="false" outlineLevel="0" collapsed="false"/>
    <row r="3122" customFormat="false" ht="12.75" hidden="false" customHeight="false" outlineLevel="0" collapsed="false"/>
    <row r="3123" customFormat="false" ht="12.75" hidden="false" customHeight="false" outlineLevel="0" collapsed="false"/>
    <row r="3124" customFormat="false" ht="12.75" hidden="false" customHeight="false" outlineLevel="0" collapsed="false"/>
    <row r="3125" customFormat="false" ht="12.75" hidden="false" customHeight="false" outlineLevel="0" collapsed="false"/>
    <row r="3126" customFormat="false" ht="12.75" hidden="false" customHeight="false" outlineLevel="0" collapsed="false"/>
    <row r="3127" customFormat="false" ht="12.75" hidden="false" customHeight="false" outlineLevel="0" collapsed="false"/>
    <row r="3128" customFormat="false" ht="12.75" hidden="false" customHeight="false" outlineLevel="0" collapsed="false"/>
    <row r="3129" customFormat="false" ht="12.75" hidden="false" customHeight="false" outlineLevel="0" collapsed="false"/>
    <row r="3130" customFormat="false" ht="12.75" hidden="false" customHeight="false" outlineLevel="0" collapsed="false"/>
    <row r="3131" customFormat="false" ht="12.75" hidden="false" customHeight="false" outlineLevel="0" collapsed="false"/>
    <row r="3132" customFormat="false" ht="12.75" hidden="false" customHeight="false" outlineLevel="0" collapsed="false"/>
    <row r="3133" customFormat="false" ht="12.75" hidden="false" customHeight="false" outlineLevel="0" collapsed="false"/>
    <row r="3134" customFormat="false" ht="12.75" hidden="false" customHeight="false" outlineLevel="0" collapsed="false"/>
    <row r="3135" customFormat="false" ht="12.75" hidden="false" customHeight="false" outlineLevel="0" collapsed="false"/>
    <row r="3136" customFormat="false" ht="12.75" hidden="false" customHeight="false" outlineLevel="0" collapsed="false"/>
    <row r="3137" customFormat="false" ht="12.75" hidden="false" customHeight="false" outlineLevel="0" collapsed="false"/>
    <row r="3138" customFormat="false" ht="12.75" hidden="false" customHeight="false" outlineLevel="0" collapsed="false"/>
    <row r="3139" customFormat="false" ht="12.75" hidden="false" customHeight="false" outlineLevel="0" collapsed="false"/>
    <row r="3140" customFormat="false" ht="12.75" hidden="false" customHeight="false" outlineLevel="0" collapsed="false"/>
    <row r="3141" customFormat="false" ht="12.75" hidden="false" customHeight="false" outlineLevel="0" collapsed="false"/>
    <row r="3142" customFormat="false" ht="12.75" hidden="false" customHeight="false" outlineLevel="0" collapsed="false"/>
    <row r="3143" customFormat="false" ht="12.75" hidden="false" customHeight="false" outlineLevel="0" collapsed="false"/>
    <row r="3144" customFormat="false" ht="12.75" hidden="false" customHeight="false" outlineLevel="0" collapsed="false"/>
    <row r="3145" customFormat="false" ht="12.75" hidden="false" customHeight="false" outlineLevel="0" collapsed="false"/>
    <row r="3146" customFormat="false" ht="12.75" hidden="false" customHeight="false" outlineLevel="0" collapsed="false"/>
    <row r="3147" customFormat="false" ht="12.75" hidden="false" customHeight="false" outlineLevel="0" collapsed="false"/>
    <row r="3148" customFormat="false" ht="12.75" hidden="false" customHeight="false" outlineLevel="0" collapsed="false"/>
    <row r="3149" customFormat="false" ht="12.75" hidden="false" customHeight="false" outlineLevel="0" collapsed="false"/>
    <row r="3150" customFormat="false" ht="12.75" hidden="false" customHeight="false" outlineLevel="0" collapsed="false"/>
    <row r="3151" customFormat="false" ht="12.75" hidden="false" customHeight="false" outlineLevel="0" collapsed="false"/>
    <row r="3152" customFormat="false" ht="12.75" hidden="false" customHeight="false" outlineLevel="0" collapsed="false"/>
    <row r="3153" customFormat="false" ht="12.75" hidden="false" customHeight="false" outlineLevel="0" collapsed="false"/>
    <row r="3154" customFormat="false" ht="12.75" hidden="false" customHeight="false" outlineLevel="0" collapsed="false"/>
    <row r="3155" customFormat="false" ht="12.75" hidden="false" customHeight="false" outlineLevel="0" collapsed="false"/>
    <row r="3156" customFormat="false" ht="12.75" hidden="false" customHeight="false" outlineLevel="0" collapsed="false"/>
    <row r="3157" customFormat="false" ht="12.75" hidden="false" customHeight="false" outlineLevel="0" collapsed="false"/>
    <row r="3158" customFormat="false" ht="12.75" hidden="false" customHeight="false" outlineLevel="0" collapsed="false"/>
    <row r="3159" customFormat="false" ht="12.75" hidden="false" customHeight="false" outlineLevel="0" collapsed="false"/>
    <row r="3160" customFormat="false" ht="12.75" hidden="false" customHeight="false" outlineLevel="0" collapsed="false"/>
    <row r="3161" customFormat="false" ht="12.75" hidden="false" customHeight="false" outlineLevel="0" collapsed="false"/>
    <row r="3162" customFormat="false" ht="12.75" hidden="false" customHeight="false" outlineLevel="0" collapsed="false"/>
    <row r="3163" customFormat="false" ht="12.75" hidden="false" customHeight="false" outlineLevel="0" collapsed="false"/>
    <row r="3164" customFormat="false" ht="12.75" hidden="false" customHeight="false" outlineLevel="0" collapsed="false"/>
    <row r="3165" customFormat="false" ht="12.75" hidden="false" customHeight="false" outlineLevel="0" collapsed="false"/>
    <row r="3166" customFormat="false" ht="12.75" hidden="false" customHeight="false" outlineLevel="0" collapsed="false"/>
    <row r="3167" customFormat="false" ht="12.75" hidden="false" customHeight="false" outlineLevel="0" collapsed="false"/>
    <row r="3168" customFormat="false" ht="12.75" hidden="false" customHeight="false" outlineLevel="0" collapsed="false"/>
    <row r="3169" customFormat="false" ht="12.75" hidden="false" customHeight="false" outlineLevel="0" collapsed="false"/>
    <row r="3170" customFormat="false" ht="12.75" hidden="false" customHeight="false" outlineLevel="0" collapsed="false"/>
    <row r="3171" customFormat="false" ht="12.75" hidden="false" customHeight="false" outlineLevel="0" collapsed="false"/>
    <row r="3172" customFormat="false" ht="12.75" hidden="false" customHeight="false" outlineLevel="0" collapsed="false"/>
    <row r="3173" customFormat="false" ht="12.75" hidden="false" customHeight="false" outlineLevel="0" collapsed="false"/>
    <row r="3174" customFormat="false" ht="12.75" hidden="false" customHeight="false" outlineLevel="0" collapsed="false"/>
    <row r="3175" customFormat="false" ht="12.75" hidden="false" customHeight="false" outlineLevel="0" collapsed="false"/>
    <row r="3176" customFormat="false" ht="12.75" hidden="false" customHeight="false" outlineLevel="0" collapsed="false"/>
    <row r="3177" customFormat="false" ht="12.75" hidden="false" customHeight="false" outlineLevel="0" collapsed="false"/>
    <row r="3178" customFormat="false" ht="12.75" hidden="false" customHeight="false" outlineLevel="0" collapsed="false"/>
    <row r="3179" customFormat="false" ht="12.75" hidden="false" customHeight="false" outlineLevel="0" collapsed="false"/>
    <row r="3180" customFormat="false" ht="12.75" hidden="false" customHeight="false" outlineLevel="0" collapsed="false"/>
    <row r="3181" customFormat="false" ht="12.75" hidden="false" customHeight="false" outlineLevel="0" collapsed="false"/>
    <row r="3182" customFormat="false" ht="12.75" hidden="false" customHeight="false" outlineLevel="0" collapsed="false"/>
    <row r="3183" customFormat="false" ht="12.75" hidden="false" customHeight="false" outlineLevel="0" collapsed="false"/>
    <row r="3184" customFormat="false" ht="12.75" hidden="false" customHeight="false" outlineLevel="0" collapsed="false"/>
    <row r="3185" customFormat="false" ht="12.75" hidden="false" customHeight="false" outlineLevel="0" collapsed="false"/>
    <row r="3186" customFormat="false" ht="12.75" hidden="false" customHeight="false" outlineLevel="0" collapsed="false"/>
    <row r="3187" customFormat="false" ht="12.75" hidden="false" customHeight="false" outlineLevel="0" collapsed="false"/>
    <row r="3188" customFormat="false" ht="12.75" hidden="false" customHeight="false" outlineLevel="0" collapsed="false"/>
    <row r="3189" customFormat="false" ht="12.75" hidden="false" customHeight="false" outlineLevel="0" collapsed="false"/>
    <row r="3190" customFormat="false" ht="12.75" hidden="false" customHeight="false" outlineLevel="0" collapsed="false"/>
    <row r="3191" customFormat="false" ht="12.75" hidden="false" customHeight="false" outlineLevel="0" collapsed="false"/>
    <row r="3192" customFormat="false" ht="12.75" hidden="false" customHeight="false" outlineLevel="0" collapsed="false"/>
    <row r="3193" customFormat="false" ht="12.75" hidden="false" customHeight="false" outlineLevel="0" collapsed="false"/>
    <row r="3194" customFormat="false" ht="12.75" hidden="false" customHeight="false" outlineLevel="0" collapsed="false"/>
    <row r="3195" customFormat="false" ht="12.75" hidden="false" customHeight="false" outlineLevel="0" collapsed="false"/>
    <row r="3196" customFormat="false" ht="12.75" hidden="false" customHeight="false" outlineLevel="0" collapsed="false"/>
    <row r="3197" customFormat="false" ht="12.75" hidden="false" customHeight="false" outlineLevel="0" collapsed="false"/>
    <row r="3198" customFormat="false" ht="12.75" hidden="false" customHeight="false" outlineLevel="0" collapsed="false"/>
    <row r="3199" customFormat="false" ht="12.75" hidden="false" customHeight="false" outlineLevel="0" collapsed="false"/>
    <row r="3200" customFormat="false" ht="12.75" hidden="false" customHeight="false" outlineLevel="0" collapsed="false"/>
    <row r="3201" customFormat="false" ht="12.75" hidden="false" customHeight="false" outlineLevel="0" collapsed="false"/>
    <row r="3202" customFormat="false" ht="12.75" hidden="false" customHeight="false" outlineLevel="0" collapsed="false"/>
    <row r="3203" customFormat="false" ht="12.75" hidden="false" customHeight="false" outlineLevel="0" collapsed="false"/>
    <row r="3204" customFormat="false" ht="12.75" hidden="false" customHeight="false" outlineLevel="0" collapsed="false"/>
    <row r="3205" customFormat="false" ht="12.75" hidden="false" customHeight="false" outlineLevel="0" collapsed="false"/>
    <row r="3206" customFormat="false" ht="12.75" hidden="false" customHeight="false" outlineLevel="0" collapsed="false"/>
    <row r="3207" customFormat="false" ht="12.75" hidden="false" customHeight="false" outlineLevel="0" collapsed="false"/>
    <row r="3208" customFormat="false" ht="12.75" hidden="false" customHeight="false" outlineLevel="0" collapsed="false"/>
    <row r="3209" customFormat="false" ht="12.75" hidden="false" customHeight="false" outlineLevel="0" collapsed="false"/>
    <row r="3210" customFormat="false" ht="12.75" hidden="false" customHeight="false" outlineLevel="0" collapsed="false"/>
    <row r="3211" customFormat="false" ht="12.75" hidden="false" customHeight="false" outlineLevel="0" collapsed="false"/>
    <row r="3212" customFormat="false" ht="12.75" hidden="false" customHeight="false" outlineLevel="0" collapsed="false"/>
    <row r="3213" customFormat="false" ht="12.75" hidden="false" customHeight="false" outlineLevel="0" collapsed="false"/>
    <row r="3214" customFormat="false" ht="12.75" hidden="false" customHeight="false" outlineLevel="0" collapsed="false"/>
    <row r="3215" customFormat="false" ht="12.75" hidden="false" customHeight="false" outlineLevel="0" collapsed="false"/>
    <row r="3216" customFormat="false" ht="12.75" hidden="false" customHeight="false" outlineLevel="0" collapsed="false"/>
    <row r="3217" customFormat="false" ht="12.75" hidden="false" customHeight="false" outlineLevel="0" collapsed="false"/>
    <row r="3218" customFormat="false" ht="12.75" hidden="false" customHeight="false" outlineLevel="0" collapsed="false"/>
    <row r="3219" customFormat="false" ht="12.75" hidden="false" customHeight="false" outlineLevel="0" collapsed="false"/>
    <row r="3220" customFormat="false" ht="12.75" hidden="false" customHeight="false" outlineLevel="0" collapsed="false"/>
    <row r="3221" customFormat="false" ht="12.75" hidden="false" customHeight="false" outlineLevel="0" collapsed="false"/>
    <row r="3222" customFormat="false" ht="12.75" hidden="false" customHeight="false" outlineLevel="0" collapsed="false"/>
    <row r="3223" customFormat="false" ht="12.75" hidden="false" customHeight="false" outlineLevel="0" collapsed="false"/>
    <row r="3224" customFormat="false" ht="12.75" hidden="false" customHeight="false" outlineLevel="0" collapsed="false"/>
    <row r="3225" customFormat="false" ht="12.75" hidden="false" customHeight="false" outlineLevel="0" collapsed="false"/>
    <row r="3226" customFormat="false" ht="12.75" hidden="false" customHeight="false" outlineLevel="0" collapsed="false"/>
    <row r="3227" customFormat="false" ht="12.75" hidden="false" customHeight="false" outlineLevel="0" collapsed="false"/>
    <row r="3228" customFormat="false" ht="12.75" hidden="false" customHeight="false" outlineLevel="0" collapsed="false"/>
    <row r="3229" customFormat="false" ht="12.75" hidden="false" customHeight="false" outlineLevel="0" collapsed="false"/>
    <row r="3230" customFormat="false" ht="12.75" hidden="false" customHeight="false" outlineLevel="0" collapsed="false"/>
    <row r="3231" customFormat="false" ht="12.75" hidden="false" customHeight="false" outlineLevel="0" collapsed="false"/>
    <row r="3232" customFormat="false" ht="12.75" hidden="false" customHeight="false" outlineLevel="0" collapsed="false"/>
    <row r="3233" customFormat="false" ht="12.75" hidden="false" customHeight="false" outlineLevel="0" collapsed="false"/>
    <row r="3234" customFormat="false" ht="12.75" hidden="false" customHeight="false" outlineLevel="0" collapsed="false"/>
    <row r="3235" customFormat="false" ht="12.75" hidden="false" customHeight="false" outlineLevel="0" collapsed="false"/>
    <row r="3236" customFormat="false" ht="12.75" hidden="false" customHeight="false" outlineLevel="0" collapsed="false"/>
    <row r="3237" customFormat="false" ht="12.75" hidden="false" customHeight="false" outlineLevel="0" collapsed="false"/>
    <row r="3238" customFormat="false" ht="12.75" hidden="false" customHeight="false" outlineLevel="0" collapsed="false"/>
    <row r="3239" customFormat="false" ht="12.75" hidden="false" customHeight="false" outlineLevel="0" collapsed="false"/>
    <row r="3240" customFormat="false" ht="12.75" hidden="false" customHeight="false" outlineLevel="0" collapsed="false"/>
    <row r="3241" customFormat="false" ht="12.75" hidden="false" customHeight="false" outlineLevel="0" collapsed="false"/>
    <row r="3242" customFormat="false" ht="12.75" hidden="false" customHeight="false" outlineLevel="0" collapsed="false"/>
    <row r="3243" customFormat="false" ht="12.75" hidden="false" customHeight="false" outlineLevel="0" collapsed="false"/>
    <row r="3244" customFormat="false" ht="12.75" hidden="false" customHeight="false" outlineLevel="0" collapsed="false"/>
    <row r="3245" customFormat="false" ht="12.75" hidden="false" customHeight="false" outlineLevel="0" collapsed="false"/>
    <row r="3246" customFormat="false" ht="12.75" hidden="false" customHeight="false" outlineLevel="0" collapsed="false"/>
    <row r="3247" customFormat="false" ht="12.75" hidden="false" customHeight="false" outlineLevel="0" collapsed="false"/>
    <row r="3248" customFormat="false" ht="12.75" hidden="false" customHeight="false" outlineLevel="0" collapsed="false"/>
    <row r="3249" customFormat="false" ht="12.75" hidden="false" customHeight="false" outlineLevel="0" collapsed="false"/>
    <row r="3250" customFormat="false" ht="12.75" hidden="false" customHeight="false" outlineLevel="0" collapsed="false"/>
    <row r="3251" customFormat="false" ht="12.75" hidden="false" customHeight="false" outlineLevel="0" collapsed="false"/>
    <row r="3252" customFormat="false" ht="12.75" hidden="false" customHeight="false" outlineLevel="0" collapsed="false"/>
    <row r="3253" customFormat="false" ht="12.75" hidden="false" customHeight="false" outlineLevel="0" collapsed="false"/>
    <row r="3254" customFormat="false" ht="12.75" hidden="false" customHeight="false" outlineLevel="0" collapsed="false"/>
    <row r="3255" customFormat="false" ht="12.75" hidden="false" customHeight="false" outlineLevel="0" collapsed="false"/>
    <row r="3256" customFormat="false" ht="12.75" hidden="false" customHeight="false" outlineLevel="0" collapsed="false"/>
    <row r="3257" customFormat="false" ht="12.75" hidden="false" customHeight="false" outlineLevel="0" collapsed="false"/>
    <row r="3258" customFormat="false" ht="12.75" hidden="false" customHeight="false" outlineLevel="0" collapsed="false"/>
    <row r="3259" customFormat="false" ht="12.75" hidden="false" customHeight="false" outlineLevel="0" collapsed="false"/>
    <row r="3260" customFormat="false" ht="12.75" hidden="false" customHeight="false" outlineLevel="0" collapsed="false"/>
    <row r="3261" customFormat="false" ht="12.75" hidden="false" customHeight="false" outlineLevel="0" collapsed="false"/>
    <row r="3262" customFormat="false" ht="12.75" hidden="false" customHeight="false" outlineLevel="0" collapsed="false"/>
    <row r="3263" customFormat="false" ht="12.75" hidden="false" customHeight="false" outlineLevel="0" collapsed="false"/>
    <row r="3264" customFormat="false" ht="12.75" hidden="false" customHeight="false" outlineLevel="0" collapsed="false"/>
    <row r="3265" customFormat="false" ht="12.75" hidden="false" customHeight="false" outlineLevel="0" collapsed="false"/>
    <row r="3266" customFormat="false" ht="12.75" hidden="false" customHeight="false" outlineLevel="0" collapsed="false"/>
    <row r="3267" customFormat="false" ht="12.75" hidden="false" customHeight="false" outlineLevel="0" collapsed="false"/>
    <row r="3268" customFormat="false" ht="12.75" hidden="false" customHeight="false" outlineLevel="0" collapsed="false"/>
    <row r="3269" customFormat="false" ht="12.75" hidden="false" customHeight="false" outlineLevel="0" collapsed="false"/>
    <row r="3270" customFormat="false" ht="12.75" hidden="false" customHeight="false" outlineLevel="0" collapsed="false"/>
    <row r="3271" customFormat="false" ht="12.75" hidden="false" customHeight="false" outlineLevel="0" collapsed="false"/>
    <row r="3272" customFormat="false" ht="12.75" hidden="false" customHeight="false" outlineLevel="0" collapsed="false"/>
    <row r="3273" customFormat="false" ht="12.75" hidden="false" customHeight="false" outlineLevel="0" collapsed="false"/>
    <row r="3274" customFormat="false" ht="12.75" hidden="false" customHeight="false" outlineLevel="0" collapsed="false"/>
    <row r="3275" customFormat="false" ht="12.75" hidden="false" customHeight="false" outlineLevel="0" collapsed="false"/>
    <row r="3276" customFormat="false" ht="12.75" hidden="false" customHeight="false" outlineLevel="0" collapsed="false"/>
    <row r="3277" customFormat="false" ht="12.75" hidden="false" customHeight="false" outlineLevel="0" collapsed="false"/>
    <row r="3278" customFormat="false" ht="12.75" hidden="false" customHeight="false" outlineLevel="0" collapsed="false"/>
    <row r="3279" customFormat="false" ht="12.75" hidden="false" customHeight="false" outlineLevel="0" collapsed="false"/>
    <row r="3280" customFormat="false" ht="12.75" hidden="false" customHeight="false" outlineLevel="0" collapsed="false"/>
    <row r="3281" customFormat="false" ht="12.75" hidden="false" customHeight="false" outlineLevel="0" collapsed="false"/>
    <row r="3282" customFormat="false" ht="12.75" hidden="false" customHeight="false" outlineLevel="0" collapsed="false"/>
    <row r="3283" customFormat="false" ht="12.75" hidden="false" customHeight="false" outlineLevel="0" collapsed="false"/>
    <row r="3284" customFormat="false" ht="12.75" hidden="false" customHeight="false" outlineLevel="0" collapsed="false"/>
    <row r="3285" customFormat="false" ht="12.75" hidden="false" customHeight="false" outlineLevel="0" collapsed="false"/>
    <row r="3286" customFormat="false" ht="12.75" hidden="false" customHeight="false" outlineLevel="0" collapsed="false"/>
    <row r="3287" customFormat="false" ht="12.75" hidden="false" customHeight="false" outlineLevel="0" collapsed="false"/>
    <row r="3288" customFormat="false" ht="12.75" hidden="false" customHeight="false" outlineLevel="0" collapsed="false"/>
    <row r="3289" customFormat="false" ht="12.75" hidden="false" customHeight="false" outlineLevel="0" collapsed="false"/>
    <row r="3290" customFormat="false" ht="12.75" hidden="false" customHeight="false" outlineLevel="0" collapsed="false"/>
    <row r="3291" customFormat="false" ht="12.75" hidden="false" customHeight="false" outlineLevel="0" collapsed="false"/>
    <row r="3292" customFormat="false" ht="12.75" hidden="false" customHeight="false" outlineLevel="0" collapsed="false"/>
    <row r="3293" customFormat="false" ht="12.75" hidden="false" customHeight="false" outlineLevel="0" collapsed="false"/>
    <row r="3294" customFormat="false" ht="12.75" hidden="false" customHeight="false" outlineLevel="0" collapsed="false"/>
    <row r="3295" customFormat="false" ht="12.75" hidden="false" customHeight="false" outlineLevel="0" collapsed="false"/>
    <row r="3296" customFormat="false" ht="12.75" hidden="false" customHeight="false" outlineLevel="0" collapsed="false"/>
    <row r="3297" customFormat="false" ht="12.75" hidden="false" customHeight="false" outlineLevel="0" collapsed="false"/>
    <row r="3298" customFormat="false" ht="12.75" hidden="false" customHeight="false" outlineLevel="0" collapsed="false"/>
    <row r="3299" customFormat="false" ht="12.75" hidden="false" customHeight="false" outlineLevel="0" collapsed="false"/>
    <row r="3300" customFormat="false" ht="12.75" hidden="false" customHeight="false" outlineLevel="0" collapsed="false"/>
    <row r="3301" customFormat="false" ht="12.75" hidden="false" customHeight="false" outlineLevel="0" collapsed="false"/>
    <row r="3302" customFormat="false" ht="12.75" hidden="false" customHeight="false" outlineLevel="0" collapsed="false"/>
    <row r="3303" customFormat="false" ht="12.75" hidden="false" customHeight="false" outlineLevel="0" collapsed="false"/>
    <row r="3304" customFormat="false" ht="12.75" hidden="false" customHeight="false" outlineLevel="0" collapsed="false"/>
    <row r="3305" customFormat="false" ht="12.75" hidden="false" customHeight="false" outlineLevel="0" collapsed="false"/>
    <row r="3306" customFormat="false" ht="12.75" hidden="false" customHeight="false" outlineLevel="0" collapsed="false"/>
    <row r="3307" customFormat="false" ht="12.75" hidden="false" customHeight="false" outlineLevel="0" collapsed="false"/>
    <row r="3308" customFormat="false" ht="12.75" hidden="false" customHeight="false" outlineLevel="0" collapsed="false"/>
    <row r="3309" customFormat="false" ht="12.75" hidden="false" customHeight="false" outlineLevel="0" collapsed="false"/>
    <row r="3310" customFormat="false" ht="12.75" hidden="false" customHeight="false" outlineLevel="0" collapsed="false"/>
    <row r="3311" customFormat="false" ht="12.75" hidden="false" customHeight="false" outlineLevel="0" collapsed="false"/>
    <row r="3312" customFormat="false" ht="12.75" hidden="false" customHeight="false" outlineLevel="0" collapsed="false"/>
    <row r="3313" customFormat="false" ht="12.75" hidden="false" customHeight="false" outlineLevel="0" collapsed="false"/>
    <row r="3314" customFormat="false" ht="12.75" hidden="false" customHeight="false" outlineLevel="0" collapsed="false"/>
    <row r="3315" customFormat="false" ht="12.75" hidden="false" customHeight="false" outlineLevel="0" collapsed="false"/>
    <row r="3316" customFormat="false" ht="12.75" hidden="false" customHeight="false" outlineLevel="0" collapsed="false"/>
    <row r="3317" customFormat="false" ht="12.75" hidden="false" customHeight="false" outlineLevel="0" collapsed="false"/>
    <row r="3318" customFormat="false" ht="12.75" hidden="false" customHeight="false" outlineLevel="0" collapsed="false"/>
    <row r="3319" customFormat="false" ht="12.75" hidden="false" customHeight="false" outlineLevel="0" collapsed="false"/>
    <row r="3320" customFormat="false" ht="12.75" hidden="false" customHeight="false" outlineLevel="0" collapsed="false"/>
    <row r="3321" customFormat="false" ht="12.75" hidden="false" customHeight="false" outlineLevel="0" collapsed="false"/>
    <row r="3322" customFormat="false" ht="12.75" hidden="false" customHeight="false" outlineLevel="0" collapsed="false"/>
    <row r="3323" customFormat="false" ht="12.75" hidden="false" customHeight="false" outlineLevel="0" collapsed="false"/>
    <row r="3324" customFormat="false" ht="12.75" hidden="false" customHeight="false" outlineLevel="0" collapsed="false"/>
    <row r="3325" customFormat="false" ht="12.75" hidden="false" customHeight="false" outlineLevel="0" collapsed="false"/>
    <row r="3326" customFormat="false" ht="12.75" hidden="false" customHeight="false" outlineLevel="0" collapsed="false"/>
    <row r="3327" customFormat="false" ht="12.75" hidden="false" customHeight="false" outlineLevel="0" collapsed="false"/>
    <row r="3328" customFormat="false" ht="12.75" hidden="false" customHeight="false" outlineLevel="0" collapsed="false"/>
    <row r="3329" customFormat="false" ht="12.75" hidden="false" customHeight="false" outlineLevel="0" collapsed="false"/>
    <row r="3330" customFormat="false" ht="12.75" hidden="false" customHeight="false" outlineLevel="0" collapsed="false"/>
    <row r="3331" customFormat="false" ht="12.75" hidden="false" customHeight="false" outlineLevel="0" collapsed="false"/>
    <row r="3332" customFormat="false" ht="12.75" hidden="false" customHeight="false" outlineLevel="0" collapsed="false"/>
    <row r="3333" customFormat="false" ht="12.75" hidden="false" customHeight="false" outlineLevel="0" collapsed="false"/>
    <row r="3334" customFormat="false" ht="12.75" hidden="false" customHeight="false" outlineLevel="0" collapsed="false"/>
    <row r="3335" customFormat="false" ht="12.75" hidden="false" customHeight="false" outlineLevel="0" collapsed="false"/>
    <row r="3336" customFormat="false" ht="12.75" hidden="false" customHeight="false" outlineLevel="0" collapsed="false"/>
    <row r="3337" customFormat="false" ht="12.75" hidden="false" customHeight="false" outlineLevel="0" collapsed="false"/>
    <row r="3338" customFormat="false" ht="12.75" hidden="false" customHeight="false" outlineLevel="0" collapsed="false"/>
    <row r="3339" customFormat="false" ht="12.75" hidden="false" customHeight="false" outlineLevel="0" collapsed="false"/>
    <row r="3340" customFormat="false" ht="12.75" hidden="false" customHeight="false" outlineLevel="0" collapsed="false"/>
    <row r="3341" customFormat="false" ht="12.75" hidden="false" customHeight="false" outlineLevel="0" collapsed="false"/>
    <row r="3342" customFormat="false" ht="12.75" hidden="false" customHeight="false" outlineLevel="0" collapsed="false"/>
    <row r="3343" customFormat="false" ht="12.75" hidden="false" customHeight="false" outlineLevel="0" collapsed="false"/>
    <row r="3344" customFormat="false" ht="12.75" hidden="false" customHeight="false" outlineLevel="0" collapsed="false"/>
    <row r="3345" customFormat="false" ht="12.75" hidden="false" customHeight="false" outlineLevel="0" collapsed="false"/>
    <row r="3346" customFormat="false" ht="12.75" hidden="false" customHeight="false" outlineLevel="0" collapsed="false"/>
    <row r="3347" customFormat="false" ht="12.75" hidden="false" customHeight="false" outlineLevel="0" collapsed="false"/>
    <row r="3348" customFormat="false" ht="12.75" hidden="false" customHeight="false" outlineLevel="0" collapsed="false"/>
    <row r="3349" customFormat="false" ht="12.75" hidden="false" customHeight="false" outlineLevel="0" collapsed="false"/>
    <row r="3350" customFormat="false" ht="12.75" hidden="false" customHeight="false" outlineLevel="0" collapsed="false"/>
    <row r="3351" customFormat="false" ht="12.75" hidden="false" customHeight="false" outlineLevel="0" collapsed="false"/>
    <row r="3352" customFormat="false" ht="12.75" hidden="false" customHeight="false" outlineLevel="0" collapsed="false"/>
    <row r="3353" customFormat="false" ht="12.75" hidden="false" customHeight="false" outlineLevel="0" collapsed="false"/>
    <row r="3354" customFormat="false" ht="12.75" hidden="false" customHeight="false" outlineLevel="0" collapsed="false"/>
    <row r="3355" customFormat="false" ht="12.75" hidden="false" customHeight="false" outlineLevel="0" collapsed="false"/>
    <row r="3356" customFormat="false" ht="12.75" hidden="false" customHeight="false" outlineLevel="0" collapsed="false"/>
    <row r="3357" customFormat="false" ht="12.75" hidden="false" customHeight="false" outlineLevel="0" collapsed="false"/>
    <row r="3358" customFormat="false" ht="12.75" hidden="false" customHeight="false" outlineLevel="0" collapsed="false"/>
    <row r="3359" customFormat="false" ht="12.75" hidden="false" customHeight="false" outlineLevel="0" collapsed="false"/>
    <row r="3360" customFormat="false" ht="12.75" hidden="false" customHeight="false" outlineLevel="0" collapsed="false"/>
    <row r="3361" customFormat="false" ht="12.75" hidden="false" customHeight="false" outlineLevel="0" collapsed="false"/>
    <row r="3362" customFormat="false" ht="12.75" hidden="false" customHeight="false" outlineLevel="0" collapsed="false"/>
    <row r="3363" customFormat="false" ht="12.75" hidden="false" customHeight="false" outlineLevel="0" collapsed="false"/>
    <row r="3364" customFormat="false" ht="12.75" hidden="false" customHeight="false" outlineLevel="0" collapsed="false"/>
    <row r="3365" customFormat="false" ht="12.75" hidden="false" customHeight="false" outlineLevel="0" collapsed="false"/>
    <row r="3366" customFormat="false" ht="12.75" hidden="false" customHeight="false" outlineLevel="0" collapsed="false"/>
    <row r="3367" customFormat="false" ht="12.75" hidden="false" customHeight="false" outlineLevel="0" collapsed="false"/>
    <row r="3368" customFormat="false" ht="12.75" hidden="false" customHeight="false" outlineLevel="0" collapsed="false"/>
    <row r="3369" customFormat="false" ht="12.75" hidden="false" customHeight="false" outlineLevel="0" collapsed="false"/>
    <row r="3370" customFormat="false" ht="12.75" hidden="false" customHeight="false" outlineLevel="0" collapsed="false"/>
    <row r="3371" customFormat="false" ht="12.75" hidden="false" customHeight="false" outlineLevel="0" collapsed="false"/>
    <row r="3372" customFormat="false" ht="12.75" hidden="false" customHeight="false" outlineLevel="0" collapsed="false"/>
    <row r="3373" customFormat="false" ht="12.75" hidden="false" customHeight="false" outlineLevel="0" collapsed="false"/>
    <row r="3374" customFormat="false" ht="12.75" hidden="false" customHeight="false" outlineLevel="0" collapsed="false"/>
    <row r="3375" customFormat="false" ht="12.75" hidden="false" customHeight="false" outlineLevel="0" collapsed="false"/>
    <row r="3376" customFormat="false" ht="12.75" hidden="false" customHeight="false" outlineLevel="0" collapsed="false"/>
    <row r="3377" customFormat="false" ht="12.75" hidden="false" customHeight="false" outlineLevel="0" collapsed="false"/>
    <row r="3378" customFormat="false" ht="12.75" hidden="false" customHeight="false" outlineLevel="0" collapsed="false"/>
    <row r="3379" customFormat="false" ht="12.75" hidden="false" customHeight="false" outlineLevel="0" collapsed="false"/>
    <row r="3380" customFormat="false" ht="12.75" hidden="false" customHeight="false" outlineLevel="0" collapsed="false"/>
    <row r="3381" customFormat="false" ht="12.75" hidden="false" customHeight="false" outlineLevel="0" collapsed="false"/>
    <row r="3382" customFormat="false" ht="12.75" hidden="false" customHeight="false" outlineLevel="0" collapsed="false"/>
    <row r="3383" customFormat="false" ht="12.75" hidden="false" customHeight="false" outlineLevel="0" collapsed="false"/>
    <row r="3384" customFormat="false" ht="12.75" hidden="false" customHeight="false" outlineLevel="0" collapsed="false"/>
    <row r="3385" customFormat="false" ht="12.75" hidden="false" customHeight="false" outlineLevel="0" collapsed="false"/>
    <row r="3386" customFormat="false" ht="12.75" hidden="false" customHeight="false" outlineLevel="0" collapsed="false"/>
    <row r="3387" customFormat="false" ht="12.75" hidden="false" customHeight="false" outlineLevel="0" collapsed="false"/>
    <row r="3388" customFormat="false" ht="12.75" hidden="false" customHeight="false" outlineLevel="0" collapsed="false"/>
    <row r="3389" customFormat="false" ht="12.75" hidden="false" customHeight="false" outlineLevel="0" collapsed="false"/>
    <row r="3390" customFormat="false" ht="12.75" hidden="false" customHeight="false" outlineLevel="0" collapsed="false"/>
    <row r="3391" customFormat="false" ht="12.75" hidden="false" customHeight="false" outlineLevel="0" collapsed="false"/>
    <row r="3392" customFormat="false" ht="12.75" hidden="false" customHeight="false" outlineLevel="0" collapsed="false"/>
    <row r="3393" customFormat="false" ht="12.75" hidden="false" customHeight="false" outlineLevel="0" collapsed="false"/>
    <row r="3394" customFormat="false" ht="12.75" hidden="false" customHeight="false" outlineLevel="0" collapsed="false"/>
    <row r="3395" customFormat="false" ht="12.75" hidden="false" customHeight="false" outlineLevel="0" collapsed="false"/>
    <row r="3396" customFormat="false" ht="12.75" hidden="false" customHeight="false" outlineLevel="0" collapsed="false"/>
    <row r="3397" customFormat="false" ht="12.75" hidden="false" customHeight="false" outlineLevel="0" collapsed="false"/>
    <row r="3398" customFormat="false" ht="12.75" hidden="false" customHeight="false" outlineLevel="0" collapsed="false"/>
    <row r="3399" customFormat="false" ht="12.75" hidden="false" customHeight="false" outlineLevel="0" collapsed="false"/>
    <row r="3400" customFormat="false" ht="12.75" hidden="false" customHeight="false" outlineLevel="0" collapsed="false"/>
    <row r="3401" customFormat="false" ht="12.75" hidden="false" customHeight="false" outlineLevel="0" collapsed="false"/>
    <row r="3402" customFormat="false" ht="12.75" hidden="false" customHeight="false" outlineLevel="0" collapsed="false"/>
    <row r="3403" customFormat="false" ht="12.75" hidden="false" customHeight="false" outlineLevel="0" collapsed="false"/>
    <row r="3404" customFormat="false" ht="12.75" hidden="false" customHeight="false" outlineLevel="0" collapsed="false"/>
    <row r="3405" customFormat="false" ht="12.75" hidden="false" customHeight="false" outlineLevel="0" collapsed="false"/>
    <row r="3406" customFormat="false" ht="12.75" hidden="false" customHeight="false" outlineLevel="0" collapsed="false"/>
    <row r="3407" customFormat="false" ht="12.75" hidden="false" customHeight="false" outlineLevel="0" collapsed="false"/>
    <row r="3408" customFormat="false" ht="12.75" hidden="false" customHeight="false" outlineLevel="0" collapsed="false"/>
    <row r="3409" customFormat="false" ht="12.75" hidden="false" customHeight="false" outlineLevel="0" collapsed="false"/>
    <row r="3410" customFormat="false" ht="12.75" hidden="false" customHeight="false" outlineLevel="0" collapsed="false"/>
    <row r="3411" customFormat="false" ht="12.75" hidden="false" customHeight="false" outlineLevel="0" collapsed="false"/>
    <row r="3412" customFormat="false" ht="12.75" hidden="false" customHeight="false" outlineLevel="0" collapsed="false"/>
    <row r="3413" customFormat="false" ht="12.75" hidden="false" customHeight="false" outlineLevel="0" collapsed="false"/>
    <row r="3414" customFormat="false" ht="12.75" hidden="false" customHeight="false" outlineLevel="0" collapsed="false"/>
    <row r="3415" customFormat="false" ht="12.75" hidden="false" customHeight="false" outlineLevel="0" collapsed="false"/>
    <row r="3416" customFormat="false" ht="12.75" hidden="false" customHeight="false" outlineLevel="0" collapsed="false"/>
    <row r="3417" customFormat="false" ht="12.75" hidden="false" customHeight="false" outlineLevel="0" collapsed="false"/>
    <row r="3418" customFormat="false" ht="12.75" hidden="false" customHeight="false" outlineLevel="0" collapsed="false"/>
    <row r="3419" customFormat="false" ht="12.75" hidden="false" customHeight="false" outlineLevel="0" collapsed="false"/>
    <row r="3420" customFormat="false" ht="12.75" hidden="false" customHeight="false" outlineLevel="0" collapsed="false"/>
    <row r="3421" customFormat="false" ht="12.75" hidden="false" customHeight="false" outlineLevel="0" collapsed="false"/>
    <row r="3422" customFormat="false" ht="12.75" hidden="false" customHeight="false" outlineLevel="0" collapsed="false"/>
    <row r="3423" customFormat="false" ht="12.75" hidden="false" customHeight="false" outlineLevel="0" collapsed="false"/>
    <row r="3424" customFormat="false" ht="12.75" hidden="false" customHeight="false" outlineLevel="0" collapsed="false"/>
    <row r="3425" customFormat="false" ht="12.75" hidden="false" customHeight="false" outlineLevel="0" collapsed="false"/>
    <row r="3426" customFormat="false" ht="12.75" hidden="false" customHeight="false" outlineLevel="0" collapsed="false"/>
    <row r="3427" customFormat="false" ht="12.75" hidden="false" customHeight="false" outlineLevel="0" collapsed="false"/>
    <row r="3428" customFormat="false" ht="12.75" hidden="false" customHeight="false" outlineLevel="0" collapsed="false"/>
    <row r="3429" customFormat="false" ht="12.75" hidden="false" customHeight="false" outlineLevel="0" collapsed="false"/>
    <row r="3430" customFormat="false" ht="12.75" hidden="false" customHeight="false" outlineLevel="0" collapsed="false"/>
    <row r="3431" customFormat="false" ht="12.75" hidden="false" customHeight="false" outlineLevel="0" collapsed="false"/>
    <row r="3432" customFormat="false" ht="12.75" hidden="false" customHeight="false" outlineLevel="0" collapsed="false"/>
    <row r="3433" customFormat="false" ht="12.75" hidden="false" customHeight="false" outlineLevel="0" collapsed="false"/>
    <row r="3434" customFormat="false" ht="12.75" hidden="false" customHeight="false" outlineLevel="0" collapsed="false"/>
    <row r="3435" customFormat="false" ht="12.75" hidden="false" customHeight="false" outlineLevel="0" collapsed="false"/>
    <row r="3436" customFormat="false" ht="12.75" hidden="false" customHeight="false" outlineLevel="0" collapsed="false"/>
    <row r="3437" customFormat="false" ht="12.75" hidden="false" customHeight="false" outlineLevel="0" collapsed="false"/>
    <row r="3438" customFormat="false" ht="12.75" hidden="false" customHeight="false" outlineLevel="0" collapsed="false"/>
    <row r="3439" customFormat="false" ht="12.75" hidden="false" customHeight="false" outlineLevel="0" collapsed="false"/>
    <row r="3440" customFormat="false" ht="12.75" hidden="false" customHeight="false" outlineLevel="0" collapsed="false"/>
    <row r="3441" customFormat="false" ht="12.75" hidden="false" customHeight="false" outlineLevel="0" collapsed="false"/>
    <row r="3442" customFormat="false" ht="12.75" hidden="false" customHeight="false" outlineLevel="0" collapsed="false"/>
    <row r="3443" customFormat="false" ht="12.75" hidden="false" customHeight="false" outlineLevel="0" collapsed="false"/>
    <row r="3444" customFormat="false" ht="12.75" hidden="false" customHeight="false" outlineLevel="0" collapsed="false"/>
    <row r="3445" customFormat="false" ht="12.75" hidden="false" customHeight="false" outlineLevel="0" collapsed="false"/>
    <row r="3446" customFormat="false" ht="12.75" hidden="false" customHeight="false" outlineLevel="0" collapsed="false"/>
    <row r="3447" customFormat="false" ht="12.75" hidden="false" customHeight="false" outlineLevel="0" collapsed="false"/>
    <row r="3448" customFormat="false" ht="12.75" hidden="false" customHeight="false" outlineLevel="0" collapsed="false"/>
    <row r="3449" customFormat="false" ht="12.75" hidden="false" customHeight="false" outlineLevel="0" collapsed="false"/>
    <row r="3450" customFormat="false" ht="12.75" hidden="false" customHeight="false" outlineLevel="0" collapsed="false"/>
    <row r="3451" customFormat="false" ht="12.75" hidden="false" customHeight="false" outlineLevel="0" collapsed="false"/>
    <row r="3452" customFormat="false" ht="12.75" hidden="false" customHeight="false" outlineLevel="0" collapsed="false"/>
    <row r="3453" customFormat="false" ht="12.75" hidden="false" customHeight="false" outlineLevel="0" collapsed="false"/>
    <row r="3454" customFormat="false" ht="12.75" hidden="false" customHeight="false" outlineLevel="0" collapsed="false"/>
    <row r="3455" customFormat="false" ht="12.75" hidden="false" customHeight="false" outlineLevel="0" collapsed="false"/>
    <row r="3456" customFormat="false" ht="12.75" hidden="false" customHeight="false" outlineLevel="0" collapsed="false"/>
    <row r="3457" customFormat="false" ht="12.75" hidden="false" customHeight="false" outlineLevel="0" collapsed="false"/>
    <row r="3458" customFormat="false" ht="12.75" hidden="false" customHeight="false" outlineLevel="0" collapsed="false"/>
    <row r="3459" customFormat="false" ht="12.75" hidden="false" customHeight="false" outlineLevel="0" collapsed="false"/>
    <row r="3460" customFormat="false" ht="12.75" hidden="false" customHeight="false" outlineLevel="0" collapsed="false"/>
    <row r="3461" customFormat="false" ht="12.75" hidden="false" customHeight="false" outlineLevel="0" collapsed="false"/>
    <row r="3462" customFormat="false" ht="12.75" hidden="false" customHeight="false" outlineLevel="0" collapsed="false"/>
    <row r="3463" customFormat="false" ht="12.75" hidden="false" customHeight="false" outlineLevel="0" collapsed="false"/>
    <row r="3464" customFormat="false" ht="12.75" hidden="false" customHeight="false" outlineLevel="0" collapsed="false"/>
    <row r="3465" customFormat="false" ht="12.75" hidden="false" customHeight="false" outlineLevel="0" collapsed="false"/>
    <row r="3466" customFormat="false" ht="12.75" hidden="false" customHeight="false" outlineLevel="0" collapsed="false"/>
    <row r="3467" customFormat="false" ht="12.75" hidden="false" customHeight="false" outlineLevel="0" collapsed="false"/>
    <row r="3468" customFormat="false" ht="12.75" hidden="false" customHeight="false" outlineLevel="0" collapsed="false"/>
    <row r="3469" customFormat="false" ht="12.75" hidden="false" customHeight="false" outlineLevel="0" collapsed="false"/>
    <row r="3470" customFormat="false" ht="12.75" hidden="false" customHeight="false" outlineLevel="0" collapsed="false"/>
    <row r="3471" customFormat="false" ht="12.75" hidden="false" customHeight="false" outlineLevel="0" collapsed="false"/>
    <row r="3472" customFormat="false" ht="12.75" hidden="false" customHeight="false" outlineLevel="0" collapsed="false"/>
    <row r="3473" customFormat="false" ht="12.75" hidden="false" customHeight="false" outlineLevel="0" collapsed="false"/>
    <row r="3474" customFormat="false" ht="12.75" hidden="false" customHeight="false" outlineLevel="0" collapsed="false"/>
    <row r="3475" customFormat="false" ht="12.75" hidden="false" customHeight="false" outlineLevel="0" collapsed="false"/>
    <row r="3476" customFormat="false" ht="12.75" hidden="false" customHeight="false" outlineLevel="0" collapsed="false"/>
    <row r="3477" customFormat="false" ht="12.75" hidden="false" customHeight="false" outlineLevel="0" collapsed="false"/>
    <row r="3478" customFormat="false" ht="12.75" hidden="false" customHeight="false" outlineLevel="0" collapsed="false"/>
    <row r="3479" customFormat="false" ht="12.75" hidden="false" customHeight="false" outlineLevel="0" collapsed="false"/>
    <row r="3480" customFormat="false" ht="12.75" hidden="false" customHeight="false" outlineLevel="0" collapsed="false"/>
    <row r="3481" customFormat="false" ht="12.75" hidden="false" customHeight="false" outlineLevel="0" collapsed="false"/>
    <row r="3482" customFormat="false" ht="12.75" hidden="false" customHeight="false" outlineLevel="0" collapsed="false"/>
    <row r="3483" customFormat="false" ht="12.75" hidden="false" customHeight="false" outlineLevel="0" collapsed="false"/>
    <row r="3484" customFormat="false" ht="12.75" hidden="false" customHeight="false" outlineLevel="0" collapsed="false"/>
    <row r="3485" customFormat="false" ht="12.75" hidden="false" customHeight="false" outlineLevel="0" collapsed="false"/>
    <row r="3486" customFormat="false" ht="12.75" hidden="false" customHeight="false" outlineLevel="0" collapsed="false"/>
    <row r="3487" customFormat="false" ht="12.75" hidden="false" customHeight="false" outlineLevel="0" collapsed="false"/>
    <row r="3488" customFormat="false" ht="12.75" hidden="false" customHeight="false" outlineLevel="0" collapsed="false"/>
    <row r="3489" customFormat="false" ht="12.75" hidden="false" customHeight="false" outlineLevel="0" collapsed="false"/>
    <row r="3490" customFormat="false" ht="12.75" hidden="false" customHeight="false" outlineLevel="0" collapsed="false"/>
    <row r="3491" customFormat="false" ht="12.75" hidden="false" customHeight="false" outlineLevel="0" collapsed="false"/>
    <row r="3492" customFormat="false" ht="12.75" hidden="false" customHeight="false" outlineLevel="0" collapsed="false"/>
    <row r="3493" customFormat="false" ht="12.75" hidden="false" customHeight="false" outlineLevel="0" collapsed="false"/>
    <row r="3494" customFormat="false" ht="12.75" hidden="false" customHeight="false" outlineLevel="0" collapsed="false"/>
    <row r="3495" customFormat="false" ht="12.75" hidden="false" customHeight="false" outlineLevel="0" collapsed="false"/>
    <row r="3496" customFormat="false" ht="12.75" hidden="false" customHeight="false" outlineLevel="0" collapsed="false"/>
    <row r="3497" customFormat="false" ht="12.75" hidden="false" customHeight="false" outlineLevel="0" collapsed="false"/>
    <row r="3498" customFormat="false" ht="12.75" hidden="false" customHeight="false" outlineLevel="0" collapsed="false"/>
    <row r="3499" customFormat="false" ht="12.75" hidden="false" customHeight="false" outlineLevel="0" collapsed="false"/>
    <row r="3500" customFormat="false" ht="12.75" hidden="false" customHeight="false" outlineLevel="0" collapsed="false"/>
    <row r="3501" customFormat="false" ht="12.75" hidden="false" customHeight="false" outlineLevel="0" collapsed="false"/>
    <row r="3502" customFormat="false" ht="12.75" hidden="false" customHeight="false" outlineLevel="0" collapsed="false"/>
    <row r="3503" customFormat="false" ht="12.75" hidden="false" customHeight="false" outlineLevel="0" collapsed="false"/>
    <row r="3504" customFormat="false" ht="12.75" hidden="false" customHeight="false" outlineLevel="0" collapsed="false"/>
    <row r="3505" customFormat="false" ht="12.75" hidden="false" customHeight="false" outlineLevel="0" collapsed="false"/>
    <row r="3506" customFormat="false" ht="12.75" hidden="false" customHeight="false" outlineLevel="0" collapsed="false"/>
    <row r="3507" customFormat="false" ht="12.75" hidden="false" customHeight="false" outlineLevel="0" collapsed="false"/>
    <row r="3508" customFormat="false" ht="12.75" hidden="false" customHeight="false" outlineLevel="0" collapsed="false"/>
    <row r="3509" customFormat="false" ht="12.75" hidden="false" customHeight="false" outlineLevel="0" collapsed="false"/>
    <row r="3510" customFormat="false" ht="12.75" hidden="false" customHeight="false" outlineLevel="0" collapsed="false"/>
    <row r="3511" customFormat="false" ht="12.75" hidden="false" customHeight="false" outlineLevel="0" collapsed="false"/>
    <row r="3512" customFormat="false" ht="12.75" hidden="false" customHeight="false" outlineLevel="0" collapsed="false"/>
    <row r="3513" customFormat="false" ht="12.75" hidden="false" customHeight="false" outlineLevel="0" collapsed="false"/>
    <row r="3514" customFormat="false" ht="12.75" hidden="false" customHeight="false" outlineLevel="0" collapsed="false"/>
    <row r="3515" customFormat="false" ht="12.75" hidden="false" customHeight="false" outlineLevel="0" collapsed="false"/>
    <row r="3516" customFormat="false" ht="12.75" hidden="false" customHeight="false" outlineLevel="0" collapsed="false"/>
    <row r="3517" customFormat="false" ht="12.75" hidden="false" customHeight="false" outlineLevel="0" collapsed="false"/>
    <row r="3518" customFormat="false" ht="12.75" hidden="false" customHeight="false" outlineLevel="0" collapsed="false"/>
    <row r="3519" customFormat="false" ht="12.75" hidden="false" customHeight="false" outlineLevel="0" collapsed="false"/>
    <row r="3520" customFormat="false" ht="12.75" hidden="false" customHeight="false" outlineLevel="0" collapsed="false"/>
    <row r="3521" customFormat="false" ht="12.75" hidden="false" customHeight="false" outlineLevel="0" collapsed="false"/>
    <row r="3522" customFormat="false" ht="12.75" hidden="false" customHeight="false" outlineLevel="0" collapsed="false"/>
    <row r="3523" customFormat="false" ht="12.75" hidden="false" customHeight="false" outlineLevel="0" collapsed="false"/>
    <row r="3524" customFormat="false" ht="12.75" hidden="false" customHeight="false" outlineLevel="0" collapsed="false"/>
    <row r="3525" customFormat="false" ht="12.75" hidden="false" customHeight="false" outlineLevel="0" collapsed="false"/>
    <row r="3526" customFormat="false" ht="12.75" hidden="false" customHeight="false" outlineLevel="0" collapsed="false"/>
    <row r="3527" customFormat="false" ht="12.75" hidden="false" customHeight="false" outlineLevel="0" collapsed="false"/>
    <row r="3528" customFormat="false" ht="12.75" hidden="false" customHeight="false" outlineLevel="0" collapsed="false"/>
    <row r="3529" customFormat="false" ht="12.75" hidden="false" customHeight="false" outlineLevel="0" collapsed="false"/>
    <row r="3530" customFormat="false" ht="12.75" hidden="false" customHeight="false" outlineLevel="0" collapsed="false"/>
    <row r="3531" customFormat="false" ht="12.75" hidden="false" customHeight="false" outlineLevel="0" collapsed="false"/>
    <row r="3532" customFormat="false" ht="12.75" hidden="false" customHeight="false" outlineLevel="0" collapsed="false"/>
    <row r="3533" customFormat="false" ht="12.75" hidden="false" customHeight="false" outlineLevel="0" collapsed="false"/>
    <row r="3534" customFormat="false" ht="12.75" hidden="false" customHeight="false" outlineLevel="0" collapsed="false"/>
    <row r="3535" customFormat="false" ht="12.75" hidden="false" customHeight="false" outlineLevel="0" collapsed="false"/>
    <row r="3536" customFormat="false" ht="12.75" hidden="false" customHeight="false" outlineLevel="0" collapsed="false"/>
    <row r="3537" customFormat="false" ht="12.75" hidden="false" customHeight="false" outlineLevel="0" collapsed="false"/>
    <row r="3538" customFormat="false" ht="12.75" hidden="false" customHeight="false" outlineLevel="0" collapsed="false"/>
    <row r="3539" customFormat="false" ht="12.75" hidden="false" customHeight="false" outlineLevel="0" collapsed="false"/>
    <row r="3540" customFormat="false" ht="12.75" hidden="false" customHeight="false" outlineLevel="0" collapsed="false"/>
    <row r="3541" customFormat="false" ht="12.75" hidden="false" customHeight="false" outlineLevel="0" collapsed="false"/>
    <row r="3542" customFormat="false" ht="12.75" hidden="false" customHeight="false" outlineLevel="0" collapsed="false"/>
    <row r="3543" customFormat="false" ht="12.75" hidden="false" customHeight="false" outlineLevel="0" collapsed="false"/>
    <row r="3544" customFormat="false" ht="12.75" hidden="false" customHeight="false" outlineLevel="0" collapsed="false"/>
    <row r="3545" customFormat="false" ht="12.75" hidden="false" customHeight="false" outlineLevel="0" collapsed="false"/>
    <row r="3546" customFormat="false" ht="12.75" hidden="false" customHeight="false" outlineLevel="0" collapsed="false"/>
    <row r="3547" customFormat="false" ht="12.75" hidden="false" customHeight="false" outlineLevel="0" collapsed="false"/>
    <row r="3548" customFormat="false" ht="12.75" hidden="false" customHeight="false" outlineLevel="0" collapsed="false"/>
    <row r="3549" customFormat="false" ht="12.75" hidden="false" customHeight="false" outlineLevel="0" collapsed="false"/>
    <row r="3550" customFormat="false" ht="12.75" hidden="false" customHeight="false" outlineLevel="0" collapsed="false"/>
    <row r="3551" customFormat="false" ht="12.75" hidden="false" customHeight="false" outlineLevel="0" collapsed="false"/>
    <row r="3552" customFormat="false" ht="12.75" hidden="false" customHeight="false" outlineLevel="0" collapsed="false"/>
    <row r="3553" customFormat="false" ht="12.75" hidden="false" customHeight="false" outlineLevel="0" collapsed="false"/>
    <row r="3554" customFormat="false" ht="12.75" hidden="false" customHeight="false" outlineLevel="0" collapsed="false"/>
    <row r="3555" customFormat="false" ht="12.75" hidden="false" customHeight="false" outlineLevel="0" collapsed="false"/>
    <row r="3556" customFormat="false" ht="12.75" hidden="false" customHeight="false" outlineLevel="0" collapsed="false"/>
    <row r="3557" customFormat="false" ht="12.75" hidden="false" customHeight="false" outlineLevel="0" collapsed="false"/>
    <row r="3558" customFormat="false" ht="12.75" hidden="false" customHeight="false" outlineLevel="0" collapsed="false"/>
    <row r="3559" customFormat="false" ht="12.75" hidden="false" customHeight="false" outlineLevel="0" collapsed="false"/>
    <row r="3560" customFormat="false" ht="12.75" hidden="false" customHeight="false" outlineLevel="0" collapsed="false"/>
    <row r="3561" customFormat="false" ht="12.75" hidden="false" customHeight="false" outlineLevel="0" collapsed="false"/>
    <row r="3562" customFormat="false" ht="12.75" hidden="false" customHeight="false" outlineLevel="0" collapsed="false"/>
    <row r="3563" customFormat="false" ht="12.75" hidden="false" customHeight="false" outlineLevel="0" collapsed="false"/>
    <row r="3564" customFormat="false" ht="12.75" hidden="false" customHeight="false" outlineLevel="0" collapsed="false"/>
    <row r="3565" customFormat="false" ht="12.75" hidden="false" customHeight="false" outlineLevel="0" collapsed="false"/>
    <row r="3566" customFormat="false" ht="12.75" hidden="false" customHeight="false" outlineLevel="0" collapsed="false"/>
    <row r="3567" customFormat="false" ht="12.75" hidden="false" customHeight="false" outlineLevel="0" collapsed="false"/>
    <row r="3568" customFormat="false" ht="12.75" hidden="false" customHeight="false" outlineLevel="0" collapsed="false"/>
    <row r="3569" customFormat="false" ht="12.75" hidden="false" customHeight="false" outlineLevel="0" collapsed="false"/>
    <row r="3570" customFormat="false" ht="12.75" hidden="false" customHeight="false" outlineLevel="0" collapsed="false"/>
    <row r="3571" customFormat="false" ht="12.75" hidden="false" customHeight="false" outlineLevel="0" collapsed="false"/>
    <row r="3572" customFormat="false" ht="12.75" hidden="false" customHeight="false" outlineLevel="0" collapsed="false"/>
    <row r="3573" customFormat="false" ht="12.75" hidden="false" customHeight="false" outlineLevel="0" collapsed="false"/>
    <row r="3574" customFormat="false" ht="12.75" hidden="false" customHeight="false" outlineLevel="0" collapsed="false"/>
    <row r="3575" customFormat="false" ht="12.75" hidden="false" customHeight="false" outlineLevel="0" collapsed="false"/>
    <row r="3576" customFormat="false" ht="12.75" hidden="false" customHeight="false" outlineLevel="0" collapsed="false"/>
    <row r="3577" customFormat="false" ht="12.75" hidden="false" customHeight="false" outlineLevel="0" collapsed="false"/>
    <row r="3578" customFormat="false" ht="12.75" hidden="false" customHeight="false" outlineLevel="0" collapsed="false"/>
    <row r="3579" customFormat="false" ht="12.75" hidden="false" customHeight="false" outlineLevel="0" collapsed="false"/>
    <row r="3580" customFormat="false" ht="12.75" hidden="false" customHeight="false" outlineLevel="0" collapsed="false"/>
    <row r="3581" customFormat="false" ht="12.75" hidden="false" customHeight="false" outlineLevel="0" collapsed="false"/>
    <row r="3582" customFormat="false" ht="12.75" hidden="false" customHeight="false" outlineLevel="0" collapsed="false"/>
    <row r="3583" customFormat="false" ht="12.75" hidden="false" customHeight="false" outlineLevel="0" collapsed="false"/>
    <row r="3584" customFormat="false" ht="12.75" hidden="false" customHeight="false" outlineLevel="0" collapsed="false"/>
    <row r="3585" customFormat="false" ht="12.75" hidden="false" customHeight="false" outlineLevel="0" collapsed="false"/>
    <row r="3586" customFormat="false" ht="12.75" hidden="false" customHeight="false" outlineLevel="0" collapsed="false"/>
    <row r="3587" customFormat="false" ht="12.75" hidden="false" customHeight="false" outlineLevel="0" collapsed="false"/>
    <row r="3588" customFormat="false" ht="12.75" hidden="false" customHeight="false" outlineLevel="0" collapsed="false"/>
    <row r="3589" customFormat="false" ht="12.75" hidden="false" customHeight="false" outlineLevel="0" collapsed="false"/>
    <row r="3590" customFormat="false" ht="12.75" hidden="false" customHeight="false" outlineLevel="0" collapsed="false"/>
    <row r="3591" customFormat="false" ht="12.75" hidden="false" customHeight="false" outlineLevel="0" collapsed="false"/>
    <row r="3592" customFormat="false" ht="12.75" hidden="false" customHeight="false" outlineLevel="0" collapsed="false"/>
    <row r="3593" customFormat="false" ht="12.75" hidden="false" customHeight="false" outlineLevel="0" collapsed="false"/>
    <row r="3594" customFormat="false" ht="12.75" hidden="false" customHeight="false" outlineLevel="0" collapsed="false"/>
    <row r="3595" customFormat="false" ht="12.75" hidden="false" customHeight="false" outlineLevel="0" collapsed="false"/>
    <row r="3596" customFormat="false" ht="12.75" hidden="false" customHeight="false" outlineLevel="0" collapsed="false"/>
    <row r="3597" customFormat="false" ht="12.75" hidden="false" customHeight="false" outlineLevel="0" collapsed="false"/>
    <row r="3598" customFormat="false" ht="12.75" hidden="false" customHeight="false" outlineLevel="0" collapsed="false"/>
    <row r="3599" customFormat="false" ht="12.75" hidden="false" customHeight="false" outlineLevel="0" collapsed="false"/>
    <row r="3600" customFormat="false" ht="12.75" hidden="false" customHeight="false" outlineLevel="0" collapsed="false"/>
    <row r="3601" customFormat="false" ht="12.75" hidden="false" customHeight="false" outlineLevel="0" collapsed="false"/>
    <row r="3602" customFormat="false" ht="12.75" hidden="false" customHeight="false" outlineLevel="0" collapsed="false"/>
    <row r="3603" customFormat="false" ht="12.75" hidden="false" customHeight="false" outlineLevel="0" collapsed="false"/>
    <row r="3604" customFormat="false" ht="12.75" hidden="false" customHeight="false" outlineLevel="0" collapsed="false"/>
    <row r="3605" customFormat="false" ht="12.75" hidden="false" customHeight="false" outlineLevel="0" collapsed="false"/>
    <row r="3606" customFormat="false" ht="12.75" hidden="false" customHeight="false" outlineLevel="0" collapsed="false"/>
    <row r="3607" customFormat="false" ht="12.75" hidden="false" customHeight="false" outlineLevel="0" collapsed="false"/>
    <row r="3608" customFormat="false" ht="12.75" hidden="false" customHeight="false" outlineLevel="0" collapsed="false"/>
    <row r="3609" customFormat="false" ht="12.75" hidden="false" customHeight="false" outlineLevel="0" collapsed="false"/>
    <row r="3610" customFormat="false" ht="12.75" hidden="false" customHeight="false" outlineLevel="0" collapsed="false"/>
    <row r="3611" customFormat="false" ht="12.75" hidden="false" customHeight="false" outlineLevel="0" collapsed="false"/>
    <row r="3612" customFormat="false" ht="12.75" hidden="false" customHeight="false" outlineLevel="0" collapsed="false"/>
    <row r="3613" customFormat="false" ht="12.75" hidden="false" customHeight="false" outlineLevel="0" collapsed="false"/>
    <row r="3614" customFormat="false" ht="12.75" hidden="false" customHeight="false" outlineLevel="0" collapsed="false"/>
    <row r="3615" customFormat="false" ht="12.75" hidden="false" customHeight="false" outlineLevel="0" collapsed="false"/>
    <row r="3616" customFormat="false" ht="12.75" hidden="false" customHeight="false" outlineLevel="0" collapsed="false"/>
    <row r="3617" customFormat="false" ht="12.75" hidden="false" customHeight="false" outlineLevel="0" collapsed="false"/>
    <row r="3618" customFormat="false" ht="12.75" hidden="false" customHeight="false" outlineLevel="0" collapsed="false"/>
    <row r="3619" customFormat="false" ht="12.75" hidden="false" customHeight="false" outlineLevel="0" collapsed="false"/>
    <row r="3620" customFormat="false" ht="12.75" hidden="false" customHeight="false" outlineLevel="0" collapsed="false"/>
    <row r="3621" customFormat="false" ht="12.75" hidden="false" customHeight="false" outlineLevel="0" collapsed="false"/>
    <row r="3622" customFormat="false" ht="12.75" hidden="false" customHeight="false" outlineLevel="0" collapsed="false"/>
    <row r="3623" customFormat="false" ht="12.75" hidden="false" customHeight="false" outlineLevel="0" collapsed="false"/>
    <row r="3624" customFormat="false" ht="12.75" hidden="false" customHeight="false" outlineLevel="0" collapsed="false"/>
    <row r="3625" customFormat="false" ht="12.75" hidden="false" customHeight="false" outlineLevel="0" collapsed="false"/>
    <row r="3626" customFormat="false" ht="12.75" hidden="false" customHeight="false" outlineLevel="0" collapsed="false"/>
    <row r="3627" customFormat="false" ht="12.75" hidden="false" customHeight="false" outlineLevel="0" collapsed="false"/>
    <row r="3628" customFormat="false" ht="12.75" hidden="false" customHeight="false" outlineLevel="0" collapsed="false"/>
    <row r="3629" customFormat="false" ht="12.75" hidden="false" customHeight="false" outlineLevel="0" collapsed="false"/>
    <row r="3630" customFormat="false" ht="12.75" hidden="false" customHeight="false" outlineLevel="0" collapsed="false"/>
    <row r="3631" customFormat="false" ht="12.75" hidden="false" customHeight="false" outlineLevel="0" collapsed="false"/>
    <row r="3632" customFormat="false" ht="12.75" hidden="false" customHeight="false" outlineLevel="0" collapsed="false"/>
    <row r="3633" customFormat="false" ht="12.75" hidden="false" customHeight="false" outlineLevel="0" collapsed="false"/>
    <row r="3634" customFormat="false" ht="12.75" hidden="false" customHeight="false" outlineLevel="0" collapsed="false"/>
    <row r="3635" customFormat="false" ht="12.75" hidden="false" customHeight="false" outlineLevel="0" collapsed="false"/>
    <row r="3636" customFormat="false" ht="12.75" hidden="false" customHeight="false" outlineLevel="0" collapsed="false"/>
    <row r="3637" customFormat="false" ht="12.75" hidden="false" customHeight="false" outlineLevel="0" collapsed="false"/>
    <row r="3638" customFormat="false" ht="12.75" hidden="false" customHeight="false" outlineLevel="0" collapsed="false"/>
    <row r="3639" customFormat="false" ht="12.75" hidden="false" customHeight="false" outlineLevel="0" collapsed="false"/>
    <row r="3640" customFormat="false" ht="12.75" hidden="false" customHeight="false" outlineLevel="0" collapsed="false"/>
    <row r="3641" customFormat="false" ht="12.75" hidden="false" customHeight="false" outlineLevel="0" collapsed="false"/>
    <row r="3642" customFormat="false" ht="12.75" hidden="false" customHeight="false" outlineLevel="0" collapsed="false"/>
    <row r="3643" customFormat="false" ht="12.75" hidden="false" customHeight="false" outlineLevel="0" collapsed="false"/>
    <row r="3644" customFormat="false" ht="12.75" hidden="false" customHeight="false" outlineLevel="0" collapsed="false"/>
    <row r="3645" customFormat="false" ht="12.75" hidden="false" customHeight="false" outlineLevel="0" collapsed="false"/>
    <row r="3646" customFormat="false" ht="12.75" hidden="false" customHeight="false" outlineLevel="0" collapsed="false"/>
    <row r="3647" customFormat="false" ht="12.75" hidden="false" customHeight="false" outlineLevel="0" collapsed="false"/>
    <row r="3648" customFormat="false" ht="12.75" hidden="false" customHeight="false" outlineLevel="0" collapsed="false"/>
    <row r="3649" customFormat="false" ht="12.75" hidden="false" customHeight="false" outlineLevel="0" collapsed="false"/>
    <row r="3650" customFormat="false" ht="12.75" hidden="false" customHeight="false" outlineLevel="0" collapsed="false"/>
    <row r="3651" customFormat="false" ht="12.75" hidden="false" customHeight="false" outlineLevel="0" collapsed="false"/>
    <row r="3652" customFormat="false" ht="12.75" hidden="false" customHeight="false" outlineLevel="0" collapsed="false"/>
    <row r="3653" customFormat="false" ht="12.75" hidden="false" customHeight="false" outlineLevel="0" collapsed="false"/>
    <row r="3654" customFormat="false" ht="12.75" hidden="false" customHeight="false" outlineLevel="0" collapsed="false"/>
    <row r="3655" customFormat="false" ht="12.75" hidden="false" customHeight="false" outlineLevel="0" collapsed="false"/>
    <row r="3656" customFormat="false" ht="12.75" hidden="false" customHeight="false" outlineLevel="0" collapsed="false"/>
    <row r="3657" customFormat="false" ht="12.75" hidden="false" customHeight="false" outlineLevel="0" collapsed="false"/>
    <row r="3658" customFormat="false" ht="12.75" hidden="false" customHeight="false" outlineLevel="0" collapsed="false"/>
    <row r="3659" customFormat="false" ht="12.75" hidden="false" customHeight="false" outlineLevel="0" collapsed="false"/>
    <row r="3660" customFormat="false" ht="12.75" hidden="false" customHeight="false" outlineLevel="0" collapsed="false"/>
    <row r="3661" customFormat="false" ht="12.75" hidden="false" customHeight="false" outlineLevel="0" collapsed="false"/>
    <row r="3662" customFormat="false" ht="12.75" hidden="false" customHeight="false" outlineLevel="0" collapsed="false"/>
    <row r="3663" customFormat="false" ht="12.75" hidden="false" customHeight="false" outlineLevel="0" collapsed="false"/>
    <row r="3664" customFormat="false" ht="12.75" hidden="false" customHeight="false" outlineLevel="0" collapsed="false"/>
    <row r="3665" customFormat="false" ht="12.75" hidden="false" customHeight="false" outlineLevel="0" collapsed="false"/>
    <row r="3666" customFormat="false" ht="12.75" hidden="false" customHeight="false" outlineLevel="0" collapsed="false"/>
    <row r="3667" customFormat="false" ht="12.75" hidden="false" customHeight="false" outlineLevel="0" collapsed="false"/>
    <row r="3668" customFormat="false" ht="12.75" hidden="false" customHeight="false" outlineLevel="0" collapsed="false"/>
    <row r="3669" customFormat="false" ht="12.75" hidden="false" customHeight="false" outlineLevel="0" collapsed="false"/>
    <row r="3670" customFormat="false" ht="12.75" hidden="false" customHeight="false" outlineLevel="0" collapsed="false"/>
    <row r="3671" customFormat="false" ht="12.75" hidden="false" customHeight="false" outlineLevel="0" collapsed="false"/>
    <row r="3672" customFormat="false" ht="12.75" hidden="false" customHeight="false" outlineLevel="0" collapsed="false"/>
    <row r="3673" customFormat="false" ht="12.75" hidden="false" customHeight="false" outlineLevel="0" collapsed="false"/>
    <row r="3674" customFormat="false" ht="12.75" hidden="false" customHeight="false" outlineLevel="0" collapsed="false"/>
    <row r="3675" customFormat="false" ht="12.75" hidden="false" customHeight="false" outlineLevel="0" collapsed="false"/>
    <row r="3676" customFormat="false" ht="12.75" hidden="false" customHeight="false" outlineLevel="0" collapsed="false"/>
    <row r="3677" customFormat="false" ht="12.75" hidden="false" customHeight="false" outlineLevel="0" collapsed="false"/>
    <row r="3678" customFormat="false" ht="12.75" hidden="false" customHeight="false" outlineLevel="0" collapsed="false"/>
    <row r="3679" customFormat="false" ht="12.75" hidden="false" customHeight="false" outlineLevel="0" collapsed="false"/>
    <row r="3680" customFormat="false" ht="12.75" hidden="false" customHeight="false" outlineLevel="0" collapsed="false"/>
    <row r="3681" customFormat="false" ht="12.75" hidden="false" customHeight="false" outlineLevel="0" collapsed="false"/>
    <row r="3682" customFormat="false" ht="12.75" hidden="false" customHeight="false" outlineLevel="0" collapsed="false"/>
    <row r="3683" customFormat="false" ht="12.75" hidden="false" customHeight="false" outlineLevel="0" collapsed="false"/>
    <row r="3684" customFormat="false" ht="12.75" hidden="false" customHeight="false" outlineLevel="0" collapsed="false"/>
    <row r="3685" customFormat="false" ht="12.75" hidden="false" customHeight="false" outlineLevel="0" collapsed="false"/>
    <row r="3686" customFormat="false" ht="12.75" hidden="false" customHeight="false" outlineLevel="0" collapsed="false"/>
    <row r="3687" customFormat="false" ht="12.75" hidden="false" customHeight="false" outlineLevel="0" collapsed="false"/>
    <row r="3688" customFormat="false" ht="12.75" hidden="false" customHeight="false" outlineLevel="0" collapsed="false"/>
    <row r="3689" customFormat="false" ht="12.75" hidden="false" customHeight="false" outlineLevel="0" collapsed="false"/>
    <row r="3690" customFormat="false" ht="12.75" hidden="false" customHeight="false" outlineLevel="0" collapsed="false"/>
    <row r="3691" customFormat="false" ht="12.75" hidden="false" customHeight="false" outlineLevel="0" collapsed="false"/>
    <row r="3692" customFormat="false" ht="12.75" hidden="false" customHeight="false" outlineLevel="0" collapsed="false"/>
    <row r="3693" customFormat="false" ht="12.75" hidden="false" customHeight="false" outlineLevel="0" collapsed="false"/>
    <row r="3694" customFormat="false" ht="12.75" hidden="false" customHeight="false" outlineLevel="0" collapsed="false"/>
    <row r="3695" customFormat="false" ht="12.75" hidden="false" customHeight="false" outlineLevel="0" collapsed="false"/>
    <row r="3696" customFormat="false" ht="12.75" hidden="false" customHeight="false" outlineLevel="0" collapsed="false"/>
    <row r="3697" customFormat="false" ht="12.75" hidden="false" customHeight="false" outlineLevel="0" collapsed="false"/>
    <row r="3698" customFormat="false" ht="12.75" hidden="false" customHeight="false" outlineLevel="0" collapsed="false"/>
    <row r="3699" customFormat="false" ht="12.75" hidden="false" customHeight="false" outlineLevel="0" collapsed="false"/>
    <row r="3700" customFormat="false" ht="12.75" hidden="false" customHeight="false" outlineLevel="0" collapsed="false"/>
    <row r="3701" customFormat="false" ht="12.75" hidden="false" customHeight="false" outlineLevel="0" collapsed="false"/>
    <row r="3702" customFormat="false" ht="12.75" hidden="false" customHeight="false" outlineLevel="0" collapsed="false"/>
    <row r="3703" customFormat="false" ht="12.75" hidden="false" customHeight="false" outlineLevel="0" collapsed="false"/>
    <row r="3704" customFormat="false" ht="12.75" hidden="false" customHeight="false" outlineLevel="0" collapsed="false"/>
    <row r="3705" customFormat="false" ht="12.75" hidden="false" customHeight="false" outlineLevel="0" collapsed="false"/>
    <row r="3706" customFormat="false" ht="12.75" hidden="false" customHeight="false" outlineLevel="0" collapsed="false"/>
    <row r="3707" customFormat="false" ht="12.75" hidden="false" customHeight="false" outlineLevel="0" collapsed="false"/>
    <row r="3708" customFormat="false" ht="12.75" hidden="false" customHeight="false" outlineLevel="0" collapsed="false"/>
    <row r="3709" customFormat="false" ht="12.75" hidden="false" customHeight="false" outlineLevel="0" collapsed="false"/>
    <row r="3710" customFormat="false" ht="12.75" hidden="false" customHeight="false" outlineLevel="0" collapsed="false"/>
    <row r="3711" customFormat="false" ht="12.75" hidden="false" customHeight="false" outlineLevel="0" collapsed="false"/>
    <row r="3712" customFormat="false" ht="12.75" hidden="false" customHeight="false" outlineLevel="0" collapsed="false"/>
    <row r="3713" customFormat="false" ht="12.75" hidden="false" customHeight="false" outlineLevel="0" collapsed="false"/>
    <row r="3714" customFormat="false" ht="12.75" hidden="false" customHeight="false" outlineLevel="0" collapsed="false"/>
    <row r="3715" customFormat="false" ht="12.75" hidden="false" customHeight="false" outlineLevel="0" collapsed="false"/>
    <row r="3716" customFormat="false" ht="12.75" hidden="false" customHeight="false" outlineLevel="0" collapsed="false"/>
    <row r="3717" customFormat="false" ht="12.75" hidden="false" customHeight="false" outlineLevel="0" collapsed="false"/>
    <row r="3718" customFormat="false" ht="12.75" hidden="false" customHeight="false" outlineLevel="0" collapsed="false"/>
    <row r="3719" customFormat="false" ht="12.75" hidden="false" customHeight="false" outlineLevel="0" collapsed="false"/>
    <row r="3720" customFormat="false" ht="12.75" hidden="false" customHeight="false" outlineLevel="0" collapsed="false"/>
    <row r="3721" customFormat="false" ht="12.75" hidden="false" customHeight="false" outlineLevel="0" collapsed="false"/>
    <row r="3722" customFormat="false" ht="12.75" hidden="false" customHeight="false" outlineLevel="0" collapsed="false"/>
    <row r="3723" customFormat="false" ht="12.75" hidden="false" customHeight="false" outlineLevel="0" collapsed="false"/>
    <row r="3724" customFormat="false" ht="12.75" hidden="false" customHeight="false" outlineLevel="0" collapsed="false"/>
    <row r="3725" customFormat="false" ht="12.75" hidden="false" customHeight="false" outlineLevel="0" collapsed="false"/>
    <row r="3726" customFormat="false" ht="12.75" hidden="false" customHeight="false" outlineLevel="0" collapsed="false"/>
    <row r="3727" customFormat="false" ht="12.75" hidden="false" customHeight="false" outlineLevel="0" collapsed="false"/>
    <row r="3728" customFormat="false" ht="12.75" hidden="false" customHeight="false" outlineLevel="0" collapsed="false"/>
    <row r="3729" customFormat="false" ht="12.75" hidden="false" customHeight="false" outlineLevel="0" collapsed="false"/>
    <row r="3730" customFormat="false" ht="12.75" hidden="false" customHeight="false" outlineLevel="0" collapsed="false"/>
    <row r="3731" customFormat="false" ht="12.75" hidden="false" customHeight="false" outlineLevel="0" collapsed="false"/>
    <row r="3732" customFormat="false" ht="12.75" hidden="false" customHeight="false" outlineLevel="0" collapsed="false"/>
    <row r="3733" customFormat="false" ht="12.75" hidden="false" customHeight="false" outlineLevel="0" collapsed="false"/>
    <row r="3734" customFormat="false" ht="12.75" hidden="false" customHeight="false" outlineLevel="0" collapsed="false"/>
    <row r="3735" customFormat="false" ht="12.75" hidden="false" customHeight="false" outlineLevel="0" collapsed="false"/>
    <row r="3736" customFormat="false" ht="12.75" hidden="false" customHeight="false" outlineLevel="0" collapsed="false"/>
    <row r="3737" customFormat="false" ht="12.75" hidden="false" customHeight="false" outlineLevel="0" collapsed="false"/>
    <row r="3738" customFormat="false" ht="12.75" hidden="false" customHeight="false" outlineLevel="0" collapsed="false"/>
    <row r="3739" customFormat="false" ht="12.75" hidden="false" customHeight="false" outlineLevel="0" collapsed="false"/>
    <row r="3740" customFormat="false" ht="12.75" hidden="false" customHeight="false" outlineLevel="0" collapsed="false"/>
    <row r="3741" customFormat="false" ht="12.75" hidden="false" customHeight="false" outlineLevel="0" collapsed="false"/>
    <row r="3742" customFormat="false" ht="12.75" hidden="false" customHeight="false" outlineLevel="0" collapsed="false"/>
    <row r="3743" customFormat="false" ht="12.75" hidden="false" customHeight="false" outlineLevel="0" collapsed="false"/>
    <row r="3744" customFormat="false" ht="12.75" hidden="false" customHeight="false" outlineLevel="0" collapsed="false"/>
    <row r="3745" customFormat="false" ht="12.75" hidden="false" customHeight="false" outlineLevel="0" collapsed="false"/>
    <row r="3746" customFormat="false" ht="12.75" hidden="false" customHeight="false" outlineLevel="0" collapsed="false"/>
    <row r="3747" customFormat="false" ht="12.75" hidden="false" customHeight="false" outlineLevel="0" collapsed="false"/>
    <row r="3748" customFormat="false" ht="12.75" hidden="false" customHeight="false" outlineLevel="0" collapsed="false"/>
    <row r="3749" customFormat="false" ht="12.75" hidden="false" customHeight="false" outlineLevel="0" collapsed="false"/>
    <row r="3750" customFormat="false" ht="12.75" hidden="false" customHeight="false" outlineLevel="0" collapsed="false"/>
    <row r="3751" customFormat="false" ht="12.75" hidden="false" customHeight="false" outlineLevel="0" collapsed="false"/>
    <row r="3752" customFormat="false" ht="12.75" hidden="false" customHeight="false" outlineLevel="0" collapsed="false"/>
    <row r="3753" customFormat="false" ht="12.75" hidden="false" customHeight="false" outlineLevel="0" collapsed="false"/>
    <row r="3754" customFormat="false" ht="12.75" hidden="false" customHeight="false" outlineLevel="0" collapsed="false"/>
    <row r="3755" customFormat="false" ht="12.75" hidden="false" customHeight="false" outlineLevel="0" collapsed="false"/>
    <row r="3756" customFormat="false" ht="12.75" hidden="false" customHeight="false" outlineLevel="0" collapsed="false"/>
    <row r="3757" customFormat="false" ht="12.75" hidden="false" customHeight="false" outlineLevel="0" collapsed="false"/>
    <row r="3758" customFormat="false" ht="12.75" hidden="false" customHeight="false" outlineLevel="0" collapsed="false"/>
    <row r="3759" customFormat="false" ht="12.75" hidden="false" customHeight="false" outlineLevel="0" collapsed="false"/>
    <row r="3760" customFormat="false" ht="12.75" hidden="false" customHeight="false" outlineLevel="0" collapsed="false"/>
    <row r="3761" customFormat="false" ht="12.75" hidden="false" customHeight="false" outlineLevel="0" collapsed="false"/>
    <row r="3762" customFormat="false" ht="12.75" hidden="false" customHeight="false" outlineLevel="0" collapsed="false"/>
    <row r="3763" customFormat="false" ht="12.75" hidden="false" customHeight="false" outlineLevel="0" collapsed="false"/>
    <row r="3764" customFormat="false" ht="12.75" hidden="false" customHeight="false" outlineLevel="0" collapsed="false"/>
    <row r="3765" customFormat="false" ht="12.75" hidden="false" customHeight="false" outlineLevel="0" collapsed="false"/>
    <row r="3766" customFormat="false" ht="12.75" hidden="false" customHeight="false" outlineLevel="0" collapsed="false"/>
    <row r="3767" customFormat="false" ht="12.75" hidden="false" customHeight="false" outlineLevel="0" collapsed="false"/>
    <row r="3768" customFormat="false" ht="12.75" hidden="false" customHeight="false" outlineLevel="0" collapsed="false"/>
    <row r="3769" customFormat="false" ht="12.75" hidden="false" customHeight="false" outlineLevel="0" collapsed="false"/>
    <row r="3770" customFormat="false" ht="12.75" hidden="false" customHeight="false" outlineLevel="0" collapsed="false"/>
    <row r="3771" customFormat="false" ht="12.75" hidden="false" customHeight="false" outlineLevel="0" collapsed="false"/>
    <row r="3772" customFormat="false" ht="12.75" hidden="false" customHeight="false" outlineLevel="0" collapsed="false"/>
    <row r="3773" customFormat="false" ht="12.75" hidden="false" customHeight="false" outlineLevel="0" collapsed="false"/>
    <row r="3774" customFormat="false" ht="12.75" hidden="false" customHeight="false" outlineLevel="0" collapsed="false"/>
    <row r="3775" customFormat="false" ht="12.75" hidden="false" customHeight="false" outlineLevel="0" collapsed="false"/>
    <row r="3776" customFormat="false" ht="12.75" hidden="false" customHeight="false" outlineLevel="0" collapsed="false"/>
    <row r="3777" customFormat="false" ht="12.75" hidden="false" customHeight="false" outlineLevel="0" collapsed="false"/>
    <row r="3778" customFormat="false" ht="12.75" hidden="false" customHeight="false" outlineLevel="0" collapsed="false"/>
    <row r="3779" customFormat="false" ht="12.75" hidden="false" customHeight="false" outlineLevel="0" collapsed="false"/>
    <row r="3780" customFormat="false" ht="12.75" hidden="false" customHeight="false" outlineLevel="0" collapsed="false"/>
    <row r="3781" customFormat="false" ht="12.75" hidden="false" customHeight="false" outlineLevel="0" collapsed="false"/>
    <row r="3782" customFormat="false" ht="12.75" hidden="false" customHeight="false" outlineLevel="0" collapsed="false"/>
    <row r="3783" customFormat="false" ht="12.75" hidden="false" customHeight="false" outlineLevel="0" collapsed="false"/>
    <row r="3784" customFormat="false" ht="12.75" hidden="false" customHeight="false" outlineLevel="0" collapsed="false"/>
    <row r="3785" customFormat="false" ht="12.75" hidden="false" customHeight="false" outlineLevel="0" collapsed="false"/>
    <row r="3786" customFormat="false" ht="12.75" hidden="false" customHeight="false" outlineLevel="0" collapsed="false"/>
    <row r="3787" customFormat="false" ht="12.75" hidden="false" customHeight="false" outlineLevel="0" collapsed="false"/>
    <row r="3788" customFormat="false" ht="12.75" hidden="false" customHeight="false" outlineLevel="0" collapsed="false"/>
    <row r="3789" customFormat="false" ht="12.75" hidden="false" customHeight="false" outlineLevel="0" collapsed="false"/>
    <row r="3790" customFormat="false" ht="12.75" hidden="false" customHeight="false" outlineLevel="0" collapsed="false"/>
    <row r="3791" customFormat="false" ht="12.75" hidden="false" customHeight="false" outlineLevel="0" collapsed="false"/>
    <row r="3792" customFormat="false" ht="12.75" hidden="false" customHeight="false" outlineLevel="0" collapsed="false"/>
    <row r="3793" customFormat="false" ht="12.75" hidden="false" customHeight="false" outlineLevel="0" collapsed="false"/>
    <row r="3794" customFormat="false" ht="12.75" hidden="false" customHeight="false" outlineLevel="0" collapsed="false"/>
    <row r="3795" customFormat="false" ht="12.75" hidden="false" customHeight="false" outlineLevel="0" collapsed="false"/>
    <row r="3796" customFormat="false" ht="12.75" hidden="false" customHeight="false" outlineLevel="0" collapsed="false"/>
    <row r="3797" customFormat="false" ht="12.75" hidden="false" customHeight="false" outlineLevel="0" collapsed="false"/>
    <row r="3798" customFormat="false" ht="12.75" hidden="false" customHeight="false" outlineLevel="0" collapsed="false"/>
    <row r="3799" customFormat="false" ht="12.75" hidden="false" customHeight="false" outlineLevel="0" collapsed="false"/>
    <row r="3800" customFormat="false" ht="12.75" hidden="false" customHeight="false" outlineLevel="0" collapsed="false"/>
    <row r="3801" customFormat="false" ht="12.75" hidden="false" customHeight="false" outlineLevel="0" collapsed="false"/>
    <row r="3802" customFormat="false" ht="12.75" hidden="false" customHeight="false" outlineLevel="0" collapsed="false"/>
    <row r="3803" customFormat="false" ht="12.75" hidden="false" customHeight="false" outlineLevel="0" collapsed="false"/>
    <row r="3804" customFormat="false" ht="12.75" hidden="false" customHeight="false" outlineLevel="0" collapsed="false"/>
    <row r="3805" customFormat="false" ht="12.75" hidden="false" customHeight="false" outlineLevel="0" collapsed="false"/>
    <row r="3806" customFormat="false" ht="12.75" hidden="false" customHeight="false" outlineLevel="0" collapsed="false"/>
    <row r="3807" customFormat="false" ht="12.75" hidden="false" customHeight="false" outlineLevel="0" collapsed="false"/>
    <row r="3808" customFormat="false" ht="12.75" hidden="false" customHeight="false" outlineLevel="0" collapsed="false"/>
    <row r="3809" customFormat="false" ht="12.75" hidden="false" customHeight="false" outlineLevel="0" collapsed="false"/>
    <row r="3810" customFormat="false" ht="12.75" hidden="false" customHeight="false" outlineLevel="0" collapsed="false"/>
    <row r="3811" customFormat="false" ht="12.75" hidden="false" customHeight="false" outlineLevel="0" collapsed="false"/>
    <row r="3812" customFormat="false" ht="12.75" hidden="false" customHeight="false" outlineLevel="0" collapsed="false"/>
    <row r="3813" customFormat="false" ht="12.75" hidden="false" customHeight="false" outlineLevel="0" collapsed="false"/>
    <row r="3814" customFormat="false" ht="12.75" hidden="false" customHeight="false" outlineLevel="0" collapsed="false"/>
    <row r="3815" customFormat="false" ht="12.75" hidden="false" customHeight="false" outlineLevel="0" collapsed="false"/>
    <row r="3816" customFormat="false" ht="12.75" hidden="false" customHeight="false" outlineLevel="0" collapsed="false"/>
    <row r="3817" customFormat="false" ht="12.75" hidden="false" customHeight="false" outlineLevel="0" collapsed="false"/>
    <row r="3818" customFormat="false" ht="12.75" hidden="false" customHeight="false" outlineLevel="0" collapsed="false"/>
    <row r="3819" customFormat="false" ht="12.75" hidden="false" customHeight="false" outlineLevel="0" collapsed="false"/>
    <row r="3820" customFormat="false" ht="12.75" hidden="false" customHeight="false" outlineLevel="0" collapsed="false"/>
    <row r="3821" customFormat="false" ht="12.75" hidden="false" customHeight="false" outlineLevel="0" collapsed="false"/>
    <row r="3822" customFormat="false" ht="12.75" hidden="false" customHeight="false" outlineLevel="0" collapsed="false"/>
    <row r="3823" customFormat="false" ht="12.75" hidden="false" customHeight="false" outlineLevel="0" collapsed="false"/>
    <row r="3824" customFormat="false" ht="12.75" hidden="false" customHeight="false" outlineLevel="0" collapsed="false"/>
    <row r="3825" customFormat="false" ht="12.75" hidden="false" customHeight="false" outlineLevel="0" collapsed="false"/>
    <row r="3826" customFormat="false" ht="12.75" hidden="false" customHeight="false" outlineLevel="0" collapsed="false"/>
    <row r="3827" customFormat="false" ht="12.75" hidden="false" customHeight="false" outlineLevel="0" collapsed="false"/>
    <row r="3828" customFormat="false" ht="12.75" hidden="false" customHeight="false" outlineLevel="0" collapsed="false"/>
    <row r="3829" customFormat="false" ht="12.75" hidden="false" customHeight="false" outlineLevel="0" collapsed="false"/>
    <row r="3830" customFormat="false" ht="12.75" hidden="false" customHeight="false" outlineLevel="0" collapsed="false"/>
    <row r="3831" customFormat="false" ht="12.75" hidden="false" customHeight="false" outlineLevel="0" collapsed="false"/>
    <row r="3832" customFormat="false" ht="12.75" hidden="false" customHeight="false" outlineLevel="0" collapsed="false"/>
    <row r="3833" customFormat="false" ht="12.75" hidden="false" customHeight="false" outlineLevel="0" collapsed="false"/>
    <row r="3834" customFormat="false" ht="12.75" hidden="false" customHeight="false" outlineLevel="0" collapsed="false"/>
    <row r="3835" customFormat="false" ht="12.75" hidden="false" customHeight="false" outlineLevel="0" collapsed="false"/>
    <row r="3836" customFormat="false" ht="12.75" hidden="false" customHeight="false" outlineLevel="0" collapsed="false"/>
    <row r="3837" customFormat="false" ht="12.75" hidden="false" customHeight="false" outlineLevel="0" collapsed="false"/>
    <row r="3838" customFormat="false" ht="12.75" hidden="false" customHeight="false" outlineLevel="0" collapsed="false"/>
    <row r="3839" customFormat="false" ht="12.75" hidden="false" customHeight="false" outlineLevel="0" collapsed="false"/>
    <row r="3840" customFormat="false" ht="12.75" hidden="false" customHeight="false" outlineLevel="0" collapsed="false"/>
    <row r="3841" customFormat="false" ht="12.75" hidden="false" customHeight="false" outlineLevel="0" collapsed="false"/>
    <row r="3842" customFormat="false" ht="12.75" hidden="false" customHeight="false" outlineLevel="0" collapsed="false"/>
    <row r="3843" customFormat="false" ht="12.75" hidden="false" customHeight="false" outlineLevel="0" collapsed="false"/>
    <row r="3844" customFormat="false" ht="12.75" hidden="false" customHeight="false" outlineLevel="0" collapsed="false"/>
    <row r="3845" customFormat="false" ht="12.75" hidden="false" customHeight="false" outlineLevel="0" collapsed="false"/>
    <row r="3846" customFormat="false" ht="12.75" hidden="false" customHeight="false" outlineLevel="0" collapsed="false"/>
    <row r="3847" customFormat="false" ht="12.75" hidden="false" customHeight="false" outlineLevel="0" collapsed="false"/>
    <row r="3848" customFormat="false" ht="12.75" hidden="false" customHeight="false" outlineLevel="0" collapsed="false"/>
    <row r="3849" customFormat="false" ht="12.75" hidden="false" customHeight="false" outlineLevel="0" collapsed="false"/>
    <row r="3850" customFormat="false" ht="12.75" hidden="false" customHeight="false" outlineLevel="0" collapsed="false"/>
    <row r="3851" customFormat="false" ht="12.75" hidden="false" customHeight="false" outlineLevel="0" collapsed="false"/>
    <row r="3852" customFormat="false" ht="12.75" hidden="false" customHeight="false" outlineLevel="0" collapsed="false"/>
    <row r="3853" customFormat="false" ht="12.75" hidden="false" customHeight="false" outlineLevel="0" collapsed="false"/>
    <row r="3854" customFormat="false" ht="12.75" hidden="false" customHeight="false" outlineLevel="0" collapsed="false"/>
    <row r="3855" customFormat="false" ht="12.75" hidden="false" customHeight="false" outlineLevel="0" collapsed="false"/>
    <row r="3856" customFormat="false" ht="12.75" hidden="false" customHeight="false" outlineLevel="0" collapsed="false"/>
    <row r="3857" customFormat="false" ht="12.75" hidden="false" customHeight="false" outlineLevel="0" collapsed="false"/>
    <row r="3858" customFormat="false" ht="12.75" hidden="false" customHeight="false" outlineLevel="0" collapsed="false"/>
    <row r="3859" customFormat="false" ht="12.75" hidden="false" customHeight="false" outlineLevel="0" collapsed="false"/>
    <row r="3860" customFormat="false" ht="12.75" hidden="false" customHeight="false" outlineLevel="0" collapsed="false"/>
    <row r="3861" customFormat="false" ht="12.75" hidden="false" customHeight="false" outlineLevel="0" collapsed="false"/>
    <row r="3862" customFormat="false" ht="12.75" hidden="false" customHeight="false" outlineLevel="0" collapsed="false"/>
    <row r="3863" customFormat="false" ht="12.75" hidden="false" customHeight="false" outlineLevel="0" collapsed="false"/>
    <row r="3864" customFormat="false" ht="12.75" hidden="false" customHeight="false" outlineLevel="0" collapsed="false"/>
    <row r="3865" customFormat="false" ht="12.75" hidden="false" customHeight="false" outlineLevel="0" collapsed="false"/>
    <row r="3866" customFormat="false" ht="12.75" hidden="false" customHeight="false" outlineLevel="0" collapsed="false"/>
    <row r="3867" customFormat="false" ht="12.75" hidden="false" customHeight="false" outlineLevel="0" collapsed="false"/>
    <row r="3868" customFormat="false" ht="12.75" hidden="false" customHeight="false" outlineLevel="0" collapsed="false"/>
    <row r="3869" customFormat="false" ht="12.75" hidden="false" customHeight="false" outlineLevel="0" collapsed="false"/>
    <row r="3870" customFormat="false" ht="12.75" hidden="false" customHeight="false" outlineLevel="0" collapsed="false"/>
    <row r="3871" customFormat="false" ht="12.75" hidden="false" customHeight="false" outlineLevel="0" collapsed="false"/>
    <row r="3872" customFormat="false" ht="12.75" hidden="false" customHeight="false" outlineLevel="0" collapsed="false"/>
    <row r="3873" customFormat="false" ht="12.75" hidden="false" customHeight="false" outlineLevel="0" collapsed="false"/>
    <row r="3874" customFormat="false" ht="12.75" hidden="false" customHeight="false" outlineLevel="0" collapsed="false"/>
    <row r="3875" customFormat="false" ht="12.75" hidden="false" customHeight="false" outlineLevel="0" collapsed="false"/>
    <row r="3876" customFormat="false" ht="12.75" hidden="false" customHeight="false" outlineLevel="0" collapsed="false"/>
    <row r="3877" customFormat="false" ht="12.75" hidden="false" customHeight="false" outlineLevel="0" collapsed="false"/>
    <row r="3878" customFormat="false" ht="12.75" hidden="false" customHeight="false" outlineLevel="0" collapsed="false"/>
    <row r="3879" customFormat="false" ht="12.75" hidden="false" customHeight="false" outlineLevel="0" collapsed="false"/>
    <row r="3880" customFormat="false" ht="12.75" hidden="false" customHeight="false" outlineLevel="0" collapsed="false"/>
    <row r="3881" customFormat="false" ht="12.75" hidden="false" customHeight="false" outlineLevel="0" collapsed="false"/>
    <row r="3882" customFormat="false" ht="12.75" hidden="false" customHeight="false" outlineLevel="0" collapsed="false"/>
    <row r="3883" customFormat="false" ht="12.75" hidden="false" customHeight="false" outlineLevel="0" collapsed="false"/>
    <row r="3884" customFormat="false" ht="12.75" hidden="false" customHeight="false" outlineLevel="0" collapsed="false"/>
    <row r="3885" customFormat="false" ht="12.75" hidden="false" customHeight="false" outlineLevel="0" collapsed="false"/>
    <row r="3886" customFormat="false" ht="12.75" hidden="false" customHeight="false" outlineLevel="0" collapsed="false"/>
    <row r="3887" customFormat="false" ht="12.75" hidden="false" customHeight="false" outlineLevel="0" collapsed="false"/>
    <row r="3888" customFormat="false" ht="12.75" hidden="false" customHeight="false" outlineLevel="0" collapsed="false"/>
    <row r="3889" customFormat="false" ht="12.75" hidden="false" customHeight="false" outlineLevel="0" collapsed="false"/>
    <row r="3890" customFormat="false" ht="12.75" hidden="false" customHeight="false" outlineLevel="0" collapsed="false"/>
    <row r="3891" customFormat="false" ht="12.75" hidden="false" customHeight="false" outlineLevel="0" collapsed="false"/>
    <row r="3892" customFormat="false" ht="12.75" hidden="false" customHeight="false" outlineLevel="0" collapsed="false"/>
    <row r="3893" customFormat="false" ht="12.75" hidden="false" customHeight="false" outlineLevel="0" collapsed="false"/>
    <row r="3894" customFormat="false" ht="12.75" hidden="false" customHeight="false" outlineLevel="0" collapsed="false"/>
    <row r="3895" customFormat="false" ht="12.75" hidden="false" customHeight="false" outlineLevel="0" collapsed="false"/>
    <row r="3896" customFormat="false" ht="12.75" hidden="false" customHeight="false" outlineLevel="0" collapsed="false"/>
    <row r="3897" customFormat="false" ht="12.75" hidden="false" customHeight="false" outlineLevel="0" collapsed="false"/>
    <row r="3898" customFormat="false" ht="12.75" hidden="false" customHeight="false" outlineLevel="0" collapsed="false"/>
    <row r="3899" customFormat="false" ht="12.75" hidden="false" customHeight="false" outlineLevel="0" collapsed="false"/>
    <row r="3900" customFormat="false" ht="12.75" hidden="false" customHeight="false" outlineLevel="0" collapsed="false"/>
    <row r="3901" customFormat="false" ht="12.75" hidden="false" customHeight="false" outlineLevel="0" collapsed="false"/>
    <row r="3902" customFormat="false" ht="12.75" hidden="false" customHeight="false" outlineLevel="0" collapsed="false"/>
    <row r="3903" customFormat="false" ht="12.75" hidden="false" customHeight="false" outlineLevel="0" collapsed="false"/>
    <row r="3904" customFormat="false" ht="12.75" hidden="false" customHeight="false" outlineLevel="0" collapsed="false"/>
    <row r="3905" customFormat="false" ht="12.75" hidden="false" customHeight="false" outlineLevel="0" collapsed="false"/>
    <row r="3906" customFormat="false" ht="12.75" hidden="false" customHeight="false" outlineLevel="0" collapsed="false"/>
    <row r="3907" customFormat="false" ht="12.75" hidden="false" customHeight="false" outlineLevel="0" collapsed="false"/>
    <row r="3908" customFormat="false" ht="12.75" hidden="false" customHeight="false" outlineLevel="0" collapsed="false"/>
    <row r="3909" customFormat="false" ht="12.75" hidden="false" customHeight="false" outlineLevel="0" collapsed="false"/>
    <row r="3910" customFormat="false" ht="12.75" hidden="false" customHeight="false" outlineLevel="0" collapsed="false"/>
    <row r="3911" customFormat="false" ht="12.75" hidden="false" customHeight="false" outlineLevel="0" collapsed="false"/>
    <row r="3912" customFormat="false" ht="12.75" hidden="false" customHeight="false" outlineLevel="0" collapsed="false"/>
    <row r="3913" customFormat="false" ht="12.75" hidden="false" customHeight="false" outlineLevel="0" collapsed="false"/>
    <row r="3914" customFormat="false" ht="12.75" hidden="false" customHeight="false" outlineLevel="0" collapsed="false"/>
    <row r="3915" customFormat="false" ht="12.75" hidden="false" customHeight="false" outlineLevel="0" collapsed="false"/>
    <row r="3916" customFormat="false" ht="12.75" hidden="false" customHeight="false" outlineLevel="0" collapsed="false"/>
    <row r="3917" customFormat="false" ht="12.75" hidden="false" customHeight="false" outlineLevel="0" collapsed="false"/>
    <row r="3918" customFormat="false" ht="12.75" hidden="false" customHeight="false" outlineLevel="0" collapsed="false"/>
    <row r="3919" customFormat="false" ht="12.75" hidden="false" customHeight="false" outlineLevel="0" collapsed="false"/>
    <row r="3920" customFormat="false" ht="12.75" hidden="false" customHeight="false" outlineLevel="0" collapsed="false"/>
    <row r="3921" customFormat="false" ht="12.75" hidden="false" customHeight="false" outlineLevel="0" collapsed="false"/>
    <row r="3922" customFormat="false" ht="12.75" hidden="false" customHeight="false" outlineLevel="0" collapsed="false"/>
    <row r="3923" customFormat="false" ht="12.75" hidden="false" customHeight="false" outlineLevel="0" collapsed="false"/>
    <row r="3924" customFormat="false" ht="12.75" hidden="false" customHeight="false" outlineLevel="0" collapsed="false"/>
    <row r="3925" customFormat="false" ht="12.75" hidden="false" customHeight="false" outlineLevel="0" collapsed="false"/>
    <row r="3926" customFormat="false" ht="12.75" hidden="false" customHeight="false" outlineLevel="0" collapsed="false"/>
    <row r="3927" customFormat="false" ht="12.75" hidden="false" customHeight="false" outlineLevel="0" collapsed="false"/>
    <row r="3928" customFormat="false" ht="12.75" hidden="false" customHeight="false" outlineLevel="0" collapsed="false"/>
    <row r="3929" customFormat="false" ht="12.75" hidden="false" customHeight="false" outlineLevel="0" collapsed="false"/>
    <row r="3930" customFormat="false" ht="12.75" hidden="false" customHeight="false" outlineLevel="0" collapsed="false"/>
    <row r="3931" customFormat="false" ht="12.75" hidden="false" customHeight="false" outlineLevel="0" collapsed="false"/>
    <row r="3932" customFormat="false" ht="12.75" hidden="false" customHeight="false" outlineLevel="0" collapsed="false"/>
    <row r="3933" customFormat="false" ht="12.75" hidden="false" customHeight="false" outlineLevel="0" collapsed="false"/>
    <row r="3934" customFormat="false" ht="12.75" hidden="false" customHeight="false" outlineLevel="0" collapsed="false"/>
    <row r="3935" customFormat="false" ht="12.75" hidden="false" customHeight="false" outlineLevel="0" collapsed="false"/>
    <row r="3936" customFormat="false" ht="12.75" hidden="false" customHeight="false" outlineLevel="0" collapsed="false"/>
    <row r="3937" customFormat="false" ht="12.75" hidden="false" customHeight="false" outlineLevel="0" collapsed="false"/>
    <row r="3938" customFormat="false" ht="12.75" hidden="false" customHeight="false" outlineLevel="0" collapsed="false"/>
    <row r="3939" customFormat="false" ht="12.75" hidden="false" customHeight="false" outlineLevel="0" collapsed="false"/>
    <row r="3940" customFormat="false" ht="12.75" hidden="false" customHeight="false" outlineLevel="0" collapsed="false"/>
    <row r="3941" customFormat="false" ht="12.75" hidden="false" customHeight="false" outlineLevel="0" collapsed="false"/>
    <row r="3942" customFormat="false" ht="12.75" hidden="false" customHeight="false" outlineLevel="0" collapsed="false"/>
    <row r="3943" customFormat="false" ht="12.75" hidden="false" customHeight="false" outlineLevel="0" collapsed="false"/>
    <row r="3944" customFormat="false" ht="12.75" hidden="false" customHeight="false" outlineLevel="0" collapsed="false"/>
    <row r="3945" customFormat="false" ht="12.75" hidden="false" customHeight="false" outlineLevel="0" collapsed="false"/>
    <row r="3946" customFormat="false" ht="12.75" hidden="false" customHeight="false" outlineLevel="0" collapsed="false"/>
    <row r="3947" customFormat="false" ht="12.75" hidden="false" customHeight="false" outlineLevel="0" collapsed="false"/>
    <row r="3948" customFormat="false" ht="12.75" hidden="false" customHeight="false" outlineLevel="0" collapsed="false"/>
    <row r="3949" customFormat="false" ht="12.75" hidden="false" customHeight="false" outlineLevel="0" collapsed="false"/>
    <row r="3950" customFormat="false" ht="12.75" hidden="false" customHeight="false" outlineLevel="0" collapsed="false"/>
    <row r="3951" customFormat="false" ht="12.75" hidden="false" customHeight="false" outlineLevel="0" collapsed="false"/>
    <row r="3952" customFormat="false" ht="12.75" hidden="false" customHeight="false" outlineLevel="0" collapsed="false"/>
    <row r="3953" customFormat="false" ht="12.75" hidden="false" customHeight="false" outlineLevel="0" collapsed="false"/>
    <row r="3954" customFormat="false" ht="12.75" hidden="false" customHeight="false" outlineLevel="0" collapsed="false"/>
    <row r="3955" customFormat="false" ht="12.75" hidden="false" customHeight="false" outlineLevel="0" collapsed="false"/>
    <row r="3956" customFormat="false" ht="12.75" hidden="false" customHeight="false" outlineLevel="0" collapsed="false"/>
    <row r="3957" customFormat="false" ht="12.75" hidden="false" customHeight="false" outlineLevel="0" collapsed="false"/>
    <row r="3958" customFormat="false" ht="12.75" hidden="false" customHeight="false" outlineLevel="0" collapsed="false"/>
    <row r="3959" customFormat="false" ht="12.75" hidden="false" customHeight="false" outlineLevel="0" collapsed="false"/>
    <row r="3960" customFormat="false" ht="12.75" hidden="false" customHeight="false" outlineLevel="0" collapsed="false"/>
    <row r="3961" customFormat="false" ht="12.75" hidden="false" customHeight="false" outlineLevel="0" collapsed="false"/>
    <row r="3962" customFormat="false" ht="12.75" hidden="false" customHeight="false" outlineLevel="0" collapsed="false"/>
    <row r="3963" customFormat="false" ht="12.75" hidden="false" customHeight="false" outlineLevel="0" collapsed="false"/>
    <row r="3964" customFormat="false" ht="12.75" hidden="false" customHeight="false" outlineLevel="0" collapsed="false"/>
    <row r="3965" customFormat="false" ht="12.75" hidden="false" customHeight="false" outlineLevel="0" collapsed="false"/>
    <row r="3966" customFormat="false" ht="12.75" hidden="false" customHeight="false" outlineLevel="0" collapsed="false"/>
    <row r="3967" customFormat="false" ht="12.75" hidden="false" customHeight="false" outlineLevel="0" collapsed="false"/>
    <row r="3968" customFormat="false" ht="12.75" hidden="false" customHeight="false" outlineLevel="0" collapsed="false"/>
    <row r="3969" customFormat="false" ht="12.75" hidden="false" customHeight="false" outlineLevel="0" collapsed="false"/>
    <row r="3970" customFormat="false" ht="12.75" hidden="false" customHeight="false" outlineLevel="0" collapsed="false"/>
    <row r="3971" customFormat="false" ht="12.75" hidden="false" customHeight="false" outlineLevel="0" collapsed="false"/>
    <row r="3972" customFormat="false" ht="12.75" hidden="false" customHeight="false" outlineLevel="0" collapsed="false"/>
    <row r="3973" customFormat="false" ht="12.75" hidden="false" customHeight="false" outlineLevel="0" collapsed="false"/>
    <row r="3974" customFormat="false" ht="12.75" hidden="false" customHeight="false" outlineLevel="0" collapsed="false"/>
    <row r="3975" customFormat="false" ht="12.75" hidden="false" customHeight="false" outlineLevel="0" collapsed="false"/>
    <row r="3976" customFormat="false" ht="12.75" hidden="false" customHeight="false" outlineLevel="0" collapsed="false"/>
    <row r="3977" customFormat="false" ht="12.75" hidden="false" customHeight="false" outlineLevel="0" collapsed="false"/>
    <row r="3978" customFormat="false" ht="12.75" hidden="false" customHeight="false" outlineLevel="0" collapsed="false"/>
    <row r="3979" customFormat="false" ht="12.75" hidden="false" customHeight="false" outlineLevel="0" collapsed="false"/>
    <row r="3980" customFormat="false" ht="12.75" hidden="false" customHeight="false" outlineLevel="0" collapsed="false"/>
    <row r="3981" customFormat="false" ht="12.75" hidden="false" customHeight="false" outlineLevel="0" collapsed="false"/>
    <row r="3982" customFormat="false" ht="12.75" hidden="false" customHeight="false" outlineLevel="0" collapsed="false"/>
    <row r="3983" customFormat="false" ht="12.75" hidden="false" customHeight="false" outlineLevel="0" collapsed="false"/>
    <row r="3984" customFormat="false" ht="12.75" hidden="false" customHeight="false" outlineLevel="0" collapsed="false"/>
    <row r="3985" customFormat="false" ht="12.75" hidden="false" customHeight="false" outlineLevel="0" collapsed="false"/>
    <row r="3986" customFormat="false" ht="12.75" hidden="false" customHeight="false" outlineLevel="0" collapsed="false"/>
    <row r="3987" customFormat="false" ht="12.75" hidden="false" customHeight="false" outlineLevel="0" collapsed="false"/>
    <row r="3988" customFormat="false" ht="12.75" hidden="false" customHeight="false" outlineLevel="0" collapsed="false"/>
    <row r="3989" customFormat="false" ht="12.75" hidden="false" customHeight="false" outlineLevel="0" collapsed="false"/>
    <row r="3990" customFormat="false" ht="12.75" hidden="false" customHeight="false" outlineLevel="0" collapsed="false"/>
    <row r="3991" customFormat="false" ht="12.75" hidden="false" customHeight="false" outlineLevel="0" collapsed="false"/>
    <row r="3992" customFormat="false" ht="12.75" hidden="false" customHeight="false" outlineLevel="0" collapsed="false"/>
    <row r="3993" customFormat="false" ht="12.75" hidden="false" customHeight="false" outlineLevel="0" collapsed="false"/>
    <row r="3994" customFormat="false" ht="12.75" hidden="false" customHeight="false" outlineLevel="0" collapsed="false"/>
    <row r="3995" customFormat="false" ht="12.75" hidden="false" customHeight="false" outlineLevel="0" collapsed="false"/>
    <row r="3996" customFormat="false" ht="12.75" hidden="false" customHeight="false" outlineLevel="0" collapsed="false"/>
    <row r="3997" customFormat="false" ht="12.75" hidden="false" customHeight="false" outlineLevel="0" collapsed="false"/>
    <row r="3998" customFormat="false" ht="12.75" hidden="false" customHeight="false" outlineLevel="0" collapsed="false"/>
    <row r="3999" customFormat="false" ht="12.75" hidden="false" customHeight="false" outlineLevel="0" collapsed="false"/>
    <row r="4000" customFormat="false" ht="12.75" hidden="false" customHeight="false" outlineLevel="0" collapsed="false"/>
    <row r="4001" customFormat="false" ht="12.75" hidden="false" customHeight="false" outlineLevel="0" collapsed="false"/>
    <row r="4002" customFormat="false" ht="12.75" hidden="false" customHeight="false" outlineLevel="0" collapsed="false"/>
    <row r="4003" customFormat="false" ht="12.75" hidden="false" customHeight="false" outlineLevel="0" collapsed="false"/>
    <row r="4004" customFormat="false" ht="12.75" hidden="false" customHeight="false" outlineLevel="0" collapsed="false"/>
    <row r="4005" customFormat="false" ht="12.75" hidden="false" customHeight="false" outlineLevel="0" collapsed="false"/>
    <row r="4006" customFormat="false" ht="12.75" hidden="false" customHeight="false" outlineLevel="0" collapsed="false"/>
    <row r="4007" customFormat="false" ht="12.75" hidden="false" customHeight="false" outlineLevel="0" collapsed="false"/>
    <row r="4008" customFormat="false" ht="12.75" hidden="false" customHeight="false" outlineLevel="0" collapsed="false"/>
    <row r="4009" customFormat="false" ht="12.75" hidden="false" customHeight="false" outlineLevel="0" collapsed="false"/>
    <row r="4010" customFormat="false" ht="12.75" hidden="false" customHeight="false" outlineLevel="0" collapsed="false"/>
    <row r="4011" customFormat="false" ht="12.75" hidden="false" customHeight="false" outlineLevel="0" collapsed="false"/>
    <row r="4012" customFormat="false" ht="12.75" hidden="false" customHeight="false" outlineLevel="0" collapsed="false"/>
    <row r="4013" customFormat="false" ht="12.75" hidden="false" customHeight="false" outlineLevel="0" collapsed="false"/>
    <row r="4014" customFormat="false" ht="12.75" hidden="false" customHeight="false" outlineLevel="0" collapsed="false"/>
    <row r="4015" customFormat="false" ht="12.75" hidden="false" customHeight="false" outlineLevel="0" collapsed="false"/>
    <row r="4016" customFormat="false" ht="12.75" hidden="false" customHeight="false" outlineLevel="0" collapsed="false"/>
    <row r="4017" customFormat="false" ht="12.75" hidden="false" customHeight="false" outlineLevel="0" collapsed="false"/>
    <row r="4018" customFormat="false" ht="12.75" hidden="false" customHeight="false" outlineLevel="0" collapsed="false"/>
    <row r="4019" customFormat="false" ht="12.75" hidden="false" customHeight="false" outlineLevel="0" collapsed="false"/>
    <row r="4020" customFormat="false" ht="12.75" hidden="false" customHeight="false" outlineLevel="0" collapsed="false"/>
    <row r="4021" customFormat="false" ht="12.75" hidden="false" customHeight="false" outlineLevel="0" collapsed="false"/>
    <row r="4022" customFormat="false" ht="12.75" hidden="false" customHeight="false" outlineLevel="0" collapsed="false"/>
    <row r="4023" customFormat="false" ht="12.75" hidden="false" customHeight="false" outlineLevel="0" collapsed="false"/>
    <row r="4024" customFormat="false" ht="12.75" hidden="false" customHeight="false" outlineLevel="0" collapsed="false"/>
    <row r="4025" customFormat="false" ht="12.75" hidden="false" customHeight="false" outlineLevel="0" collapsed="false"/>
    <row r="4026" customFormat="false" ht="12.75" hidden="false" customHeight="false" outlineLevel="0" collapsed="false"/>
    <row r="4027" customFormat="false" ht="12.75" hidden="false" customHeight="false" outlineLevel="0" collapsed="false"/>
    <row r="4028" customFormat="false" ht="12.75" hidden="false" customHeight="false" outlineLevel="0" collapsed="false"/>
    <row r="4029" customFormat="false" ht="12.75" hidden="false" customHeight="false" outlineLevel="0" collapsed="false"/>
    <row r="4030" customFormat="false" ht="12.75" hidden="false" customHeight="false" outlineLevel="0" collapsed="false"/>
    <row r="4031" customFormat="false" ht="12.75" hidden="false" customHeight="false" outlineLevel="0" collapsed="false"/>
    <row r="4032" customFormat="false" ht="12.75" hidden="false" customHeight="false" outlineLevel="0" collapsed="false"/>
    <row r="4033" customFormat="false" ht="12.75" hidden="false" customHeight="false" outlineLevel="0" collapsed="false"/>
    <row r="4034" customFormat="false" ht="12.75" hidden="false" customHeight="false" outlineLevel="0" collapsed="false"/>
    <row r="4035" customFormat="false" ht="12.75" hidden="false" customHeight="false" outlineLevel="0" collapsed="false"/>
    <row r="4036" customFormat="false" ht="12.75" hidden="false" customHeight="false" outlineLevel="0" collapsed="false"/>
    <row r="4037" customFormat="false" ht="12.75" hidden="false" customHeight="false" outlineLevel="0" collapsed="false"/>
    <row r="4038" customFormat="false" ht="12.75" hidden="false" customHeight="false" outlineLevel="0" collapsed="false"/>
    <row r="4039" customFormat="false" ht="12.75" hidden="false" customHeight="false" outlineLevel="0" collapsed="false"/>
    <row r="4040" customFormat="false" ht="12.75" hidden="false" customHeight="false" outlineLevel="0" collapsed="false"/>
    <row r="4041" customFormat="false" ht="12.75" hidden="false" customHeight="false" outlineLevel="0" collapsed="false"/>
    <row r="4042" customFormat="false" ht="12.75" hidden="false" customHeight="false" outlineLevel="0" collapsed="false"/>
    <row r="4043" customFormat="false" ht="12.75" hidden="false" customHeight="false" outlineLevel="0" collapsed="false"/>
    <row r="4044" customFormat="false" ht="12.75" hidden="false" customHeight="false" outlineLevel="0" collapsed="false"/>
    <row r="4045" customFormat="false" ht="12.75" hidden="false" customHeight="false" outlineLevel="0" collapsed="false"/>
    <row r="4046" customFormat="false" ht="12.75" hidden="false" customHeight="false" outlineLevel="0" collapsed="false"/>
    <row r="4047" customFormat="false" ht="12.75" hidden="false" customHeight="false" outlineLevel="0" collapsed="false"/>
    <row r="4048" customFormat="false" ht="12.75" hidden="false" customHeight="false" outlineLevel="0" collapsed="false"/>
    <row r="4049" customFormat="false" ht="12.75" hidden="false" customHeight="false" outlineLevel="0" collapsed="false"/>
    <row r="4050" customFormat="false" ht="12.75" hidden="false" customHeight="false" outlineLevel="0" collapsed="false"/>
    <row r="4051" customFormat="false" ht="12.75" hidden="false" customHeight="false" outlineLevel="0" collapsed="false"/>
    <row r="4052" customFormat="false" ht="12.75" hidden="false" customHeight="false" outlineLevel="0" collapsed="false"/>
    <row r="4053" customFormat="false" ht="12.75" hidden="false" customHeight="false" outlineLevel="0" collapsed="false"/>
    <row r="4054" customFormat="false" ht="12.75" hidden="false" customHeight="false" outlineLevel="0" collapsed="false"/>
    <row r="4055" customFormat="false" ht="12.75" hidden="false" customHeight="false" outlineLevel="0" collapsed="false"/>
    <row r="4056" customFormat="false" ht="12.75" hidden="false" customHeight="false" outlineLevel="0" collapsed="false"/>
    <row r="4057" customFormat="false" ht="12.75" hidden="false" customHeight="false" outlineLevel="0" collapsed="false"/>
    <row r="4058" customFormat="false" ht="12.75" hidden="false" customHeight="false" outlineLevel="0" collapsed="false"/>
    <row r="4059" customFormat="false" ht="12.75" hidden="false" customHeight="false" outlineLevel="0" collapsed="false"/>
    <row r="4060" customFormat="false" ht="12.75" hidden="false" customHeight="false" outlineLevel="0" collapsed="false"/>
    <row r="4061" customFormat="false" ht="12.75" hidden="false" customHeight="false" outlineLevel="0" collapsed="false"/>
    <row r="4062" customFormat="false" ht="12.75" hidden="false" customHeight="false" outlineLevel="0" collapsed="false"/>
    <row r="4063" customFormat="false" ht="12.75" hidden="false" customHeight="false" outlineLevel="0" collapsed="false"/>
    <row r="4064" customFormat="false" ht="12.75" hidden="false" customHeight="false" outlineLevel="0" collapsed="false"/>
    <row r="4065" customFormat="false" ht="12.75" hidden="false" customHeight="false" outlineLevel="0" collapsed="false"/>
    <row r="4066" customFormat="false" ht="12.75" hidden="false" customHeight="false" outlineLevel="0" collapsed="false"/>
    <row r="4067" customFormat="false" ht="12.75" hidden="false" customHeight="false" outlineLevel="0" collapsed="false"/>
    <row r="4068" customFormat="false" ht="12.75" hidden="false" customHeight="false" outlineLevel="0" collapsed="false"/>
    <row r="4069" customFormat="false" ht="12.75" hidden="false" customHeight="false" outlineLevel="0" collapsed="false"/>
    <row r="4070" customFormat="false" ht="12.75" hidden="false" customHeight="false" outlineLevel="0" collapsed="false"/>
    <row r="4071" customFormat="false" ht="12.75" hidden="false" customHeight="false" outlineLevel="0" collapsed="false"/>
    <row r="4072" customFormat="false" ht="12.75" hidden="false" customHeight="false" outlineLevel="0" collapsed="false"/>
    <row r="4073" customFormat="false" ht="12.75" hidden="false" customHeight="false" outlineLevel="0" collapsed="false"/>
    <row r="4074" customFormat="false" ht="12.75" hidden="false" customHeight="false" outlineLevel="0" collapsed="false"/>
    <row r="4075" customFormat="false" ht="12.75" hidden="false" customHeight="false" outlineLevel="0" collapsed="false"/>
    <row r="4076" customFormat="false" ht="12.75" hidden="false" customHeight="false" outlineLevel="0" collapsed="false"/>
    <row r="4077" customFormat="false" ht="12.75" hidden="false" customHeight="false" outlineLevel="0" collapsed="false"/>
    <row r="4078" customFormat="false" ht="12.75" hidden="false" customHeight="false" outlineLevel="0" collapsed="false"/>
    <row r="4079" customFormat="false" ht="12.75" hidden="false" customHeight="false" outlineLevel="0" collapsed="false"/>
    <row r="4080" customFormat="false" ht="12.75" hidden="false" customHeight="false" outlineLevel="0" collapsed="false"/>
    <row r="4081" customFormat="false" ht="12.75" hidden="false" customHeight="false" outlineLevel="0" collapsed="false"/>
    <row r="4082" customFormat="false" ht="12.75" hidden="false" customHeight="false" outlineLevel="0" collapsed="false"/>
    <row r="4083" customFormat="false" ht="12.75" hidden="false" customHeight="false" outlineLevel="0" collapsed="false"/>
    <row r="4084" customFormat="false" ht="12.75" hidden="false" customHeight="false" outlineLevel="0" collapsed="false"/>
    <row r="4085" customFormat="false" ht="12.75" hidden="false" customHeight="false" outlineLevel="0" collapsed="false"/>
    <row r="4086" customFormat="false" ht="12.75" hidden="false" customHeight="false" outlineLevel="0" collapsed="false"/>
    <row r="4087" customFormat="false" ht="12.75" hidden="false" customHeight="false" outlineLevel="0" collapsed="false"/>
    <row r="4088" customFormat="false" ht="12.75" hidden="false" customHeight="false" outlineLevel="0" collapsed="false"/>
    <row r="4089" customFormat="false" ht="12.75" hidden="false" customHeight="false" outlineLevel="0" collapsed="false"/>
    <row r="4090" customFormat="false" ht="12.75" hidden="false" customHeight="false" outlineLevel="0" collapsed="false"/>
    <row r="4091" customFormat="false" ht="12.75" hidden="false" customHeight="false" outlineLevel="0" collapsed="false"/>
    <row r="4092" customFormat="false" ht="12.75" hidden="false" customHeight="false" outlineLevel="0" collapsed="false"/>
    <row r="4093" customFormat="false" ht="12.75" hidden="false" customHeight="false" outlineLevel="0" collapsed="false"/>
    <row r="4094" customFormat="false" ht="12.75" hidden="false" customHeight="false" outlineLevel="0" collapsed="false"/>
    <row r="4095" customFormat="false" ht="12.75" hidden="false" customHeight="false" outlineLevel="0" collapsed="false"/>
    <row r="4096" customFormat="false" ht="12.75" hidden="false" customHeight="false" outlineLevel="0" collapsed="false"/>
    <row r="4097" customFormat="false" ht="12.75" hidden="false" customHeight="false" outlineLevel="0" collapsed="false"/>
    <row r="4098" customFormat="false" ht="12.75" hidden="false" customHeight="false" outlineLevel="0" collapsed="false"/>
    <row r="4099" customFormat="false" ht="12.75" hidden="false" customHeight="false" outlineLevel="0" collapsed="false"/>
    <row r="4100" customFormat="false" ht="12.75" hidden="false" customHeight="false" outlineLevel="0" collapsed="false"/>
    <row r="4101" customFormat="false" ht="12.75" hidden="false" customHeight="false" outlineLevel="0" collapsed="false"/>
    <row r="4102" customFormat="false" ht="12.75" hidden="false" customHeight="false" outlineLevel="0" collapsed="false"/>
    <row r="4103" customFormat="false" ht="12.75" hidden="false" customHeight="false" outlineLevel="0" collapsed="false"/>
    <row r="4104" customFormat="false" ht="12.75" hidden="false" customHeight="false" outlineLevel="0" collapsed="false"/>
    <row r="4105" customFormat="false" ht="12.75" hidden="false" customHeight="false" outlineLevel="0" collapsed="false"/>
    <row r="4106" customFormat="false" ht="12.75" hidden="false" customHeight="false" outlineLevel="0" collapsed="false"/>
    <row r="4107" customFormat="false" ht="12.75" hidden="false" customHeight="false" outlineLevel="0" collapsed="false"/>
    <row r="4108" customFormat="false" ht="12.75" hidden="false" customHeight="false" outlineLevel="0" collapsed="false"/>
    <row r="4109" customFormat="false" ht="12.75" hidden="false" customHeight="false" outlineLevel="0" collapsed="false"/>
    <row r="4110" customFormat="false" ht="12.75" hidden="false" customHeight="false" outlineLevel="0" collapsed="false"/>
    <row r="4111" customFormat="false" ht="12.75" hidden="false" customHeight="false" outlineLevel="0" collapsed="false"/>
    <row r="4112" customFormat="false" ht="12.75" hidden="false" customHeight="false" outlineLevel="0" collapsed="false"/>
    <row r="4113" customFormat="false" ht="12.75" hidden="false" customHeight="false" outlineLevel="0" collapsed="false"/>
    <row r="4114" customFormat="false" ht="12.75" hidden="false" customHeight="false" outlineLevel="0" collapsed="false"/>
    <row r="4115" customFormat="false" ht="12.75" hidden="false" customHeight="false" outlineLevel="0" collapsed="false"/>
    <row r="4116" customFormat="false" ht="12.75" hidden="false" customHeight="false" outlineLevel="0" collapsed="false"/>
    <row r="4117" customFormat="false" ht="12.75" hidden="false" customHeight="false" outlineLevel="0" collapsed="false"/>
    <row r="4118" customFormat="false" ht="12.75" hidden="false" customHeight="false" outlineLevel="0" collapsed="false"/>
    <row r="4119" customFormat="false" ht="12.75" hidden="false" customHeight="false" outlineLevel="0" collapsed="false"/>
    <row r="4120" customFormat="false" ht="12.75" hidden="false" customHeight="false" outlineLevel="0" collapsed="false"/>
    <row r="4121" customFormat="false" ht="12.75" hidden="false" customHeight="false" outlineLevel="0" collapsed="false"/>
    <row r="4122" customFormat="false" ht="12.75" hidden="false" customHeight="false" outlineLevel="0" collapsed="false"/>
    <row r="4123" customFormat="false" ht="12.75" hidden="false" customHeight="false" outlineLevel="0" collapsed="false"/>
    <row r="4124" customFormat="false" ht="12.75" hidden="false" customHeight="false" outlineLevel="0" collapsed="false"/>
    <row r="4125" customFormat="false" ht="12.75" hidden="false" customHeight="false" outlineLevel="0" collapsed="false"/>
    <row r="4126" customFormat="false" ht="12.75" hidden="false" customHeight="false" outlineLevel="0" collapsed="false"/>
    <row r="4127" customFormat="false" ht="12.75" hidden="false" customHeight="false" outlineLevel="0" collapsed="false"/>
    <row r="4128" customFormat="false" ht="12.75" hidden="false" customHeight="false" outlineLevel="0" collapsed="false"/>
    <row r="4129" customFormat="false" ht="12.75" hidden="false" customHeight="false" outlineLevel="0" collapsed="false"/>
    <row r="4130" customFormat="false" ht="12.75" hidden="false" customHeight="false" outlineLevel="0" collapsed="false"/>
    <row r="4131" customFormat="false" ht="12.75" hidden="false" customHeight="false" outlineLevel="0" collapsed="false"/>
    <row r="4132" customFormat="false" ht="12.75" hidden="false" customHeight="false" outlineLevel="0" collapsed="false"/>
    <row r="4133" customFormat="false" ht="12.75" hidden="false" customHeight="false" outlineLevel="0" collapsed="false"/>
    <row r="4134" customFormat="false" ht="12.75" hidden="false" customHeight="false" outlineLevel="0" collapsed="false"/>
    <row r="4135" customFormat="false" ht="12.75" hidden="false" customHeight="false" outlineLevel="0" collapsed="false"/>
    <row r="4136" customFormat="false" ht="12.75" hidden="false" customHeight="false" outlineLevel="0" collapsed="false"/>
    <row r="4137" customFormat="false" ht="12.75" hidden="false" customHeight="false" outlineLevel="0" collapsed="false"/>
    <row r="4138" customFormat="false" ht="12.75" hidden="false" customHeight="false" outlineLevel="0" collapsed="false"/>
    <row r="4139" customFormat="false" ht="12.75" hidden="false" customHeight="false" outlineLevel="0" collapsed="false"/>
    <row r="4140" customFormat="false" ht="12.75" hidden="false" customHeight="false" outlineLevel="0" collapsed="false"/>
    <row r="4141" customFormat="false" ht="12.75" hidden="false" customHeight="false" outlineLevel="0" collapsed="false"/>
    <row r="4142" customFormat="false" ht="12.75" hidden="false" customHeight="false" outlineLevel="0" collapsed="false"/>
    <row r="4143" customFormat="false" ht="12.75" hidden="false" customHeight="false" outlineLevel="0" collapsed="false"/>
    <row r="4144" customFormat="false" ht="12.75" hidden="false" customHeight="false" outlineLevel="0" collapsed="false"/>
    <row r="4145" customFormat="false" ht="12.75" hidden="false" customHeight="false" outlineLevel="0" collapsed="false"/>
    <row r="4146" customFormat="false" ht="12.75" hidden="false" customHeight="false" outlineLevel="0" collapsed="false"/>
    <row r="4147" customFormat="false" ht="12.75" hidden="false" customHeight="false" outlineLevel="0" collapsed="false"/>
    <row r="4148" customFormat="false" ht="12.75" hidden="false" customHeight="false" outlineLevel="0" collapsed="false"/>
    <row r="4149" customFormat="false" ht="12.75" hidden="false" customHeight="false" outlineLevel="0" collapsed="false"/>
    <row r="4150" customFormat="false" ht="12.75" hidden="false" customHeight="false" outlineLevel="0" collapsed="false"/>
    <row r="4151" customFormat="false" ht="12.75" hidden="false" customHeight="false" outlineLevel="0" collapsed="false"/>
    <row r="4152" customFormat="false" ht="12.75" hidden="false" customHeight="false" outlineLevel="0" collapsed="false"/>
    <row r="4153" customFormat="false" ht="12.75" hidden="false" customHeight="false" outlineLevel="0" collapsed="false"/>
    <row r="4154" customFormat="false" ht="12.75" hidden="false" customHeight="false" outlineLevel="0" collapsed="false"/>
    <row r="4155" customFormat="false" ht="12.75" hidden="false" customHeight="false" outlineLevel="0" collapsed="false"/>
    <row r="4156" customFormat="false" ht="12.75" hidden="false" customHeight="false" outlineLevel="0" collapsed="false"/>
    <row r="4157" customFormat="false" ht="12.75" hidden="false" customHeight="false" outlineLevel="0" collapsed="false"/>
    <row r="4158" customFormat="false" ht="12.75" hidden="false" customHeight="false" outlineLevel="0" collapsed="false"/>
    <row r="4159" customFormat="false" ht="12.75" hidden="false" customHeight="false" outlineLevel="0" collapsed="false"/>
    <row r="4160" customFormat="false" ht="12.75" hidden="false" customHeight="false" outlineLevel="0" collapsed="false"/>
    <row r="4161" customFormat="false" ht="12.75" hidden="false" customHeight="false" outlineLevel="0" collapsed="false"/>
    <row r="4162" customFormat="false" ht="12.75" hidden="false" customHeight="false" outlineLevel="0" collapsed="false"/>
    <row r="4163" customFormat="false" ht="12.75" hidden="false" customHeight="false" outlineLevel="0" collapsed="false"/>
    <row r="4164" customFormat="false" ht="12.75" hidden="false" customHeight="false" outlineLevel="0" collapsed="false"/>
    <row r="4165" customFormat="false" ht="12.75" hidden="false" customHeight="false" outlineLevel="0" collapsed="false"/>
    <row r="4166" customFormat="false" ht="12.75" hidden="false" customHeight="false" outlineLevel="0" collapsed="false"/>
    <row r="4167" customFormat="false" ht="12.75" hidden="false" customHeight="false" outlineLevel="0" collapsed="false"/>
    <row r="4168" customFormat="false" ht="12.75" hidden="false" customHeight="false" outlineLevel="0" collapsed="false"/>
    <row r="4169" customFormat="false" ht="12.75" hidden="false" customHeight="false" outlineLevel="0" collapsed="false"/>
    <row r="4170" customFormat="false" ht="12.75" hidden="false" customHeight="false" outlineLevel="0" collapsed="false"/>
    <row r="4171" customFormat="false" ht="12.75" hidden="false" customHeight="false" outlineLevel="0" collapsed="false"/>
    <row r="4172" customFormat="false" ht="12.75" hidden="false" customHeight="false" outlineLevel="0" collapsed="false"/>
    <row r="4173" customFormat="false" ht="12.75" hidden="false" customHeight="false" outlineLevel="0" collapsed="false"/>
    <row r="4174" customFormat="false" ht="12.75" hidden="false" customHeight="false" outlineLevel="0" collapsed="false"/>
    <row r="4175" customFormat="false" ht="12.75" hidden="false" customHeight="false" outlineLevel="0" collapsed="false"/>
    <row r="4176" customFormat="false" ht="12.75" hidden="false" customHeight="false" outlineLevel="0" collapsed="false"/>
    <row r="4177" customFormat="false" ht="12.75" hidden="false" customHeight="false" outlineLevel="0" collapsed="false"/>
    <row r="4178" customFormat="false" ht="12.75" hidden="false" customHeight="false" outlineLevel="0" collapsed="false"/>
    <row r="4179" customFormat="false" ht="12.75" hidden="false" customHeight="false" outlineLevel="0" collapsed="false"/>
    <row r="4180" customFormat="false" ht="12.75" hidden="false" customHeight="false" outlineLevel="0" collapsed="false"/>
    <row r="4181" customFormat="false" ht="12.75" hidden="false" customHeight="false" outlineLevel="0" collapsed="false"/>
    <row r="4182" customFormat="false" ht="12.75" hidden="false" customHeight="false" outlineLevel="0" collapsed="false"/>
    <row r="4183" customFormat="false" ht="12.75" hidden="false" customHeight="false" outlineLevel="0" collapsed="false"/>
    <row r="4184" customFormat="false" ht="12.75" hidden="false" customHeight="false" outlineLevel="0" collapsed="false"/>
    <row r="4185" customFormat="false" ht="12.75" hidden="false" customHeight="false" outlineLevel="0" collapsed="false"/>
    <row r="4186" customFormat="false" ht="12.75" hidden="false" customHeight="false" outlineLevel="0" collapsed="false"/>
    <row r="4187" customFormat="false" ht="12.75" hidden="false" customHeight="false" outlineLevel="0" collapsed="false"/>
    <row r="4188" customFormat="false" ht="12.75" hidden="false" customHeight="false" outlineLevel="0" collapsed="false"/>
    <row r="4189" customFormat="false" ht="12.75" hidden="false" customHeight="false" outlineLevel="0" collapsed="false"/>
    <row r="4190" customFormat="false" ht="12.75" hidden="false" customHeight="false" outlineLevel="0" collapsed="false"/>
    <row r="4191" customFormat="false" ht="12.75" hidden="false" customHeight="false" outlineLevel="0" collapsed="false"/>
    <row r="4192" customFormat="false" ht="12.75" hidden="false" customHeight="false" outlineLevel="0" collapsed="false"/>
    <row r="4193" customFormat="false" ht="12.75" hidden="false" customHeight="false" outlineLevel="0" collapsed="false"/>
    <row r="4194" customFormat="false" ht="12.75" hidden="false" customHeight="false" outlineLevel="0" collapsed="false"/>
    <row r="4195" customFormat="false" ht="12.75" hidden="false" customHeight="false" outlineLevel="0" collapsed="false"/>
    <row r="4196" customFormat="false" ht="12.75" hidden="false" customHeight="false" outlineLevel="0" collapsed="false"/>
    <row r="4197" customFormat="false" ht="12.75" hidden="false" customHeight="false" outlineLevel="0" collapsed="false"/>
    <row r="4198" customFormat="false" ht="12.75" hidden="false" customHeight="false" outlineLevel="0" collapsed="false"/>
    <row r="4199" customFormat="false" ht="12.75" hidden="false" customHeight="false" outlineLevel="0" collapsed="false"/>
    <row r="4200" customFormat="false" ht="12.75" hidden="false" customHeight="false" outlineLevel="0" collapsed="false"/>
    <row r="4201" customFormat="false" ht="12.75" hidden="false" customHeight="false" outlineLevel="0" collapsed="false"/>
    <row r="4202" customFormat="false" ht="12.75" hidden="false" customHeight="false" outlineLevel="0" collapsed="false"/>
    <row r="4203" customFormat="false" ht="12.75" hidden="false" customHeight="false" outlineLevel="0" collapsed="false"/>
    <row r="4204" customFormat="false" ht="12.75" hidden="false" customHeight="false" outlineLevel="0" collapsed="false"/>
    <row r="4205" customFormat="false" ht="12.75" hidden="false" customHeight="false" outlineLevel="0" collapsed="false"/>
    <row r="4206" customFormat="false" ht="12.75" hidden="false" customHeight="false" outlineLevel="0" collapsed="false"/>
    <row r="4207" customFormat="false" ht="12.75" hidden="false" customHeight="false" outlineLevel="0" collapsed="false"/>
    <row r="4208" customFormat="false" ht="12.75" hidden="false" customHeight="false" outlineLevel="0" collapsed="false"/>
    <row r="4209" customFormat="false" ht="12.75" hidden="false" customHeight="false" outlineLevel="0" collapsed="false"/>
    <row r="4210" customFormat="false" ht="12.75" hidden="false" customHeight="false" outlineLevel="0" collapsed="false"/>
    <row r="4211" customFormat="false" ht="12.75" hidden="false" customHeight="false" outlineLevel="0" collapsed="false"/>
    <row r="4212" customFormat="false" ht="12.75" hidden="false" customHeight="false" outlineLevel="0" collapsed="false"/>
    <row r="4213" customFormat="false" ht="12.75" hidden="false" customHeight="false" outlineLevel="0" collapsed="false"/>
    <row r="4214" customFormat="false" ht="12.75" hidden="false" customHeight="false" outlineLevel="0" collapsed="false"/>
    <row r="4215" customFormat="false" ht="12.75" hidden="false" customHeight="false" outlineLevel="0" collapsed="false"/>
    <row r="4216" customFormat="false" ht="12.75" hidden="false" customHeight="false" outlineLevel="0" collapsed="false"/>
    <row r="4217" customFormat="false" ht="12.75" hidden="false" customHeight="false" outlineLevel="0" collapsed="false"/>
    <row r="4218" customFormat="false" ht="12.75" hidden="false" customHeight="false" outlineLevel="0" collapsed="false"/>
    <row r="4219" customFormat="false" ht="12.75" hidden="false" customHeight="false" outlineLevel="0" collapsed="false"/>
    <row r="4220" customFormat="false" ht="12.75" hidden="false" customHeight="false" outlineLevel="0" collapsed="false"/>
    <row r="4221" customFormat="false" ht="12.75" hidden="false" customHeight="false" outlineLevel="0" collapsed="false"/>
    <row r="4222" customFormat="false" ht="12.75" hidden="false" customHeight="false" outlineLevel="0" collapsed="false"/>
    <row r="4223" customFormat="false" ht="12.75" hidden="false" customHeight="false" outlineLevel="0" collapsed="false"/>
    <row r="4224" customFormat="false" ht="12.75" hidden="false" customHeight="false" outlineLevel="0" collapsed="false"/>
    <row r="4225" customFormat="false" ht="12.75" hidden="false" customHeight="false" outlineLevel="0" collapsed="false"/>
    <row r="4226" customFormat="false" ht="12.75" hidden="false" customHeight="false" outlineLevel="0" collapsed="false"/>
    <row r="4227" customFormat="false" ht="12.75" hidden="false" customHeight="false" outlineLevel="0" collapsed="false"/>
    <row r="4228" customFormat="false" ht="12.75" hidden="false" customHeight="false" outlineLevel="0" collapsed="false"/>
    <row r="4229" customFormat="false" ht="12.75" hidden="false" customHeight="false" outlineLevel="0" collapsed="false"/>
    <row r="4230" customFormat="false" ht="12.75" hidden="false" customHeight="false" outlineLevel="0" collapsed="false"/>
    <row r="4231" customFormat="false" ht="12.75" hidden="false" customHeight="false" outlineLevel="0" collapsed="false"/>
    <row r="4232" customFormat="false" ht="12.75" hidden="false" customHeight="false" outlineLevel="0" collapsed="false"/>
    <row r="4233" customFormat="false" ht="12.75" hidden="false" customHeight="false" outlineLevel="0" collapsed="false"/>
    <row r="4234" customFormat="false" ht="12.75" hidden="false" customHeight="false" outlineLevel="0" collapsed="false"/>
    <row r="4235" customFormat="false" ht="12.75" hidden="false" customHeight="false" outlineLevel="0" collapsed="false"/>
    <row r="4236" customFormat="false" ht="12.75" hidden="false" customHeight="false" outlineLevel="0" collapsed="false"/>
    <row r="4237" customFormat="false" ht="12.75" hidden="false" customHeight="false" outlineLevel="0" collapsed="false"/>
    <row r="4238" customFormat="false" ht="12.75" hidden="false" customHeight="false" outlineLevel="0" collapsed="false"/>
    <row r="4239" customFormat="false" ht="12.75" hidden="false" customHeight="false" outlineLevel="0" collapsed="false"/>
    <row r="4240" customFormat="false" ht="12.75" hidden="false" customHeight="false" outlineLevel="0" collapsed="false"/>
    <row r="4241" customFormat="false" ht="12.75" hidden="false" customHeight="false" outlineLevel="0" collapsed="false"/>
    <row r="4242" customFormat="false" ht="12.75" hidden="false" customHeight="false" outlineLevel="0" collapsed="false"/>
    <row r="4243" customFormat="false" ht="12.75" hidden="false" customHeight="false" outlineLevel="0" collapsed="false"/>
    <row r="4244" customFormat="false" ht="12.75" hidden="false" customHeight="false" outlineLevel="0" collapsed="false"/>
    <row r="4245" customFormat="false" ht="12.75" hidden="false" customHeight="false" outlineLevel="0" collapsed="false"/>
    <row r="4246" customFormat="false" ht="12.75" hidden="false" customHeight="false" outlineLevel="0" collapsed="false"/>
    <row r="4247" customFormat="false" ht="12.75" hidden="false" customHeight="false" outlineLevel="0" collapsed="false"/>
    <row r="4248" customFormat="false" ht="12.75" hidden="false" customHeight="false" outlineLevel="0" collapsed="false"/>
    <row r="4249" customFormat="false" ht="12.75" hidden="false" customHeight="false" outlineLevel="0" collapsed="false"/>
    <row r="4250" customFormat="false" ht="12.75" hidden="false" customHeight="false" outlineLevel="0" collapsed="false"/>
    <row r="4251" customFormat="false" ht="12.75" hidden="false" customHeight="false" outlineLevel="0" collapsed="false"/>
    <row r="4252" customFormat="false" ht="12.75" hidden="false" customHeight="false" outlineLevel="0" collapsed="false"/>
    <row r="4253" customFormat="false" ht="12.75" hidden="false" customHeight="false" outlineLevel="0" collapsed="false"/>
    <row r="4254" customFormat="false" ht="12.75" hidden="false" customHeight="false" outlineLevel="0" collapsed="false"/>
    <row r="4255" customFormat="false" ht="12.75" hidden="false" customHeight="false" outlineLevel="0" collapsed="false"/>
    <row r="4256" customFormat="false" ht="12.75" hidden="false" customHeight="false" outlineLevel="0" collapsed="false"/>
    <row r="4257" customFormat="false" ht="12.75" hidden="false" customHeight="false" outlineLevel="0" collapsed="false"/>
    <row r="4258" customFormat="false" ht="12.75" hidden="false" customHeight="false" outlineLevel="0" collapsed="false"/>
    <row r="4259" customFormat="false" ht="12.75" hidden="false" customHeight="false" outlineLevel="0" collapsed="false"/>
    <row r="4260" customFormat="false" ht="12.75" hidden="false" customHeight="false" outlineLevel="0" collapsed="false"/>
    <row r="4261" customFormat="false" ht="12.75" hidden="false" customHeight="false" outlineLevel="0" collapsed="false"/>
    <row r="4262" customFormat="false" ht="12.75" hidden="false" customHeight="false" outlineLevel="0" collapsed="false"/>
    <row r="4263" customFormat="false" ht="12.75" hidden="false" customHeight="false" outlineLevel="0" collapsed="false"/>
    <row r="4264" customFormat="false" ht="12.75" hidden="false" customHeight="false" outlineLevel="0" collapsed="false"/>
    <row r="4265" customFormat="false" ht="12.75" hidden="false" customHeight="false" outlineLevel="0" collapsed="false"/>
    <row r="4266" customFormat="false" ht="12.75" hidden="false" customHeight="false" outlineLevel="0" collapsed="false"/>
    <row r="4267" customFormat="false" ht="12.75" hidden="false" customHeight="false" outlineLevel="0" collapsed="false"/>
    <row r="4268" customFormat="false" ht="12.75" hidden="false" customHeight="false" outlineLevel="0" collapsed="false"/>
    <row r="4269" customFormat="false" ht="12.75" hidden="false" customHeight="false" outlineLevel="0" collapsed="false"/>
    <row r="4270" customFormat="false" ht="12.75" hidden="false" customHeight="false" outlineLevel="0" collapsed="false"/>
    <row r="4271" customFormat="false" ht="12.75" hidden="false" customHeight="false" outlineLevel="0" collapsed="false"/>
    <row r="4272" customFormat="false" ht="12.75" hidden="false" customHeight="false" outlineLevel="0" collapsed="false"/>
    <row r="4273" customFormat="false" ht="12.75" hidden="false" customHeight="false" outlineLevel="0" collapsed="false"/>
    <row r="4274" customFormat="false" ht="12.75" hidden="false" customHeight="false" outlineLevel="0" collapsed="false"/>
    <row r="4275" customFormat="false" ht="12.75" hidden="false" customHeight="false" outlineLevel="0" collapsed="false"/>
    <row r="4276" customFormat="false" ht="12.75" hidden="false" customHeight="false" outlineLevel="0" collapsed="false"/>
    <row r="4277" customFormat="false" ht="12.75" hidden="false" customHeight="false" outlineLevel="0" collapsed="false"/>
    <row r="4278" customFormat="false" ht="12.75" hidden="false" customHeight="false" outlineLevel="0" collapsed="false"/>
    <row r="4279" customFormat="false" ht="12.75" hidden="false" customHeight="false" outlineLevel="0" collapsed="false"/>
    <row r="4280" customFormat="false" ht="12.75" hidden="false" customHeight="false" outlineLevel="0" collapsed="false"/>
    <row r="4281" customFormat="false" ht="12.75" hidden="false" customHeight="false" outlineLevel="0" collapsed="false"/>
    <row r="4282" customFormat="false" ht="12.75" hidden="false" customHeight="false" outlineLevel="0" collapsed="false"/>
    <row r="4283" customFormat="false" ht="12.75" hidden="false" customHeight="false" outlineLevel="0" collapsed="false"/>
    <row r="4284" customFormat="false" ht="12.75" hidden="false" customHeight="false" outlineLevel="0" collapsed="false"/>
    <row r="4285" customFormat="false" ht="12.75" hidden="false" customHeight="false" outlineLevel="0" collapsed="false"/>
    <row r="4286" customFormat="false" ht="12.75" hidden="false" customHeight="false" outlineLevel="0" collapsed="false"/>
    <row r="4287" customFormat="false" ht="12.75" hidden="false" customHeight="false" outlineLevel="0" collapsed="false"/>
    <row r="4288" customFormat="false" ht="12.75" hidden="false" customHeight="false" outlineLevel="0" collapsed="false"/>
    <row r="4289" customFormat="false" ht="12.75" hidden="false" customHeight="false" outlineLevel="0" collapsed="false"/>
    <row r="4290" customFormat="false" ht="12.75" hidden="false" customHeight="false" outlineLevel="0" collapsed="false"/>
    <row r="4291" customFormat="false" ht="12.75" hidden="false" customHeight="false" outlineLevel="0" collapsed="false"/>
    <row r="4292" customFormat="false" ht="12.75" hidden="false" customHeight="false" outlineLevel="0" collapsed="false"/>
    <row r="4293" customFormat="false" ht="12.75" hidden="false" customHeight="false" outlineLevel="0" collapsed="false"/>
    <row r="4294" customFormat="false" ht="12.75" hidden="false" customHeight="false" outlineLevel="0" collapsed="false"/>
    <row r="4295" customFormat="false" ht="12.75" hidden="false" customHeight="false" outlineLevel="0" collapsed="false"/>
    <row r="4296" customFormat="false" ht="12.75" hidden="false" customHeight="false" outlineLevel="0" collapsed="false"/>
    <row r="4297" customFormat="false" ht="12.75" hidden="false" customHeight="false" outlineLevel="0" collapsed="false"/>
    <row r="4298" customFormat="false" ht="12.75" hidden="false" customHeight="false" outlineLevel="0" collapsed="false"/>
    <row r="4299" customFormat="false" ht="12.75" hidden="false" customHeight="false" outlineLevel="0" collapsed="false"/>
    <row r="4300" customFormat="false" ht="12.75" hidden="false" customHeight="false" outlineLevel="0" collapsed="false"/>
    <row r="4301" customFormat="false" ht="12.75" hidden="false" customHeight="false" outlineLevel="0" collapsed="false"/>
    <row r="4302" customFormat="false" ht="12.75" hidden="false" customHeight="false" outlineLevel="0" collapsed="false"/>
    <row r="4303" customFormat="false" ht="12.75" hidden="false" customHeight="false" outlineLevel="0" collapsed="false"/>
    <row r="4304" customFormat="false" ht="12.75" hidden="false" customHeight="false" outlineLevel="0" collapsed="false"/>
    <row r="4305" customFormat="false" ht="12.75" hidden="false" customHeight="false" outlineLevel="0" collapsed="false"/>
    <row r="4306" customFormat="false" ht="12.75" hidden="false" customHeight="false" outlineLevel="0" collapsed="false"/>
    <row r="4307" customFormat="false" ht="12.75" hidden="false" customHeight="false" outlineLevel="0" collapsed="false"/>
    <row r="4308" customFormat="false" ht="12.75" hidden="false" customHeight="false" outlineLevel="0" collapsed="false"/>
    <row r="4309" customFormat="false" ht="12.75" hidden="false" customHeight="false" outlineLevel="0" collapsed="false"/>
    <row r="4310" customFormat="false" ht="12.75" hidden="false" customHeight="false" outlineLevel="0" collapsed="false"/>
    <row r="4311" customFormat="false" ht="12.75" hidden="false" customHeight="false" outlineLevel="0" collapsed="false"/>
    <row r="4312" customFormat="false" ht="12.75" hidden="false" customHeight="false" outlineLevel="0" collapsed="false"/>
    <row r="4313" customFormat="false" ht="12.75" hidden="false" customHeight="false" outlineLevel="0" collapsed="false"/>
    <row r="4314" customFormat="false" ht="12.75" hidden="false" customHeight="false" outlineLevel="0" collapsed="false"/>
    <row r="4315" customFormat="false" ht="12.75" hidden="false" customHeight="false" outlineLevel="0" collapsed="false"/>
    <row r="4316" customFormat="false" ht="12.75" hidden="false" customHeight="false" outlineLevel="0" collapsed="false"/>
    <row r="4317" customFormat="false" ht="12.75" hidden="false" customHeight="false" outlineLevel="0" collapsed="false"/>
    <row r="4318" customFormat="false" ht="12.75" hidden="false" customHeight="false" outlineLevel="0" collapsed="false"/>
    <row r="4319" customFormat="false" ht="12.75" hidden="false" customHeight="false" outlineLevel="0" collapsed="false"/>
    <row r="4320" customFormat="false" ht="12.75" hidden="false" customHeight="false" outlineLevel="0" collapsed="false"/>
    <row r="4321" customFormat="false" ht="12.75" hidden="false" customHeight="false" outlineLevel="0" collapsed="false"/>
    <row r="4322" customFormat="false" ht="12.75" hidden="false" customHeight="false" outlineLevel="0" collapsed="false"/>
    <row r="4323" customFormat="false" ht="12.75" hidden="false" customHeight="false" outlineLevel="0" collapsed="false"/>
    <row r="4324" customFormat="false" ht="12.75" hidden="false" customHeight="false" outlineLevel="0" collapsed="false"/>
    <row r="4325" customFormat="false" ht="12.75" hidden="false" customHeight="false" outlineLevel="0" collapsed="false"/>
    <row r="4326" customFormat="false" ht="12.75" hidden="false" customHeight="false" outlineLevel="0" collapsed="false"/>
    <row r="4327" customFormat="false" ht="12.75" hidden="false" customHeight="false" outlineLevel="0" collapsed="false"/>
    <row r="4328" customFormat="false" ht="12.75" hidden="false" customHeight="false" outlineLevel="0" collapsed="false"/>
    <row r="4329" customFormat="false" ht="12.75" hidden="false" customHeight="false" outlineLevel="0" collapsed="false"/>
    <row r="4330" customFormat="false" ht="12.75" hidden="false" customHeight="false" outlineLevel="0" collapsed="false"/>
    <row r="4331" customFormat="false" ht="12.75" hidden="false" customHeight="false" outlineLevel="0" collapsed="false"/>
    <row r="4332" customFormat="false" ht="12.75" hidden="false" customHeight="false" outlineLevel="0" collapsed="false"/>
    <row r="4333" customFormat="false" ht="12.75" hidden="false" customHeight="false" outlineLevel="0" collapsed="false"/>
    <row r="4334" customFormat="false" ht="12.75" hidden="false" customHeight="false" outlineLevel="0" collapsed="false"/>
    <row r="4335" customFormat="false" ht="12.75" hidden="false" customHeight="false" outlineLevel="0" collapsed="false"/>
    <row r="4336" customFormat="false" ht="12.75" hidden="false" customHeight="false" outlineLevel="0" collapsed="false"/>
    <row r="4337" customFormat="false" ht="12.75" hidden="false" customHeight="false" outlineLevel="0" collapsed="false"/>
    <row r="4338" customFormat="false" ht="12.75" hidden="false" customHeight="false" outlineLevel="0" collapsed="false"/>
    <row r="4339" customFormat="false" ht="12.75" hidden="false" customHeight="false" outlineLevel="0" collapsed="false"/>
    <row r="4340" customFormat="false" ht="12.75" hidden="false" customHeight="false" outlineLevel="0" collapsed="false"/>
    <row r="4341" customFormat="false" ht="12.75" hidden="false" customHeight="false" outlineLevel="0" collapsed="false"/>
    <row r="4342" customFormat="false" ht="12.75" hidden="false" customHeight="false" outlineLevel="0" collapsed="false"/>
    <row r="4343" customFormat="false" ht="12.75" hidden="false" customHeight="false" outlineLevel="0" collapsed="false"/>
    <row r="4344" customFormat="false" ht="12.75" hidden="false" customHeight="false" outlineLevel="0" collapsed="false"/>
    <row r="4345" customFormat="false" ht="12.75" hidden="false" customHeight="false" outlineLevel="0" collapsed="false"/>
    <row r="4346" customFormat="false" ht="12.75" hidden="false" customHeight="false" outlineLevel="0" collapsed="false"/>
    <row r="4347" customFormat="false" ht="12.75" hidden="false" customHeight="false" outlineLevel="0" collapsed="false"/>
    <row r="4348" customFormat="false" ht="12.75" hidden="false" customHeight="false" outlineLevel="0" collapsed="false"/>
    <row r="4349" customFormat="false" ht="12.75" hidden="false" customHeight="false" outlineLevel="0" collapsed="false"/>
    <row r="4350" customFormat="false" ht="12.75" hidden="false" customHeight="false" outlineLevel="0" collapsed="false"/>
    <row r="4351" customFormat="false" ht="12.75" hidden="false" customHeight="false" outlineLevel="0" collapsed="false"/>
    <row r="4352" customFormat="false" ht="12.75" hidden="false" customHeight="false" outlineLevel="0" collapsed="false"/>
    <row r="4353" customFormat="false" ht="12.75" hidden="false" customHeight="false" outlineLevel="0" collapsed="false"/>
    <row r="4354" customFormat="false" ht="12.75" hidden="false" customHeight="false" outlineLevel="0" collapsed="false"/>
    <row r="4355" customFormat="false" ht="12.75" hidden="false" customHeight="false" outlineLevel="0" collapsed="false"/>
    <row r="4356" customFormat="false" ht="12.75" hidden="false" customHeight="false" outlineLevel="0" collapsed="false"/>
    <row r="4357" customFormat="false" ht="12.75" hidden="false" customHeight="false" outlineLevel="0" collapsed="false"/>
    <row r="4358" customFormat="false" ht="12.75" hidden="false" customHeight="false" outlineLevel="0" collapsed="false"/>
    <row r="4359" customFormat="false" ht="12.75" hidden="false" customHeight="false" outlineLevel="0" collapsed="false"/>
    <row r="4360" customFormat="false" ht="12.75" hidden="false" customHeight="false" outlineLevel="0" collapsed="false"/>
    <row r="4361" customFormat="false" ht="12.75" hidden="false" customHeight="false" outlineLevel="0" collapsed="false"/>
    <row r="4362" customFormat="false" ht="12.75" hidden="false" customHeight="false" outlineLevel="0" collapsed="false"/>
    <row r="4363" customFormat="false" ht="12.75" hidden="false" customHeight="false" outlineLevel="0" collapsed="false"/>
    <row r="4364" customFormat="false" ht="12.75" hidden="false" customHeight="false" outlineLevel="0" collapsed="false"/>
    <row r="4365" customFormat="false" ht="12.75" hidden="false" customHeight="false" outlineLevel="0" collapsed="false"/>
    <row r="4366" customFormat="false" ht="12.75" hidden="false" customHeight="false" outlineLevel="0" collapsed="false"/>
    <row r="4367" customFormat="false" ht="12.75" hidden="false" customHeight="false" outlineLevel="0" collapsed="false"/>
    <row r="4368" customFormat="false" ht="12.75" hidden="false" customHeight="false" outlineLevel="0" collapsed="false"/>
    <row r="4369" customFormat="false" ht="12.75" hidden="false" customHeight="false" outlineLevel="0" collapsed="false"/>
    <row r="4370" customFormat="false" ht="12.75" hidden="false" customHeight="false" outlineLevel="0" collapsed="false"/>
    <row r="4371" customFormat="false" ht="12.75" hidden="false" customHeight="false" outlineLevel="0" collapsed="false"/>
    <row r="4372" customFormat="false" ht="12.75" hidden="false" customHeight="false" outlineLevel="0" collapsed="false"/>
    <row r="4373" customFormat="false" ht="12.75" hidden="false" customHeight="false" outlineLevel="0" collapsed="false"/>
    <row r="4374" customFormat="false" ht="12.75" hidden="false" customHeight="false" outlineLevel="0" collapsed="false"/>
    <row r="4375" customFormat="false" ht="12.75" hidden="false" customHeight="false" outlineLevel="0" collapsed="false"/>
    <row r="4376" customFormat="false" ht="12.75" hidden="false" customHeight="false" outlineLevel="0" collapsed="false"/>
    <row r="4377" customFormat="false" ht="12.75" hidden="false" customHeight="false" outlineLevel="0" collapsed="false"/>
    <row r="4378" customFormat="false" ht="12.75" hidden="false" customHeight="false" outlineLevel="0" collapsed="false"/>
    <row r="4379" customFormat="false" ht="12.75" hidden="false" customHeight="false" outlineLevel="0" collapsed="false"/>
    <row r="4380" customFormat="false" ht="12.75" hidden="false" customHeight="false" outlineLevel="0" collapsed="false"/>
    <row r="4381" customFormat="false" ht="12.75" hidden="false" customHeight="false" outlineLevel="0" collapsed="false"/>
    <row r="4382" customFormat="false" ht="12.75" hidden="false" customHeight="false" outlineLevel="0" collapsed="false"/>
    <row r="4383" customFormat="false" ht="12.75" hidden="false" customHeight="false" outlineLevel="0" collapsed="false"/>
    <row r="4384" customFormat="false" ht="12.75" hidden="false" customHeight="false" outlineLevel="0" collapsed="false"/>
    <row r="4385" customFormat="false" ht="12.75" hidden="false" customHeight="false" outlineLevel="0" collapsed="false"/>
    <row r="4386" customFormat="false" ht="12.75" hidden="false" customHeight="false" outlineLevel="0" collapsed="false"/>
    <row r="4387" customFormat="false" ht="12.75" hidden="false" customHeight="false" outlineLevel="0" collapsed="false"/>
    <row r="4388" customFormat="false" ht="12.75" hidden="false" customHeight="false" outlineLevel="0" collapsed="false"/>
    <row r="4389" customFormat="false" ht="12.75" hidden="false" customHeight="false" outlineLevel="0" collapsed="false"/>
    <row r="4390" customFormat="false" ht="12.75" hidden="false" customHeight="false" outlineLevel="0" collapsed="false"/>
    <row r="4391" customFormat="false" ht="12.75" hidden="false" customHeight="false" outlineLevel="0" collapsed="false"/>
    <row r="4392" customFormat="false" ht="12.75" hidden="false" customHeight="false" outlineLevel="0" collapsed="false"/>
    <row r="4393" customFormat="false" ht="12.75" hidden="false" customHeight="false" outlineLevel="0" collapsed="false"/>
    <row r="4394" customFormat="false" ht="12.75" hidden="false" customHeight="false" outlineLevel="0" collapsed="false"/>
    <row r="4395" customFormat="false" ht="12.75" hidden="false" customHeight="false" outlineLevel="0" collapsed="false"/>
    <row r="4396" customFormat="false" ht="12.75" hidden="false" customHeight="false" outlineLevel="0" collapsed="false"/>
    <row r="4397" customFormat="false" ht="12.75" hidden="false" customHeight="false" outlineLevel="0" collapsed="false"/>
    <row r="4398" customFormat="false" ht="12.75" hidden="false" customHeight="false" outlineLevel="0" collapsed="false"/>
    <row r="4399" customFormat="false" ht="12.75" hidden="false" customHeight="false" outlineLevel="0" collapsed="false"/>
    <row r="4400" customFormat="false" ht="12.75" hidden="false" customHeight="false" outlineLevel="0" collapsed="false"/>
    <row r="4401" customFormat="false" ht="12.75" hidden="false" customHeight="false" outlineLevel="0" collapsed="false"/>
    <row r="4402" customFormat="false" ht="12.75" hidden="false" customHeight="false" outlineLevel="0" collapsed="false"/>
    <row r="4403" customFormat="false" ht="12.75" hidden="false" customHeight="false" outlineLevel="0" collapsed="false"/>
    <row r="4404" customFormat="false" ht="12.75" hidden="false" customHeight="false" outlineLevel="0" collapsed="false"/>
    <row r="4405" customFormat="false" ht="12.75" hidden="false" customHeight="false" outlineLevel="0" collapsed="false"/>
    <row r="4406" customFormat="false" ht="12.75" hidden="false" customHeight="false" outlineLevel="0" collapsed="false"/>
    <row r="4407" customFormat="false" ht="12.75" hidden="false" customHeight="false" outlineLevel="0" collapsed="false"/>
    <row r="4408" customFormat="false" ht="12.75" hidden="false" customHeight="false" outlineLevel="0" collapsed="false"/>
    <row r="4409" customFormat="false" ht="12.75" hidden="false" customHeight="false" outlineLevel="0" collapsed="false"/>
    <row r="4410" customFormat="false" ht="12.75" hidden="false" customHeight="false" outlineLevel="0" collapsed="false"/>
    <row r="4411" customFormat="false" ht="12.75" hidden="false" customHeight="false" outlineLevel="0" collapsed="false"/>
    <row r="4412" customFormat="false" ht="12.75" hidden="false" customHeight="false" outlineLevel="0" collapsed="false"/>
    <row r="4413" customFormat="false" ht="12.75" hidden="false" customHeight="false" outlineLevel="0" collapsed="false"/>
    <row r="4414" customFormat="false" ht="12.75" hidden="false" customHeight="false" outlineLevel="0" collapsed="false"/>
    <row r="4415" customFormat="false" ht="12.75" hidden="false" customHeight="false" outlineLevel="0" collapsed="false"/>
    <row r="4416" customFormat="false" ht="12.75" hidden="false" customHeight="false" outlineLevel="0" collapsed="false"/>
    <row r="4417" customFormat="false" ht="12.75" hidden="false" customHeight="false" outlineLevel="0" collapsed="false"/>
    <row r="4418" customFormat="false" ht="12.75" hidden="false" customHeight="false" outlineLevel="0" collapsed="false"/>
    <row r="4419" customFormat="false" ht="12.75" hidden="false" customHeight="false" outlineLevel="0" collapsed="false"/>
    <row r="4420" customFormat="false" ht="12.75" hidden="false" customHeight="false" outlineLevel="0" collapsed="false"/>
    <row r="4421" customFormat="false" ht="12.75" hidden="false" customHeight="false" outlineLevel="0" collapsed="false"/>
    <row r="4422" customFormat="false" ht="12.75" hidden="false" customHeight="false" outlineLevel="0" collapsed="false"/>
    <row r="4423" customFormat="false" ht="12.75" hidden="false" customHeight="false" outlineLevel="0" collapsed="false"/>
    <row r="4424" customFormat="false" ht="12.75" hidden="false" customHeight="false" outlineLevel="0" collapsed="false"/>
    <row r="4425" customFormat="false" ht="12.75" hidden="false" customHeight="false" outlineLevel="0" collapsed="false"/>
    <row r="4426" customFormat="false" ht="12.75" hidden="false" customHeight="false" outlineLevel="0" collapsed="false"/>
    <row r="4427" customFormat="false" ht="12.75" hidden="false" customHeight="false" outlineLevel="0" collapsed="false"/>
    <row r="4428" customFormat="false" ht="12.75" hidden="false" customHeight="false" outlineLevel="0" collapsed="false"/>
    <row r="4429" customFormat="false" ht="12.75" hidden="false" customHeight="false" outlineLevel="0" collapsed="false"/>
    <row r="4430" customFormat="false" ht="12.75" hidden="false" customHeight="false" outlineLevel="0" collapsed="false"/>
    <row r="4431" customFormat="false" ht="12.75" hidden="false" customHeight="false" outlineLevel="0" collapsed="false"/>
    <row r="4432" customFormat="false" ht="12.75" hidden="false" customHeight="false" outlineLevel="0" collapsed="false"/>
    <row r="4433" customFormat="false" ht="12.75" hidden="false" customHeight="false" outlineLevel="0" collapsed="false"/>
    <row r="4434" customFormat="false" ht="12.75" hidden="false" customHeight="false" outlineLevel="0" collapsed="false"/>
    <row r="4435" customFormat="false" ht="12.75" hidden="false" customHeight="false" outlineLevel="0" collapsed="false"/>
    <row r="4436" customFormat="false" ht="12.75" hidden="false" customHeight="false" outlineLevel="0" collapsed="false"/>
    <row r="4437" customFormat="false" ht="12.75" hidden="false" customHeight="false" outlineLevel="0" collapsed="false"/>
    <row r="4438" customFormat="false" ht="12.75" hidden="false" customHeight="false" outlineLevel="0" collapsed="false"/>
    <row r="4439" customFormat="false" ht="12.75" hidden="false" customHeight="false" outlineLevel="0" collapsed="false"/>
    <row r="4440" customFormat="false" ht="12.75" hidden="false" customHeight="false" outlineLevel="0" collapsed="false"/>
    <row r="4441" customFormat="false" ht="12.75" hidden="false" customHeight="false" outlineLevel="0" collapsed="false"/>
    <row r="4442" customFormat="false" ht="12.75" hidden="false" customHeight="false" outlineLevel="0" collapsed="false"/>
    <row r="4443" customFormat="false" ht="12.75" hidden="false" customHeight="false" outlineLevel="0" collapsed="false"/>
    <row r="4444" customFormat="false" ht="12.75" hidden="false" customHeight="false" outlineLevel="0" collapsed="false"/>
    <row r="4445" customFormat="false" ht="12.75" hidden="false" customHeight="false" outlineLevel="0" collapsed="false"/>
    <row r="4446" customFormat="false" ht="12.75" hidden="false" customHeight="false" outlineLevel="0" collapsed="false"/>
    <row r="4447" customFormat="false" ht="12.75" hidden="false" customHeight="false" outlineLevel="0" collapsed="false"/>
    <row r="4448" customFormat="false" ht="12.75" hidden="false" customHeight="false" outlineLevel="0" collapsed="false"/>
    <row r="4449" customFormat="false" ht="12.75" hidden="false" customHeight="false" outlineLevel="0" collapsed="false"/>
    <row r="4450" customFormat="false" ht="12.75" hidden="false" customHeight="false" outlineLevel="0" collapsed="false"/>
    <row r="4451" customFormat="false" ht="12.75" hidden="false" customHeight="false" outlineLevel="0" collapsed="false"/>
    <row r="4452" customFormat="false" ht="12.75" hidden="false" customHeight="false" outlineLevel="0" collapsed="false"/>
    <row r="4453" customFormat="false" ht="12.75" hidden="false" customHeight="false" outlineLevel="0" collapsed="false"/>
    <row r="4454" customFormat="false" ht="12.75" hidden="false" customHeight="false" outlineLevel="0" collapsed="false"/>
    <row r="4455" customFormat="false" ht="12.75" hidden="false" customHeight="false" outlineLevel="0" collapsed="false"/>
    <row r="4456" customFormat="false" ht="12.75" hidden="false" customHeight="false" outlineLevel="0" collapsed="false"/>
    <row r="4457" customFormat="false" ht="12.75" hidden="false" customHeight="false" outlineLevel="0" collapsed="false"/>
    <row r="4458" customFormat="false" ht="12.75" hidden="false" customHeight="false" outlineLevel="0" collapsed="false"/>
    <row r="4459" customFormat="false" ht="12.75" hidden="false" customHeight="false" outlineLevel="0" collapsed="false"/>
    <row r="4460" customFormat="false" ht="12.75" hidden="false" customHeight="false" outlineLevel="0" collapsed="false"/>
    <row r="4461" customFormat="false" ht="12.75" hidden="false" customHeight="false" outlineLevel="0" collapsed="false"/>
    <row r="4462" customFormat="false" ht="12.75" hidden="false" customHeight="false" outlineLevel="0" collapsed="false"/>
    <row r="4463" customFormat="false" ht="12.75" hidden="false" customHeight="false" outlineLevel="0" collapsed="false"/>
    <row r="4464" customFormat="false" ht="12.75" hidden="false" customHeight="false" outlineLevel="0" collapsed="false"/>
    <row r="4465" customFormat="false" ht="12.75" hidden="false" customHeight="false" outlineLevel="0" collapsed="false"/>
    <row r="4466" customFormat="false" ht="12.75" hidden="false" customHeight="false" outlineLevel="0" collapsed="false"/>
    <row r="4467" customFormat="false" ht="12.75" hidden="false" customHeight="false" outlineLevel="0" collapsed="false"/>
    <row r="4468" customFormat="false" ht="12.75" hidden="false" customHeight="false" outlineLevel="0" collapsed="false"/>
    <row r="4469" customFormat="false" ht="12.75" hidden="false" customHeight="false" outlineLevel="0" collapsed="false"/>
    <row r="4470" customFormat="false" ht="12.75" hidden="false" customHeight="false" outlineLevel="0" collapsed="false"/>
    <row r="4471" customFormat="false" ht="12.75" hidden="false" customHeight="false" outlineLevel="0" collapsed="false"/>
    <row r="4472" customFormat="false" ht="12.75" hidden="false" customHeight="false" outlineLevel="0" collapsed="false"/>
    <row r="4473" customFormat="false" ht="12.75" hidden="false" customHeight="false" outlineLevel="0" collapsed="false"/>
    <row r="4474" customFormat="false" ht="12.75" hidden="false" customHeight="false" outlineLevel="0" collapsed="false"/>
    <row r="4475" customFormat="false" ht="12.75" hidden="false" customHeight="false" outlineLevel="0" collapsed="false"/>
    <row r="4476" customFormat="false" ht="12.75" hidden="false" customHeight="false" outlineLevel="0" collapsed="false"/>
    <row r="4477" customFormat="false" ht="12.75" hidden="false" customHeight="false" outlineLevel="0" collapsed="false"/>
    <row r="4478" customFormat="false" ht="12.75" hidden="false" customHeight="false" outlineLevel="0" collapsed="false"/>
    <row r="4479" customFormat="false" ht="12.75" hidden="false" customHeight="false" outlineLevel="0" collapsed="false"/>
    <row r="4480" customFormat="false" ht="12.75" hidden="false" customHeight="false" outlineLevel="0" collapsed="false"/>
    <row r="4481" customFormat="false" ht="12.75" hidden="false" customHeight="false" outlineLevel="0" collapsed="false"/>
    <row r="4482" customFormat="false" ht="12.75" hidden="false" customHeight="false" outlineLevel="0" collapsed="false"/>
    <row r="4483" customFormat="false" ht="12.75" hidden="false" customHeight="false" outlineLevel="0" collapsed="false"/>
    <row r="4484" customFormat="false" ht="12.75" hidden="false" customHeight="false" outlineLevel="0" collapsed="false"/>
    <row r="4485" customFormat="false" ht="12.75" hidden="false" customHeight="false" outlineLevel="0" collapsed="false"/>
    <row r="4486" customFormat="false" ht="12.75" hidden="false" customHeight="false" outlineLevel="0" collapsed="false"/>
    <row r="4487" customFormat="false" ht="12.75" hidden="false" customHeight="false" outlineLevel="0" collapsed="false"/>
    <row r="4488" customFormat="false" ht="12.75" hidden="false" customHeight="false" outlineLevel="0" collapsed="false"/>
    <row r="4489" customFormat="false" ht="12.75" hidden="false" customHeight="false" outlineLevel="0" collapsed="false"/>
    <row r="4490" customFormat="false" ht="12.75" hidden="false" customHeight="false" outlineLevel="0" collapsed="false"/>
    <row r="4491" customFormat="false" ht="12.75" hidden="false" customHeight="false" outlineLevel="0" collapsed="false"/>
    <row r="4492" customFormat="false" ht="12.75" hidden="false" customHeight="false" outlineLevel="0" collapsed="false"/>
    <row r="4493" customFormat="false" ht="12.75" hidden="false" customHeight="false" outlineLevel="0" collapsed="false"/>
    <row r="4494" customFormat="false" ht="12.75" hidden="false" customHeight="false" outlineLevel="0" collapsed="false"/>
    <row r="4495" customFormat="false" ht="12.75" hidden="false" customHeight="false" outlineLevel="0" collapsed="false"/>
    <row r="4496" customFormat="false" ht="12.75" hidden="false" customHeight="false" outlineLevel="0" collapsed="false"/>
    <row r="4497" customFormat="false" ht="12.75" hidden="false" customHeight="false" outlineLevel="0" collapsed="false"/>
    <row r="4498" customFormat="false" ht="12.75" hidden="false" customHeight="false" outlineLevel="0" collapsed="false"/>
    <row r="4499" customFormat="false" ht="12.75" hidden="false" customHeight="false" outlineLevel="0" collapsed="false"/>
    <row r="4500" customFormat="false" ht="12.75" hidden="false" customHeight="false" outlineLevel="0" collapsed="false"/>
    <row r="4501" customFormat="false" ht="12.75" hidden="false" customHeight="false" outlineLevel="0" collapsed="false"/>
    <row r="4502" customFormat="false" ht="12.75" hidden="false" customHeight="false" outlineLevel="0" collapsed="false"/>
    <row r="4503" customFormat="false" ht="12.75" hidden="false" customHeight="false" outlineLevel="0" collapsed="false"/>
    <row r="4504" customFormat="false" ht="12.75" hidden="false" customHeight="false" outlineLevel="0" collapsed="false"/>
    <row r="4505" customFormat="false" ht="12.75" hidden="false" customHeight="false" outlineLevel="0" collapsed="false"/>
    <row r="4506" customFormat="false" ht="12.75" hidden="false" customHeight="false" outlineLevel="0" collapsed="false"/>
    <row r="4507" customFormat="false" ht="12.75" hidden="false" customHeight="false" outlineLevel="0" collapsed="false"/>
    <row r="4508" customFormat="false" ht="12.75" hidden="false" customHeight="false" outlineLevel="0" collapsed="false"/>
    <row r="4509" customFormat="false" ht="12.75" hidden="false" customHeight="false" outlineLevel="0" collapsed="false"/>
    <row r="4510" customFormat="false" ht="12.75" hidden="false" customHeight="false" outlineLevel="0" collapsed="false"/>
    <row r="4511" customFormat="false" ht="12.75" hidden="false" customHeight="false" outlineLevel="0" collapsed="false"/>
    <row r="4512" customFormat="false" ht="12.75" hidden="false" customHeight="false" outlineLevel="0" collapsed="false"/>
    <row r="4513" customFormat="false" ht="12.75" hidden="false" customHeight="false" outlineLevel="0" collapsed="false"/>
    <row r="4514" customFormat="false" ht="12.75" hidden="false" customHeight="false" outlineLevel="0" collapsed="false"/>
    <row r="4515" customFormat="false" ht="12.75" hidden="false" customHeight="false" outlineLevel="0" collapsed="false"/>
    <row r="4516" customFormat="false" ht="12.75" hidden="false" customHeight="false" outlineLevel="0" collapsed="false"/>
    <row r="4517" customFormat="false" ht="12.75" hidden="false" customHeight="false" outlineLevel="0" collapsed="false"/>
    <row r="4518" customFormat="false" ht="12.75" hidden="false" customHeight="false" outlineLevel="0" collapsed="false"/>
    <row r="4519" customFormat="false" ht="12.75" hidden="false" customHeight="false" outlineLevel="0" collapsed="false"/>
    <row r="4520" customFormat="false" ht="12.75" hidden="false" customHeight="false" outlineLevel="0" collapsed="false"/>
    <row r="4521" customFormat="false" ht="12.75" hidden="false" customHeight="false" outlineLevel="0" collapsed="false"/>
    <row r="4522" customFormat="false" ht="12.75" hidden="false" customHeight="false" outlineLevel="0" collapsed="false"/>
    <row r="4523" customFormat="false" ht="12.75" hidden="false" customHeight="false" outlineLevel="0" collapsed="false"/>
    <row r="4524" customFormat="false" ht="12.75" hidden="false" customHeight="false" outlineLevel="0" collapsed="false"/>
    <row r="4525" customFormat="false" ht="12.75" hidden="false" customHeight="false" outlineLevel="0" collapsed="false"/>
    <row r="4526" customFormat="false" ht="12.75" hidden="false" customHeight="false" outlineLevel="0" collapsed="false"/>
    <row r="4527" customFormat="false" ht="12.75" hidden="false" customHeight="false" outlineLevel="0" collapsed="false"/>
    <row r="4528" customFormat="false" ht="12.75" hidden="false" customHeight="false" outlineLevel="0" collapsed="false"/>
    <row r="4529" customFormat="false" ht="12.75" hidden="false" customHeight="false" outlineLevel="0" collapsed="false"/>
    <row r="4530" customFormat="false" ht="12.75" hidden="false" customHeight="false" outlineLevel="0" collapsed="false"/>
    <row r="4531" customFormat="false" ht="12.75" hidden="false" customHeight="false" outlineLevel="0" collapsed="false"/>
    <row r="4532" customFormat="false" ht="12.75" hidden="false" customHeight="false" outlineLevel="0" collapsed="false"/>
    <row r="4533" customFormat="false" ht="12.75" hidden="false" customHeight="false" outlineLevel="0" collapsed="false"/>
    <row r="4534" customFormat="false" ht="12.75" hidden="false" customHeight="false" outlineLevel="0" collapsed="false"/>
    <row r="4535" customFormat="false" ht="12.75" hidden="false" customHeight="false" outlineLevel="0" collapsed="false"/>
    <row r="4536" customFormat="false" ht="12.75" hidden="false" customHeight="false" outlineLevel="0" collapsed="false"/>
    <row r="4537" customFormat="false" ht="12.75" hidden="false" customHeight="false" outlineLevel="0" collapsed="false"/>
    <row r="4538" customFormat="false" ht="12.75" hidden="false" customHeight="false" outlineLevel="0" collapsed="false"/>
    <row r="4539" customFormat="false" ht="12.75" hidden="false" customHeight="false" outlineLevel="0" collapsed="false"/>
    <row r="4540" customFormat="false" ht="12.75" hidden="false" customHeight="false" outlineLevel="0" collapsed="false"/>
    <row r="4541" customFormat="false" ht="12.75" hidden="false" customHeight="false" outlineLevel="0" collapsed="false"/>
    <row r="4542" customFormat="false" ht="12.75" hidden="false" customHeight="false" outlineLevel="0" collapsed="false"/>
    <row r="4543" customFormat="false" ht="12.75" hidden="false" customHeight="false" outlineLevel="0" collapsed="false"/>
    <row r="4544" customFormat="false" ht="12.75" hidden="false" customHeight="false" outlineLevel="0" collapsed="false"/>
    <row r="4545" customFormat="false" ht="12.75" hidden="false" customHeight="false" outlineLevel="0" collapsed="false"/>
    <row r="4546" customFormat="false" ht="12.75" hidden="false" customHeight="false" outlineLevel="0" collapsed="false"/>
    <row r="4547" customFormat="false" ht="12.75" hidden="false" customHeight="false" outlineLevel="0" collapsed="false"/>
    <row r="4548" customFormat="false" ht="12.75" hidden="false" customHeight="false" outlineLevel="0" collapsed="false"/>
    <row r="4549" customFormat="false" ht="12.75" hidden="false" customHeight="false" outlineLevel="0" collapsed="false"/>
    <row r="4550" customFormat="false" ht="12.75" hidden="false" customHeight="false" outlineLevel="0" collapsed="false"/>
    <row r="4551" customFormat="false" ht="12.75" hidden="false" customHeight="false" outlineLevel="0" collapsed="false"/>
    <row r="4552" customFormat="false" ht="12.75" hidden="false" customHeight="false" outlineLevel="0" collapsed="false"/>
    <row r="4553" customFormat="false" ht="12.75" hidden="false" customHeight="false" outlineLevel="0" collapsed="false"/>
    <row r="4554" customFormat="false" ht="12.75" hidden="false" customHeight="false" outlineLevel="0" collapsed="false"/>
    <row r="4555" customFormat="false" ht="12.75" hidden="false" customHeight="false" outlineLevel="0" collapsed="false"/>
    <row r="4556" customFormat="false" ht="12.75" hidden="false" customHeight="false" outlineLevel="0" collapsed="false"/>
    <row r="4557" customFormat="false" ht="12.75" hidden="false" customHeight="false" outlineLevel="0" collapsed="false"/>
    <row r="4558" customFormat="false" ht="12.75" hidden="false" customHeight="false" outlineLevel="0" collapsed="false"/>
    <row r="4559" customFormat="false" ht="12.75" hidden="false" customHeight="false" outlineLevel="0" collapsed="false"/>
    <row r="4560" customFormat="false" ht="12.75" hidden="false" customHeight="false" outlineLevel="0" collapsed="false"/>
    <row r="4561" customFormat="false" ht="12.75" hidden="false" customHeight="false" outlineLevel="0" collapsed="false"/>
    <row r="4562" customFormat="false" ht="12.75" hidden="false" customHeight="false" outlineLevel="0" collapsed="false"/>
    <row r="4563" customFormat="false" ht="12.75" hidden="false" customHeight="false" outlineLevel="0" collapsed="false"/>
    <row r="4564" customFormat="false" ht="12.75" hidden="false" customHeight="false" outlineLevel="0" collapsed="false"/>
    <row r="4565" customFormat="false" ht="12.75" hidden="false" customHeight="false" outlineLevel="0" collapsed="false"/>
    <row r="4566" customFormat="false" ht="12.75" hidden="false" customHeight="false" outlineLevel="0" collapsed="false"/>
    <row r="4567" customFormat="false" ht="12.75" hidden="false" customHeight="false" outlineLevel="0" collapsed="false"/>
    <row r="4568" customFormat="false" ht="12.75" hidden="false" customHeight="false" outlineLevel="0" collapsed="false"/>
    <row r="4569" customFormat="false" ht="12.75" hidden="false" customHeight="false" outlineLevel="0" collapsed="false"/>
    <row r="4570" customFormat="false" ht="12.75" hidden="false" customHeight="false" outlineLevel="0" collapsed="false"/>
    <row r="4571" customFormat="false" ht="12.75" hidden="false" customHeight="false" outlineLevel="0" collapsed="false"/>
    <row r="4572" customFormat="false" ht="12.75" hidden="false" customHeight="false" outlineLevel="0" collapsed="false"/>
    <row r="4573" customFormat="false" ht="12.75" hidden="false" customHeight="false" outlineLevel="0" collapsed="false"/>
    <row r="4574" customFormat="false" ht="12.75" hidden="false" customHeight="false" outlineLevel="0" collapsed="false"/>
    <row r="4575" customFormat="false" ht="12.75" hidden="false" customHeight="false" outlineLevel="0" collapsed="false"/>
    <row r="4576" customFormat="false" ht="12.75" hidden="false" customHeight="false" outlineLevel="0" collapsed="false"/>
    <row r="4577" customFormat="false" ht="12.75" hidden="false" customHeight="false" outlineLevel="0" collapsed="false"/>
    <row r="4578" customFormat="false" ht="12.75" hidden="false" customHeight="false" outlineLevel="0" collapsed="false"/>
    <row r="4579" customFormat="false" ht="12.75" hidden="false" customHeight="false" outlineLevel="0" collapsed="false"/>
    <row r="4580" customFormat="false" ht="12.75" hidden="false" customHeight="false" outlineLevel="0" collapsed="false"/>
    <row r="4581" customFormat="false" ht="12.75" hidden="false" customHeight="false" outlineLevel="0" collapsed="false"/>
    <row r="4582" customFormat="false" ht="12.75" hidden="false" customHeight="false" outlineLevel="0" collapsed="false"/>
    <row r="4583" customFormat="false" ht="12.75" hidden="false" customHeight="false" outlineLevel="0" collapsed="false"/>
    <row r="4584" customFormat="false" ht="12.75" hidden="false" customHeight="false" outlineLevel="0" collapsed="false"/>
    <row r="4585" customFormat="false" ht="12.75" hidden="false" customHeight="false" outlineLevel="0" collapsed="false"/>
    <row r="4586" customFormat="false" ht="12.75" hidden="false" customHeight="false" outlineLevel="0" collapsed="false"/>
    <row r="4587" customFormat="false" ht="12.75" hidden="false" customHeight="false" outlineLevel="0" collapsed="false"/>
    <row r="4588" customFormat="false" ht="12.75" hidden="false" customHeight="false" outlineLevel="0" collapsed="false"/>
    <row r="4589" customFormat="false" ht="12.75" hidden="false" customHeight="false" outlineLevel="0" collapsed="false"/>
    <row r="4590" customFormat="false" ht="12.75" hidden="false" customHeight="false" outlineLevel="0" collapsed="false"/>
    <row r="4591" customFormat="false" ht="12.75" hidden="false" customHeight="false" outlineLevel="0" collapsed="false"/>
    <row r="4592" customFormat="false" ht="12.75" hidden="false" customHeight="false" outlineLevel="0" collapsed="false"/>
    <row r="4593" customFormat="false" ht="12.75" hidden="false" customHeight="false" outlineLevel="0" collapsed="false"/>
    <row r="4594" customFormat="false" ht="12.75" hidden="false" customHeight="false" outlineLevel="0" collapsed="false"/>
    <row r="4595" customFormat="false" ht="12.75" hidden="false" customHeight="false" outlineLevel="0" collapsed="false"/>
    <row r="4596" customFormat="false" ht="12.75" hidden="false" customHeight="false" outlineLevel="0" collapsed="false"/>
    <row r="4597" customFormat="false" ht="12.75" hidden="false" customHeight="false" outlineLevel="0" collapsed="false"/>
    <row r="4598" customFormat="false" ht="12.75" hidden="false" customHeight="false" outlineLevel="0" collapsed="false"/>
    <row r="4599" customFormat="false" ht="12.75" hidden="false" customHeight="false" outlineLevel="0" collapsed="false"/>
    <row r="4600" customFormat="false" ht="12.75" hidden="false" customHeight="false" outlineLevel="0" collapsed="false"/>
    <row r="4601" customFormat="false" ht="12.75" hidden="false" customHeight="false" outlineLevel="0" collapsed="false"/>
    <row r="4602" customFormat="false" ht="12.75" hidden="false" customHeight="false" outlineLevel="0" collapsed="false"/>
    <row r="4603" customFormat="false" ht="12.75" hidden="false" customHeight="false" outlineLevel="0" collapsed="false"/>
    <row r="4604" customFormat="false" ht="12.75" hidden="false" customHeight="false" outlineLevel="0" collapsed="false"/>
    <row r="4605" customFormat="false" ht="12.75" hidden="false" customHeight="false" outlineLevel="0" collapsed="false"/>
    <row r="4606" customFormat="false" ht="12.75" hidden="false" customHeight="false" outlineLevel="0" collapsed="false"/>
    <row r="4607" customFormat="false" ht="12.75" hidden="false" customHeight="false" outlineLevel="0" collapsed="false"/>
    <row r="4608" customFormat="false" ht="12.75" hidden="false" customHeight="false" outlineLevel="0" collapsed="false"/>
    <row r="4609" customFormat="false" ht="12.75" hidden="false" customHeight="false" outlineLevel="0" collapsed="false"/>
    <row r="4610" customFormat="false" ht="12.75" hidden="false" customHeight="false" outlineLevel="0" collapsed="false"/>
    <row r="4611" customFormat="false" ht="12.75" hidden="false" customHeight="false" outlineLevel="0" collapsed="false"/>
    <row r="4612" customFormat="false" ht="12.75" hidden="false" customHeight="false" outlineLevel="0" collapsed="false"/>
    <row r="4613" customFormat="false" ht="12.75" hidden="false" customHeight="false" outlineLevel="0" collapsed="false"/>
    <row r="4614" customFormat="false" ht="12.75" hidden="false" customHeight="false" outlineLevel="0" collapsed="false"/>
    <row r="4615" customFormat="false" ht="12.75" hidden="false" customHeight="false" outlineLevel="0" collapsed="false"/>
    <row r="4616" customFormat="false" ht="12.75" hidden="false" customHeight="false" outlineLevel="0" collapsed="false"/>
    <row r="4617" customFormat="false" ht="12.75" hidden="false" customHeight="false" outlineLevel="0" collapsed="false"/>
    <row r="4618" customFormat="false" ht="12.75" hidden="false" customHeight="false" outlineLevel="0" collapsed="false"/>
    <row r="4619" customFormat="false" ht="12.75" hidden="false" customHeight="false" outlineLevel="0" collapsed="false"/>
    <row r="4620" customFormat="false" ht="12.75" hidden="false" customHeight="false" outlineLevel="0" collapsed="false"/>
    <row r="4621" customFormat="false" ht="12.75" hidden="false" customHeight="false" outlineLevel="0" collapsed="false"/>
    <row r="4622" customFormat="false" ht="12.75" hidden="false" customHeight="false" outlineLevel="0" collapsed="false"/>
    <row r="4623" customFormat="false" ht="12.75" hidden="false" customHeight="false" outlineLevel="0" collapsed="false"/>
    <row r="4624" customFormat="false" ht="12.75" hidden="false" customHeight="false" outlineLevel="0" collapsed="false"/>
    <row r="4625" customFormat="false" ht="12.75" hidden="false" customHeight="false" outlineLevel="0" collapsed="false"/>
    <row r="4626" customFormat="false" ht="12.75" hidden="false" customHeight="false" outlineLevel="0" collapsed="false"/>
    <row r="4627" customFormat="false" ht="12.75" hidden="false" customHeight="false" outlineLevel="0" collapsed="false"/>
    <row r="4628" customFormat="false" ht="12.75" hidden="false" customHeight="false" outlineLevel="0" collapsed="false"/>
    <row r="4629" customFormat="false" ht="12.75" hidden="false" customHeight="false" outlineLevel="0" collapsed="false"/>
    <row r="4630" customFormat="false" ht="12.75" hidden="false" customHeight="false" outlineLevel="0" collapsed="false"/>
    <row r="4631" customFormat="false" ht="12.75" hidden="false" customHeight="false" outlineLevel="0" collapsed="false"/>
    <row r="4632" customFormat="false" ht="12.75" hidden="false" customHeight="false" outlineLevel="0" collapsed="false"/>
    <row r="4633" customFormat="false" ht="12.75" hidden="false" customHeight="false" outlineLevel="0" collapsed="false"/>
    <row r="4634" customFormat="false" ht="12.75" hidden="false" customHeight="false" outlineLevel="0" collapsed="false"/>
    <row r="4635" customFormat="false" ht="12.75" hidden="false" customHeight="false" outlineLevel="0" collapsed="false"/>
    <row r="4636" customFormat="false" ht="12.75" hidden="false" customHeight="false" outlineLevel="0" collapsed="false"/>
    <row r="4637" customFormat="false" ht="12.75" hidden="false" customHeight="false" outlineLevel="0" collapsed="false"/>
    <row r="4638" customFormat="false" ht="12.75" hidden="false" customHeight="false" outlineLevel="0" collapsed="false"/>
    <row r="4639" customFormat="false" ht="12.75" hidden="false" customHeight="false" outlineLevel="0" collapsed="false"/>
    <row r="4640" customFormat="false" ht="12.75" hidden="false" customHeight="false" outlineLevel="0" collapsed="false"/>
    <row r="4641" customFormat="false" ht="12.75" hidden="false" customHeight="false" outlineLevel="0" collapsed="false"/>
    <row r="4642" customFormat="false" ht="12.75" hidden="false" customHeight="false" outlineLevel="0" collapsed="false"/>
    <row r="4643" customFormat="false" ht="12.75" hidden="false" customHeight="false" outlineLevel="0" collapsed="false"/>
    <row r="4644" customFormat="false" ht="12.75" hidden="false" customHeight="false" outlineLevel="0" collapsed="false"/>
    <row r="4645" customFormat="false" ht="12.75" hidden="false" customHeight="false" outlineLevel="0" collapsed="false"/>
    <row r="4646" customFormat="false" ht="12.75" hidden="false" customHeight="false" outlineLevel="0" collapsed="false"/>
    <row r="4647" customFormat="false" ht="12.75" hidden="false" customHeight="false" outlineLevel="0" collapsed="false"/>
    <row r="4648" customFormat="false" ht="12.75" hidden="false" customHeight="false" outlineLevel="0" collapsed="false"/>
    <row r="4649" customFormat="false" ht="12.75" hidden="false" customHeight="false" outlineLevel="0" collapsed="false"/>
    <row r="4650" customFormat="false" ht="12.75" hidden="false" customHeight="false" outlineLevel="0" collapsed="false"/>
    <row r="4651" customFormat="false" ht="12.75" hidden="false" customHeight="false" outlineLevel="0" collapsed="false"/>
    <row r="4652" customFormat="false" ht="12.75" hidden="false" customHeight="false" outlineLevel="0" collapsed="false"/>
    <row r="4653" customFormat="false" ht="12.75" hidden="false" customHeight="false" outlineLevel="0" collapsed="false"/>
    <row r="4654" customFormat="false" ht="12.75" hidden="false" customHeight="false" outlineLevel="0" collapsed="false"/>
    <row r="4655" customFormat="false" ht="12.75" hidden="false" customHeight="false" outlineLevel="0" collapsed="false"/>
    <row r="4656" customFormat="false" ht="12.75" hidden="false" customHeight="false" outlineLevel="0" collapsed="false"/>
    <row r="4657" customFormat="false" ht="12.75" hidden="false" customHeight="false" outlineLevel="0" collapsed="false"/>
    <row r="4658" customFormat="false" ht="12.75" hidden="false" customHeight="false" outlineLevel="0" collapsed="false"/>
    <row r="4659" customFormat="false" ht="12.75" hidden="false" customHeight="false" outlineLevel="0" collapsed="false"/>
    <row r="4660" customFormat="false" ht="12.75" hidden="false" customHeight="false" outlineLevel="0" collapsed="false"/>
    <row r="4661" customFormat="false" ht="12.75" hidden="false" customHeight="false" outlineLevel="0" collapsed="false"/>
    <row r="4662" customFormat="false" ht="12.75" hidden="false" customHeight="false" outlineLevel="0" collapsed="false"/>
    <row r="4663" customFormat="false" ht="12.75" hidden="false" customHeight="false" outlineLevel="0" collapsed="false"/>
    <row r="4664" customFormat="false" ht="12.75" hidden="false" customHeight="false" outlineLevel="0" collapsed="false"/>
    <row r="4665" customFormat="false" ht="12.75" hidden="false" customHeight="false" outlineLevel="0" collapsed="false"/>
    <row r="4666" customFormat="false" ht="12.75" hidden="false" customHeight="false" outlineLevel="0" collapsed="false"/>
    <row r="4667" customFormat="false" ht="12.75" hidden="false" customHeight="false" outlineLevel="0" collapsed="false"/>
    <row r="4668" customFormat="false" ht="12.75" hidden="false" customHeight="false" outlineLevel="0" collapsed="false"/>
    <row r="4669" customFormat="false" ht="12.75" hidden="false" customHeight="false" outlineLevel="0" collapsed="false"/>
    <row r="4670" customFormat="false" ht="12.75" hidden="false" customHeight="false" outlineLevel="0" collapsed="false"/>
    <row r="4671" customFormat="false" ht="12.75" hidden="false" customHeight="false" outlineLevel="0" collapsed="false"/>
    <row r="4672" customFormat="false" ht="12.75" hidden="false" customHeight="false" outlineLevel="0" collapsed="false"/>
    <row r="4673" customFormat="false" ht="12.75" hidden="false" customHeight="false" outlineLevel="0" collapsed="false"/>
    <row r="4674" customFormat="false" ht="12.75" hidden="false" customHeight="false" outlineLevel="0" collapsed="false"/>
    <row r="4675" customFormat="false" ht="12.75" hidden="false" customHeight="false" outlineLevel="0" collapsed="false"/>
    <row r="4676" customFormat="false" ht="12.75" hidden="false" customHeight="false" outlineLevel="0" collapsed="false"/>
    <row r="4677" customFormat="false" ht="12.75" hidden="false" customHeight="false" outlineLevel="0" collapsed="false"/>
    <row r="4678" customFormat="false" ht="12.75" hidden="false" customHeight="false" outlineLevel="0" collapsed="false"/>
    <row r="4679" customFormat="false" ht="12.75" hidden="false" customHeight="false" outlineLevel="0" collapsed="false"/>
    <row r="4680" customFormat="false" ht="12.75" hidden="false" customHeight="false" outlineLevel="0" collapsed="false"/>
    <row r="4681" customFormat="false" ht="12.75" hidden="false" customHeight="false" outlineLevel="0" collapsed="false"/>
    <row r="4682" customFormat="false" ht="12.75" hidden="false" customHeight="false" outlineLevel="0" collapsed="false"/>
    <row r="4683" customFormat="false" ht="12.75" hidden="false" customHeight="false" outlineLevel="0" collapsed="false"/>
    <row r="4684" customFormat="false" ht="12.75" hidden="false" customHeight="false" outlineLevel="0" collapsed="false"/>
    <row r="4685" customFormat="false" ht="12.75" hidden="false" customHeight="false" outlineLevel="0" collapsed="false"/>
    <row r="4686" customFormat="false" ht="12.75" hidden="false" customHeight="false" outlineLevel="0" collapsed="false"/>
    <row r="4687" customFormat="false" ht="12.75" hidden="false" customHeight="false" outlineLevel="0" collapsed="false"/>
    <row r="4688" customFormat="false" ht="12.75" hidden="false" customHeight="false" outlineLevel="0" collapsed="false"/>
    <row r="4689" customFormat="false" ht="12.75" hidden="false" customHeight="false" outlineLevel="0" collapsed="false"/>
    <row r="4690" customFormat="false" ht="12.75" hidden="false" customHeight="false" outlineLevel="0" collapsed="false"/>
    <row r="4691" customFormat="false" ht="12.75" hidden="false" customHeight="false" outlineLevel="0" collapsed="false"/>
    <row r="4692" customFormat="false" ht="12.75" hidden="false" customHeight="false" outlineLevel="0" collapsed="false"/>
    <row r="4693" customFormat="false" ht="12.75" hidden="false" customHeight="false" outlineLevel="0" collapsed="false"/>
    <row r="4694" customFormat="false" ht="12.75" hidden="false" customHeight="false" outlineLevel="0" collapsed="false"/>
    <row r="4695" customFormat="false" ht="12.75" hidden="false" customHeight="false" outlineLevel="0" collapsed="false"/>
    <row r="4696" customFormat="false" ht="12.75" hidden="false" customHeight="false" outlineLevel="0" collapsed="false"/>
    <row r="4697" customFormat="false" ht="12.75" hidden="false" customHeight="false" outlineLevel="0" collapsed="false"/>
    <row r="4698" customFormat="false" ht="12.75" hidden="false" customHeight="false" outlineLevel="0" collapsed="false"/>
    <row r="4699" customFormat="false" ht="12.75" hidden="false" customHeight="false" outlineLevel="0" collapsed="false"/>
    <row r="4700" customFormat="false" ht="12.75" hidden="false" customHeight="false" outlineLevel="0" collapsed="false"/>
    <row r="4701" customFormat="false" ht="12.75" hidden="false" customHeight="false" outlineLevel="0" collapsed="false"/>
    <row r="4702" customFormat="false" ht="12.75" hidden="false" customHeight="false" outlineLevel="0" collapsed="false"/>
    <row r="4703" customFormat="false" ht="12.75" hidden="false" customHeight="false" outlineLevel="0" collapsed="false"/>
    <row r="4704" customFormat="false" ht="12.75" hidden="false" customHeight="false" outlineLevel="0" collapsed="false"/>
    <row r="4705" customFormat="false" ht="12.75" hidden="false" customHeight="false" outlineLevel="0" collapsed="false"/>
    <row r="4706" customFormat="false" ht="12.75" hidden="false" customHeight="false" outlineLevel="0" collapsed="false"/>
    <row r="4707" customFormat="false" ht="12.75" hidden="false" customHeight="false" outlineLevel="0" collapsed="false"/>
    <row r="4708" customFormat="false" ht="12.75" hidden="false" customHeight="false" outlineLevel="0" collapsed="false"/>
    <row r="4709" customFormat="false" ht="12.75" hidden="false" customHeight="false" outlineLevel="0" collapsed="false"/>
    <row r="4710" customFormat="false" ht="12.75" hidden="false" customHeight="false" outlineLevel="0" collapsed="false"/>
    <row r="4711" customFormat="false" ht="12.75" hidden="false" customHeight="false" outlineLevel="0" collapsed="false"/>
    <row r="4712" customFormat="false" ht="12.75" hidden="false" customHeight="false" outlineLevel="0" collapsed="false"/>
    <row r="4713" customFormat="false" ht="12.75" hidden="false" customHeight="false" outlineLevel="0" collapsed="false"/>
    <row r="4714" customFormat="false" ht="12.75" hidden="false" customHeight="false" outlineLevel="0" collapsed="false"/>
    <row r="4715" customFormat="false" ht="12.75" hidden="false" customHeight="false" outlineLevel="0" collapsed="false"/>
    <row r="4716" customFormat="false" ht="12.75" hidden="false" customHeight="false" outlineLevel="0" collapsed="false"/>
    <row r="4717" customFormat="false" ht="12.75" hidden="false" customHeight="false" outlineLevel="0" collapsed="false"/>
    <row r="4718" customFormat="false" ht="12.75" hidden="false" customHeight="false" outlineLevel="0" collapsed="false"/>
    <row r="4719" customFormat="false" ht="12.75" hidden="false" customHeight="false" outlineLevel="0" collapsed="false"/>
    <row r="4720" customFormat="false" ht="12.75" hidden="false" customHeight="false" outlineLevel="0" collapsed="false"/>
    <row r="4721" customFormat="false" ht="12.75" hidden="false" customHeight="false" outlineLevel="0" collapsed="false"/>
    <row r="4722" customFormat="false" ht="12.75" hidden="false" customHeight="false" outlineLevel="0" collapsed="false"/>
    <row r="4723" customFormat="false" ht="12.75" hidden="false" customHeight="false" outlineLevel="0" collapsed="false"/>
    <row r="4724" customFormat="false" ht="12.75" hidden="false" customHeight="false" outlineLevel="0" collapsed="false"/>
    <row r="4725" customFormat="false" ht="12.75" hidden="false" customHeight="false" outlineLevel="0" collapsed="false"/>
    <row r="4726" customFormat="false" ht="12.75" hidden="false" customHeight="false" outlineLevel="0" collapsed="false"/>
    <row r="4727" customFormat="false" ht="12.75" hidden="false" customHeight="false" outlineLevel="0" collapsed="false"/>
    <row r="4728" customFormat="false" ht="12.75" hidden="false" customHeight="false" outlineLevel="0" collapsed="false"/>
    <row r="4729" customFormat="false" ht="12.75" hidden="false" customHeight="false" outlineLevel="0" collapsed="false"/>
    <row r="4730" customFormat="false" ht="12.75" hidden="false" customHeight="false" outlineLevel="0" collapsed="false"/>
    <row r="4731" customFormat="false" ht="12.75" hidden="false" customHeight="false" outlineLevel="0" collapsed="false"/>
    <row r="4732" customFormat="false" ht="12.75" hidden="false" customHeight="false" outlineLevel="0" collapsed="false"/>
    <row r="4733" customFormat="false" ht="12.75" hidden="false" customHeight="false" outlineLevel="0" collapsed="false"/>
    <row r="4734" customFormat="false" ht="12.75" hidden="false" customHeight="false" outlineLevel="0" collapsed="false"/>
    <row r="4735" customFormat="false" ht="12.75" hidden="false" customHeight="false" outlineLevel="0" collapsed="false"/>
    <row r="4736" customFormat="false" ht="12.75" hidden="false" customHeight="false" outlineLevel="0" collapsed="false"/>
    <row r="4737" customFormat="false" ht="12.75" hidden="false" customHeight="false" outlineLevel="0" collapsed="false"/>
    <row r="4738" customFormat="false" ht="12.75" hidden="false" customHeight="false" outlineLevel="0" collapsed="false"/>
    <row r="4739" customFormat="false" ht="12.75" hidden="false" customHeight="false" outlineLevel="0" collapsed="false"/>
    <row r="4740" customFormat="false" ht="12.75" hidden="false" customHeight="false" outlineLevel="0" collapsed="false"/>
    <row r="4741" customFormat="false" ht="12.75" hidden="false" customHeight="false" outlineLevel="0" collapsed="false"/>
    <row r="4742" customFormat="false" ht="12.75" hidden="false" customHeight="false" outlineLevel="0" collapsed="false"/>
    <row r="4743" customFormat="false" ht="12.75" hidden="false" customHeight="false" outlineLevel="0" collapsed="false"/>
    <row r="4744" customFormat="false" ht="12.75" hidden="false" customHeight="false" outlineLevel="0" collapsed="false"/>
    <row r="4745" customFormat="false" ht="12.75" hidden="false" customHeight="false" outlineLevel="0" collapsed="false"/>
    <row r="4746" customFormat="false" ht="12.75" hidden="false" customHeight="false" outlineLevel="0" collapsed="false"/>
    <row r="4747" customFormat="false" ht="12.75" hidden="false" customHeight="false" outlineLevel="0" collapsed="false"/>
    <row r="4748" customFormat="false" ht="12.75" hidden="false" customHeight="false" outlineLevel="0" collapsed="false"/>
    <row r="4749" customFormat="false" ht="12.75" hidden="false" customHeight="false" outlineLevel="0" collapsed="false"/>
    <row r="4750" customFormat="false" ht="12.75" hidden="false" customHeight="false" outlineLevel="0" collapsed="false"/>
    <row r="4751" customFormat="false" ht="12.75" hidden="false" customHeight="false" outlineLevel="0" collapsed="false"/>
    <row r="4752" customFormat="false" ht="12.75" hidden="false" customHeight="false" outlineLevel="0" collapsed="false"/>
    <row r="4753" customFormat="false" ht="12.75" hidden="false" customHeight="false" outlineLevel="0" collapsed="false"/>
    <row r="4754" customFormat="false" ht="12.75" hidden="false" customHeight="false" outlineLevel="0" collapsed="false"/>
    <row r="4755" customFormat="false" ht="12.75" hidden="false" customHeight="false" outlineLevel="0" collapsed="false"/>
    <row r="4756" customFormat="false" ht="12.75" hidden="false" customHeight="false" outlineLevel="0" collapsed="false"/>
    <row r="4757" customFormat="false" ht="12.75" hidden="false" customHeight="false" outlineLevel="0" collapsed="false"/>
    <row r="4758" customFormat="false" ht="12.75" hidden="false" customHeight="false" outlineLevel="0" collapsed="false"/>
    <row r="4759" customFormat="false" ht="12.75" hidden="false" customHeight="false" outlineLevel="0" collapsed="false"/>
    <row r="4760" customFormat="false" ht="12.75" hidden="false" customHeight="false" outlineLevel="0" collapsed="false"/>
    <row r="4761" customFormat="false" ht="12.75" hidden="false" customHeight="false" outlineLevel="0" collapsed="false"/>
    <row r="4762" customFormat="false" ht="12.75" hidden="false" customHeight="false" outlineLevel="0" collapsed="false"/>
    <row r="4763" customFormat="false" ht="12.75" hidden="false" customHeight="false" outlineLevel="0" collapsed="false"/>
    <row r="4764" customFormat="false" ht="12.75" hidden="false" customHeight="false" outlineLevel="0" collapsed="false"/>
    <row r="4765" customFormat="false" ht="12.75" hidden="false" customHeight="false" outlineLevel="0" collapsed="false"/>
    <row r="4766" customFormat="false" ht="12.75" hidden="false" customHeight="false" outlineLevel="0" collapsed="false"/>
    <row r="4767" customFormat="false" ht="12.75" hidden="false" customHeight="false" outlineLevel="0" collapsed="false"/>
    <row r="4768" customFormat="false" ht="12.75" hidden="false" customHeight="false" outlineLevel="0" collapsed="false"/>
    <row r="4769" customFormat="false" ht="12.75" hidden="false" customHeight="false" outlineLevel="0" collapsed="false"/>
    <row r="4770" customFormat="false" ht="12.75" hidden="false" customHeight="false" outlineLevel="0" collapsed="false"/>
    <row r="4771" customFormat="false" ht="12.75" hidden="false" customHeight="false" outlineLevel="0" collapsed="false"/>
    <row r="4772" customFormat="false" ht="12.75" hidden="false" customHeight="false" outlineLevel="0" collapsed="false"/>
    <row r="4773" customFormat="false" ht="12.75" hidden="false" customHeight="false" outlineLevel="0" collapsed="false"/>
    <row r="4774" customFormat="false" ht="12.75" hidden="false" customHeight="false" outlineLevel="0" collapsed="false"/>
    <row r="4775" customFormat="false" ht="12.75" hidden="false" customHeight="false" outlineLevel="0" collapsed="false"/>
    <row r="4776" customFormat="false" ht="12.75" hidden="false" customHeight="false" outlineLevel="0" collapsed="false"/>
    <row r="4777" customFormat="false" ht="12.75" hidden="false" customHeight="false" outlineLevel="0" collapsed="false"/>
    <row r="4778" customFormat="false" ht="12.75" hidden="false" customHeight="false" outlineLevel="0" collapsed="false"/>
    <row r="4779" customFormat="false" ht="12.75" hidden="false" customHeight="false" outlineLevel="0" collapsed="false"/>
    <row r="4780" customFormat="false" ht="12.75" hidden="false" customHeight="false" outlineLevel="0" collapsed="false"/>
    <row r="4781" customFormat="false" ht="12.75" hidden="false" customHeight="false" outlineLevel="0" collapsed="false"/>
    <row r="4782" customFormat="false" ht="12.75" hidden="false" customHeight="false" outlineLevel="0" collapsed="false"/>
    <row r="4783" customFormat="false" ht="12.75" hidden="false" customHeight="false" outlineLevel="0" collapsed="false"/>
    <row r="4784" customFormat="false" ht="12.75" hidden="false" customHeight="false" outlineLevel="0" collapsed="false"/>
    <row r="4785" customFormat="false" ht="12.75" hidden="false" customHeight="false" outlineLevel="0" collapsed="false"/>
    <row r="4786" customFormat="false" ht="12.75" hidden="false" customHeight="false" outlineLevel="0" collapsed="false"/>
    <row r="4787" customFormat="false" ht="12.75" hidden="false" customHeight="false" outlineLevel="0" collapsed="false"/>
    <row r="4788" customFormat="false" ht="12.75" hidden="false" customHeight="false" outlineLevel="0" collapsed="false"/>
    <row r="4789" customFormat="false" ht="12.75" hidden="false" customHeight="false" outlineLevel="0" collapsed="false"/>
    <row r="4790" customFormat="false" ht="12.75" hidden="false" customHeight="false" outlineLevel="0" collapsed="false"/>
    <row r="4791" customFormat="false" ht="12.75" hidden="false" customHeight="false" outlineLevel="0" collapsed="false"/>
    <row r="4792" customFormat="false" ht="12.75" hidden="false" customHeight="false" outlineLevel="0" collapsed="false"/>
    <row r="4793" customFormat="false" ht="12.75" hidden="false" customHeight="false" outlineLevel="0" collapsed="false"/>
    <row r="4794" customFormat="false" ht="12.75" hidden="false" customHeight="false" outlineLevel="0" collapsed="false"/>
    <row r="4795" customFormat="false" ht="12.75" hidden="false" customHeight="false" outlineLevel="0" collapsed="false"/>
    <row r="4796" customFormat="false" ht="12.75" hidden="false" customHeight="false" outlineLevel="0" collapsed="false"/>
    <row r="4797" customFormat="false" ht="12.75" hidden="false" customHeight="false" outlineLevel="0" collapsed="false"/>
    <row r="4798" customFormat="false" ht="12.75" hidden="false" customHeight="false" outlineLevel="0" collapsed="false"/>
    <row r="4799" customFormat="false" ht="12.75" hidden="false" customHeight="false" outlineLevel="0" collapsed="false"/>
    <row r="4800" customFormat="false" ht="12.75" hidden="false" customHeight="false" outlineLevel="0" collapsed="false"/>
    <row r="4801" customFormat="false" ht="12.75" hidden="false" customHeight="false" outlineLevel="0" collapsed="false"/>
    <row r="4802" customFormat="false" ht="12.75" hidden="false" customHeight="false" outlineLevel="0" collapsed="false"/>
    <row r="4803" customFormat="false" ht="12.75" hidden="false" customHeight="false" outlineLevel="0" collapsed="false"/>
    <row r="4804" customFormat="false" ht="12.75" hidden="false" customHeight="false" outlineLevel="0" collapsed="false"/>
    <row r="4805" customFormat="false" ht="12.75" hidden="false" customHeight="false" outlineLevel="0" collapsed="false"/>
    <row r="4806" customFormat="false" ht="12.75" hidden="false" customHeight="false" outlineLevel="0" collapsed="false"/>
    <row r="4807" customFormat="false" ht="12.75" hidden="false" customHeight="false" outlineLevel="0" collapsed="false"/>
    <row r="4808" customFormat="false" ht="12.75" hidden="false" customHeight="false" outlineLevel="0" collapsed="false"/>
    <row r="4809" customFormat="false" ht="12.75" hidden="false" customHeight="false" outlineLevel="0" collapsed="false"/>
    <row r="4810" customFormat="false" ht="12.75" hidden="false" customHeight="false" outlineLevel="0" collapsed="false"/>
    <row r="4811" customFormat="false" ht="12.75" hidden="false" customHeight="false" outlineLevel="0" collapsed="false"/>
    <row r="4812" customFormat="false" ht="12.75" hidden="false" customHeight="false" outlineLevel="0" collapsed="false"/>
    <row r="4813" customFormat="false" ht="12.75" hidden="false" customHeight="false" outlineLevel="0" collapsed="false"/>
    <row r="4814" customFormat="false" ht="12.75" hidden="false" customHeight="false" outlineLevel="0" collapsed="false"/>
    <row r="4815" customFormat="false" ht="12.75" hidden="false" customHeight="false" outlineLevel="0" collapsed="false"/>
    <row r="4816" customFormat="false" ht="12.75" hidden="false" customHeight="false" outlineLevel="0" collapsed="false"/>
    <row r="4817" customFormat="false" ht="12.75" hidden="false" customHeight="false" outlineLevel="0" collapsed="false"/>
    <row r="4818" customFormat="false" ht="12.75" hidden="false" customHeight="false" outlineLevel="0" collapsed="false"/>
    <row r="4819" customFormat="false" ht="12.75" hidden="false" customHeight="false" outlineLevel="0" collapsed="false"/>
    <row r="4820" customFormat="false" ht="12.75" hidden="false" customHeight="false" outlineLevel="0" collapsed="false"/>
    <row r="4821" customFormat="false" ht="12.75" hidden="false" customHeight="false" outlineLevel="0" collapsed="false"/>
    <row r="4822" customFormat="false" ht="12.75" hidden="false" customHeight="false" outlineLevel="0" collapsed="false"/>
    <row r="4823" customFormat="false" ht="12.75" hidden="false" customHeight="false" outlineLevel="0" collapsed="false"/>
    <row r="4824" customFormat="false" ht="12.75" hidden="false" customHeight="false" outlineLevel="0" collapsed="false"/>
    <row r="4825" customFormat="false" ht="12.75" hidden="false" customHeight="false" outlineLevel="0" collapsed="false"/>
    <row r="4826" customFormat="false" ht="12.75" hidden="false" customHeight="false" outlineLevel="0" collapsed="false"/>
    <row r="4827" customFormat="false" ht="12.75" hidden="false" customHeight="false" outlineLevel="0" collapsed="false"/>
    <row r="4828" customFormat="false" ht="12.75" hidden="false" customHeight="false" outlineLevel="0" collapsed="false"/>
    <row r="4829" customFormat="false" ht="12.75" hidden="false" customHeight="false" outlineLevel="0" collapsed="false"/>
    <row r="4830" customFormat="false" ht="12.75" hidden="false" customHeight="false" outlineLevel="0" collapsed="false"/>
    <row r="4831" customFormat="false" ht="12.75" hidden="false" customHeight="false" outlineLevel="0" collapsed="false"/>
    <row r="4832" customFormat="false" ht="12.75" hidden="false" customHeight="false" outlineLevel="0" collapsed="false"/>
    <row r="4833" customFormat="false" ht="12.75" hidden="false" customHeight="false" outlineLevel="0" collapsed="false"/>
    <row r="4834" customFormat="false" ht="12.75" hidden="false" customHeight="false" outlineLevel="0" collapsed="false"/>
    <row r="4835" customFormat="false" ht="12.75" hidden="false" customHeight="false" outlineLevel="0" collapsed="false"/>
    <row r="4836" customFormat="false" ht="12.75" hidden="false" customHeight="false" outlineLevel="0" collapsed="false"/>
    <row r="4837" customFormat="false" ht="12.75" hidden="false" customHeight="false" outlineLevel="0" collapsed="false"/>
    <row r="4838" customFormat="false" ht="12.75" hidden="false" customHeight="false" outlineLevel="0" collapsed="false"/>
    <row r="4839" customFormat="false" ht="12.75" hidden="false" customHeight="false" outlineLevel="0" collapsed="false"/>
    <row r="4840" customFormat="false" ht="12.75" hidden="false" customHeight="false" outlineLevel="0" collapsed="false"/>
    <row r="4841" customFormat="false" ht="12.75" hidden="false" customHeight="false" outlineLevel="0" collapsed="false"/>
    <row r="4842" customFormat="false" ht="12.75" hidden="false" customHeight="false" outlineLevel="0" collapsed="false"/>
    <row r="4843" customFormat="false" ht="12.75" hidden="false" customHeight="false" outlineLevel="0" collapsed="false"/>
    <row r="4844" customFormat="false" ht="12.75" hidden="false" customHeight="false" outlineLevel="0" collapsed="false"/>
    <row r="4845" customFormat="false" ht="12.75" hidden="false" customHeight="false" outlineLevel="0" collapsed="false"/>
    <row r="4846" customFormat="false" ht="12.75" hidden="false" customHeight="false" outlineLevel="0" collapsed="false"/>
    <row r="4847" customFormat="false" ht="12.75" hidden="false" customHeight="false" outlineLevel="0" collapsed="false"/>
    <row r="4848" customFormat="false" ht="12.75" hidden="false" customHeight="false" outlineLevel="0" collapsed="false"/>
    <row r="4849" customFormat="false" ht="12.75" hidden="false" customHeight="false" outlineLevel="0" collapsed="false"/>
    <row r="4850" customFormat="false" ht="12.75" hidden="false" customHeight="false" outlineLevel="0" collapsed="false"/>
    <row r="4851" customFormat="false" ht="12.75" hidden="false" customHeight="false" outlineLevel="0" collapsed="false"/>
    <row r="4852" customFormat="false" ht="12.75" hidden="false" customHeight="false" outlineLevel="0" collapsed="false"/>
    <row r="4853" customFormat="false" ht="12.75" hidden="false" customHeight="false" outlineLevel="0" collapsed="false"/>
    <row r="4854" customFormat="false" ht="12.75" hidden="false" customHeight="false" outlineLevel="0" collapsed="false"/>
    <row r="4855" customFormat="false" ht="12.75" hidden="false" customHeight="false" outlineLevel="0" collapsed="false"/>
    <row r="4856" customFormat="false" ht="12.75" hidden="false" customHeight="false" outlineLevel="0" collapsed="false"/>
    <row r="4857" customFormat="false" ht="12.75" hidden="false" customHeight="false" outlineLevel="0" collapsed="false"/>
    <row r="4858" customFormat="false" ht="12.75" hidden="false" customHeight="false" outlineLevel="0" collapsed="false"/>
    <row r="4859" customFormat="false" ht="12.75" hidden="false" customHeight="false" outlineLevel="0" collapsed="false"/>
    <row r="4860" customFormat="false" ht="12.75" hidden="false" customHeight="false" outlineLevel="0" collapsed="false"/>
    <row r="4861" customFormat="false" ht="12.75" hidden="false" customHeight="false" outlineLevel="0" collapsed="false"/>
    <row r="4862" customFormat="false" ht="12.75" hidden="false" customHeight="false" outlineLevel="0" collapsed="false"/>
    <row r="4863" customFormat="false" ht="12.75" hidden="false" customHeight="false" outlineLevel="0" collapsed="false"/>
    <row r="4864" customFormat="false" ht="12.75" hidden="false" customHeight="false" outlineLevel="0" collapsed="false"/>
    <row r="4865" customFormat="false" ht="12.75" hidden="false" customHeight="false" outlineLevel="0" collapsed="false"/>
    <row r="4866" customFormat="false" ht="12.75" hidden="false" customHeight="false" outlineLevel="0" collapsed="false"/>
    <row r="4867" customFormat="false" ht="12.75" hidden="false" customHeight="false" outlineLevel="0" collapsed="false"/>
    <row r="4868" customFormat="false" ht="12.75" hidden="false" customHeight="false" outlineLevel="0" collapsed="false"/>
    <row r="4869" customFormat="false" ht="12.75" hidden="false" customHeight="false" outlineLevel="0" collapsed="false"/>
    <row r="4870" customFormat="false" ht="12.75" hidden="false" customHeight="false" outlineLevel="0" collapsed="false"/>
    <row r="4871" customFormat="false" ht="12.75" hidden="false" customHeight="false" outlineLevel="0" collapsed="false"/>
    <row r="4872" customFormat="false" ht="12.75" hidden="false" customHeight="false" outlineLevel="0" collapsed="false"/>
    <row r="4873" customFormat="false" ht="12.75" hidden="false" customHeight="false" outlineLevel="0" collapsed="false"/>
    <row r="4874" customFormat="false" ht="12.75" hidden="false" customHeight="false" outlineLevel="0" collapsed="false"/>
    <row r="4875" customFormat="false" ht="12.75" hidden="false" customHeight="false" outlineLevel="0" collapsed="false"/>
    <row r="4876" customFormat="false" ht="12.75" hidden="false" customHeight="false" outlineLevel="0" collapsed="false"/>
    <row r="4877" customFormat="false" ht="12.75" hidden="false" customHeight="false" outlineLevel="0" collapsed="false"/>
    <row r="4878" customFormat="false" ht="12.75" hidden="false" customHeight="false" outlineLevel="0" collapsed="false"/>
    <row r="4879" customFormat="false" ht="12.75" hidden="false" customHeight="false" outlineLevel="0" collapsed="false"/>
    <row r="4880" customFormat="false" ht="12.75" hidden="false" customHeight="false" outlineLevel="0" collapsed="false"/>
    <row r="4881" customFormat="false" ht="12.75" hidden="false" customHeight="false" outlineLevel="0" collapsed="false"/>
    <row r="4882" customFormat="false" ht="12.75" hidden="false" customHeight="false" outlineLevel="0" collapsed="false"/>
    <row r="4883" customFormat="false" ht="12.75" hidden="false" customHeight="false" outlineLevel="0" collapsed="false"/>
    <row r="4884" customFormat="false" ht="12.75" hidden="false" customHeight="false" outlineLevel="0" collapsed="false"/>
    <row r="4885" customFormat="false" ht="12.75" hidden="false" customHeight="false" outlineLevel="0" collapsed="false"/>
    <row r="4886" customFormat="false" ht="12.75" hidden="false" customHeight="false" outlineLevel="0" collapsed="false"/>
    <row r="4887" customFormat="false" ht="12.75" hidden="false" customHeight="false" outlineLevel="0" collapsed="false"/>
    <row r="4888" customFormat="false" ht="12.75" hidden="false" customHeight="false" outlineLevel="0" collapsed="false"/>
    <row r="4889" customFormat="false" ht="12.75" hidden="false" customHeight="false" outlineLevel="0" collapsed="false"/>
    <row r="4890" customFormat="false" ht="12.75" hidden="false" customHeight="false" outlineLevel="0" collapsed="false"/>
    <row r="4891" customFormat="false" ht="12.75" hidden="false" customHeight="false" outlineLevel="0" collapsed="false"/>
    <row r="4892" customFormat="false" ht="12.75" hidden="false" customHeight="false" outlineLevel="0" collapsed="false"/>
    <row r="4893" customFormat="false" ht="12.75" hidden="false" customHeight="false" outlineLevel="0" collapsed="false"/>
    <row r="4894" customFormat="false" ht="12.75" hidden="false" customHeight="false" outlineLevel="0" collapsed="false"/>
    <row r="4895" customFormat="false" ht="12.75" hidden="false" customHeight="false" outlineLevel="0" collapsed="false"/>
    <row r="4896" customFormat="false" ht="12.75" hidden="false" customHeight="false" outlineLevel="0" collapsed="false"/>
    <row r="4897" customFormat="false" ht="12.75" hidden="false" customHeight="false" outlineLevel="0" collapsed="false"/>
    <row r="4898" customFormat="false" ht="12.75" hidden="false" customHeight="false" outlineLevel="0" collapsed="false"/>
    <row r="4899" customFormat="false" ht="12.75" hidden="false" customHeight="false" outlineLevel="0" collapsed="false"/>
    <row r="4900" customFormat="false" ht="12.75" hidden="false" customHeight="false" outlineLevel="0" collapsed="false"/>
    <row r="4901" customFormat="false" ht="12.75" hidden="false" customHeight="false" outlineLevel="0" collapsed="false"/>
    <row r="4902" customFormat="false" ht="12.75" hidden="false" customHeight="false" outlineLevel="0" collapsed="false"/>
    <row r="4903" customFormat="false" ht="12.75" hidden="false" customHeight="false" outlineLevel="0" collapsed="false"/>
    <row r="4904" customFormat="false" ht="12.75" hidden="false" customHeight="false" outlineLevel="0" collapsed="false"/>
    <row r="4905" customFormat="false" ht="12.75" hidden="false" customHeight="false" outlineLevel="0" collapsed="false"/>
    <row r="4906" customFormat="false" ht="12.75" hidden="false" customHeight="false" outlineLevel="0" collapsed="false"/>
    <row r="4907" customFormat="false" ht="12.75" hidden="false" customHeight="false" outlineLevel="0" collapsed="false"/>
    <row r="4908" customFormat="false" ht="12.75" hidden="false" customHeight="false" outlineLevel="0" collapsed="false"/>
    <row r="4909" customFormat="false" ht="12.75" hidden="false" customHeight="false" outlineLevel="0" collapsed="false"/>
    <row r="4910" customFormat="false" ht="12.75" hidden="false" customHeight="false" outlineLevel="0" collapsed="false"/>
    <row r="4911" customFormat="false" ht="12.75" hidden="false" customHeight="false" outlineLevel="0" collapsed="false"/>
    <row r="4912" customFormat="false" ht="12.75" hidden="false" customHeight="false" outlineLevel="0" collapsed="false"/>
    <row r="4913" customFormat="false" ht="12.75" hidden="false" customHeight="false" outlineLevel="0" collapsed="false"/>
    <row r="4914" customFormat="false" ht="12.75" hidden="false" customHeight="false" outlineLevel="0" collapsed="false"/>
    <row r="4915" customFormat="false" ht="12.75" hidden="false" customHeight="false" outlineLevel="0" collapsed="false"/>
    <row r="4916" customFormat="false" ht="12.75" hidden="false" customHeight="false" outlineLevel="0" collapsed="false"/>
    <row r="4917" customFormat="false" ht="12.75" hidden="false" customHeight="false" outlineLevel="0" collapsed="false"/>
    <row r="4918" customFormat="false" ht="12.75" hidden="false" customHeight="false" outlineLevel="0" collapsed="false"/>
    <row r="4919" customFormat="false" ht="12.75" hidden="false" customHeight="false" outlineLevel="0" collapsed="false"/>
    <row r="4920" customFormat="false" ht="12.75" hidden="false" customHeight="false" outlineLevel="0" collapsed="false"/>
    <row r="4921" customFormat="false" ht="12.75" hidden="false" customHeight="false" outlineLevel="0" collapsed="false"/>
    <row r="4922" customFormat="false" ht="12.75" hidden="false" customHeight="false" outlineLevel="0" collapsed="false"/>
    <row r="4923" customFormat="false" ht="12.75" hidden="false" customHeight="false" outlineLevel="0" collapsed="false"/>
    <row r="4924" customFormat="false" ht="12.75" hidden="false" customHeight="false" outlineLevel="0" collapsed="false"/>
    <row r="4925" customFormat="false" ht="12.75" hidden="false" customHeight="false" outlineLevel="0" collapsed="false"/>
    <row r="4926" customFormat="false" ht="12.75" hidden="false" customHeight="false" outlineLevel="0" collapsed="false"/>
    <row r="4927" customFormat="false" ht="12.75" hidden="false" customHeight="false" outlineLevel="0" collapsed="false"/>
    <row r="4928" customFormat="false" ht="12.75" hidden="false" customHeight="false" outlineLevel="0" collapsed="false"/>
    <row r="4929" customFormat="false" ht="12.75" hidden="false" customHeight="false" outlineLevel="0" collapsed="false"/>
    <row r="4930" customFormat="false" ht="12.75" hidden="false" customHeight="false" outlineLevel="0" collapsed="false"/>
    <row r="4931" customFormat="false" ht="12.75" hidden="false" customHeight="false" outlineLevel="0" collapsed="false"/>
    <row r="4932" customFormat="false" ht="12.75" hidden="false" customHeight="false" outlineLevel="0" collapsed="false"/>
    <row r="4933" customFormat="false" ht="12.75" hidden="false" customHeight="false" outlineLevel="0" collapsed="false"/>
    <row r="4934" customFormat="false" ht="12.75" hidden="false" customHeight="false" outlineLevel="0" collapsed="false"/>
    <row r="4935" customFormat="false" ht="12.75" hidden="false" customHeight="false" outlineLevel="0" collapsed="false"/>
    <row r="4936" customFormat="false" ht="12.75" hidden="false" customHeight="false" outlineLevel="0" collapsed="false"/>
    <row r="4937" customFormat="false" ht="12.75" hidden="false" customHeight="false" outlineLevel="0" collapsed="false"/>
    <row r="4938" customFormat="false" ht="12.75" hidden="false" customHeight="false" outlineLevel="0" collapsed="false"/>
    <row r="4939" customFormat="false" ht="12.75" hidden="false" customHeight="false" outlineLevel="0" collapsed="false"/>
    <row r="4940" customFormat="false" ht="12.75" hidden="false" customHeight="false" outlineLevel="0" collapsed="false"/>
    <row r="4941" customFormat="false" ht="12.75" hidden="false" customHeight="false" outlineLevel="0" collapsed="false"/>
    <row r="4942" customFormat="false" ht="12.75" hidden="false" customHeight="false" outlineLevel="0" collapsed="false"/>
    <row r="4943" customFormat="false" ht="12.75" hidden="false" customHeight="false" outlineLevel="0" collapsed="false"/>
    <row r="4944" customFormat="false" ht="12.75" hidden="false" customHeight="false" outlineLevel="0" collapsed="false"/>
    <row r="4945" customFormat="false" ht="12.75" hidden="false" customHeight="false" outlineLevel="0" collapsed="false"/>
    <row r="4946" customFormat="false" ht="12.75" hidden="false" customHeight="false" outlineLevel="0" collapsed="false"/>
    <row r="4947" customFormat="false" ht="12.75" hidden="false" customHeight="false" outlineLevel="0" collapsed="false"/>
    <row r="4948" customFormat="false" ht="12.75" hidden="false" customHeight="false" outlineLevel="0" collapsed="false"/>
    <row r="4949" customFormat="false" ht="12.75" hidden="false" customHeight="false" outlineLevel="0" collapsed="false"/>
    <row r="4950" customFormat="false" ht="12.75" hidden="false" customHeight="false" outlineLevel="0" collapsed="false"/>
    <row r="4951" customFormat="false" ht="12.75" hidden="false" customHeight="false" outlineLevel="0" collapsed="false"/>
    <row r="4952" customFormat="false" ht="12.75" hidden="false" customHeight="false" outlineLevel="0" collapsed="false"/>
    <row r="4953" customFormat="false" ht="12.75" hidden="false" customHeight="false" outlineLevel="0" collapsed="false"/>
    <row r="4954" customFormat="false" ht="12.75" hidden="false" customHeight="false" outlineLevel="0" collapsed="false"/>
    <row r="4955" customFormat="false" ht="12.75" hidden="false" customHeight="false" outlineLevel="0" collapsed="false"/>
    <row r="4956" customFormat="false" ht="12.75" hidden="false" customHeight="false" outlineLevel="0" collapsed="false"/>
    <row r="4957" customFormat="false" ht="12.75" hidden="false" customHeight="false" outlineLevel="0" collapsed="false"/>
    <row r="4958" customFormat="false" ht="12.75" hidden="false" customHeight="false" outlineLevel="0" collapsed="false"/>
    <row r="4959" customFormat="false" ht="12.75" hidden="false" customHeight="false" outlineLevel="0" collapsed="false"/>
    <row r="4960" customFormat="false" ht="12.75" hidden="false" customHeight="false" outlineLevel="0" collapsed="false"/>
    <row r="4961" customFormat="false" ht="12.75" hidden="false" customHeight="false" outlineLevel="0" collapsed="false"/>
    <row r="4962" customFormat="false" ht="12.75" hidden="false" customHeight="false" outlineLevel="0" collapsed="false"/>
    <row r="4963" customFormat="false" ht="12.75" hidden="false" customHeight="false" outlineLevel="0" collapsed="false"/>
    <row r="4964" customFormat="false" ht="12.75" hidden="false" customHeight="false" outlineLevel="0" collapsed="false"/>
    <row r="4965" customFormat="false" ht="12.75" hidden="false" customHeight="false" outlineLevel="0" collapsed="false"/>
    <row r="4966" customFormat="false" ht="12.75" hidden="false" customHeight="false" outlineLevel="0" collapsed="false"/>
    <row r="4967" customFormat="false" ht="12.75" hidden="false" customHeight="false" outlineLevel="0" collapsed="false"/>
    <row r="4968" customFormat="false" ht="12.75" hidden="false" customHeight="false" outlineLevel="0" collapsed="false"/>
    <row r="4969" customFormat="false" ht="12.75" hidden="false" customHeight="false" outlineLevel="0" collapsed="false"/>
    <row r="4970" customFormat="false" ht="12.75" hidden="false" customHeight="false" outlineLevel="0" collapsed="false"/>
    <row r="4971" customFormat="false" ht="12.75" hidden="false" customHeight="false" outlineLevel="0" collapsed="false"/>
    <row r="4972" customFormat="false" ht="12.75" hidden="false" customHeight="false" outlineLevel="0" collapsed="false"/>
    <row r="4973" customFormat="false" ht="12.75" hidden="false" customHeight="false" outlineLevel="0" collapsed="false"/>
    <row r="4974" customFormat="false" ht="12.75" hidden="false" customHeight="false" outlineLevel="0" collapsed="false"/>
    <row r="4975" customFormat="false" ht="12.75" hidden="false" customHeight="false" outlineLevel="0" collapsed="false"/>
    <row r="4976" customFormat="false" ht="12.75" hidden="false" customHeight="false" outlineLevel="0" collapsed="false"/>
    <row r="4977" customFormat="false" ht="12.75" hidden="false" customHeight="false" outlineLevel="0" collapsed="false"/>
    <row r="4978" customFormat="false" ht="12.75" hidden="false" customHeight="false" outlineLevel="0" collapsed="false"/>
    <row r="4979" customFormat="false" ht="12.75" hidden="false" customHeight="false" outlineLevel="0" collapsed="false"/>
    <row r="4980" customFormat="false" ht="12.75" hidden="false" customHeight="false" outlineLevel="0" collapsed="false"/>
    <row r="4981" customFormat="false" ht="12.75" hidden="false" customHeight="false" outlineLevel="0" collapsed="false"/>
    <row r="4982" customFormat="false" ht="12.75" hidden="false" customHeight="false" outlineLevel="0" collapsed="false"/>
    <row r="4983" customFormat="false" ht="12.75" hidden="false" customHeight="false" outlineLevel="0" collapsed="false"/>
    <row r="4984" customFormat="false" ht="12.75" hidden="false" customHeight="false" outlineLevel="0" collapsed="false"/>
    <row r="4985" customFormat="false" ht="12.75" hidden="false" customHeight="false" outlineLevel="0" collapsed="false"/>
    <row r="4986" customFormat="false" ht="12.75" hidden="false" customHeight="false" outlineLevel="0" collapsed="false"/>
    <row r="4987" customFormat="false" ht="12.75" hidden="false" customHeight="false" outlineLevel="0" collapsed="false"/>
    <row r="4988" customFormat="false" ht="12.75" hidden="false" customHeight="false" outlineLevel="0" collapsed="false"/>
    <row r="4989" customFormat="false" ht="12.75" hidden="false" customHeight="false" outlineLevel="0" collapsed="false"/>
    <row r="4990" customFormat="false" ht="12.75" hidden="false" customHeight="false" outlineLevel="0" collapsed="false"/>
    <row r="4991" customFormat="false" ht="12.75" hidden="false" customHeight="false" outlineLevel="0" collapsed="false"/>
    <row r="4992" customFormat="false" ht="12.75" hidden="false" customHeight="false" outlineLevel="0" collapsed="false"/>
    <row r="4993" customFormat="false" ht="12.75" hidden="false" customHeight="false" outlineLevel="0" collapsed="false"/>
    <row r="4994" customFormat="false" ht="12.75" hidden="false" customHeight="false" outlineLevel="0" collapsed="false"/>
    <row r="4995" customFormat="false" ht="12.75" hidden="false" customHeight="false" outlineLevel="0" collapsed="false"/>
    <row r="4996" customFormat="false" ht="12.75" hidden="false" customHeight="false" outlineLevel="0" collapsed="false"/>
    <row r="4997" customFormat="false" ht="12.75" hidden="false" customHeight="false" outlineLevel="0" collapsed="false"/>
    <row r="4998" customFormat="false" ht="12.75" hidden="false" customHeight="false" outlineLevel="0" collapsed="false"/>
    <row r="4999" customFormat="false" ht="12.75" hidden="false" customHeight="false" outlineLevel="0" collapsed="false"/>
    <row r="5000" customFormat="false" ht="12.75" hidden="false" customHeight="false" outlineLevel="0" collapsed="false"/>
    <row r="5001" customFormat="false" ht="12.75" hidden="false" customHeight="false" outlineLevel="0" collapsed="false"/>
    <row r="5002" customFormat="false" ht="12.75" hidden="false" customHeight="false" outlineLevel="0" collapsed="false"/>
    <row r="5003" customFormat="false" ht="12.75" hidden="false" customHeight="false" outlineLevel="0" collapsed="false"/>
    <row r="5004" customFormat="false" ht="12.75" hidden="false" customHeight="false" outlineLevel="0" collapsed="false"/>
    <row r="5005" customFormat="false" ht="12.75" hidden="false" customHeight="false" outlineLevel="0" collapsed="false"/>
    <row r="5006" customFormat="false" ht="12.75" hidden="false" customHeight="false" outlineLevel="0" collapsed="false"/>
    <row r="5007" customFormat="false" ht="12.75" hidden="false" customHeight="false" outlineLevel="0" collapsed="false"/>
    <row r="5008" customFormat="false" ht="12.75" hidden="false" customHeight="false" outlineLevel="0" collapsed="false"/>
    <row r="5009" customFormat="false" ht="12.75" hidden="false" customHeight="false" outlineLevel="0" collapsed="false"/>
    <row r="5010" customFormat="false" ht="12.75" hidden="false" customHeight="false" outlineLevel="0" collapsed="false"/>
    <row r="5011" customFormat="false" ht="12.75" hidden="false" customHeight="false" outlineLevel="0" collapsed="false"/>
    <row r="5012" customFormat="false" ht="12.75" hidden="false" customHeight="false" outlineLevel="0" collapsed="false"/>
    <row r="5013" customFormat="false" ht="12.75" hidden="false" customHeight="false" outlineLevel="0" collapsed="false"/>
    <row r="5014" customFormat="false" ht="12.75" hidden="false" customHeight="false" outlineLevel="0" collapsed="false"/>
    <row r="5015" customFormat="false" ht="12.75" hidden="false" customHeight="false" outlineLevel="0" collapsed="false"/>
    <row r="5016" customFormat="false" ht="12.75" hidden="false" customHeight="false" outlineLevel="0" collapsed="false"/>
    <row r="5017" customFormat="false" ht="12.75" hidden="false" customHeight="false" outlineLevel="0" collapsed="false"/>
    <row r="5018" customFormat="false" ht="12.75" hidden="false" customHeight="false" outlineLevel="0" collapsed="false"/>
    <row r="5019" customFormat="false" ht="12.75" hidden="false" customHeight="false" outlineLevel="0" collapsed="false"/>
    <row r="5020" customFormat="false" ht="12.75" hidden="false" customHeight="false" outlineLevel="0" collapsed="false"/>
    <row r="5021" customFormat="false" ht="12.75" hidden="false" customHeight="false" outlineLevel="0" collapsed="false"/>
    <row r="5022" customFormat="false" ht="12.75" hidden="false" customHeight="false" outlineLevel="0" collapsed="false"/>
    <row r="5023" customFormat="false" ht="12.75" hidden="false" customHeight="false" outlineLevel="0" collapsed="false"/>
    <row r="5024" customFormat="false" ht="12.75" hidden="false" customHeight="false" outlineLevel="0" collapsed="false"/>
    <row r="5025" customFormat="false" ht="12.75" hidden="false" customHeight="false" outlineLevel="0" collapsed="false"/>
    <row r="5026" customFormat="false" ht="12.75" hidden="false" customHeight="false" outlineLevel="0" collapsed="false"/>
    <row r="5027" customFormat="false" ht="12.75" hidden="false" customHeight="false" outlineLevel="0" collapsed="false"/>
    <row r="5028" customFormat="false" ht="12.75" hidden="false" customHeight="false" outlineLevel="0" collapsed="false"/>
    <row r="5029" customFormat="false" ht="12.75" hidden="false" customHeight="false" outlineLevel="0" collapsed="false"/>
    <row r="5030" customFormat="false" ht="12.75" hidden="false" customHeight="false" outlineLevel="0" collapsed="false"/>
    <row r="5031" customFormat="false" ht="12.75" hidden="false" customHeight="false" outlineLevel="0" collapsed="false"/>
    <row r="5032" customFormat="false" ht="12.75" hidden="false" customHeight="false" outlineLevel="0" collapsed="false"/>
    <row r="5033" customFormat="false" ht="12.75" hidden="false" customHeight="false" outlineLevel="0" collapsed="false"/>
    <row r="5034" customFormat="false" ht="12.75" hidden="false" customHeight="false" outlineLevel="0" collapsed="false"/>
    <row r="5035" customFormat="false" ht="12.75" hidden="false" customHeight="false" outlineLevel="0" collapsed="false"/>
    <row r="5036" customFormat="false" ht="12.75" hidden="false" customHeight="false" outlineLevel="0" collapsed="false"/>
    <row r="5037" customFormat="false" ht="12.75" hidden="false" customHeight="false" outlineLevel="0" collapsed="false"/>
    <row r="5038" customFormat="false" ht="12.75" hidden="false" customHeight="false" outlineLevel="0" collapsed="false"/>
    <row r="5039" customFormat="false" ht="12.75" hidden="false" customHeight="false" outlineLevel="0" collapsed="false"/>
    <row r="5040" customFormat="false" ht="12.75" hidden="false" customHeight="false" outlineLevel="0" collapsed="false"/>
    <row r="5041" customFormat="false" ht="12.75" hidden="false" customHeight="false" outlineLevel="0" collapsed="false"/>
    <row r="5042" customFormat="false" ht="12.75" hidden="false" customHeight="false" outlineLevel="0" collapsed="false"/>
    <row r="5043" customFormat="false" ht="12.75" hidden="false" customHeight="false" outlineLevel="0" collapsed="false"/>
    <row r="5044" customFormat="false" ht="12.75" hidden="false" customHeight="false" outlineLevel="0" collapsed="false"/>
    <row r="5045" customFormat="false" ht="12.75" hidden="false" customHeight="false" outlineLevel="0" collapsed="false"/>
    <row r="5046" customFormat="false" ht="12.75" hidden="false" customHeight="false" outlineLevel="0" collapsed="false"/>
    <row r="5047" customFormat="false" ht="12.75" hidden="false" customHeight="false" outlineLevel="0" collapsed="false"/>
    <row r="5048" customFormat="false" ht="12.75" hidden="false" customHeight="false" outlineLevel="0" collapsed="false"/>
    <row r="5049" customFormat="false" ht="12.75" hidden="false" customHeight="false" outlineLevel="0" collapsed="false"/>
    <row r="5050" customFormat="false" ht="12.75" hidden="false" customHeight="false" outlineLevel="0" collapsed="false"/>
    <row r="5051" customFormat="false" ht="12.75" hidden="false" customHeight="false" outlineLevel="0" collapsed="false"/>
    <row r="5052" customFormat="false" ht="12.75" hidden="false" customHeight="false" outlineLevel="0" collapsed="false"/>
    <row r="5053" customFormat="false" ht="12.75" hidden="false" customHeight="false" outlineLevel="0" collapsed="false"/>
    <row r="5054" customFormat="false" ht="12.75" hidden="false" customHeight="false" outlineLevel="0" collapsed="false"/>
    <row r="5055" customFormat="false" ht="12.75" hidden="false" customHeight="false" outlineLevel="0" collapsed="false"/>
    <row r="5056" customFormat="false" ht="12.75" hidden="false" customHeight="false" outlineLevel="0" collapsed="false"/>
    <row r="5057" customFormat="false" ht="12.75" hidden="false" customHeight="false" outlineLevel="0" collapsed="false"/>
    <row r="5058" customFormat="false" ht="12.75" hidden="false" customHeight="false" outlineLevel="0" collapsed="false"/>
    <row r="5059" customFormat="false" ht="12.75" hidden="false" customHeight="false" outlineLevel="0" collapsed="false"/>
    <row r="5060" customFormat="false" ht="12.75" hidden="false" customHeight="false" outlineLevel="0" collapsed="false"/>
    <row r="5061" customFormat="false" ht="12.75" hidden="false" customHeight="false" outlineLevel="0" collapsed="false"/>
    <row r="5062" customFormat="false" ht="12.75" hidden="false" customHeight="false" outlineLevel="0" collapsed="false"/>
    <row r="5063" customFormat="false" ht="12.75" hidden="false" customHeight="false" outlineLevel="0" collapsed="false"/>
    <row r="5064" customFormat="false" ht="12.75" hidden="false" customHeight="false" outlineLevel="0" collapsed="false"/>
    <row r="5065" customFormat="false" ht="12.75" hidden="false" customHeight="false" outlineLevel="0" collapsed="false"/>
    <row r="5066" customFormat="false" ht="12.75" hidden="false" customHeight="false" outlineLevel="0" collapsed="false"/>
    <row r="5067" customFormat="false" ht="12.75" hidden="false" customHeight="false" outlineLevel="0" collapsed="false"/>
    <row r="5068" customFormat="false" ht="12.75" hidden="false" customHeight="false" outlineLevel="0" collapsed="false"/>
    <row r="5069" customFormat="false" ht="12.75" hidden="false" customHeight="false" outlineLevel="0" collapsed="false"/>
    <row r="5070" customFormat="false" ht="12.75" hidden="false" customHeight="false" outlineLevel="0" collapsed="false"/>
    <row r="5071" customFormat="false" ht="12.75" hidden="false" customHeight="false" outlineLevel="0" collapsed="false"/>
    <row r="5072" customFormat="false" ht="12.75" hidden="false" customHeight="false" outlineLevel="0" collapsed="false"/>
    <row r="5073" customFormat="false" ht="12.75" hidden="false" customHeight="false" outlineLevel="0" collapsed="false"/>
    <row r="5074" customFormat="false" ht="12.75" hidden="false" customHeight="false" outlineLevel="0" collapsed="false"/>
    <row r="5075" customFormat="false" ht="12.75" hidden="false" customHeight="false" outlineLevel="0" collapsed="false"/>
    <row r="5076" customFormat="false" ht="12.75" hidden="false" customHeight="false" outlineLevel="0" collapsed="false"/>
    <row r="5077" customFormat="false" ht="12.75" hidden="false" customHeight="false" outlineLevel="0" collapsed="false"/>
    <row r="5078" customFormat="false" ht="12.75" hidden="false" customHeight="false" outlineLevel="0" collapsed="false"/>
    <row r="5079" customFormat="false" ht="12.75" hidden="false" customHeight="false" outlineLevel="0" collapsed="false"/>
    <row r="5080" customFormat="false" ht="12.75" hidden="false" customHeight="false" outlineLevel="0" collapsed="false"/>
    <row r="5081" customFormat="false" ht="12.75" hidden="false" customHeight="false" outlineLevel="0" collapsed="false"/>
    <row r="5082" customFormat="false" ht="12.75" hidden="false" customHeight="false" outlineLevel="0" collapsed="false"/>
    <row r="5083" customFormat="false" ht="12.75" hidden="false" customHeight="false" outlineLevel="0" collapsed="false"/>
    <row r="5084" customFormat="false" ht="12.75" hidden="false" customHeight="false" outlineLevel="0" collapsed="false"/>
    <row r="5085" customFormat="false" ht="12.75" hidden="false" customHeight="false" outlineLevel="0" collapsed="false"/>
    <row r="5086" customFormat="false" ht="12.75" hidden="false" customHeight="false" outlineLevel="0" collapsed="false"/>
    <row r="5087" customFormat="false" ht="12.75" hidden="false" customHeight="false" outlineLevel="0" collapsed="false"/>
    <row r="5088" customFormat="false" ht="12.75" hidden="false" customHeight="false" outlineLevel="0" collapsed="false"/>
    <row r="5089" customFormat="false" ht="12.75" hidden="false" customHeight="false" outlineLevel="0" collapsed="false"/>
    <row r="5090" customFormat="false" ht="12.75" hidden="false" customHeight="false" outlineLevel="0" collapsed="false"/>
    <row r="5091" customFormat="false" ht="12.75" hidden="false" customHeight="false" outlineLevel="0" collapsed="false"/>
    <row r="5092" customFormat="false" ht="12.75" hidden="false" customHeight="false" outlineLevel="0" collapsed="false"/>
    <row r="5093" customFormat="false" ht="12.75" hidden="false" customHeight="false" outlineLevel="0" collapsed="false"/>
    <row r="5094" customFormat="false" ht="12.75" hidden="false" customHeight="false" outlineLevel="0" collapsed="false"/>
    <row r="5095" customFormat="false" ht="12.75" hidden="false" customHeight="false" outlineLevel="0" collapsed="false"/>
    <row r="5096" customFormat="false" ht="12.75" hidden="false" customHeight="false" outlineLevel="0" collapsed="false"/>
    <row r="5097" customFormat="false" ht="12.75" hidden="false" customHeight="false" outlineLevel="0" collapsed="false"/>
    <row r="5098" customFormat="false" ht="12.75" hidden="false" customHeight="false" outlineLevel="0" collapsed="false"/>
    <row r="5099" customFormat="false" ht="12.75" hidden="false" customHeight="false" outlineLevel="0" collapsed="false"/>
    <row r="5100" customFormat="false" ht="12.75" hidden="false" customHeight="false" outlineLevel="0" collapsed="false"/>
    <row r="5101" customFormat="false" ht="12.75" hidden="false" customHeight="false" outlineLevel="0" collapsed="false"/>
    <row r="5102" customFormat="false" ht="12.75" hidden="false" customHeight="false" outlineLevel="0" collapsed="false"/>
    <row r="5103" customFormat="false" ht="12.75" hidden="false" customHeight="false" outlineLevel="0" collapsed="false"/>
    <row r="5104" customFormat="false" ht="12.75" hidden="false" customHeight="false" outlineLevel="0" collapsed="false"/>
    <row r="5105" customFormat="false" ht="12.75" hidden="false" customHeight="false" outlineLevel="0" collapsed="false"/>
    <row r="5106" customFormat="false" ht="12.75" hidden="false" customHeight="false" outlineLevel="0" collapsed="false"/>
    <row r="5107" customFormat="false" ht="12.75" hidden="false" customHeight="false" outlineLevel="0" collapsed="false"/>
    <row r="5108" customFormat="false" ht="12.75" hidden="false" customHeight="false" outlineLevel="0" collapsed="false"/>
    <row r="5109" customFormat="false" ht="12.75" hidden="false" customHeight="false" outlineLevel="0" collapsed="false"/>
    <row r="5110" customFormat="false" ht="12.75" hidden="false" customHeight="false" outlineLevel="0" collapsed="false"/>
    <row r="5111" customFormat="false" ht="12.75" hidden="false" customHeight="false" outlineLevel="0" collapsed="false"/>
    <row r="5112" customFormat="false" ht="12.75" hidden="false" customHeight="false" outlineLevel="0" collapsed="false"/>
    <row r="5113" customFormat="false" ht="12.75" hidden="false" customHeight="false" outlineLevel="0" collapsed="false"/>
    <row r="5114" customFormat="false" ht="12.75" hidden="false" customHeight="false" outlineLevel="0" collapsed="false"/>
    <row r="5115" customFormat="false" ht="12.75" hidden="false" customHeight="false" outlineLevel="0" collapsed="false"/>
    <row r="5116" customFormat="false" ht="12.75" hidden="false" customHeight="false" outlineLevel="0" collapsed="false"/>
    <row r="5117" customFormat="false" ht="12.75" hidden="false" customHeight="false" outlineLevel="0" collapsed="false"/>
    <row r="5118" customFormat="false" ht="12.75" hidden="false" customHeight="false" outlineLevel="0" collapsed="false"/>
    <row r="5119" customFormat="false" ht="12.75" hidden="false" customHeight="false" outlineLevel="0" collapsed="false"/>
    <row r="5120" customFormat="false" ht="12.75" hidden="false" customHeight="false" outlineLevel="0" collapsed="false"/>
    <row r="5121" customFormat="false" ht="12.75" hidden="false" customHeight="false" outlineLevel="0" collapsed="false"/>
    <row r="5122" customFormat="false" ht="12.75" hidden="false" customHeight="false" outlineLevel="0" collapsed="false"/>
    <row r="5123" customFormat="false" ht="12.75" hidden="false" customHeight="false" outlineLevel="0" collapsed="false"/>
    <row r="5124" customFormat="false" ht="12.75" hidden="false" customHeight="false" outlineLevel="0" collapsed="false"/>
    <row r="5125" customFormat="false" ht="12.75" hidden="false" customHeight="false" outlineLevel="0" collapsed="false"/>
    <row r="5126" customFormat="false" ht="12.75" hidden="false" customHeight="false" outlineLevel="0" collapsed="false"/>
    <row r="5127" customFormat="false" ht="12.75" hidden="false" customHeight="false" outlineLevel="0" collapsed="false"/>
    <row r="5128" customFormat="false" ht="12.75" hidden="false" customHeight="false" outlineLevel="0" collapsed="false"/>
    <row r="5129" customFormat="false" ht="12.75" hidden="false" customHeight="false" outlineLevel="0" collapsed="false"/>
    <row r="5130" customFormat="false" ht="12.75" hidden="false" customHeight="false" outlineLevel="0" collapsed="false"/>
    <row r="5131" customFormat="false" ht="12.75" hidden="false" customHeight="false" outlineLevel="0" collapsed="false"/>
    <row r="5132" customFormat="false" ht="12.75" hidden="false" customHeight="false" outlineLevel="0" collapsed="false"/>
    <row r="5133" customFormat="false" ht="12.75" hidden="false" customHeight="false" outlineLevel="0" collapsed="false"/>
    <row r="5134" customFormat="false" ht="12.75" hidden="false" customHeight="false" outlineLevel="0" collapsed="false"/>
    <row r="5135" customFormat="false" ht="12.75" hidden="false" customHeight="false" outlineLevel="0" collapsed="false"/>
    <row r="5136" customFormat="false" ht="12.75" hidden="false" customHeight="false" outlineLevel="0" collapsed="false"/>
    <row r="5137" customFormat="false" ht="12.75" hidden="false" customHeight="false" outlineLevel="0" collapsed="false"/>
    <row r="5138" customFormat="false" ht="12.75" hidden="false" customHeight="false" outlineLevel="0" collapsed="false"/>
    <row r="5139" customFormat="false" ht="12.75" hidden="false" customHeight="false" outlineLevel="0" collapsed="false"/>
    <row r="5140" customFormat="false" ht="12.75" hidden="false" customHeight="false" outlineLevel="0" collapsed="false"/>
    <row r="5141" customFormat="false" ht="12.75" hidden="false" customHeight="false" outlineLevel="0" collapsed="false"/>
    <row r="5142" customFormat="false" ht="12.75" hidden="false" customHeight="false" outlineLevel="0" collapsed="false"/>
    <row r="5143" customFormat="false" ht="12.75" hidden="false" customHeight="false" outlineLevel="0" collapsed="false"/>
    <row r="5144" customFormat="false" ht="12.75" hidden="false" customHeight="false" outlineLevel="0" collapsed="false"/>
    <row r="5145" customFormat="false" ht="12.75" hidden="false" customHeight="false" outlineLevel="0" collapsed="false"/>
    <row r="5146" customFormat="false" ht="12.75" hidden="false" customHeight="false" outlineLevel="0" collapsed="false"/>
    <row r="5147" customFormat="false" ht="12.75" hidden="false" customHeight="false" outlineLevel="0" collapsed="false"/>
    <row r="5148" customFormat="false" ht="12.75" hidden="false" customHeight="false" outlineLevel="0" collapsed="false"/>
    <row r="5149" customFormat="false" ht="12.75" hidden="false" customHeight="false" outlineLevel="0" collapsed="false"/>
    <row r="5150" customFormat="false" ht="12.75" hidden="false" customHeight="false" outlineLevel="0" collapsed="false"/>
    <row r="5151" customFormat="false" ht="12.75" hidden="false" customHeight="false" outlineLevel="0" collapsed="false"/>
    <row r="5152" customFormat="false" ht="12.75" hidden="false" customHeight="false" outlineLevel="0" collapsed="false"/>
    <row r="5153" customFormat="false" ht="12.75" hidden="false" customHeight="false" outlineLevel="0" collapsed="false"/>
    <row r="5154" customFormat="false" ht="12.75" hidden="false" customHeight="false" outlineLevel="0" collapsed="false"/>
    <row r="5155" customFormat="false" ht="12.75" hidden="false" customHeight="false" outlineLevel="0" collapsed="false"/>
    <row r="5156" customFormat="false" ht="12.75" hidden="false" customHeight="false" outlineLevel="0" collapsed="false"/>
    <row r="5157" customFormat="false" ht="12.75" hidden="false" customHeight="false" outlineLevel="0" collapsed="false"/>
    <row r="5158" customFormat="false" ht="12.75" hidden="false" customHeight="false" outlineLevel="0" collapsed="false"/>
    <row r="5159" customFormat="false" ht="12.75" hidden="false" customHeight="false" outlineLevel="0" collapsed="false"/>
    <row r="5160" customFormat="false" ht="12.75" hidden="false" customHeight="false" outlineLevel="0" collapsed="false"/>
    <row r="5161" customFormat="false" ht="12.75" hidden="false" customHeight="false" outlineLevel="0" collapsed="false"/>
    <row r="5162" customFormat="false" ht="12.75" hidden="false" customHeight="false" outlineLevel="0" collapsed="false"/>
    <row r="5163" customFormat="false" ht="12.75" hidden="false" customHeight="false" outlineLevel="0" collapsed="false"/>
    <row r="5164" customFormat="false" ht="12.75" hidden="false" customHeight="false" outlineLevel="0" collapsed="false"/>
    <row r="5165" customFormat="false" ht="12.75" hidden="false" customHeight="false" outlineLevel="0" collapsed="false"/>
    <row r="5166" customFormat="false" ht="12.75" hidden="false" customHeight="false" outlineLevel="0" collapsed="false"/>
    <row r="5167" customFormat="false" ht="12.75" hidden="false" customHeight="false" outlineLevel="0" collapsed="false"/>
    <row r="5168" customFormat="false" ht="12.75" hidden="false" customHeight="false" outlineLevel="0" collapsed="false"/>
    <row r="5169" customFormat="false" ht="12.75" hidden="false" customHeight="false" outlineLevel="0" collapsed="false"/>
    <row r="5170" customFormat="false" ht="12.75" hidden="false" customHeight="false" outlineLevel="0" collapsed="false"/>
    <row r="5171" customFormat="false" ht="12.75" hidden="false" customHeight="false" outlineLevel="0" collapsed="false"/>
    <row r="5172" customFormat="false" ht="12.75" hidden="false" customHeight="false" outlineLevel="0" collapsed="false"/>
    <row r="5173" customFormat="false" ht="12.75" hidden="false" customHeight="false" outlineLevel="0" collapsed="false"/>
    <row r="5174" customFormat="false" ht="12.75" hidden="false" customHeight="false" outlineLevel="0" collapsed="false"/>
    <row r="5175" customFormat="false" ht="12.75" hidden="false" customHeight="false" outlineLevel="0" collapsed="false"/>
    <row r="5176" customFormat="false" ht="12.75" hidden="false" customHeight="false" outlineLevel="0" collapsed="false"/>
    <row r="5177" customFormat="false" ht="12.75" hidden="false" customHeight="false" outlineLevel="0" collapsed="false"/>
    <row r="5178" customFormat="false" ht="12.75" hidden="false" customHeight="false" outlineLevel="0" collapsed="false"/>
    <row r="5179" customFormat="false" ht="12.75" hidden="false" customHeight="false" outlineLevel="0" collapsed="false"/>
    <row r="5180" customFormat="false" ht="12.75" hidden="false" customHeight="false" outlineLevel="0" collapsed="false"/>
    <row r="5181" customFormat="false" ht="12.75" hidden="false" customHeight="false" outlineLevel="0" collapsed="false"/>
    <row r="5182" customFormat="false" ht="12.75" hidden="false" customHeight="false" outlineLevel="0" collapsed="false"/>
    <row r="5183" customFormat="false" ht="12.75" hidden="false" customHeight="false" outlineLevel="0" collapsed="false"/>
    <row r="5184" customFormat="false" ht="12.75" hidden="false" customHeight="false" outlineLevel="0" collapsed="false"/>
    <row r="5185" customFormat="false" ht="12.75" hidden="false" customHeight="false" outlineLevel="0" collapsed="false"/>
    <row r="5186" customFormat="false" ht="12.75" hidden="false" customHeight="false" outlineLevel="0" collapsed="false"/>
    <row r="5187" customFormat="false" ht="12.75" hidden="false" customHeight="false" outlineLevel="0" collapsed="false"/>
    <row r="5188" customFormat="false" ht="12.75" hidden="false" customHeight="false" outlineLevel="0" collapsed="false"/>
    <row r="5189" customFormat="false" ht="12.75" hidden="false" customHeight="false" outlineLevel="0" collapsed="false"/>
    <row r="5190" customFormat="false" ht="12.75" hidden="false" customHeight="false" outlineLevel="0" collapsed="false"/>
    <row r="5191" customFormat="false" ht="12.75" hidden="false" customHeight="false" outlineLevel="0" collapsed="false"/>
    <row r="5192" customFormat="false" ht="12.75" hidden="false" customHeight="false" outlineLevel="0" collapsed="false"/>
    <row r="5193" customFormat="false" ht="12.75" hidden="false" customHeight="false" outlineLevel="0" collapsed="false"/>
    <row r="5194" customFormat="false" ht="12.75" hidden="false" customHeight="false" outlineLevel="0" collapsed="false"/>
    <row r="5195" customFormat="false" ht="12.75" hidden="false" customHeight="false" outlineLevel="0" collapsed="false"/>
    <row r="5196" customFormat="false" ht="12.75" hidden="false" customHeight="false" outlineLevel="0" collapsed="false"/>
    <row r="5197" customFormat="false" ht="12.75" hidden="false" customHeight="false" outlineLevel="0" collapsed="false"/>
    <row r="5198" customFormat="false" ht="12.75" hidden="false" customHeight="false" outlineLevel="0" collapsed="false"/>
    <row r="5199" customFormat="false" ht="12.75" hidden="false" customHeight="false" outlineLevel="0" collapsed="false"/>
    <row r="5200" customFormat="false" ht="12.75" hidden="false" customHeight="false" outlineLevel="0" collapsed="false"/>
    <row r="5201" customFormat="false" ht="12.75" hidden="false" customHeight="false" outlineLevel="0" collapsed="false"/>
    <row r="5202" customFormat="false" ht="12.75" hidden="false" customHeight="false" outlineLevel="0" collapsed="false"/>
    <row r="5203" customFormat="false" ht="12.75" hidden="false" customHeight="false" outlineLevel="0" collapsed="false"/>
    <row r="5204" customFormat="false" ht="12.75" hidden="false" customHeight="false" outlineLevel="0" collapsed="false"/>
    <row r="5205" customFormat="false" ht="12.75" hidden="false" customHeight="false" outlineLevel="0" collapsed="false"/>
    <row r="5206" customFormat="false" ht="12.75" hidden="false" customHeight="false" outlineLevel="0" collapsed="false"/>
    <row r="5207" customFormat="false" ht="12.75" hidden="false" customHeight="false" outlineLevel="0" collapsed="false"/>
    <row r="5208" customFormat="false" ht="12.75" hidden="false" customHeight="false" outlineLevel="0" collapsed="false"/>
    <row r="5209" customFormat="false" ht="12.75" hidden="false" customHeight="false" outlineLevel="0" collapsed="false"/>
    <row r="5210" customFormat="false" ht="12.75" hidden="false" customHeight="false" outlineLevel="0" collapsed="false"/>
    <row r="5211" customFormat="false" ht="12.75" hidden="false" customHeight="false" outlineLevel="0" collapsed="false"/>
    <row r="5212" customFormat="false" ht="12.75" hidden="false" customHeight="false" outlineLevel="0" collapsed="false"/>
    <row r="5213" customFormat="false" ht="12.75" hidden="false" customHeight="false" outlineLevel="0" collapsed="false"/>
    <row r="5214" customFormat="false" ht="12.75" hidden="false" customHeight="false" outlineLevel="0" collapsed="false"/>
    <row r="5215" customFormat="false" ht="12.75" hidden="false" customHeight="false" outlineLevel="0" collapsed="false"/>
    <row r="5216" customFormat="false" ht="12.75" hidden="false" customHeight="false" outlineLevel="0" collapsed="false"/>
    <row r="5217" customFormat="false" ht="12.75" hidden="false" customHeight="false" outlineLevel="0" collapsed="false"/>
    <row r="5218" customFormat="false" ht="12.75" hidden="false" customHeight="false" outlineLevel="0" collapsed="false"/>
    <row r="5219" customFormat="false" ht="12.75" hidden="false" customHeight="false" outlineLevel="0" collapsed="false"/>
    <row r="5220" customFormat="false" ht="12.75" hidden="false" customHeight="false" outlineLevel="0" collapsed="false"/>
    <row r="5221" customFormat="false" ht="12.75" hidden="false" customHeight="false" outlineLevel="0" collapsed="false"/>
    <row r="5222" customFormat="false" ht="12.75" hidden="false" customHeight="false" outlineLevel="0" collapsed="false"/>
    <row r="5223" customFormat="false" ht="12.75" hidden="false" customHeight="false" outlineLevel="0" collapsed="false"/>
    <row r="5224" customFormat="false" ht="12.75" hidden="false" customHeight="false" outlineLevel="0" collapsed="false"/>
    <row r="5225" customFormat="false" ht="12.75" hidden="false" customHeight="false" outlineLevel="0" collapsed="false"/>
    <row r="5226" customFormat="false" ht="12.75" hidden="false" customHeight="false" outlineLevel="0" collapsed="false"/>
    <row r="5227" customFormat="false" ht="12.75" hidden="false" customHeight="false" outlineLevel="0" collapsed="false"/>
    <row r="5228" customFormat="false" ht="12.75" hidden="false" customHeight="false" outlineLevel="0" collapsed="false"/>
    <row r="5229" customFormat="false" ht="12.75" hidden="false" customHeight="false" outlineLevel="0" collapsed="false"/>
    <row r="5230" customFormat="false" ht="12.75" hidden="false" customHeight="false" outlineLevel="0" collapsed="false"/>
    <row r="5231" customFormat="false" ht="12.75" hidden="false" customHeight="false" outlineLevel="0" collapsed="false"/>
    <row r="5232" customFormat="false" ht="12.75" hidden="false" customHeight="false" outlineLevel="0" collapsed="false"/>
    <row r="5233" customFormat="false" ht="12.75" hidden="false" customHeight="false" outlineLevel="0" collapsed="false"/>
    <row r="5234" customFormat="false" ht="12.75" hidden="false" customHeight="false" outlineLevel="0" collapsed="false"/>
    <row r="5235" customFormat="false" ht="12.75" hidden="false" customHeight="false" outlineLevel="0" collapsed="false"/>
    <row r="5236" customFormat="false" ht="12.75" hidden="false" customHeight="false" outlineLevel="0" collapsed="false"/>
    <row r="5237" customFormat="false" ht="12.75" hidden="false" customHeight="false" outlineLevel="0" collapsed="false"/>
    <row r="5238" customFormat="false" ht="12.75" hidden="false" customHeight="false" outlineLevel="0" collapsed="false"/>
    <row r="5239" customFormat="false" ht="12.75" hidden="false" customHeight="false" outlineLevel="0" collapsed="false"/>
    <row r="5240" customFormat="false" ht="12.75" hidden="false" customHeight="false" outlineLevel="0" collapsed="false"/>
    <row r="5241" customFormat="false" ht="12.75" hidden="false" customHeight="false" outlineLevel="0" collapsed="false"/>
    <row r="5242" customFormat="false" ht="12.75" hidden="false" customHeight="false" outlineLevel="0" collapsed="false"/>
    <row r="5243" customFormat="false" ht="12.75" hidden="false" customHeight="false" outlineLevel="0" collapsed="false"/>
    <row r="5244" customFormat="false" ht="12.75" hidden="false" customHeight="false" outlineLevel="0" collapsed="false"/>
    <row r="5245" customFormat="false" ht="12.75" hidden="false" customHeight="false" outlineLevel="0" collapsed="false"/>
    <row r="5246" customFormat="false" ht="12.75" hidden="false" customHeight="false" outlineLevel="0" collapsed="false"/>
    <row r="5247" customFormat="false" ht="12.75" hidden="false" customHeight="false" outlineLevel="0" collapsed="false"/>
    <row r="5248" customFormat="false" ht="12.75" hidden="false" customHeight="false" outlineLevel="0" collapsed="false"/>
    <row r="5249" customFormat="false" ht="12.75" hidden="false" customHeight="false" outlineLevel="0" collapsed="false"/>
    <row r="5250" customFormat="false" ht="12.75" hidden="false" customHeight="false" outlineLevel="0" collapsed="false"/>
    <row r="5251" customFormat="false" ht="12.75" hidden="false" customHeight="false" outlineLevel="0" collapsed="false"/>
    <row r="5252" customFormat="false" ht="12.75" hidden="false" customHeight="false" outlineLevel="0" collapsed="false"/>
    <row r="5253" customFormat="false" ht="12.75" hidden="false" customHeight="false" outlineLevel="0" collapsed="false"/>
    <row r="5254" customFormat="false" ht="12.75" hidden="false" customHeight="false" outlineLevel="0" collapsed="false"/>
    <row r="5255" customFormat="false" ht="12.75" hidden="false" customHeight="false" outlineLevel="0" collapsed="false"/>
    <row r="5256" customFormat="false" ht="12.75" hidden="false" customHeight="false" outlineLevel="0" collapsed="false"/>
    <row r="5257" customFormat="false" ht="12.75" hidden="false" customHeight="false" outlineLevel="0" collapsed="false"/>
    <row r="5258" customFormat="false" ht="12.75" hidden="false" customHeight="false" outlineLevel="0" collapsed="false"/>
    <row r="5259" customFormat="false" ht="12.75" hidden="false" customHeight="false" outlineLevel="0" collapsed="false"/>
    <row r="5260" customFormat="false" ht="12.75" hidden="false" customHeight="false" outlineLevel="0" collapsed="false"/>
    <row r="5261" customFormat="false" ht="12.75" hidden="false" customHeight="false" outlineLevel="0" collapsed="false"/>
    <row r="5262" customFormat="false" ht="12.75" hidden="false" customHeight="false" outlineLevel="0" collapsed="false"/>
    <row r="5263" customFormat="false" ht="12.75" hidden="false" customHeight="false" outlineLevel="0" collapsed="false"/>
    <row r="5264" customFormat="false" ht="12.75" hidden="false" customHeight="false" outlineLevel="0" collapsed="false"/>
    <row r="5265" customFormat="false" ht="12.75" hidden="false" customHeight="false" outlineLevel="0" collapsed="false"/>
    <row r="5266" customFormat="false" ht="12.75" hidden="false" customHeight="false" outlineLevel="0" collapsed="false"/>
    <row r="5267" customFormat="false" ht="12.75" hidden="false" customHeight="false" outlineLevel="0" collapsed="false"/>
    <row r="5268" customFormat="false" ht="12.75" hidden="false" customHeight="false" outlineLevel="0" collapsed="false"/>
    <row r="5269" customFormat="false" ht="12.75" hidden="false" customHeight="false" outlineLevel="0" collapsed="false"/>
    <row r="5270" customFormat="false" ht="12.75" hidden="false" customHeight="false" outlineLevel="0" collapsed="false"/>
    <row r="5271" customFormat="false" ht="12.75" hidden="false" customHeight="false" outlineLevel="0" collapsed="false"/>
    <row r="5272" customFormat="false" ht="12.75" hidden="false" customHeight="false" outlineLevel="0" collapsed="false"/>
    <row r="5273" customFormat="false" ht="12.75" hidden="false" customHeight="false" outlineLevel="0" collapsed="false"/>
    <row r="5274" customFormat="false" ht="12.75" hidden="false" customHeight="false" outlineLevel="0" collapsed="false"/>
    <row r="5275" customFormat="false" ht="12.75" hidden="false" customHeight="false" outlineLevel="0" collapsed="false"/>
    <row r="5276" customFormat="false" ht="12.75" hidden="false" customHeight="false" outlineLevel="0" collapsed="false"/>
    <row r="5277" customFormat="false" ht="12.75" hidden="false" customHeight="false" outlineLevel="0" collapsed="false"/>
    <row r="5278" customFormat="false" ht="12.75" hidden="false" customHeight="false" outlineLevel="0" collapsed="false"/>
    <row r="5279" customFormat="false" ht="12.75" hidden="false" customHeight="false" outlineLevel="0" collapsed="false"/>
    <row r="5280" customFormat="false" ht="12.75" hidden="false" customHeight="false" outlineLevel="0" collapsed="false"/>
    <row r="5281" customFormat="false" ht="12.75" hidden="false" customHeight="false" outlineLevel="0" collapsed="false"/>
    <row r="5282" customFormat="false" ht="12.75" hidden="false" customHeight="false" outlineLevel="0" collapsed="false"/>
    <row r="5283" customFormat="false" ht="12.75" hidden="false" customHeight="false" outlineLevel="0" collapsed="false"/>
    <row r="5284" customFormat="false" ht="12.75" hidden="false" customHeight="false" outlineLevel="0" collapsed="false"/>
    <row r="5285" customFormat="false" ht="12.75" hidden="false" customHeight="false" outlineLevel="0" collapsed="false"/>
    <row r="5286" customFormat="false" ht="12.75" hidden="false" customHeight="false" outlineLevel="0" collapsed="false"/>
    <row r="5287" customFormat="false" ht="12.75" hidden="false" customHeight="false" outlineLevel="0" collapsed="false"/>
    <row r="5288" customFormat="false" ht="12.75" hidden="false" customHeight="false" outlineLevel="0" collapsed="false"/>
    <row r="5289" customFormat="false" ht="12.75" hidden="false" customHeight="false" outlineLevel="0" collapsed="false"/>
    <row r="5290" customFormat="false" ht="12.75" hidden="false" customHeight="false" outlineLevel="0" collapsed="false"/>
    <row r="5291" customFormat="false" ht="12.75" hidden="false" customHeight="false" outlineLevel="0" collapsed="false"/>
    <row r="5292" customFormat="false" ht="12.75" hidden="false" customHeight="false" outlineLevel="0" collapsed="false"/>
    <row r="5293" customFormat="false" ht="12.75" hidden="false" customHeight="false" outlineLevel="0" collapsed="false"/>
    <row r="5294" customFormat="false" ht="12.75" hidden="false" customHeight="false" outlineLevel="0" collapsed="false"/>
    <row r="5295" customFormat="false" ht="12.75" hidden="false" customHeight="false" outlineLevel="0" collapsed="false"/>
    <row r="5296" customFormat="false" ht="12.75" hidden="false" customHeight="false" outlineLevel="0" collapsed="false"/>
    <row r="5297" customFormat="false" ht="12.75" hidden="false" customHeight="false" outlineLevel="0" collapsed="false"/>
    <row r="5298" customFormat="false" ht="12.75" hidden="false" customHeight="false" outlineLevel="0" collapsed="false"/>
    <row r="5299" customFormat="false" ht="12.75" hidden="false" customHeight="false" outlineLevel="0" collapsed="false"/>
    <row r="5300" customFormat="false" ht="12.75" hidden="false" customHeight="false" outlineLevel="0" collapsed="false"/>
    <row r="5301" customFormat="false" ht="12.75" hidden="false" customHeight="false" outlineLevel="0" collapsed="false"/>
    <row r="5302" customFormat="false" ht="12.75" hidden="false" customHeight="false" outlineLevel="0" collapsed="false"/>
    <row r="5303" customFormat="false" ht="12.75" hidden="false" customHeight="false" outlineLevel="0" collapsed="false"/>
    <row r="5304" customFormat="false" ht="12.75" hidden="false" customHeight="false" outlineLevel="0" collapsed="false"/>
    <row r="5305" customFormat="false" ht="12.75" hidden="false" customHeight="false" outlineLevel="0" collapsed="false"/>
    <row r="5306" customFormat="false" ht="12.75" hidden="false" customHeight="false" outlineLevel="0" collapsed="false"/>
    <row r="5307" customFormat="false" ht="12.75" hidden="false" customHeight="false" outlineLevel="0" collapsed="false"/>
    <row r="5308" customFormat="false" ht="12.75" hidden="false" customHeight="false" outlineLevel="0" collapsed="false"/>
    <row r="5309" customFormat="false" ht="12.75" hidden="false" customHeight="false" outlineLevel="0" collapsed="false"/>
    <row r="5310" customFormat="false" ht="12.75" hidden="false" customHeight="false" outlineLevel="0" collapsed="false"/>
    <row r="5311" customFormat="false" ht="12.75" hidden="false" customHeight="false" outlineLevel="0" collapsed="false"/>
    <row r="5312" customFormat="false" ht="12.75" hidden="false" customHeight="false" outlineLevel="0" collapsed="false"/>
    <row r="5313" customFormat="false" ht="12.75" hidden="false" customHeight="false" outlineLevel="0" collapsed="false"/>
    <row r="5314" customFormat="false" ht="12.75" hidden="false" customHeight="false" outlineLevel="0" collapsed="false"/>
    <row r="5315" customFormat="false" ht="12.75" hidden="false" customHeight="false" outlineLevel="0" collapsed="false"/>
    <row r="5316" customFormat="false" ht="12.75" hidden="false" customHeight="false" outlineLevel="0" collapsed="false"/>
    <row r="5317" customFormat="false" ht="12.75" hidden="false" customHeight="false" outlineLevel="0" collapsed="false"/>
    <row r="5318" customFormat="false" ht="12.75" hidden="false" customHeight="false" outlineLevel="0" collapsed="false"/>
    <row r="5319" customFormat="false" ht="12.75" hidden="false" customHeight="false" outlineLevel="0" collapsed="false"/>
    <row r="5320" customFormat="false" ht="12.75" hidden="false" customHeight="false" outlineLevel="0" collapsed="false"/>
    <row r="5321" customFormat="false" ht="12.75" hidden="false" customHeight="false" outlineLevel="0" collapsed="false"/>
    <row r="5322" customFormat="false" ht="12.75" hidden="false" customHeight="false" outlineLevel="0" collapsed="false"/>
    <row r="5323" customFormat="false" ht="12.75" hidden="false" customHeight="false" outlineLevel="0" collapsed="false"/>
    <row r="5324" customFormat="false" ht="12.75" hidden="false" customHeight="false" outlineLevel="0" collapsed="false"/>
    <row r="5325" customFormat="false" ht="12.75" hidden="false" customHeight="false" outlineLevel="0" collapsed="false"/>
    <row r="5326" customFormat="false" ht="12.75" hidden="false" customHeight="false" outlineLevel="0" collapsed="false"/>
    <row r="5327" customFormat="false" ht="12.75" hidden="false" customHeight="false" outlineLevel="0" collapsed="false"/>
    <row r="5328" customFormat="false" ht="12.75" hidden="false" customHeight="false" outlineLevel="0" collapsed="false"/>
    <row r="5329" customFormat="false" ht="12.75" hidden="false" customHeight="false" outlineLevel="0" collapsed="false"/>
    <row r="5330" customFormat="false" ht="12.75" hidden="false" customHeight="false" outlineLevel="0" collapsed="false"/>
    <row r="5331" customFormat="false" ht="12.75" hidden="false" customHeight="false" outlineLevel="0" collapsed="false"/>
    <row r="5332" customFormat="false" ht="12.75" hidden="false" customHeight="false" outlineLevel="0" collapsed="false"/>
    <row r="5333" customFormat="false" ht="12.75" hidden="false" customHeight="false" outlineLevel="0" collapsed="false"/>
    <row r="5334" customFormat="false" ht="12.75" hidden="false" customHeight="false" outlineLevel="0" collapsed="false"/>
    <row r="5335" customFormat="false" ht="12.75" hidden="false" customHeight="false" outlineLevel="0" collapsed="false"/>
    <row r="5336" customFormat="false" ht="12.75" hidden="false" customHeight="false" outlineLevel="0" collapsed="false"/>
    <row r="5337" customFormat="false" ht="12.75" hidden="false" customHeight="false" outlineLevel="0" collapsed="false"/>
    <row r="5338" customFormat="false" ht="12.75" hidden="false" customHeight="false" outlineLevel="0" collapsed="false"/>
    <row r="5339" customFormat="false" ht="12.75" hidden="false" customHeight="false" outlineLevel="0" collapsed="false"/>
    <row r="5340" customFormat="false" ht="12.75" hidden="false" customHeight="false" outlineLevel="0" collapsed="false"/>
    <row r="5341" customFormat="false" ht="12.75" hidden="false" customHeight="false" outlineLevel="0" collapsed="false"/>
    <row r="5342" customFormat="false" ht="12.75" hidden="false" customHeight="false" outlineLevel="0" collapsed="false"/>
    <row r="5343" customFormat="false" ht="12.75" hidden="false" customHeight="false" outlineLevel="0" collapsed="false"/>
    <row r="5344" customFormat="false" ht="12.75" hidden="false" customHeight="false" outlineLevel="0" collapsed="false"/>
    <row r="5345" customFormat="false" ht="12.75" hidden="false" customHeight="false" outlineLevel="0" collapsed="false"/>
    <row r="5346" customFormat="false" ht="12.75" hidden="false" customHeight="false" outlineLevel="0" collapsed="false"/>
    <row r="5347" customFormat="false" ht="12.75" hidden="false" customHeight="false" outlineLevel="0" collapsed="false"/>
    <row r="5348" customFormat="false" ht="12.75" hidden="false" customHeight="false" outlineLevel="0" collapsed="false"/>
    <row r="5349" customFormat="false" ht="12.75" hidden="false" customHeight="false" outlineLevel="0" collapsed="false"/>
    <row r="5350" customFormat="false" ht="12.75" hidden="false" customHeight="false" outlineLevel="0" collapsed="false"/>
    <row r="5351" customFormat="false" ht="12.75" hidden="false" customHeight="false" outlineLevel="0" collapsed="false"/>
    <row r="5352" customFormat="false" ht="12.75" hidden="false" customHeight="false" outlineLevel="0" collapsed="false"/>
    <row r="5353" customFormat="false" ht="12.75" hidden="false" customHeight="false" outlineLevel="0" collapsed="false"/>
    <row r="5354" customFormat="false" ht="12.75" hidden="false" customHeight="false" outlineLevel="0" collapsed="false"/>
    <row r="5355" customFormat="false" ht="12.75" hidden="false" customHeight="false" outlineLevel="0" collapsed="false"/>
    <row r="5356" customFormat="false" ht="12.75" hidden="false" customHeight="false" outlineLevel="0" collapsed="false"/>
    <row r="5357" customFormat="false" ht="12.75" hidden="false" customHeight="false" outlineLevel="0" collapsed="false"/>
    <row r="5358" customFormat="false" ht="12.75" hidden="false" customHeight="false" outlineLevel="0" collapsed="false"/>
    <row r="5359" customFormat="false" ht="12.75" hidden="false" customHeight="false" outlineLevel="0" collapsed="false"/>
    <row r="5360" customFormat="false" ht="12.75" hidden="false" customHeight="false" outlineLevel="0" collapsed="false"/>
    <row r="5361" customFormat="false" ht="12.75" hidden="false" customHeight="false" outlineLevel="0" collapsed="false"/>
    <row r="5362" customFormat="false" ht="12.75" hidden="false" customHeight="false" outlineLevel="0" collapsed="false"/>
    <row r="5363" customFormat="false" ht="12.75" hidden="false" customHeight="false" outlineLevel="0" collapsed="false"/>
    <row r="5364" customFormat="false" ht="12.75" hidden="false" customHeight="false" outlineLevel="0" collapsed="false"/>
    <row r="5365" customFormat="false" ht="12.75" hidden="false" customHeight="false" outlineLevel="0" collapsed="false"/>
    <row r="5366" customFormat="false" ht="12.75" hidden="false" customHeight="false" outlineLevel="0" collapsed="false"/>
    <row r="5367" customFormat="false" ht="12.75" hidden="false" customHeight="false" outlineLevel="0" collapsed="false"/>
    <row r="5368" customFormat="false" ht="12.75" hidden="false" customHeight="false" outlineLevel="0" collapsed="false"/>
    <row r="5369" customFormat="false" ht="12.75" hidden="false" customHeight="false" outlineLevel="0" collapsed="false"/>
    <row r="5370" customFormat="false" ht="12.75" hidden="false" customHeight="false" outlineLevel="0" collapsed="false"/>
    <row r="5371" customFormat="false" ht="12.75" hidden="false" customHeight="false" outlineLevel="0" collapsed="false"/>
    <row r="5372" customFormat="false" ht="12.75" hidden="false" customHeight="false" outlineLevel="0" collapsed="false"/>
    <row r="5373" customFormat="false" ht="12.75" hidden="false" customHeight="false" outlineLevel="0" collapsed="false"/>
    <row r="5374" customFormat="false" ht="12.75" hidden="false" customHeight="false" outlineLevel="0" collapsed="false"/>
    <row r="5375" customFormat="false" ht="12.75" hidden="false" customHeight="false" outlineLevel="0" collapsed="false"/>
    <row r="5376" customFormat="false" ht="12.75" hidden="false" customHeight="false" outlineLevel="0" collapsed="false"/>
    <row r="5377" customFormat="false" ht="12.75" hidden="false" customHeight="false" outlineLevel="0" collapsed="false"/>
    <row r="5378" customFormat="false" ht="12.75" hidden="false" customHeight="false" outlineLevel="0" collapsed="false"/>
    <row r="5379" customFormat="false" ht="12.75" hidden="false" customHeight="false" outlineLevel="0" collapsed="false"/>
    <row r="5380" customFormat="false" ht="12.75" hidden="false" customHeight="false" outlineLevel="0" collapsed="false"/>
    <row r="5381" customFormat="false" ht="12.75" hidden="false" customHeight="false" outlineLevel="0" collapsed="false"/>
    <row r="5382" customFormat="false" ht="12.75" hidden="false" customHeight="false" outlineLevel="0" collapsed="false"/>
    <row r="5383" customFormat="false" ht="12.75" hidden="false" customHeight="false" outlineLevel="0" collapsed="false"/>
    <row r="5384" customFormat="false" ht="12.75" hidden="false" customHeight="false" outlineLevel="0" collapsed="false"/>
    <row r="5385" customFormat="false" ht="12.75" hidden="false" customHeight="false" outlineLevel="0" collapsed="false"/>
    <row r="5386" customFormat="false" ht="12.75" hidden="false" customHeight="false" outlineLevel="0" collapsed="false"/>
    <row r="5387" customFormat="false" ht="12.75" hidden="false" customHeight="false" outlineLevel="0" collapsed="false"/>
    <row r="5388" customFormat="false" ht="12.75" hidden="false" customHeight="false" outlineLevel="0" collapsed="false"/>
    <row r="5389" customFormat="false" ht="12.75" hidden="false" customHeight="false" outlineLevel="0" collapsed="false"/>
    <row r="5390" customFormat="false" ht="12.75" hidden="false" customHeight="false" outlineLevel="0" collapsed="false"/>
    <row r="5391" customFormat="false" ht="12.75" hidden="false" customHeight="false" outlineLevel="0" collapsed="false"/>
    <row r="5392" customFormat="false" ht="12.75" hidden="false" customHeight="false" outlineLevel="0" collapsed="false"/>
    <row r="5393" customFormat="false" ht="12.75" hidden="false" customHeight="false" outlineLevel="0" collapsed="false"/>
    <row r="5394" customFormat="false" ht="12.75" hidden="false" customHeight="false" outlineLevel="0" collapsed="false"/>
    <row r="5395" customFormat="false" ht="12.75" hidden="false" customHeight="false" outlineLevel="0" collapsed="false"/>
    <row r="5396" customFormat="false" ht="12.75" hidden="false" customHeight="false" outlineLevel="0" collapsed="false"/>
    <row r="5397" customFormat="false" ht="12.75" hidden="false" customHeight="false" outlineLevel="0" collapsed="false"/>
    <row r="5398" customFormat="false" ht="12.75" hidden="false" customHeight="false" outlineLevel="0" collapsed="false"/>
    <row r="5399" customFormat="false" ht="12.75" hidden="false" customHeight="false" outlineLevel="0" collapsed="false"/>
    <row r="5400" customFormat="false" ht="12.75" hidden="false" customHeight="false" outlineLevel="0" collapsed="false"/>
    <row r="5401" customFormat="false" ht="12.75" hidden="false" customHeight="false" outlineLevel="0" collapsed="false"/>
    <row r="5402" customFormat="false" ht="12.75" hidden="false" customHeight="false" outlineLevel="0" collapsed="false"/>
    <row r="5403" customFormat="false" ht="12.75" hidden="false" customHeight="false" outlineLevel="0" collapsed="false"/>
    <row r="5404" customFormat="false" ht="12.75" hidden="false" customHeight="false" outlineLevel="0" collapsed="false"/>
    <row r="5405" customFormat="false" ht="12.75" hidden="false" customHeight="false" outlineLevel="0" collapsed="false"/>
    <row r="5406" customFormat="false" ht="12.75" hidden="false" customHeight="false" outlineLevel="0" collapsed="false"/>
    <row r="5407" customFormat="false" ht="12.75" hidden="false" customHeight="false" outlineLevel="0" collapsed="false"/>
    <row r="5408" customFormat="false" ht="12.75" hidden="false" customHeight="false" outlineLevel="0" collapsed="false"/>
    <row r="5409" customFormat="false" ht="12.75" hidden="false" customHeight="false" outlineLevel="0" collapsed="false"/>
    <row r="5410" customFormat="false" ht="12.75" hidden="false" customHeight="false" outlineLevel="0" collapsed="false"/>
    <row r="5411" customFormat="false" ht="12.75" hidden="false" customHeight="false" outlineLevel="0" collapsed="false"/>
    <row r="5412" customFormat="false" ht="12.75" hidden="false" customHeight="false" outlineLevel="0" collapsed="false"/>
    <row r="5413" customFormat="false" ht="12.75" hidden="false" customHeight="false" outlineLevel="0" collapsed="false"/>
    <row r="5414" customFormat="false" ht="12.75" hidden="false" customHeight="false" outlineLevel="0" collapsed="false"/>
    <row r="5415" customFormat="false" ht="12.75" hidden="false" customHeight="false" outlineLevel="0" collapsed="false"/>
    <row r="5416" customFormat="false" ht="12.75" hidden="false" customHeight="false" outlineLevel="0" collapsed="false"/>
    <row r="5417" customFormat="false" ht="12.75" hidden="false" customHeight="false" outlineLevel="0" collapsed="false"/>
    <row r="5418" customFormat="false" ht="12.75" hidden="false" customHeight="false" outlineLevel="0" collapsed="false"/>
    <row r="5419" customFormat="false" ht="12.75" hidden="false" customHeight="false" outlineLevel="0" collapsed="false"/>
    <row r="5420" customFormat="false" ht="12.75" hidden="false" customHeight="false" outlineLevel="0" collapsed="false"/>
    <row r="5421" customFormat="false" ht="12.75" hidden="false" customHeight="false" outlineLevel="0" collapsed="false"/>
    <row r="5422" customFormat="false" ht="12.75" hidden="false" customHeight="false" outlineLevel="0" collapsed="false"/>
    <row r="5423" customFormat="false" ht="12.75" hidden="false" customHeight="false" outlineLevel="0" collapsed="false"/>
    <row r="5424" customFormat="false" ht="12.75" hidden="false" customHeight="false" outlineLevel="0" collapsed="false"/>
    <row r="5425" customFormat="false" ht="12.75" hidden="false" customHeight="false" outlineLevel="0" collapsed="false"/>
    <row r="5426" customFormat="false" ht="12.75" hidden="false" customHeight="false" outlineLevel="0" collapsed="false"/>
    <row r="5427" customFormat="false" ht="12.75" hidden="false" customHeight="false" outlineLevel="0" collapsed="false"/>
    <row r="5428" customFormat="false" ht="12.75" hidden="false" customHeight="false" outlineLevel="0" collapsed="false"/>
    <row r="5429" customFormat="false" ht="12.75" hidden="false" customHeight="false" outlineLevel="0" collapsed="false"/>
    <row r="5430" customFormat="false" ht="12.75" hidden="false" customHeight="false" outlineLevel="0" collapsed="false"/>
    <row r="5431" customFormat="false" ht="12.75" hidden="false" customHeight="false" outlineLevel="0" collapsed="false"/>
    <row r="5432" customFormat="false" ht="12.75" hidden="false" customHeight="false" outlineLevel="0" collapsed="false"/>
    <row r="5433" customFormat="false" ht="12.75" hidden="false" customHeight="false" outlineLevel="0" collapsed="false"/>
    <row r="5434" customFormat="false" ht="12.75" hidden="false" customHeight="false" outlineLevel="0" collapsed="false"/>
    <row r="5435" customFormat="false" ht="12.75" hidden="false" customHeight="false" outlineLevel="0" collapsed="false"/>
    <row r="5436" customFormat="false" ht="12.75" hidden="false" customHeight="false" outlineLevel="0" collapsed="false"/>
    <row r="5437" customFormat="false" ht="12.75" hidden="false" customHeight="false" outlineLevel="0" collapsed="false"/>
    <row r="5438" customFormat="false" ht="12.75" hidden="false" customHeight="false" outlineLevel="0" collapsed="false"/>
    <row r="5439" customFormat="false" ht="12.75" hidden="false" customHeight="false" outlineLevel="0" collapsed="false"/>
    <row r="5440" customFormat="false" ht="12.75" hidden="false" customHeight="false" outlineLevel="0" collapsed="false"/>
    <row r="5441" customFormat="false" ht="12.75" hidden="false" customHeight="false" outlineLevel="0" collapsed="false"/>
    <row r="5442" customFormat="false" ht="12.75" hidden="false" customHeight="false" outlineLevel="0" collapsed="false"/>
    <row r="5443" customFormat="false" ht="12.75" hidden="false" customHeight="false" outlineLevel="0" collapsed="false"/>
    <row r="5444" customFormat="false" ht="12.75" hidden="false" customHeight="false" outlineLevel="0" collapsed="false"/>
    <row r="5445" customFormat="false" ht="12.75" hidden="false" customHeight="false" outlineLevel="0" collapsed="false"/>
    <row r="5446" customFormat="false" ht="12.75" hidden="false" customHeight="false" outlineLevel="0" collapsed="false"/>
    <row r="5447" customFormat="false" ht="12.75" hidden="false" customHeight="false" outlineLevel="0" collapsed="false"/>
    <row r="5448" customFormat="false" ht="12.75" hidden="false" customHeight="false" outlineLevel="0" collapsed="false"/>
    <row r="5449" customFormat="false" ht="12.75" hidden="false" customHeight="false" outlineLevel="0" collapsed="false"/>
    <row r="5450" customFormat="false" ht="12.75" hidden="false" customHeight="false" outlineLevel="0" collapsed="false"/>
    <row r="5451" customFormat="false" ht="12.75" hidden="false" customHeight="false" outlineLevel="0" collapsed="false"/>
    <row r="5452" customFormat="false" ht="12.75" hidden="false" customHeight="false" outlineLevel="0" collapsed="false"/>
    <row r="5453" customFormat="false" ht="12.75" hidden="false" customHeight="false" outlineLevel="0" collapsed="false"/>
    <row r="5454" customFormat="false" ht="12.75" hidden="false" customHeight="false" outlineLevel="0" collapsed="false"/>
    <row r="5455" customFormat="false" ht="12.75" hidden="false" customHeight="false" outlineLevel="0" collapsed="false"/>
    <row r="5456" customFormat="false" ht="12.75" hidden="false" customHeight="false" outlineLevel="0" collapsed="false"/>
    <row r="5457" customFormat="false" ht="12.75" hidden="false" customHeight="false" outlineLevel="0" collapsed="false"/>
    <row r="5458" customFormat="false" ht="12.75" hidden="false" customHeight="false" outlineLevel="0" collapsed="false"/>
    <row r="5459" customFormat="false" ht="12.75" hidden="false" customHeight="false" outlineLevel="0" collapsed="false"/>
    <row r="5460" customFormat="false" ht="12.75" hidden="false" customHeight="false" outlineLevel="0" collapsed="false"/>
    <row r="5461" customFormat="false" ht="12.75" hidden="false" customHeight="false" outlineLevel="0" collapsed="false"/>
    <row r="5462" customFormat="false" ht="12.75" hidden="false" customHeight="false" outlineLevel="0" collapsed="false"/>
    <row r="5463" customFormat="false" ht="12.75" hidden="false" customHeight="false" outlineLevel="0" collapsed="false"/>
    <row r="5464" customFormat="false" ht="12.75" hidden="false" customHeight="false" outlineLevel="0" collapsed="false"/>
    <row r="5465" customFormat="false" ht="12.75" hidden="false" customHeight="false" outlineLevel="0" collapsed="false"/>
    <row r="5466" customFormat="false" ht="12.75" hidden="false" customHeight="false" outlineLevel="0" collapsed="false"/>
    <row r="5467" customFormat="false" ht="12.75" hidden="false" customHeight="false" outlineLevel="0" collapsed="false"/>
    <row r="5468" customFormat="false" ht="12.75" hidden="false" customHeight="false" outlineLevel="0" collapsed="false"/>
    <row r="5469" customFormat="false" ht="12.75" hidden="false" customHeight="false" outlineLevel="0" collapsed="false"/>
    <row r="5470" customFormat="false" ht="12.75" hidden="false" customHeight="false" outlineLevel="0" collapsed="false"/>
    <row r="5471" customFormat="false" ht="12.75" hidden="false" customHeight="false" outlineLevel="0" collapsed="false"/>
    <row r="5472" customFormat="false" ht="12.75" hidden="false" customHeight="false" outlineLevel="0" collapsed="false"/>
    <row r="5473" customFormat="false" ht="12.75" hidden="false" customHeight="false" outlineLevel="0" collapsed="false"/>
    <row r="5474" customFormat="false" ht="12.75" hidden="false" customHeight="false" outlineLevel="0" collapsed="false"/>
    <row r="5475" customFormat="false" ht="12.75" hidden="false" customHeight="false" outlineLevel="0" collapsed="false"/>
    <row r="5476" customFormat="false" ht="12.75" hidden="false" customHeight="false" outlineLevel="0" collapsed="false"/>
    <row r="5477" customFormat="false" ht="12.75" hidden="false" customHeight="false" outlineLevel="0" collapsed="false"/>
    <row r="5478" customFormat="false" ht="12.75" hidden="false" customHeight="false" outlineLevel="0" collapsed="false"/>
    <row r="5479" customFormat="false" ht="12.75" hidden="false" customHeight="false" outlineLevel="0" collapsed="false"/>
    <row r="5480" customFormat="false" ht="12.75" hidden="false" customHeight="false" outlineLevel="0" collapsed="false"/>
    <row r="5481" customFormat="false" ht="12.75" hidden="false" customHeight="false" outlineLevel="0" collapsed="false"/>
    <row r="5482" customFormat="false" ht="12.75" hidden="false" customHeight="false" outlineLevel="0" collapsed="false"/>
    <row r="5483" customFormat="false" ht="12.75" hidden="false" customHeight="false" outlineLevel="0" collapsed="false"/>
    <row r="5484" customFormat="false" ht="12.75" hidden="false" customHeight="false" outlineLevel="0" collapsed="false"/>
    <row r="5485" customFormat="false" ht="12.75" hidden="false" customHeight="false" outlineLevel="0" collapsed="false"/>
    <row r="5486" customFormat="false" ht="12.75" hidden="false" customHeight="false" outlineLevel="0" collapsed="false"/>
    <row r="5487" customFormat="false" ht="12.75" hidden="false" customHeight="false" outlineLevel="0" collapsed="false"/>
    <row r="5488" customFormat="false" ht="12.75" hidden="false" customHeight="false" outlineLevel="0" collapsed="false"/>
    <row r="5489" customFormat="false" ht="12.75" hidden="false" customHeight="false" outlineLevel="0" collapsed="false"/>
    <row r="5490" customFormat="false" ht="12.75" hidden="false" customHeight="false" outlineLevel="0" collapsed="false"/>
    <row r="5491" customFormat="false" ht="12.75" hidden="false" customHeight="false" outlineLevel="0" collapsed="false"/>
    <row r="5492" customFormat="false" ht="12.75" hidden="false" customHeight="false" outlineLevel="0" collapsed="false"/>
    <row r="5493" customFormat="false" ht="12.75" hidden="false" customHeight="false" outlineLevel="0" collapsed="false"/>
    <row r="5494" customFormat="false" ht="12.75" hidden="false" customHeight="false" outlineLevel="0" collapsed="false"/>
    <row r="5495" customFormat="false" ht="12.75" hidden="false" customHeight="false" outlineLevel="0" collapsed="false"/>
    <row r="5496" customFormat="false" ht="12.75" hidden="false" customHeight="false" outlineLevel="0" collapsed="false"/>
    <row r="5497" customFormat="false" ht="12.75" hidden="false" customHeight="false" outlineLevel="0" collapsed="false"/>
    <row r="5498" customFormat="false" ht="12.75" hidden="false" customHeight="false" outlineLevel="0" collapsed="false"/>
    <row r="5499" customFormat="false" ht="12.75" hidden="false" customHeight="false" outlineLevel="0" collapsed="false"/>
    <row r="5500" customFormat="false" ht="12.75" hidden="false" customHeight="false" outlineLevel="0" collapsed="false"/>
    <row r="5501" customFormat="false" ht="12.75" hidden="false" customHeight="false" outlineLevel="0" collapsed="false"/>
    <row r="5502" customFormat="false" ht="12.75" hidden="false" customHeight="false" outlineLevel="0" collapsed="false"/>
    <row r="5503" customFormat="false" ht="12.75" hidden="false" customHeight="false" outlineLevel="0" collapsed="false"/>
    <row r="5504" customFormat="false" ht="12.75" hidden="false" customHeight="false" outlineLevel="0" collapsed="false"/>
    <row r="5505" customFormat="false" ht="12.75" hidden="false" customHeight="false" outlineLevel="0" collapsed="false"/>
    <row r="5506" customFormat="false" ht="12.75" hidden="false" customHeight="false" outlineLevel="0" collapsed="false"/>
    <row r="5507" customFormat="false" ht="12.75" hidden="false" customHeight="false" outlineLevel="0" collapsed="false"/>
    <row r="5508" customFormat="false" ht="12.75" hidden="false" customHeight="false" outlineLevel="0" collapsed="false"/>
    <row r="5509" customFormat="false" ht="12.75" hidden="false" customHeight="false" outlineLevel="0" collapsed="false"/>
    <row r="5510" customFormat="false" ht="12.75" hidden="false" customHeight="false" outlineLevel="0" collapsed="false"/>
    <row r="5511" customFormat="false" ht="12.75" hidden="false" customHeight="false" outlineLevel="0" collapsed="false"/>
    <row r="5512" customFormat="false" ht="12.75" hidden="false" customHeight="false" outlineLevel="0" collapsed="false"/>
    <row r="5513" customFormat="false" ht="12.75" hidden="false" customHeight="false" outlineLevel="0" collapsed="false"/>
    <row r="5514" customFormat="false" ht="12.75" hidden="false" customHeight="false" outlineLevel="0" collapsed="false"/>
    <row r="5515" customFormat="false" ht="12.75" hidden="false" customHeight="false" outlineLevel="0" collapsed="false"/>
    <row r="5516" customFormat="false" ht="12.75" hidden="false" customHeight="false" outlineLevel="0" collapsed="false"/>
    <row r="5517" customFormat="false" ht="12.75" hidden="false" customHeight="false" outlineLevel="0" collapsed="false"/>
    <row r="5518" customFormat="false" ht="12.75" hidden="false" customHeight="false" outlineLevel="0" collapsed="false"/>
    <row r="5519" customFormat="false" ht="12.75" hidden="false" customHeight="false" outlineLevel="0" collapsed="false"/>
    <row r="5520" customFormat="false" ht="12.75" hidden="false" customHeight="false" outlineLevel="0" collapsed="false"/>
    <row r="5521" customFormat="false" ht="12.75" hidden="false" customHeight="false" outlineLevel="0" collapsed="false"/>
    <row r="5522" customFormat="false" ht="12.75" hidden="false" customHeight="false" outlineLevel="0" collapsed="false"/>
    <row r="5523" customFormat="false" ht="12.75" hidden="false" customHeight="false" outlineLevel="0" collapsed="false"/>
    <row r="5524" customFormat="false" ht="12.75" hidden="false" customHeight="false" outlineLevel="0" collapsed="false"/>
    <row r="5525" customFormat="false" ht="12.75" hidden="false" customHeight="false" outlineLevel="0" collapsed="false"/>
    <row r="5526" customFormat="false" ht="12.75" hidden="false" customHeight="false" outlineLevel="0" collapsed="false"/>
    <row r="5527" customFormat="false" ht="12.75" hidden="false" customHeight="false" outlineLevel="0" collapsed="false"/>
    <row r="5528" customFormat="false" ht="12.75" hidden="false" customHeight="false" outlineLevel="0" collapsed="false"/>
    <row r="5529" customFormat="false" ht="12.75" hidden="false" customHeight="false" outlineLevel="0" collapsed="false"/>
    <row r="5530" customFormat="false" ht="12.75" hidden="false" customHeight="false" outlineLevel="0" collapsed="false"/>
    <row r="5531" customFormat="false" ht="12.75" hidden="false" customHeight="false" outlineLevel="0" collapsed="false"/>
    <row r="5532" customFormat="false" ht="12.75" hidden="false" customHeight="false" outlineLevel="0" collapsed="false"/>
    <row r="5533" customFormat="false" ht="12.75" hidden="false" customHeight="false" outlineLevel="0" collapsed="false"/>
    <row r="5534" customFormat="false" ht="12.75" hidden="false" customHeight="false" outlineLevel="0" collapsed="false"/>
    <row r="5535" customFormat="false" ht="12.75" hidden="false" customHeight="false" outlineLevel="0" collapsed="false"/>
    <row r="5536" customFormat="false" ht="12.75" hidden="false" customHeight="false" outlineLevel="0" collapsed="false"/>
    <row r="5537" customFormat="false" ht="12.75" hidden="false" customHeight="false" outlineLevel="0" collapsed="false"/>
    <row r="5538" customFormat="false" ht="12.75" hidden="false" customHeight="false" outlineLevel="0" collapsed="false"/>
    <row r="5539" customFormat="false" ht="12.75" hidden="false" customHeight="false" outlineLevel="0" collapsed="false"/>
    <row r="5540" customFormat="false" ht="12.75" hidden="false" customHeight="false" outlineLevel="0" collapsed="false"/>
    <row r="5541" customFormat="false" ht="12.75" hidden="false" customHeight="false" outlineLevel="0" collapsed="false"/>
    <row r="5542" customFormat="false" ht="12.75" hidden="false" customHeight="false" outlineLevel="0" collapsed="false"/>
    <row r="5543" customFormat="false" ht="12.75" hidden="false" customHeight="false" outlineLevel="0" collapsed="false"/>
    <row r="5544" customFormat="false" ht="12.75" hidden="false" customHeight="false" outlineLevel="0" collapsed="false"/>
    <row r="5545" customFormat="false" ht="12.75" hidden="false" customHeight="false" outlineLevel="0" collapsed="false"/>
    <row r="5546" customFormat="false" ht="12.75" hidden="false" customHeight="false" outlineLevel="0" collapsed="false"/>
    <row r="5547" customFormat="false" ht="12.75" hidden="false" customHeight="false" outlineLevel="0" collapsed="false"/>
    <row r="5548" customFormat="false" ht="12.75" hidden="false" customHeight="false" outlineLevel="0" collapsed="false"/>
    <row r="5549" customFormat="false" ht="12.75" hidden="false" customHeight="false" outlineLevel="0" collapsed="false"/>
    <row r="5550" customFormat="false" ht="12.75" hidden="false" customHeight="false" outlineLevel="0" collapsed="false"/>
    <row r="5551" customFormat="false" ht="12.75" hidden="false" customHeight="false" outlineLevel="0" collapsed="false"/>
    <row r="5552" customFormat="false" ht="12.75" hidden="false" customHeight="false" outlineLevel="0" collapsed="false"/>
    <row r="5553" customFormat="false" ht="12.75" hidden="false" customHeight="false" outlineLevel="0" collapsed="false"/>
    <row r="5554" customFormat="false" ht="12.75" hidden="false" customHeight="false" outlineLevel="0" collapsed="false"/>
    <row r="5555" customFormat="false" ht="12.75" hidden="false" customHeight="false" outlineLevel="0" collapsed="false"/>
    <row r="5556" customFormat="false" ht="12.75" hidden="false" customHeight="false" outlineLevel="0" collapsed="false"/>
    <row r="5557" customFormat="false" ht="12.75" hidden="false" customHeight="false" outlineLevel="0" collapsed="false"/>
    <row r="5558" customFormat="false" ht="12.75" hidden="false" customHeight="false" outlineLevel="0" collapsed="false"/>
    <row r="5559" customFormat="false" ht="12.75" hidden="false" customHeight="false" outlineLevel="0" collapsed="false"/>
    <row r="5560" customFormat="false" ht="12.75" hidden="false" customHeight="false" outlineLevel="0" collapsed="false"/>
    <row r="5561" customFormat="false" ht="12.75" hidden="false" customHeight="false" outlineLevel="0" collapsed="false"/>
    <row r="5562" customFormat="false" ht="12.75" hidden="false" customHeight="false" outlineLevel="0" collapsed="false"/>
    <row r="5563" customFormat="false" ht="12.75" hidden="false" customHeight="false" outlineLevel="0" collapsed="false"/>
    <row r="5564" customFormat="false" ht="12.75" hidden="false" customHeight="false" outlineLevel="0" collapsed="false"/>
    <row r="5565" customFormat="false" ht="12.75" hidden="false" customHeight="false" outlineLevel="0" collapsed="false"/>
    <row r="5566" customFormat="false" ht="12.75" hidden="false" customHeight="false" outlineLevel="0" collapsed="false"/>
    <row r="5567" customFormat="false" ht="12.75" hidden="false" customHeight="false" outlineLevel="0" collapsed="false"/>
    <row r="5568" customFormat="false" ht="12.75" hidden="false" customHeight="false" outlineLevel="0" collapsed="false"/>
    <row r="5569" customFormat="false" ht="12.75" hidden="false" customHeight="false" outlineLevel="0" collapsed="false"/>
    <row r="5570" customFormat="false" ht="12.75" hidden="false" customHeight="false" outlineLevel="0" collapsed="false"/>
    <row r="5571" customFormat="false" ht="12.75" hidden="false" customHeight="false" outlineLevel="0" collapsed="false"/>
    <row r="5572" customFormat="false" ht="12.75" hidden="false" customHeight="false" outlineLevel="0" collapsed="false"/>
    <row r="5573" customFormat="false" ht="12.75" hidden="false" customHeight="false" outlineLevel="0" collapsed="false"/>
    <row r="5574" customFormat="false" ht="12.75" hidden="false" customHeight="false" outlineLevel="0" collapsed="false"/>
    <row r="5575" customFormat="false" ht="12.75" hidden="false" customHeight="false" outlineLevel="0" collapsed="false"/>
    <row r="5576" customFormat="false" ht="12.75" hidden="false" customHeight="false" outlineLevel="0" collapsed="false"/>
    <row r="5577" customFormat="false" ht="12.75" hidden="false" customHeight="false" outlineLevel="0" collapsed="false"/>
    <row r="5578" customFormat="false" ht="12.75" hidden="false" customHeight="false" outlineLevel="0" collapsed="false"/>
    <row r="5579" customFormat="false" ht="12.75" hidden="false" customHeight="false" outlineLevel="0" collapsed="false"/>
    <row r="5580" customFormat="false" ht="12.75" hidden="false" customHeight="false" outlineLevel="0" collapsed="false"/>
    <row r="5581" customFormat="false" ht="12.75" hidden="false" customHeight="false" outlineLevel="0" collapsed="false"/>
    <row r="5582" customFormat="false" ht="12.75" hidden="false" customHeight="false" outlineLevel="0" collapsed="false"/>
    <row r="5583" customFormat="false" ht="12.75" hidden="false" customHeight="false" outlineLevel="0" collapsed="false"/>
    <row r="5584" customFormat="false" ht="12.75" hidden="false" customHeight="false" outlineLevel="0" collapsed="false"/>
    <row r="5585" customFormat="false" ht="12.75" hidden="false" customHeight="false" outlineLevel="0" collapsed="false"/>
    <row r="5586" customFormat="false" ht="12.75" hidden="false" customHeight="false" outlineLevel="0" collapsed="false"/>
    <row r="5587" customFormat="false" ht="12.75" hidden="false" customHeight="false" outlineLevel="0" collapsed="false"/>
    <row r="5588" customFormat="false" ht="12.75" hidden="false" customHeight="false" outlineLevel="0" collapsed="false"/>
    <row r="5589" customFormat="false" ht="12.75" hidden="false" customHeight="false" outlineLevel="0" collapsed="false"/>
    <row r="5590" customFormat="false" ht="12.75" hidden="false" customHeight="false" outlineLevel="0" collapsed="false"/>
    <row r="5591" customFormat="false" ht="12.75" hidden="false" customHeight="false" outlineLevel="0" collapsed="false"/>
    <row r="5592" customFormat="false" ht="12.75" hidden="false" customHeight="false" outlineLevel="0" collapsed="false"/>
    <row r="5593" customFormat="false" ht="12.75" hidden="false" customHeight="false" outlineLevel="0" collapsed="false"/>
    <row r="5594" customFormat="false" ht="12.75" hidden="false" customHeight="false" outlineLevel="0" collapsed="false"/>
    <row r="5595" customFormat="false" ht="12.75" hidden="false" customHeight="false" outlineLevel="0" collapsed="false"/>
    <row r="5596" customFormat="false" ht="12.75" hidden="false" customHeight="false" outlineLevel="0" collapsed="false"/>
    <row r="5597" customFormat="false" ht="12.75" hidden="false" customHeight="false" outlineLevel="0" collapsed="false"/>
    <row r="5598" customFormat="false" ht="12.75" hidden="false" customHeight="false" outlineLevel="0" collapsed="false"/>
    <row r="5599" customFormat="false" ht="12.75" hidden="false" customHeight="false" outlineLevel="0" collapsed="false"/>
    <row r="5600" customFormat="false" ht="12.75" hidden="false" customHeight="false" outlineLevel="0" collapsed="false"/>
    <row r="5601" customFormat="false" ht="12.75" hidden="false" customHeight="false" outlineLevel="0" collapsed="false"/>
    <row r="5602" customFormat="false" ht="12.75" hidden="false" customHeight="false" outlineLevel="0" collapsed="false"/>
    <row r="5603" customFormat="false" ht="12.75" hidden="false" customHeight="false" outlineLevel="0" collapsed="false"/>
    <row r="5604" customFormat="false" ht="12.75" hidden="false" customHeight="false" outlineLevel="0" collapsed="false"/>
    <row r="5605" customFormat="false" ht="12.75" hidden="false" customHeight="false" outlineLevel="0" collapsed="false"/>
    <row r="5606" customFormat="false" ht="12.75" hidden="false" customHeight="false" outlineLevel="0" collapsed="false"/>
    <row r="5607" customFormat="false" ht="12.75" hidden="false" customHeight="false" outlineLevel="0" collapsed="false"/>
    <row r="5608" customFormat="false" ht="12.75" hidden="false" customHeight="false" outlineLevel="0" collapsed="false"/>
    <row r="5609" customFormat="false" ht="12.75" hidden="false" customHeight="false" outlineLevel="0" collapsed="false"/>
    <row r="5610" customFormat="false" ht="12.75" hidden="false" customHeight="false" outlineLevel="0" collapsed="false"/>
    <row r="5611" customFormat="false" ht="12.75" hidden="false" customHeight="false" outlineLevel="0" collapsed="false"/>
    <row r="5612" customFormat="false" ht="12.75" hidden="false" customHeight="false" outlineLevel="0" collapsed="false"/>
    <row r="5613" customFormat="false" ht="12.75" hidden="false" customHeight="false" outlineLevel="0" collapsed="false"/>
    <row r="5614" customFormat="false" ht="12.75" hidden="false" customHeight="false" outlineLevel="0" collapsed="false"/>
    <row r="5615" customFormat="false" ht="12.75" hidden="false" customHeight="false" outlineLevel="0" collapsed="false"/>
    <row r="5616" customFormat="false" ht="12.75" hidden="false" customHeight="false" outlineLevel="0" collapsed="false"/>
    <row r="5617" customFormat="false" ht="12.75" hidden="false" customHeight="false" outlineLevel="0" collapsed="false"/>
    <row r="5618" customFormat="false" ht="12.75" hidden="false" customHeight="false" outlineLevel="0" collapsed="false"/>
    <row r="5619" customFormat="false" ht="12.75" hidden="false" customHeight="false" outlineLevel="0" collapsed="false"/>
    <row r="5620" customFormat="false" ht="12.75" hidden="false" customHeight="false" outlineLevel="0" collapsed="false"/>
    <row r="5621" customFormat="false" ht="12.75" hidden="false" customHeight="false" outlineLevel="0" collapsed="false"/>
    <row r="5622" customFormat="false" ht="12.75" hidden="false" customHeight="false" outlineLevel="0" collapsed="false"/>
    <row r="5623" customFormat="false" ht="12.75" hidden="false" customHeight="false" outlineLevel="0" collapsed="false"/>
    <row r="5624" customFormat="false" ht="12.75" hidden="false" customHeight="false" outlineLevel="0" collapsed="false"/>
    <row r="5625" customFormat="false" ht="12.75" hidden="false" customHeight="false" outlineLevel="0" collapsed="false"/>
    <row r="5626" customFormat="false" ht="12.75" hidden="false" customHeight="false" outlineLevel="0" collapsed="false"/>
    <row r="5627" customFormat="false" ht="12.75" hidden="false" customHeight="false" outlineLevel="0" collapsed="false"/>
    <row r="5628" customFormat="false" ht="12.75" hidden="false" customHeight="false" outlineLevel="0" collapsed="false"/>
    <row r="5629" customFormat="false" ht="12.75" hidden="false" customHeight="false" outlineLevel="0" collapsed="false"/>
    <row r="5630" customFormat="false" ht="12.75" hidden="false" customHeight="false" outlineLevel="0" collapsed="false"/>
    <row r="5631" customFormat="false" ht="12.75" hidden="false" customHeight="false" outlineLevel="0" collapsed="false"/>
    <row r="5632" customFormat="false" ht="12.75" hidden="false" customHeight="false" outlineLevel="0" collapsed="false"/>
    <row r="5633" customFormat="false" ht="12.75" hidden="false" customHeight="false" outlineLevel="0" collapsed="false"/>
    <row r="5634" customFormat="false" ht="12.75" hidden="false" customHeight="false" outlineLevel="0" collapsed="false"/>
    <row r="5635" customFormat="false" ht="12.75" hidden="false" customHeight="false" outlineLevel="0" collapsed="false"/>
    <row r="5636" customFormat="false" ht="12.75" hidden="false" customHeight="false" outlineLevel="0" collapsed="false"/>
    <row r="5637" customFormat="false" ht="12.75" hidden="false" customHeight="false" outlineLevel="0" collapsed="false"/>
    <row r="5638" customFormat="false" ht="12.75" hidden="false" customHeight="false" outlineLevel="0" collapsed="false"/>
    <row r="5639" customFormat="false" ht="12.75" hidden="false" customHeight="false" outlineLevel="0" collapsed="false"/>
    <row r="5640" customFormat="false" ht="12.75" hidden="false" customHeight="false" outlineLevel="0" collapsed="false"/>
    <row r="5641" customFormat="false" ht="12.75" hidden="false" customHeight="false" outlineLevel="0" collapsed="false"/>
    <row r="5642" customFormat="false" ht="12.75" hidden="false" customHeight="false" outlineLevel="0" collapsed="false"/>
    <row r="5643" customFormat="false" ht="12.75" hidden="false" customHeight="false" outlineLevel="0" collapsed="false"/>
    <row r="5644" customFormat="false" ht="12.75" hidden="false" customHeight="false" outlineLevel="0" collapsed="false"/>
    <row r="5645" customFormat="false" ht="12.75" hidden="false" customHeight="false" outlineLevel="0" collapsed="false"/>
    <row r="5646" customFormat="false" ht="12.75" hidden="false" customHeight="false" outlineLevel="0" collapsed="false"/>
    <row r="5647" customFormat="false" ht="12.75" hidden="false" customHeight="false" outlineLevel="0" collapsed="false"/>
    <row r="5648" customFormat="false" ht="12.75" hidden="false" customHeight="false" outlineLevel="0" collapsed="false"/>
    <row r="5649" customFormat="false" ht="12.75" hidden="false" customHeight="false" outlineLevel="0" collapsed="false"/>
    <row r="5650" customFormat="false" ht="12.75" hidden="false" customHeight="false" outlineLevel="0" collapsed="false"/>
    <row r="5651" customFormat="false" ht="12.75" hidden="false" customHeight="false" outlineLevel="0" collapsed="false"/>
    <row r="5652" customFormat="false" ht="12.75" hidden="false" customHeight="false" outlineLevel="0" collapsed="false"/>
    <row r="5653" customFormat="false" ht="12.75" hidden="false" customHeight="false" outlineLevel="0" collapsed="false"/>
    <row r="5654" customFormat="false" ht="12.75" hidden="false" customHeight="false" outlineLevel="0" collapsed="false"/>
    <row r="5655" customFormat="false" ht="12.75" hidden="false" customHeight="false" outlineLevel="0" collapsed="false"/>
    <row r="5656" customFormat="false" ht="12.75" hidden="false" customHeight="false" outlineLevel="0" collapsed="false"/>
    <row r="5657" customFormat="false" ht="12.75" hidden="false" customHeight="false" outlineLevel="0" collapsed="false"/>
    <row r="5658" customFormat="false" ht="12.75" hidden="false" customHeight="false" outlineLevel="0" collapsed="false"/>
    <row r="5659" customFormat="false" ht="12.75" hidden="false" customHeight="false" outlineLevel="0" collapsed="false"/>
    <row r="5660" customFormat="false" ht="12.75" hidden="false" customHeight="false" outlineLevel="0" collapsed="false"/>
    <row r="5661" customFormat="false" ht="12.75" hidden="false" customHeight="false" outlineLevel="0" collapsed="false"/>
    <row r="5662" customFormat="false" ht="12.75" hidden="false" customHeight="false" outlineLevel="0" collapsed="false"/>
    <row r="5663" customFormat="false" ht="12.75" hidden="false" customHeight="false" outlineLevel="0" collapsed="false"/>
    <row r="5664" customFormat="false" ht="12.75" hidden="false" customHeight="false" outlineLevel="0" collapsed="false"/>
    <row r="5665" customFormat="false" ht="12.75" hidden="false" customHeight="false" outlineLevel="0" collapsed="false"/>
    <row r="5666" customFormat="false" ht="12.75" hidden="false" customHeight="false" outlineLevel="0" collapsed="false"/>
    <row r="5667" customFormat="false" ht="12.75" hidden="false" customHeight="false" outlineLevel="0" collapsed="false"/>
    <row r="5668" customFormat="false" ht="12.75" hidden="false" customHeight="false" outlineLevel="0" collapsed="false"/>
    <row r="5669" customFormat="false" ht="12.75" hidden="false" customHeight="false" outlineLevel="0" collapsed="false"/>
    <row r="5670" customFormat="false" ht="12.75" hidden="false" customHeight="false" outlineLevel="0" collapsed="false"/>
    <row r="5671" customFormat="false" ht="12.75" hidden="false" customHeight="false" outlineLevel="0" collapsed="false"/>
    <row r="5672" customFormat="false" ht="12.75" hidden="false" customHeight="false" outlineLevel="0" collapsed="false"/>
    <row r="5673" customFormat="false" ht="12.75" hidden="false" customHeight="false" outlineLevel="0" collapsed="false"/>
    <row r="5674" customFormat="false" ht="12.75" hidden="false" customHeight="false" outlineLevel="0" collapsed="false"/>
    <row r="5675" customFormat="false" ht="12.75" hidden="false" customHeight="false" outlineLevel="0" collapsed="false"/>
    <row r="5676" customFormat="false" ht="12.75" hidden="false" customHeight="false" outlineLevel="0" collapsed="false"/>
    <row r="5677" customFormat="false" ht="12.75" hidden="false" customHeight="false" outlineLevel="0" collapsed="false"/>
    <row r="5678" customFormat="false" ht="12.75" hidden="false" customHeight="false" outlineLevel="0" collapsed="false"/>
    <row r="5679" customFormat="false" ht="12.75" hidden="false" customHeight="false" outlineLevel="0" collapsed="false"/>
    <row r="5680" customFormat="false" ht="12.75" hidden="false" customHeight="false" outlineLevel="0" collapsed="false"/>
    <row r="5681" customFormat="false" ht="12.75" hidden="false" customHeight="false" outlineLevel="0" collapsed="false"/>
    <row r="5682" customFormat="false" ht="12.75" hidden="false" customHeight="false" outlineLevel="0" collapsed="false"/>
    <row r="5683" customFormat="false" ht="12.75" hidden="false" customHeight="false" outlineLevel="0" collapsed="false"/>
    <row r="5684" customFormat="false" ht="12.75" hidden="false" customHeight="false" outlineLevel="0" collapsed="false"/>
    <row r="5685" customFormat="false" ht="12.75" hidden="false" customHeight="false" outlineLevel="0" collapsed="false"/>
    <row r="5686" customFormat="false" ht="12.75" hidden="false" customHeight="false" outlineLevel="0" collapsed="false"/>
    <row r="5687" customFormat="false" ht="12.75" hidden="false" customHeight="false" outlineLevel="0" collapsed="false"/>
    <row r="5688" customFormat="false" ht="12.75" hidden="false" customHeight="false" outlineLevel="0" collapsed="false"/>
    <row r="5689" customFormat="false" ht="12.75" hidden="false" customHeight="false" outlineLevel="0" collapsed="false"/>
    <row r="5690" customFormat="false" ht="12.75" hidden="false" customHeight="false" outlineLevel="0" collapsed="false"/>
    <row r="5691" customFormat="false" ht="12.75" hidden="false" customHeight="false" outlineLevel="0" collapsed="false"/>
    <row r="5692" customFormat="false" ht="12.75" hidden="false" customHeight="false" outlineLevel="0" collapsed="false"/>
    <row r="5693" customFormat="false" ht="12.75" hidden="false" customHeight="false" outlineLevel="0" collapsed="false"/>
    <row r="5694" customFormat="false" ht="12.75" hidden="false" customHeight="false" outlineLevel="0" collapsed="false"/>
    <row r="5695" customFormat="false" ht="12.75" hidden="false" customHeight="false" outlineLevel="0" collapsed="false"/>
    <row r="5696" customFormat="false" ht="12.75" hidden="false" customHeight="false" outlineLevel="0" collapsed="false"/>
    <row r="5697" customFormat="false" ht="12.75" hidden="false" customHeight="false" outlineLevel="0" collapsed="false"/>
    <row r="5698" customFormat="false" ht="12.75" hidden="false" customHeight="false" outlineLevel="0" collapsed="false"/>
    <row r="5699" customFormat="false" ht="12.75" hidden="false" customHeight="false" outlineLevel="0" collapsed="false"/>
    <row r="5700" customFormat="false" ht="12.75" hidden="false" customHeight="false" outlineLevel="0" collapsed="false"/>
    <row r="5701" customFormat="false" ht="12.75" hidden="false" customHeight="false" outlineLevel="0" collapsed="false"/>
    <row r="5702" customFormat="false" ht="12.75" hidden="false" customHeight="false" outlineLevel="0" collapsed="false"/>
    <row r="5703" customFormat="false" ht="12.75" hidden="false" customHeight="false" outlineLevel="0" collapsed="false"/>
    <row r="5704" customFormat="false" ht="12.75" hidden="false" customHeight="false" outlineLevel="0" collapsed="false"/>
    <row r="5705" customFormat="false" ht="12.75" hidden="false" customHeight="false" outlineLevel="0" collapsed="false"/>
    <row r="5706" customFormat="false" ht="12.75" hidden="false" customHeight="false" outlineLevel="0" collapsed="false"/>
    <row r="5707" customFormat="false" ht="12.75" hidden="false" customHeight="false" outlineLevel="0" collapsed="false"/>
    <row r="5708" customFormat="false" ht="12.75" hidden="false" customHeight="false" outlineLevel="0" collapsed="false"/>
    <row r="5709" customFormat="false" ht="12.75" hidden="false" customHeight="false" outlineLevel="0" collapsed="false"/>
    <row r="5710" customFormat="false" ht="12.75" hidden="false" customHeight="false" outlineLevel="0" collapsed="false"/>
    <row r="5711" customFormat="false" ht="12.75" hidden="false" customHeight="false" outlineLevel="0" collapsed="false"/>
    <row r="5712" customFormat="false" ht="12.75" hidden="false" customHeight="false" outlineLevel="0" collapsed="false"/>
    <row r="5713" customFormat="false" ht="12.75" hidden="false" customHeight="false" outlineLevel="0" collapsed="false"/>
    <row r="5714" customFormat="false" ht="12.75" hidden="false" customHeight="false" outlineLevel="0" collapsed="false"/>
    <row r="5715" customFormat="false" ht="12.75" hidden="false" customHeight="false" outlineLevel="0" collapsed="false"/>
    <row r="5716" customFormat="false" ht="12.75" hidden="false" customHeight="false" outlineLevel="0" collapsed="false"/>
    <row r="5717" customFormat="false" ht="12.75" hidden="false" customHeight="false" outlineLevel="0" collapsed="false"/>
    <row r="5718" customFormat="false" ht="12.75" hidden="false" customHeight="false" outlineLevel="0" collapsed="false"/>
    <row r="5719" customFormat="false" ht="12.75" hidden="false" customHeight="false" outlineLevel="0" collapsed="false"/>
    <row r="5720" customFormat="false" ht="12.75" hidden="false" customHeight="false" outlineLevel="0" collapsed="false"/>
    <row r="5721" customFormat="false" ht="12.75" hidden="false" customHeight="false" outlineLevel="0" collapsed="false"/>
    <row r="5722" customFormat="false" ht="12.75" hidden="false" customHeight="false" outlineLevel="0" collapsed="false"/>
    <row r="5723" customFormat="false" ht="12.75" hidden="false" customHeight="false" outlineLevel="0" collapsed="false"/>
    <row r="5724" customFormat="false" ht="12.75" hidden="false" customHeight="false" outlineLevel="0" collapsed="false"/>
    <row r="5725" customFormat="false" ht="12.75" hidden="false" customHeight="false" outlineLevel="0" collapsed="false"/>
    <row r="5726" customFormat="false" ht="12.75" hidden="false" customHeight="false" outlineLevel="0" collapsed="false"/>
    <row r="5727" customFormat="false" ht="12.75" hidden="false" customHeight="false" outlineLevel="0" collapsed="false"/>
    <row r="5728" customFormat="false" ht="12.75" hidden="false" customHeight="false" outlineLevel="0" collapsed="false"/>
    <row r="5729" customFormat="false" ht="12.75" hidden="false" customHeight="false" outlineLevel="0" collapsed="false"/>
    <row r="5730" customFormat="false" ht="12.75" hidden="false" customHeight="false" outlineLevel="0" collapsed="false"/>
    <row r="5731" customFormat="false" ht="12.75" hidden="false" customHeight="false" outlineLevel="0" collapsed="false"/>
    <row r="5732" customFormat="false" ht="12.75" hidden="false" customHeight="false" outlineLevel="0" collapsed="false"/>
    <row r="5733" customFormat="false" ht="12.75" hidden="false" customHeight="false" outlineLevel="0" collapsed="false"/>
    <row r="5734" customFormat="false" ht="12.75" hidden="false" customHeight="false" outlineLevel="0" collapsed="false"/>
    <row r="5735" customFormat="false" ht="12.75" hidden="false" customHeight="false" outlineLevel="0" collapsed="false"/>
    <row r="5736" customFormat="false" ht="12.75" hidden="false" customHeight="false" outlineLevel="0" collapsed="false"/>
    <row r="5737" customFormat="false" ht="12.75" hidden="false" customHeight="false" outlineLevel="0" collapsed="false"/>
    <row r="5738" customFormat="false" ht="12.75" hidden="false" customHeight="false" outlineLevel="0" collapsed="false"/>
    <row r="5739" customFormat="false" ht="12.75" hidden="false" customHeight="false" outlineLevel="0" collapsed="false"/>
    <row r="5740" customFormat="false" ht="12.75" hidden="false" customHeight="false" outlineLevel="0" collapsed="false"/>
    <row r="5741" customFormat="false" ht="12.75" hidden="false" customHeight="false" outlineLevel="0" collapsed="false"/>
    <row r="5742" customFormat="false" ht="12.75" hidden="false" customHeight="false" outlineLevel="0" collapsed="false"/>
    <row r="5743" customFormat="false" ht="12.75" hidden="false" customHeight="false" outlineLevel="0" collapsed="false"/>
    <row r="5744" customFormat="false" ht="12.75" hidden="false" customHeight="false" outlineLevel="0" collapsed="false"/>
    <row r="5745" customFormat="false" ht="12.75" hidden="false" customHeight="false" outlineLevel="0" collapsed="false"/>
    <row r="5746" customFormat="false" ht="12.75" hidden="false" customHeight="false" outlineLevel="0" collapsed="false"/>
    <row r="5747" customFormat="false" ht="12.75" hidden="false" customHeight="false" outlineLevel="0" collapsed="false"/>
    <row r="5748" customFormat="false" ht="12.75" hidden="false" customHeight="false" outlineLevel="0" collapsed="false"/>
    <row r="5749" customFormat="false" ht="12.75" hidden="false" customHeight="false" outlineLevel="0" collapsed="false"/>
    <row r="5750" customFormat="false" ht="12.75" hidden="false" customHeight="false" outlineLevel="0" collapsed="false"/>
    <row r="5751" customFormat="false" ht="12.75" hidden="false" customHeight="false" outlineLevel="0" collapsed="false"/>
    <row r="5752" customFormat="false" ht="12.75" hidden="false" customHeight="false" outlineLevel="0" collapsed="false"/>
    <row r="5753" customFormat="false" ht="12.75" hidden="false" customHeight="false" outlineLevel="0" collapsed="false"/>
    <row r="5754" customFormat="false" ht="12.75" hidden="false" customHeight="false" outlineLevel="0" collapsed="false"/>
    <row r="5755" customFormat="false" ht="12.75" hidden="false" customHeight="false" outlineLevel="0" collapsed="false"/>
    <row r="5756" customFormat="false" ht="12.75" hidden="false" customHeight="false" outlineLevel="0" collapsed="false"/>
    <row r="5757" customFormat="false" ht="12.75" hidden="false" customHeight="false" outlineLevel="0" collapsed="false"/>
    <row r="5758" customFormat="false" ht="12.75" hidden="false" customHeight="false" outlineLevel="0" collapsed="false"/>
    <row r="5759" customFormat="false" ht="12.75" hidden="false" customHeight="false" outlineLevel="0" collapsed="false"/>
    <row r="5760" customFormat="false" ht="12.75" hidden="false" customHeight="false" outlineLevel="0" collapsed="false"/>
    <row r="5761" customFormat="false" ht="12.75" hidden="false" customHeight="false" outlineLevel="0" collapsed="false"/>
    <row r="5762" customFormat="false" ht="12.75" hidden="false" customHeight="false" outlineLevel="0" collapsed="false"/>
    <row r="5763" customFormat="false" ht="12.75" hidden="false" customHeight="false" outlineLevel="0" collapsed="false"/>
    <row r="5764" customFormat="false" ht="12.75" hidden="false" customHeight="false" outlineLevel="0" collapsed="false"/>
    <row r="5765" customFormat="false" ht="12.75" hidden="false" customHeight="false" outlineLevel="0" collapsed="false"/>
    <row r="5766" customFormat="false" ht="12.75" hidden="false" customHeight="false" outlineLevel="0" collapsed="false"/>
    <row r="5767" customFormat="false" ht="12.75" hidden="false" customHeight="false" outlineLevel="0" collapsed="false"/>
    <row r="5768" customFormat="false" ht="12.75" hidden="false" customHeight="false" outlineLevel="0" collapsed="false"/>
    <row r="5769" customFormat="false" ht="12.75" hidden="false" customHeight="false" outlineLevel="0" collapsed="false"/>
    <row r="5770" customFormat="false" ht="12.75" hidden="false" customHeight="false" outlineLevel="0" collapsed="false"/>
    <row r="5771" customFormat="false" ht="12.75" hidden="false" customHeight="false" outlineLevel="0" collapsed="false"/>
    <row r="5772" customFormat="false" ht="12.75" hidden="false" customHeight="false" outlineLevel="0" collapsed="false"/>
    <row r="5773" customFormat="false" ht="12.75" hidden="false" customHeight="false" outlineLevel="0" collapsed="false"/>
    <row r="5774" customFormat="false" ht="12.75" hidden="false" customHeight="false" outlineLevel="0" collapsed="false"/>
    <row r="5775" customFormat="false" ht="12.75" hidden="false" customHeight="false" outlineLevel="0" collapsed="false"/>
    <row r="5776" customFormat="false" ht="12.75" hidden="false" customHeight="false" outlineLevel="0" collapsed="false"/>
    <row r="5777" customFormat="false" ht="12.75" hidden="false" customHeight="false" outlineLevel="0" collapsed="false"/>
    <row r="5778" customFormat="false" ht="12.75" hidden="false" customHeight="false" outlineLevel="0" collapsed="false"/>
    <row r="5779" customFormat="false" ht="12.75" hidden="false" customHeight="false" outlineLevel="0" collapsed="false"/>
    <row r="5780" customFormat="false" ht="12.75" hidden="false" customHeight="false" outlineLevel="0" collapsed="false"/>
    <row r="5781" customFormat="false" ht="12.75" hidden="false" customHeight="false" outlineLevel="0" collapsed="false"/>
    <row r="5782" customFormat="false" ht="12.75" hidden="false" customHeight="false" outlineLevel="0" collapsed="false"/>
    <row r="5783" customFormat="false" ht="12.75" hidden="false" customHeight="false" outlineLevel="0" collapsed="false"/>
    <row r="5784" customFormat="false" ht="12.75" hidden="false" customHeight="false" outlineLevel="0" collapsed="false"/>
    <row r="5785" customFormat="false" ht="12.75" hidden="false" customHeight="false" outlineLevel="0" collapsed="false"/>
    <row r="5786" customFormat="false" ht="12.75" hidden="false" customHeight="false" outlineLevel="0" collapsed="false"/>
    <row r="5787" customFormat="false" ht="12.75" hidden="false" customHeight="false" outlineLevel="0" collapsed="false"/>
    <row r="5788" customFormat="false" ht="12.75" hidden="false" customHeight="false" outlineLevel="0" collapsed="false"/>
    <row r="5789" customFormat="false" ht="12.75" hidden="false" customHeight="false" outlineLevel="0" collapsed="false"/>
    <row r="5790" customFormat="false" ht="12.75" hidden="false" customHeight="false" outlineLevel="0" collapsed="false"/>
    <row r="5791" customFormat="false" ht="12.75" hidden="false" customHeight="false" outlineLevel="0" collapsed="false"/>
    <row r="5792" customFormat="false" ht="12.75" hidden="false" customHeight="false" outlineLevel="0" collapsed="false"/>
    <row r="5793" customFormat="false" ht="12.75" hidden="false" customHeight="false" outlineLevel="0" collapsed="false"/>
    <row r="5794" customFormat="false" ht="12.75" hidden="false" customHeight="false" outlineLevel="0" collapsed="false"/>
    <row r="5795" customFormat="false" ht="12.75" hidden="false" customHeight="false" outlineLevel="0" collapsed="false"/>
    <row r="5796" customFormat="false" ht="12.75" hidden="false" customHeight="false" outlineLevel="0" collapsed="false"/>
    <row r="5797" customFormat="false" ht="12.75" hidden="false" customHeight="false" outlineLevel="0" collapsed="false"/>
    <row r="5798" customFormat="false" ht="12.75" hidden="false" customHeight="false" outlineLevel="0" collapsed="false"/>
    <row r="5799" customFormat="false" ht="12.75" hidden="false" customHeight="false" outlineLevel="0" collapsed="false"/>
    <row r="5800" customFormat="false" ht="12.75" hidden="false" customHeight="false" outlineLevel="0" collapsed="false"/>
    <row r="5801" customFormat="false" ht="12.75" hidden="false" customHeight="false" outlineLevel="0" collapsed="false"/>
    <row r="5802" customFormat="false" ht="12.75" hidden="false" customHeight="false" outlineLevel="0" collapsed="false"/>
    <row r="5803" customFormat="false" ht="12.75" hidden="false" customHeight="false" outlineLevel="0" collapsed="false"/>
    <row r="5804" customFormat="false" ht="12.75" hidden="false" customHeight="false" outlineLevel="0" collapsed="false"/>
    <row r="5805" customFormat="false" ht="12.75" hidden="false" customHeight="false" outlineLevel="0" collapsed="false"/>
    <row r="5806" customFormat="false" ht="12.75" hidden="false" customHeight="false" outlineLevel="0" collapsed="false"/>
    <row r="5807" customFormat="false" ht="12.75" hidden="false" customHeight="false" outlineLevel="0" collapsed="false"/>
    <row r="5808" customFormat="false" ht="12.75" hidden="false" customHeight="false" outlineLevel="0" collapsed="false"/>
    <row r="5809" customFormat="false" ht="12.75" hidden="false" customHeight="false" outlineLevel="0" collapsed="false"/>
    <row r="5810" customFormat="false" ht="12.75" hidden="false" customHeight="false" outlineLevel="0" collapsed="false"/>
    <row r="5811" customFormat="false" ht="12.75" hidden="false" customHeight="false" outlineLevel="0" collapsed="false"/>
    <row r="5812" customFormat="false" ht="12.75" hidden="false" customHeight="false" outlineLevel="0" collapsed="false"/>
    <row r="5813" customFormat="false" ht="12.75" hidden="false" customHeight="false" outlineLevel="0" collapsed="false"/>
    <row r="5814" customFormat="false" ht="12.75" hidden="false" customHeight="false" outlineLevel="0" collapsed="false"/>
    <row r="5815" customFormat="false" ht="12.75" hidden="false" customHeight="false" outlineLevel="0" collapsed="false"/>
    <row r="5816" customFormat="false" ht="12.75" hidden="false" customHeight="false" outlineLevel="0" collapsed="false"/>
    <row r="5817" customFormat="false" ht="12.75" hidden="false" customHeight="false" outlineLevel="0" collapsed="false"/>
    <row r="5818" customFormat="false" ht="12.75" hidden="false" customHeight="false" outlineLevel="0" collapsed="false"/>
    <row r="5819" customFormat="false" ht="12.75" hidden="false" customHeight="false" outlineLevel="0" collapsed="false"/>
    <row r="5820" customFormat="false" ht="12.75" hidden="false" customHeight="false" outlineLevel="0" collapsed="false"/>
    <row r="5821" customFormat="false" ht="12.75" hidden="false" customHeight="false" outlineLevel="0" collapsed="false"/>
    <row r="5822" customFormat="false" ht="12.75" hidden="false" customHeight="false" outlineLevel="0" collapsed="false"/>
    <row r="5823" customFormat="false" ht="12.75" hidden="false" customHeight="false" outlineLevel="0" collapsed="false"/>
    <row r="5824" customFormat="false" ht="12.75" hidden="false" customHeight="false" outlineLevel="0" collapsed="false"/>
    <row r="5825" customFormat="false" ht="12.75" hidden="false" customHeight="false" outlineLevel="0" collapsed="false"/>
    <row r="5826" customFormat="false" ht="12.75" hidden="false" customHeight="false" outlineLevel="0" collapsed="false"/>
    <row r="5827" customFormat="false" ht="12.75" hidden="false" customHeight="false" outlineLevel="0" collapsed="false"/>
    <row r="5828" customFormat="false" ht="12.75" hidden="false" customHeight="false" outlineLevel="0" collapsed="false"/>
    <row r="5829" customFormat="false" ht="12.75" hidden="false" customHeight="false" outlineLevel="0" collapsed="false"/>
    <row r="5830" customFormat="false" ht="12.75" hidden="false" customHeight="false" outlineLevel="0" collapsed="false"/>
    <row r="5831" customFormat="false" ht="12.75" hidden="false" customHeight="false" outlineLevel="0" collapsed="false"/>
    <row r="5832" customFormat="false" ht="12.75" hidden="false" customHeight="false" outlineLevel="0" collapsed="false"/>
    <row r="5833" customFormat="false" ht="12.75" hidden="false" customHeight="false" outlineLevel="0" collapsed="false"/>
    <row r="5834" customFormat="false" ht="12.75" hidden="false" customHeight="false" outlineLevel="0" collapsed="false"/>
    <row r="5835" customFormat="false" ht="12.75" hidden="false" customHeight="false" outlineLevel="0" collapsed="false"/>
    <row r="5836" customFormat="false" ht="12.75" hidden="false" customHeight="false" outlineLevel="0" collapsed="false"/>
    <row r="5837" customFormat="false" ht="12.75" hidden="false" customHeight="false" outlineLevel="0" collapsed="false"/>
    <row r="5838" customFormat="false" ht="12.75" hidden="false" customHeight="false" outlineLevel="0" collapsed="false"/>
    <row r="5839" customFormat="false" ht="12.75" hidden="false" customHeight="false" outlineLevel="0" collapsed="false"/>
    <row r="5840" customFormat="false" ht="12.75" hidden="false" customHeight="false" outlineLevel="0" collapsed="false"/>
    <row r="5841" customFormat="false" ht="12.75" hidden="false" customHeight="false" outlineLevel="0" collapsed="false"/>
    <row r="5842" customFormat="false" ht="12.75" hidden="false" customHeight="false" outlineLevel="0" collapsed="false"/>
    <row r="5843" customFormat="false" ht="12.75" hidden="false" customHeight="false" outlineLevel="0" collapsed="false"/>
    <row r="5844" customFormat="false" ht="12.75" hidden="false" customHeight="false" outlineLevel="0" collapsed="false"/>
    <row r="5845" customFormat="false" ht="12.75" hidden="false" customHeight="false" outlineLevel="0" collapsed="false"/>
    <row r="5846" customFormat="false" ht="12.75" hidden="false" customHeight="false" outlineLevel="0" collapsed="false"/>
    <row r="5847" customFormat="false" ht="12.75" hidden="false" customHeight="false" outlineLevel="0" collapsed="false"/>
    <row r="5848" customFormat="false" ht="12.75" hidden="false" customHeight="false" outlineLevel="0" collapsed="false"/>
    <row r="5849" customFormat="false" ht="12.75" hidden="false" customHeight="false" outlineLevel="0" collapsed="false"/>
    <row r="5850" customFormat="false" ht="12.75" hidden="false" customHeight="false" outlineLevel="0" collapsed="false"/>
    <row r="5851" customFormat="false" ht="12.75" hidden="false" customHeight="false" outlineLevel="0" collapsed="false"/>
    <row r="5852" customFormat="false" ht="12.75" hidden="false" customHeight="false" outlineLevel="0" collapsed="false"/>
    <row r="5853" customFormat="false" ht="12.75" hidden="false" customHeight="false" outlineLevel="0" collapsed="false"/>
    <row r="5854" customFormat="false" ht="12.75" hidden="false" customHeight="false" outlineLevel="0" collapsed="false"/>
    <row r="5855" customFormat="false" ht="12.75" hidden="false" customHeight="false" outlineLevel="0" collapsed="false"/>
    <row r="5856" customFormat="false" ht="12.75" hidden="false" customHeight="false" outlineLevel="0" collapsed="false"/>
    <row r="5857" customFormat="false" ht="12.75" hidden="false" customHeight="false" outlineLevel="0" collapsed="false"/>
    <row r="5858" customFormat="false" ht="12.75" hidden="false" customHeight="false" outlineLevel="0" collapsed="false"/>
    <row r="5859" customFormat="false" ht="12.75" hidden="false" customHeight="false" outlineLevel="0" collapsed="false"/>
    <row r="5860" customFormat="false" ht="12.75" hidden="false" customHeight="false" outlineLevel="0" collapsed="false"/>
    <row r="5861" customFormat="false" ht="12.75" hidden="false" customHeight="false" outlineLevel="0" collapsed="false"/>
    <row r="5862" customFormat="false" ht="12.75" hidden="false" customHeight="false" outlineLevel="0" collapsed="false"/>
    <row r="5863" customFormat="false" ht="12.75" hidden="false" customHeight="false" outlineLevel="0" collapsed="false"/>
    <row r="5864" customFormat="false" ht="12.75" hidden="false" customHeight="false" outlineLevel="0" collapsed="false"/>
    <row r="5865" customFormat="false" ht="12.75" hidden="false" customHeight="false" outlineLevel="0" collapsed="false"/>
    <row r="5866" customFormat="false" ht="12.75" hidden="false" customHeight="false" outlineLevel="0" collapsed="false"/>
    <row r="5867" customFormat="false" ht="12.75" hidden="false" customHeight="false" outlineLevel="0" collapsed="false"/>
    <row r="5868" customFormat="false" ht="12.75" hidden="false" customHeight="false" outlineLevel="0" collapsed="false"/>
    <row r="5869" customFormat="false" ht="12.75" hidden="false" customHeight="false" outlineLevel="0" collapsed="false"/>
    <row r="5870" customFormat="false" ht="12.75" hidden="false" customHeight="false" outlineLevel="0" collapsed="false"/>
    <row r="5871" customFormat="false" ht="12.75" hidden="false" customHeight="false" outlineLevel="0" collapsed="false"/>
    <row r="5872" customFormat="false" ht="12.75" hidden="false" customHeight="false" outlineLevel="0" collapsed="false"/>
    <row r="5873" customFormat="false" ht="12.75" hidden="false" customHeight="false" outlineLevel="0" collapsed="false"/>
    <row r="5874" customFormat="false" ht="12.75" hidden="false" customHeight="false" outlineLevel="0" collapsed="false"/>
    <row r="5875" customFormat="false" ht="12.75" hidden="false" customHeight="false" outlineLevel="0" collapsed="false"/>
    <row r="5876" customFormat="false" ht="12.75" hidden="false" customHeight="false" outlineLevel="0" collapsed="false"/>
    <row r="5877" customFormat="false" ht="12.75" hidden="false" customHeight="false" outlineLevel="0" collapsed="false"/>
    <row r="5878" customFormat="false" ht="12.75" hidden="false" customHeight="false" outlineLevel="0" collapsed="false"/>
    <row r="5879" customFormat="false" ht="12.75" hidden="false" customHeight="false" outlineLevel="0" collapsed="false"/>
    <row r="5880" customFormat="false" ht="12.75" hidden="false" customHeight="false" outlineLevel="0" collapsed="false"/>
    <row r="5881" customFormat="false" ht="12.75" hidden="false" customHeight="false" outlineLevel="0" collapsed="false"/>
    <row r="5882" customFormat="false" ht="12.75" hidden="false" customHeight="false" outlineLevel="0" collapsed="false"/>
    <row r="5883" customFormat="false" ht="12.75" hidden="false" customHeight="false" outlineLevel="0" collapsed="false"/>
    <row r="5884" customFormat="false" ht="12.75" hidden="false" customHeight="false" outlineLevel="0" collapsed="false"/>
    <row r="5885" customFormat="false" ht="12.75" hidden="false" customHeight="false" outlineLevel="0" collapsed="false"/>
    <row r="5886" customFormat="false" ht="12.75" hidden="false" customHeight="false" outlineLevel="0" collapsed="false"/>
    <row r="5887" customFormat="false" ht="12.75" hidden="false" customHeight="false" outlineLevel="0" collapsed="false"/>
    <row r="5888" customFormat="false" ht="12.75" hidden="false" customHeight="false" outlineLevel="0" collapsed="false"/>
    <row r="5889" customFormat="false" ht="12.75" hidden="false" customHeight="false" outlineLevel="0" collapsed="false"/>
    <row r="5890" customFormat="false" ht="12.75" hidden="false" customHeight="false" outlineLevel="0" collapsed="false"/>
    <row r="5891" customFormat="false" ht="12.75" hidden="false" customHeight="false" outlineLevel="0" collapsed="false"/>
    <row r="5892" customFormat="false" ht="12.75" hidden="false" customHeight="false" outlineLevel="0" collapsed="false"/>
    <row r="5893" customFormat="false" ht="12.75" hidden="false" customHeight="false" outlineLevel="0" collapsed="false"/>
    <row r="5894" customFormat="false" ht="12.75" hidden="false" customHeight="false" outlineLevel="0" collapsed="false"/>
    <row r="5895" customFormat="false" ht="12.75" hidden="false" customHeight="false" outlineLevel="0" collapsed="false"/>
    <row r="5896" customFormat="false" ht="12.75" hidden="false" customHeight="false" outlineLevel="0" collapsed="false"/>
    <row r="5897" customFormat="false" ht="12.75" hidden="false" customHeight="false" outlineLevel="0" collapsed="false"/>
    <row r="5898" customFormat="false" ht="12.75" hidden="false" customHeight="false" outlineLevel="0" collapsed="false"/>
    <row r="5899" customFormat="false" ht="12.75" hidden="false" customHeight="false" outlineLevel="0" collapsed="false"/>
    <row r="5900" customFormat="false" ht="12.75" hidden="false" customHeight="false" outlineLevel="0" collapsed="false"/>
    <row r="5901" customFormat="false" ht="12.75" hidden="false" customHeight="false" outlineLevel="0" collapsed="false"/>
    <row r="5902" customFormat="false" ht="12.75" hidden="false" customHeight="false" outlineLevel="0" collapsed="false"/>
    <row r="5903" customFormat="false" ht="12.75" hidden="false" customHeight="false" outlineLevel="0" collapsed="false"/>
    <row r="5904" customFormat="false" ht="12.75" hidden="false" customHeight="false" outlineLevel="0" collapsed="false"/>
    <row r="5905" customFormat="false" ht="12.75" hidden="false" customHeight="false" outlineLevel="0" collapsed="false"/>
    <row r="5906" customFormat="false" ht="12.75" hidden="false" customHeight="false" outlineLevel="0" collapsed="false"/>
    <row r="5907" customFormat="false" ht="12.75" hidden="false" customHeight="false" outlineLevel="0" collapsed="false"/>
    <row r="5908" customFormat="false" ht="12.75" hidden="false" customHeight="false" outlineLevel="0" collapsed="false"/>
    <row r="5909" customFormat="false" ht="12.75" hidden="false" customHeight="false" outlineLevel="0" collapsed="false"/>
    <row r="5910" customFormat="false" ht="12.75" hidden="false" customHeight="false" outlineLevel="0" collapsed="false"/>
    <row r="5911" customFormat="false" ht="12.75" hidden="false" customHeight="false" outlineLevel="0" collapsed="false"/>
    <row r="5912" customFormat="false" ht="12.75" hidden="false" customHeight="false" outlineLevel="0" collapsed="false"/>
    <row r="5913" customFormat="false" ht="12.75" hidden="false" customHeight="false" outlineLevel="0" collapsed="false"/>
    <row r="5914" customFormat="false" ht="12.75" hidden="false" customHeight="false" outlineLevel="0" collapsed="false"/>
    <row r="5915" customFormat="false" ht="12.75" hidden="false" customHeight="false" outlineLevel="0" collapsed="false"/>
    <row r="5916" customFormat="false" ht="12.75" hidden="false" customHeight="false" outlineLevel="0" collapsed="false"/>
    <row r="5917" customFormat="false" ht="12.75" hidden="false" customHeight="false" outlineLevel="0" collapsed="false"/>
    <row r="5918" customFormat="false" ht="12.75" hidden="false" customHeight="false" outlineLevel="0" collapsed="false"/>
    <row r="5919" customFormat="false" ht="12.75" hidden="false" customHeight="false" outlineLevel="0" collapsed="false"/>
    <row r="5920" customFormat="false" ht="12.75" hidden="false" customHeight="false" outlineLevel="0" collapsed="false"/>
    <row r="5921" customFormat="false" ht="12.75" hidden="false" customHeight="false" outlineLevel="0" collapsed="false"/>
    <row r="5922" customFormat="false" ht="12.75" hidden="false" customHeight="false" outlineLevel="0" collapsed="false"/>
    <row r="5923" customFormat="false" ht="12.75" hidden="false" customHeight="false" outlineLevel="0" collapsed="false"/>
    <row r="5924" customFormat="false" ht="12.75" hidden="false" customHeight="false" outlineLevel="0" collapsed="false"/>
    <row r="5925" customFormat="false" ht="12.75" hidden="false" customHeight="false" outlineLevel="0" collapsed="false"/>
    <row r="5926" customFormat="false" ht="12.75" hidden="false" customHeight="false" outlineLevel="0" collapsed="false"/>
    <row r="5927" customFormat="false" ht="12.75" hidden="false" customHeight="false" outlineLevel="0" collapsed="false"/>
    <row r="5928" customFormat="false" ht="12.75" hidden="false" customHeight="false" outlineLevel="0" collapsed="false"/>
    <row r="5929" customFormat="false" ht="12.75" hidden="false" customHeight="false" outlineLevel="0" collapsed="false"/>
    <row r="5930" customFormat="false" ht="12.75" hidden="false" customHeight="false" outlineLevel="0" collapsed="false"/>
    <row r="5931" customFormat="false" ht="12.75" hidden="false" customHeight="false" outlineLevel="0" collapsed="false"/>
    <row r="5932" customFormat="false" ht="12.75" hidden="false" customHeight="false" outlineLevel="0" collapsed="false"/>
    <row r="5933" customFormat="false" ht="12.75" hidden="false" customHeight="false" outlineLevel="0" collapsed="false"/>
    <row r="5934" customFormat="false" ht="12.75" hidden="false" customHeight="false" outlineLevel="0" collapsed="false"/>
    <row r="5935" customFormat="false" ht="12.75" hidden="false" customHeight="false" outlineLevel="0" collapsed="false"/>
    <row r="5936" customFormat="false" ht="12.75" hidden="false" customHeight="false" outlineLevel="0" collapsed="false"/>
    <row r="5937" customFormat="false" ht="12.75" hidden="false" customHeight="false" outlineLevel="0" collapsed="false"/>
    <row r="5938" customFormat="false" ht="12.75" hidden="false" customHeight="false" outlineLevel="0" collapsed="false"/>
    <row r="5939" customFormat="false" ht="12.75" hidden="false" customHeight="false" outlineLevel="0" collapsed="false"/>
    <row r="5940" customFormat="false" ht="12.75" hidden="false" customHeight="false" outlineLevel="0" collapsed="false"/>
    <row r="5941" customFormat="false" ht="12.75" hidden="false" customHeight="false" outlineLevel="0" collapsed="false"/>
    <row r="5942" customFormat="false" ht="12.75" hidden="false" customHeight="false" outlineLevel="0" collapsed="false"/>
    <row r="5943" customFormat="false" ht="12.75" hidden="false" customHeight="false" outlineLevel="0" collapsed="false"/>
    <row r="5944" customFormat="false" ht="12.75" hidden="false" customHeight="false" outlineLevel="0" collapsed="false"/>
    <row r="5945" customFormat="false" ht="12.75" hidden="false" customHeight="false" outlineLevel="0" collapsed="false"/>
    <row r="5946" customFormat="false" ht="12.75" hidden="false" customHeight="false" outlineLevel="0" collapsed="false"/>
    <row r="5947" customFormat="false" ht="12.75" hidden="false" customHeight="false" outlineLevel="0" collapsed="false"/>
    <row r="5948" customFormat="false" ht="12.75" hidden="false" customHeight="false" outlineLevel="0" collapsed="false"/>
    <row r="5949" customFormat="false" ht="12.75" hidden="false" customHeight="false" outlineLevel="0" collapsed="false"/>
    <row r="5950" customFormat="false" ht="12.75" hidden="false" customHeight="false" outlineLevel="0" collapsed="false"/>
    <row r="5951" customFormat="false" ht="12.75" hidden="false" customHeight="false" outlineLevel="0" collapsed="false"/>
    <row r="5952" customFormat="false" ht="12.75" hidden="false" customHeight="false" outlineLevel="0" collapsed="false"/>
    <row r="5953" customFormat="false" ht="12.75" hidden="false" customHeight="false" outlineLevel="0" collapsed="false"/>
    <row r="5954" customFormat="false" ht="12.75" hidden="false" customHeight="false" outlineLevel="0" collapsed="false"/>
    <row r="5955" customFormat="false" ht="12.75" hidden="false" customHeight="false" outlineLevel="0" collapsed="false"/>
    <row r="5956" customFormat="false" ht="12.75" hidden="false" customHeight="false" outlineLevel="0" collapsed="false"/>
    <row r="5957" customFormat="false" ht="12.75" hidden="false" customHeight="false" outlineLevel="0" collapsed="false"/>
    <row r="5958" customFormat="false" ht="12.75" hidden="false" customHeight="false" outlineLevel="0" collapsed="false"/>
    <row r="5959" customFormat="false" ht="12.75" hidden="false" customHeight="false" outlineLevel="0" collapsed="false"/>
    <row r="5960" customFormat="false" ht="12.75" hidden="false" customHeight="false" outlineLevel="0" collapsed="false"/>
    <row r="5961" customFormat="false" ht="12.75" hidden="false" customHeight="false" outlineLevel="0" collapsed="false"/>
    <row r="5962" customFormat="false" ht="12.75" hidden="false" customHeight="false" outlineLevel="0" collapsed="false"/>
    <row r="5963" customFormat="false" ht="12.75" hidden="false" customHeight="false" outlineLevel="0" collapsed="false"/>
    <row r="5964" customFormat="false" ht="12.75" hidden="false" customHeight="false" outlineLevel="0" collapsed="false"/>
    <row r="5965" customFormat="false" ht="12.75" hidden="false" customHeight="false" outlineLevel="0" collapsed="false"/>
    <row r="5966" customFormat="false" ht="12.75" hidden="false" customHeight="false" outlineLevel="0" collapsed="false"/>
    <row r="5967" customFormat="false" ht="12.75" hidden="false" customHeight="false" outlineLevel="0" collapsed="false"/>
    <row r="5968" customFormat="false" ht="12.75" hidden="false" customHeight="false" outlineLevel="0" collapsed="false"/>
    <row r="5969" customFormat="false" ht="12.75" hidden="false" customHeight="false" outlineLevel="0" collapsed="false"/>
    <row r="5970" customFormat="false" ht="12.75" hidden="false" customHeight="false" outlineLevel="0" collapsed="false"/>
    <row r="5971" customFormat="false" ht="12.75" hidden="false" customHeight="false" outlineLevel="0" collapsed="false"/>
    <row r="5972" customFormat="false" ht="12.75" hidden="false" customHeight="false" outlineLevel="0" collapsed="false"/>
    <row r="5973" customFormat="false" ht="12.75" hidden="false" customHeight="false" outlineLevel="0" collapsed="false"/>
    <row r="5974" customFormat="false" ht="12.75" hidden="false" customHeight="false" outlineLevel="0" collapsed="false"/>
    <row r="5975" customFormat="false" ht="12.75" hidden="false" customHeight="false" outlineLevel="0" collapsed="false"/>
    <row r="5976" customFormat="false" ht="12.75" hidden="false" customHeight="false" outlineLevel="0" collapsed="false"/>
    <row r="5977" customFormat="false" ht="12.75" hidden="false" customHeight="false" outlineLevel="0" collapsed="false"/>
    <row r="5978" customFormat="false" ht="12.75" hidden="false" customHeight="false" outlineLevel="0" collapsed="false"/>
    <row r="5979" customFormat="false" ht="12.75" hidden="false" customHeight="false" outlineLevel="0" collapsed="false"/>
    <row r="5980" customFormat="false" ht="12.75" hidden="false" customHeight="false" outlineLevel="0" collapsed="false"/>
    <row r="5981" customFormat="false" ht="12.75" hidden="false" customHeight="false" outlineLevel="0" collapsed="false"/>
    <row r="5982" customFormat="false" ht="12.75" hidden="false" customHeight="false" outlineLevel="0" collapsed="false"/>
    <row r="5983" customFormat="false" ht="12.75" hidden="false" customHeight="false" outlineLevel="0" collapsed="false"/>
    <row r="5984" customFormat="false" ht="12.75" hidden="false" customHeight="false" outlineLevel="0" collapsed="false"/>
    <row r="5985" customFormat="false" ht="12.75" hidden="false" customHeight="false" outlineLevel="0" collapsed="false"/>
    <row r="5986" customFormat="false" ht="12.75" hidden="false" customHeight="false" outlineLevel="0" collapsed="false"/>
    <row r="5987" customFormat="false" ht="12.75" hidden="false" customHeight="false" outlineLevel="0" collapsed="false"/>
    <row r="5988" customFormat="false" ht="12.75" hidden="false" customHeight="false" outlineLevel="0" collapsed="false"/>
    <row r="5989" customFormat="false" ht="12.75" hidden="false" customHeight="false" outlineLevel="0" collapsed="false"/>
    <row r="5990" customFormat="false" ht="12.75" hidden="false" customHeight="false" outlineLevel="0" collapsed="false"/>
    <row r="5991" customFormat="false" ht="12.75" hidden="false" customHeight="false" outlineLevel="0" collapsed="false"/>
    <row r="5992" customFormat="false" ht="12.75" hidden="false" customHeight="false" outlineLevel="0" collapsed="false"/>
    <row r="5993" customFormat="false" ht="12.75" hidden="false" customHeight="false" outlineLevel="0" collapsed="false"/>
    <row r="5994" customFormat="false" ht="12.75" hidden="false" customHeight="false" outlineLevel="0" collapsed="false"/>
    <row r="5995" customFormat="false" ht="12.75" hidden="false" customHeight="false" outlineLevel="0" collapsed="false"/>
    <row r="5996" customFormat="false" ht="12.75" hidden="false" customHeight="false" outlineLevel="0" collapsed="false"/>
    <row r="5997" customFormat="false" ht="12.75" hidden="false" customHeight="false" outlineLevel="0" collapsed="false"/>
    <row r="5998" customFormat="false" ht="12.75" hidden="false" customHeight="false" outlineLevel="0" collapsed="false"/>
    <row r="5999" customFormat="false" ht="12.75" hidden="false" customHeight="false" outlineLevel="0" collapsed="false"/>
    <row r="6000" customFormat="false" ht="12.75" hidden="false" customHeight="false" outlineLevel="0" collapsed="false"/>
    <row r="6001" customFormat="false" ht="12.75" hidden="false" customHeight="false" outlineLevel="0" collapsed="false"/>
    <row r="6002" customFormat="false" ht="12.75" hidden="false" customHeight="false" outlineLevel="0" collapsed="false"/>
    <row r="6003" customFormat="false" ht="12.75" hidden="false" customHeight="false" outlineLevel="0" collapsed="false"/>
    <row r="6004" customFormat="false" ht="12.75" hidden="false" customHeight="false" outlineLevel="0" collapsed="false"/>
    <row r="6005" customFormat="false" ht="12.75" hidden="false" customHeight="false" outlineLevel="0" collapsed="false"/>
    <row r="6006" customFormat="false" ht="12.75" hidden="false" customHeight="false" outlineLevel="0" collapsed="false"/>
    <row r="6007" customFormat="false" ht="12.75" hidden="false" customHeight="false" outlineLevel="0" collapsed="false"/>
    <row r="6008" customFormat="false" ht="12.75" hidden="false" customHeight="false" outlineLevel="0" collapsed="false"/>
    <row r="6009" customFormat="false" ht="12.75" hidden="false" customHeight="false" outlineLevel="0" collapsed="false"/>
    <row r="6010" customFormat="false" ht="12.75" hidden="false" customHeight="false" outlineLevel="0" collapsed="false"/>
    <row r="6011" customFormat="false" ht="12.75" hidden="false" customHeight="false" outlineLevel="0" collapsed="false"/>
    <row r="6012" customFormat="false" ht="12.75" hidden="false" customHeight="false" outlineLevel="0" collapsed="false"/>
    <row r="6013" customFormat="false" ht="12.75" hidden="false" customHeight="false" outlineLevel="0" collapsed="false"/>
    <row r="6014" customFormat="false" ht="12.75" hidden="false" customHeight="false" outlineLevel="0" collapsed="false"/>
    <row r="6015" customFormat="false" ht="12.75" hidden="false" customHeight="false" outlineLevel="0" collapsed="false"/>
    <row r="6016" customFormat="false" ht="12.75" hidden="false" customHeight="false" outlineLevel="0" collapsed="false"/>
    <row r="6017" customFormat="false" ht="12.75" hidden="false" customHeight="false" outlineLevel="0" collapsed="false"/>
    <row r="6018" customFormat="false" ht="12.75" hidden="false" customHeight="false" outlineLevel="0" collapsed="false"/>
    <row r="6019" customFormat="false" ht="12.75" hidden="false" customHeight="false" outlineLevel="0" collapsed="false"/>
    <row r="6020" customFormat="false" ht="12.75" hidden="false" customHeight="false" outlineLevel="0" collapsed="false"/>
    <row r="6021" customFormat="false" ht="12.75" hidden="false" customHeight="false" outlineLevel="0" collapsed="false"/>
    <row r="6022" customFormat="false" ht="12.75" hidden="false" customHeight="false" outlineLevel="0" collapsed="false"/>
    <row r="6023" customFormat="false" ht="12.75" hidden="false" customHeight="false" outlineLevel="0" collapsed="false"/>
    <row r="6024" customFormat="false" ht="12.75" hidden="false" customHeight="false" outlineLevel="0" collapsed="false"/>
    <row r="6025" customFormat="false" ht="12.75" hidden="false" customHeight="false" outlineLevel="0" collapsed="false"/>
    <row r="6026" customFormat="false" ht="12.75" hidden="false" customHeight="false" outlineLevel="0" collapsed="false"/>
    <row r="6027" customFormat="false" ht="12.75" hidden="false" customHeight="false" outlineLevel="0" collapsed="false"/>
    <row r="6028" customFormat="false" ht="12.75" hidden="false" customHeight="false" outlineLevel="0" collapsed="false"/>
    <row r="6029" customFormat="false" ht="12.75" hidden="false" customHeight="false" outlineLevel="0" collapsed="false"/>
    <row r="6030" customFormat="false" ht="12.75" hidden="false" customHeight="false" outlineLevel="0" collapsed="false"/>
    <row r="6031" customFormat="false" ht="12.75" hidden="false" customHeight="false" outlineLevel="0" collapsed="false"/>
    <row r="6032" customFormat="false" ht="12.75" hidden="false" customHeight="false" outlineLevel="0" collapsed="false"/>
    <row r="6033" customFormat="false" ht="12.75" hidden="false" customHeight="false" outlineLevel="0" collapsed="false"/>
    <row r="6034" customFormat="false" ht="12.75" hidden="false" customHeight="false" outlineLevel="0" collapsed="false"/>
    <row r="6035" customFormat="false" ht="12.75" hidden="false" customHeight="false" outlineLevel="0" collapsed="false"/>
    <row r="6036" customFormat="false" ht="12.75" hidden="false" customHeight="false" outlineLevel="0" collapsed="false"/>
    <row r="6037" customFormat="false" ht="12.75" hidden="false" customHeight="false" outlineLevel="0" collapsed="false"/>
    <row r="6038" customFormat="false" ht="12.75" hidden="false" customHeight="false" outlineLevel="0" collapsed="false"/>
    <row r="6039" customFormat="false" ht="12.75" hidden="false" customHeight="false" outlineLevel="0" collapsed="false"/>
    <row r="6040" customFormat="false" ht="12.75" hidden="false" customHeight="false" outlineLevel="0" collapsed="false"/>
    <row r="6041" customFormat="false" ht="12.75" hidden="false" customHeight="false" outlineLevel="0" collapsed="false"/>
    <row r="6042" customFormat="false" ht="12.75" hidden="false" customHeight="false" outlineLevel="0" collapsed="false"/>
    <row r="6043" customFormat="false" ht="12.75" hidden="false" customHeight="false" outlineLevel="0" collapsed="false"/>
    <row r="6044" customFormat="false" ht="12.75" hidden="false" customHeight="false" outlineLevel="0" collapsed="false"/>
    <row r="6045" customFormat="false" ht="12.75" hidden="false" customHeight="false" outlineLevel="0" collapsed="false"/>
    <row r="6046" customFormat="false" ht="12.75" hidden="false" customHeight="false" outlineLevel="0" collapsed="false"/>
    <row r="6047" customFormat="false" ht="12.75" hidden="false" customHeight="false" outlineLevel="0" collapsed="false"/>
    <row r="6048" customFormat="false" ht="12.75" hidden="false" customHeight="false" outlineLevel="0" collapsed="false"/>
    <row r="6049" customFormat="false" ht="12.75" hidden="false" customHeight="false" outlineLevel="0" collapsed="false"/>
    <row r="6050" customFormat="false" ht="12.75" hidden="false" customHeight="false" outlineLevel="0" collapsed="false"/>
    <row r="6051" customFormat="false" ht="12.75" hidden="false" customHeight="false" outlineLevel="0" collapsed="false"/>
    <row r="6052" customFormat="false" ht="12.75" hidden="false" customHeight="false" outlineLevel="0" collapsed="false"/>
    <row r="6053" customFormat="false" ht="12.75" hidden="false" customHeight="false" outlineLevel="0" collapsed="false"/>
    <row r="6054" customFormat="false" ht="12.75" hidden="false" customHeight="false" outlineLevel="0" collapsed="false"/>
    <row r="6055" customFormat="false" ht="12.75" hidden="false" customHeight="false" outlineLevel="0" collapsed="false"/>
    <row r="6056" customFormat="false" ht="12.75" hidden="false" customHeight="false" outlineLevel="0" collapsed="false"/>
    <row r="6057" customFormat="false" ht="12.75" hidden="false" customHeight="false" outlineLevel="0" collapsed="false"/>
    <row r="6058" customFormat="false" ht="12.75" hidden="false" customHeight="false" outlineLevel="0" collapsed="false"/>
    <row r="6059" customFormat="false" ht="12.75" hidden="false" customHeight="false" outlineLevel="0" collapsed="false"/>
    <row r="6060" customFormat="false" ht="12.75" hidden="false" customHeight="false" outlineLevel="0" collapsed="false"/>
    <row r="6061" customFormat="false" ht="12.75" hidden="false" customHeight="false" outlineLevel="0" collapsed="false"/>
    <row r="6062" customFormat="false" ht="12.75" hidden="false" customHeight="false" outlineLevel="0" collapsed="false"/>
    <row r="6063" customFormat="false" ht="12.75" hidden="false" customHeight="false" outlineLevel="0" collapsed="false"/>
    <row r="6064" customFormat="false" ht="12.75" hidden="false" customHeight="false" outlineLevel="0" collapsed="false"/>
    <row r="6065" customFormat="false" ht="12.75" hidden="false" customHeight="false" outlineLevel="0" collapsed="false"/>
    <row r="6066" customFormat="false" ht="12.75" hidden="false" customHeight="false" outlineLevel="0" collapsed="false"/>
    <row r="6067" customFormat="false" ht="12.75" hidden="false" customHeight="false" outlineLevel="0" collapsed="false"/>
    <row r="6068" customFormat="false" ht="12.75" hidden="false" customHeight="false" outlineLevel="0" collapsed="false"/>
    <row r="6069" customFormat="false" ht="12.75" hidden="false" customHeight="false" outlineLevel="0" collapsed="false"/>
    <row r="6070" customFormat="false" ht="12.75" hidden="false" customHeight="false" outlineLevel="0" collapsed="false"/>
    <row r="6071" customFormat="false" ht="12.75" hidden="false" customHeight="false" outlineLevel="0" collapsed="false"/>
    <row r="6072" customFormat="false" ht="12.75" hidden="false" customHeight="false" outlineLevel="0" collapsed="false"/>
    <row r="6073" customFormat="false" ht="12.75" hidden="false" customHeight="false" outlineLevel="0" collapsed="false"/>
    <row r="6074" customFormat="false" ht="12.75" hidden="false" customHeight="false" outlineLevel="0" collapsed="false"/>
    <row r="6075" customFormat="false" ht="12.75" hidden="false" customHeight="false" outlineLevel="0" collapsed="false"/>
    <row r="6076" customFormat="false" ht="12.75" hidden="false" customHeight="false" outlineLevel="0" collapsed="false"/>
    <row r="6077" customFormat="false" ht="12.75" hidden="false" customHeight="false" outlineLevel="0" collapsed="false"/>
    <row r="6078" customFormat="false" ht="12.75" hidden="false" customHeight="false" outlineLevel="0" collapsed="false"/>
    <row r="6079" customFormat="false" ht="12.75" hidden="false" customHeight="false" outlineLevel="0" collapsed="false"/>
    <row r="6080" customFormat="false" ht="12.75" hidden="false" customHeight="false" outlineLevel="0" collapsed="false"/>
    <row r="6081" customFormat="false" ht="12.75" hidden="false" customHeight="false" outlineLevel="0" collapsed="false"/>
    <row r="6082" customFormat="false" ht="12.75" hidden="false" customHeight="false" outlineLevel="0" collapsed="false"/>
    <row r="6083" customFormat="false" ht="12.75" hidden="false" customHeight="false" outlineLevel="0" collapsed="false"/>
    <row r="6084" customFormat="false" ht="12.75" hidden="false" customHeight="false" outlineLevel="0" collapsed="false"/>
    <row r="6085" customFormat="false" ht="12.75" hidden="false" customHeight="false" outlineLevel="0" collapsed="false"/>
    <row r="6086" customFormat="false" ht="12.75" hidden="false" customHeight="false" outlineLevel="0" collapsed="false"/>
    <row r="6087" customFormat="false" ht="12.75" hidden="false" customHeight="false" outlineLevel="0" collapsed="false"/>
    <row r="6088" customFormat="false" ht="12.75" hidden="false" customHeight="false" outlineLevel="0" collapsed="false"/>
    <row r="6089" customFormat="false" ht="12.75" hidden="false" customHeight="false" outlineLevel="0" collapsed="false"/>
    <row r="6090" customFormat="false" ht="12.75" hidden="false" customHeight="false" outlineLevel="0" collapsed="false"/>
    <row r="6091" customFormat="false" ht="12.75" hidden="false" customHeight="false" outlineLevel="0" collapsed="false"/>
    <row r="6092" customFormat="false" ht="12.75" hidden="false" customHeight="false" outlineLevel="0" collapsed="false"/>
    <row r="6093" customFormat="false" ht="12.75" hidden="false" customHeight="false" outlineLevel="0" collapsed="false"/>
    <row r="6094" customFormat="false" ht="12.75" hidden="false" customHeight="false" outlineLevel="0" collapsed="false"/>
    <row r="6095" customFormat="false" ht="12.75" hidden="false" customHeight="false" outlineLevel="0" collapsed="false"/>
    <row r="6096" customFormat="false" ht="12.75" hidden="false" customHeight="false" outlineLevel="0" collapsed="false"/>
    <row r="6097" customFormat="false" ht="12.75" hidden="false" customHeight="false" outlineLevel="0" collapsed="false"/>
    <row r="6098" customFormat="false" ht="12.75" hidden="false" customHeight="false" outlineLevel="0" collapsed="false"/>
    <row r="6099" customFormat="false" ht="12.75" hidden="false" customHeight="false" outlineLevel="0" collapsed="false"/>
    <row r="6100" customFormat="false" ht="12.75" hidden="false" customHeight="false" outlineLevel="0" collapsed="false"/>
    <row r="6101" customFormat="false" ht="12.75" hidden="false" customHeight="false" outlineLevel="0" collapsed="false"/>
    <row r="6102" customFormat="false" ht="12.75" hidden="false" customHeight="false" outlineLevel="0" collapsed="false"/>
    <row r="6103" customFormat="false" ht="12.75" hidden="false" customHeight="false" outlineLevel="0" collapsed="false"/>
    <row r="6104" customFormat="false" ht="12.75" hidden="false" customHeight="false" outlineLevel="0" collapsed="false"/>
    <row r="6105" customFormat="false" ht="12.75" hidden="false" customHeight="false" outlineLevel="0" collapsed="false"/>
    <row r="6106" customFormat="false" ht="12.75" hidden="false" customHeight="false" outlineLevel="0" collapsed="false"/>
    <row r="6107" customFormat="false" ht="12.75" hidden="false" customHeight="false" outlineLevel="0" collapsed="false"/>
    <row r="6108" customFormat="false" ht="12.75" hidden="false" customHeight="false" outlineLevel="0" collapsed="false"/>
    <row r="6109" customFormat="false" ht="12.75" hidden="false" customHeight="false" outlineLevel="0" collapsed="false"/>
    <row r="6110" customFormat="false" ht="12.75" hidden="false" customHeight="false" outlineLevel="0" collapsed="false"/>
    <row r="6111" customFormat="false" ht="12.75" hidden="false" customHeight="false" outlineLevel="0" collapsed="false"/>
    <row r="6112" customFormat="false" ht="12.75" hidden="false" customHeight="false" outlineLevel="0" collapsed="false"/>
    <row r="6113" customFormat="false" ht="12.75" hidden="false" customHeight="false" outlineLevel="0" collapsed="false"/>
    <row r="6114" customFormat="false" ht="12.75" hidden="false" customHeight="false" outlineLevel="0" collapsed="false"/>
    <row r="6115" customFormat="false" ht="12.75" hidden="false" customHeight="false" outlineLevel="0" collapsed="false"/>
    <row r="6116" customFormat="false" ht="12.75" hidden="false" customHeight="false" outlineLevel="0" collapsed="false"/>
    <row r="6117" customFormat="false" ht="12.75" hidden="false" customHeight="false" outlineLevel="0" collapsed="false"/>
    <row r="6118" customFormat="false" ht="12.75" hidden="false" customHeight="false" outlineLevel="0" collapsed="false"/>
    <row r="6119" customFormat="false" ht="12.75" hidden="false" customHeight="false" outlineLevel="0" collapsed="false"/>
    <row r="6120" customFormat="false" ht="12.75" hidden="false" customHeight="false" outlineLevel="0" collapsed="false"/>
    <row r="6121" customFormat="false" ht="12.75" hidden="false" customHeight="false" outlineLevel="0" collapsed="false"/>
    <row r="6122" customFormat="false" ht="12.75" hidden="false" customHeight="false" outlineLevel="0" collapsed="false"/>
    <row r="6123" customFormat="false" ht="12.75" hidden="false" customHeight="false" outlineLevel="0" collapsed="false"/>
    <row r="6124" customFormat="false" ht="12.75" hidden="false" customHeight="false" outlineLevel="0" collapsed="false"/>
    <row r="6125" customFormat="false" ht="12.75" hidden="false" customHeight="false" outlineLevel="0" collapsed="false"/>
    <row r="6126" customFormat="false" ht="12.75" hidden="false" customHeight="false" outlineLevel="0" collapsed="false"/>
    <row r="6127" customFormat="false" ht="12.75" hidden="false" customHeight="false" outlineLevel="0" collapsed="false"/>
    <row r="6128" customFormat="false" ht="12.75" hidden="false" customHeight="false" outlineLevel="0" collapsed="false"/>
    <row r="6129" customFormat="false" ht="12.75" hidden="false" customHeight="false" outlineLevel="0" collapsed="false"/>
    <row r="6130" customFormat="false" ht="12.75" hidden="false" customHeight="false" outlineLevel="0" collapsed="false"/>
    <row r="6131" customFormat="false" ht="12.75" hidden="false" customHeight="false" outlineLevel="0" collapsed="false"/>
    <row r="6132" customFormat="false" ht="12.75" hidden="false" customHeight="false" outlineLevel="0" collapsed="false"/>
    <row r="6133" customFormat="false" ht="12.75" hidden="false" customHeight="false" outlineLevel="0" collapsed="false"/>
    <row r="6134" customFormat="false" ht="12.75" hidden="false" customHeight="false" outlineLevel="0" collapsed="false"/>
    <row r="6135" customFormat="false" ht="12.75" hidden="false" customHeight="false" outlineLevel="0" collapsed="false"/>
    <row r="6136" customFormat="false" ht="12.75" hidden="false" customHeight="false" outlineLevel="0" collapsed="false"/>
    <row r="6137" customFormat="false" ht="12.75" hidden="false" customHeight="false" outlineLevel="0" collapsed="false"/>
    <row r="6138" customFormat="false" ht="12.75" hidden="false" customHeight="false" outlineLevel="0" collapsed="false"/>
    <row r="6139" customFormat="false" ht="12.75" hidden="false" customHeight="false" outlineLevel="0" collapsed="false"/>
    <row r="6140" customFormat="false" ht="12.75" hidden="false" customHeight="false" outlineLevel="0" collapsed="false"/>
    <row r="6141" customFormat="false" ht="12.75" hidden="false" customHeight="false" outlineLevel="0" collapsed="false"/>
    <row r="6142" customFormat="false" ht="12.75" hidden="false" customHeight="false" outlineLevel="0" collapsed="false"/>
    <row r="6143" customFormat="false" ht="12.75" hidden="false" customHeight="false" outlineLevel="0" collapsed="false"/>
    <row r="6144" customFormat="false" ht="12.75" hidden="false" customHeight="false" outlineLevel="0" collapsed="false"/>
    <row r="6145" customFormat="false" ht="12.75" hidden="false" customHeight="false" outlineLevel="0" collapsed="false"/>
    <row r="6146" customFormat="false" ht="12.75" hidden="false" customHeight="false" outlineLevel="0" collapsed="false"/>
    <row r="6147" customFormat="false" ht="12.75" hidden="false" customHeight="false" outlineLevel="0" collapsed="false"/>
    <row r="6148" customFormat="false" ht="12.75" hidden="false" customHeight="false" outlineLevel="0" collapsed="false"/>
    <row r="6149" customFormat="false" ht="12.75" hidden="false" customHeight="false" outlineLevel="0" collapsed="false"/>
    <row r="6150" customFormat="false" ht="12.75" hidden="false" customHeight="false" outlineLevel="0" collapsed="false"/>
    <row r="6151" customFormat="false" ht="12.75" hidden="false" customHeight="false" outlineLevel="0" collapsed="false"/>
    <row r="6152" customFormat="false" ht="12.75" hidden="false" customHeight="false" outlineLevel="0" collapsed="false"/>
    <row r="6153" customFormat="false" ht="12.75" hidden="false" customHeight="false" outlineLevel="0" collapsed="false"/>
    <row r="6154" customFormat="false" ht="12.75" hidden="false" customHeight="false" outlineLevel="0" collapsed="false"/>
    <row r="6155" customFormat="false" ht="12.75" hidden="false" customHeight="false" outlineLevel="0" collapsed="false"/>
    <row r="6156" customFormat="false" ht="12.75" hidden="false" customHeight="false" outlineLevel="0" collapsed="false"/>
    <row r="6157" customFormat="false" ht="12.75" hidden="false" customHeight="false" outlineLevel="0" collapsed="false"/>
    <row r="6158" customFormat="false" ht="12.75" hidden="false" customHeight="false" outlineLevel="0" collapsed="false"/>
    <row r="6159" customFormat="false" ht="12.75" hidden="false" customHeight="false" outlineLevel="0" collapsed="false"/>
    <row r="6160" customFormat="false" ht="12.75" hidden="false" customHeight="false" outlineLevel="0" collapsed="false"/>
    <row r="6161" customFormat="false" ht="12.75" hidden="false" customHeight="false" outlineLevel="0" collapsed="false"/>
    <row r="6162" customFormat="false" ht="12.75" hidden="false" customHeight="false" outlineLevel="0" collapsed="false"/>
    <row r="6163" customFormat="false" ht="12.75" hidden="false" customHeight="false" outlineLevel="0" collapsed="false"/>
    <row r="6164" customFormat="false" ht="12.75" hidden="false" customHeight="false" outlineLevel="0" collapsed="false"/>
    <row r="6165" customFormat="false" ht="12.75" hidden="false" customHeight="false" outlineLevel="0" collapsed="false"/>
    <row r="6166" customFormat="false" ht="12.75" hidden="false" customHeight="false" outlineLevel="0" collapsed="false"/>
    <row r="6167" customFormat="false" ht="12.75" hidden="false" customHeight="false" outlineLevel="0" collapsed="false"/>
    <row r="6168" customFormat="false" ht="12.75" hidden="false" customHeight="false" outlineLevel="0" collapsed="false"/>
    <row r="6169" customFormat="false" ht="12.75" hidden="false" customHeight="false" outlineLevel="0" collapsed="false"/>
    <row r="6170" customFormat="false" ht="12.75" hidden="false" customHeight="false" outlineLevel="0" collapsed="false"/>
    <row r="6171" customFormat="false" ht="12.75" hidden="false" customHeight="false" outlineLevel="0" collapsed="false"/>
    <row r="6172" customFormat="false" ht="12.75" hidden="false" customHeight="false" outlineLevel="0" collapsed="false"/>
    <row r="6173" customFormat="false" ht="12.75" hidden="false" customHeight="false" outlineLevel="0" collapsed="false"/>
    <row r="6174" customFormat="false" ht="12.75" hidden="false" customHeight="false" outlineLevel="0" collapsed="false"/>
    <row r="6175" customFormat="false" ht="12.75" hidden="false" customHeight="false" outlineLevel="0" collapsed="false"/>
    <row r="6176" customFormat="false" ht="12.75" hidden="false" customHeight="false" outlineLevel="0" collapsed="false"/>
    <row r="6177" customFormat="false" ht="12.75" hidden="false" customHeight="false" outlineLevel="0" collapsed="false"/>
    <row r="6178" customFormat="false" ht="12.75" hidden="false" customHeight="false" outlineLevel="0" collapsed="false"/>
    <row r="6179" customFormat="false" ht="12.75" hidden="false" customHeight="false" outlineLevel="0" collapsed="false"/>
    <row r="6180" customFormat="false" ht="12.75" hidden="false" customHeight="false" outlineLevel="0" collapsed="false"/>
    <row r="6181" customFormat="false" ht="12.75" hidden="false" customHeight="false" outlineLevel="0" collapsed="false"/>
    <row r="6182" customFormat="false" ht="12.75" hidden="false" customHeight="false" outlineLevel="0" collapsed="false"/>
    <row r="6183" customFormat="false" ht="12.75" hidden="false" customHeight="false" outlineLevel="0" collapsed="false"/>
    <row r="6184" customFormat="false" ht="12.75" hidden="false" customHeight="false" outlineLevel="0" collapsed="false"/>
    <row r="6185" customFormat="false" ht="12.75" hidden="false" customHeight="false" outlineLevel="0" collapsed="false"/>
    <row r="6186" customFormat="false" ht="12.75" hidden="false" customHeight="false" outlineLevel="0" collapsed="false"/>
    <row r="6187" customFormat="false" ht="12.75" hidden="false" customHeight="false" outlineLevel="0" collapsed="false"/>
    <row r="6188" customFormat="false" ht="12.75" hidden="false" customHeight="false" outlineLevel="0" collapsed="false"/>
    <row r="6189" customFormat="false" ht="12.75" hidden="false" customHeight="false" outlineLevel="0" collapsed="false"/>
    <row r="6190" customFormat="false" ht="12.75" hidden="false" customHeight="false" outlineLevel="0" collapsed="false"/>
    <row r="6191" customFormat="false" ht="12.75" hidden="false" customHeight="false" outlineLevel="0" collapsed="false"/>
    <row r="6192" customFormat="false" ht="12.75" hidden="false" customHeight="false" outlineLevel="0" collapsed="false"/>
    <row r="6193" customFormat="false" ht="12.75" hidden="false" customHeight="false" outlineLevel="0" collapsed="false"/>
    <row r="6194" customFormat="false" ht="12.75" hidden="false" customHeight="false" outlineLevel="0" collapsed="false"/>
    <row r="6195" customFormat="false" ht="12.75" hidden="false" customHeight="false" outlineLevel="0" collapsed="false"/>
    <row r="6196" customFormat="false" ht="12.75" hidden="false" customHeight="false" outlineLevel="0" collapsed="false"/>
    <row r="6197" customFormat="false" ht="12.75" hidden="false" customHeight="false" outlineLevel="0" collapsed="false"/>
    <row r="6198" customFormat="false" ht="12.75" hidden="false" customHeight="false" outlineLevel="0" collapsed="false"/>
    <row r="6199" customFormat="false" ht="12.75" hidden="false" customHeight="false" outlineLevel="0" collapsed="false"/>
    <row r="6200" customFormat="false" ht="12.75" hidden="false" customHeight="false" outlineLevel="0" collapsed="false"/>
    <row r="6201" customFormat="false" ht="12.75" hidden="false" customHeight="false" outlineLevel="0" collapsed="false"/>
    <row r="6202" customFormat="false" ht="12.75" hidden="false" customHeight="false" outlineLevel="0" collapsed="false"/>
    <row r="6203" customFormat="false" ht="12.75" hidden="false" customHeight="false" outlineLevel="0" collapsed="false"/>
    <row r="6204" customFormat="false" ht="12.75" hidden="false" customHeight="false" outlineLevel="0" collapsed="false"/>
    <row r="6205" customFormat="false" ht="12.75" hidden="false" customHeight="false" outlineLevel="0" collapsed="false"/>
    <row r="6206" customFormat="false" ht="12.75" hidden="false" customHeight="false" outlineLevel="0" collapsed="false"/>
    <row r="6207" customFormat="false" ht="12.75" hidden="false" customHeight="false" outlineLevel="0" collapsed="false"/>
    <row r="6208" customFormat="false" ht="12.75" hidden="false" customHeight="false" outlineLevel="0" collapsed="false"/>
    <row r="6209" customFormat="false" ht="12.75" hidden="false" customHeight="false" outlineLevel="0" collapsed="false"/>
    <row r="6210" customFormat="false" ht="12.75" hidden="false" customHeight="false" outlineLevel="0" collapsed="false"/>
    <row r="6211" customFormat="false" ht="12.75" hidden="false" customHeight="false" outlineLevel="0" collapsed="false"/>
    <row r="6212" customFormat="false" ht="12.75" hidden="false" customHeight="false" outlineLevel="0" collapsed="false"/>
    <row r="6213" customFormat="false" ht="12.75" hidden="false" customHeight="false" outlineLevel="0" collapsed="false"/>
    <row r="6214" customFormat="false" ht="12.75" hidden="false" customHeight="false" outlineLevel="0" collapsed="false"/>
    <row r="6215" customFormat="false" ht="12.75" hidden="false" customHeight="false" outlineLevel="0" collapsed="false"/>
    <row r="6216" customFormat="false" ht="12.75" hidden="false" customHeight="false" outlineLevel="0" collapsed="false"/>
    <row r="6217" customFormat="false" ht="12.75" hidden="false" customHeight="false" outlineLevel="0" collapsed="false"/>
    <row r="6218" customFormat="false" ht="12.75" hidden="false" customHeight="false" outlineLevel="0" collapsed="false"/>
    <row r="6219" customFormat="false" ht="12.75" hidden="false" customHeight="false" outlineLevel="0" collapsed="false"/>
    <row r="6220" customFormat="false" ht="12.75" hidden="false" customHeight="false" outlineLevel="0" collapsed="false"/>
    <row r="6221" customFormat="false" ht="12.75" hidden="false" customHeight="false" outlineLevel="0" collapsed="false"/>
    <row r="6222" customFormat="false" ht="12.75" hidden="false" customHeight="false" outlineLevel="0" collapsed="false"/>
    <row r="6223" customFormat="false" ht="12.75" hidden="false" customHeight="false" outlineLevel="0" collapsed="false"/>
    <row r="6224" customFormat="false" ht="12.75" hidden="false" customHeight="false" outlineLevel="0" collapsed="false"/>
    <row r="6225" customFormat="false" ht="12.75" hidden="false" customHeight="false" outlineLevel="0" collapsed="false"/>
    <row r="6226" customFormat="false" ht="12.75" hidden="false" customHeight="false" outlineLevel="0" collapsed="false"/>
    <row r="6227" customFormat="false" ht="12.75" hidden="false" customHeight="false" outlineLevel="0" collapsed="false"/>
    <row r="6228" customFormat="false" ht="12.75" hidden="false" customHeight="false" outlineLevel="0" collapsed="false"/>
    <row r="6229" customFormat="false" ht="12.75" hidden="false" customHeight="false" outlineLevel="0" collapsed="false"/>
    <row r="6230" customFormat="false" ht="12.75" hidden="false" customHeight="false" outlineLevel="0" collapsed="false"/>
    <row r="6231" customFormat="false" ht="12.75" hidden="false" customHeight="false" outlineLevel="0" collapsed="false"/>
    <row r="6232" customFormat="false" ht="12.75" hidden="false" customHeight="false" outlineLevel="0" collapsed="false"/>
    <row r="6233" customFormat="false" ht="12.75" hidden="false" customHeight="false" outlineLevel="0" collapsed="false"/>
    <row r="6234" customFormat="false" ht="12.75" hidden="false" customHeight="false" outlineLevel="0" collapsed="false"/>
    <row r="6235" customFormat="false" ht="12.75" hidden="false" customHeight="false" outlineLevel="0" collapsed="false"/>
    <row r="6236" customFormat="false" ht="12.75" hidden="false" customHeight="false" outlineLevel="0" collapsed="false"/>
    <row r="6237" customFormat="false" ht="12.75" hidden="false" customHeight="false" outlineLevel="0" collapsed="false"/>
    <row r="6238" customFormat="false" ht="12.75" hidden="false" customHeight="false" outlineLevel="0" collapsed="false"/>
    <row r="6239" customFormat="false" ht="12.75" hidden="false" customHeight="false" outlineLevel="0" collapsed="false"/>
    <row r="6240" customFormat="false" ht="12.75" hidden="false" customHeight="false" outlineLevel="0" collapsed="false"/>
    <row r="6241" customFormat="false" ht="12.75" hidden="false" customHeight="false" outlineLevel="0" collapsed="false"/>
    <row r="6242" customFormat="false" ht="12.75" hidden="false" customHeight="false" outlineLevel="0" collapsed="false"/>
    <row r="6243" customFormat="false" ht="12.75" hidden="false" customHeight="false" outlineLevel="0" collapsed="false"/>
    <row r="6244" customFormat="false" ht="12.75" hidden="false" customHeight="false" outlineLevel="0" collapsed="false"/>
    <row r="6245" customFormat="false" ht="12.75" hidden="false" customHeight="false" outlineLevel="0" collapsed="false"/>
    <row r="6246" customFormat="false" ht="12.75" hidden="false" customHeight="false" outlineLevel="0" collapsed="false"/>
    <row r="6247" customFormat="false" ht="12.75" hidden="false" customHeight="false" outlineLevel="0" collapsed="false"/>
    <row r="6248" customFormat="false" ht="12.75" hidden="false" customHeight="false" outlineLevel="0" collapsed="false"/>
    <row r="6249" customFormat="false" ht="12.75" hidden="false" customHeight="false" outlineLevel="0" collapsed="false"/>
    <row r="6250" customFormat="false" ht="12.75" hidden="false" customHeight="false" outlineLevel="0" collapsed="false"/>
    <row r="6251" customFormat="false" ht="12.75" hidden="false" customHeight="false" outlineLevel="0" collapsed="false"/>
    <row r="6252" customFormat="false" ht="12.75" hidden="false" customHeight="false" outlineLevel="0" collapsed="false"/>
    <row r="6253" customFormat="false" ht="12.75" hidden="false" customHeight="false" outlineLevel="0" collapsed="false"/>
    <row r="6254" customFormat="false" ht="12.75" hidden="false" customHeight="false" outlineLevel="0" collapsed="false"/>
    <row r="6255" customFormat="false" ht="12.75" hidden="false" customHeight="false" outlineLevel="0" collapsed="false"/>
    <row r="6256" customFormat="false" ht="12.75" hidden="false" customHeight="false" outlineLevel="0" collapsed="false"/>
    <row r="6257" customFormat="false" ht="12.75" hidden="false" customHeight="false" outlineLevel="0" collapsed="false"/>
    <row r="6258" customFormat="false" ht="12.75" hidden="false" customHeight="false" outlineLevel="0" collapsed="false"/>
    <row r="6259" customFormat="false" ht="12.75" hidden="false" customHeight="false" outlineLevel="0" collapsed="false"/>
    <row r="6260" customFormat="false" ht="12.75" hidden="false" customHeight="false" outlineLevel="0" collapsed="false"/>
    <row r="6261" customFormat="false" ht="12.75" hidden="false" customHeight="false" outlineLevel="0" collapsed="false"/>
    <row r="6262" customFormat="false" ht="12.75" hidden="false" customHeight="false" outlineLevel="0" collapsed="false"/>
    <row r="6263" customFormat="false" ht="12.75" hidden="false" customHeight="false" outlineLevel="0" collapsed="false"/>
    <row r="6264" customFormat="false" ht="12.75" hidden="false" customHeight="false" outlineLevel="0" collapsed="false"/>
    <row r="6265" customFormat="false" ht="12.75" hidden="false" customHeight="false" outlineLevel="0" collapsed="false"/>
    <row r="6266" customFormat="false" ht="12.75" hidden="false" customHeight="false" outlineLevel="0" collapsed="false"/>
    <row r="6267" customFormat="false" ht="12.75" hidden="false" customHeight="false" outlineLevel="0" collapsed="false"/>
    <row r="6268" customFormat="false" ht="12.75" hidden="false" customHeight="false" outlineLevel="0" collapsed="false"/>
    <row r="6269" customFormat="false" ht="12.75" hidden="false" customHeight="false" outlineLevel="0" collapsed="false"/>
    <row r="6270" customFormat="false" ht="12.75" hidden="false" customHeight="false" outlineLevel="0" collapsed="false"/>
    <row r="6271" customFormat="false" ht="12.75" hidden="false" customHeight="false" outlineLevel="0" collapsed="false"/>
    <row r="6272" customFormat="false" ht="12.75" hidden="false" customHeight="false" outlineLevel="0" collapsed="false"/>
    <row r="6273" customFormat="false" ht="12.75" hidden="false" customHeight="false" outlineLevel="0" collapsed="false"/>
    <row r="6274" customFormat="false" ht="12.75" hidden="false" customHeight="false" outlineLevel="0" collapsed="false"/>
    <row r="6275" customFormat="false" ht="12.75" hidden="false" customHeight="false" outlineLevel="0" collapsed="false"/>
    <row r="6276" customFormat="false" ht="12.75" hidden="false" customHeight="false" outlineLevel="0" collapsed="false"/>
    <row r="6277" customFormat="false" ht="12.75" hidden="false" customHeight="false" outlineLevel="0" collapsed="false"/>
    <row r="6278" customFormat="false" ht="12.75" hidden="false" customHeight="false" outlineLevel="0" collapsed="false"/>
    <row r="6279" customFormat="false" ht="12.75" hidden="false" customHeight="false" outlineLevel="0" collapsed="false"/>
    <row r="6280" customFormat="false" ht="12.75" hidden="false" customHeight="false" outlineLevel="0" collapsed="false"/>
    <row r="6281" customFormat="false" ht="12.75" hidden="false" customHeight="false" outlineLevel="0" collapsed="false"/>
    <row r="6282" customFormat="false" ht="12.75" hidden="false" customHeight="false" outlineLevel="0" collapsed="false"/>
    <row r="6283" customFormat="false" ht="12.75" hidden="false" customHeight="false" outlineLevel="0" collapsed="false"/>
    <row r="6284" customFormat="false" ht="12.75" hidden="false" customHeight="false" outlineLevel="0" collapsed="false"/>
    <row r="6285" customFormat="false" ht="12.75" hidden="false" customHeight="false" outlineLevel="0" collapsed="false"/>
    <row r="6286" customFormat="false" ht="12.75" hidden="false" customHeight="false" outlineLevel="0" collapsed="false"/>
    <row r="6287" customFormat="false" ht="12.75" hidden="false" customHeight="false" outlineLevel="0" collapsed="false"/>
    <row r="6288" customFormat="false" ht="12.75" hidden="false" customHeight="false" outlineLevel="0" collapsed="false"/>
    <row r="6289" customFormat="false" ht="12.75" hidden="false" customHeight="false" outlineLevel="0" collapsed="false"/>
    <row r="6290" customFormat="false" ht="12.75" hidden="false" customHeight="false" outlineLevel="0" collapsed="false"/>
    <row r="6291" customFormat="false" ht="12.75" hidden="false" customHeight="false" outlineLevel="0" collapsed="false"/>
    <row r="6292" customFormat="false" ht="12.75" hidden="false" customHeight="false" outlineLevel="0" collapsed="false"/>
    <row r="6293" customFormat="false" ht="12.75" hidden="false" customHeight="false" outlineLevel="0" collapsed="false"/>
    <row r="6294" customFormat="false" ht="12.75" hidden="false" customHeight="false" outlineLevel="0" collapsed="false"/>
    <row r="6295" customFormat="false" ht="12.75" hidden="false" customHeight="false" outlineLevel="0" collapsed="false"/>
    <row r="6296" customFormat="false" ht="12.75" hidden="false" customHeight="false" outlineLevel="0" collapsed="false"/>
    <row r="6297" customFormat="false" ht="12.75" hidden="false" customHeight="false" outlineLevel="0" collapsed="false"/>
    <row r="6298" customFormat="false" ht="12.75" hidden="false" customHeight="false" outlineLevel="0" collapsed="false"/>
    <row r="6299" customFormat="false" ht="12.75" hidden="false" customHeight="false" outlineLevel="0" collapsed="false"/>
    <row r="6300" customFormat="false" ht="12.75" hidden="false" customHeight="false" outlineLevel="0" collapsed="false"/>
    <row r="6301" customFormat="false" ht="12.75" hidden="false" customHeight="false" outlineLevel="0" collapsed="false"/>
    <row r="6302" customFormat="false" ht="12.75" hidden="false" customHeight="false" outlineLevel="0" collapsed="false"/>
    <row r="6303" customFormat="false" ht="12.75" hidden="false" customHeight="false" outlineLevel="0" collapsed="false"/>
    <row r="6304" customFormat="false" ht="12.75" hidden="false" customHeight="false" outlineLevel="0" collapsed="false"/>
    <row r="6305" customFormat="false" ht="12.75" hidden="false" customHeight="false" outlineLevel="0" collapsed="false"/>
    <row r="6306" customFormat="false" ht="12.75" hidden="false" customHeight="false" outlineLevel="0" collapsed="false"/>
    <row r="6307" customFormat="false" ht="12.75" hidden="false" customHeight="false" outlineLevel="0" collapsed="false"/>
    <row r="6308" customFormat="false" ht="12.75" hidden="false" customHeight="false" outlineLevel="0" collapsed="false"/>
    <row r="6309" customFormat="false" ht="12.75" hidden="false" customHeight="false" outlineLevel="0" collapsed="false"/>
    <row r="6310" customFormat="false" ht="12.75" hidden="false" customHeight="false" outlineLevel="0" collapsed="false"/>
    <row r="6311" customFormat="false" ht="12.75" hidden="false" customHeight="false" outlineLevel="0" collapsed="false"/>
    <row r="6312" customFormat="false" ht="12.75" hidden="false" customHeight="false" outlineLevel="0" collapsed="false"/>
    <row r="6313" customFormat="false" ht="12.75" hidden="false" customHeight="false" outlineLevel="0" collapsed="false"/>
    <row r="6314" customFormat="false" ht="12.75" hidden="false" customHeight="false" outlineLevel="0" collapsed="false"/>
    <row r="6315" customFormat="false" ht="12.75" hidden="false" customHeight="false" outlineLevel="0" collapsed="false"/>
    <row r="6316" customFormat="false" ht="12.75" hidden="false" customHeight="false" outlineLevel="0" collapsed="false"/>
    <row r="6317" customFormat="false" ht="12.75" hidden="false" customHeight="false" outlineLevel="0" collapsed="false"/>
    <row r="6318" customFormat="false" ht="12.75" hidden="false" customHeight="false" outlineLevel="0" collapsed="false"/>
    <row r="6319" customFormat="false" ht="12.75" hidden="false" customHeight="false" outlineLevel="0" collapsed="false"/>
    <row r="6320" customFormat="false" ht="12.75" hidden="false" customHeight="false" outlineLevel="0" collapsed="false"/>
    <row r="6321" customFormat="false" ht="12.75" hidden="false" customHeight="false" outlineLevel="0" collapsed="false"/>
    <row r="6322" customFormat="false" ht="12.75" hidden="false" customHeight="false" outlineLevel="0" collapsed="false"/>
    <row r="6323" customFormat="false" ht="12.75" hidden="false" customHeight="false" outlineLevel="0" collapsed="false"/>
    <row r="6324" customFormat="false" ht="12.75" hidden="false" customHeight="false" outlineLevel="0" collapsed="false"/>
    <row r="6325" customFormat="false" ht="12.75" hidden="false" customHeight="false" outlineLevel="0" collapsed="false"/>
    <row r="6326" customFormat="false" ht="12.75" hidden="false" customHeight="false" outlineLevel="0" collapsed="false"/>
    <row r="6327" customFormat="false" ht="12.75" hidden="false" customHeight="false" outlineLevel="0" collapsed="false"/>
    <row r="6328" customFormat="false" ht="12.75" hidden="false" customHeight="false" outlineLevel="0" collapsed="false"/>
    <row r="6329" customFormat="false" ht="12.75" hidden="false" customHeight="false" outlineLevel="0" collapsed="false"/>
    <row r="6330" customFormat="false" ht="12.75" hidden="false" customHeight="false" outlineLevel="0" collapsed="false"/>
    <row r="6331" customFormat="false" ht="12.75" hidden="false" customHeight="false" outlineLevel="0" collapsed="false"/>
    <row r="6332" customFormat="false" ht="12.75" hidden="false" customHeight="false" outlineLevel="0" collapsed="false"/>
    <row r="6333" customFormat="false" ht="12.75" hidden="false" customHeight="false" outlineLevel="0" collapsed="false"/>
    <row r="6334" customFormat="false" ht="12.75" hidden="false" customHeight="false" outlineLevel="0" collapsed="false"/>
    <row r="6335" customFormat="false" ht="12.75" hidden="false" customHeight="false" outlineLevel="0" collapsed="false"/>
    <row r="6336" customFormat="false" ht="12.75" hidden="false" customHeight="false" outlineLevel="0" collapsed="false"/>
    <row r="6337" customFormat="false" ht="12.75" hidden="false" customHeight="false" outlineLevel="0" collapsed="false"/>
    <row r="6338" customFormat="false" ht="12.75" hidden="false" customHeight="false" outlineLevel="0" collapsed="false"/>
    <row r="6339" customFormat="false" ht="12.75" hidden="false" customHeight="false" outlineLevel="0" collapsed="false"/>
    <row r="6340" customFormat="false" ht="12.75" hidden="false" customHeight="false" outlineLevel="0" collapsed="false"/>
    <row r="6341" customFormat="false" ht="12.75" hidden="false" customHeight="false" outlineLevel="0" collapsed="false"/>
    <row r="6342" customFormat="false" ht="12.75" hidden="false" customHeight="false" outlineLevel="0" collapsed="false"/>
    <row r="6343" customFormat="false" ht="12.75" hidden="false" customHeight="false" outlineLevel="0" collapsed="false"/>
    <row r="6344" customFormat="false" ht="12.75" hidden="false" customHeight="false" outlineLevel="0" collapsed="false"/>
    <row r="6345" customFormat="false" ht="12.75" hidden="false" customHeight="false" outlineLevel="0" collapsed="false"/>
    <row r="6346" customFormat="false" ht="12.75" hidden="false" customHeight="false" outlineLevel="0" collapsed="false"/>
    <row r="6347" customFormat="false" ht="12.75" hidden="false" customHeight="false" outlineLevel="0" collapsed="false"/>
    <row r="6348" customFormat="false" ht="12.75" hidden="false" customHeight="false" outlineLevel="0" collapsed="false"/>
    <row r="6349" customFormat="false" ht="12.75" hidden="false" customHeight="false" outlineLevel="0" collapsed="false"/>
    <row r="6350" customFormat="false" ht="12.75" hidden="false" customHeight="false" outlineLevel="0" collapsed="false"/>
    <row r="6351" customFormat="false" ht="12.75" hidden="false" customHeight="false" outlineLevel="0" collapsed="false"/>
    <row r="6352" customFormat="false" ht="12.75" hidden="false" customHeight="false" outlineLevel="0" collapsed="false"/>
    <row r="6353" customFormat="false" ht="12.75" hidden="false" customHeight="false" outlineLevel="0" collapsed="false"/>
    <row r="6354" customFormat="false" ht="12.75" hidden="false" customHeight="false" outlineLevel="0" collapsed="false"/>
    <row r="6355" customFormat="false" ht="12.75" hidden="false" customHeight="false" outlineLevel="0" collapsed="false"/>
    <row r="6356" customFormat="false" ht="12.75" hidden="false" customHeight="false" outlineLevel="0" collapsed="false"/>
    <row r="6357" customFormat="false" ht="12.75" hidden="false" customHeight="false" outlineLevel="0" collapsed="false"/>
    <row r="6358" customFormat="false" ht="12.75" hidden="false" customHeight="false" outlineLevel="0" collapsed="false"/>
    <row r="6359" customFormat="false" ht="12.75" hidden="false" customHeight="false" outlineLevel="0" collapsed="false"/>
    <row r="6360" customFormat="false" ht="12.75" hidden="false" customHeight="false" outlineLevel="0" collapsed="false"/>
    <row r="6361" customFormat="false" ht="12.75" hidden="false" customHeight="false" outlineLevel="0" collapsed="false"/>
    <row r="6362" customFormat="false" ht="12.75" hidden="false" customHeight="false" outlineLevel="0" collapsed="false"/>
    <row r="6363" customFormat="false" ht="12.75" hidden="false" customHeight="false" outlineLevel="0" collapsed="false"/>
    <row r="6364" customFormat="false" ht="12.75" hidden="false" customHeight="false" outlineLevel="0" collapsed="false"/>
    <row r="6365" customFormat="false" ht="12.75" hidden="false" customHeight="false" outlineLevel="0" collapsed="false"/>
    <row r="6366" customFormat="false" ht="12.75" hidden="false" customHeight="false" outlineLevel="0" collapsed="false"/>
    <row r="6367" customFormat="false" ht="12.75" hidden="false" customHeight="false" outlineLevel="0" collapsed="false"/>
    <row r="6368" customFormat="false" ht="12.75" hidden="false" customHeight="false" outlineLevel="0" collapsed="false"/>
    <row r="6369" customFormat="false" ht="12.75" hidden="false" customHeight="false" outlineLevel="0" collapsed="false"/>
    <row r="6370" customFormat="false" ht="12.75" hidden="false" customHeight="false" outlineLevel="0" collapsed="false"/>
    <row r="6371" customFormat="false" ht="12.75" hidden="false" customHeight="false" outlineLevel="0" collapsed="false"/>
    <row r="6372" customFormat="false" ht="12.75" hidden="false" customHeight="false" outlineLevel="0" collapsed="false"/>
    <row r="6373" customFormat="false" ht="12.75" hidden="false" customHeight="false" outlineLevel="0" collapsed="false"/>
    <row r="6374" customFormat="false" ht="12.75" hidden="false" customHeight="false" outlineLevel="0" collapsed="false"/>
    <row r="6375" customFormat="false" ht="12.75" hidden="false" customHeight="false" outlineLevel="0" collapsed="false"/>
    <row r="6376" customFormat="false" ht="12.75" hidden="false" customHeight="false" outlineLevel="0" collapsed="false"/>
    <row r="6377" customFormat="false" ht="12.75" hidden="false" customHeight="false" outlineLevel="0" collapsed="false"/>
    <row r="6378" customFormat="false" ht="12.75" hidden="false" customHeight="false" outlineLevel="0" collapsed="false"/>
    <row r="6379" customFormat="false" ht="12.75" hidden="false" customHeight="false" outlineLevel="0" collapsed="false"/>
    <row r="6380" customFormat="false" ht="12.75" hidden="false" customHeight="false" outlineLevel="0" collapsed="false"/>
    <row r="6381" customFormat="false" ht="12.75" hidden="false" customHeight="false" outlineLevel="0" collapsed="false"/>
    <row r="6382" customFormat="false" ht="12.75" hidden="false" customHeight="false" outlineLevel="0" collapsed="false"/>
    <row r="6383" customFormat="false" ht="12.75" hidden="false" customHeight="false" outlineLevel="0" collapsed="false"/>
    <row r="6384" customFormat="false" ht="12.75" hidden="false" customHeight="false" outlineLevel="0" collapsed="false"/>
    <row r="6385" customFormat="false" ht="12.75" hidden="false" customHeight="false" outlineLevel="0" collapsed="false"/>
    <row r="6386" customFormat="false" ht="12.75" hidden="false" customHeight="false" outlineLevel="0" collapsed="false"/>
    <row r="6387" customFormat="false" ht="12.75" hidden="false" customHeight="false" outlineLevel="0" collapsed="false"/>
    <row r="6388" customFormat="false" ht="12.75" hidden="false" customHeight="false" outlineLevel="0" collapsed="false"/>
    <row r="6389" customFormat="false" ht="12.75" hidden="false" customHeight="false" outlineLevel="0" collapsed="false"/>
    <row r="6390" customFormat="false" ht="12.75" hidden="false" customHeight="false" outlineLevel="0" collapsed="false"/>
    <row r="6391" customFormat="false" ht="12.75" hidden="false" customHeight="false" outlineLevel="0" collapsed="false"/>
    <row r="6392" customFormat="false" ht="12.75" hidden="false" customHeight="false" outlineLevel="0" collapsed="false"/>
    <row r="6393" customFormat="false" ht="12.75" hidden="false" customHeight="false" outlineLevel="0" collapsed="false"/>
    <row r="6394" customFormat="false" ht="12.75" hidden="false" customHeight="false" outlineLevel="0" collapsed="false"/>
    <row r="6395" customFormat="false" ht="12.75" hidden="false" customHeight="false" outlineLevel="0" collapsed="false"/>
    <row r="6396" customFormat="false" ht="12.75" hidden="false" customHeight="false" outlineLevel="0" collapsed="false"/>
    <row r="6397" customFormat="false" ht="12.75" hidden="false" customHeight="false" outlineLevel="0" collapsed="false"/>
    <row r="6398" customFormat="false" ht="12.75" hidden="false" customHeight="false" outlineLevel="0" collapsed="false"/>
    <row r="6399" customFormat="false" ht="12.75" hidden="false" customHeight="false" outlineLevel="0" collapsed="false"/>
    <row r="6400" customFormat="false" ht="12.75" hidden="false" customHeight="false" outlineLevel="0" collapsed="false"/>
    <row r="6401" customFormat="false" ht="12.75" hidden="false" customHeight="false" outlineLevel="0" collapsed="false"/>
    <row r="6402" customFormat="false" ht="12.75" hidden="false" customHeight="false" outlineLevel="0" collapsed="false"/>
    <row r="6403" customFormat="false" ht="12.75" hidden="false" customHeight="false" outlineLevel="0" collapsed="false"/>
    <row r="6404" customFormat="false" ht="12.75" hidden="false" customHeight="false" outlineLevel="0" collapsed="false"/>
    <row r="6405" customFormat="false" ht="12.75" hidden="false" customHeight="false" outlineLevel="0" collapsed="false"/>
    <row r="6406" customFormat="false" ht="12.75" hidden="false" customHeight="false" outlineLevel="0" collapsed="false"/>
    <row r="6407" customFormat="false" ht="12.75" hidden="false" customHeight="false" outlineLevel="0" collapsed="false"/>
    <row r="6408" customFormat="false" ht="12.75" hidden="false" customHeight="false" outlineLevel="0" collapsed="false"/>
    <row r="6409" customFormat="false" ht="12.75" hidden="false" customHeight="false" outlineLevel="0" collapsed="false"/>
    <row r="6410" customFormat="false" ht="12.75" hidden="false" customHeight="false" outlineLevel="0" collapsed="false"/>
    <row r="6411" customFormat="false" ht="12.75" hidden="false" customHeight="false" outlineLevel="0" collapsed="false"/>
    <row r="6412" customFormat="false" ht="12.75" hidden="false" customHeight="false" outlineLevel="0" collapsed="false"/>
    <row r="6413" customFormat="false" ht="12.75" hidden="false" customHeight="false" outlineLevel="0" collapsed="false"/>
    <row r="6414" customFormat="false" ht="12.75" hidden="false" customHeight="false" outlineLevel="0" collapsed="false"/>
    <row r="6415" customFormat="false" ht="12.75" hidden="false" customHeight="false" outlineLevel="0" collapsed="false"/>
    <row r="6416" customFormat="false" ht="12.75" hidden="false" customHeight="false" outlineLevel="0" collapsed="false"/>
    <row r="6417" customFormat="false" ht="12.75" hidden="false" customHeight="false" outlineLevel="0" collapsed="false"/>
    <row r="6418" customFormat="false" ht="12.75" hidden="false" customHeight="false" outlineLevel="0" collapsed="false"/>
    <row r="6419" customFormat="false" ht="12.75" hidden="false" customHeight="false" outlineLevel="0" collapsed="false"/>
    <row r="6420" customFormat="false" ht="12.75" hidden="false" customHeight="false" outlineLevel="0" collapsed="false"/>
    <row r="6421" customFormat="false" ht="12.75" hidden="false" customHeight="false" outlineLevel="0" collapsed="false"/>
    <row r="6422" customFormat="false" ht="12.75" hidden="false" customHeight="false" outlineLevel="0" collapsed="false"/>
    <row r="6423" customFormat="false" ht="12.75" hidden="false" customHeight="false" outlineLevel="0" collapsed="false"/>
    <row r="6424" customFormat="false" ht="12.75" hidden="false" customHeight="false" outlineLevel="0" collapsed="false"/>
    <row r="6425" customFormat="false" ht="12.75" hidden="false" customHeight="false" outlineLevel="0" collapsed="false"/>
    <row r="6426" customFormat="false" ht="12.75" hidden="false" customHeight="false" outlineLevel="0" collapsed="false"/>
    <row r="6427" customFormat="false" ht="12.75" hidden="false" customHeight="false" outlineLevel="0" collapsed="false"/>
    <row r="6428" customFormat="false" ht="12.75" hidden="false" customHeight="false" outlineLevel="0" collapsed="false"/>
    <row r="6429" customFormat="false" ht="12.75" hidden="false" customHeight="false" outlineLevel="0" collapsed="false"/>
    <row r="6430" customFormat="false" ht="12.75" hidden="false" customHeight="false" outlineLevel="0" collapsed="false"/>
    <row r="6431" customFormat="false" ht="12.75" hidden="false" customHeight="false" outlineLevel="0" collapsed="false"/>
    <row r="6432" customFormat="false" ht="12.75" hidden="false" customHeight="false" outlineLevel="0" collapsed="false"/>
    <row r="6433" customFormat="false" ht="12.75" hidden="false" customHeight="false" outlineLevel="0" collapsed="false"/>
    <row r="6434" customFormat="false" ht="12.75" hidden="false" customHeight="false" outlineLevel="0" collapsed="false"/>
    <row r="6435" customFormat="false" ht="12.75" hidden="false" customHeight="false" outlineLevel="0" collapsed="false"/>
    <row r="6436" customFormat="false" ht="12.75" hidden="false" customHeight="false" outlineLevel="0" collapsed="false"/>
    <row r="6437" customFormat="false" ht="12.75" hidden="false" customHeight="false" outlineLevel="0" collapsed="false"/>
    <row r="6438" customFormat="false" ht="12.75" hidden="false" customHeight="false" outlineLevel="0" collapsed="false"/>
    <row r="6439" customFormat="false" ht="12.75" hidden="false" customHeight="false" outlineLevel="0" collapsed="false"/>
    <row r="6440" customFormat="false" ht="12.75" hidden="false" customHeight="false" outlineLevel="0" collapsed="false"/>
    <row r="6441" customFormat="false" ht="12.75" hidden="false" customHeight="false" outlineLevel="0" collapsed="false"/>
    <row r="6442" customFormat="false" ht="12.75" hidden="false" customHeight="false" outlineLevel="0" collapsed="false"/>
    <row r="6443" customFormat="false" ht="12.75" hidden="false" customHeight="false" outlineLevel="0" collapsed="false"/>
    <row r="6444" customFormat="false" ht="12.75" hidden="false" customHeight="false" outlineLevel="0" collapsed="false"/>
    <row r="6445" customFormat="false" ht="12.75" hidden="false" customHeight="false" outlineLevel="0" collapsed="false"/>
    <row r="6446" customFormat="false" ht="12.75" hidden="false" customHeight="false" outlineLevel="0" collapsed="false"/>
    <row r="6447" customFormat="false" ht="12.75" hidden="false" customHeight="false" outlineLevel="0" collapsed="false"/>
    <row r="6448" customFormat="false" ht="12.75" hidden="false" customHeight="false" outlineLevel="0" collapsed="false"/>
    <row r="6449" customFormat="false" ht="12.75" hidden="false" customHeight="false" outlineLevel="0" collapsed="false"/>
    <row r="6450" customFormat="false" ht="12.75" hidden="false" customHeight="false" outlineLevel="0" collapsed="false"/>
    <row r="6451" customFormat="false" ht="12.75" hidden="false" customHeight="false" outlineLevel="0" collapsed="false"/>
    <row r="6452" customFormat="false" ht="12.75" hidden="false" customHeight="false" outlineLevel="0" collapsed="false"/>
    <row r="6453" customFormat="false" ht="12.75" hidden="false" customHeight="false" outlineLevel="0" collapsed="false"/>
    <row r="6454" customFormat="false" ht="12.75" hidden="false" customHeight="false" outlineLevel="0" collapsed="false"/>
    <row r="6455" customFormat="false" ht="12.75" hidden="false" customHeight="false" outlineLevel="0" collapsed="false"/>
    <row r="6456" customFormat="false" ht="12.75" hidden="false" customHeight="false" outlineLevel="0" collapsed="false"/>
    <row r="6457" customFormat="false" ht="12.75" hidden="false" customHeight="false" outlineLevel="0" collapsed="false"/>
    <row r="6458" customFormat="false" ht="12.75" hidden="false" customHeight="false" outlineLevel="0" collapsed="false"/>
    <row r="6459" customFormat="false" ht="12.75" hidden="false" customHeight="false" outlineLevel="0" collapsed="false"/>
    <row r="6460" customFormat="false" ht="12.75" hidden="false" customHeight="false" outlineLevel="0" collapsed="false"/>
    <row r="6461" customFormat="false" ht="12.75" hidden="false" customHeight="false" outlineLevel="0" collapsed="false"/>
    <row r="6462" customFormat="false" ht="12.75" hidden="false" customHeight="false" outlineLevel="0" collapsed="false"/>
    <row r="6463" customFormat="false" ht="12.75" hidden="false" customHeight="false" outlineLevel="0" collapsed="false"/>
    <row r="6464" customFormat="false" ht="12.75" hidden="false" customHeight="false" outlineLevel="0" collapsed="false"/>
    <row r="6465" customFormat="false" ht="12.75" hidden="false" customHeight="false" outlineLevel="0" collapsed="false"/>
    <row r="6466" customFormat="false" ht="12.75" hidden="false" customHeight="false" outlineLevel="0" collapsed="false"/>
    <row r="6467" customFormat="false" ht="12.75" hidden="false" customHeight="false" outlineLevel="0" collapsed="false"/>
    <row r="6468" customFormat="false" ht="12.75" hidden="false" customHeight="false" outlineLevel="0" collapsed="false"/>
    <row r="6469" customFormat="false" ht="12.75" hidden="false" customHeight="false" outlineLevel="0" collapsed="false"/>
    <row r="6470" customFormat="false" ht="12.75" hidden="false" customHeight="false" outlineLevel="0" collapsed="false"/>
    <row r="6471" customFormat="false" ht="12.75" hidden="false" customHeight="false" outlineLevel="0" collapsed="false"/>
    <row r="6472" customFormat="false" ht="12.75" hidden="false" customHeight="false" outlineLevel="0" collapsed="false"/>
    <row r="6473" customFormat="false" ht="12.75" hidden="false" customHeight="false" outlineLevel="0" collapsed="false"/>
    <row r="6474" customFormat="false" ht="12.75" hidden="false" customHeight="false" outlineLevel="0" collapsed="false"/>
    <row r="6475" customFormat="false" ht="12.75" hidden="false" customHeight="false" outlineLevel="0" collapsed="false"/>
    <row r="6476" customFormat="false" ht="12.75" hidden="false" customHeight="false" outlineLevel="0" collapsed="false"/>
    <row r="6477" customFormat="false" ht="12.75" hidden="false" customHeight="false" outlineLevel="0" collapsed="false"/>
    <row r="6478" customFormat="false" ht="12.75" hidden="false" customHeight="false" outlineLevel="0" collapsed="false"/>
    <row r="6479" customFormat="false" ht="12.75" hidden="false" customHeight="false" outlineLevel="0" collapsed="false"/>
    <row r="6480" customFormat="false" ht="12.75" hidden="false" customHeight="false" outlineLevel="0" collapsed="false"/>
    <row r="6481" customFormat="false" ht="12.75" hidden="false" customHeight="false" outlineLevel="0" collapsed="false"/>
    <row r="6482" customFormat="false" ht="12.75" hidden="false" customHeight="false" outlineLevel="0" collapsed="false"/>
    <row r="6483" customFormat="false" ht="12.75" hidden="false" customHeight="false" outlineLevel="0" collapsed="false"/>
    <row r="6484" customFormat="false" ht="12.75" hidden="false" customHeight="false" outlineLevel="0" collapsed="false"/>
    <row r="6485" customFormat="false" ht="12.75" hidden="false" customHeight="false" outlineLevel="0" collapsed="false"/>
    <row r="6486" customFormat="false" ht="12.75" hidden="false" customHeight="false" outlineLevel="0" collapsed="false"/>
    <row r="6487" customFormat="false" ht="12.75" hidden="false" customHeight="false" outlineLevel="0" collapsed="false"/>
    <row r="6488" customFormat="false" ht="12.75" hidden="false" customHeight="false" outlineLevel="0" collapsed="false"/>
    <row r="6489" customFormat="false" ht="12.75" hidden="false" customHeight="false" outlineLevel="0" collapsed="false"/>
    <row r="6490" customFormat="false" ht="12.75" hidden="false" customHeight="false" outlineLevel="0" collapsed="false"/>
    <row r="6491" customFormat="false" ht="12.75" hidden="false" customHeight="false" outlineLevel="0" collapsed="false"/>
    <row r="6492" customFormat="false" ht="12.75" hidden="false" customHeight="false" outlineLevel="0" collapsed="false"/>
    <row r="6493" customFormat="false" ht="12.75" hidden="false" customHeight="false" outlineLevel="0" collapsed="false"/>
    <row r="6494" customFormat="false" ht="12.75" hidden="false" customHeight="false" outlineLevel="0" collapsed="false"/>
    <row r="6495" customFormat="false" ht="12.75" hidden="false" customHeight="false" outlineLevel="0" collapsed="false"/>
    <row r="6496" customFormat="false" ht="12.75" hidden="false" customHeight="false" outlineLevel="0" collapsed="false"/>
    <row r="6497" customFormat="false" ht="12.75" hidden="false" customHeight="false" outlineLevel="0" collapsed="false"/>
    <row r="6498" customFormat="false" ht="12.75" hidden="false" customHeight="false" outlineLevel="0" collapsed="false"/>
    <row r="6499" customFormat="false" ht="12.75" hidden="false" customHeight="false" outlineLevel="0" collapsed="false"/>
    <row r="6500" customFormat="false" ht="12.75" hidden="false" customHeight="false" outlineLevel="0" collapsed="false"/>
    <row r="6501" customFormat="false" ht="12.75" hidden="false" customHeight="false" outlineLevel="0" collapsed="false"/>
    <row r="6502" customFormat="false" ht="12.75" hidden="false" customHeight="false" outlineLevel="0" collapsed="false"/>
    <row r="6503" customFormat="false" ht="12.75" hidden="false" customHeight="false" outlineLevel="0" collapsed="false"/>
    <row r="6504" customFormat="false" ht="12.75" hidden="false" customHeight="false" outlineLevel="0" collapsed="false"/>
    <row r="6505" customFormat="false" ht="12.75" hidden="false" customHeight="false" outlineLevel="0" collapsed="false"/>
    <row r="6506" customFormat="false" ht="12.75" hidden="false" customHeight="false" outlineLevel="0" collapsed="false"/>
    <row r="6507" customFormat="false" ht="12.75" hidden="false" customHeight="false" outlineLevel="0" collapsed="false"/>
    <row r="6508" customFormat="false" ht="12.75" hidden="false" customHeight="false" outlineLevel="0" collapsed="false"/>
    <row r="6509" customFormat="false" ht="12.75" hidden="false" customHeight="false" outlineLevel="0" collapsed="false"/>
    <row r="6510" customFormat="false" ht="12.75" hidden="false" customHeight="false" outlineLevel="0" collapsed="false"/>
    <row r="6511" customFormat="false" ht="12.75" hidden="false" customHeight="false" outlineLevel="0" collapsed="false"/>
    <row r="6512" customFormat="false" ht="12.75" hidden="false" customHeight="false" outlineLevel="0" collapsed="false"/>
    <row r="6513" customFormat="false" ht="12.75" hidden="false" customHeight="false" outlineLevel="0" collapsed="false"/>
    <row r="6514" customFormat="false" ht="12.75" hidden="false" customHeight="false" outlineLevel="0" collapsed="false"/>
    <row r="6515" customFormat="false" ht="12.75" hidden="false" customHeight="false" outlineLevel="0" collapsed="false"/>
    <row r="6516" customFormat="false" ht="12.75" hidden="false" customHeight="false" outlineLevel="0" collapsed="false"/>
    <row r="6517" customFormat="false" ht="12.75" hidden="false" customHeight="false" outlineLevel="0" collapsed="false"/>
    <row r="6518" customFormat="false" ht="12.75" hidden="false" customHeight="false" outlineLevel="0" collapsed="false"/>
    <row r="6519" customFormat="false" ht="12.75" hidden="false" customHeight="false" outlineLevel="0" collapsed="false"/>
    <row r="6520" customFormat="false" ht="12.75" hidden="false" customHeight="false" outlineLevel="0" collapsed="false"/>
    <row r="6521" customFormat="false" ht="12.75" hidden="false" customHeight="false" outlineLevel="0" collapsed="false"/>
    <row r="6522" customFormat="false" ht="12.75" hidden="false" customHeight="false" outlineLevel="0" collapsed="false"/>
    <row r="6523" customFormat="false" ht="12.75" hidden="false" customHeight="false" outlineLevel="0" collapsed="false"/>
    <row r="6524" customFormat="false" ht="12.75" hidden="false" customHeight="false" outlineLevel="0" collapsed="false"/>
    <row r="6525" customFormat="false" ht="12.75" hidden="false" customHeight="false" outlineLevel="0" collapsed="false"/>
    <row r="6526" customFormat="false" ht="12.75" hidden="false" customHeight="false" outlineLevel="0" collapsed="false"/>
    <row r="6527" customFormat="false" ht="12.75" hidden="false" customHeight="false" outlineLevel="0" collapsed="false"/>
    <row r="6528" customFormat="false" ht="12.75" hidden="false" customHeight="false" outlineLevel="0" collapsed="false"/>
    <row r="6529" customFormat="false" ht="12.75" hidden="false" customHeight="false" outlineLevel="0" collapsed="false"/>
    <row r="6530" customFormat="false" ht="12.75" hidden="false" customHeight="false" outlineLevel="0" collapsed="false"/>
    <row r="6531" customFormat="false" ht="12.75" hidden="false" customHeight="false" outlineLevel="0" collapsed="false"/>
    <row r="6532" customFormat="false" ht="12.75" hidden="false" customHeight="false" outlineLevel="0" collapsed="false"/>
    <row r="6533" customFormat="false" ht="12.75" hidden="false" customHeight="false" outlineLevel="0" collapsed="false"/>
    <row r="6534" customFormat="false" ht="12.75" hidden="false" customHeight="false" outlineLevel="0" collapsed="false"/>
    <row r="6535" customFormat="false" ht="12.75" hidden="false" customHeight="false" outlineLevel="0" collapsed="false"/>
    <row r="6536" customFormat="false" ht="12.75" hidden="false" customHeight="false" outlineLevel="0" collapsed="false"/>
    <row r="6537" customFormat="false" ht="12.75" hidden="false" customHeight="false" outlineLevel="0" collapsed="false"/>
    <row r="6538" customFormat="false" ht="12.75" hidden="false" customHeight="false" outlineLevel="0" collapsed="false"/>
    <row r="6539" customFormat="false" ht="12.75" hidden="false" customHeight="false" outlineLevel="0" collapsed="false"/>
    <row r="6540" customFormat="false" ht="12.75" hidden="false" customHeight="false" outlineLevel="0" collapsed="false"/>
    <row r="6541" customFormat="false" ht="12.75" hidden="false" customHeight="false" outlineLevel="0" collapsed="false"/>
    <row r="6542" customFormat="false" ht="12.75" hidden="false" customHeight="false" outlineLevel="0" collapsed="false"/>
    <row r="6543" customFormat="false" ht="12.75" hidden="false" customHeight="false" outlineLevel="0" collapsed="false"/>
    <row r="6544" customFormat="false" ht="12.75" hidden="false" customHeight="false" outlineLevel="0" collapsed="false"/>
    <row r="6545" customFormat="false" ht="12.75" hidden="false" customHeight="false" outlineLevel="0" collapsed="false"/>
    <row r="6546" customFormat="false" ht="12.75" hidden="false" customHeight="false" outlineLevel="0" collapsed="false"/>
    <row r="6547" customFormat="false" ht="12.75" hidden="false" customHeight="false" outlineLevel="0" collapsed="false"/>
    <row r="6548" customFormat="false" ht="12.75" hidden="false" customHeight="false" outlineLevel="0" collapsed="false"/>
    <row r="6549" customFormat="false" ht="12.75" hidden="false" customHeight="false" outlineLevel="0" collapsed="false"/>
    <row r="6550" customFormat="false" ht="12.75" hidden="false" customHeight="false" outlineLevel="0" collapsed="false"/>
    <row r="6551" customFormat="false" ht="12.75" hidden="false" customHeight="false" outlineLevel="0" collapsed="false"/>
    <row r="6552" customFormat="false" ht="12.75" hidden="false" customHeight="false" outlineLevel="0" collapsed="false"/>
    <row r="6553" customFormat="false" ht="12.75" hidden="false" customHeight="false" outlineLevel="0" collapsed="false"/>
    <row r="6554" customFormat="false" ht="12.75" hidden="false" customHeight="false" outlineLevel="0" collapsed="false"/>
    <row r="6555" customFormat="false" ht="12.75" hidden="false" customHeight="false" outlineLevel="0" collapsed="false"/>
    <row r="6556" customFormat="false" ht="12.75" hidden="false" customHeight="false" outlineLevel="0" collapsed="false"/>
    <row r="6557" customFormat="false" ht="12.75" hidden="false" customHeight="false" outlineLevel="0" collapsed="false"/>
    <row r="6558" customFormat="false" ht="12.75" hidden="false" customHeight="false" outlineLevel="0" collapsed="false"/>
    <row r="6559" customFormat="false" ht="12.75" hidden="false" customHeight="false" outlineLevel="0" collapsed="false"/>
    <row r="6560" customFormat="false" ht="12.75" hidden="false" customHeight="false" outlineLevel="0" collapsed="false"/>
    <row r="6561" customFormat="false" ht="12.75" hidden="false" customHeight="false" outlineLevel="0" collapsed="false"/>
    <row r="6562" customFormat="false" ht="12.75" hidden="false" customHeight="false" outlineLevel="0" collapsed="false"/>
    <row r="6563" customFormat="false" ht="12.75" hidden="false" customHeight="false" outlineLevel="0" collapsed="false"/>
    <row r="6564" customFormat="false" ht="12.75" hidden="false" customHeight="false" outlineLevel="0" collapsed="false"/>
    <row r="6565" customFormat="false" ht="12.75" hidden="false" customHeight="false" outlineLevel="0" collapsed="false"/>
    <row r="6566" customFormat="false" ht="12.75" hidden="false" customHeight="false" outlineLevel="0" collapsed="false"/>
    <row r="6567" customFormat="false" ht="12.75" hidden="false" customHeight="false" outlineLevel="0" collapsed="false"/>
    <row r="6568" customFormat="false" ht="12.75" hidden="false" customHeight="false" outlineLevel="0" collapsed="false"/>
    <row r="6569" customFormat="false" ht="12.75" hidden="false" customHeight="false" outlineLevel="0" collapsed="false"/>
    <row r="6570" customFormat="false" ht="12.75" hidden="false" customHeight="false" outlineLevel="0" collapsed="false"/>
    <row r="6571" customFormat="false" ht="12.75" hidden="false" customHeight="false" outlineLevel="0" collapsed="false"/>
    <row r="6572" customFormat="false" ht="12.75" hidden="false" customHeight="false" outlineLevel="0" collapsed="false"/>
    <row r="6573" customFormat="false" ht="12.75" hidden="false" customHeight="false" outlineLevel="0" collapsed="false"/>
    <row r="6574" customFormat="false" ht="12.75" hidden="false" customHeight="false" outlineLevel="0" collapsed="false"/>
    <row r="6575" customFormat="false" ht="12.75" hidden="false" customHeight="false" outlineLevel="0" collapsed="false"/>
    <row r="6576" customFormat="false" ht="12.75" hidden="false" customHeight="false" outlineLevel="0" collapsed="false"/>
    <row r="6577" customFormat="false" ht="12.75" hidden="false" customHeight="false" outlineLevel="0" collapsed="false"/>
    <row r="6578" customFormat="false" ht="12.75" hidden="false" customHeight="false" outlineLevel="0" collapsed="false"/>
    <row r="6579" customFormat="false" ht="12.75" hidden="false" customHeight="false" outlineLevel="0" collapsed="false"/>
    <row r="6580" customFormat="false" ht="12.75" hidden="false" customHeight="false" outlineLevel="0" collapsed="false"/>
    <row r="6581" customFormat="false" ht="12.75" hidden="false" customHeight="false" outlineLevel="0" collapsed="false"/>
    <row r="6582" customFormat="false" ht="12.75" hidden="false" customHeight="false" outlineLevel="0" collapsed="false"/>
    <row r="6583" customFormat="false" ht="12.75" hidden="false" customHeight="false" outlineLevel="0" collapsed="false"/>
    <row r="6584" customFormat="false" ht="12.75" hidden="false" customHeight="false" outlineLevel="0" collapsed="false"/>
    <row r="6585" customFormat="false" ht="12.75" hidden="false" customHeight="false" outlineLevel="0" collapsed="false"/>
    <row r="6586" customFormat="false" ht="12.75" hidden="false" customHeight="false" outlineLevel="0" collapsed="false"/>
    <row r="6587" customFormat="false" ht="12.75" hidden="false" customHeight="false" outlineLevel="0" collapsed="false"/>
    <row r="6588" customFormat="false" ht="12.75" hidden="false" customHeight="false" outlineLevel="0" collapsed="false"/>
    <row r="6589" customFormat="false" ht="12.75" hidden="false" customHeight="false" outlineLevel="0" collapsed="false"/>
    <row r="6590" customFormat="false" ht="12.75" hidden="false" customHeight="false" outlineLevel="0" collapsed="false"/>
    <row r="6591" customFormat="false" ht="12.75" hidden="false" customHeight="false" outlineLevel="0" collapsed="false"/>
    <row r="6592" customFormat="false" ht="12.75" hidden="false" customHeight="false" outlineLevel="0" collapsed="false"/>
    <row r="6593" customFormat="false" ht="12.75" hidden="false" customHeight="false" outlineLevel="0" collapsed="false"/>
    <row r="6594" customFormat="false" ht="12.75" hidden="false" customHeight="false" outlineLevel="0" collapsed="false"/>
    <row r="6595" customFormat="false" ht="12.75" hidden="false" customHeight="false" outlineLevel="0" collapsed="false"/>
    <row r="6596" customFormat="false" ht="12.75" hidden="false" customHeight="false" outlineLevel="0" collapsed="false"/>
    <row r="6597" customFormat="false" ht="12.75" hidden="false" customHeight="false" outlineLevel="0" collapsed="false"/>
    <row r="6598" customFormat="false" ht="12.75" hidden="false" customHeight="false" outlineLevel="0" collapsed="false"/>
    <row r="6599" customFormat="false" ht="12.75" hidden="false" customHeight="false" outlineLevel="0" collapsed="false"/>
    <row r="6600" customFormat="false" ht="12.75" hidden="false" customHeight="false" outlineLevel="0" collapsed="false"/>
    <row r="6601" customFormat="false" ht="12.75" hidden="false" customHeight="false" outlineLevel="0" collapsed="false"/>
    <row r="6602" customFormat="false" ht="12.75" hidden="false" customHeight="false" outlineLevel="0" collapsed="false"/>
    <row r="6603" customFormat="false" ht="12.75" hidden="false" customHeight="false" outlineLevel="0" collapsed="false"/>
    <row r="6604" customFormat="false" ht="12.75" hidden="false" customHeight="false" outlineLevel="0" collapsed="false"/>
    <row r="6605" customFormat="false" ht="12.75" hidden="false" customHeight="false" outlineLevel="0" collapsed="false"/>
    <row r="6606" customFormat="false" ht="12.75" hidden="false" customHeight="false" outlineLevel="0" collapsed="false"/>
    <row r="6607" customFormat="false" ht="12.75" hidden="false" customHeight="false" outlineLevel="0" collapsed="false"/>
    <row r="6608" customFormat="false" ht="12.75" hidden="false" customHeight="false" outlineLevel="0" collapsed="false"/>
    <row r="6609" customFormat="false" ht="12.75" hidden="false" customHeight="false" outlineLevel="0" collapsed="false"/>
    <row r="6610" customFormat="false" ht="12.75" hidden="false" customHeight="false" outlineLevel="0" collapsed="false"/>
    <row r="6611" customFormat="false" ht="12.75" hidden="false" customHeight="false" outlineLevel="0" collapsed="false"/>
    <row r="6612" customFormat="false" ht="12.75" hidden="false" customHeight="false" outlineLevel="0" collapsed="false"/>
    <row r="6613" customFormat="false" ht="12.75" hidden="false" customHeight="false" outlineLevel="0" collapsed="false"/>
    <row r="6614" customFormat="false" ht="12.75" hidden="false" customHeight="false" outlineLevel="0" collapsed="false"/>
    <row r="6615" customFormat="false" ht="12.75" hidden="false" customHeight="false" outlineLevel="0" collapsed="false"/>
    <row r="6616" customFormat="false" ht="12.75" hidden="false" customHeight="false" outlineLevel="0" collapsed="false"/>
    <row r="6617" customFormat="false" ht="12.75" hidden="false" customHeight="false" outlineLevel="0" collapsed="false"/>
    <row r="6618" customFormat="false" ht="12.75" hidden="false" customHeight="false" outlineLevel="0" collapsed="false"/>
    <row r="6619" customFormat="false" ht="12.75" hidden="false" customHeight="false" outlineLevel="0" collapsed="false"/>
    <row r="6620" customFormat="false" ht="12.75" hidden="false" customHeight="false" outlineLevel="0" collapsed="false"/>
    <row r="6621" customFormat="false" ht="12.75" hidden="false" customHeight="false" outlineLevel="0" collapsed="false"/>
    <row r="6622" customFormat="false" ht="12.75" hidden="false" customHeight="false" outlineLevel="0" collapsed="false"/>
    <row r="6623" customFormat="false" ht="12.75" hidden="false" customHeight="false" outlineLevel="0" collapsed="false"/>
    <row r="6624" customFormat="false" ht="12.75" hidden="false" customHeight="false" outlineLevel="0" collapsed="false"/>
    <row r="6625" customFormat="false" ht="12.75" hidden="false" customHeight="false" outlineLevel="0" collapsed="false"/>
    <row r="6626" customFormat="false" ht="12.75" hidden="false" customHeight="false" outlineLevel="0" collapsed="false"/>
    <row r="6627" customFormat="false" ht="12.75" hidden="false" customHeight="false" outlineLevel="0" collapsed="false"/>
    <row r="6628" customFormat="false" ht="12.75" hidden="false" customHeight="false" outlineLevel="0" collapsed="false"/>
    <row r="6629" customFormat="false" ht="12.75" hidden="false" customHeight="false" outlineLevel="0" collapsed="false"/>
    <row r="6630" customFormat="false" ht="12.75" hidden="false" customHeight="false" outlineLevel="0" collapsed="false"/>
    <row r="6631" customFormat="false" ht="12.75" hidden="false" customHeight="false" outlineLevel="0" collapsed="false"/>
    <row r="6632" customFormat="false" ht="12.75" hidden="false" customHeight="false" outlineLevel="0" collapsed="false"/>
    <row r="6633" customFormat="false" ht="12.75" hidden="false" customHeight="false" outlineLevel="0" collapsed="false"/>
    <row r="6634" customFormat="false" ht="12.75" hidden="false" customHeight="false" outlineLevel="0" collapsed="false"/>
    <row r="6635" customFormat="false" ht="12.75" hidden="false" customHeight="false" outlineLevel="0" collapsed="false"/>
    <row r="6636" customFormat="false" ht="12.75" hidden="false" customHeight="false" outlineLevel="0" collapsed="false"/>
    <row r="6637" customFormat="false" ht="12.75" hidden="false" customHeight="false" outlineLevel="0" collapsed="false"/>
    <row r="6638" customFormat="false" ht="12.75" hidden="false" customHeight="false" outlineLevel="0" collapsed="false"/>
    <row r="6639" customFormat="false" ht="12.75" hidden="false" customHeight="false" outlineLevel="0" collapsed="false"/>
    <row r="6640" customFormat="false" ht="12.75" hidden="false" customHeight="false" outlineLevel="0" collapsed="false"/>
    <row r="6641" customFormat="false" ht="12.75" hidden="false" customHeight="false" outlineLevel="0" collapsed="false"/>
    <row r="6642" customFormat="false" ht="12.75" hidden="false" customHeight="false" outlineLevel="0" collapsed="false"/>
    <row r="6643" customFormat="false" ht="12.75" hidden="false" customHeight="false" outlineLevel="0" collapsed="false"/>
    <row r="6644" customFormat="false" ht="12.75" hidden="false" customHeight="false" outlineLevel="0" collapsed="false"/>
    <row r="6645" customFormat="false" ht="12.75" hidden="false" customHeight="false" outlineLevel="0" collapsed="false"/>
    <row r="6646" customFormat="false" ht="12.75" hidden="false" customHeight="false" outlineLevel="0" collapsed="false"/>
    <row r="6647" customFormat="false" ht="12.75" hidden="false" customHeight="false" outlineLevel="0" collapsed="false"/>
    <row r="6648" customFormat="false" ht="12.75" hidden="false" customHeight="false" outlineLevel="0" collapsed="false"/>
    <row r="6649" customFormat="false" ht="12.75" hidden="false" customHeight="false" outlineLevel="0" collapsed="false"/>
    <row r="6650" customFormat="false" ht="12.75" hidden="false" customHeight="false" outlineLevel="0" collapsed="false"/>
    <row r="6651" customFormat="false" ht="12.75" hidden="false" customHeight="false" outlineLevel="0" collapsed="false"/>
    <row r="6652" customFormat="false" ht="12.75" hidden="false" customHeight="false" outlineLevel="0" collapsed="false"/>
    <row r="6653" customFormat="false" ht="12.75" hidden="false" customHeight="false" outlineLevel="0" collapsed="false"/>
    <row r="6654" customFormat="false" ht="12.75" hidden="false" customHeight="false" outlineLevel="0" collapsed="false"/>
    <row r="6655" customFormat="false" ht="12.75" hidden="false" customHeight="false" outlineLevel="0" collapsed="false"/>
    <row r="6656" customFormat="false" ht="12.75" hidden="false" customHeight="false" outlineLevel="0" collapsed="false"/>
    <row r="6657" customFormat="false" ht="12.75" hidden="false" customHeight="false" outlineLevel="0" collapsed="false"/>
    <row r="6658" customFormat="false" ht="12.75" hidden="false" customHeight="false" outlineLevel="0" collapsed="false"/>
    <row r="6659" customFormat="false" ht="12.75" hidden="false" customHeight="false" outlineLevel="0" collapsed="false"/>
    <row r="6660" customFormat="false" ht="12.75" hidden="false" customHeight="false" outlineLevel="0" collapsed="false"/>
    <row r="6661" customFormat="false" ht="12.75" hidden="false" customHeight="false" outlineLevel="0" collapsed="false"/>
    <row r="6662" customFormat="false" ht="12.75" hidden="false" customHeight="false" outlineLevel="0" collapsed="false"/>
    <row r="6663" customFormat="false" ht="12.75" hidden="false" customHeight="false" outlineLevel="0" collapsed="false"/>
    <row r="6664" customFormat="false" ht="12.75" hidden="false" customHeight="false" outlineLevel="0" collapsed="false"/>
    <row r="6665" customFormat="false" ht="12.75" hidden="false" customHeight="false" outlineLevel="0" collapsed="false"/>
    <row r="6666" customFormat="false" ht="12.75" hidden="false" customHeight="false" outlineLevel="0" collapsed="false"/>
    <row r="6667" customFormat="false" ht="12.75" hidden="false" customHeight="false" outlineLevel="0" collapsed="false"/>
    <row r="6668" customFormat="false" ht="12.75" hidden="false" customHeight="false" outlineLevel="0" collapsed="false"/>
    <row r="6669" customFormat="false" ht="12.75" hidden="false" customHeight="false" outlineLevel="0" collapsed="false"/>
    <row r="6670" customFormat="false" ht="12.75" hidden="false" customHeight="false" outlineLevel="0" collapsed="false"/>
    <row r="6671" customFormat="false" ht="12.75" hidden="false" customHeight="false" outlineLevel="0" collapsed="false"/>
    <row r="6672" customFormat="false" ht="12.75" hidden="false" customHeight="false" outlineLevel="0" collapsed="false"/>
    <row r="6673" customFormat="false" ht="12.75" hidden="false" customHeight="false" outlineLevel="0" collapsed="false"/>
    <row r="6674" customFormat="false" ht="12.75" hidden="false" customHeight="false" outlineLevel="0" collapsed="false"/>
    <row r="6675" customFormat="false" ht="12.75" hidden="false" customHeight="false" outlineLevel="0" collapsed="false"/>
    <row r="6676" customFormat="false" ht="12.75" hidden="false" customHeight="false" outlineLevel="0" collapsed="false"/>
    <row r="6677" customFormat="false" ht="12.75" hidden="false" customHeight="false" outlineLevel="0" collapsed="false"/>
    <row r="6678" customFormat="false" ht="12.75" hidden="false" customHeight="false" outlineLevel="0" collapsed="false"/>
    <row r="6679" customFormat="false" ht="12.75" hidden="false" customHeight="false" outlineLevel="0" collapsed="false"/>
    <row r="6680" customFormat="false" ht="12.75" hidden="false" customHeight="false" outlineLevel="0" collapsed="false"/>
    <row r="6681" customFormat="false" ht="12.75" hidden="false" customHeight="false" outlineLevel="0" collapsed="false"/>
    <row r="6682" customFormat="false" ht="12.75" hidden="false" customHeight="false" outlineLevel="0" collapsed="false"/>
    <row r="6683" customFormat="false" ht="12.75" hidden="false" customHeight="false" outlineLevel="0" collapsed="false"/>
    <row r="6684" customFormat="false" ht="12.75" hidden="false" customHeight="false" outlineLevel="0" collapsed="false"/>
    <row r="6685" customFormat="false" ht="12.75" hidden="false" customHeight="false" outlineLevel="0" collapsed="false"/>
    <row r="6686" customFormat="false" ht="12.75" hidden="false" customHeight="false" outlineLevel="0" collapsed="false"/>
    <row r="6687" customFormat="false" ht="12.75" hidden="false" customHeight="false" outlineLevel="0" collapsed="false"/>
    <row r="6688" customFormat="false" ht="12.75" hidden="false" customHeight="false" outlineLevel="0" collapsed="false"/>
    <row r="6689" customFormat="false" ht="12.75" hidden="false" customHeight="false" outlineLevel="0" collapsed="false"/>
    <row r="6690" customFormat="false" ht="12.75" hidden="false" customHeight="false" outlineLevel="0" collapsed="false"/>
    <row r="6691" customFormat="false" ht="12.75" hidden="false" customHeight="false" outlineLevel="0" collapsed="false"/>
    <row r="6692" customFormat="false" ht="12.75" hidden="false" customHeight="false" outlineLevel="0" collapsed="false"/>
    <row r="6693" customFormat="false" ht="12.75" hidden="false" customHeight="false" outlineLevel="0" collapsed="false"/>
    <row r="6694" customFormat="false" ht="12.75" hidden="false" customHeight="false" outlineLevel="0" collapsed="false"/>
    <row r="6695" customFormat="false" ht="12.75" hidden="false" customHeight="false" outlineLevel="0" collapsed="false"/>
    <row r="6696" customFormat="false" ht="12.75" hidden="false" customHeight="false" outlineLevel="0" collapsed="false"/>
    <row r="6697" customFormat="false" ht="12.75" hidden="false" customHeight="false" outlineLevel="0" collapsed="false"/>
    <row r="6698" customFormat="false" ht="12.75" hidden="false" customHeight="false" outlineLevel="0" collapsed="false"/>
    <row r="6699" customFormat="false" ht="12.75" hidden="false" customHeight="false" outlineLevel="0" collapsed="false"/>
    <row r="6700" customFormat="false" ht="12.75" hidden="false" customHeight="false" outlineLevel="0" collapsed="false"/>
    <row r="6701" customFormat="false" ht="12.75" hidden="false" customHeight="false" outlineLevel="0" collapsed="false"/>
    <row r="6702" customFormat="false" ht="12.75" hidden="false" customHeight="false" outlineLevel="0" collapsed="false"/>
    <row r="6703" customFormat="false" ht="12.75" hidden="false" customHeight="false" outlineLevel="0" collapsed="false"/>
    <row r="6704" customFormat="false" ht="12.75" hidden="false" customHeight="false" outlineLevel="0" collapsed="false"/>
    <row r="6705" customFormat="false" ht="12.75" hidden="false" customHeight="false" outlineLevel="0" collapsed="false"/>
    <row r="6706" customFormat="false" ht="12.75" hidden="false" customHeight="false" outlineLevel="0" collapsed="false"/>
    <row r="6707" customFormat="false" ht="12.75" hidden="false" customHeight="false" outlineLevel="0" collapsed="false"/>
    <row r="6708" customFormat="false" ht="12.75" hidden="false" customHeight="false" outlineLevel="0" collapsed="false"/>
    <row r="6709" customFormat="false" ht="12.75" hidden="false" customHeight="false" outlineLevel="0" collapsed="false"/>
    <row r="6710" customFormat="false" ht="12.75" hidden="false" customHeight="false" outlineLevel="0" collapsed="false"/>
    <row r="6711" customFormat="false" ht="12.75" hidden="false" customHeight="false" outlineLevel="0" collapsed="false"/>
    <row r="6712" customFormat="false" ht="12.75" hidden="false" customHeight="false" outlineLevel="0" collapsed="false"/>
    <row r="6713" customFormat="false" ht="12.75" hidden="false" customHeight="false" outlineLevel="0" collapsed="false"/>
    <row r="6714" customFormat="false" ht="12.75" hidden="false" customHeight="false" outlineLevel="0" collapsed="false"/>
    <row r="6715" customFormat="false" ht="12.75" hidden="false" customHeight="false" outlineLevel="0" collapsed="false"/>
    <row r="6716" customFormat="false" ht="12.75" hidden="false" customHeight="false" outlineLevel="0" collapsed="false"/>
    <row r="6717" customFormat="false" ht="12.75" hidden="false" customHeight="false" outlineLevel="0" collapsed="false"/>
    <row r="6718" customFormat="false" ht="12.75" hidden="false" customHeight="false" outlineLevel="0" collapsed="false"/>
    <row r="6719" customFormat="false" ht="12.75" hidden="false" customHeight="false" outlineLevel="0" collapsed="false"/>
    <row r="6720" customFormat="false" ht="12.75" hidden="false" customHeight="false" outlineLevel="0" collapsed="false"/>
    <row r="6721" customFormat="false" ht="12.75" hidden="false" customHeight="false" outlineLevel="0" collapsed="false"/>
    <row r="6722" customFormat="false" ht="12.75" hidden="false" customHeight="false" outlineLevel="0" collapsed="false"/>
    <row r="6723" customFormat="false" ht="12.75" hidden="false" customHeight="false" outlineLevel="0" collapsed="false"/>
    <row r="6724" customFormat="false" ht="12.75" hidden="false" customHeight="false" outlineLevel="0" collapsed="false"/>
    <row r="6725" customFormat="false" ht="12.75" hidden="false" customHeight="false" outlineLevel="0" collapsed="false"/>
    <row r="6726" customFormat="false" ht="12.75" hidden="false" customHeight="false" outlineLevel="0" collapsed="false"/>
    <row r="6727" customFormat="false" ht="12.75" hidden="false" customHeight="false" outlineLevel="0" collapsed="false"/>
    <row r="6728" customFormat="false" ht="12.75" hidden="false" customHeight="false" outlineLevel="0" collapsed="false"/>
    <row r="6729" customFormat="false" ht="12.75" hidden="false" customHeight="false" outlineLevel="0" collapsed="false"/>
    <row r="6730" customFormat="false" ht="12.75" hidden="false" customHeight="false" outlineLevel="0" collapsed="false"/>
    <row r="6731" customFormat="false" ht="12.75" hidden="false" customHeight="false" outlineLevel="0" collapsed="false"/>
    <row r="6732" customFormat="false" ht="12.75" hidden="false" customHeight="false" outlineLevel="0" collapsed="false"/>
    <row r="6733" customFormat="false" ht="12.75" hidden="false" customHeight="false" outlineLevel="0" collapsed="false"/>
    <row r="6734" customFormat="false" ht="12.75" hidden="false" customHeight="false" outlineLevel="0" collapsed="false"/>
    <row r="6735" customFormat="false" ht="12.75" hidden="false" customHeight="false" outlineLevel="0" collapsed="false"/>
    <row r="6736" customFormat="false" ht="12.75" hidden="false" customHeight="false" outlineLevel="0" collapsed="false"/>
    <row r="6737" customFormat="false" ht="12.75" hidden="false" customHeight="false" outlineLevel="0" collapsed="false"/>
    <row r="6738" customFormat="false" ht="12.75" hidden="false" customHeight="false" outlineLevel="0" collapsed="false"/>
    <row r="6739" customFormat="false" ht="12.75" hidden="false" customHeight="false" outlineLevel="0" collapsed="false"/>
    <row r="6740" customFormat="false" ht="12.75" hidden="false" customHeight="false" outlineLevel="0" collapsed="false"/>
    <row r="6741" customFormat="false" ht="12.75" hidden="false" customHeight="false" outlineLevel="0" collapsed="false"/>
    <row r="6742" customFormat="false" ht="12.75" hidden="false" customHeight="false" outlineLevel="0" collapsed="false"/>
    <row r="6743" customFormat="false" ht="12.75" hidden="false" customHeight="false" outlineLevel="0" collapsed="false"/>
    <row r="6744" customFormat="false" ht="12.75" hidden="false" customHeight="false" outlineLevel="0" collapsed="false"/>
    <row r="6745" customFormat="false" ht="12.75" hidden="false" customHeight="false" outlineLevel="0" collapsed="false"/>
    <row r="6746" customFormat="false" ht="12.75" hidden="false" customHeight="false" outlineLevel="0" collapsed="false"/>
    <row r="6747" customFormat="false" ht="12.75" hidden="false" customHeight="false" outlineLevel="0" collapsed="false"/>
    <row r="6748" customFormat="false" ht="12.75" hidden="false" customHeight="false" outlineLevel="0" collapsed="false"/>
    <row r="6749" customFormat="false" ht="12.75" hidden="false" customHeight="false" outlineLevel="0" collapsed="false"/>
    <row r="6750" customFormat="false" ht="12.75" hidden="false" customHeight="false" outlineLevel="0" collapsed="false"/>
    <row r="6751" customFormat="false" ht="12.75" hidden="false" customHeight="false" outlineLevel="0" collapsed="false"/>
    <row r="6752" customFormat="false" ht="12.75" hidden="false" customHeight="false" outlineLevel="0" collapsed="false"/>
    <row r="6753" customFormat="false" ht="12.75" hidden="false" customHeight="false" outlineLevel="0" collapsed="false"/>
    <row r="6754" customFormat="false" ht="12.75" hidden="false" customHeight="false" outlineLevel="0" collapsed="false"/>
    <row r="6755" customFormat="false" ht="12.75" hidden="false" customHeight="false" outlineLevel="0" collapsed="false"/>
    <row r="6756" customFormat="false" ht="12.75" hidden="false" customHeight="false" outlineLevel="0" collapsed="false"/>
    <row r="6757" customFormat="false" ht="12.75" hidden="false" customHeight="false" outlineLevel="0" collapsed="false"/>
    <row r="6758" customFormat="false" ht="12.75" hidden="false" customHeight="false" outlineLevel="0" collapsed="false"/>
    <row r="6759" customFormat="false" ht="12.75" hidden="false" customHeight="false" outlineLevel="0" collapsed="false"/>
    <row r="6760" customFormat="false" ht="12.75" hidden="false" customHeight="false" outlineLevel="0" collapsed="false"/>
    <row r="6761" customFormat="false" ht="12.75" hidden="false" customHeight="false" outlineLevel="0" collapsed="false"/>
    <row r="6762" customFormat="false" ht="12.75" hidden="false" customHeight="false" outlineLevel="0" collapsed="false"/>
    <row r="6763" customFormat="false" ht="12.75" hidden="false" customHeight="false" outlineLevel="0" collapsed="false"/>
    <row r="6764" customFormat="false" ht="12.75" hidden="false" customHeight="false" outlineLevel="0" collapsed="false"/>
    <row r="6765" customFormat="false" ht="12.75" hidden="false" customHeight="false" outlineLevel="0" collapsed="false"/>
    <row r="6766" customFormat="false" ht="12.75" hidden="false" customHeight="false" outlineLevel="0" collapsed="false"/>
    <row r="6767" customFormat="false" ht="12.75" hidden="false" customHeight="false" outlineLevel="0" collapsed="false"/>
    <row r="6768" customFormat="false" ht="12.75" hidden="false" customHeight="false" outlineLevel="0" collapsed="false"/>
    <row r="6769" customFormat="false" ht="12.75" hidden="false" customHeight="false" outlineLevel="0" collapsed="false"/>
    <row r="6770" customFormat="false" ht="12.75" hidden="false" customHeight="false" outlineLevel="0" collapsed="false"/>
    <row r="6771" customFormat="false" ht="12.75" hidden="false" customHeight="false" outlineLevel="0" collapsed="false"/>
    <row r="6772" customFormat="false" ht="12.75" hidden="false" customHeight="false" outlineLevel="0" collapsed="false"/>
    <row r="6773" customFormat="false" ht="12.75" hidden="false" customHeight="false" outlineLevel="0" collapsed="false"/>
    <row r="6774" customFormat="false" ht="12.75" hidden="false" customHeight="false" outlineLevel="0" collapsed="false"/>
    <row r="6775" customFormat="false" ht="12.75" hidden="false" customHeight="false" outlineLevel="0" collapsed="false"/>
    <row r="6776" customFormat="false" ht="12.75" hidden="false" customHeight="false" outlineLevel="0" collapsed="false"/>
    <row r="6777" customFormat="false" ht="12.75" hidden="false" customHeight="false" outlineLevel="0" collapsed="false"/>
    <row r="6778" customFormat="false" ht="12.75" hidden="false" customHeight="false" outlineLevel="0" collapsed="false"/>
    <row r="6779" customFormat="false" ht="12.75" hidden="false" customHeight="false" outlineLevel="0" collapsed="false"/>
    <row r="6780" customFormat="false" ht="12.75" hidden="false" customHeight="false" outlineLevel="0" collapsed="false"/>
    <row r="6781" customFormat="false" ht="12.75" hidden="false" customHeight="false" outlineLevel="0" collapsed="false"/>
    <row r="6782" customFormat="false" ht="12.75" hidden="false" customHeight="false" outlineLevel="0" collapsed="false"/>
    <row r="6783" customFormat="false" ht="12.75" hidden="false" customHeight="false" outlineLevel="0" collapsed="false"/>
    <row r="6784" customFormat="false" ht="12.75" hidden="false" customHeight="false" outlineLevel="0" collapsed="false"/>
    <row r="6785" customFormat="false" ht="12.75" hidden="false" customHeight="false" outlineLevel="0" collapsed="false"/>
    <row r="6786" customFormat="false" ht="12.75" hidden="false" customHeight="false" outlineLevel="0" collapsed="false"/>
    <row r="6787" customFormat="false" ht="12.75" hidden="false" customHeight="false" outlineLevel="0" collapsed="false"/>
    <row r="6788" customFormat="false" ht="12.75" hidden="false" customHeight="false" outlineLevel="0" collapsed="false"/>
    <row r="6789" customFormat="false" ht="12.75" hidden="false" customHeight="false" outlineLevel="0" collapsed="false"/>
    <row r="6790" customFormat="false" ht="12.75" hidden="false" customHeight="false" outlineLevel="0" collapsed="false"/>
    <row r="6791" customFormat="false" ht="12.75" hidden="false" customHeight="false" outlineLevel="0" collapsed="false"/>
    <row r="6792" customFormat="false" ht="12.75" hidden="false" customHeight="false" outlineLevel="0" collapsed="false"/>
    <row r="6793" customFormat="false" ht="12.75" hidden="false" customHeight="false" outlineLevel="0" collapsed="false"/>
    <row r="6794" customFormat="false" ht="12.75" hidden="false" customHeight="false" outlineLevel="0" collapsed="false"/>
    <row r="6795" customFormat="false" ht="12.75" hidden="false" customHeight="false" outlineLevel="0" collapsed="false"/>
    <row r="6796" customFormat="false" ht="12.75" hidden="false" customHeight="false" outlineLevel="0" collapsed="false"/>
    <row r="6797" customFormat="false" ht="12.75" hidden="false" customHeight="false" outlineLevel="0" collapsed="false"/>
    <row r="6798" customFormat="false" ht="12.75" hidden="false" customHeight="false" outlineLevel="0" collapsed="false"/>
    <row r="6799" customFormat="false" ht="12.75" hidden="false" customHeight="false" outlineLevel="0" collapsed="false"/>
    <row r="6800" customFormat="false" ht="12.75" hidden="false" customHeight="false" outlineLevel="0" collapsed="false"/>
    <row r="6801" customFormat="false" ht="12.75" hidden="false" customHeight="false" outlineLevel="0" collapsed="false"/>
    <row r="6802" customFormat="false" ht="12.75" hidden="false" customHeight="false" outlineLevel="0" collapsed="false"/>
    <row r="6803" customFormat="false" ht="12.75" hidden="false" customHeight="false" outlineLevel="0" collapsed="false"/>
    <row r="6804" customFormat="false" ht="12.75" hidden="false" customHeight="false" outlineLevel="0" collapsed="false"/>
    <row r="6805" customFormat="false" ht="12.75" hidden="false" customHeight="false" outlineLevel="0" collapsed="false"/>
    <row r="6806" customFormat="false" ht="12.75" hidden="false" customHeight="false" outlineLevel="0" collapsed="false"/>
    <row r="6807" customFormat="false" ht="12.75" hidden="false" customHeight="false" outlineLevel="0" collapsed="false"/>
    <row r="6808" customFormat="false" ht="12.75" hidden="false" customHeight="false" outlineLevel="0" collapsed="false"/>
    <row r="6809" customFormat="false" ht="12.75" hidden="false" customHeight="false" outlineLevel="0" collapsed="false"/>
    <row r="6810" customFormat="false" ht="12.75" hidden="false" customHeight="false" outlineLevel="0" collapsed="false"/>
    <row r="6811" customFormat="false" ht="12.75" hidden="false" customHeight="false" outlineLevel="0" collapsed="false"/>
    <row r="6812" customFormat="false" ht="12.75" hidden="false" customHeight="false" outlineLevel="0" collapsed="false"/>
    <row r="6813" customFormat="false" ht="12.75" hidden="false" customHeight="false" outlineLevel="0" collapsed="false"/>
    <row r="6814" customFormat="false" ht="12.75" hidden="false" customHeight="false" outlineLevel="0" collapsed="false"/>
    <row r="6815" customFormat="false" ht="12.75" hidden="false" customHeight="false" outlineLevel="0" collapsed="false"/>
    <row r="6816" customFormat="false" ht="12.75" hidden="false" customHeight="false" outlineLevel="0" collapsed="false"/>
    <row r="6817" customFormat="false" ht="12.75" hidden="false" customHeight="false" outlineLevel="0" collapsed="false"/>
    <row r="6818" customFormat="false" ht="12.75" hidden="false" customHeight="false" outlineLevel="0" collapsed="false"/>
    <row r="6819" customFormat="false" ht="12.75" hidden="false" customHeight="false" outlineLevel="0" collapsed="false"/>
    <row r="6820" customFormat="false" ht="12.75" hidden="false" customHeight="false" outlineLevel="0" collapsed="false"/>
    <row r="6821" customFormat="false" ht="12.75" hidden="false" customHeight="false" outlineLevel="0" collapsed="false"/>
    <row r="6822" customFormat="false" ht="12.75" hidden="false" customHeight="false" outlineLevel="0" collapsed="false"/>
    <row r="6823" customFormat="false" ht="12.75" hidden="false" customHeight="false" outlineLevel="0" collapsed="false"/>
    <row r="6824" customFormat="false" ht="12.75" hidden="false" customHeight="false" outlineLevel="0" collapsed="false"/>
    <row r="6825" customFormat="false" ht="12.75" hidden="false" customHeight="false" outlineLevel="0" collapsed="false"/>
    <row r="6826" customFormat="false" ht="12.75" hidden="false" customHeight="false" outlineLevel="0" collapsed="false"/>
    <row r="6827" customFormat="false" ht="12.75" hidden="false" customHeight="false" outlineLevel="0" collapsed="false"/>
    <row r="6828" customFormat="false" ht="12.75" hidden="false" customHeight="false" outlineLevel="0" collapsed="false"/>
    <row r="6829" customFormat="false" ht="12.75" hidden="false" customHeight="false" outlineLevel="0" collapsed="false"/>
    <row r="6830" customFormat="false" ht="12.75" hidden="false" customHeight="false" outlineLevel="0" collapsed="false"/>
    <row r="6831" customFormat="false" ht="12.75" hidden="false" customHeight="false" outlineLevel="0" collapsed="false"/>
    <row r="6832" customFormat="false" ht="12.75" hidden="false" customHeight="false" outlineLevel="0" collapsed="false"/>
    <row r="6833" customFormat="false" ht="12.75" hidden="false" customHeight="false" outlineLevel="0" collapsed="false"/>
    <row r="6834" customFormat="false" ht="12.75" hidden="false" customHeight="false" outlineLevel="0" collapsed="false"/>
    <row r="6835" customFormat="false" ht="12.75" hidden="false" customHeight="false" outlineLevel="0" collapsed="false"/>
    <row r="6836" customFormat="false" ht="12.75" hidden="false" customHeight="false" outlineLevel="0" collapsed="false"/>
    <row r="6837" customFormat="false" ht="12.75" hidden="false" customHeight="false" outlineLevel="0" collapsed="false"/>
    <row r="6838" customFormat="false" ht="12.75" hidden="false" customHeight="false" outlineLevel="0" collapsed="false"/>
    <row r="6839" customFormat="false" ht="12.75" hidden="false" customHeight="false" outlineLevel="0" collapsed="false"/>
    <row r="6840" customFormat="false" ht="12.75" hidden="false" customHeight="false" outlineLevel="0" collapsed="false"/>
    <row r="6841" customFormat="false" ht="12.75" hidden="false" customHeight="false" outlineLevel="0" collapsed="false"/>
    <row r="6842" customFormat="false" ht="12.75" hidden="false" customHeight="false" outlineLevel="0" collapsed="false"/>
    <row r="6843" customFormat="false" ht="12.75" hidden="false" customHeight="false" outlineLevel="0" collapsed="false"/>
    <row r="6844" customFormat="false" ht="12.75" hidden="false" customHeight="false" outlineLevel="0" collapsed="false"/>
    <row r="6845" customFormat="false" ht="12.75" hidden="false" customHeight="false" outlineLevel="0" collapsed="false"/>
    <row r="6846" customFormat="false" ht="12.75" hidden="false" customHeight="false" outlineLevel="0" collapsed="false"/>
    <row r="6847" customFormat="false" ht="12.75" hidden="false" customHeight="false" outlineLevel="0" collapsed="false"/>
    <row r="6848" customFormat="false" ht="12.75" hidden="false" customHeight="false" outlineLevel="0" collapsed="false"/>
    <row r="6849" customFormat="false" ht="12.75" hidden="false" customHeight="false" outlineLevel="0" collapsed="false"/>
    <row r="6850" customFormat="false" ht="12.75" hidden="false" customHeight="false" outlineLevel="0" collapsed="false"/>
    <row r="6851" customFormat="false" ht="12.75" hidden="false" customHeight="false" outlineLevel="0" collapsed="false"/>
    <row r="6852" customFormat="false" ht="12.75" hidden="false" customHeight="false" outlineLevel="0" collapsed="false"/>
    <row r="6853" customFormat="false" ht="12.75" hidden="false" customHeight="false" outlineLevel="0" collapsed="false"/>
    <row r="6854" customFormat="false" ht="12.75" hidden="false" customHeight="false" outlineLevel="0" collapsed="false"/>
    <row r="6855" customFormat="false" ht="12.75" hidden="false" customHeight="false" outlineLevel="0" collapsed="false"/>
    <row r="6856" customFormat="false" ht="12.75" hidden="false" customHeight="false" outlineLevel="0" collapsed="false"/>
    <row r="6857" customFormat="false" ht="12.75" hidden="false" customHeight="false" outlineLevel="0" collapsed="false"/>
    <row r="6858" customFormat="false" ht="12.75" hidden="false" customHeight="false" outlineLevel="0" collapsed="false"/>
    <row r="6859" customFormat="false" ht="12.75" hidden="false" customHeight="false" outlineLevel="0" collapsed="false"/>
    <row r="6860" customFormat="false" ht="12.75" hidden="false" customHeight="false" outlineLevel="0" collapsed="false"/>
    <row r="6861" customFormat="false" ht="12.75" hidden="false" customHeight="false" outlineLevel="0" collapsed="false"/>
    <row r="6862" customFormat="false" ht="12.75" hidden="false" customHeight="false" outlineLevel="0" collapsed="false"/>
    <row r="6863" customFormat="false" ht="12.75" hidden="false" customHeight="false" outlineLevel="0" collapsed="false"/>
    <row r="6864" customFormat="false" ht="12.75" hidden="false" customHeight="false" outlineLevel="0" collapsed="false"/>
    <row r="6865" customFormat="false" ht="12.75" hidden="false" customHeight="false" outlineLevel="0" collapsed="false"/>
    <row r="6866" customFormat="false" ht="12.75" hidden="false" customHeight="false" outlineLevel="0" collapsed="false"/>
    <row r="6867" customFormat="false" ht="12.75" hidden="false" customHeight="false" outlineLevel="0" collapsed="false"/>
    <row r="6868" customFormat="false" ht="12.75" hidden="false" customHeight="false" outlineLevel="0" collapsed="false"/>
    <row r="6869" customFormat="false" ht="12.75" hidden="false" customHeight="false" outlineLevel="0" collapsed="false"/>
    <row r="6870" customFormat="false" ht="12.75" hidden="false" customHeight="false" outlineLevel="0" collapsed="false"/>
    <row r="6871" customFormat="false" ht="12.75" hidden="false" customHeight="false" outlineLevel="0" collapsed="false"/>
    <row r="6872" customFormat="false" ht="12.75" hidden="false" customHeight="false" outlineLevel="0" collapsed="false"/>
    <row r="6873" customFormat="false" ht="12.75" hidden="false" customHeight="false" outlineLevel="0" collapsed="false"/>
    <row r="6874" customFormat="false" ht="12.75" hidden="false" customHeight="false" outlineLevel="0" collapsed="false"/>
    <row r="6875" customFormat="false" ht="12.75" hidden="false" customHeight="false" outlineLevel="0" collapsed="false"/>
    <row r="6876" customFormat="false" ht="12.75" hidden="false" customHeight="false" outlineLevel="0" collapsed="false"/>
    <row r="6877" customFormat="false" ht="12.75" hidden="false" customHeight="false" outlineLevel="0" collapsed="false"/>
    <row r="6878" customFormat="false" ht="12.75" hidden="false" customHeight="false" outlineLevel="0" collapsed="false"/>
    <row r="6879" customFormat="false" ht="12.75" hidden="false" customHeight="false" outlineLevel="0" collapsed="false"/>
    <row r="6880" customFormat="false" ht="12.75" hidden="false" customHeight="false" outlineLevel="0" collapsed="false"/>
    <row r="6881" customFormat="false" ht="12.75" hidden="false" customHeight="false" outlineLevel="0" collapsed="false"/>
    <row r="6882" customFormat="false" ht="12.75" hidden="false" customHeight="false" outlineLevel="0" collapsed="false"/>
    <row r="6883" customFormat="false" ht="12.75" hidden="false" customHeight="false" outlineLevel="0" collapsed="false"/>
    <row r="6884" customFormat="false" ht="12.75" hidden="false" customHeight="false" outlineLevel="0" collapsed="false"/>
    <row r="6885" customFormat="false" ht="12.75" hidden="false" customHeight="false" outlineLevel="0" collapsed="false"/>
    <row r="6886" customFormat="false" ht="12.75" hidden="false" customHeight="false" outlineLevel="0" collapsed="false"/>
    <row r="6887" customFormat="false" ht="12.75" hidden="false" customHeight="false" outlineLevel="0" collapsed="false"/>
    <row r="6888" customFormat="false" ht="12.75" hidden="false" customHeight="false" outlineLevel="0" collapsed="false"/>
    <row r="6889" customFormat="false" ht="12.75" hidden="false" customHeight="false" outlineLevel="0" collapsed="false"/>
    <row r="6890" customFormat="false" ht="12.75" hidden="false" customHeight="false" outlineLevel="0" collapsed="false"/>
    <row r="6891" customFormat="false" ht="12.75" hidden="false" customHeight="false" outlineLevel="0" collapsed="false"/>
    <row r="6892" customFormat="false" ht="12.75" hidden="false" customHeight="false" outlineLevel="0" collapsed="false"/>
    <row r="6893" customFormat="false" ht="12.75" hidden="false" customHeight="false" outlineLevel="0" collapsed="false"/>
    <row r="6894" customFormat="false" ht="12.75" hidden="false" customHeight="false" outlineLevel="0" collapsed="false"/>
    <row r="6895" customFormat="false" ht="12.75" hidden="false" customHeight="false" outlineLevel="0" collapsed="false"/>
    <row r="6896" customFormat="false" ht="12.75" hidden="false" customHeight="false" outlineLevel="0" collapsed="false"/>
    <row r="6897" customFormat="false" ht="12.75" hidden="false" customHeight="false" outlineLevel="0" collapsed="false"/>
    <row r="6898" customFormat="false" ht="12.75" hidden="false" customHeight="false" outlineLevel="0" collapsed="false"/>
    <row r="6899" customFormat="false" ht="12.75" hidden="false" customHeight="false" outlineLevel="0" collapsed="false"/>
    <row r="6900" customFormat="false" ht="12.75" hidden="false" customHeight="false" outlineLevel="0" collapsed="false"/>
    <row r="6901" customFormat="false" ht="12.75" hidden="false" customHeight="false" outlineLevel="0" collapsed="false"/>
    <row r="6902" customFormat="false" ht="12.75" hidden="false" customHeight="false" outlineLevel="0" collapsed="false"/>
    <row r="6903" customFormat="false" ht="12.75" hidden="false" customHeight="false" outlineLevel="0" collapsed="false"/>
    <row r="6904" customFormat="false" ht="12.75" hidden="false" customHeight="false" outlineLevel="0" collapsed="false"/>
    <row r="6905" customFormat="false" ht="12.75" hidden="false" customHeight="false" outlineLevel="0" collapsed="false"/>
    <row r="6906" customFormat="false" ht="12.75" hidden="false" customHeight="false" outlineLevel="0" collapsed="false"/>
    <row r="6907" customFormat="false" ht="12.75" hidden="false" customHeight="false" outlineLevel="0" collapsed="false"/>
    <row r="6908" customFormat="false" ht="12.75" hidden="false" customHeight="false" outlineLevel="0" collapsed="false"/>
    <row r="6909" customFormat="false" ht="12.75" hidden="false" customHeight="false" outlineLevel="0" collapsed="false"/>
    <row r="6910" customFormat="false" ht="12.75" hidden="false" customHeight="false" outlineLevel="0" collapsed="false"/>
    <row r="6911" customFormat="false" ht="12.75" hidden="false" customHeight="false" outlineLevel="0" collapsed="false"/>
    <row r="6912" customFormat="false" ht="12.75" hidden="false" customHeight="false" outlineLevel="0" collapsed="false"/>
    <row r="6913" customFormat="false" ht="12.75" hidden="false" customHeight="false" outlineLevel="0" collapsed="false"/>
    <row r="6914" customFormat="false" ht="12.75" hidden="false" customHeight="false" outlineLevel="0" collapsed="false"/>
    <row r="6915" customFormat="false" ht="12.75" hidden="false" customHeight="false" outlineLevel="0" collapsed="false"/>
    <row r="6916" customFormat="false" ht="12.75" hidden="false" customHeight="false" outlineLevel="0" collapsed="false"/>
    <row r="6917" customFormat="false" ht="12.75" hidden="false" customHeight="false" outlineLevel="0" collapsed="false"/>
    <row r="6918" customFormat="false" ht="12.75" hidden="false" customHeight="false" outlineLevel="0" collapsed="false"/>
    <row r="6919" customFormat="false" ht="12.75" hidden="false" customHeight="false" outlineLevel="0" collapsed="false"/>
    <row r="6920" customFormat="false" ht="12.75" hidden="false" customHeight="false" outlineLevel="0" collapsed="false"/>
    <row r="6921" customFormat="false" ht="12.75" hidden="false" customHeight="false" outlineLevel="0" collapsed="false"/>
    <row r="6922" customFormat="false" ht="12.75" hidden="false" customHeight="false" outlineLevel="0" collapsed="false"/>
    <row r="6923" customFormat="false" ht="12.75" hidden="false" customHeight="false" outlineLevel="0" collapsed="false"/>
    <row r="6924" customFormat="false" ht="12.75" hidden="false" customHeight="false" outlineLevel="0" collapsed="false"/>
    <row r="6925" customFormat="false" ht="12.75" hidden="false" customHeight="false" outlineLevel="0" collapsed="false"/>
    <row r="6926" customFormat="false" ht="12.75" hidden="false" customHeight="false" outlineLevel="0" collapsed="false"/>
    <row r="6927" customFormat="false" ht="12.75" hidden="false" customHeight="false" outlineLevel="0" collapsed="false"/>
    <row r="6928" customFormat="false" ht="12.75" hidden="false" customHeight="false" outlineLevel="0" collapsed="false"/>
    <row r="6929" customFormat="false" ht="12.75" hidden="false" customHeight="false" outlineLevel="0" collapsed="false"/>
    <row r="6930" customFormat="false" ht="12.75" hidden="false" customHeight="false" outlineLevel="0" collapsed="false"/>
    <row r="6931" customFormat="false" ht="12.75" hidden="false" customHeight="false" outlineLevel="0" collapsed="false"/>
    <row r="6932" customFormat="false" ht="12.75" hidden="false" customHeight="false" outlineLevel="0" collapsed="false"/>
    <row r="6933" customFormat="false" ht="12.75" hidden="false" customHeight="false" outlineLevel="0" collapsed="false"/>
    <row r="6934" customFormat="false" ht="12.75" hidden="false" customHeight="false" outlineLevel="0" collapsed="false"/>
    <row r="6935" customFormat="false" ht="12.75" hidden="false" customHeight="false" outlineLevel="0" collapsed="false"/>
    <row r="6936" customFormat="false" ht="12.75" hidden="false" customHeight="false" outlineLevel="0" collapsed="false"/>
    <row r="6937" customFormat="false" ht="12.75" hidden="false" customHeight="false" outlineLevel="0" collapsed="false"/>
    <row r="6938" customFormat="false" ht="12.75" hidden="false" customHeight="false" outlineLevel="0" collapsed="false"/>
    <row r="6939" customFormat="false" ht="12.75" hidden="false" customHeight="false" outlineLevel="0" collapsed="false"/>
    <row r="6940" customFormat="false" ht="12.75" hidden="false" customHeight="false" outlineLevel="0" collapsed="false"/>
    <row r="6941" customFormat="false" ht="12.75" hidden="false" customHeight="false" outlineLevel="0" collapsed="false"/>
    <row r="6942" customFormat="false" ht="12.75" hidden="false" customHeight="false" outlineLevel="0" collapsed="false"/>
    <row r="6943" customFormat="false" ht="12.75" hidden="false" customHeight="false" outlineLevel="0" collapsed="false"/>
    <row r="6944" customFormat="false" ht="12.75" hidden="false" customHeight="false" outlineLevel="0" collapsed="false"/>
    <row r="6945" customFormat="false" ht="12.75" hidden="false" customHeight="false" outlineLevel="0" collapsed="false"/>
    <row r="6946" customFormat="false" ht="12.75" hidden="false" customHeight="false" outlineLevel="0" collapsed="false"/>
    <row r="6947" customFormat="false" ht="12.75" hidden="false" customHeight="false" outlineLevel="0" collapsed="false"/>
    <row r="6948" customFormat="false" ht="12.75" hidden="false" customHeight="false" outlineLevel="0" collapsed="false"/>
    <row r="6949" customFormat="false" ht="12.75" hidden="false" customHeight="false" outlineLevel="0" collapsed="false"/>
    <row r="6950" customFormat="false" ht="12.75" hidden="false" customHeight="false" outlineLevel="0" collapsed="false"/>
    <row r="6951" customFormat="false" ht="12.75" hidden="false" customHeight="false" outlineLevel="0" collapsed="false"/>
    <row r="6952" customFormat="false" ht="12.75" hidden="false" customHeight="false" outlineLevel="0" collapsed="false"/>
    <row r="6953" customFormat="false" ht="12.75" hidden="false" customHeight="false" outlineLevel="0" collapsed="false"/>
    <row r="6954" customFormat="false" ht="12.75" hidden="false" customHeight="false" outlineLevel="0" collapsed="false"/>
    <row r="6955" customFormat="false" ht="12.75" hidden="false" customHeight="false" outlineLevel="0" collapsed="false"/>
    <row r="6956" customFormat="false" ht="12.75" hidden="false" customHeight="false" outlineLevel="0" collapsed="false"/>
    <row r="6957" customFormat="false" ht="12.75" hidden="false" customHeight="false" outlineLevel="0" collapsed="false"/>
    <row r="6958" customFormat="false" ht="12.75" hidden="false" customHeight="false" outlineLevel="0" collapsed="false"/>
    <row r="6959" customFormat="false" ht="12.75" hidden="false" customHeight="false" outlineLevel="0" collapsed="false"/>
    <row r="6960" customFormat="false" ht="12.75" hidden="false" customHeight="false" outlineLevel="0" collapsed="false"/>
    <row r="6961" customFormat="false" ht="12.75" hidden="false" customHeight="false" outlineLevel="0" collapsed="false"/>
    <row r="6962" customFormat="false" ht="12.75" hidden="false" customHeight="false" outlineLevel="0" collapsed="false"/>
    <row r="6963" customFormat="false" ht="12.75" hidden="false" customHeight="false" outlineLevel="0" collapsed="false"/>
    <row r="6964" customFormat="false" ht="12.75" hidden="false" customHeight="false" outlineLevel="0" collapsed="false"/>
    <row r="6965" customFormat="false" ht="12.75" hidden="false" customHeight="false" outlineLevel="0" collapsed="false"/>
    <row r="6966" customFormat="false" ht="12.75" hidden="false" customHeight="false" outlineLevel="0" collapsed="false"/>
    <row r="6967" customFormat="false" ht="12.75" hidden="false" customHeight="false" outlineLevel="0" collapsed="false"/>
    <row r="6968" customFormat="false" ht="12.75" hidden="false" customHeight="false" outlineLevel="0" collapsed="false"/>
    <row r="6969" customFormat="false" ht="12.75" hidden="false" customHeight="false" outlineLevel="0" collapsed="false"/>
    <row r="6970" customFormat="false" ht="12.75" hidden="false" customHeight="false" outlineLevel="0" collapsed="false"/>
    <row r="6971" customFormat="false" ht="12.75" hidden="false" customHeight="false" outlineLevel="0" collapsed="false"/>
    <row r="6972" customFormat="false" ht="12.75" hidden="false" customHeight="false" outlineLevel="0" collapsed="false"/>
    <row r="6973" customFormat="false" ht="12.75" hidden="false" customHeight="false" outlineLevel="0" collapsed="false"/>
    <row r="6974" customFormat="false" ht="12.75" hidden="false" customHeight="false" outlineLevel="0" collapsed="false"/>
    <row r="6975" customFormat="false" ht="12.75" hidden="false" customHeight="false" outlineLevel="0" collapsed="false"/>
    <row r="6976" customFormat="false" ht="12.75" hidden="false" customHeight="false" outlineLevel="0" collapsed="false"/>
    <row r="6977" customFormat="false" ht="12.75" hidden="false" customHeight="false" outlineLevel="0" collapsed="false"/>
    <row r="6978" customFormat="false" ht="12.75" hidden="false" customHeight="false" outlineLevel="0" collapsed="false"/>
    <row r="6979" customFormat="false" ht="12.75" hidden="false" customHeight="false" outlineLevel="0" collapsed="false"/>
    <row r="6980" customFormat="false" ht="12.75" hidden="false" customHeight="false" outlineLevel="0" collapsed="false"/>
    <row r="6981" customFormat="false" ht="12.75" hidden="false" customHeight="false" outlineLevel="0" collapsed="false"/>
    <row r="6982" customFormat="false" ht="12.75" hidden="false" customHeight="false" outlineLevel="0" collapsed="false"/>
    <row r="6983" customFormat="false" ht="12.75" hidden="false" customHeight="false" outlineLevel="0" collapsed="false"/>
    <row r="6984" customFormat="false" ht="12.75" hidden="false" customHeight="false" outlineLevel="0" collapsed="false"/>
    <row r="6985" customFormat="false" ht="12.75" hidden="false" customHeight="false" outlineLevel="0" collapsed="false"/>
    <row r="6986" customFormat="false" ht="12.75" hidden="false" customHeight="false" outlineLevel="0" collapsed="false"/>
    <row r="6987" customFormat="false" ht="12.75" hidden="false" customHeight="false" outlineLevel="0" collapsed="false"/>
    <row r="6988" customFormat="false" ht="12.75" hidden="false" customHeight="false" outlineLevel="0" collapsed="false"/>
    <row r="6989" customFormat="false" ht="12.75" hidden="false" customHeight="false" outlineLevel="0" collapsed="false"/>
    <row r="6990" customFormat="false" ht="12.75" hidden="false" customHeight="false" outlineLevel="0" collapsed="false"/>
    <row r="6991" customFormat="false" ht="12.75" hidden="false" customHeight="false" outlineLevel="0" collapsed="false"/>
    <row r="6992" customFormat="false" ht="12.75" hidden="false" customHeight="false" outlineLevel="0" collapsed="false"/>
    <row r="6993" customFormat="false" ht="12.75" hidden="false" customHeight="false" outlineLevel="0" collapsed="false"/>
    <row r="6994" customFormat="false" ht="12.75" hidden="false" customHeight="false" outlineLevel="0" collapsed="false"/>
    <row r="6995" customFormat="false" ht="12.75" hidden="false" customHeight="false" outlineLevel="0" collapsed="false"/>
    <row r="6996" customFormat="false" ht="12.75" hidden="false" customHeight="false" outlineLevel="0" collapsed="false"/>
    <row r="6997" customFormat="false" ht="12.75" hidden="false" customHeight="false" outlineLevel="0" collapsed="false"/>
    <row r="6998" customFormat="false" ht="12.75" hidden="false" customHeight="false" outlineLevel="0" collapsed="false"/>
    <row r="6999" customFormat="false" ht="12.75" hidden="false" customHeight="false" outlineLevel="0" collapsed="false"/>
    <row r="7000" customFormat="false" ht="12.75" hidden="false" customHeight="false" outlineLevel="0" collapsed="false"/>
    <row r="7001" customFormat="false" ht="12.75" hidden="false" customHeight="false" outlineLevel="0" collapsed="false"/>
    <row r="7002" customFormat="false" ht="12.75" hidden="false" customHeight="false" outlineLevel="0" collapsed="false"/>
    <row r="7003" customFormat="false" ht="12.75" hidden="false" customHeight="false" outlineLevel="0" collapsed="false"/>
    <row r="7004" customFormat="false" ht="12.75" hidden="false" customHeight="false" outlineLevel="0" collapsed="false"/>
    <row r="7005" customFormat="false" ht="12.75" hidden="false" customHeight="false" outlineLevel="0" collapsed="false"/>
    <row r="7006" customFormat="false" ht="12.75" hidden="false" customHeight="false" outlineLevel="0" collapsed="false"/>
    <row r="7007" customFormat="false" ht="12.75" hidden="false" customHeight="false" outlineLevel="0" collapsed="false"/>
    <row r="7008" customFormat="false" ht="12.75" hidden="false" customHeight="false" outlineLevel="0" collapsed="false"/>
    <row r="7009" customFormat="false" ht="12.75" hidden="false" customHeight="false" outlineLevel="0" collapsed="false"/>
    <row r="7010" customFormat="false" ht="12.75" hidden="false" customHeight="false" outlineLevel="0" collapsed="false"/>
    <row r="7011" customFormat="false" ht="12.75" hidden="false" customHeight="false" outlineLevel="0" collapsed="false"/>
    <row r="7012" customFormat="false" ht="12.75" hidden="false" customHeight="false" outlineLevel="0" collapsed="false"/>
    <row r="7013" customFormat="false" ht="12.75" hidden="false" customHeight="false" outlineLevel="0" collapsed="false"/>
    <row r="7014" customFormat="false" ht="12.75" hidden="false" customHeight="false" outlineLevel="0" collapsed="false"/>
    <row r="7015" customFormat="false" ht="12.75" hidden="false" customHeight="false" outlineLevel="0" collapsed="false"/>
    <row r="7016" customFormat="false" ht="12.75" hidden="false" customHeight="false" outlineLevel="0" collapsed="false"/>
    <row r="7017" customFormat="false" ht="12.75" hidden="false" customHeight="false" outlineLevel="0" collapsed="false"/>
    <row r="7018" customFormat="false" ht="12.75" hidden="false" customHeight="false" outlineLevel="0" collapsed="false"/>
    <row r="7019" customFormat="false" ht="12.75" hidden="false" customHeight="false" outlineLevel="0" collapsed="false"/>
    <row r="7020" customFormat="false" ht="12.75" hidden="false" customHeight="false" outlineLevel="0" collapsed="false"/>
    <row r="7021" customFormat="false" ht="12.75" hidden="false" customHeight="false" outlineLevel="0" collapsed="false"/>
    <row r="7022" customFormat="false" ht="12.75" hidden="false" customHeight="false" outlineLevel="0" collapsed="false"/>
    <row r="7023" customFormat="false" ht="12.75" hidden="false" customHeight="false" outlineLevel="0" collapsed="false"/>
    <row r="7024" customFormat="false" ht="12.75" hidden="false" customHeight="false" outlineLevel="0" collapsed="false"/>
    <row r="7025" customFormat="false" ht="12.75" hidden="false" customHeight="false" outlineLevel="0" collapsed="false"/>
    <row r="7026" customFormat="false" ht="12.75" hidden="false" customHeight="false" outlineLevel="0" collapsed="false"/>
    <row r="7027" customFormat="false" ht="12.75" hidden="false" customHeight="false" outlineLevel="0" collapsed="false"/>
    <row r="7028" customFormat="false" ht="12.75" hidden="false" customHeight="false" outlineLevel="0" collapsed="false"/>
    <row r="7029" customFormat="false" ht="12.75" hidden="false" customHeight="false" outlineLevel="0" collapsed="false"/>
    <row r="7030" customFormat="false" ht="12.75" hidden="false" customHeight="false" outlineLevel="0" collapsed="false"/>
    <row r="7031" customFormat="false" ht="12.75" hidden="false" customHeight="false" outlineLevel="0" collapsed="false"/>
    <row r="7032" customFormat="false" ht="12.75" hidden="false" customHeight="false" outlineLevel="0" collapsed="false"/>
    <row r="7033" customFormat="false" ht="12.75" hidden="false" customHeight="false" outlineLevel="0" collapsed="false"/>
    <row r="7034" customFormat="false" ht="12.75" hidden="false" customHeight="false" outlineLevel="0" collapsed="false"/>
    <row r="7035" customFormat="false" ht="12.75" hidden="false" customHeight="false" outlineLevel="0" collapsed="false"/>
    <row r="7036" customFormat="false" ht="12.75" hidden="false" customHeight="false" outlineLevel="0" collapsed="false"/>
    <row r="7037" customFormat="false" ht="12.75" hidden="false" customHeight="false" outlineLevel="0" collapsed="false"/>
    <row r="7038" customFormat="false" ht="12.75" hidden="false" customHeight="false" outlineLevel="0" collapsed="false"/>
    <row r="7039" customFormat="false" ht="12.75" hidden="false" customHeight="false" outlineLevel="0" collapsed="false"/>
    <row r="7040" customFormat="false" ht="12.75" hidden="false" customHeight="false" outlineLevel="0" collapsed="false"/>
    <row r="7041" customFormat="false" ht="12.75" hidden="false" customHeight="false" outlineLevel="0" collapsed="false"/>
    <row r="7042" customFormat="false" ht="12.75" hidden="false" customHeight="false" outlineLevel="0" collapsed="false"/>
    <row r="7043" customFormat="false" ht="12.75" hidden="false" customHeight="false" outlineLevel="0" collapsed="false"/>
    <row r="7044" customFormat="false" ht="12.75" hidden="false" customHeight="false" outlineLevel="0" collapsed="false"/>
    <row r="7045" customFormat="false" ht="12.75" hidden="false" customHeight="false" outlineLevel="0" collapsed="false"/>
    <row r="7046" customFormat="false" ht="12.75" hidden="false" customHeight="false" outlineLevel="0" collapsed="false"/>
    <row r="7047" customFormat="false" ht="12.75" hidden="false" customHeight="false" outlineLevel="0" collapsed="false"/>
    <row r="7048" customFormat="false" ht="12.75" hidden="false" customHeight="false" outlineLevel="0" collapsed="false"/>
    <row r="7049" customFormat="false" ht="12.75" hidden="false" customHeight="false" outlineLevel="0" collapsed="false"/>
    <row r="7050" customFormat="false" ht="12.75" hidden="false" customHeight="false" outlineLevel="0" collapsed="false"/>
    <row r="7051" customFormat="false" ht="12.75" hidden="false" customHeight="false" outlineLevel="0" collapsed="false"/>
    <row r="7052" customFormat="false" ht="12.75" hidden="false" customHeight="false" outlineLevel="0" collapsed="false"/>
    <row r="7053" customFormat="false" ht="12.75" hidden="false" customHeight="false" outlineLevel="0" collapsed="false"/>
    <row r="7054" customFormat="false" ht="12.75" hidden="false" customHeight="false" outlineLevel="0" collapsed="false"/>
    <row r="7055" customFormat="false" ht="12.75" hidden="false" customHeight="false" outlineLevel="0" collapsed="false"/>
    <row r="7056" customFormat="false" ht="12.75" hidden="false" customHeight="false" outlineLevel="0" collapsed="false"/>
    <row r="7057" customFormat="false" ht="12.75" hidden="false" customHeight="false" outlineLevel="0" collapsed="false"/>
    <row r="7058" customFormat="false" ht="12.75" hidden="false" customHeight="false" outlineLevel="0" collapsed="false"/>
    <row r="7059" customFormat="false" ht="12.75" hidden="false" customHeight="false" outlineLevel="0" collapsed="false"/>
    <row r="7060" customFormat="false" ht="12.75" hidden="false" customHeight="false" outlineLevel="0" collapsed="false"/>
    <row r="7061" customFormat="false" ht="12.75" hidden="false" customHeight="false" outlineLevel="0" collapsed="false"/>
    <row r="7062" customFormat="false" ht="12.75" hidden="false" customHeight="false" outlineLevel="0" collapsed="false"/>
    <row r="7063" customFormat="false" ht="12.75" hidden="false" customHeight="false" outlineLevel="0" collapsed="false"/>
    <row r="7064" customFormat="false" ht="12.75" hidden="false" customHeight="false" outlineLevel="0" collapsed="false"/>
    <row r="7065" customFormat="false" ht="12.75" hidden="false" customHeight="false" outlineLevel="0" collapsed="false"/>
    <row r="7066" customFormat="false" ht="12.75" hidden="false" customHeight="false" outlineLevel="0" collapsed="false"/>
    <row r="7067" customFormat="false" ht="12.75" hidden="false" customHeight="false" outlineLevel="0" collapsed="false"/>
    <row r="7068" customFormat="false" ht="12.75" hidden="false" customHeight="false" outlineLevel="0" collapsed="false"/>
    <row r="7069" customFormat="false" ht="12.75" hidden="false" customHeight="false" outlineLevel="0" collapsed="false"/>
    <row r="7070" customFormat="false" ht="12.75" hidden="false" customHeight="false" outlineLevel="0" collapsed="false"/>
    <row r="7071" customFormat="false" ht="12.75" hidden="false" customHeight="false" outlineLevel="0" collapsed="false"/>
    <row r="7072" customFormat="false" ht="12.75" hidden="false" customHeight="false" outlineLevel="0" collapsed="false"/>
    <row r="7073" customFormat="false" ht="12.75" hidden="false" customHeight="false" outlineLevel="0" collapsed="false"/>
    <row r="7074" customFormat="false" ht="12.75" hidden="false" customHeight="false" outlineLevel="0" collapsed="false"/>
    <row r="7075" customFormat="false" ht="12.75" hidden="false" customHeight="false" outlineLevel="0" collapsed="false"/>
    <row r="7076" customFormat="false" ht="12.75" hidden="false" customHeight="false" outlineLevel="0" collapsed="false"/>
    <row r="7077" customFormat="false" ht="12.75" hidden="false" customHeight="false" outlineLevel="0" collapsed="false"/>
    <row r="7078" customFormat="false" ht="12.75" hidden="false" customHeight="false" outlineLevel="0" collapsed="false"/>
    <row r="7079" customFormat="false" ht="12.75" hidden="false" customHeight="false" outlineLevel="0" collapsed="false"/>
    <row r="7080" customFormat="false" ht="12.75" hidden="false" customHeight="false" outlineLevel="0" collapsed="false"/>
    <row r="7081" customFormat="false" ht="12.75" hidden="false" customHeight="false" outlineLevel="0" collapsed="false"/>
    <row r="7082" customFormat="false" ht="12.75" hidden="false" customHeight="false" outlineLevel="0" collapsed="false"/>
    <row r="7083" customFormat="false" ht="12.75" hidden="false" customHeight="false" outlineLevel="0" collapsed="false"/>
    <row r="7084" customFormat="false" ht="12.75" hidden="false" customHeight="false" outlineLevel="0" collapsed="false"/>
    <row r="7085" customFormat="false" ht="12.75" hidden="false" customHeight="false" outlineLevel="0" collapsed="false"/>
    <row r="7086" customFormat="false" ht="12.75" hidden="false" customHeight="false" outlineLevel="0" collapsed="false"/>
    <row r="7087" customFormat="false" ht="12.75" hidden="false" customHeight="false" outlineLevel="0" collapsed="false"/>
    <row r="7088" customFormat="false" ht="12.75" hidden="false" customHeight="false" outlineLevel="0" collapsed="false"/>
    <row r="7089" customFormat="false" ht="12.75" hidden="false" customHeight="false" outlineLevel="0" collapsed="false"/>
    <row r="7090" customFormat="false" ht="12.75" hidden="false" customHeight="false" outlineLevel="0" collapsed="false"/>
    <row r="7091" customFormat="false" ht="12.75" hidden="false" customHeight="false" outlineLevel="0" collapsed="false"/>
    <row r="7092" customFormat="false" ht="12.75" hidden="false" customHeight="false" outlineLevel="0" collapsed="false"/>
    <row r="7093" customFormat="false" ht="12.75" hidden="false" customHeight="false" outlineLevel="0" collapsed="false"/>
    <row r="7094" customFormat="false" ht="12.75" hidden="false" customHeight="false" outlineLevel="0" collapsed="false"/>
    <row r="7095" customFormat="false" ht="12.75" hidden="false" customHeight="false" outlineLevel="0" collapsed="false"/>
    <row r="7096" customFormat="false" ht="12.75" hidden="false" customHeight="false" outlineLevel="0" collapsed="false"/>
    <row r="7097" customFormat="false" ht="12.75" hidden="false" customHeight="false" outlineLevel="0" collapsed="false"/>
    <row r="7098" customFormat="false" ht="12.75" hidden="false" customHeight="false" outlineLevel="0" collapsed="false"/>
    <row r="7099" customFormat="false" ht="12.75" hidden="false" customHeight="false" outlineLevel="0" collapsed="false"/>
    <row r="7100" customFormat="false" ht="12.75" hidden="false" customHeight="false" outlineLevel="0" collapsed="false"/>
    <row r="7101" customFormat="false" ht="12.75" hidden="false" customHeight="false" outlineLevel="0" collapsed="false"/>
    <row r="7102" customFormat="false" ht="12.75" hidden="false" customHeight="false" outlineLevel="0" collapsed="false"/>
    <row r="7103" customFormat="false" ht="12.75" hidden="false" customHeight="false" outlineLevel="0" collapsed="false"/>
    <row r="7104" customFormat="false" ht="12.75" hidden="false" customHeight="false" outlineLevel="0" collapsed="false"/>
    <row r="7105" customFormat="false" ht="12.75" hidden="false" customHeight="false" outlineLevel="0" collapsed="false"/>
    <row r="7106" customFormat="false" ht="12.75" hidden="false" customHeight="false" outlineLevel="0" collapsed="false"/>
    <row r="7107" customFormat="false" ht="12.75" hidden="false" customHeight="false" outlineLevel="0" collapsed="false"/>
    <row r="7108" customFormat="false" ht="12.75" hidden="false" customHeight="false" outlineLevel="0" collapsed="false"/>
    <row r="7109" customFormat="false" ht="12.75" hidden="false" customHeight="false" outlineLevel="0" collapsed="false"/>
    <row r="7110" customFormat="false" ht="12.75" hidden="false" customHeight="false" outlineLevel="0" collapsed="false"/>
    <row r="7111" customFormat="false" ht="12.75" hidden="false" customHeight="false" outlineLevel="0" collapsed="false"/>
    <row r="7112" customFormat="false" ht="12.75" hidden="false" customHeight="false" outlineLevel="0" collapsed="false"/>
    <row r="7113" customFormat="false" ht="12.75" hidden="false" customHeight="false" outlineLevel="0" collapsed="false"/>
    <row r="7114" customFormat="false" ht="12.75" hidden="false" customHeight="false" outlineLevel="0" collapsed="false"/>
    <row r="7115" customFormat="false" ht="12.75" hidden="false" customHeight="false" outlineLevel="0" collapsed="false"/>
    <row r="7116" customFormat="false" ht="12.75" hidden="false" customHeight="false" outlineLevel="0" collapsed="false"/>
    <row r="7117" customFormat="false" ht="12.75" hidden="false" customHeight="false" outlineLevel="0" collapsed="false"/>
    <row r="7118" customFormat="false" ht="12.75" hidden="false" customHeight="false" outlineLevel="0" collapsed="false"/>
    <row r="7119" customFormat="false" ht="12.75" hidden="false" customHeight="false" outlineLevel="0" collapsed="false"/>
    <row r="7120" customFormat="false" ht="12.75" hidden="false" customHeight="false" outlineLevel="0" collapsed="false"/>
    <row r="7121" customFormat="false" ht="12.75" hidden="false" customHeight="false" outlineLevel="0" collapsed="false"/>
    <row r="7122" customFormat="false" ht="12.75" hidden="false" customHeight="false" outlineLevel="0" collapsed="false"/>
    <row r="7123" customFormat="false" ht="12.75" hidden="false" customHeight="false" outlineLevel="0" collapsed="false"/>
    <row r="7124" customFormat="false" ht="12.75" hidden="false" customHeight="false" outlineLevel="0" collapsed="false"/>
    <row r="7125" customFormat="false" ht="12.75" hidden="false" customHeight="false" outlineLevel="0" collapsed="false"/>
    <row r="7126" customFormat="false" ht="12.75" hidden="false" customHeight="false" outlineLevel="0" collapsed="false"/>
    <row r="7127" customFormat="false" ht="12.75" hidden="false" customHeight="false" outlineLevel="0" collapsed="false"/>
    <row r="7128" customFormat="false" ht="12.75" hidden="false" customHeight="false" outlineLevel="0" collapsed="false"/>
    <row r="7129" customFormat="false" ht="12.75" hidden="false" customHeight="false" outlineLevel="0" collapsed="false"/>
    <row r="7130" customFormat="false" ht="12.75" hidden="false" customHeight="false" outlineLevel="0" collapsed="false"/>
    <row r="7131" customFormat="false" ht="12.75" hidden="false" customHeight="false" outlineLevel="0" collapsed="false"/>
    <row r="7132" customFormat="false" ht="12.75" hidden="false" customHeight="false" outlineLevel="0" collapsed="false"/>
    <row r="7133" customFormat="false" ht="12.75" hidden="false" customHeight="false" outlineLevel="0" collapsed="false"/>
    <row r="7134" customFormat="false" ht="12.75" hidden="false" customHeight="false" outlineLevel="0" collapsed="false"/>
    <row r="7135" customFormat="false" ht="12.75" hidden="false" customHeight="false" outlineLevel="0" collapsed="false"/>
    <row r="7136" customFormat="false" ht="12.75" hidden="false" customHeight="false" outlineLevel="0" collapsed="false"/>
    <row r="7137" customFormat="false" ht="12.75" hidden="false" customHeight="false" outlineLevel="0" collapsed="false"/>
    <row r="7138" customFormat="false" ht="12.75" hidden="false" customHeight="false" outlineLevel="0" collapsed="false"/>
    <row r="7139" customFormat="false" ht="12.75" hidden="false" customHeight="false" outlineLevel="0" collapsed="false"/>
    <row r="7140" customFormat="false" ht="12.75" hidden="false" customHeight="false" outlineLevel="0" collapsed="false"/>
    <row r="7141" customFormat="false" ht="12.75" hidden="false" customHeight="false" outlineLevel="0" collapsed="false"/>
    <row r="7142" customFormat="false" ht="12.75" hidden="false" customHeight="false" outlineLevel="0" collapsed="false"/>
    <row r="7143" customFormat="false" ht="12.75" hidden="false" customHeight="false" outlineLevel="0" collapsed="false"/>
    <row r="7144" customFormat="false" ht="12.75" hidden="false" customHeight="false" outlineLevel="0" collapsed="false"/>
    <row r="7145" customFormat="false" ht="12.75" hidden="false" customHeight="false" outlineLevel="0" collapsed="false"/>
    <row r="7146" customFormat="false" ht="12.75" hidden="false" customHeight="false" outlineLevel="0" collapsed="false"/>
    <row r="7147" customFormat="false" ht="12.75" hidden="false" customHeight="false" outlineLevel="0" collapsed="false"/>
    <row r="7148" customFormat="false" ht="12.75" hidden="false" customHeight="false" outlineLevel="0" collapsed="false"/>
    <row r="7149" customFormat="false" ht="12.75" hidden="false" customHeight="false" outlineLevel="0" collapsed="false"/>
    <row r="7150" customFormat="false" ht="12.75" hidden="false" customHeight="false" outlineLevel="0" collapsed="false"/>
    <row r="7151" customFormat="false" ht="12.75" hidden="false" customHeight="false" outlineLevel="0" collapsed="false"/>
    <row r="7152" customFormat="false" ht="12.75" hidden="false" customHeight="false" outlineLevel="0" collapsed="false"/>
    <row r="7153" customFormat="false" ht="12.75" hidden="false" customHeight="false" outlineLevel="0" collapsed="false"/>
    <row r="7154" customFormat="false" ht="12.75" hidden="false" customHeight="false" outlineLevel="0" collapsed="false"/>
    <row r="7155" customFormat="false" ht="12.75" hidden="false" customHeight="false" outlineLevel="0" collapsed="false"/>
    <row r="7156" customFormat="false" ht="12.75" hidden="false" customHeight="false" outlineLevel="0" collapsed="false"/>
    <row r="7157" customFormat="false" ht="12.75" hidden="false" customHeight="false" outlineLevel="0" collapsed="false"/>
    <row r="7158" customFormat="false" ht="12.75" hidden="false" customHeight="false" outlineLevel="0" collapsed="false"/>
    <row r="7159" customFormat="false" ht="12.75" hidden="false" customHeight="false" outlineLevel="0" collapsed="false"/>
    <row r="7160" customFormat="false" ht="12.75" hidden="false" customHeight="false" outlineLevel="0" collapsed="false"/>
    <row r="7161" customFormat="false" ht="12.75" hidden="false" customHeight="false" outlineLevel="0" collapsed="false"/>
    <row r="7162" customFormat="false" ht="12.75" hidden="false" customHeight="false" outlineLevel="0" collapsed="false"/>
    <row r="7163" customFormat="false" ht="12.75" hidden="false" customHeight="false" outlineLevel="0" collapsed="false"/>
    <row r="7164" customFormat="false" ht="12.75" hidden="false" customHeight="false" outlineLevel="0" collapsed="false"/>
    <row r="7165" customFormat="false" ht="12.75" hidden="false" customHeight="false" outlineLevel="0" collapsed="false"/>
    <row r="7166" customFormat="false" ht="12.75" hidden="false" customHeight="false" outlineLevel="0" collapsed="false"/>
    <row r="7167" customFormat="false" ht="12.75" hidden="false" customHeight="false" outlineLevel="0" collapsed="false"/>
    <row r="7168" customFormat="false" ht="12.75" hidden="false" customHeight="false" outlineLevel="0" collapsed="false"/>
    <row r="7169" customFormat="false" ht="12.75" hidden="false" customHeight="false" outlineLevel="0" collapsed="false"/>
    <row r="7170" customFormat="false" ht="12.75" hidden="false" customHeight="false" outlineLevel="0" collapsed="false"/>
    <row r="7171" customFormat="false" ht="12.75" hidden="false" customHeight="false" outlineLevel="0" collapsed="false"/>
    <row r="7172" customFormat="false" ht="12.75" hidden="false" customHeight="false" outlineLevel="0" collapsed="false"/>
    <row r="7173" customFormat="false" ht="12.75" hidden="false" customHeight="false" outlineLevel="0" collapsed="false"/>
    <row r="7174" customFormat="false" ht="12.75" hidden="false" customHeight="false" outlineLevel="0" collapsed="false"/>
    <row r="7175" customFormat="false" ht="12.75" hidden="false" customHeight="false" outlineLevel="0" collapsed="false"/>
    <row r="7176" customFormat="false" ht="12.75" hidden="false" customHeight="false" outlineLevel="0" collapsed="false"/>
    <row r="7177" customFormat="false" ht="12.75" hidden="false" customHeight="false" outlineLevel="0" collapsed="false"/>
    <row r="7178" customFormat="false" ht="12.75" hidden="false" customHeight="false" outlineLevel="0" collapsed="false"/>
    <row r="7179" customFormat="false" ht="12.75" hidden="false" customHeight="false" outlineLevel="0" collapsed="false"/>
    <row r="7180" customFormat="false" ht="12.75" hidden="false" customHeight="false" outlineLevel="0" collapsed="false"/>
    <row r="7181" customFormat="false" ht="12.75" hidden="false" customHeight="false" outlineLevel="0" collapsed="false"/>
    <row r="7182" customFormat="false" ht="12.75" hidden="false" customHeight="false" outlineLevel="0" collapsed="false"/>
    <row r="7183" customFormat="false" ht="12.75" hidden="false" customHeight="false" outlineLevel="0" collapsed="false"/>
    <row r="7184" customFormat="false" ht="12.75" hidden="false" customHeight="false" outlineLevel="0" collapsed="false"/>
    <row r="7185" customFormat="false" ht="12.75" hidden="false" customHeight="false" outlineLevel="0" collapsed="false"/>
    <row r="7186" customFormat="false" ht="12.75" hidden="false" customHeight="false" outlineLevel="0" collapsed="false"/>
    <row r="7187" customFormat="false" ht="12.75" hidden="false" customHeight="false" outlineLevel="0" collapsed="false"/>
    <row r="7188" customFormat="false" ht="12.75" hidden="false" customHeight="false" outlineLevel="0" collapsed="false"/>
    <row r="7189" customFormat="false" ht="12.75" hidden="false" customHeight="false" outlineLevel="0" collapsed="false"/>
    <row r="7190" customFormat="false" ht="12.75" hidden="false" customHeight="false" outlineLevel="0" collapsed="false"/>
    <row r="7191" customFormat="false" ht="12.75" hidden="false" customHeight="false" outlineLevel="0" collapsed="false"/>
    <row r="7192" customFormat="false" ht="12.75" hidden="false" customHeight="false" outlineLevel="0" collapsed="false"/>
    <row r="7193" customFormat="false" ht="12.75" hidden="false" customHeight="false" outlineLevel="0" collapsed="false"/>
    <row r="7194" customFormat="false" ht="12.75" hidden="false" customHeight="false" outlineLevel="0" collapsed="false"/>
    <row r="7195" customFormat="false" ht="12.75" hidden="false" customHeight="false" outlineLevel="0" collapsed="false"/>
    <row r="7196" customFormat="false" ht="12.75" hidden="false" customHeight="false" outlineLevel="0" collapsed="false"/>
    <row r="7197" customFormat="false" ht="12.75" hidden="false" customHeight="false" outlineLevel="0" collapsed="false"/>
    <row r="7198" customFormat="false" ht="12.75" hidden="false" customHeight="false" outlineLevel="0" collapsed="false"/>
    <row r="7199" customFormat="false" ht="12.75" hidden="false" customHeight="false" outlineLevel="0" collapsed="false"/>
    <row r="7200" customFormat="false" ht="12.75" hidden="false" customHeight="false" outlineLevel="0" collapsed="false"/>
    <row r="7201" customFormat="false" ht="12.75" hidden="false" customHeight="false" outlineLevel="0" collapsed="false"/>
    <row r="7202" customFormat="false" ht="12.75" hidden="false" customHeight="false" outlineLevel="0" collapsed="false"/>
    <row r="7203" customFormat="false" ht="12.75" hidden="false" customHeight="false" outlineLevel="0" collapsed="false"/>
    <row r="7204" customFormat="false" ht="12.75" hidden="false" customHeight="false" outlineLevel="0" collapsed="false"/>
    <row r="7205" customFormat="false" ht="12.75" hidden="false" customHeight="false" outlineLevel="0" collapsed="false"/>
    <row r="7206" customFormat="false" ht="12.75" hidden="false" customHeight="false" outlineLevel="0" collapsed="false"/>
    <row r="7207" customFormat="false" ht="12.75" hidden="false" customHeight="false" outlineLevel="0" collapsed="false"/>
    <row r="7208" customFormat="false" ht="12.75" hidden="false" customHeight="false" outlineLevel="0" collapsed="false"/>
    <row r="7209" customFormat="false" ht="12.75" hidden="false" customHeight="false" outlineLevel="0" collapsed="false"/>
    <row r="7210" customFormat="false" ht="12.75" hidden="false" customHeight="false" outlineLevel="0" collapsed="false"/>
    <row r="7211" customFormat="false" ht="12.75" hidden="false" customHeight="false" outlineLevel="0" collapsed="false"/>
    <row r="7212" customFormat="false" ht="12.75" hidden="false" customHeight="false" outlineLevel="0" collapsed="false"/>
    <row r="7213" customFormat="false" ht="12.75" hidden="false" customHeight="false" outlineLevel="0" collapsed="false"/>
    <row r="7214" customFormat="false" ht="12.75" hidden="false" customHeight="false" outlineLevel="0" collapsed="false"/>
    <row r="7215" customFormat="false" ht="12.75" hidden="false" customHeight="false" outlineLevel="0" collapsed="false"/>
    <row r="7216" customFormat="false" ht="12.75" hidden="false" customHeight="false" outlineLevel="0" collapsed="false"/>
    <row r="7217" customFormat="false" ht="12.75" hidden="false" customHeight="false" outlineLevel="0" collapsed="false"/>
    <row r="7218" customFormat="false" ht="12.75" hidden="false" customHeight="false" outlineLevel="0" collapsed="false"/>
    <row r="7219" customFormat="false" ht="12.75" hidden="false" customHeight="false" outlineLevel="0" collapsed="false"/>
    <row r="7220" customFormat="false" ht="12.75" hidden="false" customHeight="false" outlineLevel="0" collapsed="false"/>
    <row r="7221" customFormat="false" ht="12.75" hidden="false" customHeight="false" outlineLevel="0" collapsed="false"/>
    <row r="7222" customFormat="false" ht="12.75" hidden="false" customHeight="false" outlineLevel="0" collapsed="false"/>
    <row r="7223" customFormat="false" ht="12.75" hidden="false" customHeight="false" outlineLevel="0" collapsed="false"/>
    <row r="7224" customFormat="false" ht="12.75" hidden="false" customHeight="false" outlineLevel="0" collapsed="false"/>
    <row r="7225" customFormat="false" ht="12.75" hidden="false" customHeight="false" outlineLevel="0" collapsed="false"/>
    <row r="7226" customFormat="false" ht="12.75" hidden="false" customHeight="false" outlineLevel="0" collapsed="false"/>
    <row r="7227" customFormat="false" ht="12.75" hidden="false" customHeight="false" outlineLevel="0" collapsed="false"/>
    <row r="7228" customFormat="false" ht="12.75" hidden="false" customHeight="false" outlineLevel="0" collapsed="false"/>
    <row r="7229" customFormat="false" ht="12.75" hidden="false" customHeight="false" outlineLevel="0" collapsed="false"/>
    <row r="7230" customFormat="false" ht="12.75" hidden="false" customHeight="false" outlineLevel="0" collapsed="false"/>
    <row r="7231" customFormat="false" ht="12.75" hidden="false" customHeight="false" outlineLevel="0" collapsed="false"/>
    <row r="7232" customFormat="false" ht="12.75" hidden="false" customHeight="false" outlineLevel="0" collapsed="false"/>
    <row r="7233" customFormat="false" ht="12.75" hidden="false" customHeight="false" outlineLevel="0" collapsed="false"/>
    <row r="7234" customFormat="false" ht="12.75" hidden="false" customHeight="false" outlineLevel="0" collapsed="false"/>
    <row r="7235" customFormat="false" ht="12.75" hidden="false" customHeight="false" outlineLevel="0" collapsed="false"/>
    <row r="7236" customFormat="false" ht="12.75" hidden="false" customHeight="false" outlineLevel="0" collapsed="false"/>
    <row r="7237" customFormat="false" ht="12.75" hidden="false" customHeight="false" outlineLevel="0" collapsed="false"/>
    <row r="7238" customFormat="false" ht="12.75" hidden="false" customHeight="false" outlineLevel="0" collapsed="false"/>
    <row r="7239" customFormat="false" ht="12.75" hidden="false" customHeight="false" outlineLevel="0" collapsed="false"/>
    <row r="7240" customFormat="false" ht="12.75" hidden="false" customHeight="false" outlineLevel="0" collapsed="false"/>
    <row r="7241" customFormat="false" ht="12.75" hidden="false" customHeight="false" outlineLevel="0" collapsed="false"/>
    <row r="7242" customFormat="false" ht="12.75" hidden="false" customHeight="false" outlineLevel="0" collapsed="false"/>
    <row r="7243" customFormat="false" ht="12.75" hidden="false" customHeight="false" outlineLevel="0" collapsed="false"/>
    <row r="7244" customFormat="false" ht="12.75" hidden="false" customHeight="false" outlineLevel="0" collapsed="false"/>
    <row r="7245" customFormat="false" ht="12.75" hidden="false" customHeight="false" outlineLevel="0" collapsed="false"/>
    <row r="7246" customFormat="false" ht="12.75" hidden="false" customHeight="false" outlineLevel="0" collapsed="false"/>
    <row r="7247" customFormat="false" ht="12.75" hidden="false" customHeight="false" outlineLevel="0" collapsed="false"/>
    <row r="7248" customFormat="false" ht="12.75" hidden="false" customHeight="false" outlineLevel="0" collapsed="false"/>
    <row r="7249" customFormat="false" ht="12.75" hidden="false" customHeight="false" outlineLevel="0" collapsed="false"/>
    <row r="7250" customFormat="false" ht="12.75" hidden="false" customHeight="false" outlineLevel="0" collapsed="false"/>
    <row r="7251" customFormat="false" ht="12.75" hidden="false" customHeight="false" outlineLevel="0" collapsed="false"/>
    <row r="7252" customFormat="false" ht="12.75" hidden="false" customHeight="false" outlineLevel="0" collapsed="false"/>
    <row r="7253" customFormat="false" ht="12.75" hidden="false" customHeight="false" outlineLevel="0" collapsed="false"/>
    <row r="7254" customFormat="false" ht="12.75" hidden="false" customHeight="false" outlineLevel="0" collapsed="false"/>
    <row r="7255" customFormat="false" ht="12.75" hidden="false" customHeight="false" outlineLevel="0" collapsed="false"/>
    <row r="7256" customFormat="false" ht="12.75" hidden="false" customHeight="false" outlineLevel="0" collapsed="false"/>
    <row r="7257" customFormat="false" ht="12.75" hidden="false" customHeight="false" outlineLevel="0" collapsed="false"/>
    <row r="7258" customFormat="false" ht="12.75" hidden="false" customHeight="false" outlineLevel="0" collapsed="false"/>
    <row r="7259" customFormat="false" ht="12.75" hidden="false" customHeight="false" outlineLevel="0" collapsed="false"/>
    <row r="7260" customFormat="false" ht="12.75" hidden="false" customHeight="false" outlineLevel="0" collapsed="false"/>
    <row r="7261" customFormat="false" ht="12.75" hidden="false" customHeight="false" outlineLevel="0" collapsed="false"/>
    <row r="7262" customFormat="false" ht="12.75" hidden="false" customHeight="false" outlineLevel="0" collapsed="false"/>
    <row r="7263" customFormat="false" ht="12.75" hidden="false" customHeight="false" outlineLevel="0" collapsed="false"/>
    <row r="7264" customFormat="false" ht="12.75" hidden="false" customHeight="false" outlineLevel="0" collapsed="false"/>
    <row r="7265" customFormat="false" ht="12.75" hidden="false" customHeight="false" outlineLevel="0" collapsed="false"/>
    <row r="7266" customFormat="false" ht="12.75" hidden="false" customHeight="false" outlineLevel="0" collapsed="false"/>
    <row r="7267" customFormat="false" ht="12.75" hidden="false" customHeight="false" outlineLevel="0" collapsed="false"/>
    <row r="7268" customFormat="false" ht="12.75" hidden="false" customHeight="false" outlineLevel="0" collapsed="false"/>
    <row r="7269" customFormat="false" ht="12.75" hidden="false" customHeight="false" outlineLevel="0" collapsed="false"/>
    <row r="7270" customFormat="false" ht="12.75" hidden="false" customHeight="false" outlineLevel="0" collapsed="false"/>
    <row r="7271" customFormat="false" ht="12.75" hidden="false" customHeight="false" outlineLevel="0" collapsed="false"/>
    <row r="7272" customFormat="false" ht="12.75" hidden="false" customHeight="false" outlineLevel="0" collapsed="false"/>
    <row r="7273" customFormat="false" ht="12.75" hidden="false" customHeight="false" outlineLevel="0" collapsed="false"/>
    <row r="7274" customFormat="false" ht="12.75" hidden="false" customHeight="false" outlineLevel="0" collapsed="false"/>
    <row r="7275" customFormat="false" ht="12.75" hidden="false" customHeight="false" outlineLevel="0" collapsed="false"/>
    <row r="7276" customFormat="false" ht="12.75" hidden="false" customHeight="false" outlineLevel="0" collapsed="false"/>
    <row r="7277" customFormat="false" ht="12.75" hidden="false" customHeight="false" outlineLevel="0" collapsed="false"/>
    <row r="7278" customFormat="false" ht="12.75" hidden="false" customHeight="false" outlineLevel="0" collapsed="false"/>
    <row r="7279" customFormat="false" ht="12.75" hidden="false" customHeight="false" outlineLevel="0" collapsed="false"/>
    <row r="7280" customFormat="false" ht="12.75" hidden="false" customHeight="false" outlineLevel="0" collapsed="false"/>
    <row r="7281" customFormat="false" ht="12.75" hidden="false" customHeight="false" outlineLevel="0" collapsed="false"/>
    <row r="7282" customFormat="false" ht="12.75" hidden="false" customHeight="false" outlineLevel="0" collapsed="false"/>
    <row r="7283" customFormat="false" ht="12.75" hidden="false" customHeight="false" outlineLevel="0" collapsed="false"/>
    <row r="7284" customFormat="false" ht="12.75" hidden="false" customHeight="false" outlineLevel="0" collapsed="false"/>
    <row r="7285" customFormat="false" ht="12.75" hidden="false" customHeight="false" outlineLevel="0" collapsed="false"/>
    <row r="7286" customFormat="false" ht="12.75" hidden="false" customHeight="false" outlineLevel="0" collapsed="false"/>
    <row r="7287" customFormat="false" ht="12.75" hidden="false" customHeight="false" outlineLevel="0" collapsed="false"/>
    <row r="7288" customFormat="false" ht="12.75" hidden="false" customHeight="false" outlineLevel="0" collapsed="false"/>
    <row r="7289" customFormat="false" ht="12.75" hidden="false" customHeight="false" outlineLevel="0" collapsed="false"/>
    <row r="7290" customFormat="false" ht="12.75" hidden="false" customHeight="false" outlineLevel="0" collapsed="false"/>
    <row r="7291" customFormat="false" ht="12.75" hidden="false" customHeight="false" outlineLevel="0" collapsed="false"/>
    <row r="7292" customFormat="false" ht="12.75" hidden="false" customHeight="false" outlineLevel="0" collapsed="false"/>
    <row r="7293" customFormat="false" ht="12.75" hidden="false" customHeight="false" outlineLevel="0" collapsed="false"/>
    <row r="7294" customFormat="false" ht="12.75" hidden="false" customHeight="false" outlineLevel="0" collapsed="false"/>
    <row r="7295" customFormat="false" ht="12.75" hidden="false" customHeight="false" outlineLevel="0" collapsed="false"/>
    <row r="7296" customFormat="false" ht="12.75" hidden="false" customHeight="false" outlineLevel="0" collapsed="false"/>
    <row r="7297" customFormat="false" ht="12.75" hidden="false" customHeight="false" outlineLevel="0" collapsed="false"/>
    <row r="7298" customFormat="false" ht="12.75" hidden="false" customHeight="false" outlineLevel="0" collapsed="false"/>
    <row r="7299" customFormat="false" ht="12.75" hidden="false" customHeight="false" outlineLevel="0" collapsed="false"/>
    <row r="7300" customFormat="false" ht="12.75" hidden="false" customHeight="false" outlineLevel="0" collapsed="false"/>
    <row r="7301" customFormat="false" ht="12.75" hidden="false" customHeight="false" outlineLevel="0" collapsed="false"/>
    <row r="7302" customFormat="false" ht="12.75" hidden="false" customHeight="false" outlineLevel="0" collapsed="false"/>
    <row r="7303" customFormat="false" ht="12.75" hidden="false" customHeight="false" outlineLevel="0" collapsed="false"/>
    <row r="7304" customFormat="false" ht="12.75" hidden="false" customHeight="false" outlineLevel="0" collapsed="false"/>
    <row r="7305" customFormat="false" ht="12.75" hidden="false" customHeight="false" outlineLevel="0" collapsed="false"/>
    <row r="7306" customFormat="false" ht="12.75" hidden="false" customHeight="false" outlineLevel="0" collapsed="false"/>
    <row r="7307" customFormat="false" ht="12.75" hidden="false" customHeight="false" outlineLevel="0" collapsed="false"/>
    <row r="7308" customFormat="false" ht="12.75" hidden="false" customHeight="false" outlineLevel="0" collapsed="false"/>
    <row r="7309" customFormat="false" ht="12.75" hidden="false" customHeight="false" outlineLevel="0" collapsed="false"/>
    <row r="7310" customFormat="false" ht="12.75" hidden="false" customHeight="false" outlineLevel="0" collapsed="false"/>
    <row r="7311" customFormat="false" ht="12.75" hidden="false" customHeight="false" outlineLevel="0" collapsed="false"/>
    <row r="7312" customFormat="false" ht="12.75" hidden="false" customHeight="false" outlineLevel="0" collapsed="false"/>
    <row r="7313" customFormat="false" ht="12.75" hidden="false" customHeight="false" outlineLevel="0" collapsed="false"/>
    <row r="7314" customFormat="false" ht="12.75" hidden="false" customHeight="false" outlineLevel="0" collapsed="false"/>
    <row r="7315" customFormat="false" ht="12.75" hidden="false" customHeight="false" outlineLevel="0" collapsed="false"/>
    <row r="7316" customFormat="false" ht="12.75" hidden="false" customHeight="false" outlineLevel="0" collapsed="false"/>
    <row r="7317" customFormat="false" ht="12.75" hidden="false" customHeight="false" outlineLevel="0" collapsed="false"/>
    <row r="7318" customFormat="false" ht="12.75" hidden="false" customHeight="false" outlineLevel="0" collapsed="false"/>
    <row r="7319" customFormat="false" ht="12.75" hidden="false" customHeight="false" outlineLevel="0" collapsed="false"/>
    <row r="7320" customFormat="false" ht="12.75" hidden="false" customHeight="false" outlineLevel="0" collapsed="false"/>
    <row r="7321" customFormat="false" ht="12.75" hidden="false" customHeight="false" outlineLevel="0" collapsed="false"/>
    <row r="7322" customFormat="false" ht="12.75" hidden="false" customHeight="false" outlineLevel="0" collapsed="false"/>
    <row r="7323" customFormat="false" ht="12.75" hidden="false" customHeight="false" outlineLevel="0" collapsed="false"/>
    <row r="7324" customFormat="false" ht="12.75" hidden="false" customHeight="false" outlineLevel="0" collapsed="false"/>
    <row r="7325" customFormat="false" ht="12.75" hidden="false" customHeight="false" outlineLevel="0" collapsed="false"/>
    <row r="7326" customFormat="false" ht="12.75" hidden="false" customHeight="false" outlineLevel="0" collapsed="false"/>
    <row r="7327" customFormat="false" ht="12.75" hidden="false" customHeight="false" outlineLevel="0" collapsed="false"/>
    <row r="7328" customFormat="false" ht="12.75" hidden="false" customHeight="false" outlineLevel="0" collapsed="false"/>
    <row r="7329" customFormat="false" ht="12.75" hidden="false" customHeight="false" outlineLevel="0" collapsed="false"/>
    <row r="7330" customFormat="false" ht="12.75" hidden="false" customHeight="false" outlineLevel="0" collapsed="false"/>
    <row r="7331" customFormat="false" ht="12.75" hidden="false" customHeight="false" outlineLevel="0" collapsed="false"/>
    <row r="7332" customFormat="false" ht="12.75" hidden="false" customHeight="false" outlineLevel="0" collapsed="false"/>
    <row r="7333" customFormat="false" ht="12.75" hidden="false" customHeight="false" outlineLevel="0" collapsed="false"/>
    <row r="7334" customFormat="false" ht="12.75" hidden="false" customHeight="false" outlineLevel="0" collapsed="false"/>
    <row r="7335" customFormat="false" ht="12.75" hidden="false" customHeight="false" outlineLevel="0" collapsed="false"/>
    <row r="7336" customFormat="false" ht="12.75" hidden="false" customHeight="false" outlineLevel="0" collapsed="false"/>
    <row r="7337" customFormat="false" ht="12.75" hidden="false" customHeight="false" outlineLevel="0" collapsed="false"/>
    <row r="7338" customFormat="false" ht="12.75" hidden="false" customHeight="false" outlineLevel="0" collapsed="false"/>
    <row r="7339" customFormat="false" ht="12.75" hidden="false" customHeight="false" outlineLevel="0" collapsed="false"/>
    <row r="7340" customFormat="false" ht="12.75" hidden="false" customHeight="false" outlineLevel="0" collapsed="false"/>
    <row r="7341" customFormat="false" ht="12.75" hidden="false" customHeight="false" outlineLevel="0" collapsed="false"/>
    <row r="7342" customFormat="false" ht="12.75" hidden="false" customHeight="false" outlineLevel="0" collapsed="false"/>
    <row r="7343" customFormat="false" ht="12.75" hidden="false" customHeight="false" outlineLevel="0" collapsed="false"/>
    <row r="7344" customFormat="false" ht="12.75" hidden="false" customHeight="false" outlineLevel="0" collapsed="false"/>
    <row r="7345" customFormat="false" ht="12.75" hidden="false" customHeight="false" outlineLevel="0" collapsed="false"/>
    <row r="7346" customFormat="false" ht="12.75" hidden="false" customHeight="false" outlineLevel="0" collapsed="false"/>
    <row r="7347" customFormat="false" ht="12.75" hidden="false" customHeight="false" outlineLevel="0" collapsed="false"/>
    <row r="7348" customFormat="false" ht="12.75" hidden="false" customHeight="false" outlineLevel="0" collapsed="false"/>
    <row r="7349" customFormat="false" ht="12.75" hidden="false" customHeight="false" outlineLevel="0" collapsed="false"/>
    <row r="7350" customFormat="false" ht="12.75" hidden="false" customHeight="false" outlineLevel="0" collapsed="false"/>
    <row r="7351" customFormat="false" ht="12.75" hidden="false" customHeight="false" outlineLevel="0" collapsed="false"/>
    <row r="7352" customFormat="false" ht="12.75" hidden="false" customHeight="false" outlineLevel="0" collapsed="false"/>
    <row r="7353" customFormat="false" ht="12.75" hidden="false" customHeight="false" outlineLevel="0" collapsed="false"/>
    <row r="7354" customFormat="false" ht="12.75" hidden="false" customHeight="false" outlineLevel="0" collapsed="false"/>
    <row r="7355" customFormat="false" ht="12.75" hidden="false" customHeight="false" outlineLevel="0" collapsed="false"/>
    <row r="7356" customFormat="false" ht="12.75" hidden="false" customHeight="false" outlineLevel="0" collapsed="false"/>
    <row r="7357" customFormat="false" ht="12.75" hidden="false" customHeight="false" outlineLevel="0" collapsed="false"/>
    <row r="7358" customFormat="false" ht="12.75" hidden="false" customHeight="false" outlineLevel="0" collapsed="false"/>
    <row r="7359" customFormat="false" ht="12.75" hidden="false" customHeight="false" outlineLevel="0" collapsed="false"/>
    <row r="7360" customFormat="false" ht="12.75" hidden="false" customHeight="false" outlineLevel="0" collapsed="false"/>
    <row r="7361" customFormat="false" ht="12.75" hidden="false" customHeight="false" outlineLevel="0" collapsed="false"/>
    <row r="7362" customFormat="false" ht="12.75" hidden="false" customHeight="false" outlineLevel="0" collapsed="false"/>
    <row r="7363" customFormat="false" ht="12.75" hidden="false" customHeight="false" outlineLevel="0" collapsed="false"/>
    <row r="7364" customFormat="false" ht="12.75" hidden="false" customHeight="false" outlineLevel="0" collapsed="false"/>
    <row r="7365" customFormat="false" ht="12.75" hidden="false" customHeight="false" outlineLevel="0" collapsed="false"/>
    <row r="7366" customFormat="false" ht="12.75" hidden="false" customHeight="false" outlineLevel="0" collapsed="false"/>
    <row r="7367" customFormat="false" ht="12.75" hidden="false" customHeight="false" outlineLevel="0" collapsed="false"/>
    <row r="7368" customFormat="false" ht="12.75" hidden="false" customHeight="false" outlineLevel="0" collapsed="false"/>
    <row r="7369" customFormat="false" ht="12.75" hidden="false" customHeight="false" outlineLevel="0" collapsed="false"/>
    <row r="7370" customFormat="false" ht="12.75" hidden="false" customHeight="false" outlineLevel="0" collapsed="false"/>
    <row r="7371" customFormat="false" ht="12.75" hidden="false" customHeight="false" outlineLevel="0" collapsed="false"/>
    <row r="7372" customFormat="false" ht="12.75" hidden="false" customHeight="false" outlineLevel="0" collapsed="false"/>
    <row r="7373" customFormat="false" ht="12.75" hidden="false" customHeight="false" outlineLevel="0" collapsed="false"/>
    <row r="7374" customFormat="false" ht="12.75" hidden="false" customHeight="false" outlineLevel="0" collapsed="false"/>
    <row r="7375" customFormat="false" ht="12.75" hidden="false" customHeight="false" outlineLevel="0" collapsed="false"/>
    <row r="7376" customFormat="false" ht="12.75" hidden="false" customHeight="false" outlineLevel="0" collapsed="false"/>
    <row r="7377" customFormat="false" ht="12.75" hidden="false" customHeight="false" outlineLevel="0" collapsed="false"/>
    <row r="7378" customFormat="false" ht="12.75" hidden="false" customHeight="false" outlineLevel="0" collapsed="false"/>
    <row r="7379" customFormat="false" ht="12.75" hidden="false" customHeight="false" outlineLevel="0" collapsed="false"/>
    <row r="7380" customFormat="false" ht="12.75" hidden="false" customHeight="false" outlineLevel="0" collapsed="false"/>
    <row r="7381" customFormat="false" ht="12.75" hidden="false" customHeight="false" outlineLevel="0" collapsed="false"/>
    <row r="7382" customFormat="false" ht="12.75" hidden="false" customHeight="false" outlineLevel="0" collapsed="false"/>
    <row r="7383" customFormat="false" ht="12.75" hidden="false" customHeight="false" outlineLevel="0" collapsed="false"/>
    <row r="7384" customFormat="false" ht="12.75" hidden="false" customHeight="false" outlineLevel="0" collapsed="false"/>
    <row r="7385" customFormat="false" ht="12.75" hidden="false" customHeight="false" outlineLevel="0" collapsed="false"/>
    <row r="7386" customFormat="false" ht="12.75" hidden="false" customHeight="false" outlineLevel="0" collapsed="false"/>
    <row r="7387" customFormat="false" ht="12.75" hidden="false" customHeight="false" outlineLevel="0" collapsed="false"/>
    <row r="7388" customFormat="false" ht="12.75" hidden="false" customHeight="false" outlineLevel="0" collapsed="false"/>
    <row r="7389" customFormat="false" ht="12.75" hidden="false" customHeight="false" outlineLevel="0" collapsed="false"/>
    <row r="7390" customFormat="false" ht="12.75" hidden="false" customHeight="false" outlineLevel="0" collapsed="false"/>
    <row r="7391" customFormat="false" ht="12.75" hidden="false" customHeight="false" outlineLevel="0" collapsed="false"/>
    <row r="7392" customFormat="false" ht="12.75" hidden="false" customHeight="false" outlineLevel="0" collapsed="false"/>
    <row r="7393" customFormat="false" ht="12.75" hidden="false" customHeight="false" outlineLevel="0" collapsed="false"/>
    <row r="7394" customFormat="false" ht="12.75" hidden="false" customHeight="false" outlineLevel="0" collapsed="false"/>
    <row r="7395" customFormat="false" ht="12.75" hidden="false" customHeight="false" outlineLevel="0" collapsed="false"/>
    <row r="7396" customFormat="false" ht="12.75" hidden="false" customHeight="false" outlineLevel="0" collapsed="false"/>
    <row r="7397" customFormat="false" ht="12.75" hidden="false" customHeight="false" outlineLevel="0" collapsed="false"/>
    <row r="7398" customFormat="false" ht="12.75" hidden="false" customHeight="false" outlineLevel="0" collapsed="false"/>
    <row r="7399" customFormat="false" ht="12.75" hidden="false" customHeight="false" outlineLevel="0" collapsed="false"/>
    <row r="7400" customFormat="false" ht="12.75" hidden="false" customHeight="false" outlineLevel="0" collapsed="false"/>
    <row r="7401" customFormat="false" ht="12.75" hidden="false" customHeight="false" outlineLevel="0" collapsed="false"/>
    <row r="7402" customFormat="false" ht="12.75" hidden="false" customHeight="false" outlineLevel="0" collapsed="false"/>
    <row r="7403" customFormat="false" ht="12.75" hidden="false" customHeight="false" outlineLevel="0" collapsed="false"/>
    <row r="7404" customFormat="false" ht="12.75" hidden="false" customHeight="false" outlineLevel="0" collapsed="false"/>
    <row r="7405" customFormat="fals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
  <sheetViews>
    <sheetView showFormulas="false" showGridLines="true" showRowColHeaders="false" showZeros="true" rightToLeft="false" tabSelected="true" showOutlineSymbols="true" defaultGridColor="true" view="normal" topLeftCell="A4" colorId="64" zoomScale="100" zoomScaleNormal="100" zoomScalePageLayoutView="100" workbookViewId="0">
      <selection pane="topLeft" activeCell="C28" activeCellId="0" sqref="C28"/>
    </sheetView>
  </sheetViews>
  <sheetFormatPr defaultColWidth="11.53515625" defaultRowHeight="12.8" zeroHeight="false" outlineLevelRow="0" outlineLevelCol="0"/>
  <sheetData>
    <row r="1" customFormat="false" ht="20.85" hidden="false" customHeight="false" outlineLevel="0" collapsed="false">
      <c r="A1" s="37" t="s">
        <v>15</v>
      </c>
      <c r="B1" s="37" t="s">
        <v>18</v>
      </c>
      <c r="C1" s="37" t="s">
        <v>21</v>
      </c>
      <c r="D1" s="37" t="s">
        <v>24</v>
      </c>
      <c r="E1" s="37" t="s">
        <v>28</v>
      </c>
      <c r="F1" s="37" t="s">
        <v>31</v>
      </c>
      <c r="G1" s="37" t="s">
        <v>34</v>
      </c>
      <c r="H1" s="37" t="s">
        <v>36</v>
      </c>
      <c r="I1" s="37" t="s">
        <v>39</v>
      </c>
      <c r="J1" s="38" t="s">
        <v>41</v>
      </c>
    </row>
    <row r="7" customFormat="false" ht="12.8" hidden="false" customHeight="false" outlineLevel="0" collapsed="false">
      <c r="A7" s="110" t="s">
        <v>403</v>
      </c>
      <c r="B7" s="110" t="s">
        <v>404</v>
      </c>
      <c r="C7" s="110" t="s">
        <v>405</v>
      </c>
      <c r="D7" s="110" t="s">
        <v>406</v>
      </c>
      <c r="E7" s="110" t="s">
        <v>407</v>
      </c>
    </row>
    <row r="12" customFormat="false" ht="12.8" hidden="false" customHeight="false" outlineLevel="0" collapsed="false">
      <c r="A12" s="110" t="s">
        <v>408</v>
      </c>
      <c r="B12" s="110" t="s">
        <v>409</v>
      </c>
      <c r="C12" s="110" t="s">
        <v>410</v>
      </c>
      <c r="D12" s="110" t="s">
        <v>411</v>
      </c>
      <c r="E12" s="110" t="s">
        <v>412</v>
      </c>
      <c r="I12" s="110" t="s">
        <v>412</v>
      </c>
      <c r="J12" s="110" t="s">
        <v>413</v>
      </c>
    </row>
    <row r="15" customFormat="false" ht="12.8" hidden="false" customHeight="false" outlineLevel="0" collapsed="false">
      <c r="A15" s="110" t="s">
        <v>407</v>
      </c>
      <c r="B15" s="110" t="s">
        <v>414</v>
      </c>
    </row>
    <row r="18" customFormat="false" ht="12.8" hidden="false" customHeight="false" outlineLevel="0" collapsed="false">
      <c r="A18" s="110" t="s">
        <v>404</v>
      </c>
      <c r="B18" s="110" t="s">
        <v>15</v>
      </c>
      <c r="C18" s="110" t="s">
        <v>415</v>
      </c>
      <c r="D18" s="110" t="s">
        <v>416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ColWidth="8.6875" defaultRowHeight="12.75" zeroHeight="false" outlineLevelRow="0" outlineLevelCol="0"/>
  <cols>
    <col collapsed="false" customWidth="true" hidden="false" outlineLevel="0" max="1" min="1" style="0" width="10.99"/>
    <col collapsed="false" customWidth="true" hidden="false" outlineLevel="0" max="2" min="2" style="0" width="15.15"/>
    <col collapsed="false" customWidth="true" hidden="false" outlineLevel="0" max="4" min="4" style="0" width="88.71"/>
  </cols>
  <sheetData>
    <row r="1" customFormat="false" ht="12.75" hidden="false" customHeight="false" outlineLevel="0" collapsed="false">
      <c r="A1" s="111" t="s">
        <v>417</v>
      </c>
      <c r="B1" s="111" t="s">
        <v>418</v>
      </c>
      <c r="C1" s="111" t="s">
        <v>46</v>
      </c>
      <c r="D1" s="111" t="s">
        <v>419</v>
      </c>
    </row>
    <row r="2" customFormat="false" ht="12.75" hidden="false" customHeight="false" outlineLevel="0" collapsed="false">
      <c r="A2" s="112" t="n">
        <v>42453</v>
      </c>
      <c r="B2" s="113" t="s">
        <v>420</v>
      </c>
      <c r="C2" s="114" t="n">
        <v>2015</v>
      </c>
      <c r="D2" s="113" t="s">
        <v>421</v>
      </c>
    </row>
    <row r="3" customFormat="false" ht="12.75" hidden="false" customHeight="false" outlineLevel="0" collapsed="false">
      <c r="A3" s="112" t="n">
        <v>42516</v>
      </c>
      <c r="B3" s="113" t="s">
        <v>72</v>
      </c>
      <c r="C3" s="115" t="n">
        <v>42005</v>
      </c>
      <c r="D3" s="113" t="s">
        <v>422</v>
      </c>
    </row>
    <row r="4" customFormat="false" ht="12.75" hidden="false" customHeight="false" outlineLevel="0" collapsed="false">
      <c r="A4" s="112" t="n">
        <v>44166</v>
      </c>
      <c r="B4" s="113" t="s">
        <v>50</v>
      </c>
      <c r="D4" s="116" t="s">
        <v>423</v>
      </c>
    </row>
    <row r="5" customFormat="false" ht="12.75" hidden="false" customHeight="false" outlineLevel="0" collapsed="false">
      <c r="A5" s="112" t="n">
        <v>44334</v>
      </c>
      <c r="B5" s="113" t="s">
        <v>424</v>
      </c>
      <c r="C5" s="115" t="s">
        <v>425</v>
      </c>
      <c r="D5" s="113" t="s">
        <v>426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127982c8d0b391c60603e9f36db1be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70ac16bdd9912343aa1c2bf5e89be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uthor0 xmlns="f9f1d9cb-309a-4e68-879c-7a2b801f76d3">2022-03-Release</Author0>
    <Publication_x0020_Date xmlns="f9f1d9cb-309a-4e68-879c-7a2b801f76d3" xsi:nil="true"/>
    <Periodicity xmlns="f9f1d9cb-309a-4e68-879c-7a2b801f76d3">Monthly</Periodicity>
    <RoutingRuleDescription xmlns="http://schemas.microsoft.com/sharepoint/v3">2022-01-ASMA_Additional_Time</RoutingRuleDescription>
    <Data_x0020_Type xmlns="f9f1d9cb-309a-4e68-879c-7a2b801f76d3">PRU Data Repository</Data_x0020_Type>
    <TaxKeywordTaxHTField xmlns="19de0554-a178-485f-ab0e-69ba2ad77b28">
      <Terms xmlns="http://schemas.microsoft.com/office/infopath/2007/PartnerControls"/>
    </TaxKeywordTaxHTField>
    <TaxCatchAll xmlns="19de0554-a178-485f-ab0e-69ba2ad77b28"/>
    <_Status xmlns="http://schemas.microsoft.com/sharepoint/v3/fields" xsi:nil="true"/>
  </documentManagement>
</p:properties>
</file>

<file path=customXml/itemProps1.xml><?xml version="1.0" encoding="utf-8"?>
<ds:datastoreItem xmlns:ds="http://schemas.openxmlformats.org/officeDocument/2006/customXml" ds:itemID="{D831144F-086E-47A7-BA1A-E5181BA090DF}">
  <ds:schemaRefs>
    <ds:schemaRef ds:uri="http://schemas.microsoft.com/sharepoint/v3/contenttype/forms"/>
  </ds:schemaRefs>
</ds:datastoreItem>
</file>

<file path=customXml/itemProps2.xml><?xml version="1.0" encoding="utf-8"?>
<ds:datastoreItem xmlns:ds="http://schemas.openxmlformats.org/officeDocument/2006/customXml" ds:itemID="{29299BBC-14F8-4013-9DBA-9BE3897407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013B41-5F50-4C0B-94A0-E75371D666C9}">
  <ds:schemaRefs>
    <ds:schemaRef ds:uri="http://schemas.microsoft.com/office/2006/documentManagement/types"/>
    <ds:schemaRef ds:uri="19de0554-a178-485f-ab0e-69ba2ad77b28"/>
    <ds:schemaRef ds:uri="http://schemas.microsoft.com/sharepoint/v3/fields"/>
    <ds:schemaRef ds:uri="http://schemas.openxmlformats.org/package/2006/metadata/core-properties"/>
    <ds:schemaRef ds:uri="http://purl.org/dc/elements/1.1/"/>
    <ds:schemaRef ds:uri="http://schemas.microsoft.com/office/infopath/2007/PartnerControls"/>
    <ds:schemaRef ds:uri="f9f1d9cb-309a-4e68-879c-7a2b801f76d3"/>
    <ds:schemaRef ds:uri="http://purl.org/dc/terms/"/>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Company>Axolot Data XLSReadWriteII 4.00.65</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2015-06-05T17:49:02Z</dcterms:created>
  <dc:creator>HEGENDORFER Holger</dc:creator>
  <dc:description/>
  <dc:language>en-US</dc:language>
  <cp:lastModifiedBy/>
  <dcterms:modified xsi:type="dcterms:W3CDTF">2022-04-05T18:46:55Z</dcterms:modified>
  <cp:revision>2</cp:revision>
  <dc:subject/>
  <dc:title>2022-01-ASMA_Additional_Time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Axolot Data XLSReadWriteII 4.00.65</vt:lpwstr>
  </property>
  <property fmtid="{D5CDD505-2E9C-101B-9397-08002B2CF9AE}" pid="4" name="ContentTypeId">
    <vt:lpwstr>0x0101009F072FC8B0B80D42962AEC11EEC98A90</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Order">
    <vt:i4>14600</vt:i4>
  </property>
  <property fmtid="{D5CDD505-2E9C-101B-9397-08002B2CF9AE}" pid="9" name="ScaleCrop">
    <vt:bool>0</vt:bool>
  </property>
  <property fmtid="{D5CDD505-2E9C-101B-9397-08002B2CF9AE}" pid="10" name="ShareDoc">
    <vt:bool>0</vt:bool>
  </property>
  <property fmtid="{D5CDD505-2E9C-101B-9397-08002B2CF9AE}" pid="11" name="TaxKeyword">
    <vt:lpwstr/>
  </property>
  <property fmtid="{D5CDD505-2E9C-101B-9397-08002B2CF9AE}" pid="12" name="contentStatus">
    <vt:lpwstr>Final</vt:lpwstr>
  </property>
</Properties>
</file>